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wagner/Research/svn-hybirdDP/singleobj/results/170506gecco2015s1s5c4c5.10reps.eil51_sub/"/>
    </mc:Choice>
  </mc:AlternateContent>
  <bookViews>
    <workbookView xWindow="0" yWindow="460" windowWidth="16800" windowHeight="19020" tabRatio="500"/>
  </bookViews>
  <sheets>
    <sheet name="Summary" sheetId="2" r:id="rId1"/>
    <sheet name="TTP-DP" sheetId="1" r:id="rId2"/>
    <sheet name="MA2B" sheetId="3" r:id="rId3"/>
    <sheet name="CS2B" sheetId="8" r:id="rId4"/>
    <sheet name="CS2SA" sheetId="9" r:id="rId5"/>
    <sheet name="S1S5C4C5" sheetId="10" r:id="rId6"/>
  </sheets>
  <calcPr calcId="150001" concurrentCalc="0"/>
  <pivotCaches>
    <pivotCache cacheId="6" r:id="rId7"/>
    <pivotCache cacheId="7" r:id="rId8"/>
    <pivotCache cacheId="8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5" i="2" l="1"/>
  <c r="H295" i="2"/>
  <c r="L295" i="2"/>
  <c r="Y295" i="2"/>
  <c r="V295" i="2"/>
  <c r="S295" i="2"/>
  <c r="P295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S293" i="2"/>
  <c r="T29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Y111" i="2"/>
  <c r="Z111" i="2"/>
  <c r="Y112" i="2"/>
  <c r="Z112" i="2"/>
  <c r="Y113" i="2"/>
  <c r="Z113" i="2"/>
  <c r="Y114" i="2"/>
  <c r="Z114" i="2"/>
  <c r="Y115" i="2"/>
  <c r="Z115" i="2"/>
  <c r="Y116" i="2"/>
  <c r="Z116" i="2"/>
  <c r="Y117" i="2"/>
  <c r="Z117" i="2"/>
  <c r="Y118" i="2"/>
  <c r="Z118" i="2"/>
  <c r="Y119" i="2"/>
  <c r="Z119" i="2"/>
  <c r="Y120" i="2"/>
  <c r="Z120" i="2"/>
  <c r="Y121" i="2"/>
  <c r="Z121" i="2"/>
  <c r="Y122" i="2"/>
  <c r="Z122" i="2"/>
  <c r="Y123" i="2"/>
  <c r="Z123" i="2"/>
  <c r="Y124" i="2"/>
  <c r="Z124" i="2"/>
  <c r="Y125" i="2"/>
  <c r="Z125" i="2"/>
  <c r="Y126" i="2"/>
  <c r="Z126" i="2"/>
  <c r="Y127" i="2"/>
  <c r="Z127" i="2"/>
  <c r="Y128" i="2"/>
  <c r="Z128" i="2"/>
  <c r="Y129" i="2"/>
  <c r="Z129" i="2"/>
  <c r="Y130" i="2"/>
  <c r="Z130" i="2"/>
  <c r="Y131" i="2"/>
  <c r="Z131" i="2"/>
  <c r="Y132" i="2"/>
  <c r="Z132" i="2"/>
  <c r="Y133" i="2"/>
  <c r="Z133" i="2"/>
  <c r="Y134" i="2"/>
  <c r="Z134" i="2"/>
  <c r="Y135" i="2"/>
  <c r="Z135" i="2"/>
  <c r="Y136" i="2"/>
  <c r="Z136" i="2"/>
  <c r="Y137" i="2"/>
  <c r="Z137" i="2"/>
  <c r="Y138" i="2"/>
  <c r="Z138" i="2"/>
  <c r="Y139" i="2"/>
  <c r="Z139" i="2"/>
  <c r="Y140" i="2"/>
  <c r="Z140" i="2"/>
  <c r="Y141" i="2"/>
  <c r="Z141" i="2"/>
  <c r="Y142" i="2"/>
  <c r="Z142" i="2"/>
  <c r="Y143" i="2"/>
  <c r="Z143" i="2"/>
  <c r="Y144" i="2"/>
  <c r="Z144" i="2"/>
  <c r="Y145" i="2"/>
  <c r="Z145" i="2"/>
  <c r="Y146" i="2"/>
  <c r="Z146" i="2"/>
  <c r="Y147" i="2"/>
  <c r="Z147" i="2"/>
  <c r="Y148" i="2"/>
  <c r="Z148" i="2"/>
  <c r="Y149" i="2"/>
  <c r="Z149" i="2"/>
  <c r="Y150" i="2"/>
  <c r="Z150" i="2"/>
  <c r="Y151" i="2"/>
  <c r="Z151" i="2"/>
  <c r="Y152" i="2"/>
  <c r="Z152" i="2"/>
  <c r="Y153" i="2"/>
  <c r="Z153" i="2"/>
  <c r="Y154" i="2"/>
  <c r="Z154" i="2"/>
  <c r="Y155" i="2"/>
  <c r="Z155" i="2"/>
  <c r="Y156" i="2"/>
  <c r="Z156" i="2"/>
  <c r="Y157" i="2"/>
  <c r="Z157" i="2"/>
  <c r="Y158" i="2"/>
  <c r="Z158" i="2"/>
  <c r="Y159" i="2"/>
  <c r="Z159" i="2"/>
  <c r="Y160" i="2"/>
  <c r="Z160" i="2"/>
  <c r="Y161" i="2"/>
  <c r="Z161" i="2"/>
  <c r="Y162" i="2"/>
  <c r="Z162" i="2"/>
  <c r="Y163" i="2"/>
  <c r="Z163" i="2"/>
  <c r="Y164" i="2"/>
  <c r="Z164" i="2"/>
  <c r="Y165" i="2"/>
  <c r="Z165" i="2"/>
  <c r="Y166" i="2"/>
  <c r="Z166" i="2"/>
  <c r="Y167" i="2"/>
  <c r="Z167" i="2"/>
  <c r="Y168" i="2"/>
  <c r="Z168" i="2"/>
  <c r="Y169" i="2"/>
  <c r="Z169" i="2"/>
  <c r="Y170" i="2"/>
  <c r="Z170" i="2"/>
  <c r="Y171" i="2"/>
  <c r="Z171" i="2"/>
  <c r="Y172" i="2"/>
  <c r="Z172" i="2"/>
  <c r="Y173" i="2"/>
  <c r="Z173" i="2"/>
  <c r="Y174" i="2"/>
  <c r="Z174" i="2"/>
  <c r="Y175" i="2"/>
  <c r="Z175" i="2"/>
  <c r="Y176" i="2"/>
  <c r="Z176" i="2"/>
  <c r="Y177" i="2"/>
  <c r="Z177" i="2"/>
  <c r="Y178" i="2"/>
  <c r="Z178" i="2"/>
  <c r="Y179" i="2"/>
  <c r="Z179" i="2"/>
  <c r="Y180" i="2"/>
  <c r="Z180" i="2"/>
  <c r="Y181" i="2"/>
  <c r="Z181" i="2"/>
  <c r="Y182" i="2"/>
  <c r="Z182" i="2"/>
  <c r="Y183" i="2"/>
  <c r="Z183" i="2"/>
  <c r="Y184" i="2"/>
  <c r="Z184" i="2"/>
  <c r="Y185" i="2"/>
  <c r="Z185" i="2"/>
  <c r="Y186" i="2"/>
  <c r="Z186" i="2"/>
  <c r="Y187" i="2"/>
  <c r="Z187" i="2"/>
  <c r="Y188" i="2"/>
  <c r="Z188" i="2"/>
  <c r="Y189" i="2"/>
  <c r="Z189" i="2"/>
  <c r="Y190" i="2"/>
  <c r="Z190" i="2"/>
  <c r="Y191" i="2"/>
  <c r="Z191" i="2"/>
  <c r="Y192" i="2"/>
  <c r="Z192" i="2"/>
  <c r="Y193" i="2"/>
  <c r="Z193" i="2"/>
  <c r="Y194" i="2"/>
  <c r="Z194" i="2"/>
  <c r="Y195" i="2"/>
  <c r="Z195" i="2"/>
  <c r="Y196" i="2"/>
  <c r="Z196" i="2"/>
  <c r="Y197" i="2"/>
  <c r="Z197" i="2"/>
  <c r="Y198" i="2"/>
  <c r="Z198" i="2"/>
  <c r="Y199" i="2"/>
  <c r="Z199" i="2"/>
  <c r="Y200" i="2"/>
  <c r="Z200" i="2"/>
  <c r="Y201" i="2"/>
  <c r="Z201" i="2"/>
  <c r="Y202" i="2"/>
  <c r="Z202" i="2"/>
  <c r="Y203" i="2"/>
  <c r="Z203" i="2"/>
  <c r="Y204" i="2"/>
  <c r="Z204" i="2"/>
  <c r="Y205" i="2"/>
  <c r="Z205" i="2"/>
  <c r="Y206" i="2"/>
  <c r="Z206" i="2"/>
  <c r="Y207" i="2"/>
  <c r="Z207" i="2"/>
  <c r="Y208" i="2"/>
  <c r="Z208" i="2"/>
  <c r="Y209" i="2"/>
  <c r="Z209" i="2"/>
  <c r="Y210" i="2"/>
  <c r="Z210" i="2"/>
  <c r="Y211" i="2"/>
  <c r="Z211" i="2"/>
  <c r="Y212" i="2"/>
  <c r="Z212" i="2"/>
  <c r="Y213" i="2"/>
  <c r="Z213" i="2"/>
  <c r="Y214" i="2"/>
  <c r="Z214" i="2"/>
  <c r="Y215" i="2"/>
  <c r="Z215" i="2"/>
  <c r="Y216" i="2"/>
  <c r="Z216" i="2"/>
  <c r="Y217" i="2"/>
  <c r="Z217" i="2"/>
  <c r="Y218" i="2"/>
  <c r="Z218" i="2"/>
  <c r="Y219" i="2"/>
  <c r="Z219" i="2"/>
  <c r="Y220" i="2"/>
  <c r="Z220" i="2"/>
  <c r="Y221" i="2"/>
  <c r="Z221" i="2"/>
  <c r="Y222" i="2"/>
  <c r="Z222" i="2"/>
  <c r="Y223" i="2"/>
  <c r="Z223" i="2"/>
  <c r="Y224" i="2"/>
  <c r="Z224" i="2"/>
  <c r="Y225" i="2"/>
  <c r="Z225" i="2"/>
  <c r="Y226" i="2"/>
  <c r="Z226" i="2"/>
  <c r="Y227" i="2"/>
  <c r="Z227" i="2"/>
  <c r="Y228" i="2"/>
  <c r="Z228" i="2"/>
  <c r="Y229" i="2"/>
  <c r="Z229" i="2"/>
  <c r="Y230" i="2"/>
  <c r="Z230" i="2"/>
  <c r="Y231" i="2"/>
  <c r="Z231" i="2"/>
  <c r="Y232" i="2"/>
  <c r="Z232" i="2"/>
  <c r="Y233" i="2"/>
  <c r="Z233" i="2"/>
  <c r="Y234" i="2"/>
  <c r="Z234" i="2"/>
  <c r="Y235" i="2"/>
  <c r="Z235" i="2"/>
  <c r="Y236" i="2"/>
  <c r="Z236" i="2"/>
  <c r="Y237" i="2"/>
  <c r="Z237" i="2"/>
  <c r="Y238" i="2"/>
  <c r="Z238" i="2"/>
  <c r="Y239" i="2"/>
  <c r="Z239" i="2"/>
  <c r="Y240" i="2"/>
  <c r="Z240" i="2"/>
  <c r="Y241" i="2"/>
  <c r="Z241" i="2"/>
  <c r="Y242" i="2"/>
  <c r="Z242" i="2"/>
  <c r="Y243" i="2"/>
  <c r="Z243" i="2"/>
  <c r="Y244" i="2"/>
  <c r="Z244" i="2"/>
  <c r="Y245" i="2"/>
  <c r="Z245" i="2"/>
  <c r="Y246" i="2"/>
  <c r="Z246" i="2"/>
  <c r="Y247" i="2"/>
  <c r="Z247" i="2"/>
  <c r="Y248" i="2"/>
  <c r="Z248" i="2"/>
  <c r="Y249" i="2"/>
  <c r="Z249" i="2"/>
  <c r="Y250" i="2"/>
  <c r="Z250" i="2"/>
  <c r="Y251" i="2"/>
  <c r="Z251" i="2"/>
  <c r="Y252" i="2"/>
  <c r="Z252" i="2"/>
  <c r="Y253" i="2"/>
  <c r="Z253" i="2"/>
  <c r="Y254" i="2"/>
  <c r="Z254" i="2"/>
  <c r="Y255" i="2"/>
  <c r="Z255" i="2"/>
  <c r="Y256" i="2"/>
  <c r="Z256" i="2"/>
  <c r="Y257" i="2"/>
  <c r="Z257" i="2"/>
  <c r="Y258" i="2"/>
  <c r="Z258" i="2"/>
  <c r="Y259" i="2"/>
  <c r="Z259" i="2"/>
  <c r="Y260" i="2"/>
  <c r="Z260" i="2"/>
  <c r="Y261" i="2"/>
  <c r="Z261" i="2"/>
  <c r="Y262" i="2"/>
  <c r="Z262" i="2"/>
  <c r="Y263" i="2"/>
  <c r="Z263" i="2"/>
  <c r="Y264" i="2"/>
  <c r="Z264" i="2"/>
  <c r="Y265" i="2"/>
  <c r="Z265" i="2"/>
  <c r="Y266" i="2"/>
  <c r="Z266" i="2"/>
  <c r="Y267" i="2"/>
  <c r="Z267" i="2"/>
  <c r="Y268" i="2"/>
  <c r="Z268" i="2"/>
  <c r="Y269" i="2"/>
  <c r="Z269" i="2"/>
  <c r="Y270" i="2"/>
  <c r="Z270" i="2"/>
  <c r="Y271" i="2"/>
  <c r="Z271" i="2"/>
  <c r="Y272" i="2"/>
  <c r="Z272" i="2"/>
  <c r="Y273" i="2"/>
  <c r="Z273" i="2"/>
  <c r="Y274" i="2"/>
  <c r="Z274" i="2"/>
  <c r="Y275" i="2"/>
  <c r="Z275" i="2"/>
  <c r="Y276" i="2"/>
  <c r="Z276" i="2"/>
  <c r="Y277" i="2"/>
  <c r="Z277" i="2"/>
  <c r="Y278" i="2"/>
  <c r="Z278" i="2"/>
  <c r="Y279" i="2"/>
  <c r="Z279" i="2"/>
  <c r="Y280" i="2"/>
  <c r="Z280" i="2"/>
  <c r="Y281" i="2"/>
  <c r="Z281" i="2"/>
  <c r="Y282" i="2"/>
  <c r="Z282" i="2"/>
  <c r="Y283" i="2"/>
  <c r="Z283" i="2"/>
  <c r="Y284" i="2"/>
  <c r="Z284" i="2"/>
  <c r="Y285" i="2"/>
  <c r="Z285" i="2"/>
  <c r="Y286" i="2"/>
  <c r="Z286" i="2"/>
  <c r="Y287" i="2"/>
  <c r="Z287" i="2"/>
  <c r="Y288" i="2"/>
  <c r="Z288" i="2"/>
  <c r="Y289" i="2"/>
  <c r="Z289" i="2"/>
  <c r="Y290" i="2"/>
  <c r="Z290" i="2"/>
  <c r="Y291" i="2"/>
  <c r="Z291" i="2"/>
  <c r="Y292" i="2"/>
  <c r="Z292" i="2"/>
  <c r="Y293" i="2"/>
  <c r="Z293" i="2"/>
  <c r="Z3" i="2"/>
  <c r="Y3" i="2"/>
  <c r="T3" i="2"/>
  <c r="S3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9" i="2"/>
  <c r="AA298" i="2"/>
  <c r="AA297" i="2"/>
  <c r="AA296" i="2"/>
  <c r="V3" i="2"/>
  <c r="X3" i="2"/>
  <c r="V4" i="2"/>
  <c r="X4" i="2"/>
  <c r="V5" i="2"/>
  <c r="X5" i="2"/>
  <c r="V6" i="2"/>
  <c r="X6" i="2"/>
  <c r="V7" i="2"/>
  <c r="X7" i="2"/>
  <c r="V8" i="2"/>
  <c r="X8" i="2"/>
  <c r="V9" i="2"/>
  <c r="X9" i="2"/>
  <c r="V10" i="2"/>
  <c r="X10" i="2"/>
  <c r="V11" i="2"/>
  <c r="X11" i="2"/>
  <c r="V12" i="2"/>
  <c r="X12" i="2"/>
  <c r="V13" i="2"/>
  <c r="X13" i="2"/>
  <c r="V14" i="2"/>
  <c r="X14" i="2"/>
  <c r="V15" i="2"/>
  <c r="X15" i="2"/>
  <c r="V16" i="2"/>
  <c r="X16" i="2"/>
  <c r="V17" i="2"/>
  <c r="X17" i="2"/>
  <c r="V18" i="2"/>
  <c r="X18" i="2"/>
  <c r="V19" i="2"/>
  <c r="X19" i="2"/>
  <c r="V20" i="2"/>
  <c r="X20" i="2"/>
  <c r="V21" i="2"/>
  <c r="X21" i="2"/>
  <c r="V22" i="2"/>
  <c r="X22" i="2"/>
  <c r="V23" i="2"/>
  <c r="X23" i="2"/>
  <c r="V24" i="2"/>
  <c r="X24" i="2"/>
  <c r="V25" i="2"/>
  <c r="X25" i="2"/>
  <c r="V26" i="2"/>
  <c r="X26" i="2"/>
  <c r="V27" i="2"/>
  <c r="X27" i="2"/>
  <c r="V28" i="2"/>
  <c r="X28" i="2"/>
  <c r="V29" i="2"/>
  <c r="X29" i="2"/>
  <c r="V30" i="2"/>
  <c r="X30" i="2"/>
  <c r="V31" i="2"/>
  <c r="X31" i="2"/>
  <c r="V32" i="2"/>
  <c r="X32" i="2"/>
  <c r="V33" i="2"/>
  <c r="X33" i="2"/>
  <c r="V34" i="2"/>
  <c r="X34" i="2"/>
  <c r="V35" i="2"/>
  <c r="X35" i="2"/>
  <c r="V36" i="2"/>
  <c r="X36" i="2"/>
  <c r="V37" i="2"/>
  <c r="X37" i="2"/>
  <c r="V38" i="2"/>
  <c r="X38" i="2"/>
  <c r="V39" i="2"/>
  <c r="X39" i="2"/>
  <c r="V40" i="2"/>
  <c r="X40" i="2"/>
  <c r="V41" i="2"/>
  <c r="X41" i="2"/>
  <c r="V42" i="2"/>
  <c r="X42" i="2"/>
  <c r="V43" i="2"/>
  <c r="X43" i="2"/>
  <c r="V44" i="2"/>
  <c r="X44" i="2"/>
  <c r="V45" i="2"/>
  <c r="X45" i="2"/>
  <c r="V46" i="2"/>
  <c r="X46" i="2"/>
  <c r="V47" i="2"/>
  <c r="X47" i="2"/>
  <c r="V48" i="2"/>
  <c r="X48" i="2"/>
  <c r="V49" i="2"/>
  <c r="X49" i="2"/>
  <c r="V50" i="2"/>
  <c r="X50" i="2"/>
  <c r="V51" i="2"/>
  <c r="X51" i="2"/>
  <c r="V52" i="2"/>
  <c r="X52" i="2"/>
  <c r="V53" i="2"/>
  <c r="X53" i="2"/>
  <c r="V54" i="2"/>
  <c r="X54" i="2"/>
  <c r="V55" i="2"/>
  <c r="X55" i="2"/>
  <c r="V56" i="2"/>
  <c r="X56" i="2"/>
  <c r="V57" i="2"/>
  <c r="X57" i="2"/>
  <c r="V58" i="2"/>
  <c r="X58" i="2"/>
  <c r="V59" i="2"/>
  <c r="X59" i="2"/>
  <c r="V60" i="2"/>
  <c r="X60" i="2"/>
  <c r="V61" i="2"/>
  <c r="X61" i="2"/>
  <c r="V62" i="2"/>
  <c r="X62" i="2"/>
  <c r="V63" i="2"/>
  <c r="X63" i="2"/>
  <c r="V64" i="2"/>
  <c r="X64" i="2"/>
  <c r="V65" i="2"/>
  <c r="X65" i="2"/>
  <c r="V66" i="2"/>
  <c r="X66" i="2"/>
  <c r="V67" i="2"/>
  <c r="X67" i="2"/>
  <c r="V68" i="2"/>
  <c r="X68" i="2"/>
  <c r="V69" i="2"/>
  <c r="X69" i="2"/>
  <c r="V70" i="2"/>
  <c r="X70" i="2"/>
  <c r="V71" i="2"/>
  <c r="X71" i="2"/>
  <c r="V72" i="2"/>
  <c r="X72" i="2"/>
  <c r="V73" i="2"/>
  <c r="X73" i="2"/>
  <c r="V74" i="2"/>
  <c r="X74" i="2"/>
  <c r="V75" i="2"/>
  <c r="X75" i="2"/>
  <c r="V76" i="2"/>
  <c r="X76" i="2"/>
  <c r="V77" i="2"/>
  <c r="X77" i="2"/>
  <c r="V78" i="2"/>
  <c r="X78" i="2"/>
  <c r="V79" i="2"/>
  <c r="X79" i="2"/>
  <c r="V80" i="2"/>
  <c r="X80" i="2"/>
  <c r="V81" i="2"/>
  <c r="X81" i="2"/>
  <c r="V82" i="2"/>
  <c r="X82" i="2"/>
  <c r="V83" i="2"/>
  <c r="X83" i="2"/>
  <c r="V84" i="2"/>
  <c r="X84" i="2"/>
  <c r="V85" i="2"/>
  <c r="X85" i="2"/>
  <c r="V86" i="2"/>
  <c r="X86" i="2"/>
  <c r="V87" i="2"/>
  <c r="X87" i="2"/>
  <c r="V88" i="2"/>
  <c r="X88" i="2"/>
  <c r="V89" i="2"/>
  <c r="X89" i="2"/>
  <c r="V90" i="2"/>
  <c r="X90" i="2"/>
  <c r="V91" i="2"/>
  <c r="X91" i="2"/>
  <c r="V92" i="2"/>
  <c r="X92" i="2"/>
  <c r="V93" i="2"/>
  <c r="X93" i="2"/>
  <c r="V94" i="2"/>
  <c r="X94" i="2"/>
  <c r="V95" i="2"/>
  <c r="X95" i="2"/>
  <c r="V96" i="2"/>
  <c r="X96" i="2"/>
  <c r="V97" i="2"/>
  <c r="X97" i="2"/>
  <c r="V98" i="2"/>
  <c r="X98" i="2"/>
  <c r="V99" i="2"/>
  <c r="X99" i="2"/>
  <c r="V100" i="2"/>
  <c r="X100" i="2"/>
  <c r="V101" i="2"/>
  <c r="X101" i="2"/>
  <c r="V102" i="2"/>
  <c r="X102" i="2"/>
  <c r="V103" i="2"/>
  <c r="X103" i="2"/>
  <c r="V104" i="2"/>
  <c r="X104" i="2"/>
  <c r="V105" i="2"/>
  <c r="X105" i="2"/>
  <c r="V106" i="2"/>
  <c r="X106" i="2"/>
  <c r="V107" i="2"/>
  <c r="X107" i="2"/>
  <c r="V108" i="2"/>
  <c r="X108" i="2"/>
  <c r="V109" i="2"/>
  <c r="X109" i="2"/>
  <c r="V110" i="2"/>
  <c r="X110" i="2"/>
  <c r="V111" i="2"/>
  <c r="X111" i="2"/>
  <c r="V112" i="2"/>
  <c r="X112" i="2"/>
  <c r="V113" i="2"/>
  <c r="X113" i="2"/>
  <c r="V114" i="2"/>
  <c r="X114" i="2"/>
  <c r="V115" i="2"/>
  <c r="X115" i="2"/>
  <c r="V116" i="2"/>
  <c r="X116" i="2"/>
  <c r="V117" i="2"/>
  <c r="X117" i="2"/>
  <c r="V118" i="2"/>
  <c r="X118" i="2"/>
  <c r="V119" i="2"/>
  <c r="X119" i="2"/>
  <c r="V120" i="2"/>
  <c r="X120" i="2"/>
  <c r="V121" i="2"/>
  <c r="X121" i="2"/>
  <c r="V122" i="2"/>
  <c r="X122" i="2"/>
  <c r="V123" i="2"/>
  <c r="X123" i="2"/>
  <c r="V124" i="2"/>
  <c r="X124" i="2"/>
  <c r="V125" i="2"/>
  <c r="X125" i="2"/>
  <c r="V126" i="2"/>
  <c r="X126" i="2"/>
  <c r="V127" i="2"/>
  <c r="X127" i="2"/>
  <c r="V128" i="2"/>
  <c r="X128" i="2"/>
  <c r="V129" i="2"/>
  <c r="X129" i="2"/>
  <c r="V130" i="2"/>
  <c r="X130" i="2"/>
  <c r="V131" i="2"/>
  <c r="X131" i="2"/>
  <c r="V132" i="2"/>
  <c r="X132" i="2"/>
  <c r="V133" i="2"/>
  <c r="X133" i="2"/>
  <c r="V134" i="2"/>
  <c r="X134" i="2"/>
  <c r="V135" i="2"/>
  <c r="X135" i="2"/>
  <c r="V136" i="2"/>
  <c r="X136" i="2"/>
  <c r="V137" i="2"/>
  <c r="X137" i="2"/>
  <c r="V138" i="2"/>
  <c r="X138" i="2"/>
  <c r="V139" i="2"/>
  <c r="X139" i="2"/>
  <c r="V140" i="2"/>
  <c r="X140" i="2"/>
  <c r="V141" i="2"/>
  <c r="X141" i="2"/>
  <c r="V142" i="2"/>
  <c r="X142" i="2"/>
  <c r="V143" i="2"/>
  <c r="X143" i="2"/>
  <c r="V144" i="2"/>
  <c r="X144" i="2"/>
  <c r="V145" i="2"/>
  <c r="X145" i="2"/>
  <c r="V146" i="2"/>
  <c r="X146" i="2"/>
  <c r="V147" i="2"/>
  <c r="X147" i="2"/>
  <c r="V148" i="2"/>
  <c r="X148" i="2"/>
  <c r="V149" i="2"/>
  <c r="X149" i="2"/>
  <c r="V150" i="2"/>
  <c r="X150" i="2"/>
  <c r="V151" i="2"/>
  <c r="X151" i="2"/>
  <c r="V152" i="2"/>
  <c r="X152" i="2"/>
  <c r="V153" i="2"/>
  <c r="X153" i="2"/>
  <c r="V154" i="2"/>
  <c r="X154" i="2"/>
  <c r="V155" i="2"/>
  <c r="X155" i="2"/>
  <c r="V156" i="2"/>
  <c r="X156" i="2"/>
  <c r="V157" i="2"/>
  <c r="X157" i="2"/>
  <c r="V158" i="2"/>
  <c r="X158" i="2"/>
  <c r="V159" i="2"/>
  <c r="X159" i="2"/>
  <c r="V160" i="2"/>
  <c r="X160" i="2"/>
  <c r="V161" i="2"/>
  <c r="X161" i="2"/>
  <c r="V162" i="2"/>
  <c r="X162" i="2"/>
  <c r="V163" i="2"/>
  <c r="X163" i="2"/>
  <c r="V164" i="2"/>
  <c r="X164" i="2"/>
  <c r="V165" i="2"/>
  <c r="X165" i="2"/>
  <c r="V166" i="2"/>
  <c r="X166" i="2"/>
  <c r="V167" i="2"/>
  <c r="X167" i="2"/>
  <c r="V168" i="2"/>
  <c r="X168" i="2"/>
  <c r="V169" i="2"/>
  <c r="X169" i="2"/>
  <c r="V170" i="2"/>
  <c r="X170" i="2"/>
  <c r="V171" i="2"/>
  <c r="X171" i="2"/>
  <c r="V172" i="2"/>
  <c r="X172" i="2"/>
  <c r="V173" i="2"/>
  <c r="X173" i="2"/>
  <c r="V174" i="2"/>
  <c r="X174" i="2"/>
  <c r="V175" i="2"/>
  <c r="X175" i="2"/>
  <c r="V176" i="2"/>
  <c r="X176" i="2"/>
  <c r="V177" i="2"/>
  <c r="X177" i="2"/>
  <c r="V178" i="2"/>
  <c r="X178" i="2"/>
  <c r="V179" i="2"/>
  <c r="X179" i="2"/>
  <c r="V180" i="2"/>
  <c r="X180" i="2"/>
  <c r="V181" i="2"/>
  <c r="X181" i="2"/>
  <c r="V182" i="2"/>
  <c r="X182" i="2"/>
  <c r="V183" i="2"/>
  <c r="X183" i="2"/>
  <c r="V184" i="2"/>
  <c r="X184" i="2"/>
  <c r="V185" i="2"/>
  <c r="X185" i="2"/>
  <c r="V186" i="2"/>
  <c r="X186" i="2"/>
  <c r="V187" i="2"/>
  <c r="X187" i="2"/>
  <c r="V188" i="2"/>
  <c r="X188" i="2"/>
  <c r="V189" i="2"/>
  <c r="X189" i="2"/>
  <c r="V190" i="2"/>
  <c r="X190" i="2"/>
  <c r="V191" i="2"/>
  <c r="X191" i="2"/>
  <c r="V192" i="2"/>
  <c r="X192" i="2"/>
  <c r="V193" i="2"/>
  <c r="X193" i="2"/>
  <c r="V194" i="2"/>
  <c r="X194" i="2"/>
  <c r="V195" i="2"/>
  <c r="X195" i="2"/>
  <c r="V196" i="2"/>
  <c r="X196" i="2"/>
  <c r="V197" i="2"/>
  <c r="X197" i="2"/>
  <c r="V198" i="2"/>
  <c r="X198" i="2"/>
  <c r="V199" i="2"/>
  <c r="X199" i="2"/>
  <c r="V200" i="2"/>
  <c r="X200" i="2"/>
  <c r="V201" i="2"/>
  <c r="X201" i="2"/>
  <c r="V202" i="2"/>
  <c r="X202" i="2"/>
  <c r="V203" i="2"/>
  <c r="X203" i="2"/>
  <c r="V204" i="2"/>
  <c r="X204" i="2"/>
  <c r="V205" i="2"/>
  <c r="X205" i="2"/>
  <c r="V206" i="2"/>
  <c r="X206" i="2"/>
  <c r="V207" i="2"/>
  <c r="X207" i="2"/>
  <c r="V208" i="2"/>
  <c r="X208" i="2"/>
  <c r="V209" i="2"/>
  <c r="X209" i="2"/>
  <c r="V210" i="2"/>
  <c r="X210" i="2"/>
  <c r="V211" i="2"/>
  <c r="X211" i="2"/>
  <c r="V212" i="2"/>
  <c r="X212" i="2"/>
  <c r="V213" i="2"/>
  <c r="X213" i="2"/>
  <c r="V214" i="2"/>
  <c r="X214" i="2"/>
  <c r="V215" i="2"/>
  <c r="X215" i="2"/>
  <c r="V216" i="2"/>
  <c r="X216" i="2"/>
  <c r="V217" i="2"/>
  <c r="X217" i="2"/>
  <c r="V218" i="2"/>
  <c r="X218" i="2"/>
  <c r="V219" i="2"/>
  <c r="X219" i="2"/>
  <c r="V220" i="2"/>
  <c r="X220" i="2"/>
  <c r="V221" i="2"/>
  <c r="X221" i="2"/>
  <c r="V222" i="2"/>
  <c r="X222" i="2"/>
  <c r="V223" i="2"/>
  <c r="X223" i="2"/>
  <c r="V224" i="2"/>
  <c r="X224" i="2"/>
  <c r="V225" i="2"/>
  <c r="X225" i="2"/>
  <c r="V226" i="2"/>
  <c r="X226" i="2"/>
  <c r="V227" i="2"/>
  <c r="X227" i="2"/>
  <c r="V228" i="2"/>
  <c r="X228" i="2"/>
  <c r="X229" i="2"/>
  <c r="X230" i="2"/>
  <c r="V231" i="2"/>
  <c r="X231" i="2"/>
  <c r="V232" i="2"/>
  <c r="X232" i="2"/>
  <c r="V233" i="2"/>
  <c r="X233" i="2"/>
  <c r="V234" i="2"/>
  <c r="X234" i="2"/>
  <c r="V235" i="2"/>
  <c r="X235" i="2"/>
  <c r="V236" i="2"/>
  <c r="X236" i="2"/>
  <c r="V237" i="2"/>
  <c r="X237" i="2"/>
  <c r="V238" i="2"/>
  <c r="X238" i="2"/>
  <c r="V239" i="2"/>
  <c r="X239" i="2"/>
  <c r="V240" i="2"/>
  <c r="X240" i="2"/>
  <c r="V241" i="2"/>
  <c r="X241" i="2"/>
  <c r="V242" i="2"/>
  <c r="X242" i="2"/>
  <c r="V243" i="2"/>
  <c r="X243" i="2"/>
  <c r="V244" i="2"/>
  <c r="X244" i="2"/>
  <c r="V245" i="2"/>
  <c r="X245" i="2"/>
  <c r="V246" i="2"/>
  <c r="X246" i="2"/>
  <c r="V247" i="2"/>
  <c r="X247" i="2"/>
  <c r="V248" i="2"/>
  <c r="X248" i="2"/>
  <c r="V249" i="2"/>
  <c r="X249" i="2"/>
  <c r="V250" i="2"/>
  <c r="X250" i="2"/>
  <c r="V251" i="2"/>
  <c r="X251" i="2"/>
  <c r="V252" i="2"/>
  <c r="X252" i="2"/>
  <c r="V253" i="2"/>
  <c r="X253" i="2"/>
  <c r="V254" i="2"/>
  <c r="X254" i="2"/>
  <c r="V255" i="2"/>
  <c r="X255" i="2"/>
  <c r="X256" i="2"/>
  <c r="X257" i="2"/>
  <c r="V258" i="2"/>
  <c r="X258" i="2"/>
  <c r="V259" i="2"/>
  <c r="X259" i="2"/>
  <c r="V260" i="2"/>
  <c r="X260" i="2"/>
  <c r="V261" i="2"/>
  <c r="X261" i="2"/>
  <c r="V262" i="2"/>
  <c r="X262" i="2"/>
  <c r="V263" i="2"/>
  <c r="X263" i="2"/>
  <c r="V264" i="2"/>
  <c r="X264" i="2"/>
  <c r="X265" i="2"/>
  <c r="X266" i="2"/>
  <c r="V267" i="2"/>
  <c r="X267" i="2"/>
  <c r="V268" i="2"/>
  <c r="X268" i="2"/>
  <c r="V269" i="2"/>
  <c r="X269" i="2"/>
  <c r="V270" i="2"/>
  <c r="X270" i="2"/>
  <c r="V271" i="2"/>
  <c r="X271" i="2"/>
  <c r="V272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V288" i="2"/>
  <c r="X288" i="2"/>
  <c r="X289" i="2"/>
  <c r="X290" i="2"/>
  <c r="X291" i="2"/>
  <c r="X292" i="2"/>
  <c r="X293" i="2"/>
  <c r="X299" i="2"/>
  <c r="X298" i="2"/>
  <c r="X297" i="2"/>
  <c r="X296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9" i="2"/>
  <c r="U298" i="2"/>
  <c r="U297" i="2"/>
  <c r="U296" i="2"/>
  <c r="P3" i="2"/>
  <c r="R3" i="2"/>
  <c r="P4" i="2"/>
  <c r="R4" i="2"/>
  <c r="P5" i="2"/>
  <c r="R5" i="2"/>
  <c r="P6" i="2"/>
  <c r="R6" i="2"/>
  <c r="P7" i="2"/>
  <c r="R7" i="2"/>
  <c r="P8" i="2"/>
  <c r="R8" i="2"/>
  <c r="P9" i="2"/>
  <c r="R9" i="2"/>
  <c r="P10" i="2"/>
  <c r="R10" i="2"/>
  <c r="P11" i="2"/>
  <c r="R11" i="2"/>
  <c r="P12" i="2"/>
  <c r="R12" i="2"/>
  <c r="P13" i="2"/>
  <c r="R13" i="2"/>
  <c r="P14" i="2"/>
  <c r="R14" i="2"/>
  <c r="P15" i="2"/>
  <c r="R15" i="2"/>
  <c r="P16" i="2"/>
  <c r="R16" i="2"/>
  <c r="P17" i="2"/>
  <c r="R17" i="2"/>
  <c r="P18" i="2"/>
  <c r="R18" i="2"/>
  <c r="P19" i="2"/>
  <c r="R19" i="2"/>
  <c r="P20" i="2"/>
  <c r="R20" i="2"/>
  <c r="P21" i="2"/>
  <c r="R21" i="2"/>
  <c r="P22" i="2"/>
  <c r="R22" i="2"/>
  <c r="P23" i="2"/>
  <c r="R23" i="2"/>
  <c r="P24" i="2"/>
  <c r="R24" i="2"/>
  <c r="P25" i="2"/>
  <c r="R25" i="2"/>
  <c r="P26" i="2"/>
  <c r="R26" i="2"/>
  <c r="P27" i="2"/>
  <c r="R27" i="2"/>
  <c r="P28" i="2"/>
  <c r="R28" i="2"/>
  <c r="P29" i="2"/>
  <c r="R29" i="2"/>
  <c r="P30" i="2"/>
  <c r="R30" i="2"/>
  <c r="P31" i="2"/>
  <c r="R31" i="2"/>
  <c r="P32" i="2"/>
  <c r="R32" i="2"/>
  <c r="P33" i="2"/>
  <c r="R33" i="2"/>
  <c r="P34" i="2"/>
  <c r="R34" i="2"/>
  <c r="P35" i="2"/>
  <c r="R35" i="2"/>
  <c r="P36" i="2"/>
  <c r="R36" i="2"/>
  <c r="P37" i="2"/>
  <c r="R37" i="2"/>
  <c r="P38" i="2"/>
  <c r="R38" i="2"/>
  <c r="P39" i="2"/>
  <c r="R39" i="2"/>
  <c r="P40" i="2"/>
  <c r="R40" i="2"/>
  <c r="P41" i="2"/>
  <c r="R41" i="2"/>
  <c r="P42" i="2"/>
  <c r="R42" i="2"/>
  <c r="P43" i="2"/>
  <c r="R43" i="2"/>
  <c r="P44" i="2"/>
  <c r="R44" i="2"/>
  <c r="P45" i="2"/>
  <c r="R45" i="2"/>
  <c r="P46" i="2"/>
  <c r="R46" i="2"/>
  <c r="P47" i="2"/>
  <c r="R47" i="2"/>
  <c r="P48" i="2"/>
  <c r="R48" i="2"/>
  <c r="P49" i="2"/>
  <c r="R49" i="2"/>
  <c r="P50" i="2"/>
  <c r="R50" i="2"/>
  <c r="P51" i="2"/>
  <c r="R51" i="2"/>
  <c r="P52" i="2"/>
  <c r="R52" i="2"/>
  <c r="P53" i="2"/>
  <c r="R53" i="2"/>
  <c r="P54" i="2"/>
  <c r="R54" i="2"/>
  <c r="P55" i="2"/>
  <c r="R55" i="2"/>
  <c r="P56" i="2"/>
  <c r="R56" i="2"/>
  <c r="P57" i="2"/>
  <c r="R57" i="2"/>
  <c r="P58" i="2"/>
  <c r="R58" i="2"/>
  <c r="P59" i="2"/>
  <c r="R59" i="2"/>
  <c r="P60" i="2"/>
  <c r="R60" i="2"/>
  <c r="P61" i="2"/>
  <c r="R61" i="2"/>
  <c r="P62" i="2"/>
  <c r="R62" i="2"/>
  <c r="P63" i="2"/>
  <c r="R63" i="2"/>
  <c r="P64" i="2"/>
  <c r="R64" i="2"/>
  <c r="P65" i="2"/>
  <c r="R65" i="2"/>
  <c r="P66" i="2"/>
  <c r="R66" i="2"/>
  <c r="P67" i="2"/>
  <c r="R67" i="2"/>
  <c r="P68" i="2"/>
  <c r="R68" i="2"/>
  <c r="P69" i="2"/>
  <c r="R69" i="2"/>
  <c r="P70" i="2"/>
  <c r="R70" i="2"/>
  <c r="P71" i="2"/>
  <c r="R71" i="2"/>
  <c r="P72" i="2"/>
  <c r="R72" i="2"/>
  <c r="P73" i="2"/>
  <c r="R73" i="2"/>
  <c r="P74" i="2"/>
  <c r="R74" i="2"/>
  <c r="P75" i="2"/>
  <c r="R75" i="2"/>
  <c r="P76" i="2"/>
  <c r="R76" i="2"/>
  <c r="P77" i="2"/>
  <c r="R77" i="2"/>
  <c r="P78" i="2"/>
  <c r="R78" i="2"/>
  <c r="P79" i="2"/>
  <c r="R79" i="2"/>
  <c r="P80" i="2"/>
  <c r="R80" i="2"/>
  <c r="P81" i="2"/>
  <c r="R81" i="2"/>
  <c r="P82" i="2"/>
  <c r="R82" i="2"/>
  <c r="P83" i="2"/>
  <c r="R83" i="2"/>
  <c r="P84" i="2"/>
  <c r="R84" i="2"/>
  <c r="P85" i="2"/>
  <c r="R85" i="2"/>
  <c r="P86" i="2"/>
  <c r="R86" i="2"/>
  <c r="P87" i="2"/>
  <c r="R87" i="2"/>
  <c r="P88" i="2"/>
  <c r="R88" i="2"/>
  <c r="P89" i="2"/>
  <c r="R89" i="2"/>
  <c r="P90" i="2"/>
  <c r="R90" i="2"/>
  <c r="P91" i="2"/>
  <c r="R91" i="2"/>
  <c r="P92" i="2"/>
  <c r="R92" i="2"/>
  <c r="P93" i="2"/>
  <c r="R93" i="2"/>
  <c r="P94" i="2"/>
  <c r="R94" i="2"/>
  <c r="P95" i="2"/>
  <c r="R95" i="2"/>
  <c r="P96" i="2"/>
  <c r="R96" i="2"/>
  <c r="P97" i="2"/>
  <c r="R97" i="2"/>
  <c r="P98" i="2"/>
  <c r="R98" i="2"/>
  <c r="P99" i="2"/>
  <c r="R99" i="2"/>
  <c r="P100" i="2"/>
  <c r="R100" i="2"/>
  <c r="P101" i="2"/>
  <c r="R101" i="2"/>
  <c r="P102" i="2"/>
  <c r="R102" i="2"/>
  <c r="P103" i="2"/>
  <c r="R103" i="2"/>
  <c r="P104" i="2"/>
  <c r="R104" i="2"/>
  <c r="P105" i="2"/>
  <c r="R105" i="2"/>
  <c r="P106" i="2"/>
  <c r="R106" i="2"/>
  <c r="P107" i="2"/>
  <c r="R107" i="2"/>
  <c r="P108" i="2"/>
  <c r="R108" i="2"/>
  <c r="P109" i="2"/>
  <c r="R109" i="2"/>
  <c r="P110" i="2"/>
  <c r="R110" i="2"/>
  <c r="P111" i="2"/>
  <c r="R111" i="2"/>
  <c r="P112" i="2"/>
  <c r="R112" i="2"/>
  <c r="P113" i="2"/>
  <c r="R113" i="2"/>
  <c r="P114" i="2"/>
  <c r="R114" i="2"/>
  <c r="P115" i="2"/>
  <c r="R115" i="2"/>
  <c r="P116" i="2"/>
  <c r="R116" i="2"/>
  <c r="P117" i="2"/>
  <c r="R117" i="2"/>
  <c r="P118" i="2"/>
  <c r="R118" i="2"/>
  <c r="P119" i="2"/>
  <c r="R119" i="2"/>
  <c r="P120" i="2"/>
  <c r="R120" i="2"/>
  <c r="P121" i="2"/>
  <c r="R121" i="2"/>
  <c r="P122" i="2"/>
  <c r="R122" i="2"/>
  <c r="P123" i="2"/>
  <c r="R123" i="2"/>
  <c r="P124" i="2"/>
  <c r="R124" i="2"/>
  <c r="P125" i="2"/>
  <c r="R125" i="2"/>
  <c r="P126" i="2"/>
  <c r="R126" i="2"/>
  <c r="P127" i="2"/>
  <c r="R127" i="2"/>
  <c r="P128" i="2"/>
  <c r="R128" i="2"/>
  <c r="P129" i="2"/>
  <c r="R129" i="2"/>
  <c r="P130" i="2"/>
  <c r="R130" i="2"/>
  <c r="P131" i="2"/>
  <c r="R131" i="2"/>
  <c r="P132" i="2"/>
  <c r="R132" i="2"/>
  <c r="P133" i="2"/>
  <c r="R133" i="2"/>
  <c r="P134" i="2"/>
  <c r="R134" i="2"/>
  <c r="P135" i="2"/>
  <c r="R135" i="2"/>
  <c r="P136" i="2"/>
  <c r="R136" i="2"/>
  <c r="P137" i="2"/>
  <c r="R137" i="2"/>
  <c r="P138" i="2"/>
  <c r="R138" i="2"/>
  <c r="P139" i="2"/>
  <c r="R139" i="2"/>
  <c r="P140" i="2"/>
  <c r="R140" i="2"/>
  <c r="P141" i="2"/>
  <c r="R141" i="2"/>
  <c r="P142" i="2"/>
  <c r="R142" i="2"/>
  <c r="P143" i="2"/>
  <c r="R143" i="2"/>
  <c r="P144" i="2"/>
  <c r="R144" i="2"/>
  <c r="P145" i="2"/>
  <c r="R145" i="2"/>
  <c r="P146" i="2"/>
  <c r="R146" i="2"/>
  <c r="P147" i="2"/>
  <c r="R147" i="2"/>
  <c r="P148" i="2"/>
  <c r="R148" i="2"/>
  <c r="P149" i="2"/>
  <c r="R149" i="2"/>
  <c r="P150" i="2"/>
  <c r="R150" i="2"/>
  <c r="P151" i="2"/>
  <c r="R151" i="2"/>
  <c r="P152" i="2"/>
  <c r="R152" i="2"/>
  <c r="P153" i="2"/>
  <c r="R153" i="2"/>
  <c r="P154" i="2"/>
  <c r="R154" i="2"/>
  <c r="P155" i="2"/>
  <c r="R155" i="2"/>
  <c r="P156" i="2"/>
  <c r="R156" i="2"/>
  <c r="P157" i="2"/>
  <c r="R157" i="2"/>
  <c r="P158" i="2"/>
  <c r="R158" i="2"/>
  <c r="P159" i="2"/>
  <c r="R159" i="2"/>
  <c r="P160" i="2"/>
  <c r="R160" i="2"/>
  <c r="P161" i="2"/>
  <c r="R161" i="2"/>
  <c r="P162" i="2"/>
  <c r="R162" i="2"/>
  <c r="P163" i="2"/>
  <c r="R163" i="2"/>
  <c r="P164" i="2"/>
  <c r="R164" i="2"/>
  <c r="P165" i="2"/>
  <c r="R165" i="2"/>
  <c r="P166" i="2"/>
  <c r="R166" i="2"/>
  <c r="P167" i="2"/>
  <c r="R167" i="2"/>
  <c r="P168" i="2"/>
  <c r="R168" i="2"/>
  <c r="P169" i="2"/>
  <c r="R169" i="2"/>
  <c r="P170" i="2"/>
  <c r="R170" i="2"/>
  <c r="P171" i="2"/>
  <c r="R171" i="2"/>
  <c r="P172" i="2"/>
  <c r="R172" i="2"/>
  <c r="P173" i="2"/>
  <c r="R173" i="2"/>
  <c r="P174" i="2"/>
  <c r="R174" i="2"/>
  <c r="P175" i="2"/>
  <c r="R175" i="2"/>
  <c r="P176" i="2"/>
  <c r="R176" i="2"/>
  <c r="P177" i="2"/>
  <c r="R177" i="2"/>
  <c r="P178" i="2"/>
  <c r="R178" i="2"/>
  <c r="P179" i="2"/>
  <c r="R179" i="2"/>
  <c r="P180" i="2"/>
  <c r="R180" i="2"/>
  <c r="P181" i="2"/>
  <c r="R181" i="2"/>
  <c r="P182" i="2"/>
  <c r="R182" i="2"/>
  <c r="P183" i="2"/>
  <c r="R183" i="2"/>
  <c r="P184" i="2"/>
  <c r="R184" i="2"/>
  <c r="P185" i="2"/>
  <c r="R185" i="2"/>
  <c r="P186" i="2"/>
  <c r="R186" i="2"/>
  <c r="P187" i="2"/>
  <c r="R187" i="2"/>
  <c r="P188" i="2"/>
  <c r="R188" i="2"/>
  <c r="P189" i="2"/>
  <c r="R189" i="2"/>
  <c r="P190" i="2"/>
  <c r="R190" i="2"/>
  <c r="P191" i="2"/>
  <c r="R191" i="2"/>
  <c r="P192" i="2"/>
  <c r="R192" i="2"/>
  <c r="P193" i="2"/>
  <c r="R193" i="2"/>
  <c r="P194" i="2"/>
  <c r="R194" i="2"/>
  <c r="P195" i="2"/>
  <c r="R195" i="2"/>
  <c r="P196" i="2"/>
  <c r="R196" i="2"/>
  <c r="P197" i="2"/>
  <c r="R197" i="2"/>
  <c r="P198" i="2"/>
  <c r="R198" i="2"/>
  <c r="P199" i="2"/>
  <c r="R199" i="2"/>
  <c r="P200" i="2"/>
  <c r="R200" i="2"/>
  <c r="P201" i="2"/>
  <c r="R201" i="2"/>
  <c r="P202" i="2"/>
  <c r="R202" i="2"/>
  <c r="P203" i="2"/>
  <c r="R203" i="2"/>
  <c r="P204" i="2"/>
  <c r="R204" i="2"/>
  <c r="P205" i="2"/>
  <c r="R205" i="2"/>
  <c r="P206" i="2"/>
  <c r="R206" i="2"/>
  <c r="P207" i="2"/>
  <c r="R207" i="2"/>
  <c r="P208" i="2"/>
  <c r="R208" i="2"/>
  <c r="P209" i="2"/>
  <c r="R209" i="2"/>
  <c r="P210" i="2"/>
  <c r="R210" i="2"/>
  <c r="P211" i="2"/>
  <c r="R211" i="2"/>
  <c r="P212" i="2"/>
  <c r="R212" i="2"/>
  <c r="P213" i="2"/>
  <c r="R213" i="2"/>
  <c r="P214" i="2"/>
  <c r="R214" i="2"/>
  <c r="P215" i="2"/>
  <c r="R215" i="2"/>
  <c r="P216" i="2"/>
  <c r="R216" i="2"/>
  <c r="P217" i="2"/>
  <c r="R217" i="2"/>
  <c r="P218" i="2"/>
  <c r="R218" i="2"/>
  <c r="P219" i="2"/>
  <c r="R219" i="2"/>
  <c r="P220" i="2"/>
  <c r="R220" i="2"/>
  <c r="P221" i="2"/>
  <c r="R221" i="2"/>
  <c r="P222" i="2"/>
  <c r="R222" i="2"/>
  <c r="P223" i="2"/>
  <c r="R223" i="2"/>
  <c r="P224" i="2"/>
  <c r="R224" i="2"/>
  <c r="P225" i="2"/>
  <c r="R225" i="2"/>
  <c r="P226" i="2"/>
  <c r="R226" i="2"/>
  <c r="P227" i="2"/>
  <c r="R227" i="2"/>
  <c r="P228" i="2"/>
  <c r="R228" i="2"/>
  <c r="R229" i="2"/>
  <c r="R230" i="2"/>
  <c r="P231" i="2"/>
  <c r="R231" i="2"/>
  <c r="P232" i="2"/>
  <c r="R232" i="2"/>
  <c r="P233" i="2"/>
  <c r="R233" i="2"/>
  <c r="P234" i="2"/>
  <c r="R234" i="2"/>
  <c r="P235" i="2"/>
  <c r="R235" i="2"/>
  <c r="P236" i="2"/>
  <c r="R236" i="2"/>
  <c r="P237" i="2"/>
  <c r="R237" i="2"/>
  <c r="P238" i="2"/>
  <c r="R238" i="2"/>
  <c r="P239" i="2"/>
  <c r="R239" i="2"/>
  <c r="P240" i="2"/>
  <c r="R240" i="2"/>
  <c r="P241" i="2"/>
  <c r="R241" i="2"/>
  <c r="P242" i="2"/>
  <c r="R242" i="2"/>
  <c r="P243" i="2"/>
  <c r="R243" i="2"/>
  <c r="P244" i="2"/>
  <c r="R244" i="2"/>
  <c r="P245" i="2"/>
  <c r="R245" i="2"/>
  <c r="P246" i="2"/>
  <c r="R246" i="2"/>
  <c r="P247" i="2"/>
  <c r="R247" i="2"/>
  <c r="P248" i="2"/>
  <c r="R248" i="2"/>
  <c r="P249" i="2"/>
  <c r="R249" i="2"/>
  <c r="P250" i="2"/>
  <c r="R250" i="2"/>
  <c r="P251" i="2"/>
  <c r="R251" i="2"/>
  <c r="P252" i="2"/>
  <c r="R252" i="2"/>
  <c r="P253" i="2"/>
  <c r="R253" i="2"/>
  <c r="P254" i="2"/>
  <c r="R254" i="2"/>
  <c r="P255" i="2"/>
  <c r="R255" i="2"/>
  <c r="R256" i="2"/>
  <c r="R257" i="2"/>
  <c r="P258" i="2"/>
  <c r="R258" i="2"/>
  <c r="P259" i="2"/>
  <c r="R259" i="2"/>
  <c r="P260" i="2"/>
  <c r="R260" i="2"/>
  <c r="P261" i="2"/>
  <c r="R261" i="2"/>
  <c r="P262" i="2"/>
  <c r="R262" i="2"/>
  <c r="P263" i="2"/>
  <c r="R263" i="2"/>
  <c r="P264" i="2"/>
  <c r="R264" i="2"/>
  <c r="R265" i="2"/>
  <c r="R266" i="2"/>
  <c r="P267" i="2"/>
  <c r="R267" i="2"/>
  <c r="P268" i="2"/>
  <c r="R268" i="2"/>
  <c r="P269" i="2"/>
  <c r="R269" i="2"/>
  <c r="P270" i="2"/>
  <c r="R270" i="2"/>
  <c r="P271" i="2"/>
  <c r="R271" i="2"/>
  <c r="P272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P288" i="2"/>
  <c r="R288" i="2"/>
  <c r="R289" i="2"/>
  <c r="R290" i="2"/>
  <c r="R291" i="2"/>
  <c r="R292" i="2"/>
  <c r="R293" i="2"/>
  <c r="R299" i="2"/>
  <c r="R298" i="2"/>
  <c r="R297" i="2"/>
  <c r="R296" i="2"/>
  <c r="O299" i="2"/>
  <c r="O298" i="2"/>
  <c r="O297" i="2"/>
  <c r="O296" i="2"/>
  <c r="K299" i="2"/>
  <c r="K298" i="2"/>
  <c r="K297" i="2"/>
  <c r="K29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3" i="2"/>
  <c r="G296" i="2"/>
  <c r="G297" i="2"/>
  <c r="G298" i="2"/>
  <c r="G299" i="2"/>
  <c r="AC12" i="10"/>
  <c r="AD12" i="10"/>
  <c r="W4" i="2"/>
  <c r="AC22" i="10"/>
  <c r="AD22" i="10"/>
  <c r="W5" i="2"/>
  <c r="AC32" i="10"/>
  <c r="AD32" i="10"/>
  <c r="W6" i="2"/>
  <c r="AC42" i="10"/>
  <c r="AD42" i="10"/>
  <c r="W7" i="2"/>
  <c r="AC52" i="10"/>
  <c r="AD52" i="10"/>
  <c r="W8" i="2"/>
  <c r="AC62" i="10"/>
  <c r="AD62" i="10"/>
  <c r="W9" i="2"/>
  <c r="AC72" i="10"/>
  <c r="AD72" i="10"/>
  <c r="W10" i="2"/>
  <c r="AC82" i="10"/>
  <c r="AD82" i="10"/>
  <c r="W11" i="2"/>
  <c r="AC182" i="10"/>
  <c r="AD182" i="10"/>
  <c r="W12" i="2"/>
  <c r="AC192" i="10"/>
  <c r="AD192" i="10"/>
  <c r="W13" i="2"/>
  <c r="AC202" i="10"/>
  <c r="AD202" i="10"/>
  <c r="W14" i="2"/>
  <c r="AC212" i="10"/>
  <c r="AD212" i="10"/>
  <c r="W15" i="2"/>
  <c r="AC222" i="10"/>
  <c r="AD222" i="10"/>
  <c r="W16" i="2"/>
  <c r="AC232" i="10"/>
  <c r="AD232" i="10"/>
  <c r="W17" i="2"/>
  <c r="AC242" i="10"/>
  <c r="AD242" i="10"/>
  <c r="W18" i="2"/>
  <c r="AC252" i="10"/>
  <c r="AD252" i="10"/>
  <c r="W19" i="2"/>
  <c r="AC262" i="10"/>
  <c r="AD262" i="10"/>
  <c r="W20" i="2"/>
  <c r="AC92" i="10"/>
  <c r="AD92" i="10"/>
  <c r="W21" i="2"/>
  <c r="AC102" i="10"/>
  <c r="AD102" i="10"/>
  <c r="W22" i="2"/>
  <c r="AC112" i="10"/>
  <c r="AD112" i="10"/>
  <c r="W23" i="2"/>
  <c r="AC122" i="10"/>
  <c r="AD122" i="10"/>
  <c r="W24" i="2"/>
  <c r="AC132" i="10"/>
  <c r="AD132" i="10"/>
  <c r="W25" i="2"/>
  <c r="AC142" i="10"/>
  <c r="AD142" i="10"/>
  <c r="W26" i="2"/>
  <c r="AC152" i="10"/>
  <c r="AD152" i="10"/>
  <c r="W27" i="2"/>
  <c r="AC162" i="10"/>
  <c r="AD162" i="10"/>
  <c r="W28" i="2"/>
  <c r="AC172" i="10"/>
  <c r="AD172" i="10"/>
  <c r="W29" i="2"/>
  <c r="AC272" i="10"/>
  <c r="AD272" i="10"/>
  <c r="W30" i="2"/>
  <c r="AC282" i="10"/>
  <c r="AD282" i="10"/>
  <c r="W31" i="2"/>
  <c r="AC292" i="10"/>
  <c r="AD292" i="10"/>
  <c r="W32" i="2"/>
  <c r="AC302" i="10"/>
  <c r="AD302" i="10"/>
  <c r="W33" i="2"/>
  <c r="AC312" i="10"/>
  <c r="AD312" i="10"/>
  <c r="W34" i="2"/>
  <c r="AC322" i="10"/>
  <c r="AD322" i="10"/>
  <c r="W35" i="2"/>
  <c r="AC332" i="10"/>
  <c r="AD332" i="10"/>
  <c r="W36" i="2"/>
  <c r="AC342" i="10"/>
  <c r="AD342" i="10"/>
  <c r="W37" i="2"/>
  <c r="AC352" i="10"/>
  <c r="AD352" i="10"/>
  <c r="W38" i="2"/>
  <c r="AC452" i="10"/>
  <c r="AD452" i="10"/>
  <c r="W39" i="2"/>
  <c r="AC462" i="10"/>
  <c r="AD462" i="10"/>
  <c r="W40" i="2"/>
  <c r="AC472" i="10"/>
  <c r="AD472" i="10"/>
  <c r="W41" i="2"/>
  <c r="AC482" i="10"/>
  <c r="AD482" i="10"/>
  <c r="W42" i="2"/>
  <c r="AC492" i="10"/>
  <c r="AD492" i="10"/>
  <c r="W43" i="2"/>
  <c r="AC502" i="10"/>
  <c r="AD502" i="10"/>
  <c r="W44" i="2"/>
  <c r="AC512" i="10"/>
  <c r="AD512" i="10"/>
  <c r="W45" i="2"/>
  <c r="AC522" i="10"/>
  <c r="AD522" i="10"/>
  <c r="W46" i="2"/>
  <c r="AC532" i="10"/>
  <c r="AD532" i="10"/>
  <c r="W47" i="2"/>
  <c r="AC362" i="10"/>
  <c r="AD362" i="10"/>
  <c r="W48" i="2"/>
  <c r="AC372" i="10"/>
  <c r="AD372" i="10"/>
  <c r="W49" i="2"/>
  <c r="AC382" i="10"/>
  <c r="AD382" i="10"/>
  <c r="W50" i="2"/>
  <c r="AC392" i="10"/>
  <c r="AD392" i="10"/>
  <c r="W51" i="2"/>
  <c r="AC402" i="10"/>
  <c r="AD402" i="10"/>
  <c r="W52" i="2"/>
  <c r="AC412" i="10"/>
  <c r="AD412" i="10"/>
  <c r="W53" i="2"/>
  <c r="AC422" i="10"/>
  <c r="AD422" i="10"/>
  <c r="W54" i="2"/>
  <c r="AC432" i="10"/>
  <c r="AD432" i="10"/>
  <c r="W55" i="2"/>
  <c r="AC442" i="10"/>
  <c r="AD442" i="10"/>
  <c r="W56" i="2"/>
  <c r="AC542" i="10"/>
  <c r="AD542" i="10"/>
  <c r="W57" i="2"/>
  <c r="AC552" i="10"/>
  <c r="AD552" i="10"/>
  <c r="W58" i="2"/>
  <c r="AC562" i="10"/>
  <c r="AD562" i="10"/>
  <c r="W59" i="2"/>
  <c r="AC572" i="10"/>
  <c r="AD572" i="10"/>
  <c r="W60" i="2"/>
  <c r="AC582" i="10"/>
  <c r="AD582" i="10"/>
  <c r="W61" i="2"/>
  <c r="AC592" i="10"/>
  <c r="AD592" i="10"/>
  <c r="W62" i="2"/>
  <c r="AC602" i="10"/>
  <c r="AD602" i="10"/>
  <c r="W63" i="2"/>
  <c r="AC612" i="10"/>
  <c r="AD612" i="10"/>
  <c r="W64" i="2"/>
  <c r="AC622" i="10"/>
  <c r="AD622" i="10"/>
  <c r="W65" i="2"/>
  <c r="AC722" i="10"/>
  <c r="AD722" i="10"/>
  <c r="W66" i="2"/>
  <c r="AC732" i="10"/>
  <c r="AD732" i="10"/>
  <c r="W67" i="2"/>
  <c r="AC742" i="10"/>
  <c r="AD742" i="10"/>
  <c r="W68" i="2"/>
  <c r="AC752" i="10"/>
  <c r="AD752" i="10"/>
  <c r="W69" i="2"/>
  <c r="AC762" i="10"/>
  <c r="AD762" i="10"/>
  <c r="W70" i="2"/>
  <c r="AC772" i="10"/>
  <c r="AD772" i="10"/>
  <c r="W71" i="2"/>
  <c r="AC782" i="10"/>
  <c r="AD782" i="10"/>
  <c r="W72" i="2"/>
  <c r="AC792" i="10"/>
  <c r="AD792" i="10"/>
  <c r="W73" i="2"/>
  <c r="AC802" i="10"/>
  <c r="AD802" i="10"/>
  <c r="W74" i="2"/>
  <c r="AC632" i="10"/>
  <c r="AD632" i="10"/>
  <c r="W75" i="2"/>
  <c r="AC642" i="10"/>
  <c r="AD642" i="10"/>
  <c r="W76" i="2"/>
  <c r="AC652" i="10"/>
  <c r="AD652" i="10"/>
  <c r="W77" i="2"/>
  <c r="AC662" i="10"/>
  <c r="AD662" i="10"/>
  <c r="W78" i="2"/>
  <c r="AC672" i="10"/>
  <c r="AD672" i="10"/>
  <c r="W79" i="2"/>
  <c r="AC682" i="10"/>
  <c r="AD682" i="10"/>
  <c r="W80" i="2"/>
  <c r="AC692" i="10"/>
  <c r="AD692" i="10"/>
  <c r="W81" i="2"/>
  <c r="AC702" i="10"/>
  <c r="AD702" i="10"/>
  <c r="W82" i="2"/>
  <c r="AC712" i="10"/>
  <c r="AD712" i="10"/>
  <c r="W83" i="2"/>
  <c r="AC812" i="10"/>
  <c r="AD812" i="10"/>
  <c r="W84" i="2"/>
  <c r="AC822" i="10"/>
  <c r="AD822" i="10"/>
  <c r="W85" i="2"/>
  <c r="AC832" i="10"/>
  <c r="AD832" i="10"/>
  <c r="W86" i="2"/>
  <c r="AC842" i="10"/>
  <c r="AD842" i="10"/>
  <c r="W87" i="2"/>
  <c r="AC852" i="10"/>
  <c r="AD852" i="10"/>
  <c r="W88" i="2"/>
  <c r="AC862" i="10"/>
  <c r="AD862" i="10"/>
  <c r="W89" i="2"/>
  <c r="AC872" i="10"/>
  <c r="AD872" i="10"/>
  <c r="W90" i="2"/>
  <c r="AC882" i="10"/>
  <c r="AD882" i="10"/>
  <c r="W91" i="2"/>
  <c r="AC892" i="10"/>
  <c r="AD892" i="10"/>
  <c r="W92" i="2"/>
  <c r="AC992" i="10"/>
  <c r="AD992" i="10"/>
  <c r="W93" i="2"/>
  <c r="AC1002" i="10"/>
  <c r="AD1002" i="10"/>
  <c r="W94" i="2"/>
  <c r="AC1012" i="10"/>
  <c r="AD1012" i="10"/>
  <c r="W95" i="2"/>
  <c r="AC1022" i="10"/>
  <c r="AD1022" i="10"/>
  <c r="W96" i="2"/>
  <c r="AC1032" i="10"/>
  <c r="AD1032" i="10"/>
  <c r="W97" i="2"/>
  <c r="AC1042" i="10"/>
  <c r="AD1042" i="10"/>
  <c r="W98" i="2"/>
  <c r="AC1052" i="10"/>
  <c r="AD1052" i="10"/>
  <c r="W99" i="2"/>
  <c r="AC1062" i="10"/>
  <c r="AD1062" i="10"/>
  <c r="W100" i="2"/>
  <c r="AC1072" i="10"/>
  <c r="AD1072" i="10"/>
  <c r="W101" i="2"/>
  <c r="AC902" i="10"/>
  <c r="AD902" i="10"/>
  <c r="W102" i="2"/>
  <c r="AC912" i="10"/>
  <c r="AD912" i="10"/>
  <c r="W103" i="2"/>
  <c r="AC922" i="10"/>
  <c r="AD922" i="10"/>
  <c r="W104" i="2"/>
  <c r="AC932" i="10"/>
  <c r="AD932" i="10"/>
  <c r="W105" i="2"/>
  <c r="AC942" i="10"/>
  <c r="AD942" i="10"/>
  <c r="W106" i="2"/>
  <c r="AC952" i="10"/>
  <c r="AD952" i="10"/>
  <c r="W107" i="2"/>
  <c r="AC962" i="10"/>
  <c r="AD962" i="10"/>
  <c r="W108" i="2"/>
  <c r="AC972" i="10"/>
  <c r="AD972" i="10"/>
  <c r="W109" i="2"/>
  <c r="AC982" i="10"/>
  <c r="AD982" i="10"/>
  <c r="W110" i="2"/>
  <c r="AC1082" i="10"/>
  <c r="AD1082" i="10"/>
  <c r="W111" i="2"/>
  <c r="AC1092" i="10"/>
  <c r="AD1092" i="10"/>
  <c r="W112" i="2"/>
  <c r="AC1102" i="10"/>
  <c r="AD1102" i="10"/>
  <c r="W113" i="2"/>
  <c r="AC1112" i="10"/>
  <c r="AD1112" i="10"/>
  <c r="W114" i="2"/>
  <c r="AC1122" i="10"/>
  <c r="AD1122" i="10"/>
  <c r="W115" i="2"/>
  <c r="AC1132" i="10"/>
  <c r="AD1132" i="10"/>
  <c r="W116" i="2"/>
  <c r="AC1142" i="10"/>
  <c r="AD1142" i="10"/>
  <c r="W117" i="2"/>
  <c r="AC1152" i="10"/>
  <c r="AD1152" i="10"/>
  <c r="W118" i="2"/>
  <c r="AC1162" i="10"/>
  <c r="AD1162" i="10"/>
  <c r="W119" i="2"/>
  <c r="AC1262" i="10"/>
  <c r="AD1262" i="10"/>
  <c r="W120" i="2"/>
  <c r="AC1272" i="10"/>
  <c r="AD1272" i="10"/>
  <c r="W121" i="2"/>
  <c r="AC1282" i="10"/>
  <c r="AD1282" i="10"/>
  <c r="W122" i="2"/>
  <c r="AC1292" i="10"/>
  <c r="AD1292" i="10"/>
  <c r="W123" i="2"/>
  <c r="AC1302" i="10"/>
  <c r="AD1302" i="10"/>
  <c r="W124" i="2"/>
  <c r="AC1312" i="10"/>
  <c r="AD1312" i="10"/>
  <c r="W125" i="2"/>
  <c r="AC1322" i="10"/>
  <c r="AD1322" i="10"/>
  <c r="W126" i="2"/>
  <c r="AC1332" i="10"/>
  <c r="AD1332" i="10"/>
  <c r="W127" i="2"/>
  <c r="AC1342" i="10"/>
  <c r="AD1342" i="10"/>
  <c r="W128" i="2"/>
  <c r="AC1172" i="10"/>
  <c r="AD1172" i="10"/>
  <c r="W129" i="2"/>
  <c r="AC1182" i="10"/>
  <c r="AD1182" i="10"/>
  <c r="W130" i="2"/>
  <c r="AC1192" i="10"/>
  <c r="AD1192" i="10"/>
  <c r="W131" i="2"/>
  <c r="AC1202" i="10"/>
  <c r="AD1202" i="10"/>
  <c r="W132" i="2"/>
  <c r="AC1212" i="10"/>
  <c r="AD1212" i="10"/>
  <c r="W133" i="2"/>
  <c r="AC1222" i="10"/>
  <c r="AD1222" i="10"/>
  <c r="W134" i="2"/>
  <c r="AC1232" i="10"/>
  <c r="AD1232" i="10"/>
  <c r="W135" i="2"/>
  <c r="AC1242" i="10"/>
  <c r="AD1242" i="10"/>
  <c r="W136" i="2"/>
  <c r="AC1252" i="10"/>
  <c r="AD1252" i="10"/>
  <c r="W137" i="2"/>
  <c r="AC1352" i="10"/>
  <c r="AD1352" i="10"/>
  <c r="W138" i="2"/>
  <c r="AC1362" i="10"/>
  <c r="AD1362" i="10"/>
  <c r="W139" i="2"/>
  <c r="AC1372" i="10"/>
  <c r="AD1372" i="10"/>
  <c r="W140" i="2"/>
  <c r="AC1382" i="10"/>
  <c r="AD1382" i="10"/>
  <c r="W141" i="2"/>
  <c r="AC1392" i="10"/>
  <c r="AD1392" i="10"/>
  <c r="W142" i="2"/>
  <c r="AC1402" i="10"/>
  <c r="AD1402" i="10"/>
  <c r="W143" i="2"/>
  <c r="AC1412" i="10"/>
  <c r="AD1412" i="10"/>
  <c r="W144" i="2"/>
  <c r="AC1422" i="10"/>
  <c r="AD1422" i="10"/>
  <c r="W145" i="2"/>
  <c r="AC1432" i="10"/>
  <c r="AD1432" i="10"/>
  <c r="W146" i="2"/>
  <c r="AC1532" i="10"/>
  <c r="AD1532" i="10"/>
  <c r="W147" i="2"/>
  <c r="AC1542" i="10"/>
  <c r="AD1542" i="10"/>
  <c r="W148" i="2"/>
  <c r="AC1552" i="10"/>
  <c r="AD1552" i="10"/>
  <c r="W149" i="2"/>
  <c r="AC1562" i="10"/>
  <c r="AD1562" i="10"/>
  <c r="W150" i="2"/>
  <c r="AC1572" i="10"/>
  <c r="AD1572" i="10"/>
  <c r="W151" i="2"/>
  <c r="AC1582" i="10"/>
  <c r="AD1582" i="10"/>
  <c r="W152" i="2"/>
  <c r="AC1592" i="10"/>
  <c r="AD1592" i="10"/>
  <c r="W153" i="2"/>
  <c r="AC1602" i="10"/>
  <c r="AD1602" i="10"/>
  <c r="W154" i="2"/>
  <c r="AC1612" i="10"/>
  <c r="AD1612" i="10"/>
  <c r="W155" i="2"/>
  <c r="AC1442" i="10"/>
  <c r="AD1442" i="10"/>
  <c r="W156" i="2"/>
  <c r="AC1452" i="10"/>
  <c r="AD1452" i="10"/>
  <c r="W157" i="2"/>
  <c r="AC1462" i="10"/>
  <c r="AD1462" i="10"/>
  <c r="W158" i="2"/>
  <c r="AC1472" i="10"/>
  <c r="AD1472" i="10"/>
  <c r="W159" i="2"/>
  <c r="AC1482" i="10"/>
  <c r="AD1482" i="10"/>
  <c r="W160" i="2"/>
  <c r="AC1492" i="10"/>
  <c r="AD1492" i="10"/>
  <c r="W161" i="2"/>
  <c r="AC1502" i="10"/>
  <c r="AD1502" i="10"/>
  <c r="W162" i="2"/>
  <c r="AC1512" i="10"/>
  <c r="AD1512" i="10"/>
  <c r="W163" i="2"/>
  <c r="AC1522" i="10"/>
  <c r="AD1522" i="10"/>
  <c r="W164" i="2"/>
  <c r="AC1712" i="10"/>
  <c r="AD1712" i="10"/>
  <c r="W165" i="2"/>
  <c r="AC1722" i="10"/>
  <c r="AD1722" i="10"/>
  <c r="W166" i="2"/>
  <c r="AC1732" i="10"/>
  <c r="AD1732" i="10"/>
  <c r="W167" i="2"/>
  <c r="AC1742" i="10"/>
  <c r="AD1742" i="10"/>
  <c r="W168" i="2"/>
  <c r="AC1752" i="10"/>
  <c r="AD1752" i="10"/>
  <c r="W169" i="2"/>
  <c r="AC1762" i="10"/>
  <c r="AD1762" i="10"/>
  <c r="W170" i="2"/>
  <c r="AC1772" i="10"/>
  <c r="AD1772" i="10"/>
  <c r="W171" i="2"/>
  <c r="AC1782" i="10"/>
  <c r="AD1782" i="10"/>
  <c r="W172" i="2"/>
  <c r="AC1792" i="10"/>
  <c r="AD1792" i="10"/>
  <c r="W173" i="2"/>
  <c r="AC1622" i="10"/>
  <c r="AD1622" i="10"/>
  <c r="W174" i="2"/>
  <c r="AC1632" i="10"/>
  <c r="AD1632" i="10"/>
  <c r="W175" i="2"/>
  <c r="AC1642" i="10"/>
  <c r="AD1642" i="10"/>
  <c r="W176" i="2"/>
  <c r="AC1652" i="10"/>
  <c r="AD1652" i="10"/>
  <c r="W177" i="2"/>
  <c r="AC1662" i="10"/>
  <c r="AD1662" i="10"/>
  <c r="W178" i="2"/>
  <c r="AC1672" i="10"/>
  <c r="AD1672" i="10"/>
  <c r="W179" i="2"/>
  <c r="AC1682" i="10"/>
  <c r="AD1682" i="10"/>
  <c r="W180" i="2"/>
  <c r="AC1692" i="10"/>
  <c r="AD1692" i="10"/>
  <c r="W181" i="2"/>
  <c r="AC1702" i="10"/>
  <c r="AD1702" i="10"/>
  <c r="W182" i="2"/>
  <c r="AC1802" i="10"/>
  <c r="AD1802" i="10"/>
  <c r="W183" i="2"/>
  <c r="AC1812" i="10"/>
  <c r="AD1812" i="10"/>
  <c r="W184" i="2"/>
  <c r="AC1822" i="10"/>
  <c r="AD1822" i="10"/>
  <c r="W185" i="2"/>
  <c r="AC1832" i="10"/>
  <c r="AD1832" i="10"/>
  <c r="W186" i="2"/>
  <c r="AC1842" i="10"/>
  <c r="AD1842" i="10"/>
  <c r="W187" i="2"/>
  <c r="AC1852" i="10"/>
  <c r="AD1852" i="10"/>
  <c r="W188" i="2"/>
  <c r="AC1862" i="10"/>
  <c r="AD1862" i="10"/>
  <c r="W189" i="2"/>
  <c r="AC1872" i="10"/>
  <c r="AD1872" i="10"/>
  <c r="W190" i="2"/>
  <c r="AC1882" i="10"/>
  <c r="AD1882" i="10"/>
  <c r="W191" i="2"/>
  <c r="AC1982" i="10"/>
  <c r="AD1982" i="10"/>
  <c r="W192" i="2"/>
  <c r="AC1992" i="10"/>
  <c r="AD1992" i="10"/>
  <c r="W193" i="2"/>
  <c r="AC2002" i="10"/>
  <c r="AD2002" i="10"/>
  <c r="W194" i="2"/>
  <c r="AC2012" i="10"/>
  <c r="AD2012" i="10"/>
  <c r="W195" i="2"/>
  <c r="AC2022" i="10"/>
  <c r="AD2022" i="10"/>
  <c r="W196" i="2"/>
  <c r="AC2032" i="10"/>
  <c r="AD2032" i="10"/>
  <c r="W197" i="2"/>
  <c r="AC2042" i="10"/>
  <c r="AD2042" i="10"/>
  <c r="W198" i="2"/>
  <c r="AC2052" i="10"/>
  <c r="AD2052" i="10"/>
  <c r="W199" i="2"/>
  <c r="AC2062" i="10"/>
  <c r="AD2062" i="10"/>
  <c r="W200" i="2"/>
  <c r="AC1892" i="10"/>
  <c r="AD1892" i="10"/>
  <c r="W201" i="2"/>
  <c r="AC1902" i="10"/>
  <c r="AD1902" i="10"/>
  <c r="W202" i="2"/>
  <c r="AC1912" i="10"/>
  <c r="AD1912" i="10"/>
  <c r="W203" i="2"/>
  <c r="AC1922" i="10"/>
  <c r="AD1922" i="10"/>
  <c r="W204" i="2"/>
  <c r="AC1932" i="10"/>
  <c r="AD1932" i="10"/>
  <c r="W205" i="2"/>
  <c r="AC1942" i="10"/>
  <c r="AD1942" i="10"/>
  <c r="W206" i="2"/>
  <c r="AC1952" i="10"/>
  <c r="AD1952" i="10"/>
  <c r="W207" i="2"/>
  <c r="AC1962" i="10"/>
  <c r="AD1962" i="10"/>
  <c r="W208" i="2"/>
  <c r="AC1972" i="10"/>
  <c r="AD1972" i="10"/>
  <c r="W209" i="2"/>
  <c r="AC2072" i="10"/>
  <c r="AD2072" i="10"/>
  <c r="W210" i="2"/>
  <c r="AC2082" i="10"/>
  <c r="AD2082" i="10"/>
  <c r="W211" i="2"/>
  <c r="AC2092" i="10"/>
  <c r="AD2092" i="10"/>
  <c r="W212" i="2"/>
  <c r="AC2102" i="10"/>
  <c r="AD2102" i="10"/>
  <c r="W213" i="2"/>
  <c r="AC2112" i="10"/>
  <c r="AD2112" i="10"/>
  <c r="W214" i="2"/>
  <c r="AC2122" i="10"/>
  <c r="AD2122" i="10"/>
  <c r="W215" i="2"/>
  <c r="AC2132" i="10"/>
  <c r="AD2132" i="10"/>
  <c r="W216" i="2"/>
  <c r="AC2142" i="10"/>
  <c r="AD2142" i="10"/>
  <c r="W217" i="2"/>
  <c r="AC2152" i="10"/>
  <c r="AD2152" i="10"/>
  <c r="W218" i="2"/>
  <c r="AC2252" i="10"/>
  <c r="AD2252" i="10"/>
  <c r="W219" i="2"/>
  <c r="AC2262" i="10"/>
  <c r="AD2262" i="10"/>
  <c r="W220" i="2"/>
  <c r="AC2272" i="10"/>
  <c r="AD2272" i="10"/>
  <c r="W221" i="2"/>
  <c r="AC2282" i="10"/>
  <c r="AD2282" i="10"/>
  <c r="W222" i="2"/>
  <c r="AC2292" i="10"/>
  <c r="AD2292" i="10"/>
  <c r="W223" i="2"/>
  <c r="AC2302" i="10"/>
  <c r="AD2302" i="10"/>
  <c r="W224" i="2"/>
  <c r="AC2312" i="10"/>
  <c r="AD2312" i="10"/>
  <c r="W225" i="2"/>
  <c r="AC2322" i="10"/>
  <c r="AD2322" i="10"/>
  <c r="W226" i="2"/>
  <c r="AC2332" i="10"/>
  <c r="AD2332" i="10"/>
  <c r="W227" i="2"/>
  <c r="AC2162" i="10"/>
  <c r="AD2162" i="10"/>
  <c r="W228" i="2"/>
  <c r="AC2172" i="10"/>
  <c r="V229" i="2"/>
  <c r="AD2172" i="10"/>
  <c r="W229" i="2"/>
  <c r="AC2182" i="10"/>
  <c r="V230" i="2"/>
  <c r="AD2182" i="10"/>
  <c r="W230" i="2"/>
  <c r="AC2192" i="10"/>
  <c r="AD2192" i="10"/>
  <c r="W231" i="2"/>
  <c r="AC2202" i="10"/>
  <c r="AD2202" i="10"/>
  <c r="W232" i="2"/>
  <c r="AC2212" i="10"/>
  <c r="AD2212" i="10"/>
  <c r="W233" i="2"/>
  <c r="AC2222" i="10"/>
  <c r="AD2222" i="10"/>
  <c r="W234" i="2"/>
  <c r="AC2232" i="10"/>
  <c r="AD2232" i="10"/>
  <c r="W235" i="2"/>
  <c r="AC2242" i="10"/>
  <c r="AD2242" i="10"/>
  <c r="W236" i="2"/>
  <c r="AC2342" i="10"/>
  <c r="AD2342" i="10"/>
  <c r="W237" i="2"/>
  <c r="AC2352" i="10"/>
  <c r="AD2352" i="10"/>
  <c r="W238" i="2"/>
  <c r="AC2362" i="10"/>
  <c r="AD2362" i="10"/>
  <c r="W239" i="2"/>
  <c r="AC2372" i="10"/>
  <c r="AD2372" i="10"/>
  <c r="W240" i="2"/>
  <c r="AC2382" i="10"/>
  <c r="AD2382" i="10"/>
  <c r="W241" i="2"/>
  <c r="AC2392" i="10"/>
  <c r="AD2392" i="10"/>
  <c r="W242" i="2"/>
  <c r="AC2402" i="10"/>
  <c r="AD2402" i="10"/>
  <c r="W243" i="2"/>
  <c r="AC2412" i="10"/>
  <c r="AD2412" i="10"/>
  <c r="W244" i="2"/>
  <c r="AC2422" i="10"/>
  <c r="AD2422" i="10"/>
  <c r="W245" i="2"/>
  <c r="AC2522" i="10"/>
  <c r="AD2522" i="10"/>
  <c r="W246" i="2"/>
  <c r="AC2532" i="10"/>
  <c r="AD2532" i="10"/>
  <c r="W247" i="2"/>
  <c r="AC2542" i="10"/>
  <c r="AD2542" i="10"/>
  <c r="W248" i="2"/>
  <c r="AC2552" i="10"/>
  <c r="AD2552" i="10"/>
  <c r="W249" i="2"/>
  <c r="AC2562" i="10"/>
  <c r="AD2562" i="10"/>
  <c r="W250" i="2"/>
  <c r="AC2572" i="10"/>
  <c r="AD2572" i="10"/>
  <c r="W251" i="2"/>
  <c r="AC2582" i="10"/>
  <c r="AD2582" i="10"/>
  <c r="W252" i="2"/>
  <c r="AC2592" i="10"/>
  <c r="AD2592" i="10"/>
  <c r="W253" i="2"/>
  <c r="AC2602" i="10"/>
  <c r="AD2602" i="10"/>
  <c r="W254" i="2"/>
  <c r="AC2432" i="10"/>
  <c r="AD2432" i="10"/>
  <c r="W255" i="2"/>
  <c r="AC2442" i="10"/>
  <c r="V256" i="2"/>
  <c r="AD2442" i="10"/>
  <c r="W256" i="2"/>
  <c r="AC2452" i="10"/>
  <c r="V257" i="2"/>
  <c r="AD2452" i="10"/>
  <c r="W257" i="2"/>
  <c r="AC2462" i="10"/>
  <c r="AD2462" i="10"/>
  <c r="W258" i="2"/>
  <c r="AC2472" i="10"/>
  <c r="AD2472" i="10"/>
  <c r="W259" i="2"/>
  <c r="AC2482" i="10"/>
  <c r="AD2482" i="10"/>
  <c r="W260" i="2"/>
  <c r="AC2492" i="10"/>
  <c r="AD2492" i="10"/>
  <c r="W261" i="2"/>
  <c r="AC2502" i="10"/>
  <c r="AD2502" i="10"/>
  <c r="W262" i="2"/>
  <c r="AC2512" i="10"/>
  <c r="AD2512" i="10"/>
  <c r="W263" i="2"/>
  <c r="AC2612" i="10"/>
  <c r="AD2612" i="10"/>
  <c r="W264" i="2"/>
  <c r="AC2622" i="10"/>
  <c r="V265" i="2"/>
  <c r="AD2622" i="10"/>
  <c r="W265" i="2"/>
  <c r="AC2632" i="10"/>
  <c r="V266" i="2"/>
  <c r="AD2632" i="10"/>
  <c r="W266" i="2"/>
  <c r="AC2642" i="10"/>
  <c r="AD2642" i="10"/>
  <c r="W267" i="2"/>
  <c r="AC2652" i="10"/>
  <c r="AD2652" i="10"/>
  <c r="W268" i="2"/>
  <c r="AC2662" i="10"/>
  <c r="AD2662" i="10"/>
  <c r="W269" i="2"/>
  <c r="AC2672" i="10"/>
  <c r="AD2672" i="10"/>
  <c r="W270" i="2"/>
  <c r="AC2682" i="10"/>
  <c r="AD2682" i="10"/>
  <c r="W271" i="2"/>
  <c r="AC2692" i="10"/>
  <c r="AD2692" i="10"/>
  <c r="W272" i="2"/>
  <c r="V273" i="2"/>
  <c r="W273" i="2"/>
  <c r="V274" i="2"/>
  <c r="W274" i="2"/>
  <c r="V275" i="2"/>
  <c r="W275" i="2"/>
  <c r="V276" i="2"/>
  <c r="W276" i="2"/>
  <c r="V277" i="2"/>
  <c r="W277" i="2"/>
  <c r="V278" i="2"/>
  <c r="W278" i="2"/>
  <c r="V279" i="2"/>
  <c r="W279" i="2"/>
  <c r="V280" i="2"/>
  <c r="W280" i="2"/>
  <c r="V281" i="2"/>
  <c r="W281" i="2"/>
  <c r="AC2702" i="10"/>
  <c r="V282" i="2"/>
  <c r="AD2702" i="10"/>
  <c r="W282" i="2"/>
  <c r="AC2712" i="10"/>
  <c r="V283" i="2"/>
  <c r="AD2712" i="10"/>
  <c r="W283" i="2"/>
  <c r="AC2722" i="10"/>
  <c r="V284" i="2"/>
  <c r="AD2722" i="10"/>
  <c r="W284" i="2"/>
  <c r="V285" i="2"/>
  <c r="W285" i="2"/>
  <c r="V286" i="2"/>
  <c r="W286" i="2"/>
  <c r="V287" i="2"/>
  <c r="W287" i="2"/>
  <c r="AC2762" i="10"/>
  <c r="AD2762" i="10"/>
  <c r="W288" i="2"/>
  <c r="V289" i="2"/>
  <c r="W289" i="2"/>
  <c r="V290" i="2"/>
  <c r="W290" i="2"/>
  <c r="V291" i="2"/>
  <c r="W291" i="2"/>
  <c r="V292" i="2"/>
  <c r="W292" i="2"/>
  <c r="V293" i="2"/>
  <c r="W293" i="2"/>
  <c r="AD2" i="10"/>
  <c r="W3" i="2"/>
  <c r="AC2" i="10"/>
  <c r="I12" i="10"/>
  <c r="I22" i="10"/>
  <c r="I32" i="10"/>
  <c r="I42" i="10"/>
  <c r="I52" i="10"/>
  <c r="I62" i="10"/>
  <c r="I72" i="10"/>
  <c r="I82" i="10"/>
  <c r="I182" i="10"/>
  <c r="I192" i="10"/>
  <c r="I202" i="10"/>
  <c r="I212" i="10"/>
  <c r="I222" i="10"/>
  <c r="I232" i="10"/>
  <c r="I242" i="10"/>
  <c r="I252" i="10"/>
  <c r="I262" i="10"/>
  <c r="I92" i="10"/>
  <c r="I102" i="10"/>
  <c r="I112" i="10"/>
  <c r="I122" i="10"/>
  <c r="I132" i="10"/>
  <c r="I142" i="10"/>
  <c r="I152" i="10"/>
  <c r="I162" i="10"/>
  <c r="I172" i="10"/>
  <c r="I272" i="10"/>
  <c r="I282" i="10"/>
  <c r="I292" i="10"/>
  <c r="I302" i="10"/>
  <c r="I312" i="10"/>
  <c r="I322" i="10"/>
  <c r="I332" i="10"/>
  <c r="I342" i="10"/>
  <c r="I352" i="10"/>
  <c r="I452" i="10"/>
  <c r="I462" i="10"/>
  <c r="I472" i="10"/>
  <c r="I482" i="10"/>
  <c r="I492" i="10"/>
  <c r="I502" i="10"/>
  <c r="I512" i="10"/>
  <c r="I522" i="10"/>
  <c r="I532" i="10"/>
  <c r="I362" i="10"/>
  <c r="I372" i="10"/>
  <c r="I382" i="10"/>
  <c r="I392" i="10"/>
  <c r="I402" i="10"/>
  <c r="I412" i="10"/>
  <c r="I422" i="10"/>
  <c r="I432" i="10"/>
  <c r="I442" i="10"/>
  <c r="I542" i="10"/>
  <c r="I552" i="10"/>
  <c r="I562" i="10"/>
  <c r="I572" i="10"/>
  <c r="I582" i="10"/>
  <c r="I592" i="10"/>
  <c r="I602" i="10"/>
  <c r="I612" i="10"/>
  <c r="I622" i="10"/>
  <c r="I722" i="10"/>
  <c r="I732" i="10"/>
  <c r="I742" i="10"/>
  <c r="I752" i="10"/>
  <c r="I762" i="10"/>
  <c r="I772" i="10"/>
  <c r="I782" i="10"/>
  <c r="I792" i="10"/>
  <c r="I802" i="10"/>
  <c r="I632" i="10"/>
  <c r="I642" i="10"/>
  <c r="I652" i="10"/>
  <c r="I662" i="10"/>
  <c r="I672" i="10"/>
  <c r="I682" i="10"/>
  <c r="I692" i="10"/>
  <c r="I702" i="10"/>
  <c r="I712" i="10"/>
  <c r="I812" i="10"/>
  <c r="I822" i="10"/>
  <c r="I832" i="10"/>
  <c r="I842" i="10"/>
  <c r="I852" i="10"/>
  <c r="I862" i="10"/>
  <c r="I872" i="10"/>
  <c r="I882" i="10"/>
  <c r="I892" i="10"/>
  <c r="I992" i="10"/>
  <c r="I1002" i="10"/>
  <c r="I1012" i="10"/>
  <c r="I1022" i="10"/>
  <c r="I1032" i="10"/>
  <c r="I1042" i="10"/>
  <c r="I1052" i="10"/>
  <c r="I1062" i="10"/>
  <c r="I1072" i="10"/>
  <c r="I902" i="10"/>
  <c r="I912" i="10"/>
  <c r="I922" i="10"/>
  <c r="I932" i="10"/>
  <c r="I942" i="10"/>
  <c r="I952" i="10"/>
  <c r="I962" i="10"/>
  <c r="I972" i="10"/>
  <c r="I982" i="10"/>
  <c r="I1082" i="10"/>
  <c r="I1092" i="10"/>
  <c r="I1102" i="10"/>
  <c r="I1112" i="10"/>
  <c r="I1122" i="10"/>
  <c r="I1132" i="10"/>
  <c r="I1142" i="10"/>
  <c r="I1152" i="10"/>
  <c r="I1162" i="10"/>
  <c r="I1262" i="10"/>
  <c r="I1272" i="10"/>
  <c r="I1282" i="10"/>
  <c r="I1292" i="10"/>
  <c r="I1302" i="10"/>
  <c r="I1312" i="10"/>
  <c r="I1322" i="10"/>
  <c r="I1332" i="10"/>
  <c r="I1342" i="10"/>
  <c r="I1172" i="10"/>
  <c r="I1182" i="10"/>
  <c r="I1192" i="10"/>
  <c r="I1202" i="10"/>
  <c r="I1212" i="10"/>
  <c r="I1222" i="10"/>
  <c r="I1232" i="10"/>
  <c r="I1242" i="10"/>
  <c r="I1252" i="10"/>
  <c r="I1352" i="10"/>
  <c r="I1362" i="10"/>
  <c r="I1372" i="10"/>
  <c r="I1382" i="10"/>
  <c r="I1392" i="10"/>
  <c r="I1402" i="10"/>
  <c r="I1412" i="10"/>
  <c r="I1422" i="10"/>
  <c r="I1432" i="10"/>
  <c r="I1532" i="10"/>
  <c r="I1542" i="10"/>
  <c r="I1552" i="10"/>
  <c r="I1562" i="10"/>
  <c r="I1572" i="10"/>
  <c r="I1582" i="10"/>
  <c r="I1592" i="10"/>
  <c r="I1602" i="10"/>
  <c r="I1612" i="10"/>
  <c r="I1442" i="10"/>
  <c r="I1452" i="10"/>
  <c r="I1462" i="10"/>
  <c r="I1472" i="10"/>
  <c r="I1482" i="10"/>
  <c r="I1492" i="10"/>
  <c r="I1502" i="10"/>
  <c r="I1512" i="10"/>
  <c r="I1522" i="10"/>
  <c r="I1712" i="10"/>
  <c r="I1722" i="10"/>
  <c r="I1732" i="10"/>
  <c r="I1742" i="10"/>
  <c r="I1752" i="10"/>
  <c r="I1762" i="10"/>
  <c r="I1772" i="10"/>
  <c r="I1782" i="10"/>
  <c r="I1792" i="10"/>
  <c r="I1622" i="10"/>
  <c r="I1632" i="10"/>
  <c r="I1642" i="10"/>
  <c r="I1652" i="10"/>
  <c r="I1662" i="10"/>
  <c r="I1672" i="10"/>
  <c r="I1682" i="10"/>
  <c r="I1692" i="10"/>
  <c r="I1702" i="10"/>
  <c r="I1802" i="10"/>
  <c r="I1812" i="10"/>
  <c r="I1822" i="10"/>
  <c r="I1832" i="10"/>
  <c r="I1842" i="10"/>
  <c r="I1852" i="10"/>
  <c r="I1862" i="10"/>
  <c r="I1872" i="10"/>
  <c r="I1882" i="10"/>
  <c r="I1982" i="10"/>
  <c r="I1992" i="10"/>
  <c r="I2002" i="10"/>
  <c r="I2012" i="10"/>
  <c r="I2022" i="10"/>
  <c r="I2032" i="10"/>
  <c r="I2042" i="10"/>
  <c r="I2052" i="10"/>
  <c r="I2062" i="10"/>
  <c r="I1892" i="10"/>
  <c r="I1902" i="10"/>
  <c r="I1912" i="10"/>
  <c r="I1922" i="10"/>
  <c r="I1932" i="10"/>
  <c r="I1942" i="10"/>
  <c r="I1952" i="10"/>
  <c r="I1962" i="10"/>
  <c r="I1972" i="10"/>
  <c r="I2072" i="10"/>
  <c r="I2082" i="10"/>
  <c r="I2092" i="10"/>
  <c r="I2102" i="10"/>
  <c r="I2112" i="10"/>
  <c r="I2122" i="10"/>
  <c r="I2132" i="10"/>
  <c r="I2142" i="10"/>
  <c r="I2152" i="10"/>
  <c r="I2252" i="10"/>
  <c r="I2262" i="10"/>
  <c r="I2272" i="10"/>
  <c r="I2282" i="10"/>
  <c r="I2292" i="10"/>
  <c r="I2302" i="10"/>
  <c r="I2312" i="10"/>
  <c r="I2322" i="10"/>
  <c r="I2332" i="10"/>
  <c r="I2162" i="10"/>
  <c r="I2172" i="10"/>
  <c r="P229" i="2"/>
  <c r="I2182" i="10"/>
  <c r="P230" i="2"/>
  <c r="I2192" i="10"/>
  <c r="I2202" i="10"/>
  <c r="I2212" i="10"/>
  <c r="I2222" i="10"/>
  <c r="I2232" i="10"/>
  <c r="I2242" i="10"/>
  <c r="I2342" i="10"/>
  <c r="I2352" i="10"/>
  <c r="I2362" i="10"/>
  <c r="I2372" i="10"/>
  <c r="I2382" i="10"/>
  <c r="I2392" i="10"/>
  <c r="I2402" i="10"/>
  <c r="I2412" i="10"/>
  <c r="I2422" i="10"/>
  <c r="I2522" i="10"/>
  <c r="I2532" i="10"/>
  <c r="I2542" i="10"/>
  <c r="I2552" i="10"/>
  <c r="I2562" i="10"/>
  <c r="I2572" i="10"/>
  <c r="I2582" i="10"/>
  <c r="I2592" i="10"/>
  <c r="I2602" i="10"/>
  <c r="I2432" i="10"/>
  <c r="I2442" i="10"/>
  <c r="P256" i="2"/>
  <c r="I2452" i="10"/>
  <c r="P257" i="2"/>
  <c r="I2462" i="10"/>
  <c r="I2472" i="10"/>
  <c r="I2482" i="10"/>
  <c r="I2492" i="10"/>
  <c r="I2502" i="10"/>
  <c r="I2512" i="10"/>
  <c r="I2612" i="10"/>
  <c r="I2622" i="10"/>
  <c r="P265" i="2"/>
  <c r="I2632" i="10"/>
  <c r="P266" i="2"/>
  <c r="I2642" i="10"/>
  <c r="I2652" i="10"/>
  <c r="I2662" i="10"/>
  <c r="I2672" i="10"/>
  <c r="I2682" i="10"/>
  <c r="I2692" i="10"/>
  <c r="P273" i="2"/>
  <c r="P274" i="2"/>
  <c r="P275" i="2"/>
  <c r="P276" i="2"/>
  <c r="P277" i="2"/>
  <c r="P278" i="2"/>
  <c r="P279" i="2"/>
  <c r="P280" i="2"/>
  <c r="P281" i="2"/>
  <c r="I2702" i="10"/>
  <c r="P282" i="2"/>
  <c r="I2712" i="10"/>
  <c r="P283" i="2"/>
  <c r="I2722" i="10"/>
  <c r="P284" i="2"/>
  <c r="P285" i="2"/>
  <c r="P286" i="2"/>
  <c r="P287" i="2"/>
  <c r="I2762" i="10"/>
  <c r="P289" i="2"/>
  <c r="P290" i="2"/>
  <c r="P291" i="2"/>
  <c r="P292" i="2"/>
  <c r="P293" i="2"/>
  <c r="I2" i="10"/>
  <c r="J12" i="10"/>
  <c r="Q4" i="2"/>
  <c r="J22" i="10"/>
  <c r="Q5" i="2"/>
  <c r="J32" i="10"/>
  <c r="Q6" i="2"/>
  <c r="J42" i="10"/>
  <c r="Q7" i="2"/>
  <c r="J52" i="10"/>
  <c r="Q8" i="2"/>
  <c r="J62" i="10"/>
  <c r="Q9" i="2"/>
  <c r="J72" i="10"/>
  <c r="Q10" i="2"/>
  <c r="J82" i="10"/>
  <c r="Q11" i="2"/>
  <c r="J182" i="10"/>
  <c r="Q12" i="2"/>
  <c r="J192" i="10"/>
  <c r="Q13" i="2"/>
  <c r="J202" i="10"/>
  <c r="Q14" i="2"/>
  <c r="J212" i="10"/>
  <c r="Q15" i="2"/>
  <c r="J222" i="10"/>
  <c r="Q16" i="2"/>
  <c r="J232" i="10"/>
  <c r="Q17" i="2"/>
  <c r="J242" i="10"/>
  <c r="Q18" i="2"/>
  <c r="J252" i="10"/>
  <c r="Q19" i="2"/>
  <c r="J262" i="10"/>
  <c r="Q20" i="2"/>
  <c r="J92" i="10"/>
  <c r="Q21" i="2"/>
  <c r="J102" i="10"/>
  <c r="Q22" i="2"/>
  <c r="J112" i="10"/>
  <c r="Q23" i="2"/>
  <c r="J122" i="10"/>
  <c r="Q24" i="2"/>
  <c r="J132" i="10"/>
  <c r="Q25" i="2"/>
  <c r="J142" i="10"/>
  <c r="Q26" i="2"/>
  <c r="J152" i="10"/>
  <c r="Q27" i="2"/>
  <c r="J162" i="10"/>
  <c r="Q28" i="2"/>
  <c r="J172" i="10"/>
  <c r="Q29" i="2"/>
  <c r="J272" i="10"/>
  <c r="Q30" i="2"/>
  <c r="J282" i="10"/>
  <c r="Q31" i="2"/>
  <c r="J292" i="10"/>
  <c r="Q32" i="2"/>
  <c r="J302" i="10"/>
  <c r="Q33" i="2"/>
  <c r="J312" i="10"/>
  <c r="Q34" i="2"/>
  <c r="J322" i="10"/>
  <c r="Q35" i="2"/>
  <c r="J332" i="10"/>
  <c r="Q36" i="2"/>
  <c r="J342" i="10"/>
  <c r="Q37" i="2"/>
  <c r="J352" i="10"/>
  <c r="Q38" i="2"/>
  <c r="J452" i="10"/>
  <c r="Q39" i="2"/>
  <c r="J462" i="10"/>
  <c r="Q40" i="2"/>
  <c r="J472" i="10"/>
  <c r="Q41" i="2"/>
  <c r="J482" i="10"/>
  <c r="Q42" i="2"/>
  <c r="J492" i="10"/>
  <c r="Q43" i="2"/>
  <c r="J502" i="10"/>
  <c r="Q44" i="2"/>
  <c r="J512" i="10"/>
  <c r="Q45" i="2"/>
  <c r="J522" i="10"/>
  <c r="Q46" i="2"/>
  <c r="J532" i="10"/>
  <c r="Q47" i="2"/>
  <c r="J362" i="10"/>
  <c r="Q48" i="2"/>
  <c r="J372" i="10"/>
  <c r="Q49" i="2"/>
  <c r="J382" i="10"/>
  <c r="Q50" i="2"/>
  <c r="J392" i="10"/>
  <c r="Q51" i="2"/>
  <c r="J402" i="10"/>
  <c r="Q52" i="2"/>
  <c r="J412" i="10"/>
  <c r="Q53" i="2"/>
  <c r="J422" i="10"/>
  <c r="Q54" i="2"/>
  <c r="J432" i="10"/>
  <c r="Q55" i="2"/>
  <c r="J442" i="10"/>
  <c r="Q56" i="2"/>
  <c r="J542" i="10"/>
  <c r="Q57" i="2"/>
  <c r="J552" i="10"/>
  <c r="Q58" i="2"/>
  <c r="J562" i="10"/>
  <c r="Q59" i="2"/>
  <c r="J572" i="10"/>
  <c r="Q60" i="2"/>
  <c r="J582" i="10"/>
  <c r="Q61" i="2"/>
  <c r="J592" i="10"/>
  <c r="Q62" i="2"/>
  <c r="J602" i="10"/>
  <c r="Q63" i="2"/>
  <c r="J612" i="10"/>
  <c r="Q64" i="2"/>
  <c r="J622" i="10"/>
  <c r="Q65" i="2"/>
  <c r="J722" i="10"/>
  <c r="Q66" i="2"/>
  <c r="J732" i="10"/>
  <c r="Q67" i="2"/>
  <c r="J742" i="10"/>
  <c r="Q68" i="2"/>
  <c r="J752" i="10"/>
  <c r="Q69" i="2"/>
  <c r="J762" i="10"/>
  <c r="Q70" i="2"/>
  <c r="J772" i="10"/>
  <c r="Q71" i="2"/>
  <c r="J782" i="10"/>
  <c r="Q72" i="2"/>
  <c r="J792" i="10"/>
  <c r="Q73" i="2"/>
  <c r="J802" i="10"/>
  <c r="Q74" i="2"/>
  <c r="J632" i="10"/>
  <c r="Q75" i="2"/>
  <c r="J642" i="10"/>
  <c r="Q76" i="2"/>
  <c r="J652" i="10"/>
  <c r="Q77" i="2"/>
  <c r="J662" i="10"/>
  <c r="Q78" i="2"/>
  <c r="J672" i="10"/>
  <c r="Q79" i="2"/>
  <c r="J682" i="10"/>
  <c r="Q80" i="2"/>
  <c r="J692" i="10"/>
  <c r="Q81" i="2"/>
  <c r="J702" i="10"/>
  <c r="Q82" i="2"/>
  <c r="J712" i="10"/>
  <c r="Q83" i="2"/>
  <c r="J812" i="10"/>
  <c r="Q84" i="2"/>
  <c r="J822" i="10"/>
  <c r="Q85" i="2"/>
  <c r="J832" i="10"/>
  <c r="Q86" i="2"/>
  <c r="J842" i="10"/>
  <c r="Q87" i="2"/>
  <c r="J852" i="10"/>
  <c r="Q88" i="2"/>
  <c r="J862" i="10"/>
  <c r="Q89" i="2"/>
  <c r="J872" i="10"/>
  <c r="Q90" i="2"/>
  <c r="J882" i="10"/>
  <c r="Q91" i="2"/>
  <c r="J892" i="10"/>
  <c r="Q92" i="2"/>
  <c r="J992" i="10"/>
  <c r="Q93" i="2"/>
  <c r="J1002" i="10"/>
  <c r="Q94" i="2"/>
  <c r="J1012" i="10"/>
  <c r="Q95" i="2"/>
  <c r="J1022" i="10"/>
  <c r="Q96" i="2"/>
  <c r="J1032" i="10"/>
  <c r="Q97" i="2"/>
  <c r="J1042" i="10"/>
  <c r="Q98" i="2"/>
  <c r="J1052" i="10"/>
  <c r="Q99" i="2"/>
  <c r="J1062" i="10"/>
  <c r="Q100" i="2"/>
  <c r="J1072" i="10"/>
  <c r="Q101" i="2"/>
  <c r="J902" i="10"/>
  <c r="Q102" i="2"/>
  <c r="J912" i="10"/>
  <c r="Q103" i="2"/>
  <c r="J922" i="10"/>
  <c r="Q104" i="2"/>
  <c r="J932" i="10"/>
  <c r="Q105" i="2"/>
  <c r="J942" i="10"/>
  <c r="Q106" i="2"/>
  <c r="J952" i="10"/>
  <c r="Q107" i="2"/>
  <c r="J962" i="10"/>
  <c r="Q108" i="2"/>
  <c r="J972" i="10"/>
  <c r="Q109" i="2"/>
  <c r="J982" i="10"/>
  <c r="Q110" i="2"/>
  <c r="J1082" i="10"/>
  <c r="Q111" i="2"/>
  <c r="J1092" i="10"/>
  <c r="Q112" i="2"/>
  <c r="J1102" i="10"/>
  <c r="Q113" i="2"/>
  <c r="J1112" i="10"/>
  <c r="Q114" i="2"/>
  <c r="J1122" i="10"/>
  <c r="Q115" i="2"/>
  <c r="J1132" i="10"/>
  <c r="Q116" i="2"/>
  <c r="J1142" i="10"/>
  <c r="Q117" i="2"/>
  <c r="J1152" i="10"/>
  <c r="Q118" i="2"/>
  <c r="J1162" i="10"/>
  <c r="Q119" i="2"/>
  <c r="J1262" i="10"/>
  <c r="Q120" i="2"/>
  <c r="J1272" i="10"/>
  <c r="Q121" i="2"/>
  <c r="J1282" i="10"/>
  <c r="Q122" i="2"/>
  <c r="J1292" i="10"/>
  <c r="Q123" i="2"/>
  <c r="J1302" i="10"/>
  <c r="Q124" i="2"/>
  <c r="J1312" i="10"/>
  <c r="Q125" i="2"/>
  <c r="J1322" i="10"/>
  <c r="Q126" i="2"/>
  <c r="J1332" i="10"/>
  <c r="Q127" i="2"/>
  <c r="J1342" i="10"/>
  <c r="Q128" i="2"/>
  <c r="J1172" i="10"/>
  <c r="Q129" i="2"/>
  <c r="J1182" i="10"/>
  <c r="Q130" i="2"/>
  <c r="J1192" i="10"/>
  <c r="Q131" i="2"/>
  <c r="J1202" i="10"/>
  <c r="Q132" i="2"/>
  <c r="J1212" i="10"/>
  <c r="Q133" i="2"/>
  <c r="J1222" i="10"/>
  <c r="Q134" i="2"/>
  <c r="J1232" i="10"/>
  <c r="Q135" i="2"/>
  <c r="J1242" i="10"/>
  <c r="Q136" i="2"/>
  <c r="J1252" i="10"/>
  <c r="Q137" i="2"/>
  <c r="J1352" i="10"/>
  <c r="Q138" i="2"/>
  <c r="J1362" i="10"/>
  <c r="Q139" i="2"/>
  <c r="J1372" i="10"/>
  <c r="Q140" i="2"/>
  <c r="J1382" i="10"/>
  <c r="Q141" i="2"/>
  <c r="J1392" i="10"/>
  <c r="Q142" i="2"/>
  <c r="J1402" i="10"/>
  <c r="Q143" i="2"/>
  <c r="J1412" i="10"/>
  <c r="Q144" i="2"/>
  <c r="J1422" i="10"/>
  <c r="Q145" i="2"/>
  <c r="J1432" i="10"/>
  <c r="Q146" i="2"/>
  <c r="J1532" i="10"/>
  <c r="Q147" i="2"/>
  <c r="J1542" i="10"/>
  <c r="Q148" i="2"/>
  <c r="J1552" i="10"/>
  <c r="Q149" i="2"/>
  <c r="J1562" i="10"/>
  <c r="Q150" i="2"/>
  <c r="J1572" i="10"/>
  <c r="Q151" i="2"/>
  <c r="J1582" i="10"/>
  <c r="Q152" i="2"/>
  <c r="J1592" i="10"/>
  <c r="Q153" i="2"/>
  <c r="J1602" i="10"/>
  <c r="Q154" i="2"/>
  <c r="J1612" i="10"/>
  <c r="Q155" i="2"/>
  <c r="J1442" i="10"/>
  <c r="Q156" i="2"/>
  <c r="J1452" i="10"/>
  <c r="Q157" i="2"/>
  <c r="J1462" i="10"/>
  <c r="Q158" i="2"/>
  <c r="J1472" i="10"/>
  <c r="Q159" i="2"/>
  <c r="J1482" i="10"/>
  <c r="Q160" i="2"/>
  <c r="J1492" i="10"/>
  <c r="Q161" i="2"/>
  <c r="J1502" i="10"/>
  <c r="Q162" i="2"/>
  <c r="J1512" i="10"/>
  <c r="Q163" i="2"/>
  <c r="J1522" i="10"/>
  <c r="Q164" i="2"/>
  <c r="J1712" i="10"/>
  <c r="Q165" i="2"/>
  <c r="J1722" i="10"/>
  <c r="Q166" i="2"/>
  <c r="J1732" i="10"/>
  <c r="Q167" i="2"/>
  <c r="J1742" i="10"/>
  <c r="Q168" i="2"/>
  <c r="J1752" i="10"/>
  <c r="Q169" i="2"/>
  <c r="J1762" i="10"/>
  <c r="Q170" i="2"/>
  <c r="J1772" i="10"/>
  <c r="Q171" i="2"/>
  <c r="J1782" i="10"/>
  <c r="Q172" i="2"/>
  <c r="J1792" i="10"/>
  <c r="Q173" i="2"/>
  <c r="J1622" i="10"/>
  <c r="Q174" i="2"/>
  <c r="J1632" i="10"/>
  <c r="Q175" i="2"/>
  <c r="J1642" i="10"/>
  <c r="Q176" i="2"/>
  <c r="J1652" i="10"/>
  <c r="Q177" i="2"/>
  <c r="J1662" i="10"/>
  <c r="Q178" i="2"/>
  <c r="J1672" i="10"/>
  <c r="Q179" i="2"/>
  <c r="J1682" i="10"/>
  <c r="Q180" i="2"/>
  <c r="J1692" i="10"/>
  <c r="Q181" i="2"/>
  <c r="J1702" i="10"/>
  <c r="Q182" i="2"/>
  <c r="J1802" i="10"/>
  <c r="Q183" i="2"/>
  <c r="J1812" i="10"/>
  <c r="Q184" i="2"/>
  <c r="J1822" i="10"/>
  <c r="Q185" i="2"/>
  <c r="J1832" i="10"/>
  <c r="Q186" i="2"/>
  <c r="J1842" i="10"/>
  <c r="Q187" i="2"/>
  <c r="J1852" i="10"/>
  <c r="Q188" i="2"/>
  <c r="J1862" i="10"/>
  <c r="Q189" i="2"/>
  <c r="J1872" i="10"/>
  <c r="Q190" i="2"/>
  <c r="J1882" i="10"/>
  <c r="Q191" i="2"/>
  <c r="J1982" i="10"/>
  <c r="Q192" i="2"/>
  <c r="J1992" i="10"/>
  <c r="Q193" i="2"/>
  <c r="J2002" i="10"/>
  <c r="Q194" i="2"/>
  <c r="J2012" i="10"/>
  <c r="Q195" i="2"/>
  <c r="J2022" i="10"/>
  <c r="Q196" i="2"/>
  <c r="J2032" i="10"/>
  <c r="Q197" i="2"/>
  <c r="J2042" i="10"/>
  <c r="Q198" i="2"/>
  <c r="J2052" i="10"/>
  <c r="Q199" i="2"/>
  <c r="J2062" i="10"/>
  <c r="Q200" i="2"/>
  <c r="J1892" i="10"/>
  <c r="Q201" i="2"/>
  <c r="J1902" i="10"/>
  <c r="Q202" i="2"/>
  <c r="J1912" i="10"/>
  <c r="Q203" i="2"/>
  <c r="J1922" i="10"/>
  <c r="Q204" i="2"/>
  <c r="J1932" i="10"/>
  <c r="Q205" i="2"/>
  <c r="J1942" i="10"/>
  <c r="Q206" i="2"/>
  <c r="J1952" i="10"/>
  <c r="Q207" i="2"/>
  <c r="J1962" i="10"/>
  <c r="Q208" i="2"/>
  <c r="J1972" i="10"/>
  <c r="Q209" i="2"/>
  <c r="J2072" i="10"/>
  <c r="Q210" i="2"/>
  <c r="J2082" i="10"/>
  <c r="Q211" i="2"/>
  <c r="J2092" i="10"/>
  <c r="Q212" i="2"/>
  <c r="J2102" i="10"/>
  <c r="Q213" i="2"/>
  <c r="J2112" i="10"/>
  <c r="Q214" i="2"/>
  <c r="J2122" i="10"/>
  <c r="Q215" i="2"/>
  <c r="J2132" i="10"/>
  <c r="Q216" i="2"/>
  <c r="J2142" i="10"/>
  <c r="Q217" i="2"/>
  <c r="J2152" i="10"/>
  <c r="Q218" i="2"/>
  <c r="J2252" i="10"/>
  <c r="Q219" i="2"/>
  <c r="J2262" i="10"/>
  <c r="Q220" i="2"/>
  <c r="J2272" i="10"/>
  <c r="Q221" i="2"/>
  <c r="J2282" i="10"/>
  <c r="Q222" i="2"/>
  <c r="J2292" i="10"/>
  <c r="Q223" i="2"/>
  <c r="J2302" i="10"/>
  <c r="Q224" i="2"/>
  <c r="J2312" i="10"/>
  <c r="Q225" i="2"/>
  <c r="J2322" i="10"/>
  <c r="Q226" i="2"/>
  <c r="J2332" i="10"/>
  <c r="Q227" i="2"/>
  <c r="J2162" i="10"/>
  <c r="Q228" i="2"/>
  <c r="J2172" i="10"/>
  <c r="Q229" i="2"/>
  <c r="J2182" i="10"/>
  <c r="Q230" i="2"/>
  <c r="J2192" i="10"/>
  <c r="Q231" i="2"/>
  <c r="J2202" i="10"/>
  <c r="Q232" i="2"/>
  <c r="J2212" i="10"/>
  <c r="Q233" i="2"/>
  <c r="J2222" i="10"/>
  <c r="Q234" i="2"/>
  <c r="J2232" i="10"/>
  <c r="Q235" i="2"/>
  <c r="J2242" i="10"/>
  <c r="Q236" i="2"/>
  <c r="J2342" i="10"/>
  <c r="Q237" i="2"/>
  <c r="J2352" i="10"/>
  <c r="Q238" i="2"/>
  <c r="J2362" i="10"/>
  <c r="Q239" i="2"/>
  <c r="J2372" i="10"/>
  <c r="Q240" i="2"/>
  <c r="J2382" i="10"/>
  <c r="Q241" i="2"/>
  <c r="J2392" i="10"/>
  <c r="Q242" i="2"/>
  <c r="J2402" i="10"/>
  <c r="Q243" i="2"/>
  <c r="J2412" i="10"/>
  <c r="Q244" i="2"/>
  <c r="J2422" i="10"/>
  <c r="Q245" i="2"/>
  <c r="J2522" i="10"/>
  <c r="Q246" i="2"/>
  <c r="J2532" i="10"/>
  <c r="Q247" i="2"/>
  <c r="J2542" i="10"/>
  <c r="Q248" i="2"/>
  <c r="J2552" i="10"/>
  <c r="Q249" i="2"/>
  <c r="J2562" i="10"/>
  <c r="Q250" i="2"/>
  <c r="J2572" i="10"/>
  <c r="Q251" i="2"/>
  <c r="J2582" i="10"/>
  <c r="Q252" i="2"/>
  <c r="J2592" i="10"/>
  <c r="Q253" i="2"/>
  <c r="J2602" i="10"/>
  <c r="Q254" i="2"/>
  <c r="J2432" i="10"/>
  <c r="Q255" i="2"/>
  <c r="J2442" i="10"/>
  <c r="Q256" i="2"/>
  <c r="J2452" i="10"/>
  <c r="Q257" i="2"/>
  <c r="J2462" i="10"/>
  <c r="Q258" i="2"/>
  <c r="J2472" i="10"/>
  <c r="Q259" i="2"/>
  <c r="J2482" i="10"/>
  <c r="Q260" i="2"/>
  <c r="J2492" i="10"/>
  <c r="Q261" i="2"/>
  <c r="J2502" i="10"/>
  <c r="Q262" i="2"/>
  <c r="J2512" i="10"/>
  <c r="Q263" i="2"/>
  <c r="J2612" i="10"/>
  <c r="Q264" i="2"/>
  <c r="J2622" i="10"/>
  <c r="Q265" i="2"/>
  <c r="J2632" i="10"/>
  <c r="Q266" i="2"/>
  <c r="J2642" i="10"/>
  <c r="Q267" i="2"/>
  <c r="J2652" i="10"/>
  <c r="Q268" i="2"/>
  <c r="J2662" i="10"/>
  <c r="Q269" i="2"/>
  <c r="J2672" i="10"/>
  <c r="Q270" i="2"/>
  <c r="J2682" i="10"/>
  <c r="Q271" i="2"/>
  <c r="J2692" i="10"/>
  <c r="Q272" i="2"/>
  <c r="Q273" i="2"/>
  <c r="Q274" i="2"/>
  <c r="Q275" i="2"/>
  <c r="Q276" i="2"/>
  <c r="Q277" i="2"/>
  <c r="Q278" i="2"/>
  <c r="Q279" i="2"/>
  <c r="Q280" i="2"/>
  <c r="Q281" i="2"/>
  <c r="J2702" i="10"/>
  <c r="Q282" i="2"/>
  <c r="J2712" i="10"/>
  <c r="Q283" i="2"/>
  <c r="J2722" i="10"/>
  <c r="Q284" i="2"/>
  <c r="Q285" i="2"/>
  <c r="Q286" i="2"/>
  <c r="Q287" i="2"/>
  <c r="J2762" i="10"/>
  <c r="Q288" i="2"/>
  <c r="Q289" i="2"/>
  <c r="Q290" i="2"/>
  <c r="Q291" i="2"/>
  <c r="Q292" i="2"/>
  <c r="Q293" i="2"/>
  <c r="J2" i="10"/>
  <c r="Q3" i="2"/>
  <c r="AN4312" i="10"/>
  <c r="AM4312" i="10"/>
  <c r="AN4302" i="10"/>
  <c r="AM4302" i="10"/>
  <c r="AN4292" i="10"/>
  <c r="AM4292" i="10"/>
  <c r="AN4282" i="10"/>
  <c r="AM4282" i="10"/>
  <c r="AN4272" i="10"/>
  <c r="AM4272" i="10"/>
  <c r="AN4262" i="10"/>
  <c r="AM4262" i="10"/>
  <c r="AN4252" i="10"/>
  <c r="AM4252" i="10"/>
  <c r="AN4242" i="10"/>
  <c r="AM4242" i="10"/>
  <c r="AN4232" i="10"/>
  <c r="AM4232" i="10"/>
  <c r="AN4222" i="10"/>
  <c r="AM4222" i="10"/>
  <c r="AN4212" i="10"/>
  <c r="AM4212" i="10"/>
  <c r="AN4202" i="10"/>
  <c r="AM4202" i="10"/>
  <c r="AN4192" i="10"/>
  <c r="AM4192" i="10"/>
  <c r="AN4182" i="10"/>
  <c r="AM4182" i="10"/>
  <c r="AN4172" i="10"/>
  <c r="AM4172" i="10"/>
  <c r="AN4162" i="10"/>
  <c r="AM4162" i="10"/>
  <c r="AN4152" i="10"/>
  <c r="AM4152" i="10"/>
  <c r="AN4142" i="10"/>
  <c r="AM4142" i="10"/>
  <c r="AN4132" i="10"/>
  <c r="AM4132" i="10"/>
  <c r="AN4122" i="10"/>
  <c r="AM4122" i="10"/>
  <c r="AN4112" i="10"/>
  <c r="AM4112" i="10"/>
  <c r="AN4102" i="10"/>
  <c r="AM4102" i="10"/>
  <c r="AN4092" i="10"/>
  <c r="AM4092" i="10"/>
  <c r="AN4082" i="10"/>
  <c r="AM4082" i="10"/>
  <c r="AN4072" i="10"/>
  <c r="AM4072" i="10"/>
  <c r="AN4062" i="10"/>
  <c r="AM4062" i="10"/>
  <c r="AN4052" i="10"/>
  <c r="AM4052" i="10"/>
  <c r="AN4042" i="10"/>
  <c r="AM4042" i="10"/>
  <c r="AN4032" i="10"/>
  <c r="AM4032" i="10"/>
  <c r="AN4022" i="10"/>
  <c r="AM4022" i="10"/>
  <c r="AN4012" i="10"/>
  <c r="AM4012" i="10"/>
  <c r="AN4002" i="10"/>
  <c r="AM4002" i="10"/>
  <c r="AN3992" i="10"/>
  <c r="AM3992" i="10"/>
  <c r="AN3982" i="10"/>
  <c r="AM3982" i="10"/>
  <c r="AN3972" i="10"/>
  <c r="AM3972" i="10"/>
  <c r="AN3962" i="10"/>
  <c r="AM3962" i="10"/>
  <c r="AN3952" i="10"/>
  <c r="AM3952" i="10"/>
  <c r="AN3942" i="10"/>
  <c r="AM3942" i="10"/>
  <c r="AN3932" i="10"/>
  <c r="AM3932" i="10"/>
  <c r="AN3922" i="10"/>
  <c r="AM3922" i="10"/>
  <c r="AN3912" i="10"/>
  <c r="AM3912" i="10"/>
  <c r="AN3902" i="10"/>
  <c r="AM3902" i="10"/>
  <c r="AN3892" i="10"/>
  <c r="AM3892" i="10"/>
  <c r="AN3882" i="10"/>
  <c r="AM3882" i="10"/>
  <c r="AN3872" i="10"/>
  <c r="AM3872" i="10"/>
  <c r="AN3862" i="10"/>
  <c r="AM3862" i="10"/>
  <c r="AN3852" i="10"/>
  <c r="AM3852" i="10"/>
  <c r="AN3842" i="10"/>
  <c r="AM3842" i="10"/>
  <c r="AN3832" i="10"/>
  <c r="AM3832" i="10"/>
  <c r="AN3822" i="10"/>
  <c r="AM3822" i="10"/>
  <c r="AN3812" i="10"/>
  <c r="AM3812" i="10"/>
  <c r="AN3802" i="10"/>
  <c r="AM3802" i="10"/>
  <c r="AN3792" i="10"/>
  <c r="AM3792" i="10"/>
  <c r="AN3782" i="10"/>
  <c r="AM3782" i="10"/>
  <c r="AN3772" i="10"/>
  <c r="AM3772" i="10"/>
  <c r="AN3762" i="10"/>
  <c r="AM3762" i="10"/>
  <c r="AN3752" i="10"/>
  <c r="AM3752" i="10"/>
  <c r="AN3742" i="10"/>
  <c r="AM3742" i="10"/>
  <c r="AN3732" i="10"/>
  <c r="AM3732" i="10"/>
  <c r="AN3722" i="10"/>
  <c r="AM3722" i="10"/>
  <c r="AN3712" i="10"/>
  <c r="AM3712" i="10"/>
  <c r="AN3702" i="10"/>
  <c r="AM3702" i="10"/>
  <c r="AN3692" i="10"/>
  <c r="AM3692" i="10"/>
  <c r="AN3682" i="10"/>
  <c r="AM3682" i="10"/>
  <c r="AN3672" i="10"/>
  <c r="AM3672" i="10"/>
  <c r="AN3662" i="10"/>
  <c r="AM3662" i="10"/>
  <c r="AN3652" i="10"/>
  <c r="AM3652" i="10"/>
  <c r="AN3642" i="10"/>
  <c r="AM3642" i="10"/>
  <c r="AN3632" i="10"/>
  <c r="AM3632" i="10"/>
  <c r="AN3622" i="10"/>
  <c r="AM3622" i="10"/>
  <c r="AN3612" i="10"/>
  <c r="AM3612" i="10"/>
  <c r="AN3602" i="10"/>
  <c r="AM3602" i="10"/>
  <c r="AN3592" i="10"/>
  <c r="AM3592" i="10"/>
  <c r="AN3582" i="10"/>
  <c r="AM3582" i="10"/>
  <c r="AN3572" i="10"/>
  <c r="AM3572" i="10"/>
  <c r="AN3562" i="10"/>
  <c r="AM3562" i="10"/>
  <c r="AN3552" i="10"/>
  <c r="AM3552" i="10"/>
  <c r="AN3542" i="10"/>
  <c r="AM3542" i="10"/>
  <c r="AN3532" i="10"/>
  <c r="AM3532" i="10"/>
  <c r="AN3522" i="10"/>
  <c r="AM3522" i="10"/>
  <c r="AN3512" i="10"/>
  <c r="AM3512" i="10"/>
  <c r="AN3502" i="10"/>
  <c r="AM3502" i="10"/>
  <c r="AN3492" i="10"/>
  <c r="AM3492" i="10"/>
  <c r="AN3482" i="10"/>
  <c r="AM3482" i="10"/>
  <c r="AN3472" i="10"/>
  <c r="AM3472" i="10"/>
  <c r="AN3462" i="10"/>
  <c r="AM3462" i="10"/>
  <c r="AN3452" i="10"/>
  <c r="AM3452" i="10"/>
  <c r="AN3442" i="10"/>
  <c r="AM3442" i="10"/>
  <c r="AN3432" i="10"/>
  <c r="AM3432" i="10"/>
  <c r="AN3422" i="10"/>
  <c r="AM3422" i="10"/>
  <c r="AN3412" i="10"/>
  <c r="AM3412" i="10"/>
  <c r="AN3402" i="10"/>
  <c r="AM3402" i="10"/>
  <c r="AN3392" i="10"/>
  <c r="AM3392" i="10"/>
  <c r="AN3382" i="10"/>
  <c r="AM3382" i="10"/>
  <c r="AN3372" i="10"/>
  <c r="AM3372" i="10"/>
  <c r="AN3362" i="10"/>
  <c r="AM3362" i="10"/>
  <c r="AN3352" i="10"/>
  <c r="AM3352" i="10"/>
  <c r="AN3342" i="10"/>
  <c r="AM3342" i="10"/>
  <c r="AN3332" i="10"/>
  <c r="AM3332" i="10"/>
  <c r="AN3322" i="10"/>
  <c r="AM3322" i="10"/>
  <c r="AN3312" i="10"/>
  <c r="AM3312" i="10"/>
  <c r="AN3302" i="10"/>
  <c r="AM3302" i="10"/>
  <c r="AN3292" i="10"/>
  <c r="AM3292" i="10"/>
  <c r="AN3282" i="10"/>
  <c r="AM3282" i="10"/>
  <c r="AN3272" i="10"/>
  <c r="AM3272" i="10"/>
  <c r="AN3262" i="10"/>
  <c r="AM3262" i="10"/>
  <c r="AN3252" i="10"/>
  <c r="AM3252" i="10"/>
  <c r="AN3242" i="10"/>
  <c r="AM3242" i="10"/>
  <c r="AN3232" i="10"/>
  <c r="AM3232" i="10"/>
  <c r="AN3222" i="10"/>
  <c r="AM3222" i="10"/>
  <c r="AN3212" i="10"/>
  <c r="AM3212" i="10"/>
  <c r="AN3202" i="10"/>
  <c r="AM3202" i="10"/>
  <c r="AN3192" i="10"/>
  <c r="AM3192" i="10"/>
  <c r="AN3182" i="10"/>
  <c r="AM3182" i="10"/>
  <c r="AN3172" i="10"/>
  <c r="AM3172" i="10"/>
  <c r="AN3162" i="10"/>
  <c r="AM3162" i="10"/>
  <c r="AN3152" i="10"/>
  <c r="AM3152" i="10"/>
  <c r="AN3142" i="10"/>
  <c r="AM3142" i="10"/>
  <c r="AN3132" i="10"/>
  <c r="AM3132" i="10"/>
  <c r="AN3122" i="10"/>
  <c r="AM3122" i="10"/>
  <c r="AN3112" i="10"/>
  <c r="AM3112" i="10"/>
  <c r="AN3102" i="10"/>
  <c r="AM3102" i="10"/>
  <c r="AN3092" i="10"/>
  <c r="AM3092" i="10"/>
  <c r="AN3082" i="10"/>
  <c r="AM3082" i="10"/>
  <c r="AN3072" i="10"/>
  <c r="AM3072" i="10"/>
  <c r="AN3062" i="10"/>
  <c r="AM3062" i="10"/>
  <c r="AN3052" i="10"/>
  <c r="AM3052" i="10"/>
  <c r="AN3042" i="10"/>
  <c r="AM3042" i="10"/>
  <c r="AN3032" i="10"/>
  <c r="AM3032" i="10"/>
  <c r="AN3022" i="10"/>
  <c r="AM3022" i="10"/>
  <c r="AN3012" i="10"/>
  <c r="AM3012" i="10"/>
  <c r="AN3002" i="10"/>
  <c r="AM3002" i="10"/>
  <c r="AN2992" i="10"/>
  <c r="AM2992" i="10"/>
  <c r="AN2982" i="10"/>
  <c r="AM2982" i="10"/>
  <c r="AN2972" i="10"/>
  <c r="AM2972" i="10"/>
  <c r="AN2962" i="10"/>
  <c r="AM2962" i="10"/>
  <c r="AN2952" i="10"/>
  <c r="AM2952" i="10"/>
  <c r="AN2942" i="10"/>
  <c r="AM2942" i="10"/>
  <c r="AN2932" i="10"/>
  <c r="AM2932" i="10"/>
  <c r="AN2922" i="10"/>
  <c r="AM2922" i="10"/>
  <c r="AN2912" i="10"/>
  <c r="AM2912" i="10"/>
  <c r="AN2902" i="10"/>
  <c r="AM2902" i="10"/>
  <c r="AN2892" i="10"/>
  <c r="AM2892" i="10"/>
  <c r="AN2882" i="10"/>
  <c r="AM2882" i="10"/>
  <c r="AN2872" i="10"/>
  <c r="AM2872" i="10"/>
  <c r="AN2862" i="10"/>
  <c r="AM2862" i="10"/>
  <c r="AN2852" i="10"/>
  <c r="AM2852" i="10"/>
  <c r="AN2842" i="10"/>
  <c r="AM2842" i="10"/>
  <c r="AN2832" i="10"/>
  <c r="AM2832" i="10"/>
  <c r="AN2822" i="10"/>
  <c r="AM2822" i="10"/>
  <c r="AN2812" i="10"/>
  <c r="AM2812" i="10"/>
  <c r="AN2802" i="10"/>
  <c r="AM2802" i="10"/>
  <c r="AN2792" i="10"/>
  <c r="AM2792" i="10"/>
  <c r="AN2782" i="10"/>
  <c r="AM2782" i="10"/>
  <c r="AN2772" i="10"/>
  <c r="AM2772" i="10"/>
  <c r="AN2762" i="10"/>
  <c r="AM2762" i="10"/>
  <c r="AN2752" i="10"/>
  <c r="AM2752" i="10"/>
  <c r="AN2742" i="10"/>
  <c r="AM2742" i="10"/>
  <c r="AN2732" i="10"/>
  <c r="AM2732" i="10"/>
  <c r="AN2722" i="10"/>
  <c r="AM2722" i="10"/>
  <c r="AN2712" i="10"/>
  <c r="AM2712" i="10"/>
  <c r="AN2702" i="10"/>
  <c r="AM2702" i="10"/>
  <c r="AN2692" i="10"/>
  <c r="AM2692" i="10"/>
  <c r="AN2682" i="10"/>
  <c r="AM2682" i="10"/>
  <c r="AN2672" i="10"/>
  <c r="AM2672" i="10"/>
  <c r="AN2662" i="10"/>
  <c r="AM2662" i="10"/>
  <c r="AN2652" i="10"/>
  <c r="AM2652" i="10"/>
  <c r="AN2642" i="10"/>
  <c r="AM2642" i="10"/>
  <c r="AN2632" i="10"/>
  <c r="AM2632" i="10"/>
  <c r="AN2622" i="10"/>
  <c r="AM2622" i="10"/>
  <c r="AN2612" i="10"/>
  <c r="AM2612" i="10"/>
  <c r="AN2602" i="10"/>
  <c r="AM2602" i="10"/>
  <c r="AN2592" i="10"/>
  <c r="AM2592" i="10"/>
  <c r="AN2582" i="10"/>
  <c r="AM2582" i="10"/>
  <c r="AN2572" i="10"/>
  <c r="AM2572" i="10"/>
  <c r="AN2562" i="10"/>
  <c r="AM2562" i="10"/>
  <c r="AN2552" i="10"/>
  <c r="AM2552" i="10"/>
  <c r="AN2542" i="10"/>
  <c r="AM2542" i="10"/>
  <c r="AN2532" i="10"/>
  <c r="AM2532" i="10"/>
  <c r="AN2522" i="10"/>
  <c r="AM2522" i="10"/>
  <c r="AN2512" i="10"/>
  <c r="AM2512" i="10"/>
  <c r="AN2502" i="10"/>
  <c r="AM2502" i="10"/>
  <c r="AN2492" i="10"/>
  <c r="AM2492" i="10"/>
  <c r="AN2482" i="10"/>
  <c r="AM2482" i="10"/>
  <c r="AN2472" i="10"/>
  <c r="AM2472" i="10"/>
  <c r="AN2462" i="10"/>
  <c r="AM2462" i="10"/>
  <c r="AN2452" i="10"/>
  <c r="AM2452" i="10"/>
  <c r="AN2442" i="10"/>
  <c r="AM2442" i="10"/>
  <c r="AN2432" i="10"/>
  <c r="AM2432" i="10"/>
  <c r="AN2422" i="10"/>
  <c r="AM2422" i="10"/>
  <c r="AN2412" i="10"/>
  <c r="AM2412" i="10"/>
  <c r="AN2402" i="10"/>
  <c r="AM2402" i="10"/>
  <c r="AN2392" i="10"/>
  <c r="AM2392" i="10"/>
  <c r="AN2382" i="10"/>
  <c r="AM2382" i="10"/>
  <c r="AN2372" i="10"/>
  <c r="AM2372" i="10"/>
  <c r="AN2362" i="10"/>
  <c r="AM2362" i="10"/>
  <c r="AN2352" i="10"/>
  <c r="AM2352" i="10"/>
  <c r="AN2342" i="10"/>
  <c r="AM2342" i="10"/>
  <c r="AN2332" i="10"/>
  <c r="AM2332" i="10"/>
  <c r="AN2322" i="10"/>
  <c r="AM2322" i="10"/>
  <c r="AN2312" i="10"/>
  <c r="AM2312" i="10"/>
  <c r="AN2302" i="10"/>
  <c r="AM2302" i="10"/>
  <c r="AN2292" i="10"/>
  <c r="AM2292" i="10"/>
  <c r="AN2282" i="10"/>
  <c r="AM2282" i="10"/>
  <c r="AN2272" i="10"/>
  <c r="AM2272" i="10"/>
  <c r="AN2262" i="10"/>
  <c r="AM2262" i="10"/>
  <c r="AN2252" i="10"/>
  <c r="AM2252" i="10"/>
  <c r="AN2242" i="10"/>
  <c r="AM2242" i="10"/>
  <c r="AN2232" i="10"/>
  <c r="AM2232" i="10"/>
  <c r="AN2222" i="10"/>
  <c r="AM2222" i="10"/>
  <c r="AN2212" i="10"/>
  <c r="AM2212" i="10"/>
  <c r="AN2202" i="10"/>
  <c r="AM2202" i="10"/>
  <c r="AN2192" i="10"/>
  <c r="AM2192" i="10"/>
  <c r="AN2182" i="10"/>
  <c r="AM2182" i="10"/>
  <c r="AN2172" i="10"/>
  <c r="AM2172" i="10"/>
  <c r="AN2162" i="10"/>
  <c r="AM2162" i="10"/>
  <c r="AN2152" i="10"/>
  <c r="AM2152" i="10"/>
  <c r="AN2142" i="10"/>
  <c r="AM2142" i="10"/>
  <c r="AN2132" i="10"/>
  <c r="AM2132" i="10"/>
  <c r="AN2122" i="10"/>
  <c r="AM2122" i="10"/>
  <c r="AN2112" i="10"/>
  <c r="AM2112" i="10"/>
  <c r="AN2102" i="10"/>
  <c r="AM2102" i="10"/>
  <c r="AN2092" i="10"/>
  <c r="AM2092" i="10"/>
  <c r="AN2082" i="10"/>
  <c r="AM2082" i="10"/>
  <c r="AN2072" i="10"/>
  <c r="AM2072" i="10"/>
  <c r="AN2062" i="10"/>
  <c r="AM2062" i="10"/>
  <c r="AN2052" i="10"/>
  <c r="AM2052" i="10"/>
  <c r="AN2042" i="10"/>
  <c r="AM2042" i="10"/>
  <c r="AN2032" i="10"/>
  <c r="AM2032" i="10"/>
  <c r="AN2022" i="10"/>
  <c r="AM2022" i="10"/>
  <c r="AN2012" i="10"/>
  <c r="AM2012" i="10"/>
  <c r="AN2002" i="10"/>
  <c r="AM2002" i="10"/>
  <c r="AN1992" i="10"/>
  <c r="AM1992" i="10"/>
  <c r="AN1982" i="10"/>
  <c r="AM1982" i="10"/>
  <c r="AN1972" i="10"/>
  <c r="AM1972" i="10"/>
  <c r="AN1962" i="10"/>
  <c r="AM1962" i="10"/>
  <c r="AN1952" i="10"/>
  <c r="AM1952" i="10"/>
  <c r="AN1942" i="10"/>
  <c r="AM1942" i="10"/>
  <c r="AN1932" i="10"/>
  <c r="AM1932" i="10"/>
  <c r="AN1922" i="10"/>
  <c r="AM1922" i="10"/>
  <c r="AN1912" i="10"/>
  <c r="AM1912" i="10"/>
  <c r="AN1902" i="10"/>
  <c r="AM1902" i="10"/>
  <c r="AN1892" i="10"/>
  <c r="AM1892" i="10"/>
  <c r="AN1882" i="10"/>
  <c r="AM1882" i="10"/>
  <c r="AN1872" i="10"/>
  <c r="AM1872" i="10"/>
  <c r="AN1862" i="10"/>
  <c r="AM1862" i="10"/>
  <c r="AN1852" i="10"/>
  <c r="AM1852" i="10"/>
  <c r="AN1842" i="10"/>
  <c r="AM1842" i="10"/>
  <c r="AN1832" i="10"/>
  <c r="AM1832" i="10"/>
  <c r="AN1822" i="10"/>
  <c r="AM1822" i="10"/>
  <c r="AN1812" i="10"/>
  <c r="AM1812" i="10"/>
  <c r="AN1802" i="10"/>
  <c r="AM1802" i="10"/>
  <c r="AN1792" i="10"/>
  <c r="AM1792" i="10"/>
  <c r="AN1782" i="10"/>
  <c r="AM1782" i="10"/>
  <c r="AN1772" i="10"/>
  <c r="AM1772" i="10"/>
  <c r="AN1762" i="10"/>
  <c r="AM1762" i="10"/>
  <c r="AN1752" i="10"/>
  <c r="AM1752" i="10"/>
  <c r="AN1742" i="10"/>
  <c r="AM1742" i="10"/>
  <c r="AN1732" i="10"/>
  <c r="AM1732" i="10"/>
  <c r="AN1722" i="10"/>
  <c r="AM1722" i="10"/>
  <c r="AN1712" i="10"/>
  <c r="AM1712" i="10"/>
  <c r="AN1702" i="10"/>
  <c r="AM1702" i="10"/>
  <c r="AN1692" i="10"/>
  <c r="AM1692" i="10"/>
  <c r="AN1682" i="10"/>
  <c r="AM1682" i="10"/>
  <c r="AN1672" i="10"/>
  <c r="AM1672" i="10"/>
  <c r="AN1662" i="10"/>
  <c r="AM1662" i="10"/>
  <c r="AN1652" i="10"/>
  <c r="AM1652" i="10"/>
  <c r="AN1642" i="10"/>
  <c r="AM1642" i="10"/>
  <c r="AN1632" i="10"/>
  <c r="AM1632" i="10"/>
  <c r="AN1622" i="10"/>
  <c r="AM1622" i="10"/>
  <c r="AN1612" i="10"/>
  <c r="AM1612" i="10"/>
  <c r="AN1602" i="10"/>
  <c r="AM1602" i="10"/>
  <c r="AN1592" i="10"/>
  <c r="AM1592" i="10"/>
  <c r="AN1582" i="10"/>
  <c r="AM1582" i="10"/>
  <c r="AN1572" i="10"/>
  <c r="AM1572" i="10"/>
  <c r="AN1562" i="10"/>
  <c r="AM1562" i="10"/>
  <c r="AN1552" i="10"/>
  <c r="AM1552" i="10"/>
  <c r="AN1542" i="10"/>
  <c r="AM1542" i="10"/>
  <c r="AN1532" i="10"/>
  <c r="AM1532" i="10"/>
  <c r="AN1522" i="10"/>
  <c r="AM1522" i="10"/>
  <c r="AN1512" i="10"/>
  <c r="AM1512" i="10"/>
  <c r="AN1502" i="10"/>
  <c r="AM1502" i="10"/>
  <c r="AN1492" i="10"/>
  <c r="AM1492" i="10"/>
  <c r="AN1482" i="10"/>
  <c r="AM1482" i="10"/>
  <c r="AN1472" i="10"/>
  <c r="AM1472" i="10"/>
  <c r="AN1462" i="10"/>
  <c r="AM1462" i="10"/>
  <c r="AN1452" i="10"/>
  <c r="AM1452" i="10"/>
  <c r="AN1442" i="10"/>
  <c r="AM1442" i="10"/>
  <c r="AN1432" i="10"/>
  <c r="AM1432" i="10"/>
  <c r="AN1422" i="10"/>
  <c r="AM1422" i="10"/>
  <c r="AN1412" i="10"/>
  <c r="AM1412" i="10"/>
  <c r="AN1402" i="10"/>
  <c r="AM1402" i="10"/>
  <c r="AN1392" i="10"/>
  <c r="AM1392" i="10"/>
  <c r="AN1382" i="10"/>
  <c r="AM1382" i="10"/>
  <c r="AN1372" i="10"/>
  <c r="AM1372" i="10"/>
  <c r="AN1362" i="10"/>
  <c r="AM1362" i="10"/>
  <c r="AN1352" i="10"/>
  <c r="AM1352" i="10"/>
  <c r="AN1342" i="10"/>
  <c r="AM1342" i="10"/>
  <c r="AN1332" i="10"/>
  <c r="AM1332" i="10"/>
  <c r="AN1322" i="10"/>
  <c r="AM1322" i="10"/>
  <c r="AN1312" i="10"/>
  <c r="AM1312" i="10"/>
  <c r="AN1302" i="10"/>
  <c r="AM1302" i="10"/>
  <c r="AN1292" i="10"/>
  <c r="AM1292" i="10"/>
  <c r="AN1282" i="10"/>
  <c r="AM1282" i="10"/>
  <c r="AN1272" i="10"/>
  <c r="AM1272" i="10"/>
  <c r="AN1262" i="10"/>
  <c r="AM1262" i="10"/>
  <c r="AN1252" i="10"/>
  <c r="AM1252" i="10"/>
  <c r="AN1242" i="10"/>
  <c r="AM1242" i="10"/>
  <c r="AN1232" i="10"/>
  <c r="AM1232" i="10"/>
  <c r="AN1222" i="10"/>
  <c r="AM1222" i="10"/>
  <c r="AN1212" i="10"/>
  <c r="AM1212" i="10"/>
  <c r="AN1202" i="10"/>
  <c r="AM1202" i="10"/>
  <c r="AN1192" i="10"/>
  <c r="AM1192" i="10"/>
  <c r="AN1182" i="10"/>
  <c r="AM1182" i="10"/>
  <c r="AN1172" i="10"/>
  <c r="AM1172" i="10"/>
  <c r="AN1162" i="10"/>
  <c r="AM1162" i="10"/>
  <c r="AN1152" i="10"/>
  <c r="AM1152" i="10"/>
  <c r="AN1142" i="10"/>
  <c r="AM1142" i="10"/>
  <c r="AN1132" i="10"/>
  <c r="AM1132" i="10"/>
  <c r="AN1122" i="10"/>
  <c r="AM1122" i="10"/>
  <c r="AN1112" i="10"/>
  <c r="AM1112" i="10"/>
  <c r="AN1102" i="10"/>
  <c r="AM1102" i="10"/>
  <c r="AN1092" i="10"/>
  <c r="AM1092" i="10"/>
  <c r="AN1082" i="10"/>
  <c r="AM1082" i="10"/>
  <c r="AN1072" i="10"/>
  <c r="AM1072" i="10"/>
  <c r="AN1062" i="10"/>
  <c r="AM1062" i="10"/>
  <c r="AN1052" i="10"/>
  <c r="AM1052" i="10"/>
  <c r="AN1042" i="10"/>
  <c r="AM1042" i="10"/>
  <c r="AN1032" i="10"/>
  <c r="AM1032" i="10"/>
  <c r="AN1022" i="10"/>
  <c r="AM1022" i="10"/>
  <c r="AN1012" i="10"/>
  <c r="AM1012" i="10"/>
  <c r="AN1002" i="10"/>
  <c r="AM1002" i="10"/>
  <c r="AN992" i="10"/>
  <c r="AM992" i="10"/>
  <c r="AN982" i="10"/>
  <c r="AM982" i="10"/>
  <c r="AN972" i="10"/>
  <c r="AM972" i="10"/>
  <c r="AN962" i="10"/>
  <c r="AM962" i="10"/>
  <c r="AN952" i="10"/>
  <c r="AM952" i="10"/>
  <c r="AN942" i="10"/>
  <c r="AM942" i="10"/>
  <c r="AN932" i="10"/>
  <c r="AM932" i="10"/>
  <c r="AN922" i="10"/>
  <c r="AM922" i="10"/>
  <c r="AN912" i="10"/>
  <c r="AM912" i="10"/>
  <c r="AN902" i="10"/>
  <c r="AM902" i="10"/>
  <c r="AN892" i="10"/>
  <c r="AM892" i="10"/>
  <c r="AN882" i="10"/>
  <c r="AM882" i="10"/>
  <c r="AN872" i="10"/>
  <c r="AM872" i="10"/>
  <c r="AN862" i="10"/>
  <c r="AM862" i="10"/>
  <c r="AN852" i="10"/>
  <c r="AM852" i="10"/>
  <c r="AN842" i="10"/>
  <c r="AM842" i="10"/>
  <c r="AN832" i="10"/>
  <c r="AM832" i="10"/>
  <c r="AN822" i="10"/>
  <c r="AM822" i="10"/>
  <c r="AN812" i="10"/>
  <c r="AM812" i="10"/>
  <c r="AN802" i="10"/>
  <c r="AM802" i="10"/>
  <c r="AN792" i="10"/>
  <c r="AM792" i="10"/>
  <c r="AN782" i="10"/>
  <c r="AM782" i="10"/>
  <c r="AN772" i="10"/>
  <c r="AM772" i="10"/>
  <c r="AN762" i="10"/>
  <c r="AM762" i="10"/>
  <c r="AN752" i="10"/>
  <c r="AM752" i="10"/>
  <c r="AN742" i="10"/>
  <c r="AM742" i="10"/>
  <c r="AN732" i="10"/>
  <c r="AM732" i="10"/>
  <c r="AN722" i="10"/>
  <c r="AM722" i="10"/>
  <c r="AN712" i="10"/>
  <c r="AM712" i="10"/>
  <c r="AN702" i="10"/>
  <c r="AM702" i="10"/>
  <c r="AN692" i="10"/>
  <c r="AM692" i="10"/>
  <c r="AN682" i="10"/>
  <c r="AM682" i="10"/>
  <c r="AN672" i="10"/>
  <c r="AM672" i="10"/>
  <c r="AN662" i="10"/>
  <c r="AM662" i="10"/>
  <c r="AN652" i="10"/>
  <c r="AM652" i="10"/>
  <c r="AN642" i="10"/>
  <c r="AM642" i="10"/>
  <c r="AN632" i="10"/>
  <c r="AM632" i="10"/>
  <c r="AN622" i="10"/>
  <c r="AM622" i="10"/>
  <c r="AN612" i="10"/>
  <c r="AM612" i="10"/>
  <c r="AN602" i="10"/>
  <c r="AM602" i="10"/>
  <c r="AN592" i="10"/>
  <c r="AM592" i="10"/>
  <c r="AN582" i="10"/>
  <c r="AM582" i="10"/>
  <c r="AN572" i="10"/>
  <c r="AM572" i="10"/>
  <c r="AN562" i="10"/>
  <c r="AM562" i="10"/>
  <c r="AN552" i="10"/>
  <c r="AM552" i="10"/>
  <c r="AN542" i="10"/>
  <c r="AM542" i="10"/>
  <c r="AN532" i="10"/>
  <c r="AM532" i="10"/>
  <c r="AN522" i="10"/>
  <c r="AM522" i="10"/>
  <c r="AN512" i="10"/>
  <c r="AM512" i="10"/>
  <c r="AN502" i="10"/>
  <c r="AM502" i="10"/>
  <c r="AN492" i="10"/>
  <c r="AM492" i="10"/>
  <c r="AN482" i="10"/>
  <c r="AM482" i="10"/>
  <c r="AN472" i="10"/>
  <c r="AM472" i="10"/>
  <c r="AN462" i="10"/>
  <c r="AM462" i="10"/>
  <c r="AN452" i="10"/>
  <c r="AM452" i="10"/>
  <c r="AN442" i="10"/>
  <c r="AM442" i="10"/>
  <c r="AN432" i="10"/>
  <c r="AM432" i="10"/>
  <c r="AN422" i="10"/>
  <c r="AM422" i="10"/>
  <c r="AN412" i="10"/>
  <c r="AM412" i="10"/>
  <c r="AN402" i="10"/>
  <c r="AM402" i="10"/>
  <c r="AN392" i="10"/>
  <c r="AM392" i="10"/>
  <c r="AN382" i="10"/>
  <c r="AM382" i="10"/>
  <c r="AN372" i="10"/>
  <c r="AM372" i="10"/>
  <c r="AN362" i="10"/>
  <c r="AM362" i="10"/>
  <c r="AN352" i="10"/>
  <c r="AM352" i="10"/>
  <c r="AN342" i="10"/>
  <c r="AM342" i="10"/>
  <c r="AN332" i="10"/>
  <c r="AM332" i="10"/>
  <c r="AN322" i="10"/>
  <c r="AM322" i="10"/>
  <c r="AN312" i="10"/>
  <c r="AM312" i="10"/>
  <c r="AN302" i="10"/>
  <c r="AM302" i="10"/>
  <c r="AN292" i="10"/>
  <c r="AM292" i="10"/>
  <c r="AN282" i="10"/>
  <c r="AM282" i="10"/>
  <c r="AN272" i="10"/>
  <c r="AM272" i="10"/>
  <c r="AN262" i="10"/>
  <c r="AM262" i="10"/>
  <c r="AN252" i="10"/>
  <c r="AM252" i="10"/>
  <c r="AN242" i="10"/>
  <c r="AM242" i="10"/>
  <c r="AN232" i="10"/>
  <c r="AM232" i="10"/>
  <c r="AN222" i="10"/>
  <c r="AM222" i="10"/>
  <c r="AN212" i="10"/>
  <c r="AM212" i="10"/>
  <c r="AN202" i="10"/>
  <c r="AM202" i="10"/>
  <c r="AN192" i="10"/>
  <c r="AM192" i="10"/>
  <c r="AN182" i="10"/>
  <c r="AM182" i="10"/>
  <c r="AN172" i="10"/>
  <c r="AM172" i="10"/>
  <c r="AN162" i="10"/>
  <c r="AM162" i="10"/>
  <c r="AN152" i="10"/>
  <c r="AM152" i="10"/>
  <c r="AN142" i="10"/>
  <c r="AM142" i="10"/>
  <c r="AN132" i="10"/>
  <c r="AM132" i="10"/>
  <c r="AN122" i="10"/>
  <c r="AM122" i="10"/>
  <c r="AN112" i="10"/>
  <c r="AM112" i="10"/>
  <c r="AN102" i="10"/>
  <c r="AM102" i="10"/>
  <c r="AN92" i="10"/>
  <c r="AM92" i="10"/>
  <c r="AN82" i="10"/>
  <c r="AM82" i="10"/>
  <c r="AN72" i="10"/>
  <c r="AM72" i="10"/>
  <c r="AN62" i="10"/>
  <c r="AM62" i="10"/>
  <c r="AN52" i="10"/>
  <c r="AM52" i="10"/>
  <c r="AN42" i="10"/>
  <c r="AM42" i="10"/>
  <c r="AN32" i="10"/>
  <c r="AM32" i="10"/>
  <c r="AN22" i="10"/>
  <c r="AM22" i="10"/>
  <c r="AN12" i="10"/>
  <c r="AM12" i="10"/>
  <c r="AN2" i="10"/>
  <c r="AM2" i="10"/>
  <c r="AD4312" i="10"/>
  <c r="AC4312" i="10"/>
  <c r="AD4302" i="10"/>
  <c r="AC4302" i="10"/>
  <c r="AD4292" i="10"/>
  <c r="AC4292" i="10"/>
  <c r="AD4282" i="10"/>
  <c r="AC4282" i="10"/>
  <c r="AD4272" i="10"/>
  <c r="AC4272" i="10"/>
  <c r="AD4262" i="10"/>
  <c r="AC4262" i="10"/>
  <c r="AD4252" i="10"/>
  <c r="AC4252" i="10"/>
  <c r="AD4242" i="10"/>
  <c r="AC4242" i="10"/>
  <c r="AD4232" i="10"/>
  <c r="AC4232" i="10"/>
  <c r="AD4222" i="10"/>
  <c r="AC4222" i="10"/>
  <c r="AD4212" i="10"/>
  <c r="AC4212" i="10"/>
  <c r="AD4202" i="10"/>
  <c r="AC4202" i="10"/>
  <c r="AD4192" i="10"/>
  <c r="AC4192" i="10"/>
  <c r="AD4182" i="10"/>
  <c r="AC4182" i="10"/>
  <c r="AD4172" i="10"/>
  <c r="AC4172" i="10"/>
  <c r="AD4162" i="10"/>
  <c r="AC4162" i="10"/>
  <c r="AD4152" i="10"/>
  <c r="AC4152" i="10"/>
  <c r="AD4142" i="10"/>
  <c r="AC4142" i="10"/>
  <c r="AD4132" i="10"/>
  <c r="AC4132" i="10"/>
  <c r="AD4122" i="10"/>
  <c r="AC4122" i="10"/>
  <c r="AD4112" i="10"/>
  <c r="AC4112" i="10"/>
  <c r="AD4102" i="10"/>
  <c r="AC4102" i="10"/>
  <c r="AD4092" i="10"/>
  <c r="AC4092" i="10"/>
  <c r="AD4082" i="10"/>
  <c r="AC4082" i="10"/>
  <c r="AD4072" i="10"/>
  <c r="AC4072" i="10"/>
  <c r="AD4062" i="10"/>
  <c r="AC4062" i="10"/>
  <c r="AD4052" i="10"/>
  <c r="AC4052" i="10"/>
  <c r="AD4042" i="10"/>
  <c r="AC4042" i="10"/>
  <c r="AD4032" i="10"/>
  <c r="AC4032" i="10"/>
  <c r="AD4022" i="10"/>
  <c r="AC4022" i="10"/>
  <c r="AD4012" i="10"/>
  <c r="AC4012" i="10"/>
  <c r="AD4002" i="10"/>
  <c r="AC4002" i="10"/>
  <c r="AD3992" i="10"/>
  <c r="AC3992" i="10"/>
  <c r="AD3982" i="10"/>
  <c r="AC3982" i="10"/>
  <c r="AD3972" i="10"/>
  <c r="AC3972" i="10"/>
  <c r="AD3962" i="10"/>
  <c r="AC3962" i="10"/>
  <c r="AD3952" i="10"/>
  <c r="AC3952" i="10"/>
  <c r="AD3942" i="10"/>
  <c r="AC3942" i="10"/>
  <c r="AD3932" i="10"/>
  <c r="AC3932" i="10"/>
  <c r="AD3922" i="10"/>
  <c r="AC3922" i="10"/>
  <c r="AD3912" i="10"/>
  <c r="AC3912" i="10"/>
  <c r="AD3902" i="10"/>
  <c r="AC3902" i="10"/>
  <c r="AD3892" i="10"/>
  <c r="AC3892" i="10"/>
  <c r="AD3882" i="10"/>
  <c r="AC3882" i="10"/>
  <c r="AD3872" i="10"/>
  <c r="AC3872" i="10"/>
  <c r="AD3862" i="10"/>
  <c r="AC3862" i="10"/>
  <c r="AD3852" i="10"/>
  <c r="AC3852" i="10"/>
  <c r="AD3842" i="10"/>
  <c r="AC3842" i="10"/>
  <c r="AD3832" i="10"/>
  <c r="AC3832" i="10"/>
  <c r="AD3822" i="10"/>
  <c r="AC3822" i="10"/>
  <c r="AD3812" i="10"/>
  <c r="AC3812" i="10"/>
  <c r="AD3802" i="10"/>
  <c r="AC3802" i="10"/>
  <c r="AD3792" i="10"/>
  <c r="AC3792" i="10"/>
  <c r="AD3782" i="10"/>
  <c r="AC3782" i="10"/>
  <c r="AD3772" i="10"/>
  <c r="AC3772" i="10"/>
  <c r="AD3762" i="10"/>
  <c r="AC3762" i="10"/>
  <c r="AD3752" i="10"/>
  <c r="AC3752" i="10"/>
  <c r="AD3742" i="10"/>
  <c r="AC3742" i="10"/>
  <c r="AD3732" i="10"/>
  <c r="AC3732" i="10"/>
  <c r="AD3722" i="10"/>
  <c r="AC3722" i="10"/>
  <c r="AD3712" i="10"/>
  <c r="AC3712" i="10"/>
  <c r="AD3702" i="10"/>
  <c r="AC3702" i="10"/>
  <c r="AD3692" i="10"/>
  <c r="AC3692" i="10"/>
  <c r="AD3682" i="10"/>
  <c r="AC3682" i="10"/>
  <c r="AD3672" i="10"/>
  <c r="AC3672" i="10"/>
  <c r="AD3662" i="10"/>
  <c r="AC3662" i="10"/>
  <c r="AD3652" i="10"/>
  <c r="AC3652" i="10"/>
  <c r="AD3642" i="10"/>
  <c r="AC3642" i="10"/>
  <c r="AD3632" i="10"/>
  <c r="AC3632" i="10"/>
  <c r="AD3622" i="10"/>
  <c r="AC3622" i="10"/>
  <c r="AD3612" i="10"/>
  <c r="AC3612" i="10"/>
  <c r="AD3602" i="10"/>
  <c r="AC3602" i="10"/>
  <c r="AD3592" i="10"/>
  <c r="AC3592" i="10"/>
  <c r="AD3582" i="10"/>
  <c r="AC3582" i="10"/>
  <c r="AD3572" i="10"/>
  <c r="AC3572" i="10"/>
  <c r="AD3562" i="10"/>
  <c r="AC3562" i="10"/>
  <c r="AD3552" i="10"/>
  <c r="AC3552" i="10"/>
  <c r="AD3542" i="10"/>
  <c r="AC3542" i="10"/>
  <c r="AD3532" i="10"/>
  <c r="AC3532" i="10"/>
  <c r="AD3522" i="10"/>
  <c r="AC3522" i="10"/>
  <c r="AD3512" i="10"/>
  <c r="AC3512" i="10"/>
  <c r="AD3502" i="10"/>
  <c r="AC3502" i="10"/>
  <c r="AD3492" i="10"/>
  <c r="AC3492" i="10"/>
  <c r="AD3482" i="10"/>
  <c r="AC3482" i="10"/>
  <c r="AD3472" i="10"/>
  <c r="AC3472" i="10"/>
  <c r="AD3462" i="10"/>
  <c r="AC3462" i="10"/>
  <c r="AD3452" i="10"/>
  <c r="AC3452" i="10"/>
  <c r="AD3442" i="10"/>
  <c r="AC3442" i="10"/>
  <c r="AD3432" i="10"/>
  <c r="AC3432" i="10"/>
  <c r="AD3422" i="10"/>
  <c r="AC3422" i="10"/>
  <c r="AD3412" i="10"/>
  <c r="AC3412" i="10"/>
  <c r="AD3402" i="10"/>
  <c r="AC3402" i="10"/>
  <c r="AD3392" i="10"/>
  <c r="AC3392" i="10"/>
  <c r="AD3382" i="10"/>
  <c r="AC3382" i="10"/>
  <c r="AD3372" i="10"/>
  <c r="AC3372" i="10"/>
  <c r="AD3362" i="10"/>
  <c r="AC3362" i="10"/>
  <c r="AD3352" i="10"/>
  <c r="AC3352" i="10"/>
  <c r="AD3342" i="10"/>
  <c r="AC3342" i="10"/>
  <c r="AD3332" i="10"/>
  <c r="AC3332" i="10"/>
  <c r="AD3322" i="10"/>
  <c r="AC3322" i="10"/>
  <c r="AD3312" i="10"/>
  <c r="AC3312" i="10"/>
  <c r="AD3302" i="10"/>
  <c r="AC3302" i="10"/>
  <c r="AD3292" i="10"/>
  <c r="AC3292" i="10"/>
  <c r="AD3282" i="10"/>
  <c r="AC3282" i="10"/>
  <c r="AD3272" i="10"/>
  <c r="AC3272" i="10"/>
  <c r="AD3262" i="10"/>
  <c r="AC3262" i="10"/>
  <c r="AD3252" i="10"/>
  <c r="AC3252" i="10"/>
  <c r="AD3242" i="10"/>
  <c r="AC3242" i="10"/>
  <c r="AD3232" i="10"/>
  <c r="AC3232" i="10"/>
  <c r="AD3222" i="10"/>
  <c r="AC3222" i="10"/>
  <c r="AD3212" i="10"/>
  <c r="AC3212" i="10"/>
  <c r="AD3202" i="10"/>
  <c r="AC3202" i="10"/>
  <c r="AD3192" i="10"/>
  <c r="AC3192" i="10"/>
  <c r="AD3182" i="10"/>
  <c r="AC3182" i="10"/>
  <c r="AD3172" i="10"/>
  <c r="AC3172" i="10"/>
  <c r="AD3162" i="10"/>
  <c r="AC3162" i="10"/>
  <c r="AD3152" i="10"/>
  <c r="AC3152" i="10"/>
  <c r="AD3142" i="10"/>
  <c r="AC3142" i="10"/>
  <c r="AD3132" i="10"/>
  <c r="AC3132" i="10"/>
  <c r="AD3122" i="10"/>
  <c r="AC3122" i="10"/>
  <c r="AD3112" i="10"/>
  <c r="AC3112" i="10"/>
  <c r="AD3102" i="10"/>
  <c r="AC3102" i="10"/>
  <c r="AD3092" i="10"/>
  <c r="AC3092" i="10"/>
  <c r="AD3082" i="10"/>
  <c r="AC3082" i="10"/>
  <c r="AD3072" i="10"/>
  <c r="AC3072" i="10"/>
  <c r="AD3062" i="10"/>
  <c r="AC3062" i="10"/>
  <c r="AD3052" i="10"/>
  <c r="AC3052" i="10"/>
  <c r="AD3042" i="10"/>
  <c r="AC3042" i="10"/>
  <c r="AD3032" i="10"/>
  <c r="AC3032" i="10"/>
  <c r="AD3022" i="10"/>
  <c r="AC3022" i="10"/>
  <c r="AD3012" i="10"/>
  <c r="AC3012" i="10"/>
  <c r="AD3002" i="10"/>
  <c r="AC3002" i="10"/>
  <c r="AD2992" i="10"/>
  <c r="AC2992" i="10"/>
  <c r="AD2982" i="10"/>
  <c r="AC2982" i="10"/>
  <c r="AD2972" i="10"/>
  <c r="AC2972" i="10"/>
  <c r="AD2962" i="10"/>
  <c r="AC2962" i="10"/>
  <c r="AD2952" i="10"/>
  <c r="AC2952" i="10"/>
  <c r="AD2942" i="10"/>
  <c r="AC2942" i="10"/>
  <c r="AD2932" i="10"/>
  <c r="AC2932" i="10"/>
  <c r="AD2922" i="10"/>
  <c r="AC2922" i="10"/>
  <c r="AD2912" i="10"/>
  <c r="AC2912" i="10"/>
  <c r="AD2902" i="10"/>
  <c r="AC2902" i="10"/>
  <c r="AD2892" i="10"/>
  <c r="AC2892" i="10"/>
  <c r="AD2882" i="10"/>
  <c r="AC2882" i="10"/>
  <c r="AD2872" i="10"/>
  <c r="AC2872" i="10"/>
  <c r="AD2862" i="10"/>
  <c r="AC2862" i="10"/>
  <c r="AD2852" i="10"/>
  <c r="AC2852" i="10"/>
  <c r="AD2842" i="10"/>
  <c r="AC2842" i="10"/>
  <c r="AD2832" i="10"/>
  <c r="AC2832" i="10"/>
  <c r="AD2822" i="10"/>
  <c r="AC2822" i="10"/>
  <c r="AD2812" i="10"/>
  <c r="AC2812" i="10"/>
  <c r="AD2802" i="10"/>
  <c r="AC2802" i="10"/>
  <c r="AD2792" i="10"/>
  <c r="AC2792" i="10"/>
  <c r="AD2782" i="10"/>
  <c r="AC2782" i="10"/>
  <c r="AD2772" i="10"/>
  <c r="AC2772" i="10"/>
  <c r="AD2752" i="10"/>
  <c r="AC2752" i="10"/>
  <c r="AD2742" i="10"/>
  <c r="AC2742" i="10"/>
  <c r="AD2732" i="10"/>
  <c r="AC2732" i="10"/>
  <c r="T4312" i="10"/>
  <c r="S4312" i="10"/>
  <c r="T4302" i="10"/>
  <c r="S4302" i="10"/>
  <c r="T4292" i="10"/>
  <c r="S4292" i="10"/>
  <c r="T4282" i="10"/>
  <c r="S4282" i="10"/>
  <c r="T4272" i="10"/>
  <c r="S4272" i="10"/>
  <c r="T4262" i="10"/>
  <c r="S4262" i="10"/>
  <c r="T4252" i="10"/>
  <c r="S4252" i="10"/>
  <c r="T4242" i="10"/>
  <c r="S4242" i="10"/>
  <c r="T4232" i="10"/>
  <c r="S4232" i="10"/>
  <c r="T4222" i="10"/>
  <c r="S4222" i="10"/>
  <c r="T4212" i="10"/>
  <c r="S4212" i="10"/>
  <c r="T4202" i="10"/>
  <c r="S4202" i="10"/>
  <c r="T4192" i="10"/>
  <c r="S4192" i="10"/>
  <c r="T4182" i="10"/>
  <c r="S4182" i="10"/>
  <c r="T4172" i="10"/>
  <c r="S4172" i="10"/>
  <c r="T4162" i="10"/>
  <c r="S4162" i="10"/>
  <c r="T4152" i="10"/>
  <c r="S4152" i="10"/>
  <c r="T4142" i="10"/>
  <c r="S4142" i="10"/>
  <c r="T4132" i="10"/>
  <c r="S4132" i="10"/>
  <c r="T4122" i="10"/>
  <c r="S4122" i="10"/>
  <c r="T4112" i="10"/>
  <c r="S4112" i="10"/>
  <c r="T4102" i="10"/>
  <c r="S4102" i="10"/>
  <c r="T4092" i="10"/>
  <c r="S4092" i="10"/>
  <c r="T4082" i="10"/>
  <c r="S4082" i="10"/>
  <c r="T4072" i="10"/>
  <c r="S4072" i="10"/>
  <c r="T4062" i="10"/>
  <c r="S4062" i="10"/>
  <c r="T4052" i="10"/>
  <c r="S4052" i="10"/>
  <c r="T4042" i="10"/>
  <c r="S4042" i="10"/>
  <c r="T4032" i="10"/>
  <c r="S4032" i="10"/>
  <c r="T4022" i="10"/>
  <c r="S4022" i="10"/>
  <c r="T4012" i="10"/>
  <c r="S4012" i="10"/>
  <c r="T4002" i="10"/>
  <c r="S4002" i="10"/>
  <c r="T3992" i="10"/>
  <c r="S3992" i="10"/>
  <c r="T3982" i="10"/>
  <c r="S3982" i="10"/>
  <c r="T3972" i="10"/>
  <c r="S3972" i="10"/>
  <c r="T3962" i="10"/>
  <c r="S3962" i="10"/>
  <c r="T3952" i="10"/>
  <c r="S3952" i="10"/>
  <c r="T3942" i="10"/>
  <c r="S3942" i="10"/>
  <c r="T3932" i="10"/>
  <c r="S3932" i="10"/>
  <c r="T3922" i="10"/>
  <c r="S3922" i="10"/>
  <c r="T3912" i="10"/>
  <c r="S3912" i="10"/>
  <c r="T3902" i="10"/>
  <c r="S3902" i="10"/>
  <c r="T3892" i="10"/>
  <c r="S3892" i="10"/>
  <c r="T3882" i="10"/>
  <c r="S3882" i="10"/>
  <c r="T3872" i="10"/>
  <c r="S3872" i="10"/>
  <c r="T3862" i="10"/>
  <c r="S3862" i="10"/>
  <c r="T3852" i="10"/>
  <c r="S3852" i="10"/>
  <c r="T3842" i="10"/>
  <c r="S3842" i="10"/>
  <c r="T3832" i="10"/>
  <c r="S3832" i="10"/>
  <c r="T3822" i="10"/>
  <c r="S3822" i="10"/>
  <c r="T3812" i="10"/>
  <c r="S3812" i="10"/>
  <c r="T3802" i="10"/>
  <c r="S3802" i="10"/>
  <c r="T3792" i="10"/>
  <c r="S3792" i="10"/>
  <c r="T3782" i="10"/>
  <c r="S3782" i="10"/>
  <c r="T3772" i="10"/>
  <c r="S3772" i="10"/>
  <c r="T3762" i="10"/>
  <c r="S3762" i="10"/>
  <c r="T3752" i="10"/>
  <c r="S3752" i="10"/>
  <c r="T3742" i="10"/>
  <c r="S3742" i="10"/>
  <c r="T3732" i="10"/>
  <c r="S3732" i="10"/>
  <c r="T3722" i="10"/>
  <c r="S3722" i="10"/>
  <c r="T3712" i="10"/>
  <c r="S3712" i="10"/>
  <c r="T3702" i="10"/>
  <c r="S3702" i="10"/>
  <c r="T3692" i="10"/>
  <c r="S3692" i="10"/>
  <c r="T3682" i="10"/>
  <c r="S3682" i="10"/>
  <c r="T3672" i="10"/>
  <c r="S3672" i="10"/>
  <c r="T3662" i="10"/>
  <c r="S3662" i="10"/>
  <c r="T3652" i="10"/>
  <c r="S3652" i="10"/>
  <c r="T3642" i="10"/>
  <c r="S3642" i="10"/>
  <c r="T3632" i="10"/>
  <c r="S3632" i="10"/>
  <c r="T3622" i="10"/>
  <c r="S3622" i="10"/>
  <c r="T3612" i="10"/>
  <c r="S3612" i="10"/>
  <c r="T3602" i="10"/>
  <c r="S3602" i="10"/>
  <c r="T3592" i="10"/>
  <c r="S3592" i="10"/>
  <c r="T3582" i="10"/>
  <c r="S3582" i="10"/>
  <c r="T3572" i="10"/>
  <c r="S3572" i="10"/>
  <c r="T3562" i="10"/>
  <c r="S3562" i="10"/>
  <c r="T3552" i="10"/>
  <c r="S3552" i="10"/>
  <c r="T3542" i="10"/>
  <c r="S3542" i="10"/>
  <c r="T3532" i="10"/>
  <c r="S3532" i="10"/>
  <c r="T3522" i="10"/>
  <c r="S3522" i="10"/>
  <c r="T3512" i="10"/>
  <c r="S3512" i="10"/>
  <c r="T3502" i="10"/>
  <c r="S3502" i="10"/>
  <c r="T3492" i="10"/>
  <c r="S3492" i="10"/>
  <c r="T3482" i="10"/>
  <c r="S3482" i="10"/>
  <c r="T3472" i="10"/>
  <c r="S3472" i="10"/>
  <c r="T3462" i="10"/>
  <c r="S3462" i="10"/>
  <c r="T3452" i="10"/>
  <c r="S3452" i="10"/>
  <c r="T3442" i="10"/>
  <c r="S3442" i="10"/>
  <c r="T3432" i="10"/>
  <c r="S3432" i="10"/>
  <c r="T3422" i="10"/>
  <c r="S3422" i="10"/>
  <c r="T3412" i="10"/>
  <c r="S3412" i="10"/>
  <c r="T3402" i="10"/>
  <c r="S3402" i="10"/>
  <c r="T3392" i="10"/>
  <c r="S3392" i="10"/>
  <c r="T3382" i="10"/>
  <c r="S3382" i="10"/>
  <c r="T3372" i="10"/>
  <c r="S3372" i="10"/>
  <c r="T3362" i="10"/>
  <c r="S3362" i="10"/>
  <c r="T3352" i="10"/>
  <c r="S3352" i="10"/>
  <c r="T3342" i="10"/>
  <c r="S3342" i="10"/>
  <c r="T3332" i="10"/>
  <c r="S3332" i="10"/>
  <c r="T3322" i="10"/>
  <c r="S3322" i="10"/>
  <c r="T3312" i="10"/>
  <c r="S3312" i="10"/>
  <c r="T3302" i="10"/>
  <c r="S3302" i="10"/>
  <c r="T3292" i="10"/>
  <c r="S3292" i="10"/>
  <c r="T3282" i="10"/>
  <c r="S3282" i="10"/>
  <c r="T3272" i="10"/>
  <c r="S3272" i="10"/>
  <c r="T3262" i="10"/>
  <c r="S3262" i="10"/>
  <c r="T3252" i="10"/>
  <c r="S3252" i="10"/>
  <c r="T3242" i="10"/>
  <c r="S3242" i="10"/>
  <c r="T3232" i="10"/>
  <c r="S3232" i="10"/>
  <c r="T3222" i="10"/>
  <c r="S3222" i="10"/>
  <c r="T3212" i="10"/>
  <c r="S3212" i="10"/>
  <c r="T3202" i="10"/>
  <c r="S3202" i="10"/>
  <c r="T3192" i="10"/>
  <c r="S3192" i="10"/>
  <c r="T3182" i="10"/>
  <c r="S3182" i="10"/>
  <c r="T3172" i="10"/>
  <c r="S3172" i="10"/>
  <c r="T3162" i="10"/>
  <c r="S3162" i="10"/>
  <c r="T3152" i="10"/>
  <c r="S3152" i="10"/>
  <c r="T3142" i="10"/>
  <c r="S3142" i="10"/>
  <c r="T3132" i="10"/>
  <c r="S3132" i="10"/>
  <c r="T3122" i="10"/>
  <c r="S3122" i="10"/>
  <c r="T3112" i="10"/>
  <c r="S3112" i="10"/>
  <c r="T3102" i="10"/>
  <c r="S3102" i="10"/>
  <c r="T3092" i="10"/>
  <c r="S3092" i="10"/>
  <c r="T3082" i="10"/>
  <c r="S3082" i="10"/>
  <c r="T3072" i="10"/>
  <c r="S3072" i="10"/>
  <c r="T3062" i="10"/>
  <c r="S3062" i="10"/>
  <c r="T3052" i="10"/>
  <c r="S3052" i="10"/>
  <c r="T3042" i="10"/>
  <c r="S3042" i="10"/>
  <c r="T3032" i="10"/>
  <c r="S3032" i="10"/>
  <c r="T3022" i="10"/>
  <c r="S3022" i="10"/>
  <c r="T3012" i="10"/>
  <c r="S3012" i="10"/>
  <c r="T3002" i="10"/>
  <c r="S3002" i="10"/>
  <c r="T2992" i="10"/>
  <c r="S2992" i="10"/>
  <c r="T2982" i="10"/>
  <c r="S2982" i="10"/>
  <c r="T2972" i="10"/>
  <c r="S2972" i="10"/>
  <c r="T2962" i="10"/>
  <c r="S2962" i="10"/>
  <c r="T2952" i="10"/>
  <c r="S2952" i="10"/>
  <c r="T2942" i="10"/>
  <c r="S2942" i="10"/>
  <c r="T2932" i="10"/>
  <c r="S2932" i="10"/>
  <c r="T2922" i="10"/>
  <c r="S2922" i="10"/>
  <c r="T2912" i="10"/>
  <c r="S2912" i="10"/>
  <c r="T2902" i="10"/>
  <c r="S2902" i="10"/>
  <c r="T2892" i="10"/>
  <c r="S2892" i="10"/>
  <c r="T2882" i="10"/>
  <c r="S2882" i="10"/>
  <c r="T2872" i="10"/>
  <c r="S2872" i="10"/>
  <c r="T2862" i="10"/>
  <c r="S2862" i="10"/>
  <c r="T2852" i="10"/>
  <c r="S2852" i="10"/>
  <c r="T2842" i="10"/>
  <c r="S2842" i="10"/>
  <c r="T2832" i="10"/>
  <c r="S2832" i="10"/>
  <c r="T2822" i="10"/>
  <c r="S2822" i="10"/>
  <c r="T2812" i="10"/>
  <c r="S2812" i="10"/>
  <c r="T2802" i="10"/>
  <c r="S2802" i="10"/>
  <c r="T2792" i="10"/>
  <c r="S2792" i="10"/>
  <c r="T2782" i="10"/>
  <c r="S2782" i="10"/>
  <c r="T2772" i="10"/>
  <c r="S2772" i="10"/>
  <c r="T2762" i="10"/>
  <c r="S2762" i="10"/>
  <c r="T2752" i="10"/>
  <c r="S2752" i="10"/>
  <c r="T2742" i="10"/>
  <c r="S2742" i="10"/>
  <c r="T2732" i="10"/>
  <c r="S2732" i="10"/>
  <c r="T2722" i="10"/>
  <c r="S2722" i="10"/>
  <c r="T2712" i="10"/>
  <c r="S2712" i="10"/>
  <c r="T2702" i="10"/>
  <c r="S2702" i="10"/>
  <c r="T2692" i="10"/>
  <c r="S2692" i="10"/>
  <c r="T2682" i="10"/>
  <c r="S2682" i="10"/>
  <c r="T2672" i="10"/>
  <c r="S2672" i="10"/>
  <c r="T2662" i="10"/>
  <c r="S2662" i="10"/>
  <c r="T2652" i="10"/>
  <c r="S2652" i="10"/>
  <c r="T2642" i="10"/>
  <c r="S2642" i="10"/>
  <c r="T2632" i="10"/>
  <c r="S2632" i="10"/>
  <c r="T2622" i="10"/>
  <c r="S2622" i="10"/>
  <c r="T2612" i="10"/>
  <c r="S2612" i="10"/>
  <c r="T2602" i="10"/>
  <c r="S2602" i="10"/>
  <c r="T2592" i="10"/>
  <c r="S2592" i="10"/>
  <c r="T2582" i="10"/>
  <c r="S2582" i="10"/>
  <c r="T2572" i="10"/>
  <c r="S2572" i="10"/>
  <c r="T2562" i="10"/>
  <c r="S2562" i="10"/>
  <c r="T2552" i="10"/>
  <c r="S2552" i="10"/>
  <c r="T2542" i="10"/>
  <c r="S2542" i="10"/>
  <c r="T2532" i="10"/>
  <c r="S2532" i="10"/>
  <c r="T2522" i="10"/>
  <c r="S2522" i="10"/>
  <c r="T2512" i="10"/>
  <c r="S2512" i="10"/>
  <c r="T2502" i="10"/>
  <c r="S2502" i="10"/>
  <c r="T2492" i="10"/>
  <c r="S2492" i="10"/>
  <c r="T2482" i="10"/>
  <c r="S2482" i="10"/>
  <c r="T2472" i="10"/>
  <c r="S2472" i="10"/>
  <c r="T2462" i="10"/>
  <c r="S2462" i="10"/>
  <c r="T2452" i="10"/>
  <c r="S2452" i="10"/>
  <c r="T2442" i="10"/>
  <c r="S2442" i="10"/>
  <c r="T2432" i="10"/>
  <c r="S2432" i="10"/>
  <c r="T2422" i="10"/>
  <c r="S2422" i="10"/>
  <c r="T2412" i="10"/>
  <c r="S2412" i="10"/>
  <c r="T2402" i="10"/>
  <c r="S2402" i="10"/>
  <c r="T2392" i="10"/>
  <c r="S2392" i="10"/>
  <c r="T2382" i="10"/>
  <c r="S2382" i="10"/>
  <c r="T2372" i="10"/>
  <c r="S2372" i="10"/>
  <c r="T2362" i="10"/>
  <c r="S2362" i="10"/>
  <c r="T2352" i="10"/>
  <c r="S2352" i="10"/>
  <c r="T2342" i="10"/>
  <c r="S2342" i="10"/>
  <c r="T2332" i="10"/>
  <c r="S2332" i="10"/>
  <c r="T2322" i="10"/>
  <c r="S2322" i="10"/>
  <c r="T2312" i="10"/>
  <c r="S2312" i="10"/>
  <c r="T2302" i="10"/>
  <c r="S2302" i="10"/>
  <c r="T2292" i="10"/>
  <c r="S2292" i="10"/>
  <c r="T2282" i="10"/>
  <c r="S2282" i="10"/>
  <c r="T2272" i="10"/>
  <c r="S2272" i="10"/>
  <c r="T2262" i="10"/>
  <c r="S2262" i="10"/>
  <c r="T2252" i="10"/>
  <c r="S2252" i="10"/>
  <c r="T2242" i="10"/>
  <c r="S2242" i="10"/>
  <c r="T2232" i="10"/>
  <c r="S2232" i="10"/>
  <c r="T2222" i="10"/>
  <c r="S2222" i="10"/>
  <c r="T2212" i="10"/>
  <c r="S2212" i="10"/>
  <c r="T2202" i="10"/>
  <c r="S2202" i="10"/>
  <c r="T2192" i="10"/>
  <c r="S2192" i="10"/>
  <c r="T2182" i="10"/>
  <c r="S2182" i="10"/>
  <c r="T2172" i="10"/>
  <c r="S2172" i="10"/>
  <c r="T2162" i="10"/>
  <c r="S2162" i="10"/>
  <c r="T2152" i="10"/>
  <c r="S2152" i="10"/>
  <c r="T2142" i="10"/>
  <c r="S2142" i="10"/>
  <c r="T2132" i="10"/>
  <c r="S2132" i="10"/>
  <c r="T2122" i="10"/>
  <c r="S2122" i="10"/>
  <c r="T2112" i="10"/>
  <c r="S2112" i="10"/>
  <c r="T2102" i="10"/>
  <c r="S2102" i="10"/>
  <c r="T2092" i="10"/>
  <c r="S2092" i="10"/>
  <c r="T2082" i="10"/>
  <c r="S2082" i="10"/>
  <c r="T2072" i="10"/>
  <c r="S2072" i="10"/>
  <c r="T2062" i="10"/>
  <c r="S2062" i="10"/>
  <c r="T2052" i="10"/>
  <c r="S2052" i="10"/>
  <c r="T2042" i="10"/>
  <c r="S2042" i="10"/>
  <c r="T2032" i="10"/>
  <c r="S2032" i="10"/>
  <c r="T2022" i="10"/>
  <c r="S2022" i="10"/>
  <c r="T2012" i="10"/>
  <c r="S2012" i="10"/>
  <c r="T2002" i="10"/>
  <c r="S2002" i="10"/>
  <c r="T1992" i="10"/>
  <c r="S1992" i="10"/>
  <c r="T1982" i="10"/>
  <c r="S1982" i="10"/>
  <c r="T1972" i="10"/>
  <c r="S1972" i="10"/>
  <c r="T1962" i="10"/>
  <c r="S1962" i="10"/>
  <c r="T1952" i="10"/>
  <c r="S1952" i="10"/>
  <c r="T1942" i="10"/>
  <c r="S1942" i="10"/>
  <c r="T1932" i="10"/>
  <c r="S1932" i="10"/>
  <c r="T1922" i="10"/>
  <c r="S1922" i="10"/>
  <c r="T1912" i="10"/>
  <c r="S1912" i="10"/>
  <c r="T1902" i="10"/>
  <c r="S1902" i="10"/>
  <c r="T1892" i="10"/>
  <c r="S1892" i="10"/>
  <c r="T1882" i="10"/>
  <c r="S1882" i="10"/>
  <c r="T1872" i="10"/>
  <c r="S1872" i="10"/>
  <c r="T1862" i="10"/>
  <c r="S1862" i="10"/>
  <c r="T1852" i="10"/>
  <c r="S1852" i="10"/>
  <c r="T1842" i="10"/>
  <c r="S1842" i="10"/>
  <c r="T1832" i="10"/>
  <c r="S1832" i="10"/>
  <c r="T1822" i="10"/>
  <c r="S1822" i="10"/>
  <c r="T1812" i="10"/>
  <c r="S1812" i="10"/>
  <c r="T1802" i="10"/>
  <c r="S1802" i="10"/>
  <c r="T1792" i="10"/>
  <c r="S1792" i="10"/>
  <c r="T1782" i="10"/>
  <c r="S1782" i="10"/>
  <c r="T1772" i="10"/>
  <c r="S1772" i="10"/>
  <c r="T1762" i="10"/>
  <c r="S1762" i="10"/>
  <c r="T1752" i="10"/>
  <c r="S1752" i="10"/>
  <c r="T1742" i="10"/>
  <c r="S1742" i="10"/>
  <c r="T1732" i="10"/>
  <c r="S1732" i="10"/>
  <c r="T1722" i="10"/>
  <c r="S1722" i="10"/>
  <c r="T1712" i="10"/>
  <c r="S1712" i="10"/>
  <c r="T1702" i="10"/>
  <c r="S1702" i="10"/>
  <c r="T1692" i="10"/>
  <c r="S1692" i="10"/>
  <c r="T1682" i="10"/>
  <c r="S1682" i="10"/>
  <c r="T1672" i="10"/>
  <c r="S1672" i="10"/>
  <c r="T1662" i="10"/>
  <c r="S1662" i="10"/>
  <c r="T1652" i="10"/>
  <c r="S1652" i="10"/>
  <c r="T1642" i="10"/>
  <c r="S1642" i="10"/>
  <c r="T1632" i="10"/>
  <c r="S1632" i="10"/>
  <c r="T1622" i="10"/>
  <c r="S1622" i="10"/>
  <c r="T1612" i="10"/>
  <c r="S1612" i="10"/>
  <c r="T1602" i="10"/>
  <c r="S1602" i="10"/>
  <c r="T1592" i="10"/>
  <c r="S1592" i="10"/>
  <c r="T1582" i="10"/>
  <c r="S1582" i="10"/>
  <c r="T1572" i="10"/>
  <c r="S1572" i="10"/>
  <c r="T1562" i="10"/>
  <c r="S1562" i="10"/>
  <c r="T1552" i="10"/>
  <c r="S1552" i="10"/>
  <c r="T1542" i="10"/>
  <c r="S1542" i="10"/>
  <c r="T1532" i="10"/>
  <c r="S1532" i="10"/>
  <c r="T1522" i="10"/>
  <c r="S1522" i="10"/>
  <c r="T1512" i="10"/>
  <c r="S1512" i="10"/>
  <c r="T1502" i="10"/>
  <c r="S1502" i="10"/>
  <c r="T1492" i="10"/>
  <c r="S1492" i="10"/>
  <c r="T1482" i="10"/>
  <c r="S1482" i="10"/>
  <c r="T1472" i="10"/>
  <c r="S1472" i="10"/>
  <c r="T1462" i="10"/>
  <c r="S1462" i="10"/>
  <c r="T1452" i="10"/>
  <c r="S1452" i="10"/>
  <c r="T1442" i="10"/>
  <c r="S1442" i="10"/>
  <c r="T1432" i="10"/>
  <c r="S1432" i="10"/>
  <c r="T1422" i="10"/>
  <c r="S1422" i="10"/>
  <c r="T1412" i="10"/>
  <c r="S1412" i="10"/>
  <c r="T1402" i="10"/>
  <c r="S1402" i="10"/>
  <c r="T1392" i="10"/>
  <c r="S1392" i="10"/>
  <c r="T1382" i="10"/>
  <c r="S1382" i="10"/>
  <c r="T1372" i="10"/>
  <c r="S1372" i="10"/>
  <c r="T1362" i="10"/>
  <c r="S1362" i="10"/>
  <c r="T1352" i="10"/>
  <c r="S1352" i="10"/>
  <c r="T1342" i="10"/>
  <c r="S1342" i="10"/>
  <c r="T1332" i="10"/>
  <c r="S1332" i="10"/>
  <c r="T1322" i="10"/>
  <c r="S1322" i="10"/>
  <c r="T1312" i="10"/>
  <c r="S1312" i="10"/>
  <c r="T1302" i="10"/>
  <c r="S1302" i="10"/>
  <c r="T1292" i="10"/>
  <c r="S1292" i="10"/>
  <c r="T1282" i="10"/>
  <c r="S1282" i="10"/>
  <c r="T1272" i="10"/>
  <c r="S1272" i="10"/>
  <c r="T1262" i="10"/>
  <c r="S1262" i="10"/>
  <c r="T1252" i="10"/>
  <c r="S1252" i="10"/>
  <c r="T1242" i="10"/>
  <c r="S1242" i="10"/>
  <c r="T1232" i="10"/>
  <c r="S1232" i="10"/>
  <c r="T1222" i="10"/>
  <c r="S1222" i="10"/>
  <c r="T1212" i="10"/>
  <c r="S1212" i="10"/>
  <c r="T1202" i="10"/>
  <c r="S1202" i="10"/>
  <c r="T1192" i="10"/>
  <c r="S1192" i="10"/>
  <c r="T1182" i="10"/>
  <c r="S1182" i="10"/>
  <c r="T1172" i="10"/>
  <c r="S1172" i="10"/>
  <c r="T1162" i="10"/>
  <c r="S1162" i="10"/>
  <c r="T1152" i="10"/>
  <c r="S1152" i="10"/>
  <c r="T1142" i="10"/>
  <c r="S1142" i="10"/>
  <c r="T1132" i="10"/>
  <c r="S1132" i="10"/>
  <c r="T1122" i="10"/>
  <c r="S1122" i="10"/>
  <c r="T1112" i="10"/>
  <c r="S1112" i="10"/>
  <c r="T1102" i="10"/>
  <c r="S1102" i="10"/>
  <c r="T1092" i="10"/>
  <c r="S1092" i="10"/>
  <c r="T1082" i="10"/>
  <c r="S1082" i="10"/>
  <c r="T1072" i="10"/>
  <c r="S1072" i="10"/>
  <c r="T1062" i="10"/>
  <c r="S1062" i="10"/>
  <c r="T1052" i="10"/>
  <c r="S1052" i="10"/>
  <c r="T1042" i="10"/>
  <c r="S1042" i="10"/>
  <c r="T1032" i="10"/>
  <c r="S1032" i="10"/>
  <c r="T1022" i="10"/>
  <c r="S1022" i="10"/>
  <c r="T1012" i="10"/>
  <c r="S1012" i="10"/>
  <c r="T1002" i="10"/>
  <c r="S1002" i="10"/>
  <c r="T992" i="10"/>
  <c r="S992" i="10"/>
  <c r="T982" i="10"/>
  <c r="S982" i="10"/>
  <c r="T972" i="10"/>
  <c r="S972" i="10"/>
  <c r="T962" i="10"/>
  <c r="S962" i="10"/>
  <c r="T952" i="10"/>
  <c r="S952" i="10"/>
  <c r="T942" i="10"/>
  <c r="S942" i="10"/>
  <c r="T932" i="10"/>
  <c r="S932" i="10"/>
  <c r="T922" i="10"/>
  <c r="S922" i="10"/>
  <c r="T912" i="10"/>
  <c r="S912" i="10"/>
  <c r="T902" i="10"/>
  <c r="S902" i="10"/>
  <c r="T892" i="10"/>
  <c r="S892" i="10"/>
  <c r="T882" i="10"/>
  <c r="S882" i="10"/>
  <c r="T872" i="10"/>
  <c r="S872" i="10"/>
  <c r="T862" i="10"/>
  <c r="S862" i="10"/>
  <c r="T852" i="10"/>
  <c r="S852" i="10"/>
  <c r="T842" i="10"/>
  <c r="S842" i="10"/>
  <c r="T832" i="10"/>
  <c r="S832" i="10"/>
  <c r="T822" i="10"/>
  <c r="S822" i="10"/>
  <c r="T812" i="10"/>
  <c r="S812" i="10"/>
  <c r="T802" i="10"/>
  <c r="S802" i="10"/>
  <c r="T792" i="10"/>
  <c r="S792" i="10"/>
  <c r="T782" i="10"/>
  <c r="S782" i="10"/>
  <c r="T772" i="10"/>
  <c r="S772" i="10"/>
  <c r="T762" i="10"/>
  <c r="S762" i="10"/>
  <c r="T752" i="10"/>
  <c r="S752" i="10"/>
  <c r="T742" i="10"/>
  <c r="S742" i="10"/>
  <c r="T732" i="10"/>
  <c r="S732" i="10"/>
  <c r="T722" i="10"/>
  <c r="S722" i="10"/>
  <c r="T712" i="10"/>
  <c r="S712" i="10"/>
  <c r="T702" i="10"/>
  <c r="S702" i="10"/>
  <c r="T692" i="10"/>
  <c r="S692" i="10"/>
  <c r="T682" i="10"/>
  <c r="S682" i="10"/>
  <c r="T672" i="10"/>
  <c r="S672" i="10"/>
  <c r="T662" i="10"/>
  <c r="S662" i="10"/>
  <c r="T652" i="10"/>
  <c r="S652" i="10"/>
  <c r="T642" i="10"/>
  <c r="S642" i="10"/>
  <c r="T632" i="10"/>
  <c r="S632" i="10"/>
  <c r="T622" i="10"/>
  <c r="S622" i="10"/>
  <c r="T612" i="10"/>
  <c r="S612" i="10"/>
  <c r="T602" i="10"/>
  <c r="S602" i="10"/>
  <c r="T592" i="10"/>
  <c r="S592" i="10"/>
  <c r="T582" i="10"/>
  <c r="S582" i="10"/>
  <c r="T572" i="10"/>
  <c r="S572" i="10"/>
  <c r="T562" i="10"/>
  <c r="S562" i="10"/>
  <c r="T552" i="10"/>
  <c r="S552" i="10"/>
  <c r="T542" i="10"/>
  <c r="S542" i="10"/>
  <c r="T532" i="10"/>
  <c r="S532" i="10"/>
  <c r="T522" i="10"/>
  <c r="S522" i="10"/>
  <c r="T512" i="10"/>
  <c r="S512" i="10"/>
  <c r="T502" i="10"/>
  <c r="S502" i="10"/>
  <c r="T492" i="10"/>
  <c r="S492" i="10"/>
  <c r="T482" i="10"/>
  <c r="S482" i="10"/>
  <c r="T472" i="10"/>
  <c r="S472" i="10"/>
  <c r="T462" i="10"/>
  <c r="S462" i="10"/>
  <c r="T452" i="10"/>
  <c r="S452" i="10"/>
  <c r="T442" i="10"/>
  <c r="S442" i="10"/>
  <c r="T432" i="10"/>
  <c r="S432" i="10"/>
  <c r="T422" i="10"/>
  <c r="S422" i="10"/>
  <c r="T412" i="10"/>
  <c r="S412" i="10"/>
  <c r="T402" i="10"/>
  <c r="S402" i="10"/>
  <c r="T392" i="10"/>
  <c r="S392" i="10"/>
  <c r="T382" i="10"/>
  <c r="S382" i="10"/>
  <c r="T372" i="10"/>
  <c r="S372" i="10"/>
  <c r="T362" i="10"/>
  <c r="S362" i="10"/>
  <c r="T352" i="10"/>
  <c r="S352" i="10"/>
  <c r="T342" i="10"/>
  <c r="S342" i="10"/>
  <c r="T332" i="10"/>
  <c r="S332" i="10"/>
  <c r="T322" i="10"/>
  <c r="S322" i="10"/>
  <c r="T312" i="10"/>
  <c r="S312" i="10"/>
  <c r="T302" i="10"/>
  <c r="S302" i="10"/>
  <c r="T292" i="10"/>
  <c r="S292" i="10"/>
  <c r="T282" i="10"/>
  <c r="S282" i="10"/>
  <c r="T272" i="10"/>
  <c r="S272" i="10"/>
  <c r="T262" i="10"/>
  <c r="S262" i="10"/>
  <c r="T252" i="10"/>
  <c r="S252" i="10"/>
  <c r="T242" i="10"/>
  <c r="S242" i="10"/>
  <c r="T232" i="10"/>
  <c r="S232" i="10"/>
  <c r="T222" i="10"/>
  <c r="S222" i="10"/>
  <c r="T212" i="10"/>
  <c r="S212" i="10"/>
  <c r="T202" i="10"/>
  <c r="S202" i="10"/>
  <c r="T192" i="10"/>
  <c r="S192" i="10"/>
  <c r="T182" i="10"/>
  <c r="S182" i="10"/>
  <c r="T172" i="10"/>
  <c r="S172" i="10"/>
  <c r="T162" i="10"/>
  <c r="S162" i="10"/>
  <c r="T152" i="10"/>
  <c r="S152" i="10"/>
  <c r="T142" i="10"/>
  <c r="S142" i="10"/>
  <c r="T132" i="10"/>
  <c r="S132" i="10"/>
  <c r="T122" i="10"/>
  <c r="S122" i="10"/>
  <c r="T112" i="10"/>
  <c r="S112" i="10"/>
  <c r="T102" i="10"/>
  <c r="S102" i="10"/>
  <c r="T92" i="10"/>
  <c r="S92" i="10"/>
  <c r="T82" i="10"/>
  <c r="S82" i="10"/>
  <c r="T72" i="10"/>
  <c r="S72" i="10"/>
  <c r="T62" i="10"/>
  <c r="S62" i="10"/>
  <c r="T52" i="10"/>
  <c r="S52" i="10"/>
  <c r="T42" i="10"/>
  <c r="S42" i="10"/>
  <c r="T32" i="10"/>
  <c r="S32" i="10"/>
  <c r="T22" i="10"/>
  <c r="S22" i="10"/>
  <c r="T12" i="10"/>
  <c r="S12" i="10"/>
  <c r="T2" i="10"/>
  <c r="S2" i="10"/>
  <c r="I2732" i="10"/>
  <c r="J2732" i="10"/>
  <c r="I2742" i="10"/>
  <c r="J2742" i="10"/>
  <c r="I2752" i="10"/>
  <c r="J2752" i="10"/>
  <c r="I2772" i="10"/>
  <c r="J2772" i="10"/>
  <c r="I2782" i="10"/>
  <c r="J2782" i="10"/>
  <c r="I2792" i="10"/>
  <c r="J2792" i="10"/>
  <c r="I2802" i="10"/>
  <c r="J2802" i="10"/>
  <c r="I2812" i="10"/>
  <c r="J2812" i="10"/>
  <c r="I2822" i="10"/>
  <c r="J2822" i="10"/>
  <c r="I2832" i="10"/>
  <c r="J2832" i="10"/>
  <c r="I2842" i="10"/>
  <c r="J2842" i="10"/>
  <c r="I2852" i="10"/>
  <c r="J2852" i="10"/>
  <c r="I2862" i="10"/>
  <c r="J2862" i="10"/>
  <c r="I2872" i="10"/>
  <c r="J2872" i="10"/>
  <c r="I2882" i="10"/>
  <c r="J2882" i="10"/>
  <c r="I2892" i="10"/>
  <c r="J2892" i="10"/>
  <c r="I2902" i="10"/>
  <c r="J2902" i="10"/>
  <c r="I2912" i="10"/>
  <c r="J2912" i="10"/>
  <c r="I2922" i="10"/>
  <c r="J2922" i="10"/>
  <c r="I2932" i="10"/>
  <c r="J2932" i="10"/>
  <c r="I2942" i="10"/>
  <c r="J2942" i="10"/>
  <c r="I2952" i="10"/>
  <c r="J2952" i="10"/>
  <c r="I2962" i="10"/>
  <c r="J2962" i="10"/>
  <c r="I2972" i="10"/>
  <c r="J2972" i="10"/>
  <c r="I2982" i="10"/>
  <c r="J2982" i="10"/>
  <c r="I2992" i="10"/>
  <c r="J2992" i="10"/>
  <c r="I3002" i="10"/>
  <c r="J3002" i="10"/>
  <c r="I3012" i="10"/>
  <c r="J3012" i="10"/>
  <c r="I3022" i="10"/>
  <c r="J3022" i="10"/>
  <c r="I3032" i="10"/>
  <c r="J3032" i="10"/>
  <c r="I3042" i="10"/>
  <c r="J3042" i="10"/>
  <c r="I3052" i="10"/>
  <c r="J3052" i="10"/>
  <c r="I3062" i="10"/>
  <c r="J3062" i="10"/>
  <c r="I3072" i="10"/>
  <c r="J3072" i="10"/>
  <c r="I3082" i="10"/>
  <c r="J3082" i="10"/>
  <c r="I3092" i="10"/>
  <c r="J3092" i="10"/>
  <c r="I3102" i="10"/>
  <c r="J3102" i="10"/>
  <c r="I3112" i="10"/>
  <c r="J3112" i="10"/>
  <c r="I3122" i="10"/>
  <c r="J3122" i="10"/>
  <c r="I3132" i="10"/>
  <c r="J3132" i="10"/>
  <c r="I3142" i="10"/>
  <c r="J3142" i="10"/>
  <c r="I3152" i="10"/>
  <c r="J3152" i="10"/>
  <c r="I3162" i="10"/>
  <c r="J3162" i="10"/>
  <c r="I3172" i="10"/>
  <c r="J3172" i="10"/>
  <c r="I3182" i="10"/>
  <c r="J3182" i="10"/>
  <c r="I3192" i="10"/>
  <c r="J3192" i="10"/>
  <c r="I3202" i="10"/>
  <c r="J3202" i="10"/>
  <c r="I3212" i="10"/>
  <c r="J3212" i="10"/>
  <c r="I3222" i="10"/>
  <c r="J3222" i="10"/>
  <c r="I3232" i="10"/>
  <c r="J3232" i="10"/>
  <c r="I3242" i="10"/>
  <c r="J3242" i="10"/>
  <c r="I3252" i="10"/>
  <c r="J3252" i="10"/>
  <c r="I3262" i="10"/>
  <c r="J3262" i="10"/>
  <c r="I3272" i="10"/>
  <c r="J3272" i="10"/>
  <c r="I3282" i="10"/>
  <c r="J3282" i="10"/>
  <c r="I3292" i="10"/>
  <c r="J3292" i="10"/>
  <c r="I3302" i="10"/>
  <c r="J3302" i="10"/>
  <c r="I3312" i="10"/>
  <c r="J3312" i="10"/>
  <c r="I3322" i="10"/>
  <c r="J3322" i="10"/>
  <c r="I3332" i="10"/>
  <c r="J3332" i="10"/>
  <c r="I3342" i="10"/>
  <c r="J3342" i="10"/>
  <c r="I3352" i="10"/>
  <c r="J3352" i="10"/>
  <c r="I3362" i="10"/>
  <c r="J3362" i="10"/>
  <c r="I3372" i="10"/>
  <c r="J3372" i="10"/>
  <c r="I3382" i="10"/>
  <c r="J3382" i="10"/>
  <c r="I3392" i="10"/>
  <c r="J3392" i="10"/>
  <c r="I3402" i="10"/>
  <c r="J3402" i="10"/>
  <c r="I3412" i="10"/>
  <c r="J3412" i="10"/>
  <c r="I3422" i="10"/>
  <c r="J3422" i="10"/>
  <c r="I3432" i="10"/>
  <c r="J3432" i="10"/>
  <c r="I3442" i="10"/>
  <c r="J3442" i="10"/>
  <c r="I3452" i="10"/>
  <c r="J3452" i="10"/>
  <c r="I3462" i="10"/>
  <c r="J3462" i="10"/>
  <c r="I3472" i="10"/>
  <c r="J3472" i="10"/>
  <c r="I3482" i="10"/>
  <c r="J3482" i="10"/>
  <c r="I3492" i="10"/>
  <c r="J3492" i="10"/>
  <c r="I3502" i="10"/>
  <c r="J3502" i="10"/>
  <c r="I3512" i="10"/>
  <c r="J3512" i="10"/>
  <c r="I3522" i="10"/>
  <c r="J3522" i="10"/>
  <c r="I3532" i="10"/>
  <c r="J3532" i="10"/>
  <c r="I3542" i="10"/>
  <c r="J3542" i="10"/>
  <c r="I3552" i="10"/>
  <c r="J3552" i="10"/>
  <c r="I3562" i="10"/>
  <c r="J3562" i="10"/>
  <c r="I3572" i="10"/>
  <c r="J3572" i="10"/>
  <c r="I3582" i="10"/>
  <c r="J3582" i="10"/>
  <c r="I3592" i="10"/>
  <c r="J3592" i="10"/>
  <c r="I3602" i="10"/>
  <c r="J3602" i="10"/>
  <c r="I3612" i="10"/>
  <c r="J3612" i="10"/>
  <c r="I3622" i="10"/>
  <c r="J3622" i="10"/>
  <c r="I3632" i="10"/>
  <c r="J3632" i="10"/>
  <c r="I3642" i="10"/>
  <c r="J3642" i="10"/>
  <c r="I3652" i="10"/>
  <c r="J3652" i="10"/>
  <c r="I3662" i="10"/>
  <c r="J3662" i="10"/>
  <c r="I3672" i="10"/>
  <c r="J3672" i="10"/>
  <c r="I3682" i="10"/>
  <c r="J3682" i="10"/>
  <c r="I3692" i="10"/>
  <c r="J3692" i="10"/>
  <c r="I3702" i="10"/>
  <c r="J3702" i="10"/>
  <c r="I3712" i="10"/>
  <c r="J3712" i="10"/>
  <c r="I3722" i="10"/>
  <c r="J3722" i="10"/>
  <c r="I3732" i="10"/>
  <c r="J3732" i="10"/>
  <c r="I3742" i="10"/>
  <c r="J3742" i="10"/>
  <c r="I3752" i="10"/>
  <c r="J3752" i="10"/>
  <c r="I3762" i="10"/>
  <c r="J3762" i="10"/>
  <c r="I3772" i="10"/>
  <c r="J3772" i="10"/>
  <c r="I3782" i="10"/>
  <c r="J3782" i="10"/>
  <c r="I3792" i="10"/>
  <c r="J3792" i="10"/>
  <c r="I3802" i="10"/>
  <c r="J3802" i="10"/>
  <c r="I3812" i="10"/>
  <c r="J3812" i="10"/>
  <c r="I3822" i="10"/>
  <c r="J3822" i="10"/>
  <c r="I3832" i="10"/>
  <c r="J3832" i="10"/>
  <c r="I3842" i="10"/>
  <c r="J3842" i="10"/>
  <c r="I3852" i="10"/>
  <c r="J3852" i="10"/>
  <c r="I3862" i="10"/>
  <c r="J3862" i="10"/>
  <c r="I3872" i="10"/>
  <c r="J3872" i="10"/>
  <c r="I3882" i="10"/>
  <c r="J3882" i="10"/>
  <c r="I3892" i="10"/>
  <c r="J3892" i="10"/>
  <c r="I3902" i="10"/>
  <c r="J3902" i="10"/>
  <c r="I3912" i="10"/>
  <c r="J3912" i="10"/>
  <c r="I3922" i="10"/>
  <c r="J3922" i="10"/>
  <c r="I3932" i="10"/>
  <c r="J3932" i="10"/>
  <c r="I3942" i="10"/>
  <c r="J3942" i="10"/>
  <c r="I3952" i="10"/>
  <c r="J3952" i="10"/>
  <c r="I3962" i="10"/>
  <c r="J3962" i="10"/>
  <c r="I3972" i="10"/>
  <c r="J3972" i="10"/>
  <c r="I3982" i="10"/>
  <c r="J3982" i="10"/>
  <c r="I3992" i="10"/>
  <c r="J3992" i="10"/>
  <c r="I4002" i="10"/>
  <c r="J4002" i="10"/>
  <c r="I4012" i="10"/>
  <c r="J4012" i="10"/>
  <c r="I4022" i="10"/>
  <c r="J4022" i="10"/>
  <c r="I4032" i="10"/>
  <c r="J4032" i="10"/>
  <c r="I4042" i="10"/>
  <c r="J4042" i="10"/>
  <c r="I4052" i="10"/>
  <c r="J4052" i="10"/>
  <c r="I4062" i="10"/>
  <c r="J4062" i="10"/>
  <c r="I4072" i="10"/>
  <c r="J4072" i="10"/>
  <c r="I4082" i="10"/>
  <c r="J4082" i="10"/>
  <c r="I4092" i="10"/>
  <c r="J4092" i="10"/>
  <c r="I4102" i="10"/>
  <c r="J4102" i="10"/>
  <c r="I4112" i="10"/>
  <c r="J4112" i="10"/>
  <c r="I4122" i="10"/>
  <c r="J4122" i="10"/>
  <c r="I4132" i="10"/>
  <c r="J4132" i="10"/>
  <c r="I4142" i="10"/>
  <c r="J4142" i="10"/>
  <c r="I4152" i="10"/>
  <c r="J4152" i="10"/>
  <c r="I4162" i="10"/>
  <c r="J4162" i="10"/>
  <c r="I4172" i="10"/>
  <c r="J4172" i="10"/>
  <c r="I4182" i="10"/>
  <c r="J4182" i="10"/>
  <c r="I4192" i="10"/>
  <c r="J4192" i="10"/>
  <c r="I4202" i="10"/>
  <c r="J4202" i="10"/>
  <c r="I4212" i="10"/>
  <c r="J4212" i="10"/>
  <c r="I4222" i="10"/>
  <c r="J4222" i="10"/>
  <c r="I4232" i="10"/>
  <c r="J4232" i="10"/>
  <c r="I4242" i="10"/>
  <c r="J4242" i="10"/>
  <c r="I4252" i="10"/>
  <c r="J4252" i="10"/>
  <c r="I4262" i="10"/>
  <c r="J4262" i="10"/>
  <c r="I4272" i="10"/>
  <c r="J4272" i="10"/>
  <c r="I4282" i="10"/>
  <c r="J4282" i="10"/>
  <c r="I4292" i="10"/>
  <c r="J4292" i="10"/>
  <c r="I4302" i="10"/>
  <c r="J4302" i="10"/>
  <c r="I4312" i="10"/>
  <c r="J4312" i="10"/>
</calcChain>
</file>

<file path=xl/sharedStrings.xml><?xml version="1.0" encoding="utf-8"?>
<sst xmlns="http://schemas.openxmlformats.org/spreadsheetml/2006/main" count="30228" uniqueCount="1953">
  <si>
    <t>DP</t>
  </si>
  <si>
    <t>experiments/eil51_sub/eil51_n05_m20_multiple-strongly-corr_01.ttp</t>
  </si>
  <si>
    <t>[1, 3, 2, 4, 5, 1]</t>
  </si>
  <si>
    <t>benefit: 773.5732602378498</t>
  </si>
  <si>
    <t>weight: 844</t>
  </si>
  <si>
    <t>profit: 1644</t>
  </si>
  <si>
    <t>packingplan: [11, 18, 19, 20]</t>
  </si>
  <si>
    <t>time:0.032</t>
  </si>
  <si>
    <t>experiments/eil51_sub/eil51_n05_m20_multiple-strongly-corr_06.ttp</t>
  </si>
  <si>
    <t>[1, 3, 4, 5, 2, 1]</t>
  </si>
  <si>
    <t>benefit: 4161.911325425424</t>
  </si>
  <si>
    <t>weight: 5076</t>
  </si>
  <si>
    <t>profit: 7876</t>
  </si>
  <si>
    <t>packingplan: [6, 7, 9, 10, 12, 13, 14, 15, 16, 17, 18, 19, 20]</t>
  </si>
  <si>
    <t>time:0.069</t>
  </si>
  <si>
    <t>experiments/eil51_sub/eil51_n05_m20_multiple-strongly-corr_10.ttp</t>
  </si>
  <si>
    <t>benefit: 6009.149579639547</t>
  </si>
  <si>
    <t>weight: 8254</t>
  </si>
  <si>
    <t>profit: 11954</t>
  </si>
  <si>
    <t>packingplan: [3, 4, 5, 6, 7, 8, 9, 10, 11, 12, 13, 14, 15, 16, 17, 18, 19, 20]</t>
  </si>
  <si>
    <t>time:0.101</t>
  </si>
  <si>
    <t>experiments/eil51_sub/eil51_n05_m20_uncorr-similar-weights_01.ttp</t>
  </si>
  <si>
    <t>[1, 4, 5, 2, 3, 1]</t>
  </si>
  <si>
    <t>benefit: 269.014728493927</t>
  </si>
  <si>
    <t>weight: 100092</t>
  </si>
  <si>
    <t>profit: 984</t>
  </si>
  <si>
    <t>packingplan: [1]</t>
  </si>
  <si>
    <t>time:0.002</t>
  </si>
  <si>
    <t>experiments/eil51_sub/eil51_n05_m20_uncorr-similar-weights_06.ttp</t>
  </si>
  <si>
    <t>[1, 4, 5, 3, 2, 1]</t>
  </si>
  <si>
    <t>benefit: 3055.995339985644</t>
  </si>
  <si>
    <t>weight: 1000449</t>
  </si>
  <si>
    <t>profit: 7180</t>
  </si>
  <si>
    <t>packingplan: [1, 2, 3, 4, 5, 6, 7, 8, 9, 10]</t>
  </si>
  <si>
    <t>time:0.011</t>
  </si>
  <si>
    <t>experiments/eil51_sub/eil51_n05_m20_uncorr-similar-weights_10.ttp</t>
  </si>
  <si>
    <t>benefit: 5565.825957440151</t>
  </si>
  <si>
    <t>weight: 1600708</t>
  </si>
  <si>
    <t>profit: 11590</t>
  </si>
  <si>
    <t>packingplan: [1, 2, 3, 4, 5, 6, 7, 8, 9, 10, 11, 12, 13, 14, 15, 16]</t>
  </si>
  <si>
    <t>time:0.025</t>
  </si>
  <si>
    <t>experiments/eil51_sub/eil51_n05_m20_uncorr_01.ttp</t>
  </si>
  <si>
    <t>benefit: 2144.7964774257266</t>
  </si>
  <si>
    <t>weight: 838</t>
  </si>
  <si>
    <t>profit: 3578</t>
  </si>
  <si>
    <t>packingplan: [5, 7, 8, 9, 12, 15]</t>
  </si>
  <si>
    <t>time:0.004</t>
  </si>
  <si>
    <t>experiments/eil51_sub/eil51_n05_m20_uncorr_06.ttp</t>
  </si>
  <si>
    <t>benefit: 4305.174283669756</t>
  </si>
  <si>
    <t>weight: 4127</t>
  </si>
  <si>
    <t>profit: 8500</t>
  </si>
  <si>
    <t>packingplan: [1, 2, 3, 4, 5, 6, 7, 8, 9, 10, 12, 13, 15]</t>
  </si>
  <si>
    <t>time:0.012</t>
  </si>
  <si>
    <t>experiments/eil51_sub/eil51_n05_m20_uncorr_10.ttp</t>
  </si>
  <si>
    <t>benefit: 3837.043260027113</t>
  </si>
  <si>
    <t>weight: 8727</t>
  </si>
  <si>
    <t>profit: 9423</t>
  </si>
  <si>
    <t>packingplan: [1, 2, 3, 4, 5, 6, 7, 8, 9, 10, 11, 12, 13, 14, 16, 18]</t>
  </si>
  <si>
    <t>time:0.015</t>
  </si>
  <si>
    <t>experiments/eil51_sub/eil51_n05_m40_multiple-strongly-corr_01.ttp</t>
  </si>
  <si>
    <t>benefit: 1552.9540126507488</t>
  </si>
  <si>
    <t>weight: 1840</t>
  </si>
  <si>
    <t>profit: 3440</t>
  </si>
  <si>
    <t>packingplan: [28, 29, 30, 36, 37, 38, 39, 40]</t>
  </si>
  <si>
    <t>time:0.063</t>
  </si>
  <si>
    <t>experiments/eil51_sub/eil51_n05_m40_multiple-strongly-corr_06.ttp</t>
  </si>
  <si>
    <t>benefit: 8436.723256595678</t>
  </si>
  <si>
    <t>weight: 10527</t>
  </si>
  <si>
    <t>profit: 16127</t>
  </si>
  <si>
    <t>packingplan: [14, 15, 16, 17, 18, 19, 20, 21, 22, 23, 24, 25, 26, 27, 28, 29, 30, 31, 32, 33, 34, 35, 36, 37, 38, 39, 40]</t>
  </si>
  <si>
    <t>time:0.979</t>
  </si>
  <si>
    <t>experiments/eil51_sub/eil51_n05_m40_multiple-strongly-corr_10.ttp</t>
  </si>
  <si>
    <t>benefit: 12427.78014685224</t>
  </si>
  <si>
    <t>weight: 16950</t>
  </si>
  <si>
    <t>profit: 24350</t>
  </si>
  <si>
    <t>packingplan: [5, 6, 7, 8, 9, 10, 11, 12, 13, 14, 15, 16, 17, 18, 19, 20, 21, 22, 23, 24, 25, 26, 27, 28, 29, 30, 31, 32, 33, 34, 35, 36, 37, 38, 39, 40]</t>
  </si>
  <si>
    <t>time:1.01</t>
  </si>
  <si>
    <t>experiments/eil51_sub/eil51_n05_m40_uncorr-similar-weights_01.ttp</t>
  </si>
  <si>
    <t>benefit: 1294.1147255071626</t>
  </si>
  <si>
    <t>weight: 300230</t>
  </si>
  <si>
    <t>profit: 2934</t>
  </si>
  <si>
    <t>packingplan: [1, 2, 3]</t>
  </si>
  <si>
    <t>time:0.008</t>
  </si>
  <si>
    <t>experiments/eil51_sub/eil51_n05_m40_uncorr-similar-weights_06.ttp</t>
  </si>
  <si>
    <t>benefit: 7446.36779867017</t>
  </si>
  <si>
    <t>weight: 2000958</t>
  </si>
  <si>
    <t>profit: 14569</t>
  </si>
  <si>
    <t>packingplan: [1, 2, 3, 4, 5, 6, 7, 8, 9, 10, 11, 12, 13, 14, 15, 16, 17, 18, 19, 20]</t>
  </si>
  <si>
    <t>time:0.037</t>
  </si>
  <si>
    <t>experiments/eil51_sub/eil51_n05_m40_uncorr-similar-weights_10.ttp</t>
  </si>
  <si>
    <t>benefit: 9982.606269539066</t>
  </si>
  <si>
    <t>weight: 3001207</t>
  </si>
  <si>
    <t>profit: 20184</t>
  </si>
  <si>
    <t>packingplan: [1, 2, 3, 4, 5, 6, 7, 8, 9, 10, 11, 12, 13, 14, 15, 16, 17, 18, 19, 20, 21, 22, 23, 24, 25, 26, 27, 28, 29, 30]</t>
  </si>
  <si>
    <t>time:0.083</t>
  </si>
  <si>
    <t>experiments/eil51_sub/eil51_n05_m40_uncorr_01.ttp</t>
  </si>
  <si>
    <t>benefit: 4395.039360752155</t>
  </si>
  <si>
    <t>weight: 1413</t>
  </si>
  <si>
    <t>profit: 9462</t>
  </si>
  <si>
    <t>packingplan: [1, 4, 5, 7, 10, 12, 14, 15, 16, 20, 21, 24, 27]</t>
  </si>
  <si>
    <t>time:0.007</t>
  </si>
  <si>
    <t>experiments/eil51_sub/eil51_n05_m40_uncorr_06.ttp</t>
  </si>
  <si>
    <t>benefit: 10300.149089877888</t>
  </si>
  <si>
    <t>weight: 8589</t>
  </si>
  <si>
    <t>profit: 16273</t>
  </si>
  <si>
    <t>packingplan: [1, 2, 3, 4, 6, 7, 8, 11, 12, 13, 14, 15, 16, 17, 18, 19, 20, 21, 22, 24, 26, 27, 28, 29, 31, 35]</t>
  </si>
  <si>
    <t>experiments/eil51_sub/eil51_n05_m40_uncorr_10.ttp</t>
  </si>
  <si>
    <t>benefit: 9780.059093864551</t>
  </si>
  <si>
    <t>weight: 16627</t>
  </si>
  <si>
    <t>profit: 19347</t>
  </si>
  <si>
    <t>packingplan: [1, 2, 3, 4, 5, 6, 7, 8, 9, 10, 11, 12, 13, 14, 15, 16, 17, 18, 19, 20, 21, 22, 23, 24, 25, 26, 27, 28, 29, 31, 32, 36]</t>
  </si>
  <si>
    <t>time:0.065</t>
  </si>
  <si>
    <t>experiments/eil51_sub/eil51_n05_m4_multiple-strongly-corr_01.ttp</t>
  </si>
  <si>
    <t>benefit: 619.2273635184606</t>
  </si>
  <si>
    <t>weight: 922</t>
  </si>
  <si>
    <t>profit: 1322</t>
  </si>
  <si>
    <t>packingplan: [2, 3]</t>
  </si>
  <si>
    <t>time:0</t>
  </si>
  <si>
    <t>experiments/eil51_sub/eil51_n05_m4_multiple-strongly-corr_06.ttp</t>
  </si>
  <si>
    <t>benefit: 1200.7661889116462</t>
  </si>
  <si>
    <t>weight: 1455</t>
  </si>
  <si>
    <t>profit: 1855</t>
  </si>
  <si>
    <t>experiments/eil51_sub/eil51_n05_m4_multiple-strongly-corr_10.ttp</t>
  </si>
  <si>
    <t>benefit: 747.5232102508313</t>
  </si>
  <si>
    <t>weight: 1649</t>
  </si>
  <si>
    <t>profit: 2249</t>
  </si>
  <si>
    <t>packingplan: [2, 3, 4]</t>
  </si>
  <si>
    <t>experiments/eil51_sub/eil51_n05_m4_uncorr-similar-weights_01.ttp</t>
  </si>
  <si>
    <t>benefit: 299.2813094465144</t>
  </si>
  <si>
    <t>weight: 100091</t>
  </si>
  <si>
    <t>profit: 421</t>
  </si>
  <si>
    <t>packingplan: [2]</t>
  </si>
  <si>
    <t>experiments/eil51_sub/eil51_n05_m4_uncorr-similar-weights_06.ttp</t>
  </si>
  <si>
    <t>benefit: 456.2106448943182</t>
  </si>
  <si>
    <t>weight: 200123</t>
  </si>
  <si>
    <t>profit: 1072</t>
  </si>
  <si>
    <t>packingplan: [1, 2]</t>
  </si>
  <si>
    <t>experiments/eil51_sub/eil51_n05_m4_uncorr-similar-weights_10.ttp</t>
  </si>
  <si>
    <t>benefit: 716.2508866694591</t>
  </si>
  <si>
    <t>weight: 300044</t>
  </si>
  <si>
    <t>profit: 2441</t>
  </si>
  <si>
    <t>experiments/eil51_sub/eil51_n05_m4_uncorr_01.ttp</t>
  </si>
  <si>
    <t>benefit: 466.9290763430722</t>
  </si>
  <si>
    <t>weight: 421</t>
  </si>
  <si>
    <t>profit: 992</t>
  </si>
  <si>
    <t>experiments/eil51_sub/eil51_n05_m4_uncorr_06.ttp</t>
  </si>
  <si>
    <t>benefit: 809.5230917792646</t>
  </si>
  <si>
    <t>weight: 617</t>
  </si>
  <si>
    <t>profit: 1472</t>
  </si>
  <si>
    <t>packingplan: [1, 3]</t>
  </si>
  <si>
    <t>experiments/eil51_sub/eil51_n05_m4_uncorr_10.ttp</t>
  </si>
  <si>
    <t>benefit: 537.4165951489044</t>
  </si>
  <si>
    <t>weight: 2046</t>
  </si>
  <si>
    <t>profit: 2245</t>
  </si>
  <si>
    <t>experiments/eil51_sub/eil51_n06_m25_multiple-strongly-corr_01.ttp</t>
  </si>
  <si>
    <t>[1, 3, 2, 5, 4, 6, 1]</t>
  </si>
  <si>
    <t>benefit: 936.2692587737653</t>
  </si>
  <si>
    <t>weight: 1047</t>
  </si>
  <si>
    <t>profit: 1847</t>
  </si>
  <si>
    <t>packingplan: [4, 23, 24, 25]</t>
  </si>
  <si>
    <t>time:0.016</t>
  </si>
  <si>
    <t>experiments/eil51_sub/eil51_n06_m25_multiple-strongly-corr_06.ttp</t>
  </si>
  <si>
    <t>benefit: 5861.635793840655</t>
  </si>
  <si>
    <t>weight: 6191</t>
  </si>
  <si>
    <t>profit: 9591</t>
  </si>
  <si>
    <t>packingplan: [2, 3, 4, 5, 14, 15, 16, 17, 18, 19, 20, 21, 22, 23, 24, 25]</t>
  </si>
  <si>
    <t>time:0.271</t>
  </si>
  <si>
    <t>experiments/eil51_sub/eil51_n06_m25_multiple-strongly-corr_10.ttp</t>
  </si>
  <si>
    <t>benefit: 10422.862932041433</t>
  </si>
  <si>
    <t>weight: 11504</t>
  </si>
  <si>
    <t>profit: 16204</t>
  </si>
  <si>
    <t>packingplan: [1, 2, 3, 4, 5, 8, 9, 10, 11, 12, 13, 14, 15, 16, 17, 18, 19, 20, 21, 22, 23, 24, 25]</t>
  </si>
  <si>
    <t>time:0.567</t>
  </si>
  <si>
    <t>experiments/eil51_sub/eil51_n06_m25_uncorr-similar-weights_01.ttp</t>
  </si>
  <si>
    <t>benefit: 1331.956111431999</t>
  </si>
  <si>
    <t>weight: 200137</t>
  </si>
  <si>
    <t>profit: 1939</t>
  </si>
  <si>
    <t>experiments/eil51_sub/eil51_n06_m25_uncorr-similar-weights_06.ttp</t>
  </si>
  <si>
    <t>benefit: 5911.607850772611</t>
  </si>
  <si>
    <t>weight: 1200544</t>
  </si>
  <si>
    <t>profit: 8561</t>
  </si>
  <si>
    <t>packingplan: [1, 2, 3, 4, 5, 6, 7, 8, 9, 10, 11, 12]</t>
  </si>
  <si>
    <t>time:0.043</t>
  </si>
  <si>
    <t>experiments/eil51_sub/eil51_n06_m25_uncorr-similar-weights_10.ttp</t>
  </si>
  <si>
    <t>benefit: 8642.628407484452</t>
  </si>
  <si>
    <t>weight: 1900715</t>
  </si>
  <si>
    <t>profit: 14208</t>
  </si>
  <si>
    <t>packingplan: [1, 2, 3, 4, 5, 6, 7, 8, 9, 10, 11, 12, 13, 14, 15, 16, 17, 18, 19]</t>
  </si>
  <si>
    <t>time:0.07</t>
  </si>
  <si>
    <t>experiments/eil51_sub/eil51_n06_m25_uncorr_01.ttp</t>
  </si>
  <si>
    <t>benefit: 3814.8063570987206</t>
  </si>
  <si>
    <t>weight: 1128</t>
  </si>
  <si>
    <t>profit: 5199</t>
  </si>
  <si>
    <t>packingplan: [1, 2, 5, 7, 8, 12, 15]</t>
  </si>
  <si>
    <t>time:0.009</t>
  </si>
  <si>
    <t>experiments/eil51_sub/eil51_n06_m25_uncorr_06.ttp</t>
  </si>
  <si>
    <t>benefit: 7622.776175388148</t>
  </si>
  <si>
    <t>weight: 5296</t>
  </si>
  <si>
    <t>profit: 10238</t>
  </si>
  <si>
    <t>packingplan: [1, 2, 3, 4, 5, 6, 7, 8, 9, 10, 11, 12, 14, 15, 16, 18, 23]</t>
  </si>
  <si>
    <t>time:0.046</t>
  </si>
  <si>
    <t>experiments/eil51_sub/eil51_n06_m25_uncorr_10.ttp</t>
  </si>
  <si>
    <t>benefit: 7889.099171622676</t>
  </si>
  <si>
    <t>weight: 11135</t>
  </si>
  <si>
    <t>profit: 12307</t>
  </si>
  <si>
    <t>packingplan: [1, 2, 3, 4, 5, 6, 7, 8, 9, 10, 11, 12, 13, 14, 15, 16, 17, 18, 20, 22]</t>
  </si>
  <si>
    <t>time:0.086</t>
  </si>
  <si>
    <t>experiments/eil51_sub/eil51_n06_m50_multiple-strongly-corr_01.ttp</t>
  </si>
  <si>
    <t>benefit: 2362.820199483179</t>
  </si>
  <si>
    <t>weight: 2366</t>
  </si>
  <si>
    <t>profit: 4566</t>
  </si>
  <si>
    <t>packingplan: [9, 10, 43, 44, 45, 46, 47, 48, 49, 50]</t>
  </si>
  <si>
    <t>time:0.597</t>
  </si>
  <si>
    <t>experiments/eil51_sub/eil51_n06_m50_multiple-strongly-corr_06.ttp</t>
  </si>
  <si>
    <t>benefit: 12322.078214782596</t>
  </si>
  <si>
    <t>weight: 13201</t>
  </si>
  <si>
    <t>profit: 20101</t>
  </si>
  <si>
    <t>packingplan: [3, 4, 5, 6, 7, 8, 9, 10, 20, 28, 29, 30, 31, 32, 33, 34, 35, 36, 37, 38, 39, 40, 41, 42, 43, 44, 45, 46, 47, 48, 49, 50]</t>
  </si>
  <si>
    <t>time:5.449</t>
  </si>
  <si>
    <t>experiments/eil51_sub/eil51_n06_m50_multiple-strongly-corr_10.ttp</t>
  </si>
  <si>
    <t>benefit: 20608.157353461364</t>
  </si>
  <si>
    <t>weight: 22191</t>
  </si>
  <si>
    <t>profit: 31791</t>
  </si>
  <si>
    <t>packingplan: [1, 2, 3, 4, 5, 6, 7, 8, 9, 10, 15, 16, 17, 18, 19, 20, 21, 22, 23, 24, 25, 26, 27, 28, 29, 30, 31, 32, 33, 34, 35, 36, 37, 38, 39, 40, 41, 42, 43, 44, 45, 46, 47, 48, 49, 50]</t>
  </si>
  <si>
    <t>time:6.966</t>
  </si>
  <si>
    <t>experiments/eil51_sub/eil51_n06_m50_uncorr-similar-weights_01.ttp</t>
  </si>
  <si>
    <t>benefit: 2684.595151604948</t>
  </si>
  <si>
    <t>weight: 400310</t>
  </si>
  <si>
    <t>profit: 3906</t>
  </si>
  <si>
    <t>packingplan: [1, 2, 3, 4]</t>
  </si>
  <si>
    <t>time:0.06</t>
  </si>
  <si>
    <t>experiments/eil51_sub/eil51_n06_m50_uncorr-similar-weights_06.ttp</t>
  </si>
  <si>
    <t>benefit: 13502.121631653761</t>
  </si>
  <si>
    <t>weight: 2501141</t>
  </si>
  <si>
    <t>profit: 18303</t>
  </si>
  <si>
    <t>packingplan: [1, 2, 3, 4, 5, 6, 7, 8, 9, 10, 11, 12, 13, 14, 15, 16, 17, 18, 19, 20, 21, 22, 23, 24, 25]</t>
  </si>
  <si>
    <t>time:0.334</t>
  </si>
  <si>
    <t>experiments/eil51_sub/eil51_n06_m50_uncorr-similar-weights_10.ttp</t>
  </si>
  <si>
    <t>benefit: 16243.692398016468</t>
  </si>
  <si>
    <t>weight: 3901545</t>
  </si>
  <si>
    <t>profit: 25634</t>
  </si>
  <si>
    <t>packingplan: [1, 2, 3, 4, 5, 6, 7, 8, 9, 10, 11, 12, 13, 14, 15, 16, 17, 18, 19, 20, 21, 22, 23, 24, 25, 26, 27, 28, 29, 30, 31, 32, 33, 34, 35, 36, 37, 38, 39]</t>
  </si>
  <si>
    <t>time:0.614</t>
  </si>
  <si>
    <t>experiments/eil51_sub/eil51_n06_m50_uncorr_01.ttp</t>
  </si>
  <si>
    <t>benefit: 8687.203074696772</t>
  </si>
  <si>
    <t>weight: 1954</t>
  </si>
  <si>
    <t>profit: 11599</t>
  </si>
  <si>
    <t>packingplan: [1, 2, 5, 6, 8, 11, 16, 17, 19, 20, 21, 25, 26, 29, 34, 38]</t>
  </si>
  <si>
    <t>time:0.05</t>
  </si>
  <si>
    <t>experiments/eil51_sub/eil51_n06_m50_uncorr_06.ttp</t>
  </si>
  <si>
    <t>benefit: 14853.08900562806</t>
  </si>
  <si>
    <t>weight: 11227</t>
  </si>
  <si>
    <t>profit: 20362</t>
  </si>
  <si>
    <t>packingplan: [1, 2, 3, 4, 5, 6, 7, 8, 9, 10, 11, 12, 13, 14, 15, 16, 17, 18, 19, 21, 22, 24, 26, 27, 29, 31, 32, 33, 35, 38, 42, 48]</t>
  </si>
  <si>
    <t>time:0.255</t>
  </si>
  <si>
    <t>experiments/eil51_sub/eil51_n06_m50_uncorr_10.ttp</t>
  </si>
  <si>
    <t>benefit: 15758.940260872721</t>
  </si>
  <si>
    <t>weight: 20685</t>
  </si>
  <si>
    <t>profit: 23681</t>
  </si>
  <si>
    <t>packingplan: [1, 2, 3, 4, 5, 6, 7, 8, 9, 10, 11, 12, 13, 14, 15, 16, 17, 18, 19, 20, 21, 22, 23, 24, 25, 26, 27, 28, 29, 30, 31, 32, 33, 34, 35, 38, 40, 41, 45, 46]</t>
  </si>
  <si>
    <t>time:0.411</t>
  </si>
  <si>
    <t>experiments/eil51_sub/eil51_n06_m5_multiple-strongly-corr_01.ttp</t>
  </si>
  <si>
    <t>benefit: 624.1040444512284</t>
  </si>
  <si>
    <t>weight: 743</t>
  </si>
  <si>
    <t>profit: 1143</t>
  </si>
  <si>
    <t>packingplan: [2, 5]</t>
  </si>
  <si>
    <t>time:0.001</t>
  </si>
  <si>
    <t>experiments/eil51_sub/eil51_n06_m5_multiple-strongly-corr_06.ttp</t>
  </si>
  <si>
    <t>benefit: 1103.6803704242554</t>
  </si>
  <si>
    <t>weight: 1563</t>
  </si>
  <si>
    <t>profit: 1963</t>
  </si>
  <si>
    <t>experiments/eil51_sub/eil51_n06_m5_multiple-strongly-corr_10.ttp</t>
  </si>
  <si>
    <t>benefit: 1832.0251353860742</t>
  </si>
  <si>
    <t>weight: 1965</t>
  </si>
  <si>
    <t>profit: 2765</t>
  </si>
  <si>
    <t>packingplan: [1, 2, 4, 5]</t>
  </si>
  <si>
    <t>experiments/eil51_sub/eil51_n06_m5_uncorr-similar-weights_01.ttp</t>
  </si>
  <si>
    <t>benefit: 384.14000000000004</t>
  </si>
  <si>
    <t>weight: 100093</t>
  </si>
  <si>
    <t>profit: 485</t>
  </si>
  <si>
    <t>experiments/eil51_sub/eil51_n06_m5_uncorr-similar-weights_06.ttp</t>
  </si>
  <si>
    <t>benefit: 543.5671301837298</t>
  </si>
  <si>
    <t>experiments/eil51_sub/eil51_n06_m5_uncorr-similar-weights_10.ttp</t>
  </si>
  <si>
    <t>benefit: 1422.1795910991846</t>
  </si>
  <si>
    <t>weight: 400061</t>
  </si>
  <si>
    <t>profit: 2869</t>
  </si>
  <si>
    <t>experiments/eil51_sub/eil51_n06_m5_uncorr_01.ttp</t>
  </si>
  <si>
    <t>benefit: 670.9721206409047</t>
  </si>
  <si>
    <t>experiments/eil51_sub/eil51_n06_m5_uncorr_06.ttp</t>
  </si>
  <si>
    <t>benefit: 1272.9261149283186</t>
  </si>
  <si>
    <t>weight: 971</t>
  </si>
  <si>
    <t>profit: 1960</t>
  </si>
  <si>
    <t>packingplan: [1, 3, 5]</t>
  </si>
  <si>
    <t>experiments/eil51_sub/eil51_n06_m5_uncorr_10.ttp</t>
  </si>
  <si>
    <t>benefit: 1225.6354922658616</t>
  </si>
  <si>
    <t>weight: 2474</t>
  </si>
  <si>
    <t>profit: 2463</t>
  </si>
  <si>
    <t>experiments/eil51_sub/eil51_n07_m30_multiple-strongly-corr_01.ttp</t>
  </si>
  <si>
    <t>[1, 3, 7, 2, 5, 4, 6, 1]</t>
  </si>
  <si>
    <t>benefit: 708.3714395025229</t>
  </si>
  <si>
    <t>weight: 1087</t>
  </si>
  <si>
    <t>profit: 2287</t>
  </si>
  <si>
    <t>packingplan: [21, 26, 27, 28, 29, 30]</t>
  </si>
  <si>
    <t>time:0.097</t>
  </si>
  <si>
    <t>experiments/eil51_sub/eil51_n07_m30_multiple-strongly-corr_06.ttp</t>
  </si>
  <si>
    <t>[1, 2, 5, 6, 4, 7, 3, 1]</t>
  </si>
  <si>
    <t>benefit: 5603.435728187182</t>
  </si>
  <si>
    <t>weight: 7278</t>
  </si>
  <si>
    <t>profit: 11178</t>
  </si>
  <si>
    <t>packingplan: [2, 3, 4, 5, 9, 10, 19, 20, 21, 22, 23, 24, 25, 26, 27, 28, 29, 30]</t>
  </si>
  <si>
    <t>time:1.584</t>
  </si>
  <si>
    <t>experiments/eil51_sub/eil51_n07_m30_multiple-strongly-corr_10.ttp</t>
  </si>
  <si>
    <t>[1, 6, 4, 5, 2, 7, 3, 1]</t>
  </si>
  <si>
    <t>benefit: 10513.237874723938</t>
  </si>
  <si>
    <t>weight: 13473</t>
  </si>
  <si>
    <t>profit: 18773</t>
  </si>
  <si>
    <t>packingplan: [1, 2, 3, 4, 5, 6, 7, 8, 9, 10, 13, 14, 15, 18, 19, 20, 21, 22, 23, 24, 25, 26, 27, 28, 29, 30]</t>
  </si>
  <si>
    <t>time:3.266</t>
  </si>
  <si>
    <t>experiments/eil51_sub/eil51_n07_m30_uncorr-similar-weights_01.ttp</t>
  </si>
  <si>
    <t>benefit: 1139.467860090073</t>
  </si>
  <si>
    <t>weight: 200185</t>
  </si>
  <si>
    <t>profit: 1979</t>
  </si>
  <si>
    <t>experiments/eil51_sub/eil51_n07_m30_uncorr-similar-weights_06.ttp</t>
  </si>
  <si>
    <t>benefit: 7747.215122051864</t>
  </si>
  <si>
    <t>weight: 1500674</t>
  </si>
  <si>
    <t>profit: 10572</t>
  </si>
  <si>
    <t>packingplan: [1, 2, 3, 4, 5, 6, 7, 8, 9, 10, 11, 12, 13, 14, 15]</t>
  </si>
  <si>
    <t>time:0.237</t>
  </si>
  <si>
    <t>experiments/eil51_sub/eil51_n07_m30_uncorr-similar-weights_10.ttp</t>
  </si>
  <si>
    <t>benefit: 8408.561518307739</t>
  </si>
  <si>
    <t>weight: 2100833</t>
  </si>
  <si>
    <t>profit: 15495</t>
  </si>
  <si>
    <t>packingplan: [1, 2, 3, 4, 5, 6, 7, 8, 9, 10, 11, 12, 13, 14, 15, 16, 17, 18, 19, 20, 21]</t>
  </si>
  <si>
    <t>time:0.366</t>
  </si>
  <si>
    <t>experiments/eil51_sub/eil51_n07_m30_uncorr_01.ttp</t>
  </si>
  <si>
    <t>benefit: 3792.930243666669</t>
  </si>
  <si>
    <t>weight: 1266</t>
  </si>
  <si>
    <t>profit: 6073</t>
  </si>
  <si>
    <t>packingplan: [1, 2, 4, 7, 10, 11, 15, 18]</t>
  </si>
  <si>
    <t>time:0.042</t>
  </si>
  <si>
    <t>experiments/eil51_sub/eil51_n07_m30_uncorr_06.ttp</t>
  </si>
  <si>
    <t>benefit: 8663.675938798275</t>
  </si>
  <si>
    <t>weight: 6148</t>
  </si>
  <si>
    <t>profit: 12041</t>
  </si>
  <si>
    <t>packingplan: [1, 2, 3, 4, 5, 6, 7, 8, 9, 10, 11, 13, 14, 15, 17, 18, 19, 20, 22, 27]</t>
  </si>
  <si>
    <t>time:0.216</t>
  </si>
  <si>
    <t>experiments/eil51_sub/eil51_n07_m30_uncorr_10.ttp</t>
  </si>
  <si>
    <t>benefit: 7828.6674466181985</t>
  </si>
  <si>
    <t>weight: 12114</t>
  </si>
  <si>
    <t>profit: 14332</t>
  </si>
  <si>
    <t>packingplan: [1, 2, 3, 4, 5, 6, 7, 8, 9, 10, 11, 12, 13, 14, 15, 16, 17, 18, 19, 20, 22, 24, 27]</t>
  </si>
  <si>
    <t>time:0.301</t>
  </si>
  <si>
    <t>experiments/eil51_sub/eil51_n07_m60_multiple-strongly-corr_01.ttp</t>
  </si>
  <si>
    <t>[1, 3, 7, 2, 5, 6, 4, 1]</t>
  </si>
  <si>
    <t>benefit: 1686.6060255863863</t>
  </si>
  <si>
    <t>weight: 2508</t>
  </si>
  <si>
    <t>profit: 5608</t>
  </si>
  <si>
    <t>packingplan: [46, 47, 48, 49, 50, 51, 52, 53, 54, 55, 56, 57, 58, 59, 60]</t>
  </si>
  <si>
    <t>time:1.532</t>
  </si>
  <si>
    <t>experiments/eil51_sub/eil51_n07_m60_multiple-strongly-corr_06.ttp</t>
  </si>
  <si>
    <t>benefit: 11259.157991565738</t>
  </si>
  <si>
    <t>weight: 15043</t>
  </si>
  <si>
    <t>profit: 22743</t>
  </si>
  <si>
    <t>packingplan: [2, 3, 4, 5, 6, 7, 8, 9, 10, 18, 19, 20, 37, 38, 39, 40, 41, 42, 43, 44, 45, 46, 47, 48, 49, 50, 51, 52, 53, 54, 55, 56, 57, 58, 59, 60]</t>
  </si>
  <si>
    <t>time:27.335</t>
  </si>
  <si>
    <t>experiments/eil51_sub/eil51_n07_m60_multiple-strongly-corr_10.ttp</t>
  </si>
  <si>
    <t>benefit: 21667.225536543006</t>
  </si>
  <si>
    <t>weight: 27219</t>
  </si>
  <si>
    <t>profit: 38419</t>
  </si>
  <si>
    <t>packingplan: [1, 2, 3, 4, 5, 6, 7, 8, 9, 10, 12, 13, 14, 15, 16, 17, 18, 19, 20, 24, 25, 26, 27, 28, 29, 30, 34, 35, 36, 37, 38, 39, 40, 41, 42, 43, 44, 45, 46, 47, 48, 49, 50, 51, 52, 53, 54, 55, 56, 57, 58, 59, 60]</t>
  </si>
  <si>
    <t>time:33.552</t>
  </si>
  <si>
    <t>experiments/eil51_sub/eil51_n07_m60_uncorr-similar-weights_01.ttp</t>
  </si>
  <si>
    <t>benefit: 3579.1013859985533</t>
  </si>
  <si>
    <t>weight: 500320</t>
  </si>
  <si>
    <t>profit: 4894</t>
  </si>
  <si>
    <t>packingplan: [1, 2, 3, 4, 5]</t>
  </si>
  <si>
    <t>time:0.295</t>
  </si>
  <si>
    <t>experiments/eil51_sub/eil51_n07_m60_uncorr-similar-weights_06.ttp</t>
  </si>
  <si>
    <t>benefit: 15447.92391783429</t>
  </si>
  <si>
    <t>weight: 3001331</t>
  </si>
  <si>
    <t>profit: 21108</t>
  </si>
  <si>
    <t>time:1.773</t>
  </si>
  <si>
    <t>experiments/eil51_sub/eil51_n07_m60_uncorr-similar-weights_10.ttp</t>
  </si>
  <si>
    <t>benefit: 15755.352903363328</t>
  </si>
  <si>
    <t>weight: 4301823</t>
  </si>
  <si>
    <t>profit: 29423</t>
  </si>
  <si>
    <t>packingplan: [1, 2, 3, 4, 5, 6, 7, 8, 9, 10, 11, 12, 13, 14, 15, 16, 17, 18, 19, 20, 21, 22, 23, 24, 25, 26, 27, 28, 29, 30, 31, 32, 33, 34, 35, 36, 37, 38, 39, 40, 41, 42, 43]</t>
  </si>
  <si>
    <t>time:3.269</t>
  </si>
  <si>
    <t>experiments/eil51_sub/eil51_n07_m60_uncorr_01.ttp</t>
  </si>
  <si>
    <t>benefit: 9273.33843928824</t>
  </si>
  <si>
    <t>weight: 2421</t>
  </si>
  <si>
    <t>profit: 13232</t>
  </si>
  <si>
    <t>packingplan: [1, 2, 3, 5, 6, 8, 12, 17, 18, 21, 22, 23, 25, 28, 29, 32, 39, 43]</t>
  </si>
  <si>
    <t>time:0.218</t>
  </si>
  <si>
    <t>experiments/eil51_sub/eil51_n07_m60_uncorr_06.ttp</t>
  </si>
  <si>
    <t>benefit: 17096.62980380382</t>
  </si>
  <si>
    <t>weight: 13036</t>
  </si>
  <si>
    <t>profit: 23864</t>
  </si>
  <si>
    <t>packingplan: [1, 2, 3, 4, 5, 6, 7, 8, 9, 10, 11, 12, 13, 14, 15, 16, 17, 18, 19, 20, 21, 23, 24, 25, 26, 28, 29, 30, 32, 34, 36, 37, 38, 43, 45, 49, 55]</t>
  </si>
  <si>
    <t>time:1.23</t>
  </si>
  <si>
    <t>experiments/eil51_sub/eil51_n07_m60_uncorr_10.ttp</t>
  </si>
  <si>
    <t>benefit: 16827.711290767376</t>
  </si>
  <si>
    <t>weight: 24008</t>
  </si>
  <si>
    <t>profit: 29000</t>
  </si>
  <si>
    <t>packingplan: [1, 2, 3, 4, 5, 6, 7, 8, 9, 10, 11, 12, 13, 14, 15, 16, 17, 18, 19, 20, 21, 22, 23, 24, 25, 26, 27, 28, 29, 30, 31, 32, 33, 34, 36, 37, 38, 39, 40, 41, 42, 43, 46, 48, 51, 54]</t>
  </si>
  <si>
    <t>time:1.918</t>
  </si>
  <si>
    <t>experiments/eil51_sub/eil51_n07_m6_multiple-strongly-corr_01.ttp</t>
  </si>
  <si>
    <t>benefit: 606.5039667368785</t>
  </si>
  <si>
    <t>weight: 747</t>
  </si>
  <si>
    <t>profit: 1347</t>
  </si>
  <si>
    <t>packingplan: [4, 5, 6]</t>
  </si>
  <si>
    <t>experiments/eil51_sub/eil51_n07_m6_multiple-strongly-corr_06.ttp</t>
  </si>
  <si>
    <t>benefit: 1120.4658425783616</t>
  </si>
  <si>
    <t>weight: 1674</t>
  </si>
  <si>
    <t>profit: 2274</t>
  </si>
  <si>
    <t>packingplan: [1, 2, 6]</t>
  </si>
  <si>
    <t>time:0.006</t>
  </si>
  <si>
    <t>experiments/eil51_sub/eil51_n07_m6_multiple-strongly-corr_10.ttp</t>
  </si>
  <si>
    <t>benefit: 1983.1357028501602</t>
  </si>
  <si>
    <t>weight: 2246</t>
  </si>
  <si>
    <t>profit: 3246</t>
  </si>
  <si>
    <t>packingplan: [1, 2, 4, 5, 6]</t>
  </si>
  <si>
    <t>experiments/eil51_sub/eil51_n07_m6_uncorr-similar-weights_01.ttp</t>
  </si>
  <si>
    <t>benefit: 638.3577297576685</t>
  </si>
  <si>
    <t>weight: 100036</t>
  </si>
  <si>
    <t>profit: 795</t>
  </si>
  <si>
    <t>time:0.003</t>
  </si>
  <si>
    <t>experiments/eil51_sub/eil51_n07_m6_uncorr-similar-weights_06.ttp</t>
  </si>
  <si>
    <t>benefit: 1333.3781014483566</t>
  </si>
  <si>
    <t>weight: 300133</t>
  </si>
  <si>
    <t>profit: 2008</t>
  </si>
  <si>
    <t>experiments/eil51_sub/eil51_n07_m6_uncorr-similar-weights_10.ttp</t>
  </si>
  <si>
    <t>benefit: 1628.1385124313165</t>
  </si>
  <si>
    <t>weight: 400124</t>
  </si>
  <si>
    <t>profit: 3371</t>
  </si>
  <si>
    <t>experiments/eil51_sub/eil51_n07_m6_uncorr_01.ttp</t>
  </si>
  <si>
    <t>benefit: 1201.7375296912116</t>
  </si>
  <si>
    <t>profit: 1641</t>
  </si>
  <si>
    <t>experiments/eil51_sub/eil51_n07_m6_uncorr_06.ttp</t>
  </si>
  <si>
    <t>benefit: 1267.199648065517</t>
  </si>
  <si>
    <t>weight: 1557</t>
  </si>
  <si>
    <t>profit: 2733</t>
  </si>
  <si>
    <t>packingplan: [1, 2, 3, 5]</t>
  </si>
  <si>
    <t>experiments/eil51_sub/eil51_n07_m6_uncorr_10.ttp</t>
  </si>
  <si>
    <t>benefit: 1272.8984955321612</t>
  </si>
  <si>
    <t>experiments/eil51_sub/eil51_n08_m35_multiple-strongly-corr_01.ttp</t>
  </si>
  <si>
    <t>[1, 4, 3, 6, 7, 8, 5, 2, 1]</t>
  </si>
  <si>
    <t>benefit: 463.0476771224823</t>
  </si>
  <si>
    <t>weight: 1474</t>
  </si>
  <si>
    <t>profit: 3074</t>
  </si>
  <si>
    <t>packingplan: [28, 29, 30, 31, 32, 33, 34, 35]</t>
  </si>
  <si>
    <t>time:0.278</t>
  </si>
  <si>
    <t>experiments/eil51_sub/eil51_n08_m35_multiple-strongly-corr_06.ttp</t>
  </si>
  <si>
    <t>benefit: 3384.98138342157</t>
  </si>
  <si>
    <t>weight: 7765</t>
  </si>
  <si>
    <t>profit: 12365</t>
  </si>
  <si>
    <t>packingplan: [14, 15, 16, 17, 18, 19, 20, 21, 22, 23, 24, 25, 26, 27, 28, 29, 30, 31, 32, 33, 34, 35]</t>
  </si>
  <si>
    <t>time:5.878</t>
  </si>
  <si>
    <t>experiments/eil51_sub/eil51_n08_m35_multiple-strongly-corr_10.ttp</t>
  </si>
  <si>
    <t>[1, 2, 5, 8, 7, 6, 3, 4, 1]</t>
  </si>
  <si>
    <t>benefit: 6123.014350525033</t>
  </si>
  <si>
    <t>weight: 13176</t>
  </si>
  <si>
    <t>profit: 18776</t>
  </si>
  <si>
    <t>packingplan: [1, 2, 3, 4, 5, 6, 7, 8, 9, 10, 14, 15, 19, 20, 22, 24, 25, 26, 27, 28, 29, 30, 31, 32, 33, 34, 35]</t>
  </si>
  <si>
    <t>time:9.236</t>
  </si>
  <si>
    <t>experiments/eil51_sub/eil51_n08_m35_uncorr-similar-weights_01.ttp</t>
  </si>
  <si>
    <t>benefit: 2006.7530890052353</t>
  </si>
  <si>
    <t>time:0.193</t>
  </si>
  <si>
    <t>experiments/eil51_sub/eil51_n08_m35_uncorr-similar-weights_06.ttp</t>
  </si>
  <si>
    <t>benefit: 7331.87761683393</t>
  </si>
  <si>
    <t>weight: 1600687</t>
  </si>
  <si>
    <t>profit: 11974</t>
  </si>
  <si>
    <t>time:0.829</t>
  </si>
  <si>
    <t>experiments/eil51_sub/eil51_n08_m35_uncorr-similar-weights_10.ttp</t>
  </si>
  <si>
    <t>benefit: 4239.806131094778</t>
  </si>
  <si>
    <t>weight: 2000817</t>
  </si>
  <si>
    <t>profit: 15104</t>
  </si>
  <si>
    <t>time:1.301</t>
  </si>
  <si>
    <t>experiments/eil51_sub/eil51_n08_m35_uncorr_01.ttp</t>
  </si>
  <si>
    <t>benefit: 3586.819942756203</t>
  </si>
  <si>
    <t>weight: 1141</t>
  </si>
  <si>
    <t>profit: 6986</t>
  </si>
  <si>
    <t>packingplan: [1, 2, 4, 6, 9, 13, 14, 18, 22]</t>
  </si>
  <si>
    <t>time:0.134</t>
  </si>
  <si>
    <t>experiments/eil51_sub/eil51_n08_m35_uncorr_06.ttp</t>
  </si>
  <si>
    <t>benefit: 8246.49286598265</t>
  </si>
  <si>
    <t>weight: 6986</t>
  </si>
  <si>
    <t>profit: 13937</t>
  </si>
  <si>
    <t>packingplan: [1, 2, 3, 4, 5, 6, 7, 8, 9, 10, 11, 12, 14, 15, 17, 19, 21, 22, 23, 24, 26]</t>
  </si>
  <si>
    <t>time:0.697</t>
  </si>
  <si>
    <t>experiments/eil51_sub/eil51_n08_m35_uncorr_10.ttp</t>
  </si>
  <si>
    <t>benefit: 4972.877679638306</t>
  </si>
  <si>
    <t>weight: 10512</t>
  </si>
  <si>
    <t>profit: 14660</t>
  </si>
  <si>
    <t>packingplan: [1, 2, 3, 4, 5, 6, 7, 8, 9, 10, 11, 12, 13, 14, 15, 16, 17, 18, 20, 23, 25, 27, 31]</t>
  </si>
  <si>
    <t>time:1.12</t>
  </si>
  <si>
    <t>experiments/eil51_sub/eil51_n08_m70_multiple-strongly-corr_01.ttp</t>
  </si>
  <si>
    <t>benefit: 780.2161051218111</t>
  </si>
  <si>
    <t>weight: 2907</t>
  </si>
  <si>
    <t>profit: 6407</t>
  </si>
  <si>
    <t>packingplan: [54, 55, 56, 57, 58, 59, 60, 61, 62, 63, 64, 65, 66, 67, 68, 69, 70]</t>
  </si>
  <si>
    <t>time:3.951</t>
  </si>
  <si>
    <t>experiments/eil51_sub/eil51_n08_m70_multiple-strongly-corr_06.ttp</t>
  </si>
  <si>
    <t>benefit: 6239.329786193266</t>
  </si>
  <si>
    <t>weight: 14740</t>
  </si>
  <si>
    <t>profit: 24240</t>
  </si>
  <si>
    <t>packingplan: [25, 27, 28, 29, 30, 31, 32, 33, 34, 35, 36, 37, 38, 39, 40, 41, 42, 43, 44, 45, 46, 47, 48, 49, 50, 51, 52, 53, 54, 55, 56, 57, 58, 59, 60, 61, 62, 63, 64, 65, 66, 67, 68, 69, 70]</t>
  </si>
  <si>
    <t>time:77.83</t>
  </si>
  <si>
    <t>experiments/eil51_sub/eil51_n08_m70_multiple-strongly-corr_10.ttp</t>
  </si>
  <si>
    <t>benefit: 13071.059056851913</t>
  </si>
  <si>
    <t>weight: 28462</t>
  </si>
  <si>
    <t>profit: 40162</t>
  </si>
  <si>
    <t>packingplan: [1, 2, 3, 4, 5, 6, 7, 8, 9, 10, 11, 12, 13, 14, 15, 16, 17, 18, 19, 20, 22, 27, 28, 29, 30, 34, 35, 42, 45, 46, 47, 48, 49, 50, 51, 52, 53, 54, 55, 56, 57, 58, 59, 60, 61, 62, 63, 64, 65, 66, 67, 68, 69, 70]</t>
  </si>
  <si>
    <t>time:127.528</t>
  </si>
  <si>
    <t>experiments/eil51_sub/eil51_n08_m70_uncorr-similar-weights_01.ttp</t>
  </si>
  <si>
    <t>benefit: 3986.2151197927924</t>
  </si>
  <si>
    <t>weight: 600344</t>
  </si>
  <si>
    <t>profit: 5830</t>
  </si>
  <si>
    <t>packingplan: [1, 2, 3, 4, 5, 6]</t>
  </si>
  <si>
    <t>time:1.341</t>
  </si>
  <si>
    <t>experiments/eil51_sub/eil51_n08_m70_uncorr-similar-weights_06.ttp</t>
  </si>
  <si>
    <t>benefit: 14247.788965046628</t>
  </si>
  <si>
    <t>weight: 3201522</t>
  </si>
  <si>
    <t>profit: 23300</t>
  </si>
  <si>
    <t>packingplan: [1, 2, 3, 4, 5, 6, 7, 8, 9, 10, 11, 12, 13, 14, 15, 16, 17, 18, 19, 20, 21, 22, 23, 24, 25, 26, 27, 28, 29, 30, 31, 32]</t>
  </si>
  <si>
    <t>time:8.38</t>
  </si>
  <si>
    <t>experiments/eil51_sub/eil51_n08_m70_uncorr-similar-weights_10.ttp</t>
  </si>
  <si>
    <t>benefit: 8496.674690631893</t>
  </si>
  <si>
    <t>weight: 4201969</t>
  </si>
  <si>
    <t>profit: 30874</t>
  </si>
  <si>
    <t>packingplan: [1, 2, 3, 4, 5, 6, 7, 8, 9, 10, 11, 12, 13, 14, 15, 16, 17, 18, 19, 20, 21, 22, 23, 24, 25, 26, 27, 28, 29, 30, 31, 32, 33, 34, 35, 36, 37, 38, 39, 40, 41, 42]</t>
  </si>
  <si>
    <t>time:13.196</t>
  </si>
  <si>
    <t>experiments/eil51_sub/eil51_n08_m70_uncorr_01.ttp</t>
  </si>
  <si>
    <t>benefit: 8663.445026339561</t>
  </si>
  <si>
    <t>weight: 2511</t>
  </si>
  <si>
    <t>profit: 14032</t>
  </si>
  <si>
    <t>packingplan: [1, 2, 3, 5, 6, 8, 13, 15, 20, 21, 24, 25, 27, 29, 32, 33, 36, 44, 48]</t>
  </si>
  <si>
    <t>time:0.734</t>
  </si>
  <si>
    <t>experiments/eil51_sub/eil51_n08_m70_uncorr_06.ttp</t>
  </si>
  <si>
    <t>benefit: 14168.555747812268</t>
  </si>
  <si>
    <t>weight: 13769</t>
  </si>
  <si>
    <t>profit: 25251</t>
  </si>
  <si>
    <t>packingplan: [1, 2, 3, 4, 5, 6, 7, 8, 9, 10, 11, 12, 13, 14, 15, 16, 17, 18, 19, 20, 21, 22, 24, 25, 26, 30, 31, 32, 33, 35, 36, 38, 39, 42, 43, 44, 54, 61, 65]</t>
  </si>
  <si>
    <t>time:5.675</t>
  </si>
  <si>
    <t>experiments/eil51_sub/eil51_n08_m70_uncorr_10.ttp</t>
  </si>
  <si>
    <t>benefit: 10660.333242076293</t>
  </si>
  <si>
    <t>weight: 22190</t>
  </si>
  <si>
    <t>profit: 31801</t>
  </si>
  <si>
    <t>packingplan: [1, 2, 3, 4, 5, 6, 7, 8, 9, 10, 11, 12, 13, 14, 15, 16, 17, 18, 19, 20, 21, 22, 23, 24, 25, 26, 27, 28, 29, 30, 31, 32, 33, 34, 36, 37, 38, 39, 40, 44, 45, 49, 51, 54, 60, 63]</t>
  </si>
  <si>
    <t>time:7.545</t>
  </si>
  <si>
    <t>experiments/eil51_sub/eil51_n08_m7_multiple-strongly-corr_01.ttp</t>
  </si>
  <si>
    <t>benefit: 565.1259625899532</t>
  </si>
  <si>
    <t>packingplan: [5, 6, 7]</t>
  </si>
  <si>
    <t>time:0.017</t>
  </si>
  <si>
    <t>experiments/eil51_sub/eil51_n08_m7_multiple-strongly-corr_06.ttp</t>
  </si>
  <si>
    <t>benefit: 1143.3827421184474</t>
  </si>
  <si>
    <t>weight: 1933</t>
  </si>
  <si>
    <t>packingplan: [4, 5, 6, 7]</t>
  </si>
  <si>
    <t>time:0.03</t>
  </si>
  <si>
    <t>experiments/eil51_sub/eil51_n08_m7_multiple-strongly-corr_10.ttp</t>
  </si>
  <si>
    <t>benefit: 939.2898522182805</t>
  </si>
  <si>
    <t>weight: 2582</t>
  </si>
  <si>
    <t>profit: 3782</t>
  </si>
  <si>
    <t>packingplan: [2, 3, 4, 5, 6, 7]</t>
  </si>
  <si>
    <t>time:0.036</t>
  </si>
  <si>
    <t>experiments/eil51_sub/eil51_n08_m7_uncorr-similar-weights_01.ttp</t>
  </si>
  <si>
    <t>benefit: 582.4893982466256</t>
  </si>
  <si>
    <t>time:0.01</t>
  </si>
  <si>
    <t>experiments/eil51_sub/eil51_n08_m7_uncorr-similar-weights_06.ttp</t>
  </si>
  <si>
    <t>benefit: 823.126052345115</t>
  </si>
  <si>
    <t>weight: 300109</t>
  </si>
  <si>
    <t>profit: 2061</t>
  </si>
  <si>
    <t>experiments/eil51_sub/eil51_n08_m7_uncorr-similar-weights_10.ttp</t>
  </si>
  <si>
    <t>benefit: 748.5662122436111</t>
  </si>
  <si>
    <t>weight: 400131</t>
  </si>
  <si>
    <t>profit: 3572</t>
  </si>
  <si>
    <t>time:0.026</t>
  </si>
  <si>
    <t>experiments/eil51_sub/eil51_n08_m7_uncorr_01.ttp</t>
  </si>
  <si>
    <t>benefit: 1316.3252088648376</t>
  </si>
  <si>
    <t>weight: 786</t>
  </si>
  <si>
    <t>profit: 2098</t>
  </si>
  <si>
    <t>packingplan: [1, 2, 4]</t>
  </si>
  <si>
    <t>experiments/eil51_sub/eil51_n08_m7_uncorr_06.ttp</t>
  </si>
  <si>
    <t>benefit: 1174.486163707477</t>
  </si>
  <si>
    <t>weight: 1510</t>
  </si>
  <si>
    <t>profit: 2888</t>
  </si>
  <si>
    <t>packingplan: [1, 2, 4, 6]</t>
  </si>
  <si>
    <t>time:0.02</t>
  </si>
  <si>
    <t>experiments/eil51_sub/eil51_n08_m7_uncorr_10.ttp</t>
  </si>
  <si>
    <t>benefit: 804.7751263150016</t>
  </si>
  <si>
    <t>weight: 2971</t>
  </si>
  <si>
    <t>profit: 2679</t>
  </si>
  <si>
    <t>time:0.024</t>
  </si>
  <si>
    <t>experiments/eil51_sub/eil51_n09_m40_multiple-strongly-corr_01.ttp</t>
  </si>
  <si>
    <t>[1, 6, 4, 9, 3, 7, 8, 5, 2, 1]</t>
  </si>
  <si>
    <t>benefit: 1804.8889792001473</t>
  </si>
  <si>
    <t>weight: 2023</t>
  </si>
  <si>
    <t>profit: 3623</t>
  </si>
  <si>
    <t>packingplan: [5, 34, 35, 36, 37, 38, 39, 40]</t>
  </si>
  <si>
    <t>time:3.922</t>
  </si>
  <si>
    <t>experiments/eil51_sub/eil51_n09_m40_multiple-strongly-corr_06.ttp</t>
  </si>
  <si>
    <t>[1, 8, 5, 7, 3, 9, 4, 6, 2, 1]</t>
  </si>
  <si>
    <t>benefit: 9785.426138263918</t>
  </si>
  <si>
    <t>weight: 11043</t>
  </si>
  <si>
    <t>profit: 16543</t>
  </si>
  <si>
    <t>packingplan: [1, 2, 3, 4, 5, 7, 9, 10, 24, 25, 26, 27, 28, 29, 30, 31, 32, 33, 34, 35, 36, 37, 38, 39, 40]</t>
  </si>
  <si>
    <t>time:47.431</t>
  </si>
  <si>
    <t>experiments/eil51_sub/eil51_n09_m40_multiple-strongly-corr_10.ttp</t>
  </si>
  <si>
    <t>benefit: 15406.326054338218</t>
  </si>
  <si>
    <t>weight: 17693</t>
  </si>
  <si>
    <t>profit: 25093</t>
  </si>
  <si>
    <t>packingplan: [1, 2, 3, 4, 5, 6, 7, 8, 9, 10, 15, 16, 17, 18, 19, 20, 21, 22, 23, 24, 25, 26, 27, 28, 29, 30, 31, 32, 33, 34, 35, 36, 37, 38, 39, 40]</t>
  </si>
  <si>
    <t>time:55.854</t>
  </si>
  <si>
    <t>experiments/eil51_sub/eil51_n09_m40_uncorr-similar-weights_01.ttp</t>
  </si>
  <si>
    <t>benefit: 1971.527738678973</t>
  </si>
  <si>
    <t>time:0.698</t>
  </si>
  <si>
    <t>experiments/eil51_sub/eil51_n09_m40_uncorr-similar-weights_06.ttp</t>
  </si>
  <si>
    <t>benefit: 9501.404113663484</t>
  </si>
  <si>
    <t>time:3.537</t>
  </si>
  <si>
    <t>experiments/eil51_sub/eil51_n09_m40_uncorr-similar-weights_10.ttp</t>
  </si>
  <si>
    <t>benefit: 12275.79716075409</t>
  </si>
  <si>
    <t>time:6.981</t>
  </si>
  <si>
    <t>experiments/eil51_sub/eil51_n09_m40_uncorr_01.ttp</t>
  </si>
  <si>
    <t>benefit: 6065.955799900703</t>
  </si>
  <si>
    <t>weight: 1538</t>
  </si>
  <si>
    <t>profit: 9749</t>
  </si>
  <si>
    <t>packingplan: [1, 2, 4, 5, 7, 10, 12, 15, 16, 20, 21, 24, 27]</t>
  </si>
  <si>
    <t>time:0.733</t>
  </si>
  <si>
    <t>experiments/eil51_sub/eil51_n09_m40_uncorr_06.ttp</t>
  </si>
  <si>
    <t>benefit: 11994.456743709316</t>
  </si>
  <si>
    <t>weight: 8825</t>
  </si>
  <si>
    <t>profit: 16950</t>
  </si>
  <si>
    <t>packingplan: [1, 2, 3, 4, 5, 6, 7, 8, 9, 10, 11, 12, 13, 14, 16, 17, 19, 20, 21, 22, 24, 26, 27, 28, 31, 35]</t>
  </si>
  <si>
    <t>time:3.156</t>
  </si>
  <si>
    <t>experiments/eil51_sub/eil51_n09_m40_uncorr_10.ttp</t>
  </si>
  <si>
    <t>benefit: 12008.558615447248</t>
  </si>
  <si>
    <t>weight: 16130</t>
  </si>
  <si>
    <t>profit: 19131</t>
  </si>
  <si>
    <t>packingplan: [1, 2, 3, 4, 5, 6, 7, 8, 9, 10, 11, 12, 13, 14, 15, 16, 17, 18, 19, 20, 21, 23, 24, 25, 26, 27, 28, 29, 31, 32, 33, 36]</t>
  </si>
  <si>
    <t>time:5.405</t>
  </si>
  <si>
    <t>experiments/eil51_sub/eil51_n09_m80_multiple-strongly-corr_01.ttp</t>
  </si>
  <si>
    <t>[1, 2, 6, 4, 9, 3, 7, 8, 5, 1]</t>
  </si>
  <si>
    <t>benefit: 3711.4013283398626</t>
  </si>
  <si>
    <t>weight: 3081</t>
  </si>
  <si>
    <t>profit: 7281</t>
  </si>
  <si>
    <t>packingplan: [61, 62, 63, 64, 65, 66, 67, 68, 69, 70, 71, 72, 73, 74, 75, 76, 77, 78, 79, 80]</t>
  </si>
  <si>
    <t>time:48.469</t>
  </si>
  <si>
    <t>experiments/eil51_sub/eil51_n09_m80_multiple-strongly-corr_06.ttp</t>
  </si>
  <si>
    <t>benefit: 18958.143664034924</t>
  </si>
  <si>
    <t>weight: 20846</t>
  </si>
  <si>
    <t>profit: 31946</t>
  </si>
  <si>
    <t>packingplan: [1, 2, 3, 4, 5, 6, 7, 8, 9, 10, 15, 19, 20, 30, 44, 45, 46, 47, 48, 49, 50, 51, 52, 53, 54, 55, 56, 57, 58, 59, 60, 61, 62, 63, 64, 65, 66, 67, 68, 69, 70, 71, 72, 73, 74, 75, 76, 77, 78, 79, 80]</t>
  </si>
  <si>
    <t>time:530.291</t>
  </si>
  <si>
    <t>experiments/eil51_sub/eil51_n09_m80_multiple-strongly-corr_10.ttp</t>
  </si>
  <si>
    <t>benefit: 32577.911580820997</t>
  </si>
  <si>
    <t>weight: 37884</t>
  </si>
  <si>
    <t>profit: 53384</t>
  </si>
  <si>
    <t>packingplan: [1, 2, 3, 4, 5, 6, 7, 8, 9, 10, 11, 12, 13, 14, 15, 16, 17, 18, 19, 20, 24, 26, 28, 29, 30, 33, 34, 35, 36, 37, 38, 39, 40, 41, 43, 44, 45, 46, 47, 48, 49, 50, 51, 52, 53, 54, 55, 56, 57, 58, 59, 60, 61, 62, 63, 64, 65, 66, 67, 68, 69, 70, 71, 72, 73, 74, 75, 76, 77, 78, 79, 80]</t>
  </si>
  <si>
    <t>time:778.96</t>
  </si>
  <si>
    <t>experiments/eil51_sub/eil51_n09_m80_uncorr-similar-weights_01.ttp</t>
  </si>
  <si>
    <t>benefit: 5393.561545138334</t>
  </si>
  <si>
    <t>weight: 700429</t>
  </si>
  <si>
    <t>profit: 6822</t>
  </si>
  <si>
    <t>packingplan: [1, 2, 3, 4, 5, 6, 7]</t>
  </si>
  <si>
    <t>time:6.947</t>
  </si>
  <si>
    <t>experiments/eil51_sub/eil51_n09_m80_uncorr-similar-weights_06.ttp</t>
  </si>
  <si>
    <t>benefit: 19674.652818566705</t>
  </si>
  <si>
    <t>weight: 4001784</t>
  </si>
  <si>
    <t>profit: 28607</t>
  </si>
  <si>
    <t>packingplan: [1, 2, 3, 4, 5, 6, 7, 8, 9, 10, 11, 12, 13, 14, 15, 16, 17, 18, 19, 20, 21, 22, 23, 24, 25, 26, 27, 28, 29, 30, 31, 32, 33, 34, 35, 36, 37, 38, 39, 40]</t>
  </si>
  <si>
    <t>time:41.168</t>
  </si>
  <si>
    <t>experiments/eil51_sub/eil51_n09_m80_uncorr-similar-weights_10.ttp</t>
  </si>
  <si>
    <t>benefit: 24171.97916326687</t>
  </si>
  <si>
    <t>weight: 6002589</t>
  </si>
  <si>
    <t>profit: 39660</t>
  </si>
  <si>
    <t>packingplan: [1, 2, 3, 4, 5, 6, 7, 8, 9, 10, 11, 12, 13, 14, 15, 16, 17, 18, 19, 20, 21, 22, 23, 24, 25, 26, 27, 28, 29, 30, 31, 32, 33, 34, 35, 36, 37, 38, 39, 40, 41, 42, 43, 44, 45, 46, 47, 48, 49, 50, 51, 52, 53, 54, 55, 56, 57, 58, 59, 60]</t>
  </si>
  <si>
    <t>time:60.357</t>
  </si>
  <si>
    <t>experiments/eil51_sub/eil51_n09_m80_uncorr_01.ttp</t>
  </si>
  <si>
    <t>benefit: 10990.307327593571</t>
  </si>
  <si>
    <t>weight: 3132</t>
  </si>
  <si>
    <t>profit: 15314</t>
  </si>
  <si>
    <t>packingplan: [1, 2, 3, 5, 6, 9, 14, 16, 21, 22, 25, 26, 29, 30, 31, 32, 34, 35, 38, 48, 52]</t>
  </si>
  <si>
    <t>time:3.721</t>
  </si>
  <si>
    <t>experiments/eil51_sub/eil51_n09_m80_uncorr_06.ttp</t>
  </si>
  <si>
    <t>benefit: 22099.60492853228</t>
  </si>
  <si>
    <t>weight: 18572</t>
  </si>
  <si>
    <t>profit: 31690</t>
  </si>
  <si>
    <t>packingplan: [1, 2, 3, 4, 5, 6, 7, 8, 9, 10, 11, 12, 13, 14, 15, 16, 17, 18, 19, 20, 21, 22, 23, 24, 25, 26, 27, 29, 30, 31, 32, 33, 35, 36, 37, 38, 40, 41, 43, 44, 47, 48, 49, 50, 57, 61, 65, 69, 75]</t>
  </si>
  <si>
    <t>time:25.735</t>
  </si>
  <si>
    <t>experiments/eil51_sub/eil51_n09_m80_uncorr_10.ttp</t>
  </si>
  <si>
    <t>benefit: 25306.25829786908</t>
  </si>
  <si>
    <t>weight: 31071</t>
  </si>
  <si>
    <t>profit: 39945</t>
  </si>
  <si>
    <t>packingplan: [1, 2, 3, 4, 5, 6, 7, 8, 9, 10, 11, 12, 13, 14, 15, 16, 17, 18, 19, 20, 21, 22, 23, 24, 25, 26, 27, 28, 29, 30, 31, 32, 33, 34, 35, 36, 37, 38, 39, 40, 41, 42, 43, 44, 45, 46, 47, 48, 49, 51, 52, 53, 54, 56, 58, 59, 60, 63, 65, 69, 72, 73]</t>
  </si>
  <si>
    <t>time:39.675</t>
  </si>
  <si>
    <t>experiments/eil51_sub/eil51_n09_m8_multiple-strongly-corr_01.ttp</t>
  </si>
  <si>
    <t>[1, 2, 6, 4, 9, 3, 8, 5, 7, 1]</t>
  </si>
  <si>
    <t>benefit: 772.401131779137</t>
  </si>
  <si>
    <t>packingplan: [6, 7, 8]</t>
  </si>
  <si>
    <t>experiments/eil51_sub/eil51_n09_m8_multiple-strongly-corr_06.ttp</t>
  </si>
  <si>
    <t>[1, 6, 9, 4, 5, 8, 3, 7, 2, 1]</t>
  </si>
  <si>
    <t>benefit: 2095.5609704261724</t>
  </si>
  <si>
    <t>profit: 3421</t>
  </si>
  <si>
    <t>packingplan: [1, 5, 6, 7, 8]</t>
  </si>
  <si>
    <t>time:0.145</t>
  </si>
  <si>
    <t>experiments/eil51_sub/eil51_n09_m8_multiple-strongly-corr_10.ttp</t>
  </si>
  <si>
    <t>benefit: 2717.3687199736587</t>
  </si>
  <si>
    <t>weight: 3252</t>
  </si>
  <si>
    <t>profit: 4652</t>
  </si>
  <si>
    <t>packingplan: [1, 2, 4, 5, 6, 7, 8]</t>
  </si>
  <si>
    <t>time:0.172</t>
  </si>
  <si>
    <t>experiments/eil51_sub/eil51_n09_m8_uncorr-similar-weights_01.ttp</t>
  </si>
  <si>
    <t>benefit: 694.5455172413793</t>
  </si>
  <si>
    <t>weight: 100014</t>
  </si>
  <si>
    <t>profit: 845</t>
  </si>
  <si>
    <t>time:0.034</t>
  </si>
  <si>
    <t>experiments/eil51_sub/eil51_n09_m8_uncorr-similar-weights_06.ttp</t>
  </si>
  <si>
    <t>benefit: 1784.2302680982116</t>
  </si>
  <si>
    <t>weight: 400150</t>
  </si>
  <si>
    <t>profit: 3015</t>
  </si>
  <si>
    <t>time:0.066</t>
  </si>
  <si>
    <t>experiments/eil51_sub/eil51_n09_m8_uncorr-similar-weights_10.ttp</t>
  </si>
  <si>
    <t>benefit: 2648.846801065504</t>
  </si>
  <si>
    <t>weight: 600174</t>
  </si>
  <si>
    <t>profit: 4724</t>
  </si>
  <si>
    <t>time:0.107</t>
  </si>
  <si>
    <t>experiments/eil51_sub/eil51_n09_m8_uncorr_01.ttp</t>
  </si>
  <si>
    <t>benefit: 1351.7605439974438</t>
  </si>
  <si>
    <t>time:0.048</t>
  </si>
  <si>
    <t>experiments/eil51_sub/eil51_n09_m8_uncorr_06.ttp</t>
  </si>
  <si>
    <t>benefit: 1972.8700142705804</t>
  </si>
  <si>
    <t>weight: 2096</t>
  </si>
  <si>
    <t>profit: 3661</t>
  </si>
  <si>
    <t>packingplan: [1, 2, 3, 4, 6]</t>
  </si>
  <si>
    <t>time:0.068</t>
  </si>
  <si>
    <t>experiments/eil51_sub/eil51_n09_m8_uncorr_10.ttp</t>
  </si>
  <si>
    <t>benefit: 1961.3598642594475</t>
  </si>
  <si>
    <t>weight: 3699</t>
  </si>
  <si>
    <t>profit: 3469</t>
  </si>
  <si>
    <t>packingplan: [1, 2, 3, 4, 5, 7]</t>
  </si>
  <si>
    <t>experiments/eil51_sub/eil51_n10_m45_multiple-strongly-corr_01.ttp</t>
  </si>
  <si>
    <t>[1, 7, 9, 8, 2, 5, 6, 4, 10, 3, 1]</t>
  </si>
  <si>
    <t>benefit: 1091.1274327119622</t>
  </si>
  <si>
    <t>weight: 2029</t>
  </si>
  <si>
    <t>profit: 4229</t>
  </si>
  <si>
    <t>packingplan: [35, 36, 37, 38, 39, 40, 41, 42, 43, 44, 45]</t>
  </si>
  <si>
    <t>time:10.253</t>
  </si>
  <si>
    <t>experiments/eil51_sub/eil51_n10_m45_multiple-strongly-corr_06.ttp</t>
  </si>
  <si>
    <t>[1, 7, 8, 5, 6, 4, 10, 3, 2, 9, 1]</t>
  </si>
  <si>
    <t>benefit: 6945.442754058555</t>
  </si>
  <si>
    <t>weight: 11718</t>
  </si>
  <si>
    <t>profit: 17418</t>
  </si>
  <si>
    <t>packingplan: [6, 7, 8, 9, 10, 11, 12, 13, 14, 15, 29, 30, 31, 32, 33, 34, 35, 36, 37, 38, 39, 40, 41, 42, 43, 44, 45]</t>
  </si>
  <si>
    <t>time:179.104</t>
  </si>
  <si>
    <t>experiments/eil51_sub/eil51_n10_m45_multiple-strongly-corr_10.ttp</t>
  </si>
  <si>
    <t>[1, 7, 3, 10, 4, 6, 5, 8, 2, 9, 1]</t>
  </si>
  <si>
    <t>benefit: 13554.730592810745</t>
  </si>
  <si>
    <t>weight: 18054</t>
  </si>
  <si>
    <t>profit: 26254</t>
  </si>
  <si>
    <t>packingplan: [6, 7, 8, 9, 10, 11, 12, 13, 14, 15, 16, 17, 18, 19, 20, 21, 22, 23, 24, 25, 26, 27, 28, 29, 30, 31, 32, 33, 34, 35, 36, 37, 38, 39, 40, 41, 42, 43, 44, 45]</t>
  </si>
  <si>
    <t>time:203.532</t>
  </si>
  <si>
    <t>experiments/eil51_sub/eil51_n10_m45_uncorr-similar-weights_01.ttp</t>
  </si>
  <si>
    <t>[1, 3, 10, 4, 6, 5, 2, 8, 9, 7, 1]</t>
  </si>
  <si>
    <t>benefit: 3009.553100479445</t>
  </si>
  <si>
    <t>time:3.691</t>
  </si>
  <si>
    <t>experiments/eil51_sub/eil51_n10_m45_uncorr-similar-weights_06.ttp</t>
  </si>
  <si>
    <t>benefit: 9874.37904461937</t>
  </si>
  <si>
    <t>weight: 2201033</t>
  </si>
  <si>
    <t>profit: 15865</t>
  </si>
  <si>
    <t>packingplan: [1, 2, 3, 4, 5, 6, 7, 8, 9, 10, 11, 12, 13, 14, 15, 16, 17, 18, 19, 20, 21, 22]</t>
  </si>
  <si>
    <t>time:12.127</t>
  </si>
  <si>
    <t>experiments/eil51_sub/eil51_n10_m45_uncorr-similar-weights_10.ttp</t>
  </si>
  <si>
    <t>benefit: 9254.518963823619</t>
  </si>
  <si>
    <t>weight: 3101197</t>
  </si>
  <si>
    <t>profit: 21801</t>
  </si>
  <si>
    <t>packingplan: [1, 2, 3, 4, 5, 6, 7, 8, 9, 10, 11, 12, 13, 14, 15, 16, 17, 18, 19, 20, 21, 22, 23, 24, 25, 26, 27, 28, 29, 30, 31]</t>
  </si>
  <si>
    <t>time:30.094</t>
  </si>
  <si>
    <t>experiments/eil51_sub/eil51_n10_m45_uncorr_01.ttp</t>
  </si>
  <si>
    <t>[1, 3, 10, 4, 6, 5, 8, 2, 9, 7, 1]</t>
  </si>
  <si>
    <t>benefit: 6009.431425533337</t>
  </si>
  <si>
    <t>packingplan: [1, 2, 5, 6, 8, 11, 14, 17, 18, 22, 23, 26, 30]</t>
  </si>
  <si>
    <t>time:2.301</t>
  </si>
  <si>
    <t>experiments/eil51_sub/eil51_n10_m45_uncorr_06.ttp</t>
  </si>
  <si>
    <t>benefit: 10892.970728637909</t>
  </si>
  <si>
    <t>weight: 8414</t>
  </si>
  <si>
    <t>profit: 17814</t>
  </si>
  <si>
    <t>packingplan: [1, 2, 3, 4, 5, 6, 7, 8, 9, 10, 11, 12, 13, 14, 15, 17, 18, 20, 21, 24, 25, 27, 29, 30, 31, 34, 38, 43]</t>
  </si>
  <si>
    <t>time:11.326</t>
  </si>
  <si>
    <t>experiments/eil51_sub/eil51_n10_m45_uncorr_10.ttp</t>
  </si>
  <si>
    <t>benefit: 9235.06751228479</t>
  </si>
  <si>
    <t>weight: 16150</t>
  </si>
  <si>
    <t>profit: 19890</t>
  </si>
  <si>
    <t>packingplan: [1, 2, 3, 4, 5, 6, 7, 8, 9, 10, 11, 12, 13, 14, 15, 16, 17, 18, 19, 20, 21, 22, 24, 25, 27, 28, 29, 30, 31, 34, 36, 41]</t>
  </si>
  <si>
    <t>time:19.277</t>
  </si>
  <si>
    <t>experiments/eil51_sub/eil51_n10_m90_multiple-strongly-corr_01.ttp</t>
  </si>
  <si>
    <t>benefit: 1961.6257237929224</t>
  </si>
  <si>
    <t>weight: 3280</t>
  </si>
  <si>
    <t>profit: 8180</t>
  </si>
  <si>
    <t>packingplan: [68, 69, 70, 71, 72, 73, 74, 75, 76, 77, 78, 79, 80, 81, 82, 83, 84, 85, 86, 87, 88, 89, 90]</t>
  </si>
  <si>
    <t>time:111.974</t>
  </si>
  <si>
    <t>experiments/eil51_sub/eil51_n10_m90_multiple-strongly-corr_06.ttp</t>
  </si>
  <si>
    <t>benefit: 14017.806353221456</t>
  </si>
  <si>
    <t>weight: 22794</t>
  </si>
  <si>
    <t>profit: 33894</t>
  </si>
  <si>
    <t>packingplan: [11, 12, 13, 14, 15, 16, 17, 18, 19, 20, 21, 22, 23, 24, 25, 26, 27, 28, 29, 30, 34, 52, 56, 57, 58, 59, 60, 66, 67, 68, 69, 70, 71, 72, 73, 74, 75, 76, 77, 78, 79, 80, 81, 82, 83, 84, 85, 86, 87, 88, 89, 90]</t>
  </si>
  <si>
    <t>time:1929.819</t>
  </si>
  <si>
    <t>experiments/eil51_sub/eil51_n10_m90_multiple-strongly-corr_10.ttp</t>
  </si>
  <si>
    <t>benefit: 27759.236582929847</t>
  </si>
  <si>
    <t>weight: 39453</t>
  </si>
  <si>
    <t>profit: 56453</t>
  </si>
  <si>
    <t>packingplan: [11,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90]</t>
  </si>
  <si>
    <t>time:2611.048</t>
  </si>
  <si>
    <t>experiments/eil51_sub/eil51_n10_m90_uncorr-similar-weights_01.ttp</t>
  </si>
  <si>
    <t>benefit: 5968.102053380643</t>
  </si>
  <si>
    <t>weight: 800464</t>
  </si>
  <si>
    <t>profit: 7745</t>
  </si>
  <si>
    <t>packingplan: [1, 2, 3, 4, 5, 6, 7, 8]</t>
  </si>
  <si>
    <t>time:27.033</t>
  </si>
  <si>
    <t>experiments/eil51_sub/eil51_n10_m90_uncorr-similar-weights_06.ttp</t>
  </si>
  <si>
    <t>benefit: 20607.269333302098</t>
  </si>
  <si>
    <t>weight: 4502033</t>
  </si>
  <si>
    <t>profit: 31533</t>
  </si>
  <si>
    <t>packingplan: [1, 2, 3, 4, 5, 6, 7, 8, 9, 10, 11, 12, 13, 14, 15, 16, 17, 18, 19, 20, 21, 22, 23, 24, 25, 26, 27, 28, 29, 30, 31, 32, 33, 34, 35, 36, 37, 38, 39, 40, 41, 42, 43, 44, 45]</t>
  </si>
  <si>
    <t>time:142.535</t>
  </si>
  <si>
    <t>experiments/eil51_sub/eil51_n10_m90_uncorr-similar-weights_10.ttp</t>
  </si>
  <si>
    <t>benefit: 18699.52055800761</t>
  </si>
  <si>
    <t>weight: 6202681</t>
  </si>
  <si>
    <t>profit: 42473</t>
  </si>
  <si>
    <t>packingplan: [1, 2, 3, 4, 5, 6, 7, 8, 9, 10, 11, 12, 13, 14, 15, 16, 17, 18, 19, 20, 21, 22, 23, 24, 25, 26, 27, 28, 29, 30, 31, 32, 33, 34, 35, 36, 37, 38, 39, 40, 41, 42, 43, 44, 45, 46, 47, 48, 49, 50, 51, 52, 53, 54, 55, 56, 57, 58, 59, 60, 61, 62]</t>
  </si>
  <si>
    <t>time:215.465</t>
  </si>
  <si>
    <t>experiments/eil51_sub/eil51_n10_m90_uncorr_01.ttp</t>
  </si>
  <si>
    <t>benefit: 10337.190127664906</t>
  </si>
  <si>
    <t>weight: 3393</t>
  </si>
  <si>
    <t>profit: 15996</t>
  </si>
  <si>
    <t>packingplan: [1, 2, 3, 5, 6, 10, 15, 17, 22, 23, 26, 27, 30, 31, 32, 33, 34, 36, 37, 40, 51, 56]</t>
  </si>
  <si>
    <t>time:14.098</t>
  </si>
  <si>
    <t>experiments/eil51_sub/eil51_n10_m90_uncorr_06.ttp</t>
  </si>
  <si>
    <t>benefit: 22195.993355845076</t>
  </si>
  <si>
    <t>weight: 18805</t>
  </si>
  <si>
    <t>profit: 35220</t>
  </si>
  <si>
    <t>packingplan: [1, 2, 3, 4, 5, 6, 7, 8, 9, 10, 11, 12, 13, 14, 15, 16, 17, 18, 19, 20, 21, 22, 23, 24, 25, 26, 27, 28, 29, 30, 31, 33, 34, 35, 38, 40, 41, 42, 43, 44, 46, 47, 49, 51, 52, 55, 56, 57, 58, 69, 74, 78, 84]</t>
  </si>
  <si>
    <t>time:85.734</t>
  </si>
  <si>
    <t>experiments/eil51_sub/eil51_n10_m90_uncorr_10.ttp</t>
  </si>
  <si>
    <t>benefit: 20332.15045887923</t>
  </si>
  <si>
    <t>weight: 30257</t>
  </si>
  <si>
    <t>profit: 42408</t>
  </si>
  <si>
    <t>packingplan: [1, 2, 3, 4, 5, 6, 7, 8, 9, 10, 11, 12, 13, 14, 15, 16, 17, 18, 19, 20, 21, 22, 23, 24, 25, 26, 27, 28, 29, 30, 31, 32, 33, 34, 35, 36, 37, 38, 39, 40, 41, 42, 43, 44, 45, 46, 47, 48, 49, 50, 51, 53, 56, 57, 58, 59, 60, 65, 69, 72, 74, 78, 81]</t>
  </si>
  <si>
    <t>time:140.776</t>
  </si>
  <si>
    <t>experiments/eil51_sub/eil51_n10_m9_multiple-strongly-corr_01.ttp</t>
  </si>
  <si>
    <t>[1, 7, 9, 2, 8, 5, 6, 4, 10, 3, 1]</t>
  </si>
  <si>
    <t>benefit: 573.8966450541625</t>
  </si>
  <si>
    <t>packingplan: [7, 8, 9]</t>
  </si>
  <si>
    <t>time:0.207</t>
  </si>
  <si>
    <t>experiments/eil51_sub/eil51_n10_m9_multiple-strongly-corr_06.ttp</t>
  </si>
  <si>
    <t>[1, 7, 8, 2, 3, 10, 4, 6, 5, 9, 1]</t>
  </si>
  <si>
    <t>benefit: 1434.4705446534776</t>
  </si>
  <si>
    <t>weight: 2528</t>
  </si>
  <si>
    <t>profit: 3728</t>
  </si>
  <si>
    <t>packingplan: [2, 5, 6, 7, 8, 9]</t>
  </si>
  <si>
    <t>time:0.556</t>
  </si>
  <si>
    <t>experiments/eil51_sub/eil51_n10_m9_multiple-strongly-corr_10.ttp</t>
  </si>
  <si>
    <t>benefit: 2313.077288532767</t>
  </si>
  <si>
    <t>weight: 3497</t>
  </si>
  <si>
    <t>profit: 5097</t>
  </si>
  <si>
    <t>packingplan: [2, 3, 4, 5, 6, 7, 8, 9]</t>
  </si>
  <si>
    <t>time:0.663</t>
  </si>
  <si>
    <t>experiments/eil51_sub/eil51_n10_m9_uncorr-similar-weights_01.ttp</t>
  </si>
  <si>
    <t>benefit: 753.2302556577966</t>
  </si>
  <si>
    <t>weight: 100045</t>
  </si>
  <si>
    <t>profit: 955</t>
  </si>
  <si>
    <t>time:0.11</t>
  </si>
  <si>
    <t>experiments/eil51_sub/eil51_n10_m9_uncorr-similar-weights_06.ttp</t>
  </si>
  <si>
    <t>benefit: 1463.7412651512182</t>
  </si>
  <si>
    <t>weight: 400167</t>
  </si>
  <si>
    <t>profit: 3151</t>
  </si>
  <si>
    <t>time:0.213</t>
  </si>
  <si>
    <t>experiments/eil51_sub/eil51_n10_m9_uncorr-similar-weights_10.ttp</t>
  </si>
  <si>
    <t>benefit: 2058.839628935672</t>
  </si>
  <si>
    <t>weight: 600199</t>
  </si>
  <si>
    <t>profit: 4877</t>
  </si>
  <si>
    <t>time:0.35</t>
  </si>
  <si>
    <t>experiments/eil51_sub/eil51_n10_m9_uncorr_01.ttp</t>
  </si>
  <si>
    <t>benefit: 1125.7154544317905</t>
  </si>
  <si>
    <t>time:0.153</t>
  </si>
  <si>
    <t>experiments/eil51_sub/eil51_n10_m9_uncorr_06.ttp</t>
  </si>
  <si>
    <t>benefit: 1797.6560884811493</t>
  </si>
  <si>
    <t>weight: 2228</t>
  </si>
  <si>
    <t>profit: 3825</t>
  </si>
  <si>
    <t>time:0.209</t>
  </si>
  <si>
    <t>experiments/eil51_sub/eil51_n10_m9_uncorr_10.ttp</t>
  </si>
  <si>
    <t>benefit: 1504.2318295540013</t>
  </si>
  <si>
    <t>weight: 3852</t>
  </si>
  <si>
    <t>profit: 3594</t>
  </si>
  <si>
    <t>experiments/eil51_sub/eil51_n11_m100_multiple-strongly-corr_01.ttp</t>
  </si>
  <si>
    <t>[1, 2, 8, 7, 6, 10, 4, 9, 5, 3, 11, 1]</t>
  </si>
  <si>
    <t>benefit: 2022.601433144299</t>
  </si>
  <si>
    <t>weight: 3630</t>
  </si>
  <si>
    <t>profit: 9030</t>
  </si>
  <si>
    <t>packingplan: [64, 77, 78, 79, 80, 81, 82, 83, 84, 85, 86, 87, 88, 89, 90, 91, 92, 93, 94, 95, 96, 97, 98, 99, 100]</t>
  </si>
  <si>
    <t>time:380.173</t>
  </si>
  <si>
    <t>experiments/eil51_sub/eil51_n11_m100_multiple-strongly-corr_06.ttp</t>
  </si>
  <si>
    <t>[1, 4, 6, 10, 9, 5, 3, 11, 2, 8, 7, 1]</t>
  </si>
  <si>
    <t>benefit: 19301.524854427735</t>
  </si>
  <si>
    <t>weight: 26366</t>
  </si>
  <si>
    <t>profit: 39366</t>
  </si>
  <si>
    <t>packingplan: [9, 10, 11, 12, 13, 14, 15, 16, 17, 18, 19, 20, 21, 22, 23, 24, 25, 26, 27, 28, 29, 30, 60, 63, 64, 65, 66, 67, 68, 69, 70, 71, 72, 73, 74, 75, 76, 77, 78, 79, 80, 81, 82, 83, 84, 85, 86, 87, 88, 89, 90, 91, 92, 93, 94, 95, 96, 97, 98, 99, 100]</t>
  </si>
  <si>
    <t>time:7079.936</t>
  </si>
  <si>
    <t>experiments/eil51_sub/eil51_n11_m100_multiple-strongly-corr_10.ttp</t>
  </si>
  <si>
    <t>[1, 11, 3, 5, 9, 10, 6, 4, 2, 8, 7, 1]</t>
  </si>
  <si>
    <t>benefit: 35968.05897895414</t>
  </si>
  <si>
    <t>weight: 47015</t>
  </si>
  <si>
    <t>profit: 66415</t>
  </si>
  <si>
    <t>packingplan: [1, 2, 3, 4, 5, 6, 7, 8, 9, 10, 11, 12, 13, 14, 15, 16, 17, 18, 19, 20, 21, 22, 23, 24, 25, 26, 27, 28, 29, 30, 32, 40, 43, 44, 45, 46, 47, 48, 49, 50, 51, 52, 53, 54, 55, 56, 57, 58, 59, 60, 61, 62, 63, 64, 65, 66, 67, 68, 69, 70, 71, 72, 73, 74, 75, 76, 77, 78, 79, 80, 81, 82, 83, 84, 85, 86, 87, 88, 89, 90, 91, 92, 93, 94, 95, 96, 97, 98, 99, 100]</t>
  </si>
  <si>
    <t>time:9985.189</t>
  </si>
  <si>
    <t>experiments/eil51_sub/eil51_n11_m100_uncorr-similar-weights_01.ttp</t>
  </si>
  <si>
    <t>[1, 11, 3, 5, 9, 10, 6, 4, 7, 8, 2, 1]</t>
  </si>
  <si>
    <t>benefit: 7075.686885138694</t>
  </si>
  <si>
    <t>weight: 900522</t>
  </si>
  <si>
    <t>profit: 8646</t>
  </si>
  <si>
    <t>packingplan: [1, 2, 3, 4, 5, 6, 7, 8, 9]</t>
  </si>
  <si>
    <t>time:99.972</t>
  </si>
  <si>
    <t>experiments/eil51_sub/eil51_n11_m100_uncorr-similar-weights_06.ttp</t>
  </si>
  <si>
    <t>benefit: 25668.46162829522</t>
  </si>
  <si>
    <t>weight: 5302377</t>
  </si>
  <si>
    <t>profit: 36112</t>
  </si>
  <si>
    <t>packingplan: [1, 2, 3, 4, 5, 6, 7, 8, 9, 10, 11, 12, 13, 14, 15, 16, 17, 18, 19, 20, 21, 22, 23, 24, 25, 26, 27, 28, 29, 30, 31, 32, 33, 34, 35, 36, 37, 38, 39, 40, 41, 42, 43, 44, 45, 46, 47, 48, 49, 51, 52, 53, 54]</t>
  </si>
  <si>
    <t>time:491.513</t>
  </si>
  <si>
    <t>experiments/eil51_sub/eil51_n11_m100_uncorr-similar-weights_10.ttp</t>
  </si>
  <si>
    <t>benefit: 24379.282444883826</t>
  </si>
  <si>
    <t>weight: 7003040</t>
  </si>
  <si>
    <t>profit: 46586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</si>
  <si>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67, 68, 69, 70]</t>
  </si>
  <si>
    <t>time:676.159</t>
  </si>
  <si>
    <t>experiments/eil51_sub/eil51_n11_m100_uncorr_01.ttp</t>
  </si>
  <si>
    <t>[1, 11, 3, 5, 9, 4, 10, 6, 8, 2, 7, 1]</t>
  </si>
  <si>
    <t>benefit: 12617.070268885771</t>
  </si>
  <si>
    <t>weight: 4247</t>
  </si>
  <si>
    <t>profit: 17840</t>
  </si>
  <si>
    <t>packingplan: [1, 2, 3, 4, 7, 8, 12, 17, 19, 23, 24, 25, 26, 29, 30, 33, 34, 36, 37, 39, 40, 43, 55, 59]</t>
  </si>
  <si>
    <t>time:49.587</t>
  </si>
  <si>
    <t>experiments/eil51_sub/eil51_n11_m100_uncorr_06.ttp</t>
  </si>
  <si>
    <t>benefit: 28264.375149752217</t>
  </si>
  <si>
    <t>weight: 22634</t>
  </si>
  <si>
    <t>profit: 40513</t>
  </si>
  <si>
    <t>packingplan: [1, 2, 3, 4, 5, 6, 7, 8, 9, 10, 11, 12, 13, 14, 15, 16, 17, 18, 19, 20, 21, 22, 23, 24, 25, 26, 27, 28, 29, 30, 32, 33, 34, 36, 37, 38, 39, 40, 41, 43, 44, 45, 46, 47, 48, 49, 51, 53, 54, 56, 58, 59, 60, 63, 64, 65, 66, 70, 73, 77, 82, 87, 93]</t>
  </si>
  <si>
    <t>time:344.426</t>
  </si>
  <si>
    <t>experiments/eil51_sub/eil51_n11_m100_uncorr_10.ttp</t>
  </si>
  <si>
    <t>benefit: 25039.739634586986</t>
  </si>
  <si>
    <t>weight: 34360</t>
  </si>
  <si>
    <t>profit: 48461</t>
  </si>
  <si>
    <t>packingplan: [1, 2, 3, 4, 5, 6, 7, 8, 9, 10, 11, 12, 13, 14, 15, 16, 17, 18, 19, 20, 21, 22, 23, 24, 25, 26, 27, 28, 29, 30, 31, 32, 33, 34, 35, 36, 37, 38, 39, 40, 41, 42, 43, 44, 45, 46, 47, 48, 49, 50, 51, 52, 53, 54, 55, 56, 57, 58, 59, 60, 62, 63, 64, 65, 67, 70, 72, 73, 76, 77, 80, 82, 86, 89]</t>
  </si>
  <si>
    <t>time:431.632</t>
  </si>
  <si>
    <t>experiments/eil51_sub/eil51_n11_m10_multiple-strongly-corr_01.ttp</t>
  </si>
  <si>
    <t>[1, 2, 8, 6, 10, 4, 9, 5, 3, 11, 7, 1]</t>
  </si>
  <si>
    <t>benefit: 728.4955019914222</t>
  </si>
  <si>
    <t>weight: 980</t>
  </si>
  <si>
    <t>profit: 1580</t>
  </si>
  <si>
    <t>packingplan: [3, 9, 10]</t>
  </si>
  <si>
    <t>time:0.701</t>
  </si>
  <si>
    <t>experiments/eil51_sub/eil51_n11_m10_multiple-strongly-corr_06.ttp</t>
  </si>
  <si>
    <t>[1, 8, 2, 11, 5, 9, 3, 6, 10, 4, 7, 1]</t>
  </si>
  <si>
    <t>benefit: 1899.3359311547808</t>
  </si>
  <si>
    <t>weight: 2736</t>
  </si>
  <si>
    <t>profit: 4136</t>
  </si>
  <si>
    <t>packingplan: [3, 5, 6, 7, 8, 9, 10]</t>
  </si>
  <si>
    <t>time:2.239</t>
  </si>
  <si>
    <t>experiments/eil51_sub/eil51_n11_m10_multiple-strongly-corr_10.ttp</t>
  </si>
  <si>
    <t>benefit: 2929.4989812342237</t>
  </si>
  <si>
    <t>weight: 4462</t>
  </si>
  <si>
    <t>profit: 6262</t>
  </si>
  <si>
    <t>packingplan: [1, 2, 3, 5, 6, 7, 8, 9, 10]</t>
  </si>
  <si>
    <t>time:2.845</t>
  </si>
  <si>
    <t>experiments/eil51_sub/eil51_n11_m10_uncorr-similar-weights_01.ttp</t>
  </si>
  <si>
    <t>benefit: 788.924258642129</t>
  </si>
  <si>
    <t>time:0.288</t>
  </si>
  <si>
    <t>experiments/eil51_sub/eil51_n11_m10_uncorr-similar-weights_06.ttp</t>
  </si>
  <si>
    <t>benefit: 2383.8228115186284</t>
  </si>
  <si>
    <t>weight: 500191</t>
  </si>
  <si>
    <t>profit: 3847</t>
  </si>
  <si>
    <t>time:0.763</t>
  </si>
  <si>
    <t>experiments/eil51_sub/eil51_n11_m10_uncorr-similar-weights_10.ttp</t>
  </si>
  <si>
    <t>benefit: 2961.2142639006615</t>
  </si>
  <si>
    <t>weight: 700265</t>
  </si>
  <si>
    <t>profit: 5847</t>
  </si>
  <si>
    <t>time:1.392</t>
  </si>
  <si>
    <t>experiments/eil51_sub/eil51_n11_m10_uncorr_01.ttp</t>
  </si>
  <si>
    <t>benefit: 1296.2326622521914</t>
  </si>
  <si>
    <t>time:0.508</t>
  </si>
  <si>
    <t>experiments/eil51_sub/eil51_n11_m10_uncorr_06.ttp</t>
  </si>
  <si>
    <t>benefit: 2110.703576279192</t>
  </si>
  <si>
    <t>profit: 4313</t>
  </si>
  <si>
    <t>time:0.687</t>
  </si>
  <si>
    <t>experiments/eil51_sub/eil51_n11_m10_uncorr_10.ttp</t>
  </si>
  <si>
    <t>benefit: 2430.4017491324344</t>
  </si>
  <si>
    <t>weight: 5250</t>
  </si>
  <si>
    <t>profit: 4679</t>
  </si>
  <si>
    <t>packingplan: [1, 2, 3, 4, 5, 6, 7, 9]</t>
  </si>
  <si>
    <t>time:1.221</t>
  </si>
  <si>
    <t>experiments/eil51_sub/eil51_n11_m50_multiple-strongly-corr_01.ttp</t>
  </si>
  <si>
    <t>[1, 2, 8, 7, 4, 6, 10, 9, 5, 3, 11, 1]</t>
  </si>
  <si>
    <t>benefit: 1129.7819311970202</t>
  </si>
  <si>
    <t>weight: 1916</t>
  </si>
  <si>
    <t>profit: 4116</t>
  </si>
  <si>
    <t>packingplan: [40, 41, 42, 43, 44, 45, 46, 47, 48, 49, 50]</t>
  </si>
  <si>
    <t>time:37.627</t>
  </si>
  <si>
    <t>experiments/eil51_sub/eil51_n11_m50_multiple-strongly-corr_06.ttp</t>
  </si>
  <si>
    <t>benefit: 9870.192792303982</t>
  </si>
  <si>
    <t>weight: 13493</t>
  </si>
  <si>
    <t>profit: 19993</t>
  </si>
  <si>
    <t>packingplan: [4, 5, 6, 7, 8, 9, 10, 11, 12, 13, 14, 15, 33, 34, 35, 36, 37, 38, 39, 40, 41, 42, 43, 44, 45, 46, 47, 48, 49, 50]</t>
  </si>
  <si>
    <t>time:634.073</t>
  </si>
  <si>
    <t>experiments/eil51_sub/eil51_n11_m50_multiple-strongly-corr_10.ttp</t>
  </si>
  <si>
    <t>benefit: 17344.433053764325</t>
  </si>
  <si>
    <t>weight: 22253</t>
  </si>
  <si>
    <t>profit: 31653</t>
  </si>
  <si>
    <t>packingplan: [1, 2, 3, 4, 5, 6, 7, 8, 9, 10, 11, 12, 13, 14, 15, 20, 21, 23, 24, 25, 26, 27, 28, 29, 30, 31, 32, 33, 34, 35, 36, 37, 38, 39, 40, 41, 42, 43, 44, 45, 46, 47, 48, 49, 50]</t>
  </si>
  <si>
    <t>time:764.222</t>
  </si>
  <si>
    <t>experiments/eil51_sub/eil51_n11_m50_uncorr-similar-weights_01.ttp</t>
  </si>
  <si>
    <t>benefit: 2822.6076514726583</t>
  </si>
  <si>
    <t>time:12.389</t>
  </si>
  <si>
    <t>experiments/eil51_sub/eil51_n11_m50_uncorr-similar-weights_06.ttp</t>
  </si>
  <si>
    <t>benefit: 13474.938391006795</t>
  </si>
  <si>
    <t>weight: 2601188</t>
  </si>
  <si>
    <t>profit: 18757</t>
  </si>
  <si>
    <t>packingplan: [1, 2, 3, 4, 5, 6, 7, 8, 9, 10, 11, 12, 13, 14, 15, 16, 17, 18, 19, 20, 21, 22, 23, 24, 25, 26]</t>
  </si>
  <si>
    <t>time:53.784</t>
  </si>
  <si>
    <t>experiments/eil51_sub/eil51_n11_m50_uncorr-similar-weights_10.ttp</t>
  </si>
  <si>
    <t>benefit: 12497.612341024782</t>
  </si>
  <si>
    <t>weight: 3501365</t>
  </si>
  <si>
    <t>profit: 24249</t>
  </si>
  <si>
    <t>packingplan: [1, 2, 3, 4, 5, 6, 7, 8, 9, 10, 11, 12, 13, 14, 15, 16, 17, 18, 19, 20, 21, 22, 23, 24, 25, 26, 27, 28, 29, 30, 31, 32, 33, 34, 35]</t>
  </si>
  <si>
    <t>time:105.772</t>
  </si>
  <si>
    <t>experiments/eil51_sub/eil51_n11_m50_uncorr_01.ttp</t>
  </si>
  <si>
    <t>benefit: 8196.212479559508</t>
  </si>
  <si>
    <t>weight: 1988</t>
  </si>
  <si>
    <t>profit: 11465</t>
  </si>
  <si>
    <t>packingplan: [1, 2, 3, 5, 6, 8, 11, 16, 17, 20, 21, 25, 26, 29, 34]</t>
  </si>
  <si>
    <t>time:8.657</t>
  </si>
  <si>
    <t>experiments/eil51_sub/eil51_n11_m50_uncorr_06.ttp</t>
  </si>
  <si>
    <t>[1, 11, 3, 5, 9, 4, 10, 6, 7, 8, 2, 1]</t>
  </si>
  <si>
    <t>benefit: 13997.353907724595</t>
  </si>
  <si>
    <t>time:44.979</t>
  </si>
  <si>
    <t>experiments/eil51_sub/eil51_n11_m50_uncorr_10.ttp</t>
  </si>
  <si>
    <t>benefit: 12190.697770875246</t>
  </si>
  <si>
    <t>weight: 19318</t>
  </si>
  <si>
    <t>profit: 22947</t>
  </si>
  <si>
    <t>packingplan: [1, 2, 3, 4, 5, 6, 7, 8, 9, 10, 11, 12, 13, 14, 15, 16, 17, 18, 19, 20, 21, 22, 23, 24, 25, 26, 27, 28, 29, 30, 32, 33, 34, 35, 38, 40, 45]</t>
  </si>
  <si>
    <t>time:76.411</t>
  </si>
  <si>
    <t>experiments/eil51_sub/eil51_n12_m110_multiple-strongly-corr_01.ttp</t>
  </si>
  <si>
    <t>[1, 5, 12, 9, 3, 11, 10, 4, 8, 6, 2, 7, 1]</t>
  </si>
  <si>
    <t>benefit: 2434.4554642518783</t>
  </si>
  <si>
    <t>weight: 3954</t>
  </si>
  <si>
    <t>profit: 9954</t>
  </si>
  <si>
    <t>packingplan: [80, 84, 85, 86, 87, 88, 89, 90, 91, 92, 93, 94, 95, 96, 97, 98, 99, 100, 101, 102, 103, 104, 105, 106, 107, 108, 109, 110]</t>
  </si>
  <si>
    <t>time:1285.358</t>
  </si>
  <si>
    <t>experiments/eil51_sub/eil51_n12_m110_multiple-strongly-corr_06.ttp</t>
  </si>
  <si>
    <t>[1, 5, 9, 3, 4, 6, 2, 7, 8, 10, 11, 12, 1]</t>
  </si>
  <si>
    <t>benefit: 21308.510213029575</t>
  </si>
  <si>
    <t>weight: 28498</t>
  </si>
  <si>
    <t>profit: 43498</t>
  </si>
  <si>
    <t>packingplan: [11, 12, 13, 14, 15, 16, 17, 18, 19, 20, 41, 42, 43, 44, 45, 46, 47, 48, 49, 50, 51, 52, 53, 54, 55, 56, 57, 58, 59, 60, 67, 71, 72, 73, 74, 75, 76, 77, 78, 79, 80, 81, 82, 83, 84, 85, 86, 87, 88, 89, 90, 91, 92, 93, 94, 95, 96, 97, 98, 99, 100, 101, 102, 103, 104, 105, 106, 107, 108, 109, 110]</t>
  </si>
  <si>
    <t>time:32281.912</t>
  </si>
  <si>
    <t>experiments/eil51_sub/eil51_n12_m110_multiple-strongly-corr_10.ttp</t>
  </si>
  <si>
    <t>[1, 8, 7, 2, 6, 4, 10, 11, 3, 9, 12, 5, 1]</t>
  </si>
  <si>
    <t>benefit: 39810.70308621657</t>
  </si>
  <si>
    <t>weight: 50601</t>
  </si>
  <si>
    <t>profit: 71501</t>
  </si>
  <si>
    <t>packingplan: [1, 2, 3, 4, 5, 6, 7, 8, 9, 10, 11, 12, 13, 14, 15, 16, 17, 18, 19, 20, 21, 22, 23, 24, 25, 26, 27, 28, 29, 30, 34, 38, 39, 40, 42, 45, 46, 47, 48, 49, 50, 52, 54, 55, 56, 57, 58, 59, 60, 63, 64, 65, 66, 67, 68, 69, 70, 71, 72, 73, 74, 75, 76, 77, 78, 79, 80, 81, 82, 83, 84, 85, 86, 87, 88, 89, 90, 91, 92, 93, 94, 95, 96, 97, 98, 99, 100, 101, 102, 103, 104, 105, 106, 107, 108, 109, 110]</t>
  </si>
  <si>
    <t>time:45680.946</t>
  </si>
  <si>
    <t>experiments/eil51_sub/eil51_n12_m110_uncorr-similar-weights_01.ttp</t>
  </si>
  <si>
    <t>benefit: 7839.538417952062</t>
  </si>
  <si>
    <t>weight: 1000485</t>
  </si>
  <si>
    <t>profit: 9652</t>
  </si>
  <si>
    <t>time:321.399</t>
  </si>
  <si>
    <t>experiments/eil51_sub/eil51_n12_m110_uncorr-similar-weights_06.ttp</t>
  </si>
  <si>
    <t>[1, 8, 7, 2, 6, 4, 10, 11, 3, 9, 5, 12, 1]</t>
  </si>
  <si>
    <t>benefit: 30616.547926882107</t>
  </si>
  <si>
    <t>weight: 5702571</t>
  </si>
  <si>
    <t>profit: 40510</t>
  </si>
  <si>
    <t>packingplan: [1, 2, 3, 4, 5, 6, 7, 8, 9, 10, 11, 12, 13, 14, 15, 16, 17, 18, 19, 20, 21, 22, 23, 24, 25, 26, 27, 28, 29, 30, 31, 32, 33, 34, 35, 36, 37, 38, 39, 40, 41, 42, 43, 44, 45, 46, 47, 48, 49, 50, 51, 52, 53, 54, 55, 56, 57]</t>
  </si>
  <si>
    <t>time:1897.197</t>
  </si>
  <si>
    <t>experiments/eil51_sub/eil51_n12_m110_uncorr-similar-weights_10.ttp</t>
  </si>
  <si>
    <t>benefit: 29577.52593093318</t>
  </si>
  <si>
    <t>weight: 8003496</t>
  </si>
  <si>
    <t>profit: 51433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</si>
  <si>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</si>
  <si>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time:2237.842</t>
  </si>
  <si>
    <t>experiments/eil51_sub/eil51_n12_m110_uncorr_01.ttp</t>
  </si>
  <si>
    <t>benefit: 13589.145250807393</t>
  </si>
  <si>
    <t>weight: 4604</t>
  </si>
  <si>
    <t>profit: 18876</t>
  </si>
  <si>
    <t>packingplan: [1, 2, 3, 4, 8, 10, 14, 20, 22, 27, 28, 29, 32, 33, 36, 37, 38, 40, 41, 43, 44, 47, 50, 60, 62, 65, 89]</t>
  </si>
  <si>
    <t>time:173.419</t>
  </si>
  <si>
    <t>experiments/eil51_sub/eil51_n12_m110_uncorr_06.ttp</t>
  </si>
  <si>
    <t>benefit: 32019.178685598545</t>
  </si>
  <si>
    <t>weight: 25340</t>
  </si>
  <si>
    <t>profit: 45099</t>
  </si>
  <si>
    <t>packingplan: [1, 2, 3, 4, 5, 6, 7, 8, 9, 10, 11, 12, 13, 14, 15, 16, 17, 18, 19, 20, 21, 22, 23, 24, 25, 26, 27, 28, 29, 30, 31, 32, 33, 34, 35, 37, 39, 40, 42, 43, 44, 45, 46, 47, 49, 50, 51, 52, 53, 54, 55, 56, 58, 60, 61, 63, 65, 66, 67, 70, 71, 72, 73, 81, 85, 90, 96, 102]</t>
  </si>
  <si>
    <t>time:1140.269</t>
  </si>
  <si>
    <t>experiments/eil51_sub/eil51_n12_m110_uncorr_10.ttp</t>
  </si>
  <si>
    <t>benefit: 30397.051596438225</t>
  </si>
  <si>
    <t>weight: 37761</t>
  </si>
  <si>
    <t>profit: 53595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</si>
  <si>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68, 69, 70, 71, 72, 74, 75, 78, 80, 81, 84, 85, 88, 90, 94, 97, 106]</t>
  </si>
  <si>
    <t>time:1457.513</t>
  </si>
  <si>
    <t>experiments/eil51_sub/eil51_n12_m11_multiple-strongly-corr_01.ttp</t>
  </si>
  <si>
    <t>[1, 5, 12, 9, 3, 11, 4, 6, 2, 7, 8, 10, 1]</t>
  </si>
  <si>
    <t>benefit: 648.5463119677361</t>
  </si>
  <si>
    <t>weight: 788</t>
  </si>
  <si>
    <t>profit: 1388</t>
  </si>
  <si>
    <t>packingplan: [6, 10, 11]</t>
  </si>
  <si>
    <t>time:1.995</t>
  </si>
  <si>
    <t>experiments/eil51_sub/eil51_n12_m11_multiple-strongly-corr_06.ttp</t>
  </si>
  <si>
    <t>benefit: 2413.6205710696363</t>
  </si>
  <si>
    <t>weight: 2970</t>
  </si>
  <si>
    <t>profit: 4370</t>
  </si>
  <si>
    <t>packingplan: [2, 5, 6, 8, 9, 10, 11]</t>
  </si>
  <si>
    <t>time:8.427</t>
  </si>
  <si>
    <t>experiments/eil51_sub/eil51_n12_m11_multiple-strongly-corr_10.ttp</t>
  </si>
  <si>
    <t>[1, 7, 2, 6, 8, 4, 10, 11, 3, 9, 12, 5, 1]</t>
  </si>
  <si>
    <t>benefit: 3209.20606408789</t>
  </si>
  <si>
    <t>weight: 4640</t>
  </si>
  <si>
    <t>profit: 6440</t>
  </si>
  <si>
    <t>packingplan: [1, 2, 3, 4, 6, 7, 9, 10, 11]</t>
  </si>
  <si>
    <t>time:9.606</t>
  </si>
  <si>
    <t>experiments/eil51_sub/eil51_n12_m11_uncorr-similar-weights_01.ttp</t>
  </si>
  <si>
    <t>benefit: 774.1074309873165</t>
  </si>
  <si>
    <t>time:0.815</t>
  </si>
  <si>
    <t>experiments/eil51_sub/eil51_n12_m11_uncorr-similar-weights_06.ttp</t>
  </si>
  <si>
    <t>benefit: 3168.7018293166548</t>
  </si>
  <si>
    <t>weight: 600218</t>
  </si>
  <si>
    <t>profit: 4386</t>
  </si>
  <si>
    <t>time:2.797</t>
  </si>
  <si>
    <t>experiments/eil51_sub/eil51_n12_m11_uncorr-similar-weights_10.ttp</t>
  </si>
  <si>
    <t>benefit: 3638.2692688606257</t>
  </si>
  <si>
    <t>weight: 800347</t>
  </si>
  <si>
    <t>profit: 6547</t>
  </si>
  <si>
    <t>time:4.517</t>
  </si>
  <si>
    <t>experiments/eil51_sub/eil51_n12_m11_uncorr_01.ttp</t>
  </si>
  <si>
    <t>benefit: 1717.699462621892</t>
  </si>
  <si>
    <t>weight: 795</t>
  </si>
  <si>
    <t>profit: 2889</t>
  </si>
  <si>
    <t>packingplan: [1, 3, 4, 6]</t>
  </si>
  <si>
    <t>time:1.506</t>
  </si>
  <si>
    <t>experiments/eil51_sub/eil51_n12_m11_uncorr_06.ttp</t>
  </si>
  <si>
    <t>benefit: 2774.5992361381977</t>
  </si>
  <si>
    <t>weight: 2936</t>
  </si>
  <si>
    <t>profit: 5126</t>
  </si>
  <si>
    <t>time:2.115</t>
  </si>
  <si>
    <t>experiments/eil51_sub/eil51_n12_m11_uncorr_10.ttp</t>
  </si>
  <si>
    <t>benefit: 2732.8190947872413</t>
  </si>
  <si>
    <t>weight: 5522</t>
  </si>
  <si>
    <t>profit: 4844</t>
  </si>
  <si>
    <t>time:3.979</t>
  </si>
  <si>
    <t>experiments/eil51_sub/eil51_n12_m55_multiple-strongly-corr_01.ttp</t>
  </si>
  <si>
    <t>benefit: 1251.779500282964</t>
  </si>
  <si>
    <t>weight: 2234</t>
  </si>
  <si>
    <t>profit: 4834</t>
  </si>
  <si>
    <t>packingplan: [43, 44, 45, 46, 47, 48, 49, 50, 51, 52, 53, 54, 55]</t>
  </si>
  <si>
    <t>time:131.278</t>
  </si>
  <si>
    <t>experiments/eil51_sub/eil51_n12_m55_multiple-strongly-corr_06.ttp</t>
  </si>
  <si>
    <t>benefit: 10908.789689745428</t>
  </si>
  <si>
    <t>weight: 13983</t>
  </si>
  <si>
    <t>profit: 21583</t>
  </si>
  <si>
    <t>packingplan: [6, 7, 8, 9, 10, 21, 22, 23, 24, 25, 26, 27, 28, 29, 30, 35, 36, 37, 38, 39, 40, 41, 42, 43, 44, 45, 46, 47, 48, 49, 50, 51, 52, 53, 54, 55]</t>
  </si>
  <si>
    <t>time:2435.452</t>
  </si>
  <si>
    <t>experiments/eil51_sub/eil51_n12_m55_multiple-strongly-corr_10.ttp</t>
  </si>
  <si>
    <t>benefit: 19361.97890278414</t>
  </si>
  <si>
    <t>weight: 24742</t>
  </si>
  <si>
    <t>profit: 35042</t>
  </si>
  <si>
    <t>packingplan: [1, 2, 3, 4, 5, 6, 7, 8, 9, 10, 11, 12, 13, 14, 15, 22, 23, 24, 25, 26, 27, 28, 29, 30, 31, 32, 33, 34, 35, 36, 37, 38, 39, 40, 41, 42, 43, 44, 45, 46, 47, 48, 49, 50, 51, 52, 53, 54, 55]</t>
  </si>
  <si>
    <t>time:3524.763</t>
  </si>
  <si>
    <t>experiments/eil51_sub/eil51_n12_m55_uncorr-similar-weights_01.ttp</t>
  </si>
  <si>
    <t>benefit: 3734.894563558352</t>
  </si>
  <si>
    <t>weight: 500247</t>
  </si>
  <si>
    <t>profit: 4648</t>
  </si>
  <si>
    <t>packingplan: [1, 4, 5, 6, 9]</t>
  </si>
  <si>
    <t>time:43.084</t>
  </si>
  <si>
    <t>experiments/eil51_sub/eil51_n12_m55_uncorr-similar-weights_06.ttp</t>
  </si>
  <si>
    <t>benefit: 15185.916669033375</t>
  </si>
  <si>
    <t>weight: 2801262</t>
  </si>
  <si>
    <t>profit: 19883</t>
  </si>
  <si>
    <t>packingplan: [1, 2, 3, 4, 5, 6, 7, 8, 9, 10, 11, 12, 13, 14, 15, 16, 17, 18, 19, 20, 21, 22, 23, 24, 25, 26, 27, 28]</t>
  </si>
  <si>
    <t>time:169.18</t>
  </si>
  <si>
    <t>experiments/eil51_sub/eil51_n12_m55_uncorr-similar-weights_10.ttp</t>
  </si>
  <si>
    <t>benefit: 15114.709598634205</t>
  </si>
  <si>
    <t>weight: 4001677</t>
  </si>
  <si>
    <t>profit: 26733</t>
  </si>
  <si>
    <t>time:316.567</t>
  </si>
  <si>
    <t>experiments/eil51_sub/eil51_n12_m55_uncorr_01.ttp</t>
  </si>
  <si>
    <t>benefit: 8838.012289498643</t>
  </si>
  <si>
    <t>weight: 2179</t>
  </si>
  <si>
    <t>profit: 12525</t>
  </si>
  <si>
    <t>packingplan: [1, 2, 3, 5, 6, 8, 11, 16, 17, 20, 21, 23, 26, 27, 30, 36, 40]</t>
  </si>
  <si>
    <t>time:27.874</t>
  </si>
  <si>
    <t>experiments/eil51_sub/eil51_n12_m55_uncorr_06.ttp</t>
  </si>
  <si>
    <t>benefit: 16334.302791446824</t>
  </si>
  <si>
    <t>weight: 12268</t>
  </si>
  <si>
    <t>profit: 22468</t>
  </si>
  <si>
    <t>packingplan: [1, 2, 3, 4, 5, 6, 7, 8, 9, 10, 11, 12, 13, 14, 15, 16, 17, 18, 19, 20, 21, 23, 24, 25, 26, 28, 29, 31, 33, 34, 35, 40, 44, 50]</t>
  </si>
  <si>
    <t>time:136.52</t>
  </si>
  <si>
    <t>experiments/eil51_sub/eil51_n12_m55_uncorr_10.ttp</t>
  </si>
  <si>
    <t>benefit: 14593.046606141945</t>
  </si>
  <si>
    <t>weight: 20614</t>
  </si>
  <si>
    <t>profit: 25959</t>
  </si>
  <si>
    <t>packingplan: [1, 2, 3, 4, 5, 6, 7, 8, 9, 10, 11, 12, 13, 14, 15, 16, 17, 18, 19, 20, 21, 22, 23, 24, 25, 26, 27, 28, 29, 30, 31, 33, 34, 35, 37, 38, 39, 40, 43, 45, 50]</t>
  </si>
  <si>
    <t>time:235.262</t>
  </si>
  <si>
    <t>experiments/eil51_sub/eil51_n13_m120_multiple-strongly-corr_01.ttp</t>
  </si>
  <si>
    <t>[1, 4, 6, 10, 13, 2, 9, 3, 7, 8, 11, 5, 12, 1]</t>
  </si>
  <si>
    <t>benefit: 2324.6185013731492</t>
  </si>
  <si>
    <t>weight: 4567</t>
  </si>
  <si>
    <t>profit: 11567</t>
  </si>
  <si>
    <t>packingplan: [75, 86, 91, 92, 93, 94, 95, 96, 97, 98, 99, 100, 101, 102, 103, 104, 105, 106, 107, 108, 109, 110, 111, 112, 113, 114, 115, 116, 117, 118, 119, 120]</t>
  </si>
  <si>
    <t>time:3998.883</t>
  </si>
  <si>
    <t>DP on experiments/eil51_sub/eil51_n13_m120_multiple-strongly-corr_06.ttp is out of memory.</t>
  </si>
  <si>
    <t>DP on experiments/eil51_sub/eil51_n13_m120_multiple-strongly-corr_10.ttp is out of memory.</t>
  </si>
  <si>
    <t>experiments/eil51_sub/eil51_n13_m120_uncorr-similar-weights_01.ttp</t>
  </si>
  <si>
    <t>[1, 12, 5, 11, 8, 7, 3, 9, 2, 13, 10, 6, 4, 1]</t>
  </si>
  <si>
    <t>benefit: 7052.153748583305</t>
  </si>
  <si>
    <t>time:921.241</t>
  </si>
  <si>
    <t>experiments/eil51_sub/eil51_n13_m120_uncorr-similar-weights_06.ttp</t>
  </si>
  <si>
    <t>benefit: 28590.406224375776</t>
  </si>
  <si>
    <t>weight: 5902692</t>
  </si>
  <si>
    <t>profit: 43527</t>
  </si>
  <si>
    <t>packingplan: [1, 2, 3, 4, 5, 6, 7, 8, 9, 10, 11, 12, 13, 14, 15, 16, 17, 18, 19, 20, 21, 22, 23, 24, 25, 26, 27, 28, 29, 30, 31, 32, 33, 34, 35, 36, 37, 38, 39, 40, 41, 42, 43, 44, 45, 46, 47, 48, 49, 50, 51, 52, 53, 54, 55, 56, 57, 58, 59]</t>
  </si>
  <si>
    <t>time:5701.909</t>
  </si>
  <si>
    <t>experiments/eil51_sub/eil51_n13_m120_uncorr-similar-weights_10.ttp</t>
  </si>
  <si>
    <t>[1, 12, 5, 11, 8, 9, 3, 7, 2, 13, 10, 6, 4, 1]</t>
  </si>
  <si>
    <t>benefit: 24304.57291469245</t>
  </si>
  <si>
    <t>weight: 8003696</t>
  </si>
  <si>
    <t>profit: 53694</t>
  </si>
  <si>
    <t>time:7502.735</t>
  </si>
  <si>
    <t>experiments/eil51_sub/eil51_n13_m120_uncorr_01.ttp</t>
  </si>
  <si>
    <t>benefit: 11994.218674976099</t>
  </si>
  <si>
    <t>weight: 4660</t>
  </si>
  <si>
    <t>profit: 19334</t>
  </si>
  <si>
    <t>packingplan: [1, 2, 3, 4, 5, 9, 11, 15, 21, 23, 29, 30, 31, 34, 35, 38, 39, 41, 43, 44, 46, 47, 51, 65, 68, 70, 95]</t>
  </si>
  <si>
    <t>time:528.165</t>
  </si>
  <si>
    <t>experiments/eil51_sub/eil51_n13_m120_uncorr_06.ttp</t>
  </si>
  <si>
    <t>[1, 8, 12, 5, 11, 3, 9, 7, 2, 13, 10, 6, 4, 1]</t>
  </si>
  <si>
    <t>benefit: 29024.34745295362</t>
  </si>
  <si>
    <t>weight: 26279</t>
  </si>
  <si>
    <t>profit: 46798</t>
  </si>
  <si>
    <t>packingplan: [1, 2, 3, 4, 5, 6, 7, 8, 9, 10, 11, 12, 13, 14, 15, 16, 17, 18, 19, 20, 21, 22, 23, 24, 25, 26, 27, 28, 29, 30, 31, 32, 33, 34, 35, 36, 37, 38, 40, 42, 43, 45, 47, 48, 49, 50, 51, 53, 54, 55, 56, 57, 58, 59, 63, 65, 66, 68, 71, 72, 74, 77, 78, 79, 80, 93, 98, 103, 105, 112]</t>
  </si>
  <si>
    <t>time:3794.593</t>
  </si>
  <si>
    <t>experiments/eil51_sub/eil51_n13_m120_uncorr_10.ttp</t>
  </si>
  <si>
    <t>[1, 12, 5, 8, 11, 3, 9, 7, 2, 13, 10, 6, 4, 1]</t>
  </si>
  <si>
    <t>benefit: 25500.132461917252</t>
  </si>
  <si>
    <t>weight: 37879</t>
  </si>
  <si>
    <t>profit: 56239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</si>
  <si>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67, 69, 71, 73, 74, 75, 76, 78, 79, 80, 84, 86, 90, 91, 93, 95, 96, 102, 106, 114]</t>
  </si>
  <si>
    <t>time:4737.573</t>
  </si>
  <si>
    <t>experiments/eil51_sub/eil51_n13_m12_multiple-strongly-corr_01.ttp</t>
  </si>
  <si>
    <t>[1, 4, 6, 10, 13, 2, 7, 9, 3, 5, 12, 11, 8, 1]</t>
  </si>
  <si>
    <t>benefit: 657.8203534074698</t>
  </si>
  <si>
    <t>weight: 869</t>
  </si>
  <si>
    <t>profit: 1469</t>
  </si>
  <si>
    <t>packingplan: [9, 10, 12]</t>
  </si>
  <si>
    <t>time:6.925</t>
  </si>
  <si>
    <t>experiments/eil51_sub/eil51_n13_m12_multiple-strongly-corr_06.ttp</t>
  </si>
  <si>
    <t>benefit: 1622.4229580370938</t>
  </si>
  <si>
    <t>weight: 2957</t>
  </si>
  <si>
    <t>profit: 4357</t>
  </si>
  <si>
    <t>packingplan: [1, 2, 8, 9, 10, 11, 12]</t>
  </si>
  <si>
    <t>time:28.148</t>
  </si>
  <si>
    <t>experiments/eil51_sub/eil51_n13_m12_multiple-strongly-corr_10.ttp</t>
  </si>
  <si>
    <t>benefit: 2799.502173921454</t>
  </si>
  <si>
    <t>weight: 4553</t>
  </si>
  <si>
    <t>profit: 6553</t>
  </si>
  <si>
    <t>packingplan: [1, 2, 3, 5, 6, 8, 9, 10, 11, 12]</t>
  </si>
  <si>
    <t>time:34.871</t>
  </si>
  <si>
    <t>experiments/eil51_sub/eil51_n13_m12_uncorr-similar-weights_01.ttp</t>
  </si>
  <si>
    <t>benefit: 696.5166369133314</t>
  </si>
  <si>
    <t>time:2.628</t>
  </si>
  <si>
    <t>experiments/eil51_sub/eil51_n13_m12_uncorr-similar-weights_06.ttp</t>
  </si>
  <si>
    <t>benefit: 2443.940140162009</t>
  </si>
  <si>
    <t>time:8.725</t>
  </si>
  <si>
    <t>experiments/eil51_sub/eil51_n13_m12_uncorr-similar-weights_10.ttp</t>
  </si>
  <si>
    <t>benefit: 2264.687321704138</t>
  </si>
  <si>
    <t>weight: 800395</t>
  </si>
  <si>
    <t>profit: 6817</t>
  </si>
  <si>
    <t>time:17.852</t>
  </si>
  <si>
    <t>experiments/eil51_sub/eil51_n13_m12_uncorr_01.ttp</t>
  </si>
  <si>
    <t>benefit: 1611.8837209052797</t>
  </si>
  <si>
    <t>time:4.548</t>
  </si>
  <si>
    <t>experiments/eil51_sub/eil51_n13_m12_uncorr_06.ttp</t>
  </si>
  <si>
    <t>[1, 12, 5, 11, 8, 7, 9, 3, 2, 13, 10, 6, 4, 1]</t>
  </si>
  <si>
    <t>benefit: 2363.714872623789</t>
  </si>
  <si>
    <t>weight: 2953</t>
  </si>
  <si>
    <t>profit: 5519</t>
  </si>
  <si>
    <t>time:8.681</t>
  </si>
  <si>
    <t>experiments/eil51_sub/eil51_n13_m12_uncorr_10.ttp</t>
  </si>
  <si>
    <t>benefit: 2138.4174904097536</t>
  </si>
  <si>
    <t>weight: 5950</t>
  </si>
  <si>
    <t>profit: 5062</t>
  </si>
  <si>
    <t>packingplan: [1, 2, 3, 4, 5, 6, 7, 8, 10]</t>
  </si>
  <si>
    <t>time:12.575</t>
  </si>
  <si>
    <t>experiments/eil51_sub/eil51_n13_m60_multiple-strongly-corr_01.ttp</t>
  </si>
  <si>
    <t>benefit: 1092.5370453024357</t>
  </si>
  <si>
    <t>time:463.586</t>
  </si>
  <si>
    <t>experiments/eil51_sub/eil51_n13_m60_multiple-strongly-corr_06.ttp</t>
  </si>
  <si>
    <t>benefit: 8108.802187487689</t>
  </si>
  <si>
    <t>weight: 14476</t>
  </si>
  <si>
    <t>profit: 21576</t>
  </si>
  <si>
    <t>packingplan: [1, 2, 3, 4, 5, 6, 7, 8, 9, 10, 14, 15, 36, 37, 38, 39, 40, 43, 46, 47, 48, 49, 50, 51, 52, 53, 54, 55, 56, 57, 58, 59, 60]</t>
  </si>
  <si>
    <t>time:6859.986</t>
  </si>
  <si>
    <t>experiments/eil51_sub/eil51_n13_m60_multiple-strongly-corr_10.ttp</t>
  </si>
  <si>
    <t>benefit: 16392.804087961104</t>
  </si>
  <si>
    <t>weight: 26028</t>
  </si>
  <si>
    <t>profit: 36628</t>
  </si>
  <si>
    <t>packingplan: [1, 2, 3, 4, 5, 6, 7, 8, 9, 10, 11, 12, 13, 14, 15, 18, 19, 20, 21, 22, 23, 24, 25, 27, 28, 34, 36, 37, 38, 39, 40, 42, 43, 44, 45, 46, 47, 48, 49, 50, 51, 52, 53, 54, 55, 56, 57, 58, 59, 60]</t>
  </si>
  <si>
    <t>time:9285.676</t>
  </si>
  <si>
    <t>experiments/eil51_sub/eil51_n13_m60_uncorr-similar-weights_01.ttp</t>
  </si>
  <si>
    <t>benefit: 3577.1574266763064</t>
  </si>
  <si>
    <t>time:112.294</t>
  </si>
  <si>
    <t>experiments/eil51_sub/eil51_n13_m60_uncorr-similar-weights_06.ttp</t>
  </si>
  <si>
    <t>benefit: 13273.85054161368</t>
  </si>
  <si>
    <t>weight: 2901287</t>
  </si>
  <si>
    <t>profit: 20677</t>
  </si>
  <si>
    <t>packingplan: [1, 2, 3, 4, 5, 6, 7, 8, 9, 10, 11, 12, 13, 14, 15, 16, 17, 18, 19, 20, 21, 22, 23, 24, 25, 26, 27, 28, 29]</t>
  </si>
  <si>
    <t>time:522.883</t>
  </si>
  <si>
    <t>experiments/eil51_sub/eil51_n13_m60_uncorr-similar-weights_10.ttp</t>
  </si>
  <si>
    <t>benefit: 12002.976779233344</t>
  </si>
  <si>
    <t>weight: 4001769</t>
  </si>
  <si>
    <t>profit: 28273</t>
  </si>
  <si>
    <t>time:1037.919</t>
  </si>
  <si>
    <t>experiments/eil51_sub/eil51_n13_m60_uncorr_01.ttp</t>
  </si>
  <si>
    <t>benefit: 8319.132612091238</t>
  </si>
  <si>
    <t>weight: 2276</t>
  </si>
  <si>
    <t>profit: 12813</t>
  </si>
  <si>
    <t>packingplan: [1, 2, 3, 5, 6, 8, 12, 17, 18, 21, 22, 23, 25, 28, 29, 32, 39]</t>
  </si>
  <si>
    <t>time:78.335</t>
  </si>
  <si>
    <t>experiments/eil51_sub/eil51_n13_m60_uncorr_06.ttp</t>
  </si>
  <si>
    <t>benefit: 14959.881469084288</t>
  </si>
  <si>
    <t>weight: 12390</t>
  </si>
  <si>
    <t>profit: 23296</t>
  </si>
  <si>
    <t>packingplan: [1, 2, 3, 4, 5, 6, 7, 8, 9, 10, 11, 12, 13, 14, 15, 16, 17, 18, 19, 20, 21, 23, 24, 25, 28, 29, 30, 32, 34, 36, 37, 38, 43, 45, 49, 55]</t>
  </si>
  <si>
    <t>time:460.397</t>
  </si>
  <si>
    <t>experiments/eil51_sub/eil51_n13_m60_uncorr_10.ttp</t>
  </si>
  <si>
    <t>benefit: 13129.152974966713</t>
  </si>
  <si>
    <t>weight: 21616</t>
  </si>
  <si>
    <t>profit: 27673</t>
  </si>
  <si>
    <t>packingplan: [1, 2, 3, 4, 5, 6, 7, 8, 9, 10, 11, 12, 13, 14, 15, 16, 17, 18, 19, 20, 21, 22, 23, 24, 25, 26, 27, 29, 30, 31, 32, 33, 36, 37, 38, 39, 40, 41, 43, 46, 48, 51, 54]</t>
  </si>
  <si>
    <t>time:711.781</t>
  </si>
  <si>
    <t>experiments/eil51_sub/eil51_n14_m130_multiple-strongly-corr_01.ttp</t>
  </si>
  <si>
    <t>[1, 6, 11, 14, 7, 5, 2, 13, 4, 8, 10, 9, 3, 12, 1]</t>
  </si>
  <si>
    <t>benefit: 1546.8707794119193</t>
  </si>
  <si>
    <t>weight: 4999</t>
  </si>
  <si>
    <t>profit: 12399</t>
  </si>
  <si>
    <t>packingplan: [82, 94, 99, 100, 101, 102, 103, 104, 105, 106, 107, 108, 109, 110, 111, 112, 113, 114, 115, 116, 117, 118, 119, 120, 121, 122, 123, 124, 125, 126, 127, 128, 129, 130]</t>
  </si>
  <si>
    <t>time:11319.56</t>
  </si>
  <si>
    <t>DP on experiments/eil51_sub/eil51_n14_m130_multiple-strongly-corr_06.ttp is out of memory.</t>
  </si>
  <si>
    <t>DP on experiments/eil51_sub/eil51_n14_m130_multiple-strongly-corr_10.ttp is out of memory.</t>
  </si>
  <si>
    <t>experiments/eil51_sub/eil51_n14_m130_uncorr-similar-weights_01.ttp</t>
  </si>
  <si>
    <t>[1, 12, 3, 9, 10, 8, 4, 13, 2, 7, 5, 14, 11, 6, 1]</t>
  </si>
  <si>
    <t>benefit: 8130.5644948864365</t>
  </si>
  <si>
    <t>weight: 1100507</t>
  </si>
  <si>
    <t>profit: 10636</t>
  </si>
  <si>
    <t>packingplan: [1, 2, 3, 4, 5, 6, 7, 8, 9, 10, 11]</t>
  </si>
  <si>
    <t>time:2918.273</t>
  </si>
  <si>
    <t>experiments/eil51_sub/eil51_n14_m130_uncorr-similar-weights_06.ttp</t>
  </si>
  <si>
    <t>[1, 12, 3, 9, 10, 8, 4, 13, 2, 5, 7, 14, 6, 11, 1]</t>
  </si>
  <si>
    <t>benefit: 34710.02673860923</t>
  </si>
  <si>
    <t>weight: 6702973</t>
  </si>
  <si>
    <t>profit: 49048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</si>
  <si>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67]</t>
  </si>
  <si>
    <t>time:18076.135</t>
  </si>
  <si>
    <t>experiments/eil51_sub/eil51_n14_m130_uncorr-similar-weights_10.ttp</t>
  </si>
  <si>
    <t>[1, 12, 3, 9, 10, 8, 4, 13, 2, 5, 7, 14, 11, 6, 1]</t>
  </si>
  <si>
    <t>benefit: 28179.141778822</t>
  </si>
  <si>
    <t>weight: 9004160</t>
  </si>
  <si>
    <t>profit: 58343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</si>
  <si>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90]</t>
  </si>
  <si>
    <t>time:20639.36</t>
  </si>
  <si>
    <t>experiments/eil51_sub/eil51_n14_m130_uncorr_01.ttp</t>
  </si>
  <si>
    <t>benefit: 14839.70742807432</t>
  </si>
  <si>
    <t>weight: 5614</t>
  </si>
  <si>
    <t>profit: 21957</t>
  </si>
  <si>
    <t>packingplan: [1, 2, 3, 4, 5, 7, 11, 13, 14, 18, 24, 26, 29, 33, 34, 35, 39, 40, 43, 44, 46, 48, 49, 51, 52, 57, 72, 75, 78, 104]</t>
  </si>
  <si>
    <t>time:1864.592</t>
  </si>
  <si>
    <t>experiments/eil51_sub/eil51_n14_m130_uncorr_06.ttp</t>
  </si>
  <si>
    <t>benefit: 35663.83301222094</t>
  </si>
  <si>
    <t>weight: 30397</t>
  </si>
  <si>
    <t>profit: 52436</t>
  </si>
  <si>
    <t>packingplan: [1, 2, 3, 4, 5, 6, 7, 8, 9, 10, 11, 12, 13, 14, 15, 16, 17, 18, 19, 20, 21, 22, 23, 24, 25, 26, 27, 28, 29, 30, 31, 32, 33, 34, 35, 36, 37, 38, 39, 40, 41, 42, 43, 44, 46, 47, 49, 50, 52, 53, 54, 55, 56, 58, 59, 60, 61, 62, 63, 64, 65, 69, 72, 73, 75, 80, 81, 83, 86, 87, 88, 89, 98, 102, 103, 108, 113, 115, 122]</t>
  </si>
  <si>
    <t>time:12345.8</t>
  </si>
  <si>
    <t>experiments/eil51_sub/eil51_n14_m130_uncorr_10.ttp</t>
  </si>
  <si>
    <t>benefit: 30021.65473307597</t>
  </si>
  <si>
    <t>weight: 41010</t>
  </si>
  <si>
    <t>profit: 61059</t>
  </si>
  <si>
    <t>packingplan: [1, 2, 3, 4, 5, 6, 7, 8, 9, 10, 11, 12, 13, 14, 15, 16, 17, 18, 19, 20, 21, 22, 23, 24, 25, 26, 27, 28, 29, 30, 31, 32, 33, 34, 35, 36, 37, 38, 39, 40, 41, 42, 43, 44, 45, 46, 47, 48, 49, 50, 51, 52, 53, 54, 55, 56, 57, 58, 59, 60, 61, 62, 63, 64, 65, 66, 67, 68, 69, 70, 71, 73, 76, 78, 79, 80, 81, 82, 84, 85, 88, 89, 91, 92, 95, 96, 97, 99, 101, 102, 103, 104, 112, 116, 124]</t>
  </si>
  <si>
    <t>time:13739.749</t>
  </si>
  <si>
    <t>experiments/eil51_sub/eil51_n14_m13_multiple-strongly-corr_01.ttp</t>
  </si>
  <si>
    <t>[1, 6, 11, 5, 7, 14, 13, 2, 8, 10, 9, 3, 4, 12, 1]</t>
  </si>
  <si>
    <t>benefit: 623.0035253967797</t>
  </si>
  <si>
    <t>weight: 899</t>
  </si>
  <si>
    <t>profit: 1499</t>
  </si>
  <si>
    <t>packingplan: [8, 11, 13]</t>
  </si>
  <si>
    <t>time:16.403</t>
  </si>
  <si>
    <t>experiments/eil51_sub/eil51_n14_m13_multiple-strongly-corr_06.ttp</t>
  </si>
  <si>
    <t>[1, 13, 14, 7, 5, 2, 8, 10, 4, 12, 3, 9, 6, 11, 1]</t>
  </si>
  <si>
    <t>benefit: 2182.4698993731663</t>
  </si>
  <si>
    <t>weight: 3310</t>
  </si>
  <si>
    <t>profit: 4910</t>
  </si>
  <si>
    <t>packingplan: [1, 2, 8, 9, 10, 11, 12, 13]</t>
  </si>
  <si>
    <t>time:87.932</t>
  </si>
  <si>
    <t>experiments/eil51_sub/eil51_n14_m13_multiple-strongly-corr_10.ttp</t>
  </si>
  <si>
    <t>benefit: 3716.254624552082</t>
  </si>
  <si>
    <t>weight: 5531</t>
  </si>
  <si>
    <t>profit: 7731</t>
  </si>
  <si>
    <t>packingplan: [1, 2, 3, 4, 5, 8, 9, 10, 11, 12, 13]</t>
  </si>
  <si>
    <t>time:102.649</t>
  </si>
  <si>
    <t>experiments/eil51_sub/eil51_n14_m13_uncorr-similar-weights_01.ttp</t>
  </si>
  <si>
    <t>benefit: 663.5118548858983</t>
  </si>
  <si>
    <t>time:5.981</t>
  </si>
  <si>
    <t>experiments/eil51_sub/eil51_n14_m13_uncorr-similar-weights_06.ttp</t>
  </si>
  <si>
    <t>benefit: 3631.573070497941</t>
  </si>
  <si>
    <t>weight: 700270</t>
  </si>
  <si>
    <t>profit: 5324</t>
  </si>
  <si>
    <t>time:23.236</t>
  </si>
  <si>
    <t>experiments/eil51_sub/eil51_n14_m13_uncorr-similar-weights_10.ttp</t>
  </si>
  <si>
    <t>benefit: 3114.3033127639437</t>
  </si>
  <si>
    <t>weight: 900437</t>
  </si>
  <si>
    <t>profit: 7398</t>
  </si>
  <si>
    <t>time:40.164</t>
  </si>
  <si>
    <t>experiments/eil51_sub/eil51_n14_m13_uncorr_01.ttp</t>
  </si>
  <si>
    <t>benefit: 2524.795088706841</t>
  </si>
  <si>
    <t>weight: 917</t>
  </si>
  <si>
    <t>profit: 3556</t>
  </si>
  <si>
    <t>packingplan: [1, 3, 4, 5, 7]</t>
  </si>
  <si>
    <t>time:12.201</t>
  </si>
  <si>
    <t>experiments/eil51_sub/eil51_n14_m13_uncorr_06.ttp</t>
  </si>
  <si>
    <t>benefit: 4020.616257271008</t>
  </si>
  <si>
    <t>time:21.287</t>
  </si>
  <si>
    <t>experiments/eil51_sub/eil51_n14_m13_uncorr_10.ttp</t>
  </si>
  <si>
    <t>benefit: 2751.495277575731</t>
  </si>
  <si>
    <t>weight: 6054</t>
  </si>
  <si>
    <t>profit: 5735</t>
  </si>
  <si>
    <t>time:31.081</t>
  </si>
  <si>
    <t>experiments/eil51_sub/eil51_n14_m65_multiple-strongly-corr_01.ttp</t>
  </si>
  <si>
    <t>benefit: 792.7938803696934</t>
  </si>
  <si>
    <t>weight: 2772</t>
  </si>
  <si>
    <t>profit: 6072</t>
  </si>
  <si>
    <t>packingplan: [50, 51, 52, 53, 54, 55, 56, 57, 58, 59, 60, 61, 62, 63, 64, 65]</t>
  </si>
  <si>
    <t>time:1224.645</t>
  </si>
  <si>
    <t>DP on experiments/eil51_sub/eil51_n14_m65_multiple-strongly-corr_06.ttp is out of memory.</t>
  </si>
  <si>
    <t>DP on experiments/eil51_sub/eil51_n14_m65_multiple-strongly-corr_10.ttp is out of memory.</t>
  </si>
  <si>
    <t>experiments/eil51_sub/eil51_n14_m65_uncorr-similar-weights_01.ttp</t>
  </si>
  <si>
    <t>benefit: 3398.571765640968</t>
  </si>
  <si>
    <t>time:312.558</t>
  </si>
  <si>
    <t>experiments/eil51_sub/eil51_n14_m65_uncorr-similar-weights_06.ttp</t>
  </si>
  <si>
    <t>benefit: 16213.843390653086</t>
  </si>
  <si>
    <t>weight: 3301475</t>
  </si>
  <si>
    <t>profit: 22706</t>
  </si>
  <si>
    <t>packingplan: [1, 2, 3, 4, 5, 6, 7, 8, 9, 10, 11, 12, 13, 14, 15, 16, 17, 18, 19, 20, 21, 22, 23, 24, 25, 26, 27, 28, 29, 30, 31, 32, 33]</t>
  </si>
  <si>
    <t>time:1653.03</t>
  </si>
  <si>
    <t>experiments/eil51_sub/eil51_n14_m65_uncorr-similar-weights_10.ttp</t>
  </si>
  <si>
    <t>benefit: 14741.82152763207</t>
  </si>
  <si>
    <t>weight: 4501899</t>
  </si>
  <si>
    <t>profit: 31297</t>
  </si>
  <si>
    <t>time:3106.625</t>
  </si>
  <si>
    <t>experiments/eil51_sub/eil51_n14_m65_uncorr_01.ttp</t>
  </si>
  <si>
    <t>benefit: 10446.363098954545</t>
  </si>
  <si>
    <t>packingplan: [1, 2, 3, 5, 6, 8, 11, 13, 18, 19, 22, 23, 24, 26, 29, 30, 33, 41, 45]</t>
  </si>
  <si>
    <t>time:249.256</t>
  </si>
  <si>
    <t>experiments/eil51_sub/eil51_n14_m65_uncorr_06.ttp</t>
  </si>
  <si>
    <t>benefit: 17046.94774184912</t>
  </si>
  <si>
    <t>weight: 13906</t>
  </si>
  <si>
    <t>profit: 25213</t>
  </si>
  <si>
    <t>packingplan: [1, 2, 3, 4, 5, 6, 7, 8, 9, 10, 11, 12, 13, 14, 15, 16, 17, 18, 19, 20, 21, 23, 24, 25, 26, 28, 29, 30, 31, 33, 34, 36, 37, 40, 41, 42, 49, 53, 56, 60]</t>
  </si>
  <si>
    <t>time:1524.307</t>
  </si>
  <si>
    <t>experiments/eil51_sub/eil51_n14_m65_uncorr_10.ttp</t>
  </si>
  <si>
    <t>benefit: 15210.861512340536</t>
  </si>
  <si>
    <t>weight: 24340</t>
  </si>
  <si>
    <t>profit: 30570</t>
  </si>
  <si>
    <t>packingplan: [1, 2, 3, 4, 5, 6, 7, 8, 9, 10, 11, 12, 13, 14, 15, 16, 17, 18, 19, 20, 21, 22, 23, 24, 25, 26, 27, 28, 29, 30, 31, 32, 33, 34, 35, 36, 37, 39, 40, 41, 43, 44, 45, 46, 49, 51, 55, 58]</t>
  </si>
  <si>
    <t>time:2181.427</t>
  </si>
  <si>
    <t>DP on experiments/eil51_sub/eil51_n15_m140_multiple-strongly-corr_01.ttp is out of memory.</t>
  </si>
  <si>
    <t>DP on experiments/eil51_sub/eil51_n15_m140_multiple-strongly-corr_06.ttp is out of memory.</t>
  </si>
  <si>
    <t>DP on experiments/eil51_sub/eil51_n15_m140_multiple-strongly-corr_10.ttp is out of memory.</t>
  </si>
  <si>
    <t>experiments/eil51_sub/eil51_n15_m140_uncorr-similar-weights_01.ttp</t>
  </si>
  <si>
    <t>[1, 3, 15, 9, 4, 11, 2, 8, 7, 14, 6, 12, 13, 10, 5, 1]</t>
  </si>
  <si>
    <t>benefit: 9250.558059655446</t>
  </si>
  <si>
    <t>weight: 1200593</t>
  </si>
  <si>
    <t>profit: 11575</t>
  </si>
  <si>
    <t>time:8714.679</t>
  </si>
  <si>
    <t>Benefit</t>
  </si>
  <si>
    <t>Runtime (Sec.)</t>
  </si>
  <si>
    <t>eil51_n05_m20_multiple-strongly-corr_01.ttp</t>
  </si>
  <si>
    <t>eil51_n05_m20_multiple-strongly-corr_06.ttp</t>
  </si>
  <si>
    <t>eil51_n05_m20_multiple-strongly-corr_10.ttp</t>
  </si>
  <si>
    <t>eil51_n05_m20_uncorr-similar-weights_01.ttp</t>
  </si>
  <si>
    <t>eil51_n05_m20_uncorr-similar-weights_06.ttp</t>
  </si>
  <si>
    <t>eil51_n05_m20_uncorr-similar-weights_10.ttp</t>
  </si>
  <si>
    <t>eil51_n05_m20_uncorr_01.ttp</t>
  </si>
  <si>
    <t>eil51_n05_m20_uncorr_06.ttp</t>
  </si>
  <si>
    <t>eil51_n05_m20_uncorr_10.ttp</t>
  </si>
  <si>
    <t>eil51_n05_m40_multiple-strongly-corr_01.ttp</t>
  </si>
  <si>
    <t>eil51_n05_m40_multiple-strongly-corr_06.ttp</t>
  </si>
  <si>
    <t>eil51_n05_m40_multiple-strongly-corr_10.ttp</t>
  </si>
  <si>
    <t>eil51_n05_m40_uncorr-similar-weights_01.ttp</t>
  </si>
  <si>
    <t>eil51_n05_m40_uncorr-similar-weights_06.ttp</t>
  </si>
  <si>
    <t>eil51_n05_m40_uncorr-similar-weights_10.ttp</t>
  </si>
  <si>
    <t>eil51_n05_m40_uncorr_01.ttp</t>
  </si>
  <si>
    <t>eil51_n05_m40_uncorr_06.ttp</t>
  </si>
  <si>
    <t>eil51_n05_m40_uncorr_10.ttp</t>
  </si>
  <si>
    <t>eil51_n05_m4_multiple-strongly-corr_01.ttp</t>
  </si>
  <si>
    <t>eil51_n05_m4_multiple-strongly-corr_06.ttp</t>
  </si>
  <si>
    <t>eil51_n05_m4_multiple-strongly-corr_10.ttp</t>
  </si>
  <si>
    <t>eil51_n05_m4_uncorr-similar-weights_01.ttp</t>
  </si>
  <si>
    <t>eil51_n05_m4_uncorr-similar-weights_06.ttp</t>
  </si>
  <si>
    <t>eil51_n05_m4_uncorr-similar-weights_10.ttp</t>
  </si>
  <si>
    <t>eil51_n05_m4_uncorr_01.ttp</t>
  </si>
  <si>
    <t>eil51_n05_m4_uncorr_06.ttp</t>
  </si>
  <si>
    <t>eil51_n05_m4_uncorr_10.ttp</t>
  </si>
  <si>
    <t>eil51_n06_m25_multiple-strongly-corr_01.ttp</t>
  </si>
  <si>
    <t>eil51_n06_m25_multiple-strongly-corr_06.ttp</t>
  </si>
  <si>
    <t>eil51_n06_m25_multiple-strongly-corr_10.ttp</t>
  </si>
  <si>
    <t>eil51_n06_m25_uncorr-similar-weights_01.ttp</t>
  </si>
  <si>
    <t>eil51_n06_m25_uncorr-similar-weights_06.ttp</t>
  </si>
  <si>
    <t>eil51_n06_m25_uncorr-similar-weights_10.ttp</t>
  </si>
  <si>
    <t>eil51_n06_m25_uncorr_01.ttp</t>
  </si>
  <si>
    <t>eil51_n06_m25_uncorr_06.ttp</t>
  </si>
  <si>
    <t>eil51_n06_m25_uncorr_10.ttp</t>
  </si>
  <si>
    <t>eil51_n06_m50_multiple-strongly-corr_01.ttp</t>
  </si>
  <si>
    <t>eil51_n06_m50_multiple-strongly-corr_06.ttp</t>
  </si>
  <si>
    <t>eil51_n06_m50_multiple-strongly-corr_10.ttp</t>
  </si>
  <si>
    <t>eil51_n06_m50_uncorr-similar-weights_01.ttp</t>
  </si>
  <si>
    <t>eil51_n06_m50_uncorr-similar-weights_06.ttp</t>
  </si>
  <si>
    <t>eil51_n06_m50_uncorr-similar-weights_10.ttp</t>
  </si>
  <si>
    <t>eil51_n06_m50_uncorr_01.ttp</t>
  </si>
  <si>
    <t>eil51_n06_m50_uncorr_06.ttp</t>
  </si>
  <si>
    <t>eil51_n06_m50_uncorr_10.ttp</t>
  </si>
  <si>
    <t>eil51_n06_m5_multiple-strongly-corr_01.ttp</t>
  </si>
  <si>
    <t>eil51_n06_m5_multiple-strongly-corr_06.ttp</t>
  </si>
  <si>
    <t>eil51_n06_m5_multiple-strongly-corr_10.ttp</t>
  </si>
  <si>
    <t>eil51_n06_m5_uncorr-similar-weights_01.ttp</t>
  </si>
  <si>
    <t>eil51_n06_m5_uncorr-similar-weights_06.ttp</t>
  </si>
  <si>
    <t>eil51_n06_m5_uncorr-similar-weights_10.ttp</t>
  </si>
  <si>
    <t>eil51_n06_m5_uncorr_01.ttp</t>
  </si>
  <si>
    <t>eil51_n06_m5_uncorr_06.ttp</t>
  </si>
  <si>
    <t>eil51_n06_m5_uncorr_10.ttp</t>
  </si>
  <si>
    <t>eil51_n07_m30_multiple-strongly-corr_01.ttp</t>
  </si>
  <si>
    <t>eil51_n07_m30_multiple-strongly-corr_06.ttp</t>
  </si>
  <si>
    <t>eil51_n07_m30_multiple-strongly-corr_10.ttp</t>
  </si>
  <si>
    <t>eil51_n07_m30_uncorr-similar-weights_01.ttp</t>
  </si>
  <si>
    <t>eil51_n07_m30_uncorr-similar-weights_06.ttp</t>
  </si>
  <si>
    <t>eil51_n07_m30_uncorr-similar-weights_10.ttp</t>
  </si>
  <si>
    <t>eil51_n07_m30_uncorr_01.ttp</t>
  </si>
  <si>
    <t>eil51_n07_m30_uncorr_06.ttp</t>
  </si>
  <si>
    <t>eil51_n07_m30_uncorr_10.ttp</t>
  </si>
  <si>
    <t>eil51_n07_m60_multiple-strongly-corr_01.ttp</t>
  </si>
  <si>
    <t>eil51_n07_m60_multiple-strongly-corr_06.ttp</t>
  </si>
  <si>
    <t>eil51_n07_m60_multiple-strongly-corr_10.ttp</t>
  </si>
  <si>
    <t>eil51_n07_m60_uncorr-similar-weights_01.ttp</t>
  </si>
  <si>
    <t>eil51_n07_m60_uncorr-similar-weights_06.ttp</t>
  </si>
  <si>
    <t>eil51_n07_m60_uncorr-similar-weights_10.ttp</t>
  </si>
  <si>
    <t>eil51_n07_m60_uncorr_01.ttp</t>
  </si>
  <si>
    <t>eil51_n07_m60_uncorr_06.ttp</t>
  </si>
  <si>
    <t>eil51_n07_m60_uncorr_10.ttp</t>
  </si>
  <si>
    <t>eil51_n07_m6_multiple-strongly-corr_01.ttp</t>
  </si>
  <si>
    <t>eil51_n07_m6_multiple-strongly-corr_06.ttp</t>
  </si>
  <si>
    <t>eil51_n07_m6_multiple-strongly-corr_10.ttp</t>
  </si>
  <si>
    <t>eil51_n07_m6_uncorr-similar-weights_01.ttp</t>
  </si>
  <si>
    <t>eil51_n07_m6_uncorr-similar-weights_06.ttp</t>
  </si>
  <si>
    <t>eil51_n07_m6_uncorr-similar-weights_10.ttp</t>
  </si>
  <si>
    <t>eil51_n07_m6_uncorr_01.ttp</t>
  </si>
  <si>
    <t>eil51_n07_m6_uncorr_06.ttp</t>
  </si>
  <si>
    <t>eil51_n07_m6_uncorr_10.ttp</t>
  </si>
  <si>
    <t>eil51_n08_m35_multiple-strongly-corr_01.ttp</t>
  </si>
  <si>
    <t>eil51_n08_m35_multiple-strongly-corr_06.ttp</t>
  </si>
  <si>
    <t>eil51_n08_m35_multiple-strongly-corr_10.ttp</t>
  </si>
  <si>
    <t>eil51_n08_m35_uncorr-similar-weights_01.ttp</t>
  </si>
  <si>
    <t>eil51_n08_m35_uncorr-similar-weights_06.ttp</t>
  </si>
  <si>
    <t>eil51_n08_m35_uncorr-similar-weights_10.ttp</t>
  </si>
  <si>
    <t>eil51_n08_m35_uncorr_01.ttp</t>
  </si>
  <si>
    <t>eil51_n08_m35_uncorr_06.ttp</t>
  </si>
  <si>
    <t>eil51_n08_m35_uncorr_10.ttp</t>
  </si>
  <si>
    <t>eil51_n08_m70_multiple-strongly-corr_01.ttp</t>
  </si>
  <si>
    <t>eil51_n08_m70_multiple-strongly-corr_06.ttp</t>
  </si>
  <si>
    <t>eil51_n08_m70_multiple-strongly-corr_10.ttp</t>
  </si>
  <si>
    <t>eil51_n08_m70_uncorr-similar-weights_01.ttp</t>
  </si>
  <si>
    <t>eil51_n08_m70_uncorr-similar-weights_06.ttp</t>
  </si>
  <si>
    <t>eil51_n08_m70_uncorr-similar-weights_10.ttp</t>
  </si>
  <si>
    <t>eil51_n08_m70_uncorr_01.ttp</t>
  </si>
  <si>
    <t>eil51_n08_m70_uncorr_06.ttp</t>
  </si>
  <si>
    <t>eil51_n08_m70_uncorr_10.ttp</t>
  </si>
  <si>
    <t>eil51_n08_m7_multiple-strongly-corr_01.ttp</t>
  </si>
  <si>
    <t>eil51_n08_m7_multiple-strongly-corr_06.ttp</t>
  </si>
  <si>
    <t>eil51_n08_m7_multiple-strongly-corr_10.ttp</t>
  </si>
  <si>
    <t>eil51_n08_m7_uncorr-similar-weights_01.ttp</t>
  </si>
  <si>
    <t>eil51_n08_m7_uncorr-similar-weights_06.ttp</t>
  </si>
  <si>
    <t>eil51_n08_m7_uncorr-similar-weights_10.ttp</t>
  </si>
  <si>
    <t>eil51_n08_m7_uncorr_01.ttp</t>
  </si>
  <si>
    <t>eil51_n08_m7_uncorr_06.ttp</t>
  </si>
  <si>
    <t>eil51_n08_m7_uncorr_10.ttp</t>
  </si>
  <si>
    <t>eil51_n09_m40_multiple-strongly-corr_01.ttp</t>
  </si>
  <si>
    <t>eil51_n09_m40_multiple-strongly-corr_06.ttp</t>
  </si>
  <si>
    <t>eil51_n09_m40_multiple-strongly-corr_10.ttp</t>
  </si>
  <si>
    <t>eil51_n09_m40_uncorr-similar-weights_01.ttp</t>
  </si>
  <si>
    <t>eil51_n09_m40_uncorr-similar-weights_06.ttp</t>
  </si>
  <si>
    <t>eil51_n09_m40_uncorr-similar-weights_10.ttp</t>
  </si>
  <si>
    <t>eil51_n09_m40_uncorr_01.ttp</t>
  </si>
  <si>
    <t>eil51_n09_m40_uncorr_06.ttp</t>
  </si>
  <si>
    <t>eil51_n09_m40_uncorr_10.ttp</t>
  </si>
  <si>
    <t>eil51_n09_m80_multiple-strongly-corr_01.ttp</t>
  </si>
  <si>
    <t>eil51_n09_m80_multiple-strongly-corr_06.ttp</t>
  </si>
  <si>
    <t>eil51_n09_m80_multiple-strongly-corr_10.ttp</t>
  </si>
  <si>
    <t>eil51_n09_m80_uncorr-similar-weights_01.ttp</t>
  </si>
  <si>
    <t>eil51_n09_m80_uncorr-similar-weights_06.ttp</t>
  </si>
  <si>
    <t>eil51_n09_m80_uncorr-similar-weights_10.ttp</t>
  </si>
  <si>
    <t>eil51_n09_m80_uncorr_01.ttp</t>
  </si>
  <si>
    <t>eil51_n09_m80_uncorr_06.ttp</t>
  </si>
  <si>
    <t>eil51_n09_m80_uncorr_10.ttp</t>
  </si>
  <si>
    <t>eil51_n09_m8_multiple-strongly-corr_01.ttp</t>
  </si>
  <si>
    <t>eil51_n09_m8_multiple-strongly-corr_06.ttp</t>
  </si>
  <si>
    <t>eil51_n09_m8_multiple-strongly-corr_10.ttp</t>
  </si>
  <si>
    <t>eil51_n09_m8_uncorr-similar-weights_01.ttp</t>
  </si>
  <si>
    <t>eil51_n09_m8_uncorr-similar-weights_06.ttp</t>
  </si>
  <si>
    <t>eil51_n09_m8_uncorr-similar-weights_10.ttp</t>
  </si>
  <si>
    <t>eil51_n09_m8_uncorr_01.ttp</t>
  </si>
  <si>
    <t>eil51_n09_m8_uncorr_06.ttp</t>
  </si>
  <si>
    <t>eil51_n09_m8_uncorr_10.ttp</t>
  </si>
  <si>
    <t>eil51_n10_m45_multiple-strongly-corr_01.ttp</t>
  </si>
  <si>
    <t>eil51_n10_m45_multiple-strongly-corr_06.ttp</t>
  </si>
  <si>
    <t>eil51_n10_m45_multiple-strongly-corr_10.ttp</t>
  </si>
  <si>
    <t>eil51_n10_m45_uncorr-similar-weights_01.ttp</t>
  </si>
  <si>
    <t>eil51_n10_m45_uncorr-similar-weights_06.ttp</t>
  </si>
  <si>
    <t>eil51_n10_m45_uncorr-similar-weights_10.ttp</t>
  </si>
  <si>
    <t>eil51_n10_m45_uncorr_01.ttp</t>
  </si>
  <si>
    <t>eil51_n10_m45_uncorr_06.ttp</t>
  </si>
  <si>
    <t>eil51_n10_m45_uncorr_10.ttp</t>
  </si>
  <si>
    <t>eil51_n10_m90_multiple-strongly-corr_01.ttp</t>
  </si>
  <si>
    <t>eil51_n10_m90_multiple-strongly-corr_06.ttp</t>
  </si>
  <si>
    <t>eil51_n10_m90_multiple-strongly-corr_10.ttp</t>
  </si>
  <si>
    <t>eil51_n10_m90_uncorr-similar-weights_01.ttp</t>
  </si>
  <si>
    <t>eil51_n10_m90_uncorr-similar-weights_06.ttp</t>
  </si>
  <si>
    <t>eil51_n10_m90_uncorr-similar-weights_10.ttp</t>
  </si>
  <si>
    <t>eil51_n10_m90_uncorr_01.ttp</t>
  </si>
  <si>
    <t>eil51_n10_m90_uncorr_06.ttp</t>
  </si>
  <si>
    <t>eil51_n10_m90_uncorr_10.ttp</t>
  </si>
  <si>
    <t>eil51_n10_m9_multiple-strongly-corr_01.ttp</t>
  </si>
  <si>
    <t>eil51_n10_m9_multiple-strongly-corr_06.ttp</t>
  </si>
  <si>
    <t>eil51_n10_m9_multiple-strongly-corr_10.ttp</t>
  </si>
  <si>
    <t>eil51_n10_m9_uncorr-similar-weights_01.ttp</t>
  </si>
  <si>
    <t>eil51_n10_m9_uncorr-similar-weights_06.ttp</t>
  </si>
  <si>
    <t>eil51_n10_m9_uncorr-similar-weights_10.ttp</t>
  </si>
  <si>
    <t>eil51_n10_m9_uncorr_01.ttp</t>
  </si>
  <si>
    <t>eil51_n10_m9_uncorr_06.ttp</t>
  </si>
  <si>
    <t>eil51_n10_m9_uncorr_10.ttp</t>
  </si>
  <si>
    <t>eil51_n11_m100_multiple-strongly-corr_01.ttp</t>
  </si>
  <si>
    <t>eil51_n11_m100_multiple-strongly-corr_06.ttp</t>
  </si>
  <si>
    <t>eil51_n11_m100_multiple-strongly-corr_10.ttp</t>
  </si>
  <si>
    <t>eil51_n11_m100_uncorr-similar-weights_01.ttp</t>
  </si>
  <si>
    <t>eil51_n11_m100_uncorr-similar-weights_06.ttp</t>
  </si>
  <si>
    <t>eil51_n11_m100_uncorr-similar-weights_10.ttp</t>
  </si>
  <si>
    <t>eil51_n11_m100_uncorr_01.ttp</t>
  </si>
  <si>
    <t>eil51_n11_m100_uncorr_06.ttp</t>
  </si>
  <si>
    <t>eil51_n11_m100_uncorr_10.ttp</t>
  </si>
  <si>
    <t>eil51_n11_m10_multiple-strongly-corr_01.ttp</t>
  </si>
  <si>
    <t>eil51_n11_m10_multiple-strongly-corr_06.ttp</t>
  </si>
  <si>
    <t>eil51_n11_m10_multiple-strongly-corr_10.ttp</t>
  </si>
  <si>
    <t>eil51_n11_m10_uncorr-similar-weights_01.ttp</t>
  </si>
  <si>
    <t>eil51_n11_m10_uncorr-similar-weights_06.ttp</t>
  </si>
  <si>
    <t>eil51_n11_m10_uncorr-similar-weights_10.ttp</t>
  </si>
  <si>
    <t>eil51_n11_m10_uncorr_01.ttp</t>
  </si>
  <si>
    <t>eil51_n11_m10_uncorr_06.ttp</t>
  </si>
  <si>
    <t>eil51_n11_m10_uncorr_10.ttp</t>
  </si>
  <si>
    <t>eil51_n11_m50_multiple-strongly-corr_01.ttp</t>
  </si>
  <si>
    <t>eil51_n11_m50_multiple-strongly-corr_06.ttp</t>
  </si>
  <si>
    <t>eil51_n11_m50_multiple-strongly-corr_10.ttp</t>
  </si>
  <si>
    <t>eil51_n11_m50_uncorr-similar-weights_01.ttp</t>
  </si>
  <si>
    <t>eil51_n11_m50_uncorr-similar-weights_06.ttp</t>
  </si>
  <si>
    <t>eil51_n11_m50_uncorr-similar-weights_10.ttp</t>
  </si>
  <si>
    <t>eil51_n11_m50_uncorr_01.ttp</t>
  </si>
  <si>
    <t>eil51_n11_m50_uncorr_06.ttp</t>
  </si>
  <si>
    <t>eil51_n11_m50_uncorr_10.ttp</t>
  </si>
  <si>
    <t>eil51_n12_m110_multiple-strongly-corr_01.ttp</t>
  </si>
  <si>
    <t>eil51_n12_m110_multiple-strongly-corr_06.ttp</t>
  </si>
  <si>
    <t>eil51_n12_m110_multiple-strongly-corr_10.ttp</t>
  </si>
  <si>
    <t>eil51_n12_m110_uncorr-similar-weights_01.ttp</t>
  </si>
  <si>
    <t>eil51_n12_m110_uncorr-similar-weights_06.ttp</t>
  </si>
  <si>
    <t>eil51_n12_m110_uncorr-similar-weights_10.ttp</t>
  </si>
  <si>
    <t>eil51_n12_m110_uncorr_01.ttp</t>
  </si>
  <si>
    <t>eil51_n12_m110_uncorr_06.ttp</t>
  </si>
  <si>
    <t>eil51_n12_m110_uncorr_10.ttp</t>
  </si>
  <si>
    <t>eil51_n12_m11_multiple-strongly-corr_01.ttp</t>
  </si>
  <si>
    <t>eil51_n12_m11_multiple-strongly-corr_06.ttp</t>
  </si>
  <si>
    <t>eil51_n12_m11_multiple-strongly-corr_10.ttp</t>
  </si>
  <si>
    <t>eil51_n12_m11_uncorr-similar-weights_01.ttp</t>
  </si>
  <si>
    <t>eil51_n12_m11_uncorr-similar-weights_06.ttp</t>
  </si>
  <si>
    <t>eil51_n12_m11_uncorr-similar-weights_10.ttp</t>
  </si>
  <si>
    <t>eil51_n12_m11_uncorr_01.ttp</t>
  </si>
  <si>
    <t>eil51_n12_m11_uncorr_06.ttp</t>
  </si>
  <si>
    <t>eil51_n12_m11_uncorr_10.ttp</t>
  </si>
  <si>
    <t>eil51_n12_m55_multiple-strongly-corr_01.ttp</t>
  </si>
  <si>
    <t>eil51_n12_m55_multiple-strongly-corr_06.ttp</t>
  </si>
  <si>
    <t>eil51_n12_m55_multiple-strongly-corr_10.ttp</t>
  </si>
  <si>
    <t>eil51_n12_m55_uncorr-similar-weights_01.ttp</t>
  </si>
  <si>
    <t>eil51_n12_m55_uncorr-similar-weights_06.ttp</t>
  </si>
  <si>
    <t>eil51_n12_m55_uncorr-similar-weights_10.ttp</t>
  </si>
  <si>
    <t>eil51_n12_m55_uncorr_01.ttp</t>
  </si>
  <si>
    <t>eil51_n12_m55_uncorr_06.ttp</t>
  </si>
  <si>
    <t>eil51_n12_m55_uncorr_10.ttp</t>
  </si>
  <si>
    <t>eil51_n13_m120_multiple-strongly-corr_01.ttp</t>
  </si>
  <si>
    <t>eil51_n13_m120_multiple-strongly-corr_06.ttp</t>
  </si>
  <si>
    <t>eil51_n13_m120_multiple-strongly-corr_10.ttp</t>
  </si>
  <si>
    <t>eil51_n13_m120_uncorr-similar-weights_01.ttp</t>
  </si>
  <si>
    <t>eil51_n13_m120_uncorr-similar-weights_06.ttp</t>
  </si>
  <si>
    <t>eil51_n13_m120_uncorr-similar-weights_10.ttp</t>
  </si>
  <si>
    <t>eil51_n13_m120_uncorr_01.ttp</t>
  </si>
  <si>
    <t>eil51_n13_m120_uncorr_06.ttp</t>
  </si>
  <si>
    <t>eil51_n13_m120_uncorr_10.ttp</t>
  </si>
  <si>
    <t>eil51_n13_m12_multiple-strongly-corr_01.ttp</t>
  </si>
  <si>
    <t>eil51_n13_m12_multiple-strongly-corr_06.ttp</t>
  </si>
  <si>
    <t>eil51_n13_m12_multiple-strongly-corr_10.ttp</t>
  </si>
  <si>
    <t>eil51_n13_m12_uncorr-similar-weights_01.ttp</t>
  </si>
  <si>
    <t>eil51_n13_m12_uncorr-similar-weights_06.ttp</t>
  </si>
  <si>
    <t>eil51_n13_m12_uncorr-similar-weights_10.ttp</t>
  </si>
  <si>
    <t>eil51_n13_m12_uncorr_01.ttp</t>
  </si>
  <si>
    <t>eil51_n13_m12_uncorr_06.ttp</t>
  </si>
  <si>
    <t>eil51_n13_m12_uncorr_10.ttp</t>
  </si>
  <si>
    <t>eil51_n13_m60_multiple-strongly-corr_01.ttp</t>
  </si>
  <si>
    <t>eil51_n13_m60_multiple-strongly-corr_06.ttp</t>
  </si>
  <si>
    <t>eil51_n13_m60_multiple-strongly-corr_10.ttp</t>
  </si>
  <si>
    <t>eil51_n13_m60_uncorr-similar-weights_01.ttp</t>
  </si>
  <si>
    <t>eil51_n13_m60_uncorr-similar-weights_06.ttp</t>
  </si>
  <si>
    <t>eil51_n13_m60_uncorr-similar-weights_10.ttp</t>
  </si>
  <si>
    <t>eil51_n13_m60_uncorr_01.ttp</t>
  </si>
  <si>
    <t>eil51_n13_m60_uncorr_06.ttp</t>
  </si>
  <si>
    <t>eil51_n13_m60_uncorr_10.ttp</t>
  </si>
  <si>
    <t>eil51_n14_m130_multiple-strongly-corr_01.ttp</t>
  </si>
  <si>
    <t>eil51_n14_m130_multiple-strongly-corr_06.ttp</t>
  </si>
  <si>
    <t>eil51_n14_m130_multiple-strongly-corr_10.ttp</t>
  </si>
  <si>
    <t>eil51_n14_m130_uncorr-similar-weights_01.ttp</t>
  </si>
  <si>
    <t>eil51_n14_m130_uncorr-similar-weights_06.ttp</t>
  </si>
  <si>
    <t>eil51_n14_m130_uncorr-similar-weights_10.ttp</t>
  </si>
  <si>
    <t>eil51_n14_m130_uncorr_01.ttp</t>
  </si>
  <si>
    <t>eil51_n14_m130_uncorr_06.ttp</t>
  </si>
  <si>
    <t>eil51_n14_m130_uncorr_10.ttp</t>
  </si>
  <si>
    <t>eil51_n14_m13_multiple-strongly-corr_01.ttp</t>
  </si>
  <si>
    <t>eil51_n14_m13_multiple-strongly-corr_06.ttp</t>
  </si>
  <si>
    <t>eil51_n14_m13_multiple-strongly-corr_10.ttp</t>
  </si>
  <si>
    <t>eil51_n14_m13_uncorr-similar-weights_01.ttp</t>
  </si>
  <si>
    <t>eil51_n14_m13_uncorr-similar-weights_06.ttp</t>
  </si>
  <si>
    <t>eil51_n14_m13_uncorr-similar-weights_10.ttp</t>
  </si>
  <si>
    <t>eil51_n14_m13_uncorr_01.ttp</t>
  </si>
  <si>
    <t>eil51_n14_m13_uncorr_06.ttp</t>
  </si>
  <si>
    <t>eil51_n14_m13_uncorr_10.ttp</t>
  </si>
  <si>
    <t>eil51_n14_m65_multiple-strongly-corr_01.ttp</t>
  </si>
  <si>
    <t>eil51_n14_m65_multiple-strongly-corr_06.ttp</t>
  </si>
  <si>
    <t>eil51_n14_m65_multiple-strongly-corr_10.ttp</t>
  </si>
  <si>
    <t>eil51_n14_m65_uncorr-similar-weights_01.ttp</t>
  </si>
  <si>
    <t>eil51_n14_m65_uncorr-similar-weights_06.ttp</t>
  </si>
  <si>
    <t>eil51_n14_m65_uncorr-similar-weights_10.ttp</t>
  </si>
  <si>
    <t>eil51_n14_m65_uncorr_01.ttp</t>
  </si>
  <si>
    <t>eil51_n14_m65_uncorr_06.ttp</t>
  </si>
  <si>
    <t>eil51_n14_m65_uncorr_10.ttp</t>
  </si>
  <si>
    <t>eil51_n15_m140_multiple-strongly-corr_01.ttp</t>
  </si>
  <si>
    <t>eil51_n15_m140_multiple-strongly-corr_06.ttp</t>
  </si>
  <si>
    <t>eil51_n15_m140_multiple-strongly-corr_10.ttp</t>
  </si>
  <si>
    <t>eil51_n15_m140_uncorr-similar-weights_01.ttp</t>
  </si>
  <si>
    <t>eil51_n15_m140_uncorr-similar-weights_06.ttp</t>
  </si>
  <si>
    <t>eil51_n15_m140_uncorr-similar-weights_10.ttp</t>
  </si>
  <si>
    <t>eil51_n15_m140_uncorr_01.ttp</t>
  </si>
  <si>
    <t>eil51_n15_m140_uncorr_06.ttp</t>
  </si>
  <si>
    <t>eil51_n15_m140_uncorr_10.ttp</t>
  </si>
  <si>
    <t>eil51_n15_m14_multiple-strongly-corr_01.ttp</t>
  </si>
  <si>
    <t>eil51_n15_m14_multiple-strongly-corr_06.ttp</t>
  </si>
  <si>
    <t>eil51_n15_m14_multiple-strongly-corr_10.ttp</t>
  </si>
  <si>
    <t>eil51_n15_m14_uncorr-similar-weights_01.ttp</t>
  </si>
  <si>
    <t>eil51_n15_m14_uncorr-similar-weights_06.ttp</t>
  </si>
  <si>
    <t>eil51_n15_m14_uncorr-similar-weights_10.ttp</t>
  </si>
  <si>
    <t>eil51_n15_m14_uncorr_01.ttp</t>
  </si>
  <si>
    <t>eil51_n15_m14_uncorr_06.ttp</t>
  </si>
  <si>
    <t>eil51_n15_m14_uncorr_10.ttp</t>
  </si>
  <si>
    <t>eil51_n15_m70_multiple-strongly-corr_01.ttp</t>
  </si>
  <si>
    <t>eil51_n15_m70_multiple-strongly-corr_06.ttp</t>
  </si>
  <si>
    <t>eil51_n15_m70_multiple-strongly-corr_10.ttp</t>
  </si>
  <si>
    <t>Row Labels</t>
  </si>
  <si>
    <t>Grand Total</t>
  </si>
  <si>
    <t>Runtime(sec.)</t>
  </si>
  <si>
    <t>Instance</t>
  </si>
  <si>
    <t>Values</t>
  </si>
  <si>
    <t>Count of Benefit</t>
  </si>
  <si>
    <t>Average of Benefit</t>
  </si>
  <si>
    <t>Average of Runtime(sec.)</t>
  </si>
  <si>
    <t>TTP-DP</t>
  </si>
  <si>
    <t>MA2B</t>
  </si>
  <si>
    <t>Gap</t>
  </si>
  <si>
    <t>OutOfMemory</t>
  </si>
  <si>
    <t>Instances</t>
  </si>
  <si>
    <t>CS2B</t>
  </si>
  <si>
    <t>CS2SA</t>
  </si>
  <si>
    <t>S1</t>
  </si>
  <si>
    <t>S5</t>
  </si>
  <si>
    <t>C4</t>
  </si>
  <si>
    <t>C5</t>
  </si>
  <si>
    <t>eil51_n15_m70_uncorr_01.ttp</t>
  </si>
  <si>
    <t>eil51_n15_m70_uncorr_06.ttp</t>
  </si>
  <si>
    <t>eil51_n15_m70_uncorr_10.ttp</t>
  </si>
  <si>
    <t>eil51_n15_m70_uncorr-similar-weights_01.ttp</t>
  </si>
  <si>
    <t>eil51_n15_m70_uncorr-similar-weights_06.ttp</t>
  </si>
  <si>
    <t>eil51_n15_m70_uncorr-similar-weights_10.ttp</t>
  </si>
  <si>
    <t>eil51_n16_m150_multiple-strongly-corr_01.ttp</t>
  </si>
  <si>
    <t>eil51_n16_m150_multiple-strongly-corr_06.ttp</t>
  </si>
  <si>
    <t>eil51_n16_m150_multiple-strongly-corr_10.ttp</t>
  </si>
  <si>
    <t>eil51_n16_m150_uncorr_01.ttp</t>
  </si>
  <si>
    <t>eil51_n16_m150_uncorr_06.ttp</t>
  </si>
  <si>
    <t>eil51_n16_m150_uncorr_10.ttp</t>
  </si>
  <si>
    <t>eil51_n16_m150_uncorr-similar-weights_01.ttp</t>
  </si>
  <si>
    <t>eil51_n16_m150_uncorr-similar-weights_06.ttp</t>
  </si>
  <si>
    <t>eil51_n16_m150_uncorr-similar-weights_10.ttp</t>
  </si>
  <si>
    <t>eil51_n16_m15_multiple-strongly-corr_01.ttp</t>
  </si>
  <si>
    <t>eil51_n16_m15_multiple-strongly-corr_06.ttp</t>
  </si>
  <si>
    <t>eil51_n16_m15_multiple-strongly-corr_10.ttp</t>
  </si>
  <si>
    <t>eil51_n16_m15_uncorr_01.ttp</t>
  </si>
  <si>
    <t>eil51_n16_m15_uncorr_06.ttp</t>
  </si>
  <si>
    <t>eil51_n16_m15_uncorr_10.ttp</t>
  </si>
  <si>
    <t>eil51_n16_m15_uncorr-similar-weights_01.ttp</t>
  </si>
  <si>
    <t>eil51_n16_m15_uncorr-similar-weights_06.ttp</t>
  </si>
  <si>
    <t>eil51_n16_m15_uncorr-similar-weights_10.ttp</t>
  </si>
  <si>
    <t>eil51_n16_m75_multiple-strongly-corr_01.ttp</t>
  </si>
  <si>
    <t>eil51_n16_m75_multiple-strongly-corr_06.ttp</t>
  </si>
  <si>
    <t>eil51_n16_m75_multiple-strongly-corr_10.ttp</t>
  </si>
  <si>
    <t>eil51_n16_m75_uncorr_01.ttp</t>
  </si>
  <si>
    <t>eil51_n16_m75_uncorr_06.ttp</t>
  </si>
  <si>
    <t>eil51_n16_m75_uncorr_10.ttp</t>
  </si>
  <si>
    <t>eil51_n16_m75_uncorr-similar-weights_01.ttp</t>
  </si>
  <si>
    <t>eil51_n16_m75_uncorr-similar-weights_06.ttp</t>
  </si>
  <si>
    <t>eil51_n16_m75_uncorr-similar-weights_10.ttp</t>
  </si>
  <si>
    <t>eil51_n17_m160_multiple-strongly-corr_01.ttp</t>
  </si>
  <si>
    <t>eil51_n17_m160_multiple-strongly-corr_06.ttp</t>
  </si>
  <si>
    <t>eil51_n17_m160_multiple-strongly-corr_10.ttp</t>
  </si>
  <si>
    <t>eil51_n17_m160_uncorr_01.ttp</t>
  </si>
  <si>
    <t>eil51_n17_m160_uncorr_06.ttp</t>
  </si>
  <si>
    <t>eil51_n17_m160_uncorr_10.ttp</t>
  </si>
  <si>
    <t>eil51_n17_m160_uncorr-similar-weights_01.ttp</t>
  </si>
  <si>
    <t>eil51_n17_m160_uncorr-similar-weights_06.ttp</t>
  </si>
  <si>
    <t>eil51_n17_m160_uncorr-similar-weights_10.ttp</t>
  </si>
  <si>
    <t>eil51_n17_m16_multiple-strongly-corr_01.ttp</t>
  </si>
  <si>
    <t>eil51_n17_m16_multiple-strongly-corr_06.ttp</t>
  </si>
  <si>
    <t>eil51_n17_m16_multiple-strongly-corr_10.ttp</t>
  </si>
  <si>
    <t>eil51_n17_m16_uncorr_01.ttp</t>
  </si>
  <si>
    <t>eil51_n17_m16_uncorr_06.ttp</t>
  </si>
  <si>
    <t>eil51_n17_m16_uncorr_10.ttp</t>
  </si>
  <si>
    <t>eil51_n17_m16_uncorr-similar-weights_01.ttp</t>
  </si>
  <si>
    <t>eil51_n17_m16_uncorr-similar-weights_06.ttp</t>
  </si>
  <si>
    <t>eil51_n17_m16_uncorr-similar-weights_10.ttp</t>
  </si>
  <si>
    <t>eil51_n17_m80_multiple-strongly-corr_01.ttp</t>
  </si>
  <si>
    <t>eil51_n17_m80_multiple-strongly-corr_06.ttp</t>
  </si>
  <si>
    <t>eil51_n17_m80_multiple-strongly-corr_10.ttp</t>
  </si>
  <si>
    <t>eil51_n17_m80_uncorr_01.ttp</t>
  </si>
  <si>
    <t>eil51_n17_m80_uncorr_06.ttp</t>
  </si>
  <si>
    <t>eil51_n17_m80_uncorr_10.ttp</t>
  </si>
  <si>
    <t>eil51_n17_m80_uncorr-similar-weights_01.ttp</t>
  </si>
  <si>
    <t>eil51_n17_m80_uncorr-similar-weights_06.ttp</t>
  </si>
  <si>
    <t>eil51_n17_m80_uncorr-similar-weights_10.ttp</t>
  </si>
  <si>
    <t>eil51_n18_m170_multiple-strongly-corr_01.ttp</t>
  </si>
  <si>
    <t>eil51_n18_m170_multiple-strongly-corr_06.ttp</t>
  </si>
  <si>
    <t>eil51_n18_m170_multiple-strongly-corr_10.ttp</t>
  </si>
  <si>
    <t>eil51_n18_m170_uncorr_01.ttp</t>
  </si>
  <si>
    <t>eil51_n18_m170_uncorr_06.ttp</t>
  </si>
  <si>
    <t>eil51_n18_m170_uncorr_10.ttp</t>
  </si>
  <si>
    <t>eil51_n18_m170_uncorr-similar-weights_01.ttp</t>
  </si>
  <si>
    <t>eil51_n18_m170_uncorr-similar-weights_06.ttp</t>
  </si>
  <si>
    <t>eil51_n18_m170_uncorr-similar-weights_10.ttp</t>
  </si>
  <si>
    <t>eil51_n18_m17_multiple-strongly-corr_01.ttp</t>
  </si>
  <si>
    <t>eil51_n18_m17_multiple-strongly-corr_06.ttp</t>
  </si>
  <si>
    <t>eil51_n18_m17_multiple-strongly-corr_10.ttp</t>
  </si>
  <si>
    <t>eil51_n18_m17_uncorr_01.ttp</t>
  </si>
  <si>
    <t>eil51_n18_m17_uncorr_06.ttp</t>
  </si>
  <si>
    <t>eil51_n18_m17_uncorr_10.ttp</t>
  </si>
  <si>
    <t>eil51_n18_m17_uncorr-similar-weights_01.ttp</t>
  </si>
  <si>
    <t>eil51_n18_m17_uncorr-similar-weights_06.ttp</t>
  </si>
  <si>
    <t>eil51_n18_m17_uncorr-similar-weights_10.ttp</t>
  </si>
  <si>
    <t>eil51_n18_m85_multiple-strongly-corr_01.ttp</t>
  </si>
  <si>
    <t>eil51_n18_m85_multiple-strongly-corr_06.ttp</t>
  </si>
  <si>
    <t>eil51_n18_m85_multiple-strongly-corr_10.ttp</t>
  </si>
  <si>
    <t>eil51_n18_m85_uncorr_01.ttp</t>
  </si>
  <si>
    <t>eil51_n18_m85_uncorr_06.ttp</t>
  </si>
  <si>
    <t>eil51_n18_m85_uncorr_10.ttp</t>
  </si>
  <si>
    <t>eil51_n18_m85_uncorr-similar-weights_01.ttp</t>
  </si>
  <si>
    <t>eil51_n18_m85_uncorr-similar-weights_06.ttp</t>
  </si>
  <si>
    <t>eil51_n18_m85_uncorr-similar-weights_10.ttp</t>
  </si>
  <si>
    <t>eil51_n19_m180_multiple-strongly-corr_01.ttp</t>
  </si>
  <si>
    <t>eil51_n19_m180_multiple-strongly-corr_06.ttp</t>
  </si>
  <si>
    <t>eil51_n19_m180_multiple-strongly-corr_10.ttp</t>
  </si>
  <si>
    <t>eil51_n19_m180_uncorr_01.ttp</t>
  </si>
  <si>
    <t>eil51_n19_m180_uncorr_06.ttp</t>
  </si>
  <si>
    <t>eil51_n19_m180_uncorr_10.ttp</t>
  </si>
  <si>
    <t>eil51_n19_m180_uncorr-similar-weights_01.ttp</t>
  </si>
  <si>
    <t>eil51_n19_m180_uncorr-similar-weights_06.ttp</t>
  </si>
  <si>
    <t>eil51_n19_m180_uncorr-similar-weights_10.ttp</t>
  </si>
  <si>
    <t>eil51_n19_m18_multiple-strongly-corr_01.ttp</t>
  </si>
  <si>
    <t>eil51_n19_m18_multiple-strongly-corr_06.ttp</t>
  </si>
  <si>
    <t>eil51_n19_m18_multiple-strongly-corr_10.ttp</t>
  </si>
  <si>
    <t>eil51_n19_m18_uncorr_01.ttp</t>
  </si>
  <si>
    <t>eil51_n19_m18_uncorr_06.ttp</t>
  </si>
  <si>
    <t>eil51_n19_m18_uncorr_10.ttp</t>
  </si>
  <si>
    <t>eil51_n19_m18_uncorr-similar-weights_01.ttp</t>
  </si>
  <si>
    <t>eil51_n19_m18_uncorr-similar-weights_06.ttp</t>
  </si>
  <si>
    <t>eil51_n19_m18_uncorr-similar-weights_10.ttp</t>
  </si>
  <si>
    <t>eil51_n19_m90_multiple-strongly-corr_01.ttp</t>
  </si>
  <si>
    <t>eil51_n19_m90_multiple-strongly-corr_06.ttp</t>
  </si>
  <si>
    <t>eil51_n19_m90_multiple-strongly-corr_10.ttp</t>
  </si>
  <si>
    <t>eil51_n19_m90_uncorr_01.ttp</t>
  </si>
  <si>
    <t>eil51_n19_m90_uncorr_06.ttp</t>
  </si>
  <si>
    <t>eil51_n19_m90_uncorr_10.ttp</t>
  </si>
  <si>
    <t>eil51_n19_m90_uncorr-similar-weights_01.ttp</t>
  </si>
  <si>
    <t>eil51_n19_m90_uncorr-similar-weights_06.ttp</t>
  </si>
  <si>
    <t>eil51_n19_m90_uncorr-similar-weights_10.ttp</t>
  </si>
  <si>
    <t>eil51_n20_m190_multiple-strongly-corr_01.ttp</t>
  </si>
  <si>
    <t>eil51_n20_m190_multiple-strongly-corr_06.ttp</t>
  </si>
  <si>
    <t>eil51_n20_m190_multiple-strongly-corr_10.ttp</t>
  </si>
  <si>
    <t>eil51_n20_m190_uncorr_01.ttp</t>
  </si>
  <si>
    <t>eil51_n20_m190_uncorr_06.ttp</t>
  </si>
  <si>
    <t>eil51_n20_m190_uncorr_10.ttp</t>
  </si>
  <si>
    <t>eil51_n20_m190_uncorr-similar-weights_01.ttp</t>
  </si>
  <si>
    <t>eil51_n20_m190_uncorr-similar-weights_06.ttp</t>
  </si>
  <si>
    <t>eil51_n20_m190_uncorr-similar-weights_10.ttp</t>
  </si>
  <si>
    <t>eil51_n20_m19_multiple-strongly-corr_01.ttp</t>
  </si>
  <si>
    <t>eil51_n20_m19_multiple-strongly-corr_06.ttp</t>
  </si>
  <si>
    <t>eil51_n20_m19_multiple-strongly-corr_10.ttp</t>
  </si>
  <si>
    <t>eil51_n20_m19_uncorr_01.ttp</t>
  </si>
  <si>
    <t>eil51_n20_m19_uncorr_06.ttp</t>
  </si>
  <si>
    <t>eil51_n20_m19_uncorr_10.ttp</t>
  </si>
  <si>
    <t>eil51_n20_m19_uncorr-similar-weights_01.ttp</t>
  </si>
  <si>
    <t>eil51_n20_m19_uncorr-similar-weights_06.ttp</t>
  </si>
  <si>
    <t>eil51_n20_m19_uncorr-similar-weights_10.ttp</t>
  </si>
  <si>
    <t>eil51_n20_m95_multiple-strongly-corr_01.ttp</t>
  </si>
  <si>
    <t>eil51_n20_m95_multiple-strongly-corr_06.ttp</t>
  </si>
  <si>
    <t>eil51_n20_m95_multiple-strongly-corr_10.ttp</t>
  </si>
  <si>
    <t>eil51_n20_m95_uncorr_01.ttp</t>
  </si>
  <si>
    <t>eil51_n20_m95_uncorr_06.ttp</t>
  </si>
  <si>
    <t>eil51_n20_m95_uncorr_10.ttp</t>
  </si>
  <si>
    <t>eil51_n20_m95_uncorr-similar-weights_01.ttp</t>
  </si>
  <si>
    <t>eil51_n20_m95_uncorr-similar-weights_06.ttp</t>
  </si>
  <si>
    <t>eil51_n20_m95_uncorr-similar-weights_10.ttp</t>
  </si>
  <si>
    <t>avgobj</t>
  </si>
  <si>
    <t>avgtime</t>
  </si>
  <si>
    <t>finalCapacityFree</t>
  </si>
  <si>
    <t>finalWeight</t>
  </si>
  <si>
    <t>finalProfit</t>
  </si>
  <si>
    <t>finalDistance</t>
  </si>
  <si>
    <t>finalTravelTime</t>
  </si>
  <si>
    <t>objectiveScore</t>
  </si>
  <si>
    <t>computationTime</t>
  </si>
  <si>
    <t>avg</t>
  </si>
  <si>
    <t>stdev</t>
  </si>
  <si>
    <t>min</t>
  </si>
  <si>
    <t>max</t>
  </si>
  <si>
    <t>gap to TTP-DP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</si>
</sst>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7999816888943144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2" xfId="0" applyBorder="1"/>
    <xf numFmtId="11" fontId="0" fillId="0" borderId="0" xfId="0" applyNumberFormat="1"/>
    <xf numFmtId="0" fontId="0" fillId="2" borderId="0" xfId="0" applyFont="1" applyFill="1"/>
    <xf numFmtId="11" fontId="3" fillId="0" borderId="0" xfId="0" applyNumberFormat="1" applyFont="1"/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/>
    <xf numFmtId="0" fontId="0" fillId="0" borderId="2" xfId="0" applyFill="1" applyBorder="1"/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Fill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applyFill="1" applyBorder="1"/>
    <xf numFmtId="0" fontId="0" fillId="0" borderId="3" xfId="0" applyFont="1" applyFill="1" applyBorder="1" applyAlignment="1">
      <alignment horizontal="left"/>
    </xf>
    <xf numFmtId="0" fontId="0" fillId="0" borderId="3" xfId="0" applyNumberFormat="1" applyFont="1" applyFill="1" applyBorder="1"/>
    <xf numFmtId="164" fontId="0" fillId="0" borderId="0" xfId="0" applyNumberFormat="1" applyFill="1" applyBorder="1"/>
    <xf numFmtId="0" fontId="4" fillId="3" borderId="0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4" fontId="4" fillId="3" borderId="6" xfId="0" applyNumberFormat="1" applyFont="1" applyFill="1" applyBorder="1"/>
    <xf numFmtId="0" fontId="4" fillId="3" borderId="6" xfId="0" applyFont="1" applyFill="1" applyBorder="1"/>
    <xf numFmtId="0" fontId="4" fillId="0" borderId="0" xfId="0" applyFont="1" applyFill="1" applyBorder="1"/>
    <xf numFmtId="0" fontId="0" fillId="0" borderId="7" xfId="0" applyFill="1" applyBorder="1"/>
    <xf numFmtId="164" fontId="0" fillId="0" borderId="8" xfId="0" applyNumberFormat="1" applyFill="1" applyBorder="1"/>
    <xf numFmtId="0" fontId="0" fillId="0" borderId="9" xfId="0" applyFill="1" applyBorder="1"/>
    <xf numFmtId="0" fontId="0" fillId="0" borderId="10" xfId="0" applyFill="1" applyBorder="1"/>
    <xf numFmtId="164" fontId="0" fillId="0" borderId="11" xfId="0" applyNumberFormat="1" applyFill="1" applyBorder="1"/>
    <xf numFmtId="0" fontId="0" fillId="3" borderId="0" xfId="0" applyFill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of results,  x=instances as</a:t>
            </a:r>
            <a:r>
              <a:rPr lang="en-US" baseline="0"/>
              <a:t> per sorting, y=gap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MA2B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yVal>
            <c:numRef>
              <c:f>Summary!$G$3:$G$293</c:f>
              <c:numCache>
                <c:formatCode>0.0%</c:formatCode>
                <c:ptCount val="291"/>
                <c:pt idx="0">
                  <c:v>0.159097097280751</c:v>
                </c:pt>
                <c:pt idx="1">
                  <c:v>0.117953336109399</c:v>
                </c:pt>
                <c:pt idx="2">
                  <c:v>0.0328082330164539</c:v>
                </c:pt>
                <c:pt idx="3">
                  <c:v>0.0532435028813473</c:v>
                </c:pt>
                <c:pt idx="4">
                  <c:v>0.0625931183998547</c:v>
                </c:pt>
                <c:pt idx="5">
                  <c:v>0.0755381788489563</c:v>
                </c:pt>
                <c:pt idx="6">
                  <c:v>0.0996775479322217</c:v>
                </c:pt>
                <c:pt idx="7">
                  <c:v>0.127616470772325</c:v>
                </c:pt>
                <c:pt idx="8">
                  <c:v>0.239663612847437</c:v>
                </c:pt>
                <c:pt idx="9">
                  <c:v>0.370828837753089</c:v>
                </c:pt>
                <c:pt idx="10">
                  <c:v>0.14571212158316</c:v>
                </c:pt>
                <c:pt idx="11">
                  <c:v>0.45379622411591</c:v>
                </c:pt>
                <c:pt idx="12">
                  <c:v>0.175891972687365</c:v>
                </c:pt>
                <c:pt idx="13">
                  <c:v>0.0567285754360988</c:v>
                </c:pt>
                <c:pt idx="14">
                  <c:v>0.17419744011248</c:v>
                </c:pt>
                <c:pt idx="15">
                  <c:v>0.119223313719465</c:v>
                </c:pt>
                <c:pt idx="16">
                  <c:v>0.293747299397983</c:v>
                </c:pt>
                <c:pt idx="17">
                  <c:v>0.475323511643446</c:v>
                </c:pt>
                <c:pt idx="18">
                  <c:v>0.310990543645516</c:v>
                </c:pt>
                <c:pt idx="19">
                  <c:v>0.184588638175157</c:v>
                </c:pt>
                <c:pt idx="20">
                  <c:v>0.146734181430952</c:v>
                </c:pt>
                <c:pt idx="21">
                  <c:v>0.0826703314643284</c:v>
                </c:pt>
                <c:pt idx="22">
                  <c:v>0.0469361254540379</c:v>
                </c:pt>
                <c:pt idx="23">
                  <c:v>0.0540956950041795</c:v>
                </c:pt>
                <c:pt idx="24">
                  <c:v>0.287852937737937</c:v>
                </c:pt>
                <c:pt idx="25">
                  <c:v>0.0508123972519517</c:v>
                </c:pt>
                <c:pt idx="26">
                  <c:v>0.105454050887621</c:v>
                </c:pt>
                <c:pt idx="27">
                  <c:v>0.0398061331444084</c:v>
                </c:pt>
                <c:pt idx="28">
                  <c:v>0.161240961922914</c:v>
                </c:pt>
                <c:pt idx="29">
                  <c:v>0.112096162029502</c:v>
                </c:pt>
                <c:pt idx="30">
                  <c:v>0.106271804948717</c:v>
                </c:pt>
                <c:pt idx="31">
                  <c:v>0.137650135757097</c:v>
                </c:pt>
                <c:pt idx="32">
                  <c:v>0.0652925207830442</c:v>
                </c:pt>
                <c:pt idx="33">
                  <c:v>0.39224724219351</c:v>
                </c:pt>
                <c:pt idx="34">
                  <c:v>0.22618344865312</c:v>
                </c:pt>
                <c:pt idx="35">
                  <c:v>0.0810665892887065</c:v>
                </c:pt>
                <c:pt idx="36">
                  <c:v>0.156390661651698</c:v>
                </c:pt>
                <c:pt idx="37">
                  <c:v>0.174761077203999</c:v>
                </c:pt>
                <c:pt idx="38">
                  <c:v>0.201102664079131</c:v>
                </c:pt>
                <c:pt idx="39">
                  <c:v>0.448561290971999</c:v>
                </c:pt>
                <c:pt idx="40">
                  <c:v>0.102854449596773</c:v>
                </c:pt>
                <c:pt idx="41">
                  <c:v>0.0727259391787628</c:v>
                </c:pt>
                <c:pt idx="42">
                  <c:v>0.26198781694174</c:v>
                </c:pt>
                <c:pt idx="43">
                  <c:v>0.398786310184835</c:v>
                </c:pt>
                <c:pt idx="44">
                  <c:v>0.104332527359994</c:v>
                </c:pt>
                <c:pt idx="45">
                  <c:v>0.0864306981664708</c:v>
                </c:pt>
                <c:pt idx="46">
                  <c:v>0.168565576242705</c:v>
                </c:pt>
                <c:pt idx="47">
                  <c:v>0.113394774378933</c:v>
                </c:pt>
                <c:pt idx="48">
                  <c:v>0.149070197111971</c:v>
                </c:pt>
                <c:pt idx="49">
                  <c:v>0.169263713741659</c:v>
                </c:pt>
                <c:pt idx="50">
                  <c:v>0.171137158731976</c:v>
                </c:pt>
                <c:pt idx="51">
                  <c:v>0.397227548804673</c:v>
                </c:pt>
                <c:pt idx="52">
                  <c:v>0.116479592952762</c:v>
                </c:pt>
                <c:pt idx="53">
                  <c:v>0.107376596113664</c:v>
                </c:pt>
                <c:pt idx="54">
                  <c:v>0.0157705955937008</c:v>
                </c:pt>
                <c:pt idx="55">
                  <c:v>0.128784510645336</c:v>
                </c:pt>
                <c:pt idx="56">
                  <c:v>0.159668971132072</c:v>
                </c:pt>
                <c:pt idx="57">
                  <c:v>0.16199355226546</c:v>
                </c:pt>
                <c:pt idx="58">
                  <c:v>0.142165513518632</c:v>
                </c:pt>
                <c:pt idx="59">
                  <c:v>0.161619771850797</c:v>
                </c:pt>
                <c:pt idx="60">
                  <c:v>0.700123178574786</c:v>
                </c:pt>
                <c:pt idx="61">
                  <c:v>0.168914261632801</c:v>
                </c:pt>
                <c:pt idx="62">
                  <c:v>0.290366136109224</c:v>
                </c:pt>
                <c:pt idx="63">
                  <c:v>-0.000817856585160869</c:v>
                </c:pt>
                <c:pt idx="64">
                  <c:v>0.235496552015513</c:v>
                </c:pt>
                <c:pt idx="65">
                  <c:v>0.185128885694768</c:v>
                </c:pt>
                <c:pt idx="66">
                  <c:v>0.33180084655729</c:v>
                </c:pt>
                <c:pt idx="67">
                  <c:v>0.241161405412347</c:v>
                </c:pt>
                <c:pt idx="68">
                  <c:v>0.141094121929239</c:v>
                </c:pt>
                <c:pt idx="69">
                  <c:v>0.45093482281</c:v>
                </c:pt>
                <c:pt idx="70">
                  <c:v>0.151028505140146</c:v>
                </c:pt>
                <c:pt idx="71">
                  <c:v>0.537078698006784</c:v>
                </c:pt>
                <c:pt idx="72">
                  <c:v>0.0101422770504052</c:v>
                </c:pt>
                <c:pt idx="73">
                  <c:v>0.283632043706815</c:v>
                </c:pt>
                <c:pt idx="74">
                  <c:v>0.203220552124531</c:v>
                </c:pt>
                <c:pt idx="75">
                  <c:v>0.0792312762117451</c:v>
                </c:pt>
                <c:pt idx="76">
                  <c:v>0.112491749887215</c:v>
                </c:pt>
                <c:pt idx="77">
                  <c:v>0.263589695242807</c:v>
                </c:pt>
                <c:pt idx="78">
                  <c:v>0.368165425867342</c:v>
                </c:pt>
                <c:pt idx="79">
                  <c:v>0.0854175567443626</c:v>
                </c:pt>
                <c:pt idx="80">
                  <c:v>0.389274232128057</c:v>
                </c:pt>
                <c:pt idx="81">
                  <c:v>0.000102963743989159</c:v>
                </c:pt>
                <c:pt idx="82">
                  <c:v>0.00649379743393188</c:v>
                </c:pt>
                <c:pt idx="83">
                  <c:v>0.0585029415281893</c:v>
                </c:pt>
                <c:pt idx="84">
                  <c:v>0.0793516115385182</c:v>
                </c:pt>
                <c:pt idx="85">
                  <c:v>0.054337385997272</c:v>
                </c:pt>
                <c:pt idx="86">
                  <c:v>0.134223627170908</c:v>
                </c:pt>
                <c:pt idx="87">
                  <c:v>0.0542932210256317</c:v>
                </c:pt>
                <c:pt idx="88">
                  <c:v>0.206942572711562</c:v>
                </c:pt>
                <c:pt idx="89">
                  <c:v>0.113450029605615</c:v>
                </c:pt>
                <c:pt idx="90">
                  <c:v>0.000222892944744101</c:v>
                </c:pt>
                <c:pt idx="91">
                  <c:v>0.000334745404439946</c:v>
                </c:pt>
                <c:pt idx="92">
                  <c:v>0.0599280957686732</c:v>
                </c:pt>
                <c:pt idx="93">
                  <c:v>0.101741733701449</c:v>
                </c:pt>
                <c:pt idx="94">
                  <c:v>0.0198266820223434</c:v>
                </c:pt>
                <c:pt idx="95">
                  <c:v>0.0271816630506032</c:v>
                </c:pt>
                <c:pt idx="96">
                  <c:v>0.089082133344949</c:v>
                </c:pt>
                <c:pt idx="97">
                  <c:v>0.290266662881592</c:v>
                </c:pt>
                <c:pt idx="98">
                  <c:v>0.0194588160744698</c:v>
                </c:pt>
                <c:pt idx="99">
                  <c:v>0.000276981108685579</c:v>
                </c:pt>
                <c:pt idx="100">
                  <c:v>0.00851530340820074</c:v>
                </c:pt>
                <c:pt idx="101">
                  <c:v>0.0446451243402497</c:v>
                </c:pt>
                <c:pt idx="102">
                  <c:v>0.0339408890395878</c:v>
                </c:pt>
                <c:pt idx="103">
                  <c:v>0.0673008431335311</c:v>
                </c:pt>
                <c:pt idx="104">
                  <c:v>0.0618304538055723</c:v>
                </c:pt>
                <c:pt idx="105">
                  <c:v>0.162313146769265</c:v>
                </c:pt>
                <c:pt idx="106">
                  <c:v>0.139543684281409</c:v>
                </c:pt>
                <c:pt idx="107">
                  <c:v>0.149667338921895</c:v>
                </c:pt>
                <c:pt idx="108">
                  <c:v>0.0978946523782543</c:v>
                </c:pt>
                <c:pt idx="109">
                  <c:v>0.209559206649709</c:v>
                </c:pt>
                <c:pt idx="110">
                  <c:v>0.106029565295239</c:v>
                </c:pt>
                <c:pt idx="111">
                  <c:v>0.134711795940563</c:v>
                </c:pt>
                <c:pt idx="112">
                  <c:v>0.148006431774441</c:v>
                </c:pt>
                <c:pt idx="113">
                  <c:v>0.0515098135634295</c:v>
                </c:pt>
                <c:pt idx="114">
                  <c:v>0.230292341198909</c:v>
                </c:pt>
                <c:pt idx="115">
                  <c:v>0.0845563565187325</c:v>
                </c:pt>
                <c:pt idx="116">
                  <c:v>0.115560492094907</c:v>
                </c:pt>
                <c:pt idx="117">
                  <c:v>0.090239551589714</c:v>
                </c:pt>
                <c:pt idx="118">
                  <c:v>0.0457924974650844</c:v>
                </c:pt>
                <c:pt idx="119">
                  <c:v>0.112303022306303</c:v>
                </c:pt>
                <c:pt idx="120">
                  <c:v>0.227377951932604</c:v>
                </c:pt>
                <c:pt idx="121">
                  <c:v>0.250026616402781</c:v>
                </c:pt>
                <c:pt idx="122">
                  <c:v>0.138658830138815</c:v>
                </c:pt>
                <c:pt idx="123">
                  <c:v>0.359293251553236</c:v>
                </c:pt>
                <c:pt idx="124">
                  <c:v>0.152799934499936</c:v>
                </c:pt>
                <c:pt idx="125">
                  <c:v>0.0998346906884634</c:v>
                </c:pt>
                <c:pt idx="126">
                  <c:v>0.0787846159635486</c:v>
                </c:pt>
                <c:pt idx="127">
                  <c:v>0.250490963049501</c:v>
                </c:pt>
                <c:pt idx="128">
                  <c:v>0.173059330916105</c:v>
                </c:pt>
                <c:pt idx="129">
                  <c:v>0.106012260882664</c:v>
                </c:pt>
                <c:pt idx="130">
                  <c:v>0.115604099566222</c:v>
                </c:pt>
                <c:pt idx="131">
                  <c:v>0.0737350530412523</c:v>
                </c:pt>
                <c:pt idx="132">
                  <c:v>0.322859307447407</c:v>
                </c:pt>
                <c:pt idx="133">
                  <c:v>0.28016518865151</c:v>
                </c:pt>
                <c:pt idx="134">
                  <c:v>0.0868269473960258</c:v>
                </c:pt>
                <c:pt idx="135">
                  <c:v>0.127233014723962</c:v>
                </c:pt>
                <c:pt idx="136">
                  <c:v>0.0708007785063381</c:v>
                </c:pt>
                <c:pt idx="137">
                  <c:v>0.108318684960765</c:v>
                </c:pt>
                <c:pt idx="138">
                  <c:v>0.0691465458392268</c:v>
                </c:pt>
                <c:pt idx="139">
                  <c:v>-2.68717899179094E-6</c:v>
                </c:pt>
                <c:pt idx="140">
                  <c:v>0.0289838175983803</c:v>
                </c:pt>
                <c:pt idx="141">
                  <c:v>0.244239950563538</c:v>
                </c:pt>
                <c:pt idx="142">
                  <c:v>0.0430891950467729</c:v>
                </c:pt>
                <c:pt idx="143">
                  <c:v>0.00500501041757786</c:v>
                </c:pt>
                <c:pt idx="144">
                  <c:v>0.0801479594811381</c:v>
                </c:pt>
                <c:pt idx="145">
                  <c:v>0.10189860307573</c:v>
                </c:pt>
                <c:pt idx="146">
                  <c:v>0.0604723799011004</c:v>
                </c:pt>
                <c:pt idx="147">
                  <c:v>0.0562446346299373</c:v>
                </c:pt>
                <c:pt idx="148">
                  <c:v>0.131535775945289</c:v>
                </c:pt>
                <c:pt idx="149">
                  <c:v>0.0513430363834934</c:v>
                </c:pt>
                <c:pt idx="150">
                  <c:v>0.196792753005316</c:v>
                </c:pt>
                <c:pt idx="151">
                  <c:v>0.0586451083910257</c:v>
                </c:pt>
                <c:pt idx="152">
                  <c:v>0.100221321775479</c:v>
                </c:pt>
                <c:pt idx="153">
                  <c:v>0.1364305741645</c:v>
                </c:pt>
                <c:pt idx="154">
                  <c:v>0.0568923791016793</c:v>
                </c:pt>
                <c:pt idx="155">
                  <c:v>0.0971941924580492</c:v>
                </c:pt>
                <c:pt idx="156">
                  <c:v>0.0731233650856387</c:v>
                </c:pt>
                <c:pt idx="157">
                  <c:v>0.0276218029991232</c:v>
                </c:pt>
                <c:pt idx="158">
                  <c:v>0.0592534695882637</c:v>
                </c:pt>
                <c:pt idx="159">
                  <c:v>0.190496416316581</c:v>
                </c:pt>
                <c:pt idx="160">
                  <c:v>0.104650902476289</c:v>
                </c:pt>
                <c:pt idx="161">
                  <c:v>0.0731420120513148</c:v>
                </c:pt>
                <c:pt idx="162">
                  <c:v>0.119555305081963</c:v>
                </c:pt>
                <c:pt idx="163">
                  <c:v>0.062093244918015</c:v>
                </c:pt>
                <c:pt idx="164">
                  <c:v>0.177709220781121</c:v>
                </c:pt>
                <c:pt idx="165">
                  <c:v>0.134723238611167</c:v>
                </c:pt>
                <c:pt idx="166">
                  <c:v>0.0696940953397676</c:v>
                </c:pt>
                <c:pt idx="167">
                  <c:v>0.0765312768552878</c:v>
                </c:pt>
                <c:pt idx="168">
                  <c:v>0.387773927967022</c:v>
                </c:pt>
                <c:pt idx="169">
                  <c:v>0.103414905809032</c:v>
                </c:pt>
                <c:pt idx="170">
                  <c:v>0.0944255426935362</c:v>
                </c:pt>
                <c:pt idx="171">
                  <c:v>0.00642807472161155</c:v>
                </c:pt>
                <c:pt idx="172">
                  <c:v>0.117287357942001</c:v>
                </c:pt>
                <c:pt idx="173">
                  <c:v>0.0774092085587171</c:v>
                </c:pt>
                <c:pt idx="174">
                  <c:v>5.56935042783069E-6</c:v>
                </c:pt>
                <c:pt idx="175">
                  <c:v>0.0572337135061831</c:v>
                </c:pt>
                <c:pt idx="176">
                  <c:v>0.000345036917834641</c:v>
                </c:pt>
                <c:pt idx="177">
                  <c:v>0.0951832516152231</c:v>
                </c:pt>
                <c:pt idx="178">
                  <c:v>0.0411501726745808</c:v>
                </c:pt>
                <c:pt idx="179">
                  <c:v>0.0452590205383733</c:v>
                </c:pt>
                <c:pt idx="180">
                  <c:v>0.0661914738871664</c:v>
                </c:pt>
                <c:pt idx="181">
                  <c:v>0.0521157796132478</c:v>
                </c:pt>
                <c:pt idx="182">
                  <c:v>0.0823568605175183</c:v>
                </c:pt>
                <c:pt idx="183">
                  <c:v>0.000538355926045499</c:v>
                </c:pt>
                <c:pt idx="184">
                  <c:v>3.24281094479101E-5</c:v>
                </c:pt>
                <c:pt idx="185">
                  <c:v>0.0375284318809221</c:v>
                </c:pt>
                <c:pt idx="186">
                  <c:v>0.134417424708213</c:v>
                </c:pt>
                <c:pt idx="187">
                  <c:v>0.039721026952073</c:v>
                </c:pt>
                <c:pt idx="188">
                  <c:v>-3.10186429792991E-5</c:v>
                </c:pt>
                <c:pt idx="189">
                  <c:v>-0.000699546083127846</c:v>
                </c:pt>
                <c:pt idx="190">
                  <c:v>0.0537452210279026</c:v>
                </c:pt>
                <c:pt idx="191">
                  <c:v>0.000812058819485833</c:v>
                </c:pt>
                <c:pt idx="192">
                  <c:v>-0.000174965053345976</c:v>
                </c:pt>
                <c:pt idx="193">
                  <c:v>-0.000144440269639731</c:v>
                </c:pt>
                <c:pt idx="194">
                  <c:v>0.000665647715470732</c:v>
                </c:pt>
                <c:pt idx="195">
                  <c:v>0.00013878046252438</c:v>
                </c:pt>
                <c:pt idx="196">
                  <c:v>0.00217812520344915</c:v>
                </c:pt>
                <c:pt idx="197">
                  <c:v>0.000513779690969693</c:v>
                </c:pt>
                <c:pt idx="198">
                  <c:v>0.146996102211236</c:v>
                </c:pt>
                <c:pt idx="199">
                  <c:v>0.0507548487537243</c:v>
                </c:pt>
                <c:pt idx="200">
                  <c:v>-7.45813965805923E-6</c:v>
                </c:pt>
                <c:pt idx="201">
                  <c:v>0.00179152186233746</c:v>
                </c:pt>
                <c:pt idx="202">
                  <c:v>0.000286662118620469</c:v>
                </c:pt>
                <c:pt idx="203">
                  <c:v>0.0329983187104809</c:v>
                </c:pt>
                <c:pt idx="204">
                  <c:v>0.0452626671411549</c:v>
                </c:pt>
                <c:pt idx="205">
                  <c:v>6.6889542445831E-5</c:v>
                </c:pt>
                <c:pt idx="206">
                  <c:v>0.0417251237921293</c:v>
                </c:pt>
                <c:pt idx="207">
                  <c:v>0.285017848752365</c:v>
                </c:pt>
                <c:pt idx="208">
                  <c:v>0.0308732406915858</c:v>
                </c:pt>
                <c:pt idx="209">
                  <c:v>0.0506548895496973</c:v>
                </c:pt>
                <c:pt idx="210">
                  <c:v>1.39052744409563E-6</c:v>
                </c:pt>
                <c:pt idx="211">
                  <c:v>0.0267659291632413</c:v>
                </c:pt>
                <c:pt idx="212">
                  <c:v>0.0352528584350152</c:v>
                </c:pt>
                <c:pt idx="213">
                  <c:v>0.111059243172627</c:v>
                </c:pt>
                <c:pt idx="214">
                  <c:v>-5.48738469436643E-6</c:v>
                </c:pt>
                <c:pt idx="215">
                  <c:v>0.000404215416401445</c:v>
                </c:pt>
                <c:pt idx="216">
                  <c:v>0.0593176437994751</c:v>
                </c:pt>
                <c:pt idx="217">
                  <c:v>0.0474740311430733</c:v>
                </c:pt>
                <c:pt idx="218">
                  <c:v>0.171531273808157</c:v>
                </c:pt>
                <c:pt idx="219">
                  <c:v>0.173885818976977</c:v>
                </c:pt>
                <c:pt idx="220">
                  <c:v>0.227317972589201</c:v>
                </c:pt>
                <c:pt idx="221">
                  <c:v>0.148716278199171</c:v>
                </c:pt>
                <c:pt idx="222">
                  <c:v>0.594553833988118</c:v>
                </c:pt>
                <c:pt idx="223">
                  <c:v>0.267166993754077</c:v>
                </c:pt>
                <c:pt idx="224">
                  <c:v>0.402919781887374</c:v>
                </c:pt>
                <c:pt idx="225">
                  <c:v>0.310123360434109</c:v>
                </c:pt>
                <c:pt idx="226">
                  <c:v>0.0</c:v>
                </c:pt>
                <c:pt idx="227">
                  <c:v>0.0</c:v>
                </c:pt>
                <c:pt idx="228">
                  <c:v>0.178954439062726</c:v>
                </c:pt>
                <c:pt idx="229">
                  <c:v>0.110112637609993</c:v>
                </c:pt>
                <c:pt idx="230">
                  <c:v>0.168827847006153</c:v>
                </c:pt>
                <c:pt idx="231">
                  <c:v>0.242671077460143</c:v>
                </c:pt>
                <c:pt idx="232">
                  <c:v>0.300380699629714</c:v>
                </c:pt>
                <c:pt idx="233">
                  <c:v>0.289952550881168</c:v>
                </c:pt>
                <c:pt idx="234">
                  <c:v>0.0506500402346648</c:v>
                </c:pt>
                <c:pt idx="235">
                  <c:v>0.0973759341060359</c:v>
                </c:pt>
                <c:pt idx="236">
                  <c:v>0.191840521675645</c:v>
                </c:pt>
                <c:pt idx="237">
                  <c:v>0.129716962381726</c:v>
                </c:pt>
                <c:pt idx="238">
                  <c:v>0.171905203553837</c:v>
                </c:pt>
                <c:pt idx="239">
                  <c:v>0.241801811664454</c:v>
                </c:pt>
                <c:pt idx="240">
                  <c:v>0.245602114160407</c:v>
                </c:pt>
                <c:pt idx="241">
                  <c:v>0.221401509109982</c:v>
                </c:pt>
                <c:pt idx="242">
                  <c:v>0.273180298482819</c:v>
                </c:pt>
                <c:pt idx="243">
                  <c:v>0.121834824848603</c:v>
                </c:pt>
                <c:pt idx="244">
                  <c:v>0.135566542960404</c:v>
                </c:pt>
                <c:pt idx="245">
                  <c:v>0.00262485365982034</c:v>
                </c:pt>
                <c:pt idx="246">
                  <c:v>-8.11595737319494E-5</c:v>
                </c:pt>
                <c:pt idx="247">
                  <c:v>-9.54437589775034E-5</c:v>
                </c:pt>
                <c:pt idx="248">
                  <c:v>0.0419027713822987</c:v>
                </c:pt>
                <c:pt idx="249">
                  <c:v>-0.000735699159717347</c:v>
                </c:pt>
                <c:pt idx="250">
                  <c:v>0.0390665608935379</c:v>
                </c:pt>
                <c:pt idx="251">
                  <c:v>0.0570603743173072</c:v>
                </c:pt>
                <c:pt idx="252">
                  <c:v>1.151079200092491</c:v>
                </c:pt>
                <c:pt idx="253">
                  <c:v>0.0</c:v>
                </c:pt>
                <c:pt idx="254">
                  <c:v>0.0</c:v>
                </c:pt>
                <c:pt idx="255">
                  <c:v>0.0312814407106231</c:v>
                </c:pt>
                <c:pt idx="256">
                  <c:v>0.0560633236347802</c:v>
                </c:pt>
                <c:pt idx="257">
                  <c:v>-1.15005960587862E-5</c:v>
                </c:pt>
                <c:pt idx="258">
                  <c:v>0.0585893507377047</c:v>
                </c:pt>
                <c:pt idx="259">
                  <c:v>0.0426368654151173</c:v>
                </c:pt>
                <c:pt idx="260">
                  <c:v>5.03133924771602E-6</c:v>
                </c:pt>
                <c:pt idx="261">
                  <c:v>0.643034580604946</c:v>
                </c:pt>
                <c:pt idx="262">
                  <c:v>0.0</c:v>
                </c:pt>
                <c:pt idx="263">
                  <c:v>0.0</c:v>
                </c:pt>
                <c:pt idx="264">
                  <c:v>0.0291070773698199</c:v>
                </c:pt>
                <c:pt idx="265">
                  <c:v>0.000519022055038124</c:v>
                </c:pt>
                <c:pt idx="266">
                  <c:v>-9.10452438133685E-6</c:v>
                </c:pt>
                <c:pt idx="267">
                  <c:v>0.0728164013315422</c:v>
                </c:pt>
                <c:pt idx="268">
                  <c:v>0.00206264423845864</c:v>
                </c:pt>
                <c:pt idx="269">
                  <c:v>0.00183976773705769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0.286907886263707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CS2B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yVal>
            <c:numRef>
              <c:f>Summary!$K$3:$K$293</c:f>
              <c:numCache>
                <c:formatCode>0.0%</c:formatCode>
                <c:ptCount val="291"/>
                <c:pt idx="0">
                  <c:v>0.133889400734978</c:v>
                </c:pt>
                <c:pt idx="1">
                  <c:v>0.312767674186898</c:v>
                </c:pt>
                <c:pt idx="2">
                  <c:v>0.0846458509475232</c:v>
                </c:pt>
                <c:pt idx="3">
                  <c:v>0.0656456120231557</c:v>
                </c:pt>
                <c:pt idx="4">
                  <c:v>0.0739050878559409</c:v>
                </c:pt>
                <c:pt idx="5">
                  <c:v>0.0384002081920935</c:v>
                </c:pt>
                <c:pt idx="6">
                  <c:v>0.398545942425406</c:v>
                </c:pt>
                <c:pt idx="7">
                  <c:v>-1.52487613416708E-6</c:v>
                </c:pt>
                <c:pt idx="8">
                  <c:v>0.127173570077943</c:v>
                </c:pt>
                <c:pt idx="9">
                  <c:v>0.585289644597005</c:v>
                </c:pt>
                <c:pt idx="10">
                  <c:v>0.406045900870647</c:v>
                </c:pt>
                <c:pt idx="11">
                  <c:v>0.375270234293731</c:v>
                </c:pt>
                <c:pt idx="12">
                  <c:v>0.838091042451052</c:v>
                </c:pt>
                <c:pt idx="13">
                  <c:v>0.0255991360712347</c:v>
                </c:pt>
                <c:pt idx="14">
                  <c:v>0.100325512154989</c:v>
                </c:pt>
                <c:pt idx="15">
                  <c:v>0.0777907230143108</c:v>
                </c:pt>
                <c:pt idx="16">
                  <c:v>0.497600499757969</c:v>
                </c:pt>
                <c:pt idx="17">
                  <c:v>0.168447800784556</c:v>
                </c:pt>
                <c:pt idx="18">
                  <c:v>0.277119611492016</c:v>
                </c:pt>
                <c:pt idx="19">
                  <c:v>0.208104877118386</c:v>
                </c:pt>
                <c:pt idx="20">
                  <c:v>0.035113281832776</c:v>
                </c:pt>
                <c:pt idx="21">
                  <c:v>0.0527047295231751</c:v>
                </c:pt>
                <c:pt idx="22">
                  <c:v>0.053169044942853</c:v>
                </c:pt>
                <c:pt idx="23">
                  <c:v>0.0471223220065884</c:v>
                </c:pt>
                <c:pt idx="24">
                  <c:v>0.431735080742707</c:v>
                </c:pt>
                <c:pt idx="25">
                  <c:v>0.0317964147181198</c:v>
                </c:pt>
                <c:pt idx="26">
                  <c:v>0.118166161991034</c:v>
                </c:pt>
                <c:pt idx="27">
                  <c:v>0.0398061331444084</c:v>
                </c:pt>
                <c:pt idx="28">
                  <c:v>0.244579473079358</c:v>
                </c:pt>
                <c:pt idx="29">
                  <c:v>0.373684558401706</c:v>
                </c:pt>
                <c:pt idx="30">
                  <c:v>0.265755653681397</c:v>
                </c:pt>
                <c:pt idx="31">
                  <c:v>0.27532963412523</c:v>
                </c:pt>
                <c:pt idx="32">
                  <c:v>0.326412321052495</c:v>
                </c:pt>
                <c:pt idx="33">
                  <c:v>0.784527434848101</c:v>
                </c:pt>
                <c:pt idx="34">
                  <c:v>0.452433232766455</c:v>
                </c:pt>
                <c:pt idx="35">
                  <c:v>0.405504927696471</c:v>
                </c:pt>
                <c:pt idx="36">
                  <c:v>0.290182456052615</c:v>
                </c:pt>
                <c:pt idx="37">
                  <c:v>0.437337098093635</c:v>
                </c:pt>
                <c:pt idx="38">
                  <c:v>0.161583555633743</c:v>
                </c:pt>
                <c:pt idx="39">
                  <c:v>0.785386015945859</c:v>
                </c:pt>
                <c:pt idx="40">
                  <c:v>0.205766942681557</c:v>
                </c:pt>
                <c:pt idx="41">
                  <c:v>0.729936019241681</c:v>
                </c:pt>
                <c:pt idx="42">
                  <c:v>0.000364450460769476</c:v>
                </c:pt>
                <c:pt idx="43">
                  <c:v>0.998160300826759</c:v>
                </c:pt>
                <c:pt idx="44">
                  <c:v>0.521157521692696</c:v>
                </c:pt>
                <c:pt idx="45">
                  <c:v>0.141703630075791</c:v>
                </c:pt>
                <c:pt idx="46">
                  <c:v>0.250775734492207</c:v>
                </c:pt>
                <c:pt idx="47">
                  <c:v>0.371899205834337</c:v>
                </c:pt>
                <c:pt idx="48">
                  <c:v>0.248434744317532</c:v>
                </c:pt>
                <c:pt idx="49">
                  <c:v>0.282102194637111</c:v>
                </c:pt>
                <c:pt idx="50">
                  <c:v>0.285231125092404</c:v>
                </c:pt>
                <c:pt idx="51">
                  <c:v>-0.000150804263658913</c:v>
                </c:pt>
                <c:pt idx="52">
                  <c:v>0.388244290390951</c:v>
                </c:pt>
                <c:pt idx="53">
                  <c:v>0.355442116025384</c:v>
                </c:pt>
                <c:pt idx="54">
                  <c:v>0.0160529333459688</c:v>
                </c:pt>
                <c:pt idx="55">
                  <c:v>0.294004572926574</c:v>
                </c:pt>
                <c:pt idx="56">
                  <c:v>0.250183426463465</c:v>
                </c:pt>
                <c:pt idx="57">
                  <c:v>0.302913623467005</c:v>
                </c:pt>
                <c:pt idx="58">
                  <c:v>0.17090620070026</c:v>
                </c:pt>
                <c:pt idx="59">
                  <c:v>0.223367189696323</c:v>
                </c:pt>
                <c:pt idx="60">
                  <c:v>0.378657332253289</c:v>
                </c:pt>
                <c:pt idx="61">
                  <c:v>0.231207613811226</c:v>
                </c:pt>
                <c:pt idx="62">
                  <c:v>0.292744664226841</c:v>
                </c:pt>
                <c:pt idx="63">
                  <c:v>-0.000817856585160869</c:v>
                </c:pt>
                <c:pt idx="64">
                  <c:v>0.392217081394541</c:v>
                </c:pt>
                <c:pt idx="65">
                  <c:v>0.17857361064157</c:v>
                </c:pt>
                <c:pt idx="66">
                  <c:v>0.390049838762757</c:v>
                </c:pt>
                <c:pt idx="67">
                  <c:v>0.379734676220991</c:v>
                </c:pt>
                <c:pt idx="68">
                  <c:v>0.219890664113907</c:v>
                </c:pt>
                <c:pt idx="69">
                  <c:v>0.304465224900542</c:v>
                </c:pt>
                <c:pt idx="70">
                  <c:v>0.331022461647535</c:v>
                </c:pt>
                <c:pt idx="71">
                  <c:v>0.471175214254798</c:v>
                </c:pt>
                <c:pt idx="72">
                  <c:v>-0.000233590066466826</c:v>
                </c:pt>
                <c:pt idx="73">
                  <c:v>0.317622152051212</c:v>
                </c:pt>
                <c:pt idx="74">
                  <c:v>0.252650046371207</c:v>
                </c:pt>
                <c:pt idx="75">
                  <c:v>0.22627648640518</c:v>
                </c:pt>
                <c:pt idx="76">
                  <c:v>0.170304313611329</c:v>
                </c:pt>
                <c:pt idx="77">
                  <c:v>0.210825538272325</c:v>
                </c:pt>
                <c:pt idx="78">
                  <c:v>0.323014427733514</c:v>
                </c:pt>
                <c:pt idx="79">
                  <c:v>0.225980134055685</c:v>
                </c:pt>
                <c:pt idx="80">
                  <c:v>0.296937360404324</c:v>
                </c:pt>
                <c:pt idx="81">
                  <c:v>0.000102963743989159</c:v>
                </c:pt>
                <c:pt idx="82">
                  <c:v>0.00147161324016942</c:v>
                </c:pt>
                <c:pt idx="83">
                  <c:v>0.0788850593635491</c:v>
                </c:pt>
                <c:pt idx="84">
                  <c:v>0.198454328379032</c:v>
                </c:pt>
                <c:pt idx="85">
                  <c:v>0.100344822875687</c:v>
                </c:pt>
                <c:pt idx="86">
                  <c:v>0.335595964178167</c:v>
                </c:pt>
                <c:pt idx="87">
                  <c:v>0.544039570681027</c:v>
                </c:pt>
                <c:pt idx="88">
                  <c:v>0.121507431437274</c:v>
                </c:pt>
                <c:pt idx="89">
                  <c:v>0.378273459093434</c:v>
                </c:pt>
                <c:pt idx="90">
                  <c:v>0.000222892944744101</c:v>
                </c:pt>
                <c:pt idx="91">
                  <c:v>0.000334745404439946</c:v>
                </c:pt>
                <c:pt idx="92">
                  <c:v>0.000308586553549412</c:v>
                </c:pt>
                <c:pt idx="93">
                  <c:v>0.184851894673254</c:v>
                </c:pt>
                <c:pt idx="94">
                  <c:v>0.141752341451114</c:v>
                </c:pt>
                <c:pt idx="95">
                  <c:v>0.114038224236914</c:v>
                </c:pt>
                <c:pt idx="96">
                  <c:v>0.122730814435109</c:v>
                </c:pt>
                <c:pt idx="97">
                  <c:v>0.381625695663694</c:v>
                </c:pt>
                <c:pt idx="98">
                  <c:v>0.19980358423516</c:v>
                </c:pt>
                <c:pt idx="99">
                  <c:v>0.000276981108685579</c:v>
                </c:pt>
                <c:pt idx="100">
                  <c:v>0.00470079114236953</c:v>
                </c:pt>
                <c:pt idx="101">
                  <c:v>0.0789575697243056</c:v>
                </c:pt>
                <c:pt idx="102">
                  <c:v>0.169498972045766</c:v>
                </c:pt>
                <c:pt idx="103">
                  <c:v>0.168299140029174</c:v>
                </c:pt>
                <c:pt idx="104">
                  <c:v>0.307901560630476</c:v>
                </c:pt>
                <c:pt idx="105">
                  <c:v>0.150823551094263</c:v>
                </c:pt>
                <c:pt idx="106">
                  <c:v>0.116283934939738</c:v>
                </c:pt>
                <c:pt idx="107">
                  <c:v>0.372460380779452</c:v>
                </c:pt>
                <c:pt idx="108">
                  <c:v>0.0547895080194705</c:v>
                </c:pt>
                <c:pt idx="109">
                  <c:v>0.236108893533973</c:v>
                </c:pt>
                <c:pt idx="110">
                  <c:v>0.00571363049358637</c:v>
                </c:pt>
                <c:pt idx="111">
                  <c:v>0.269430878465592</c:v>
                </c:pt>
                <c:pt idx="112">
                  <c:v>0.221990607878575</c:v>
                </c:pt>
                <c:pt idx="113">
                  <c:v>0.257696091141739</c:v>
                </c:pt>
                <c:pt idx="114">
                  <c:v>0.570282485313816</c:v>
                </c:pt>
                <c:pt idx="115">
                  <c:v>0.380354742355028</c:v>
                </c:pt>
                <c:pt idx="116">
                  <c:v>0.260031761599907</c:v>
                </c:pt>
                <c:pt idx="117">
                  <c:v>0.029519806278141</c:v>
                </c:pt>
                <c:pt idx="118">
                  <c:v>0.186948018194144</c:v>
                </c:pt>
                <c:pt idx="119">
                  <c:v>0.355847446416115</c:v>
                </c:pt>
                <c:pt idx="120">
                  <c:v>0.579807235444005</c:v>
                </c:pt>
                <c:pt idx="121">
                  <c:v>0.499206743042679</c:v>
                </c:pt>
                <c:pt idx="122">
                  <c:v>0.346371859972749</c:v>
                </c:pt>
                <c:pt idx="123">
                  <c:v>0.510759206466943</c:v>
                </c:pt>
                <c:pt idx="124">
                  <c:v>0.458141688723563</c:v>
                </c:pt>
                <c:pt idx="125">
                  <c:v>0.332917253164953</c:v>
                </c:pt>
                <c:pt idx="126">
                  <c:v>0.000108133910713294</c:v>
                </c:pt>
                <c:pt idx="127">
                  <c:v>0.136698176254</c:v>
                </c:pt>
                <c:pt idx="128">
                  <c:v>0.0142707607167367</c:v>
                </c:pt>
                <c:pt idx="129">
                  <c:v>0.264988706938298</c:v>
                </c:pt>
                <c:pt idx="130">
                  <c:v>0.258991278217042</c:v>
                </c:pt>
                <c:pt idx="131">
                  <c:v>0.172034847926752</c:v>
                </c:pt>
                <c:pt idx="132">
                  <c:v>0.356047025526076</c:v>
                </c:pt>
                <c:pt idx="133">
                  <c:v>0.360217427159815</c:v>
                </c:pt>
                <c:pt idx="134">
                  <c:v>0.260482566228386</c:v>
                </c:pt>
                <c:pt idx="135">
                  <c:v>0.126958069753278</c:v>
                </c:pt>
                <c:pt idx="136">
                  <c:v>0.241214680385864</c:v>
                </c:pt>
                <c:pt idx="137">
                  <c:v>0.267296392798273</c:v>
                </c:pt>
                <c:pt idx="138">
                  <c:v>7.1791406337896E-5</c:v>
                </c:pt>
                <c:pt idx="139">
                  <c:v>-2.68717899179094E-6</c:v>
                </c:pt>
                <c:pt idx="140">
                  <c:v>7.3104267727218E-6</c:v>
                </c:pt>
                <c:pt idx="141">
                  <c:v>-0.000148493648604701</c:v>
                </c:pt>
                <c:pt idx="142">
                  <c:v>0.00672235128096902</c:v>
                </c:pt>
                <c:pt idx="143">
                  <c:v>0.0163724299897061</c:v>
                </c:pt>
                <c:pt idx="144">
                  <c:v>0.101580390052045</c:v>
                </c:pt>
                <c:pt idx="145">
                  <c:v>0.281546767313395</c:v>
                </c:pt>
                <c:pt idx="146">
                  <c:v>0.302228244598001</c:v>
                </c:pt>
                <c:pt idx="147">
                  <c:v>0.136193790205338</c:v>
                </c:pt>
                <c:pt idx="148">
                  <c:v>0.106614435157657</c:v>
                </c:pt>
                <c:pt idx="149">
                  <c:v>0.0613813826698348</c:v>
                </c:pt>
                <c:pt idx="150">
                  <c:v>0.000305690930583879</c:v>
                </c:pt>
                <c:pt idx="151">
                  <c:v>-0.000176762693619421</c:v>
                </c:pt>
                <c:pt idx="152">
                  <c:v>0.0140077102316993</c:v>
                </c:pt>
                <c:pt idx="153">
                  <c:v>0.0329959599366229</c:v>
                </c:pt>
                <c:pt idx="154">
                  <c:v>0.210304399913752</c:v>
                </c:pt>
                <c:pt idx="155">
                  <c:v>0.265340026946534</c:v>
                </c:pt>
                <c:pt idx="156">
                  <c:v>0.0183889553464023</c:v>
                </c:pt>
                <c:pt idx="157">
                  <c:v>8.98070121504335E-5</c:v>
                </c:pt>
                <c:pt idx="158">
                  <c:v>0.000184459528114598</c:v>
                </c:pt>
                <c:pt idx="159">
                  <c:v>0.0132876503570711</c:v>
                </c:pt>
                <c:pt idx="160">
                  <c:v>0.00942722347924352</c:v>
                </c:pt>
                <c:pt idx="161">
                  <c:v>0.0160175528072209</c:v>
                </c:pt>
                <c:pt idx="162">
                  <c:v>0.176247487651521</c:v>
                </c:pt>
                <c:pt idx="163">
                  <c:v>0.315444951747167</c:v>
                </c:pt>
                <c:pt idx="164">
                  <c:v>0.084007191267408</c:v>
                </c:pt>
                <c:pt idx="165">
                  <c:v>0.190808848947265</c:v>
                </c:pt>
                <c:pt idx="166">
                  <c:v>-0.000140438346786877</c:v>
                </c:pt>
                <c:pt idx="167">
                  <c:v>0.0185984679893213</c:v>
                </c:pt>
                <c:pt idx="168">
                  <c:v>-9.60058675358798E-5</c:v>
                </c:pt>
                <c:pt idx="169">
                  <c:v>0.0582353733875809</c:v>
                </c:pt>
                <c:pt idx="170">
                  <c:v>0.00554308551757356</c:v>
                </c:pt>
                <c:pt idx="171">
                  <c:v>0.00311550908697518</c:v>
                </c:pt>
                <c:pt idx="172">
                  <c:v>0.252504653968294</c:v>
                </c:pt>
                <c:pt idx="173">
                  <c:v>0.0589928686503672</c:v>
                </c:pt>
                <c:pt idx="174">
                  <c:v>0.0128690944431143</c:v>
                </c:pt>
                <c:pt idx="175">
                  <c:v>0.00226345530064755</c:v>
                </c:pt>
                <c:pt idx="176">
                  <c:v>0.00176677694067517</c:v>
                </c:pt>
                <c:pt idx="177">
                  <c:v>-4.4252221217959E-5</c:v>
                </c:pt>
                <c:pt idx="178">
                  <c:v>0.000504963191129189</c:v>
                </c:pt>
                <c:pt idx="179">
                  <c:v>1.15854469645938E-5</c:v>
                </c:pt>
                <c:pt idx="180">
                  <c:v>0.0511443222815567</c:v>
                </c:pt>
                <c:pt idx="181">
                  <c:v>0.220177339798111</c:v>
                </c:pt>
                <c:pt idx="182">
                  <c:v>0.0105124827775636</c:v>
                </c:pt>
                <c:pt idx="183">
                  <c:v>0.0171313859797648</c:v>
                </c:pt>
                <c:pt idx="184">
                  <c:v>0.00100404032198868</c:v>
                </c:pt>
                <c:pt idx="185">
                  <c:v>0.00533995445533273</c:v>
                </c:pt>
                <c:pt idx="186">
                  <c:v>-0.000139002148295458</c:v>
                </c:pt>
                <c:pt idx="187">
                  <c:v>8.44820936221378E-5</c:v>
                </c:pt>
                <c:pt idx="188">
                  <c:v>-3.10186429792991E-5</c:v>
                </c:pt>
                <c:pt idx="189">
                  <c:v>0.28332026345233</c:v>
                </c:pt>
                <c:pt idx="190">
                  <c:v>0.22315875888932</c:v>
                </c:pt>
                <c:pt idx="191">
                  <c:v>0.0445300367860628</c:v>
                </c:pt>
                <c:pt idx="192">
                  <c:v>0.0175813425334567</c:v>
                </c:pt>
                <c:pt idx="193">
                  <c:v>-0.000144440269639731</c:v>
                </c:pt>
                <c:pt idx="194">
                  <c:v>0.00212933772247846</c:v>
                </c:pt>
                <c:pt idx="195">
                  <c:v>0.0151237806519749</c:v>
                </c:pt>
                <c:pt idx="196">
                  <c:v>0.0102571434825282</c:v>
                </c:pt>
                <c:pt idx="197">
                  <c:v>0.00359216646565383</c:v>
                </c:pt>
                <c:pt idx="198">
                  <c:v>0.339318371759873</c:v>
                </c:pt>
                <c:pt idx="199">
                  <c:v>0.107962039111623</c:v>
                </c:pt>
                <c:pt idx="200">
                  <c:v>0.0251616527356261</c:v>
                </c:pt>
                <c:pt idx="201">
                  <c:v>0.000665623233864698</c:v>
                </c:pt>
                <c:pt idx="202">
                  <c:v>0.000502157964649303</c:v>
                </c:pt>
                <c:pt idx="203">
                  <c:v>0.0209445180700617</c:v>
                </c:pt>
                <c:pt idx="204">
                  <c:v>0.0417675634068258</c:v>
                </c:pt>
                <c:pt idx="205">
                  <c:v>0.00246428588429645</c:v>
                </c:pt>
                <c:pt idx="206">
                  <c:v>0.00304034661800619</c:v>
                </c:pt>
                <c:pt idx="207">
                  <c:v>0.462605035592979</c:v>
                </c:pt>
                <c:pt idx="208">
                  <c:v>0.037427588335414</c:v>
                </c:pt>
                <c:pt idx="209">
                  <c:v>0.0239634029720683</c:v>
                </c:pt>
                <c:pt idx="210">
                  <c:v>0.0156836497798651</c:v>
                </c:pt>
                <c:pt idx="211">
                  <c:v>0.000667478225793004</c:v>
                </c:pt>
                <c:pt idx="212">
                  <c:v>0.00131888882845063</c:v>
                </c:pt>
                <c:pt idx="213">
                  <c:v>0.128248483432956</c:v>
                </c:pt>
                <c:pt idx="214">
                  <c:v>0.00235196003058097</c:v>
                </c:pt>
                <c:pt idx="215">
                  <c:v>0.00209792973045705</c:v>
                </c:pt>
                <c:pt idx="216">
                  <c:v>0.193548820354915</c:v>
                </c:pt>
                <c:pt idx="217">
                  <c:v>0.146954871943842</c:v>
                </c:pt>
                <c:pt idx="218">
                  <c:v>0.27633562178586</c:v>
                </c:pt>
                <c:pt idx="219">
                  <c:v>0.11494856514911</c:v>
                </c:pt>
                <c:pt idx="220">
                  <c:v>-0.000120626806355609</c:v>
                </c:pt>
                <c:pt idx="221">
                  <c:v>0.000195233349718777</c:v>
                </c:pt>
                <c:pt idx="222">
                  <c:v>-0.000693972061903717</c:v>
                </c:pt>
                <c:pt idx="223">
                  <c:v>0.0142148081252502</c:v>
                </c:pt>
                <c:pt idx="224">
                  <c:v>-0.000138066872575808</c:v>
                </c:pt>
                <c:pt idx="225">
                  <c:v>0.0022448850725646</c:v>
                </c:pt>
                <c:pt idx="226">
                  <c:v>0.0</c:v>
                </c:pt>
                <c:pt idx="227">
                  <c:v>0.0</c:v>
                </c:pt>
                <c:pt idx="228">
                  <c:v>0.00585437675256832</c:v>
                </c:pt>
                <c:pt idx="229">
                  <c:v>0.00213777253921643</c:v>
                </c:pt>
                <c:pt idx="230">
                  <c:v>0.00404438926233903</c:v>
                </c:pt>
                <c:pt idx="231">
                  <c:v>0.00908286331621271</c:v>
                </c:pt>
                <c:pt idx="232">
                  <c:v>1.42084156661433E-5</c:v>
                </c:pt>
                <c:pt idx="233">
                  <c:v>-1.75722202196442E-5</c:v>
                </c:pt>
                <c:pt idx="234">
                  <c:v>0.458874184136843</c:v>
                </c:pt>
                <c:pt idx="235">
                  <c:v>0.157520452214092</c:v>
                </c:pt>
                <c:pt idx="236">
                  <c:v>0.0134695740140797</c:v>
                </c:pt>
                <c:pt idx="237">
                  <c:v>1.59406151355369E-5</c:v>
                </c:pt>
                <c:pt idx="238">
                  <c:v>0.00134903937079348</c:v>
                </c:pt>
                <c:pt idx="239">
                  <c:v>0.00134456312607215</c:v>
                </c:pt>
                <c:pt idx="240">
                  <c:v>0.00015582950645201</c:v>
                </c:pt>
                <c:pt idx="241">
                  <c:v>0.00170640324317267</c:v>
                </c:pt>
                <c:pt idx="242">
                  <c:v>-1.9345839891733E-6</c:v>
                </c:pt>
                <c:pt idx="243">
                  <c:v>0.407386981053015</c:v>
                </c:pt>
                <c:pt idx="244">
                  <c:v>0.288100147247736</c:v>
                </c:pt>
                <c:pt idx="245">
                  <c:v>0.10614305649189</c:v>
                </c:pt>
                <c:pt idx="246">
                  <c:v>0.137910236860125</c:v>
                </c:pt>
                <c:pt idx="247">
                  <c:v>0.028880213838118</c:v>
                </c:pt>
                <c:pt idx="248">
                  <c:v>0.12662034364191</c:v>
                </c:pt>
                <c:pt idx="249">
                  <c:v>0.128274806635572</c:v>
                </c:pt>
                <c:pt idx="250">
                  <c:v>0.0588100711047117</c:v>
                </c:pt>
                <c:pt idx="251">
                  <c:v>0.0704180969994566</c:v>
                </c:pt>
                <c:pt idx="252">
                  <c:v>1.255030998872434</c:v>
                </c:pt>
                <c:pt idx="253">
                  <c:v>0.0</c:v>
                </c:pt>
                <c:pt idx="254">
                  <c:v>0.0</c:v>
                </c:pt>
                <c:pt idx="255">
                  <c:v>0.0587145961129887</c:v>
                </c:pt>
                <c:pt idx="256">
                  <c:v>0.0480888583017201</c:v>
                </c:pt>
                <c:pt idx="257">
                  <c:v>0.0497725640495633</c:v>
                </c:pt>
                <c:pt idx="258">
                  <c:v>0.0911578151003626</c:v>
                </c:pt>
                <c:pt idx="259">
                  <c:v>0.0853593908446502</c:v>
                </c:pt>
                <c:pt idx="260">
                  <c:v>0.0693258082221007</c:v>
                </c:pt>
                <c:pt idx="261">
                  <c:v>1.536078810045576</c:v>
                </c:pt>
                <c:pt idx="262">
                  <c:v>0.0</c:v>
                </c:pt>
                <c:pt idx="263">
                  <c:v>0.0</c:v>
                </c:pt>
                <c:pt idx="264">
                  <c:v>0.0592898306412963</c:v>
                </c:pt>
                <c:pt idx="265">
                  <c:v>0.0726433705670981</c:v>
                </c:pt>
                <c:pt idx="266">
                  <c:v>0.143355556197223</c:v>
                </c:pt>
                <c:pt idx="267">
                  <c:v>0.11274493877539</c:v>
                </c:pt>
                <c:pt idx="268">
                  <c:v>0.0681111420682425</c:v>
                </c:pt>
                <c:pt idx="269">
                  <c:v>0.0691516666187555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0.0397336092898518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CS2SA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yVal>
            <c:numRef>
              <c:f>Summary!$O$3:$O$293</c:f>
              <c:numCache>
                <c:formatCode>0.0%</c:formatCode>
                <c:ptCount val="291"/>
                <c:pt idx="0">
                  <c:v>0.127425888800165</c:v>
                </c:pt>
                <c:pt idx="1">
                  <c:v>0.163293081540115</c:v>
                </c:pt>
                <c:pt idx="2">
                  <c:v>0.0807351478291279</c:v>
                </c:pt>
                <c:pt idx="3">
                  <c:v>0.0263878078975818</c:v>
                </c:pt>
                <c:pt idx="4">
                  <c:v>0.0340228464676452</c:v>
                </c:pt>
                <c:pt idx="5">
                  <c:v>0.0151792033813813</c:v>
                </c:pt>
                <c:pt idx="6">
                  <c:v>0.797037135082986</c:v>
                </c:pt>
                <c:pt idx="7">
                  <c:v>0.0279762664775666</c:v>
                </c:pt>
                <c:pt idx="8">
                  <c:v>0.0635711501124413</c:v>
                </c:pt>
                <c:pt idx="9">
                  <c:v>0.103075812341031</c:v>
                </c:pt>
                <c:pt idx="10">
                  <c:v>0.262304345192399</c:v>
                </c:pt>
                <c:pt idx="11">
                  <c:v>0.180226123287362</c:v>
                </c:pt>
                <c:pt idx="12">
                  <c:v>0.461160135987892</c:v>
                </c:pt>
                <c:pt idx="13">
                  <c:v>0.0321462006995593</c:v>
                </c:pt>
                <c:pt idx="14">
                  <c:v>0.140145644605626</c:v>
                </c:pt>
                <c:pt idx="15">
                  <c:v>0.0777907230143108</c:v>
                </c:pt>
                <c:pt idx="16">
                  <c:v>0.414744037676168</c:v>
                </c:pt>
                <c:pt idx="17">
                  <c:v>0.294520943143782</c:v>
                </c:pt>
                <c:pt idx="18">
                  <c:v>0.140348014735294</c:v>
                </c:pt>
                <c:pt idx="19">
                  <c:v>0.0870152112695821</c:v>
                </c:pt>
                <c:pt idx="20">
                  <c:v>0.0627771120532583</c:v>
                </c:pt>
                <c:pt idx="21">
                  <c:v>0.0365956587757669</c:v>
                </c:pt>
                <c:pt idx="22">
                  <c:v>0.0182472203302863</c:v>
                </c:pt>
                <c:pt idx="23">
                  <c:v>0.0824595318008329</c:v>
                </c:pt>
                <c:pt idx="24">
                  <c:v>0.287852937737937</c:v>
                </c:pt>
                <c:pt idx="25">
                  <c:v>0.0397331701400793</c:v>
                </c:pt>
                <c:pt idx="26">
                  <c:v>0.0886147610808159</c:v>
                </c:pt>
                <c:pt idx="27">
                  <c:v>0.0398061331444084</c:v>
                </c:pt>
                <c:pt idx="28">
                  <c:v>0.244579473079358</c:v>
                </c:pt>
                <c:pt idx="29">
                  <c:v>0.199356256106347</c:v>
                </c:pt>
                <c:pt idx="30">
                  <c:v>0.265755653681397</c:v>
                </c:pt>
                <c:pt idx="31">
                  <c:v>0.274411333516772</c:v>
                </c:pt>
                <c:pt idx="32">
                  <c:v>0.326412321052495</c:v>
                </c:pt>
                <c:pt idx="33">
                  <c:v>0.784527434848101</c:v>
                </c:pt>
                <c:pt idx="34">
                  <c:v>-6.63354602147772E-5</c:v>
                </c:pt>
                <c:pt idx="35">
                  <c:v>-4.299531323462E-5</c:v>
                </c:pt>
                <c:pt idx="36">
                  <c:v>0.290182456052615</c:v>
                </c:pt>
                <c:pt idx="37">
                  <c:v>0.437337098093635</c:v>
                </c:pt>
                <c:pt idx="38">
                  <c:v>0.161583555633743</c:v>
                </c:pt>
                <c:pt idx="39">
                  <c:v>0.785386015945859</c:v>
                </c:pt>
                <c:pt idx="40">
                  <c:v>0.205766942681557</c:v>
                </c:pt>
                <c:pt idx="41">
                  <c:v>0.677718210273305</c:v>
                </c:pt>
                <c:pt idx="42">
                  <c:v>0.000364450460769476</c:v>
                </c:pt>
                <c:pt idx="43">
                  <c:v>0.865701960353405</c:v>
                </c:pt>
                <c:pt idx="44">
                  <c:v>0.521157521692696</c:v>
                </c:pt>
                <c:pt idx="45">
                  <c:v>0.141703630075791</c:v>
                </c:pt>
                <c:pt idx="46">
                  <c:v>0.250775734492207</c:v>
                </c:pt>
                <c:pt idx="47">
                  <c:v>7.63549397468343E-6</c:v>
                </c:pt>
                <c:pt idx="48">
                  <c:v>2.33763036300796E-5</c:v>
                </c:pt>
                <c:pt idx="49">
                  <c:v>5.99239848133441E-6</c:v>
                </c:pt>
                <c:pt idx="50">
                  <c:v>-3.79080866552568E-6</c:v>
                </c:pt>
                <c:pt idx="51">
                  <c:v>0.00424464433608461</c:v>
                </c:pt>
                <c:pt idx="52">
                  <c:v>9.00833639464105E-6</c:v>
                </c:pt>
                <c:pt idx="53">
                  <c:v>-1.89367033100383E-5</c:v>
                </c:pt>
                <c:pt idx="54">
                  <c:v>0.000524356971228027</c:v>
                </c:pt>
                <c:pt idx="55">
                  <c:v>0.269733749346699</c:v>
                </c:pt>
                <c:pt idx="56">
                  <c:v>0.250183426463465</c:v>
                </c:pt>
                <c:pt idx="57">
                  <c:v>0.302649975064383</c:v>
                </c:pt>
                <c:pt idx="58">
                  <c:v>0.184064587602692</c:v>
                </c:pt>
                <c:pt idx="59">
                  <c:v>0.223367189696323</c:v>
                </c:pt>
                <c:pt idx="60">
                  <c:v>0.378657332253289</c:v>
                </c:pt>
                <c:pt idx="61">
                  <c:v>0.231207613811226</c:v>
                </c:pt>
                <c:pt idx="62">
                  <c:v>0.142421687193501</c:v>
                </c:pt>
                <c:pt idx="63">
                  <c:v>-0.000817856585160869</c:v>
                </c:pt>
                <c:pt idx="64">
                  <c:v>0.392217081394541</c:v>
                </c:pt>
                <c:pt idx="65">
                  <c:v>0.17857361064157</c:v>
                </c:pt>
                <c:pt idx="66">
                  <c:v>0.325975947336743</c:v>
                </c:pt>
                <c:pt idx="67">
                  <c:v>0.354482143955179</c:v>
                </c:pt>
                <c:pt idx="68">
                  <c:v>0.219890664113907</c:v>
                </c:pt>
                <c:pt idx="69">
                  <c:v>0.304465224900542</c:v>
                </c:pt>
                <c:pt idx="70">
                  <c:v>0.331022461647535</c:v>
                </c:pt>
                <c:pt idx="71">
                  <c:v>0.414054767014027</c:v>
                </c:pt>
                <c:pt idx="72">
                  <c:v>-0.000233590066466826</c:v>
                </c:pt>
                <c:pt idx="73">
                  <c:v>0.28680279590931</c:v>
                </c:pt>
                <c:pt idx="74">
                  <c:v>0.275223310270413</c:v>
                </c:pt>
                <c:pt idx="75">
                  <c:v>0.215061539309172</c:v>
                </c:pt>
                <c:pt idx="76">
                  <c:v>0.170304313611329</c:v>
                </c:pt>
                <c:pt idx="77">
                  <c:v>-1.71567735927619E-5</c:v>
                </c:pt>
                <c:pt idx="78">
                  <c:v>0.323014427733514</c:v>
                </c:pt>
                <c:pt idx="79">
                  <c:v>0.225980134055685</c:v>
                </c:pt>
                <c:pt idx="80">
                  <c:v>0.13464331242688</c:v>
                </c:pt>
                <c:pt idx="81">
                  <c:v>0.000102963743989159</c:v>
                </c:pt>
                <c:pt idx="82">
                  <c:v>-5.49975799601309E-6</c:v>
                </c:pt>
                <c:pt idx="83">
                  <c:v>0.0779051498522337</c:v>
                </c:pt>
                <c:pt idx="84">
                  <c:v>0.198454328379032</c:v>
                </c:pt>
                <c:pt idx="85">
                  <c:v>0.0924626842433812</c:v>
                </c:pt>
                <c:pt idx="86">
                  <c:v>0.335595964178167</c:v>
                </c:pt>
                <c:pt idx="87">
                  <c:v>0.131432755953038</c:v>
                </c:pt>
                <c:pt idx="88">
                  <c:v>0.115369849449178</c:v>
                </c:pt>
                <c:pt idx="89">
                  <c:v>0.378273459093434</c:v>
                </c:pt>
                <c:pt idx="90">
                  <c:v>0.000222892944744101</c:v>
                </c:pt>
                <c:pt idx="91">
                  <c:v>0.000334745404439946</c:v>
                </c:pt>
                <c:pt idx="92">
                  <c:v>0.000308586553549412</c:v>
                </c:pt>
                <c:pt idx="93">
                  <c:v>0.184851894673254</c:v>
                </c:pt>
                <c:pt idx="94">
                  <c:v>0.0651230862235347</c:v>
                </c:pt>
                <c:pt idx="95">
                  <c:v>0.114038224236914</c:v>
                </c:pt>
                <c:pt idx="96">
                  <c:v>0.122730814435109</c:v>
                </c:pt>
                <c:pt idx="97">
                  <c:v>0.179955490320223</c:v>
                </c:pt>
                <c:pt idx="98">
                  <c:v>0.19980358423516</c:v>
                </c:pt>
                <c:pt idx="99">
                  <c:v>0.000276981108685579</c:v>
                </c:pt>
                <c:pt idx="100">
                  <c:v>5.28560285416309E-5</c:v>
                </c:pt>
                <c:pt idx="101">
                  <c:v>0.0762033935061874</c:v>
                </c:pt>
                <c:pt idx="102">
                  <c:v>0.10081959586331</c:v>
                </c:pt>
                <c:pt idx="103">
                  <c:v>0.0962381609023735</c:v>
                </c:pt>
                <c:pt idx="104">
                  <c:v>0.307901560630476</c:v>
                </c:pt>
                <c:pt idx="105">
                  <c:v>0.131506981946333</c:v>
                </c:pt>
                <c:pt idx="106">
                  <c:v>0.116213748611007</c:v>
                </c:pt>
                <c:pt idx="107">
                  <c:v>0.371518835964418</c:v>
                </c:pt>
                <c:pt idx="108">
                  <c:v>0.0931298163694428</c:v>
                </c:pt>
                <c:pt idx="109">
                  <c:v>0.208455524515952</c:v>
                </c:pt>
                <c:pt idx="110">
                  <c:v>2.11636659545092E-5</c:v>
                </c:pt>
                <c:pt idx="111">
                  <c:v>-7.28658446547503E-6</c:v>
                </c:pt>
                <c:pt idx="112">
                  <c:v>3.80795661744944E-5</c:v>
                </c:pt>
                <c:pt idx="113">
                  <c:v>-3.67558311479567E-5</c:v>
                </c:pt>
                <c:pt idx="114">
                  <c:v>0.641597738577363</c:v>
                </c:pt>
                <c:pt idx="115">
                  <c:v>0.3380978300927</c:v>
                </c:pt>
                <c:pt idx="116">
                  <c:v>-1.65235090921992E-5</c:v>
                </c:pt>
                <c:pt idx="117">
                  <c:v>0.0150195685917953</c:v>
                </c:pt>
                <c:pt idx="118">
                  <c:v>0.191338250752316</c:v>
                </c:pt>
                <c:pt idx="119">
                  <c:v>0.336637686762848</c:v>
                </c:pt>
                <c:pt idx="120">
                  <c:v>0.408623070447073</c:v>
                </c:pt>
                <c:pt idx="121">
                  <c:v>0.449279480076792</c:v>
                </c:pt>
                <c:pt idx="122">
                  <c:v>0.000183476916193474</c:v>
                </c:pt>
                <c:pt idx="123">
                  <c:v>0.510759206466943</c:v>
                </c:pt>
                <c:pt idx="124">
                  <c:v>0.000129057388122571</c:v>
                </c:pt>
                <c:pt idx="125">
                  <c:v>-5.7836087175085E-5</c:v>
                </c:pt>
                <c:pt idx="126">
                  <c:v>0.0199928064295464</c:v>
                </c:pt>
                <c:pt idx="127">
                  <c:v>0.191513669712436</c:v>
                </c:pt>
                <c:pt idx="128">
                  <c:v>-2.71408370919306E-6</c:v>
                </c:pt>
                <c:pt idx="129">
                  <c:v>0.238492632595692</c:v>
                </c:pt>
                <c:pt idx="130">
                  <c:v>-1.78768565807871E-5</c:v>
                </c:pt>
                <c:pt idx="131">
                  <c:v>1.0206877127403E-5</c:v>
                </c:pt>
                <c:pt idx="132">
                  <c:v>0.400563065250592</c:v>
                </c:pt>
                <c:pt idx="133">
                  <c:v>-1.76461275581543E-5</c:v>
                </c:pt>
                <c:pt idx="134">
                  <c:v>-8.62020154031972E-7</c:v>
                </c:pt>
                <c:pt idx="135">
                  <c:v>0.000116789944180237</c:v>
                </c:pt>
                <c:pt idx="136">
                  <c:v>0.258938532465426</c:v>
                </c:pt>
                <c:pt idx="137">
                  <c:v>0.105035698279819</c:v>
                </c:pt>
                <c:pt idx="138">
                  <c:v>7.1791406337896E-5</c:v>
                </c:pt>
                <c:pt idx="139">
                  <c:v>-2.68717899179094E-6</c:v>
                </c:pt>
                <c:pt idx="140">
                  <c:v>7.3104267727218E-6</c:v>
                </c:pt>
                <c:pt idx="141">
                  <c:v>-0.000148493648604701</c:v>
                </c:pt>
                <c:pt idx="142">
                  <c:v>0.00672235128096902</c:v>
                </c:pt>
                <c:pt idx="143">
                  <c:v>0.0163724299897061</c:v>
                </c:pt>
                <c:pt idx="144">
                  <c:v>-0.000180093309010736</c:v>
                </c:pt>
                <c:pt idx="145">
                  <c:v>0.304551770882829</c:v>
                </c:pt>
                <c:pt idx="146">
                  <c:v>0.300801573722644</c:v>
                </c:pt>
                <c:pt idx="147">
                  <c:v>-0.00025276864334567</c:v>
                </c:pt>
                <c:pt idx="148">
                  <c:v>-0.000191311075051426</c:v>
                </c:pt>
                <c:pt idx="149">
                  <c:v>0.000154118234599931</c:v>
                </c:pt>
                <c:pt idx="150">
                  <c:v>0.000305690930583879</c:v>
                </c:pt>
                <c:pt idx="151">
                  <c:v>-0.000176762693619421</c:v>
                </c:pt>
                <c:pt idx="152">
                  <c:v>0.0140077102316993</c:v>
                </c:pt>
                <c:pt idx="153">
                  <c:v>-0.00019079899011327</c:v>
                </c:pt>
                <c:pt idx="154">
                  <c:v>0.232404862153965</c:v>
                </c:pt>
                <c:pt idx="155">
                  <c:v>0.106063312444994</c:v>
                </c:pt>
                <c:pt idx="156">
                  <c:v>1.83925866267732E-5</c:v>
                </c:pt>
                <c:pt idx="157">
                  <c:v>-2.99340286067263E-7</c:v>
                </c:pt>
                <c:pt idx="158">
                  <c:v>0.102269086739476</c:v>
                </c:pt>
                <c:pt idx="159">
                  <c:v>0.00356931788198455</c:v>
                </c:pt>
                <c:pt idx="160">
                  <c:v>0.00942722347924352</c:v>
                </c:pt>
                <c:pt idx="161">
                  <c:v>0.0160175528072209</c:v>
                </c:pt>
                <c:pt idx="162">
                  <c:v>0.183248217218222</c:v>
                </c:pt>
                <c:pt idx="163">
                  <c:v>0.320236099985208</c:v>
                </c:pt>
                <c:pt idx="164">
                  <c:v>0.13227483051418</c:v>
                </c:pt>
                <c:pt idx="165">
                  <c:v>0.0126772474808948</c:v>
                </c:pt>
                <c:pt idx="166">
                  <c:v>-0.000140438346786877</c:v>
                </c:pt>
                <c:pt idx="167">
                  <c:v>0.000165301531968212</c:v>
                </c:pt>
                <c:pt idx="168">
                  <c:v>-9.60058675358798E-5</c:v>
                </c:pt>
                <c:pt idx="169">
                  <c:v>0.00118415324535867</c:v>
                </c:pt>
                <c:pt idx="170">
                  <c:v>0.00189593301947184</c:v>
                </c:pt>
                <c:pt idx="171">
                  <c:v>-0.000197056547661189</c:v>
                </c:pt>
                <c:pt idx="172">
                  <c:v>0.143585798289504</c:v>
                </c:pt>
                <c:pt idx="173">
                  <c:v>1.63975915775067E-6</c:v>
                </c:pt>
                <c:pt idx="174">
                  <c:v>0.00952441940361115</c:v>
                </c:pt>
                <c:pt idx="175">
                  <c:v>0.000947310867844716</c:v>
                </c:pt>
                <c:pt idx="176">
                  <c:v>-1.03980878755641E-5</c:v>
                </c:pt>
                <c:pt idx="177">
                  <c:v>0.00447827690132005</c:v>
                </c:pt>
                <c:pt idx="178">
                  <c:v>0.000384192416281455</c:v>
                </c:pt>
                <c:pt idx="179">
                  <c:v>1.15854469645938E-5</c:v>
                </c:pt>
                <c:pt idx="180">
                  <c:v>-0.000193018490523207</c:v>
                </c:pt>
                <c:pt idx="181">
                  <c:v>0.102145197517326</c:v>
                </c:pt>
                <c:pt idx="182">
                  <c:v>2.49678823722634E-5</c:v>
                </c:pt>
                <c:pt idx="183">
                  <c:v>0.00181943545225177</c:v>
                </c:pt>
                <c:pt idx="184">
                  <c:v>0.000168168050905782</c:v>
                </c:pt>
                <c:pt idx="185">
                  <c:v>-2.47917822654833E-5</c:v>
                </c:pt>
                <c:pt idx="186">
                  <c:v>0.0067340749475873</c:v>
                </c:pt>
                <c:pt idx="187">
                  <c:v>1.76914357440934E-5</c:v>
                </c:pt>
                <c:pt idx="188">
                  <c:v>-3.10186429792991E-5</c:v>
                </c:pt>
                <c:pt idx="189">
                  <c:v>0.0720786027229179</c:v>
                </c:pt>
                <c:pt idx="190">
                  <c:v>0.20849199625715</c:v>
                </c:pt>
                <c:pt idx="191">
                  <c:v>0.00118598307864396</c:v>
                </c:pt>
                <c:pt idx="192">
                  <c:v>-0.000174965053345976</c:v>
                </c:pt>
                <c:pt idx="193">
                  <c:v>-0.000144440269639731</c:v>
                </c:pt>
                <c:pt idx="194">
                  <c:v>0.0149732175339713</c:v>
                </c:pt>
                <c:pt idx="195">
                  <c:v>0.0151237806519749</c:v>
                </c:pt>
                <c:pt idx="196">
                  <c:v>-9.40986875417317E-5</c:v>
                </c:pt>
                <c:pt idx="197">
                  <c:v>0.00315239692641315</c:v>
                </c:pt>
                <c:pt idx="198">
                  <c:v>0.00634863298130604</c:v>
                </c:pt>
                <c:pt idx="199">
                  <c:v>0.0466250433792411</c:v>
                </c:pt>
                <c:pt idx="200">
                  <c:v>0.0135441739134515</c:v>
                </c:pt>
                <c:pt idx="201">
                  <c:v>0.000143147399736825</c:v>
                </c:pt>
                <c:pt idx="202">
                  <c:v>0.00993088201045956</c:v>
                </c:pt>
                <c:pt idx="203">
                  <c:v>0.00179792425804224</c:v>
                </c:pt>
                <c:pt idx="204">
                  <c:v>0.00385716815709652</c:v>
                </c:pt>
                <c:pt idx="205">
                  <c:v>0.00240876035594294</c:v>
                </c:pt>
                <c:pt idx="206">
                  <c:v>0.00189420613015194</c:v>
                </c:pt>
                <c:pt idx="207">
                  <c:v>-0.000176149007864495</c:v>
                </c:pt>
                <c:pt idx="208">
                  <c:v>0.0576681472131379</c:v>
                </c:pt>
                <c:pt idx="209">
                  <c:v>0.00206481491302271</c:v>
                </c:pt>
                <c:pt idx="210">
                  <c:v>0.00977734434713503</c:v>
                </c:pt>
                <c:pt idx="211">
                  <c:v>0.0117178427442294</c:v>
                </c:pt>
                <c:pt idx="212">
                  <c:v>0.0179569498552557</c:v>
                </c:pt>
                <c:pt idx="213">
                  <c:v>0.00168533902396245</c:v>
                </c:pt>
                <c:pt idx="214">
                  <c:v>0.000192064074686253</c:v>
                </c:pt>
                <c:pt idx="215">
                  <c:v>0.0104143316553316</c:v>
                </c:pt>
                <c:pt idx="216">
                  <c:v>-0.000273093697390783</c:v>
                </c:pt>
                <c:pt idx="217">
                  <c:v>0.146954871943842</c:v>
                </c:pt>
                <c:pt idx="218">
                  <c:v>0.208573574030678</c:v>
                </c:pt>
                <c:pt idx="219">
                  <c:v>0.000300096650270871</c:v>
                </c:pt>
                <c:pt idx="220">
                  <c:v>0.00191007497396194</c:v>
                </c:pt>
                <c:pt idx="221">
                  <c:v>0.000195233349718777</c:v>
                </c:pt>
                <c:pt idx="222">
                  <c:v>-0.000693972061903717</c:v>
                </c:pt>
                <c:pt idx="223">
                  <c:v>-2.44931686404665E-5</c:v>
                </c:pt>
                <c:pt idx="224">
                  <c:v>-0.000138066872575808</c:v>
                </c:pt>
                <c:pt idx="225">
                  <c:v>0.00448181125934692</c:v>
                </c:pt>
                <c:pt idx="226">
                  <c:v>0.0</c:v>
                </c:pt>
                <c:pt idx="227">
                  <c:v>0.0</c:v>
                </c:pt>
                <c:pt idx="228">
                  <c:v>0.00260281022232261</c:v>
                </c:pt>
                <c:pt idx="229">
                  <c:v>0.00235483168275828</c:v>
                </c:pt>
                <c:pt idx="230">
                  <c:v>5.19455800470143E-6</c:v>
                </c:pt>
                <c:pt idx="231">
                  <c:v>0.0135495838562077</c:v>
                </c:pt>
                <c:pt idx="232">
                  <c:v>1.42084156661433E-5</c:v>
                </c:pt>
                <c:pt idx="233">
                  <c:v>-1.75722202196442E-5</c:v>
                </c:pt>
                <c:pt idx="234">
                  <c:v>0.00250521967579816</c:v>
                </c:pt>
                <c:pt idx="235">
                  <c:v>0.15042939256428</c:v>
                </c:pt>
                <c:pt idx="236">
                  <c:v>0.00980943144920487</c:v>
                </c:pt>
                <c:pt idx="237">
                  <c:v>1.59406151355369E-5</c:v>
                </c:pt>
                <c:pt idx="238">
                  <c:v>-1.23870739476157E-6</c:v>
                </c:pt>
                <c:pt idx="239">
                  <c:v>0.000354400240104784</c:v>
                </c:pt>
                <c:pt idx="240">
                  <c:v>4.40088756301374E-5</c:v>
                </c:pt>
                <c:pt idx="241">
                  <c:v>-1.12596104598253E-5</c:v>
                </c:pt>
                <c:pt idx="242">
                  <c:v>0.000331316081539108</c:v>
                </c:pt>
                <c:pt idx="243">
                  <c:v>0.177693256753682</c:v>
                </c:pt>
                <c:pt idx="244">
                  <c:v>0.191283233502127</c:v>
                </c:pt>
                <c:pt idx="245">
                  <c:v>0.0491501909867371</c:v>
                </c:pt>
                <c:pt idx="246">
                  <c:v>0.097946597651812</c:v>
                </c:pt>
                <c:pt idx="247">
                  <c:v>0.0230850823186988</c:v>
                </c:pt>
                <c:pt idx="248">
                  <c:v>0.0904945320477211</c:v>
                </c:pt>
                <c:pt idx="249">
                  <c:v>0.063769553737927</c:v>
                </c:pt>
                <c:pt idx="250">
                  <c:v>0.0495303459426956</c:v>
                </c:pt>
                <c:pt idx="251">
                  <c:v>0.0406843200675567</c:v>
                </c:pt>
                <c:pt idx="252">
                  <c:v>0.62407978239716</c:v>
                </c:pt>
                <c:pt idx="253">
                  <c:v>0.0</c:v>
                </c:pt>
                <c:pt idx="254">
                  <c:v>0.0</c:v>
                </c:pt>
                <c:pt idx="255">
                  <c:v>0.093567035253503</c:v>
                </c:pt>
                <c:pt idx="256">
                  <c:v>0.0241458345749269</c:v>
                </c:pt>
                <c:pt idx="257">
                  <c:v>0.0612875855589917</c:v>
                </c:pt>
                <c:pt idx="258">
                  <c:v>0.0926706251897156</c:v>
                </c:pt>
                <c:pt idx="259">
                  <c:v>0.0404156052420666</c:v>
                </c:pt>
                <c:pt idx="260">
                  <c:v>0.0286325887833951</c:v>
                </c:pt>
                <c:pt idx="261">
                  <c:v>0.271563499291011</c:v>
                </c:pt>
                <c:pt idx="262">
                  <c:v>0.0</c:v>
                </c:pt>
                <c:pt idx="263">
                  <c:v>0.0</c:v>
                </c:pt>
                <c:pt idx="264">
                  <c:v>0.0355878017481229</c:v>
                </c:pt>
                <c:pt idx="265">
                  <c:v>0.0689242297003518</c:v>
                </c:pt>
                <c:pt idx="266">
                  <c:v>0.0905446092729944</c:v>
                </c:pt>
                <c:pt idx="267">
                  <c:v>0.100151413332526</c:v>
                </c:pt>
                <c:pt idx="268">
                  <c:v>0.0349789606935483</c:v>
                </c:pt>
                <c:pt idx="269">
                  <c:v>0.0542213542698069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0.0276586621050804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S1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6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poly"/>
            <c:order val="5"/>
            <c:dispRSqr val="0"/>
            <c:dispEq val="0"/>
          </c:trendline>
          <c:yVal>
            <c:numRef>
              <c:f>Summary!$R$3:$R$293</c:f>
              <c:numCache>
                <c:formatCode>0.0%</c:formatCode>
                <c:ptCount val="291"/>
                <c:pt idx="0">
                  <c:v>1.795458650238728</c:v>
                </c:pt>
                <c:pt idx="1">
                  <c:v>0.39091583553966</c:v>
                </c:pt>
                <c:pt idx="2">
                  <c:v>0.290025509191347</c:v>
                </c:pt>
                <c:pt idx="3">
                  <c:v>0.710162062063751</c:v>
                </c:pt>
                <c:pt idx="4">
                  <c:v>0.405849530768481</c:v>
                </c:pt>
                <c:pt idx="5">
                  <c:v>0.259867542917841</c:v>
                </c:pt>
                <c:pt idx="6">
                  <c:v>1.059678976316163</c:v>
                </c:pt>
                <c:pt idx="7">
                  <c:v>0.355783149740385</c:v>
                </c:pt>
                <c:pt idx="8">
                  <c:v>0.340321650324835</c:v>
                </c:pt>
                <c:pt idx="9">
                  <c:v>0.759550539640365</c:v>
                </c:pt>
                <c:pt idx="10">
                  <c:v>0.232955538744854</c:v>
                </c:pt>
                <c:pt idx="11">
                  <c:v>0.711543905870467</c:v>
                </c:pt>
                <c:pt idx="12">
                  <c:v>1.011844527304813</c:v>
                </c:pt>
                <c:pt idx="13">
                  <c:v>0.122258455699094</c:v>
                </c:pt>
                <c:pt idx="14">
                  <c:v>0.862263253749931</c:v>
                </c:pt>
                <c:pt idx="15">
                  <c:v>0.36228766321393</c:v>
                </c:pt>
                <c:pt idx="16">
                  <c:v>0.695592000263776</c:v>
                </c:pt>
                <c:pt idx="17">
                  <c:v>0.818733887824578</c:v>
                </c:pt>
                <c:pt idx="18">
                  <c:v>0.619134724981677</c:v>
                </c:pt>
                <c:pt idx="19">
                  <c:v>0.396341240664443</c:v>
                </c:pt>
                <c:pt idx="20">
                  <c:v>0.27542236495706</c:v>
                </c:pt>
                <c:pt idx="21">
                  <c:v>0.539287150391506</c:v>
                </c:pt>
                <c:pt idx="22">
                  <c:v>0.224582677676317</c:v>
                </c:pt>
                <c:pt idx="23">
                  <c:v>0.305222213123066</c:v>
                </c:pt>
                <c:pt idx="24">
                  <c:v>0.556130500079621</c:v>
                </c:pt>
                <c:pt idx="25">
                  <c:v>0.466819143431274</c:v>
                </c:pt>
                <c:pt idx="26">
                  <c:v>0.284282018311337</c:v>
                </c:pt>
                <c:pt idx="27">
                  <c:v>0.0400400875389559</c:v>
                </c:pt>
                <c:pt idx="28">
                  <c:v>0.316367912779334</c:v>
                </c:pt>
                <c:pt idx="29">
                  <c:v>0.37363669082426</c:v>
                </c:pt>
                <c:pt idx="30">
                  <c:v>0.586005984121699</c:v>
                </c:pt>
                <c:pt idx="31">
                  <c:v>0.313396806664187</c:v>
                </c:pt>
                <c:pt idx="32">
                  <c:v>0.467433620857936</c:v>
                </c:pt>
                <c:pt idx="33">
                  <c:v>1.015526753486639</c:v>
                </c:pt>
                <c:pt idx="34">
                  <c:v>0.508376172849621</c:v>
                </c:pt>
                <c:pt idx="35">
                  <c:v>0.458966069399751</c:v>
                </c:pt>
                <c:pt idx="36">
                  <c:v>0.312793568157047</c:v>
                </c:pt>
                <c:pt idx="37">
                  <c:v>0.437429248088488</c:v>
                </c:pt>
                <c:pt idx="38">
                  <c:v>0.335099333938242</c:v>
                </c:pt>
                <c:pt idx="39">
                  <c:v>2.193596537565553</c:v>
                </c:pt>
                <c:pt idx="40">
                  <c:v>0.206124898304186</c:v>
                </c:pt>
                <c:pt idx="41">
                  <c:v>0.786758142823357</c:v>
                </c:pt>
                <c:pt idx="42">
                  <c:v>0.873347739069441</c:v>
                </c:pt>
                <c:pt idx="43">
                  <c:v>0.866231101722409</c:v>
                </c:pt>
                <c:pt idx="44">
                  <c:v>0.579097568353913</c:v>
                </c:pt>
                <c:pt idx="45">
                  <c:v>0.141881791369038</c:v>
                </c:pt>
                <c:pt idx="46">
                  <c:v>0.334520717384277</c:v>
                </c:pt>
                <c:pt idx="47">
                  <c:v>0.371888366857063</c:v>
                </c:pt>
                <c:pt idx="48">
                  <c:v>0.406904912317382</c:v>
                </c:pt>
                <c:pt idx="49">
                  <c:v>0.310444000624558</c:v>
                </c:pt>
                <c:pt idx="50">
                  <c:v>0.364978834270699</c:v>
                </c:pt>
                <c:pt idx="51">
                  <c:v>0.822342562890453</c:v>
                </c:pt>
                <c:pt idx="52">
                  <c:v>0.504642261440662</c:v>
                </c:pt>
                <c:pt idx="53">
                  <c:v>0.402740317964926</c:v>
                </c:pt>
                <c:pt idx="54">
                  <c:v>0.0162593348741003</c:v>
                </c:pt>
                <c:pt idx="55">
                  <c:v>0.288602163974322</c:v>
                </c:pt>
                <c:pt idx="56">
                  <c:v>0.392240919208881</c:v>
                </c:pt>
                <c:pt idx="57">
                  <c:v>0.681717277723511</c:v>
                </c:pt>
                <c:pt idx="58">
                  <c:v>0.38393099345056</c:v>
                </c:pt>
                <c:pt idx="59">
                  <c:v>0.484430714723908</c:v>
                </c:pt>
                <c:pt idx="60">
                  <c:v>1.06452273252983</c:v>
                </c:pt>
                <c:pt idx="61">
                  <c:v>0.450046299351686</c:v>
                </c:pt>
                <c:pt idx="62">
                  <c:v>0.542689156752596</c:v>
                </c:pt>
                <c:pt idx="63">
                  <c:v>-1.87446156920087E-16</c:v>
                </c:pt>
                <c:pt idx="64">
                  <c:v>0.392434290234139</c:v>
                </c:pt>
                <c:pt idx="65">
                  <c:v>0.338604392610487</c:v>
                </c:pt>
                <c:pt idx="66">
                  <c:v>1.031554476236722</c:v>
                </c:pt>
                <c:pt idx="67">
                  <c:v>1.129928578378059</c:v>
                </c:pt>
                <c:pt idx="68">
                  <c:v>0.523802412387812</c:v>
                </c:pt>
                <c:pt idx="69">
                  <c:v>0.929404157022143</c:v>
                </c:pt>
                <c:pt idx="70">
                  <c:v>0.503011258421532</c:v>
                </c:pt>
                <c:pt idx="71">
                  <c:v>0.669586058280291</c:v>
                </c:pt>
                <c:pt idx="72">
                  <c:v>0.0145625771303767</c:v>
                </c:pt>
                <c:pt idx="73">
                  <c:v>0.307020277045042</c:v>
                </c:pt>
                <c:pt idx="74">
                  <c:v>0.396245352938608</c:v>
                </c:pt>
                <c:pt idx="75">
                  <c:v>0.473861348388274</c:v>
                </c:pt>
                <c:pt idx="76">
                  <c:v>0.322045376347174</c:v>
                </c:pt>
                <c:pt idx="77">
                  <c:v>0.409704947542273</c:v>
                </c:pt>
                <c:pt idx="78">
                  <c:v>0.898265126024218</c:v>
                </c:pt>
                <c:pt idx="79">
                  <c:v>0.486688589646787</c:v>
                </c:pt>
                <c:pt idx="80">
                  <c:v>0.542373607925521</c:v>
                </c:pt>
                <c:pt idx="81">
                  <c:v>0.0</c:v>
                </c:pt>
                <c:pt idx="82">
                  <c:v>2.95553818065304E-15</c:v>
                </c:pt>
                <c:pt idx="83">
                  <c:v>0.0778616616288657</c:v>
                </c:pt>
                <c:pt idx="84">
                  <c:v>0.658458086221935</c:v>
                </c:pt>
                <c:pt idx="85">
                  <c:v>0.215995351860688</c:v>
                </c:pt>
                <c:pt idx="86">
                  <c:v>0.360734610139805</c:v>
                </c:pt>
                <c:pt idx="87">
                  <c:v>0.806418973840204</c:v>
                </c:pt>
                <c:pt idx="88">
                  <c:v>0.388560994343097</c:v>
                </c:pt>
                <c:pt idx="89">
                  <c:v>0.406803095959575</c:v>
                </c:pt>
                <c:pt idx="90">
                  <c:v>0.0</c:v>
                </c:pt>
                <c:pt idx="91">
                  <c:v>1.98860510192727E-16</c:v>
                </c:pt>
                <c:pt idx="92">
                  <c:v>1.21034883378253E-15</c:v>
                </c:pt>
                <c:pt idx="93">
                  <c:v>0.638123017569271</c:v>
                </c:pt>
                <c:pt idx="94">
                  <c:v>0.629036495247924</c:v>
                </c:pt>
                <c:pt idx="95">
                  <c:v>0.27372502604631</c:v>
                </c:pt>
                <c:pt idx="96">
                  <c:v>1.147336689533457</c:v>
                </c:pt>
                <c:pt idx="97">
                  <c:v>0.503158537124177</c:v>
                </c:pt>
                <c:pt idx="98">
                  <c:v>0.199256653335159</c:v>
                </c:pt>
                <c:pt idx="99">
                  <c:v>0.0</c:v>
                </c:pt>
                <c:pt idx="100">
                  <c:v>-1.45768012421063E-15</c:v>
                </c:pt>
                <c:pt idx="101">
                  <c:v>0.0761920994314107</c:v>
                </c:pt>
                <c:pt idx="102">
                  <c:v>0.541062823926328</c:v>
                </c:pt>
                <c:pt idx="103">
                  <c:v>0.186614669754881</c:v>
                </c:pt>
                <c:pt idx="104">
                  <c:v>0.328569543723148</c:v>
                </c:pt>
                <c:pt idx="105">
                  <c:v>0.988412829350069</c:v>
                </c:pt>
                <c:pt idx="106">
                  <c:v>0.401415292551193</c:v>
                </c:pt>
                <c:pt idx="107">
                  <c:v>0.39952172566734</c:v>
                </c:pt>
                <c:pt idx="108">
                  <c:v>0.213583906656598</c:v>
                </c:pt>
                <c:pt idx="109">
                  <c:v>0.331100754561461</c:v>
                </c:pt>
                <c:pt idx="110">
                  <c:v>0.313272952288309</c:v>
                </c:pt>
                <c:pt idx="111">
                  <c:v>0.495535735860045</c:v>
                </c:pt>
                <c:pt idx="112">
                  <c:v>0.307486372379328</c:v>
                </c:pt>
                <c:pt idx="113">
                  <c:v>0.308854713285363</c:v>
                </c:pt>
                <c:pt idx="114">
                  <c:v>0.751241629186</c:v>
                </c:pt>
                <c:pt idx="115">
                  <c:v>0.377147266931358</c:v>
                </c:pt>
                <c:pt idx="116">
                  <c:v>0.304125040638518</c:v>
                </c:pt>
                <c:pt idx="117">
                  <c:v>0.17960353613464</c:v>
                </c:pt>
                <c:pt idx="118">
                  <c:v>0.304778816602798</c:v>
                </c:pt>
                <c:pt idx="119">
                  <c:v>0.299174901358889</c:v>
                </c:pt>
                <c:pt idx="120">
                  <c:v>0.972753056299839</c:v>
                </c:pt>
                <c:pt idx="121">
                  <c:v>0.932800666333109</c:v>
                </c:pt>
                <c:pt idx="122">
                  <c:v>0.29420238007672</c:v>
                </c:pt>
                <c:pt idx="123">
                  <c:v>0.983508329433379</c:v>
                </c:pt>
                <c:pt idx="124">
                  <c:v>0.486548161618677</c:v>
                </c:pt>
                <c:pt idx="125">
                  <c:v>0.27312127777827</c:v>
                </c:pt>
                <c:pt idx="126">
                  <c:v>0.174280125334241</c:v>
                </c:pt>
                <c:pt idx="127">
                  <c:v>0.276923155146754</c:v>
                </c:pt>
                <c:pt idx="128">
                  <c:v>0.272184122239297</c:v>
                </c:pt>
                <c:pt idx="129">
                  <c:v>0.36432602508315</c:v>
                </c:pt>
                <c:pt idx="130">
                  <c:v>0.280556872962038</c:v>
                </c:pt>
                <c:pt idx="131">
                  <c:v>0.280111338375902</c:v>
                </c:pt>
                <c:pt idx="132">
                  <c:v>0.63328739257523</c:v>
                </c:pt>
                <c:pt idx="133">
                  <c:v>0.414349679329805</c:v>
                </c:pt>
                <c:pt idx="134">
                  <c:v>0.297125130606213</c:v>
                </c:pt>
                <c:pt idx="135">
                  <c:v>0.343578262675596</c:v>
                </c:pt>
                <c:pt idx="136">
                  <c:v>0.2366524527815</c:v>
                </c:pt>
                <c:pt idx="137">
                  <c:v>0.282742051063377</c:v>
                </c:pt>
                <c:pt idx="138">
                  <c:v>0.308983677163186</c:v>
                </c:pt>
                <c:pt idx="139">
                  <c:v>0.168654458631677</c:v>
                </c:pt>
                <c:pt idx="140">
                  <c:v>0.148772237938672</c:v>
                </c:pt>
                <c:pt idx="141">
                  <c:v>0.628990367418508</c:v>
                </c:pt>
                <c:pt idx="142">
                  <c:v>0.319490305776355</c:v>
                </c:pt>
                <c:pt idx="143">
                  <c:v>0.244744804741757</c:v>
                </c:pt>
                <c:pt idx="144">
                  <c:v>0.409556885464802</c:v>
                </c:pt>
                <c:pt idx="145">
                  <c:v>0.223886367415468</c:v>
                </c:pt>
                <c:pt idx="146">
                  <c:v>0.257227349819758</c:v>
                </c:pt>
                <c:pt idx="147">
                  <c:v>0.395224945713389</c:v>
                </c:pt>
                <c:pt idx="148">
                  <c:v>0.390620040160294</c:v>
                </c:pt>
                <c:pt idx="149">
                  <c:v>0.104537358952458</c:v>
                </c:pt>
                <c:pt idx="150">
                  <c:v>0.826647728507352</c:v>
                </c:pt>
                <c:pt idx="151">
                  <c:v>0.39699842189913</c:v>
                </c:pt>
                <c:pt idx="152">
                  <c:v>0.285601608079274</c:v>
                </c:pt>
                <c:pt idx="153">
                  <c:v>0.367496616947285</c:v>
                </c:pt>
                <c:pt idx="154">
                  <c:v>0.20088901354071</c:v>
                </c:pt>
                <c:pt idx="155">
                  <c:v>0.234769170266472</c:v>
                </c:pt>
                <c:pt idx="156">
                  <c:v>0.314997462163588</c:v>
                </c:pt>
                <c:pt idx="157">
                  <c:v>0.167034784469682</c:v>
                </c:pt>
                <c:pt idx="158">
                  <c:v>0.189874685726251</c:v>
                </c:pt>
                <c:pt idx="159">
                  <c:v>0.889057736636639</c:v>
                </c:pt>
                <c:pt idx="160">
                  <c:v>0.206428468725656</c:v>
                </c:pt>
                <c:pt idx="161">
                  <c:v>0.266866375240374</c:v>
                </c:pt>
                <c:pt idx="162">
                  <c:v>0.355778000771585</c:v>
                </c:pt>
                <c:pt idx="163">
                  <c:v>0.275250721020135</c:v>
                </c:pt>
                <c:pt idx="164">
                  <c:v>0.207416803830404</c:v>
                </c:pt>
                <c:pt idx="165">
                  <c:v>0.458088597969531</c:v>
                </c:pt>
                <c:pt idx="166">
                  <c:v>0.2436733204049</c:v>
                </c:pt>
                <c:pt idx="167">
                  <c:v>0.191958628072267</c:v>
                </c:pt>
                <c:pt idx="168">
                  <c:v>0.701702621496347</c:v>
                </c:pt>
                <c:pt idx="169">
                  <c:v>0.24551914800941</c:v>
                </c:pt>
                <c:pt idx="170">
                  <c:v>0.145565965273335</c:v>
                </c:pt>
                <c:pt idx="171">
                  <c:v>0.702611384556078</c:v>
                </c:pt>
                <c:pt idx="172">
                  <c:v>0.318153423648107</c:v>
                </c:pt>
                <c:pt idx="173">
                  <c:v>0.309179412787649</c:v>
                </c:pt>
                <c:pt idx="174">
                  <c:v>0.386045979778371</c:v>
                </c:pt>
                <c:pt idx="175">
                  <c:v>0.211057275262094</c:v>
                </c:pt>
                <c:pt idx="176">
                  <c:v>0.266491076516791</c:v>
                </c:pt>
                <c:pt idx="177">
                  <c:v>0.555567899590224</c:v>
                </c:pt>
                <c:pt idx="178">
                  <c:v>0.17523844926282</c:v>
                </c:pt>
                <c:pt idx="179">
                  <c:v>0.278318211751854</c:v>
                </c:pt>
                <c:pt idx="180">
                  <c:v>0.213641297480372</c:v>
                </c:pt>
                <c:pt idx="181">
                  <c:v>0.271065774706434</c:v>
                </c:pt>
                <c:pt idx="182">
                  <c:v>0.280511836330932</c:v>
                </c:pt>
                <c:pt idx="183">
                  <c:v>0.446318248582307</c:v>
                </c:pt>
                <c:pt idx="184">
                  <c:v>0.17213431421692</c:v>
                </c:pt>
                <c:pt idx="185">
                  <c:v>0.160987097212249</c:v>
                </c:pt>
                <c:pt idx="186">
                  <c:v>0.570723403065246</c:v>
                </c:pt>
                <c:pt idx="187">
                  <c:v>0.257542039546809</c:v>
                </c:pt>
                <c:pt idx="188">
                  <c:v>0.237294527872695</c:v>
                </c:pt>
                <c:pt idx="189">
                  <c:v>0.543904484757874</c:v>
                </c:pt>
                <c:pt idx="190">
                  <c:v>0.078197712499648</c:v>
                </c:pt>
                <c:pt idx="191">
                  <c:v>0.0811346010526351</c:v>
                </c:pt>
                <c:pt idx="192">
                  <c:v>0.126098447629872</c:v>
                </c:pt>
                <c:pt idx="193">
                  <c:v>0.257914231209258</c:v>
                </c:pt>
                <c:pt idx="194">
                  <c:v>0.137083199307743</c:v>
                </c:pt>
                <c:pt idx="195">
                  <c:v>0.36119219591281</c:v>
                </c:pt>
                <c:pt idx="196">
                  <c:v>0.00259436820009466</c:v>
                </c:pt>
                <c:pt idx="197">
                  <c:v>0.119077857094209</c:v>
                </c:pt>
                <c:pt idx="198">
                  <c:v>0.70579772734072</c:v>
                </c:pt>
                <c:pt idx="199">
                  <c:v>0.114866942543458</c:v>
                </c:pt>
                <c:pt idx="200">
                  <c:v>0.00212593439256702</c:v>
                </c:pt>
                <c:pt idx="201">
                  <c:v>0.430380441362309</c:v>
                </c:pt>
                <c:pt idx="202">
                  <c:v>0.000407152864392989</c:v>
                </c:pt>
                <c:pt idx="203">
                  <c:v>0.110143285987075</c:v>
                </c:pt>
                <c:pt idx="204">
                  <c:v>0.0884968069893983</c:v>
                </c:pt>
                <c:pt idx="205">
                  <c:v>0.11387134413472</c:v>
                </c:pt>
                <c:pt idx="206">
                  <c:v>0.0815292576426422</c:v>
                </c:pt>
                <c:pt idx="207">
                  <c:v>0.686823853146593</c:v>
                </c:pt>
                <c:pt idx="208">
                  <c:v>0.0168286893982098</c:v>
                </c:pt>
                <c:pt idx="209">
                  <c:v>0.0773635511650699</c:v>
                </c:pt>
                <c:pt idx="210">
                  <c:v>0.383603417851875</c:v>
                </c:pt>
                <c:pt idx="211">
                  <c:v>0.0822928472216573</c:v>
                </c:pt>
                <c:pt idx="212">
                  <c:v>0.154687924915026</c:v>
                </c:pt>
                <c:pt idx="213">
                  <c:v>0.285301998360495</c:v>
                </c:pt>
                <c:pt idx="214">
                  <c:v>0.0370813586071457</c:v>
                </c:pt>
                <c:pt idx="215">
                  <c:v>0.117093680061715</c:v>
                </c:pt>
                <c:pt idx="216">
                  <c:v>0.22086004480753</c:v>
                </c:pt>
                <c:pt idx="217">
                  <c:v>0.135624958249878</c:v>
                </c:pt>
                <c:pt idx="218">
                  <c:v>0.265402509100331</c:v>
                </c:pt>
                <c:pt idx="219">
                  <c:v>0.631184154390724</c:v>
                </c:pt>
                <c:pt idx="220">
                  <c:v>0.459756837860819</c:v>
                </c:pt>
                <c:pt idx="221">
                  <c:v>0.322493352937754</c:v>
                </c:pt>
                <c:pt idx="222">
                  <c:v>1.063436897882555</c:v>
                </c:pt>
                <c:pt idx="223">
                  <c:v>0.35438717578638</c:v>
                </c:pt>
                <c:pt idx="224">
                  <c:v>0.436774958438926</c:v>
                </c:pt>
                <c:pt idx="225">
                  <c:v>0.508762395425315</c:v>
                </c:pt>
                <c:pt idx="226">
                  <c:v>0.0</c:v>
                </c:pt>
                <c:pt idx="227">
                  <c:v>0.0</c:v>
                </c:pt>
                <c:pt idx="228">
                  <c:v>0.361305676748418</c:v>
                </c:pt>
                <c:pt idx="229">
                  <c:v>0.169851942096823</c:v>
                </c:pt>
                <c:pt idx="230">
                  <c:v>0.288009472285886</c:v>
                </c:pt>
                <c:pt idx="231">
                  <c:v>0.817111059624028</c:v>
                </c:pt>
                <c:pt idx="232">
                  <c:v>0.3692767851367</c:v>
                </c:pt>
                <c:pt idx="233">
                  <c:v>0.349499457607979</c:v>
                </c:pt>
                <c:pt idx="234">
                  <c:v>0.571402655804767</c:v>
                </c:pt>
                <c:pt idx="235">
                  <c:v>0.118008032193264</c:v>
                </c:pt>
                <c:pt idx="236">
                  <c:v>0.218759624645639</c:v>
                </c:pt>
                <c:pt idx="237">
                  <c:v>0.310431063365493</c:v>
                </c:pt>
                <c:pt idx="238">
                  <c:v>0.151833725968781</c:v>
                </c:pt>
                <c:pt idx="239">
                  <c:v>0.324361604303999</c:v>
                </c:pt>
                <c:pt idx="240">
                  <c:v>0.762936968557134</c:v>
                </c:pt>
                <c:pt idx="241">
                  <c:v>0.371395429699724</c:v>
                </c:pt>
                <c:pt idx="242">
                  <c:v>0.335471341416822</c:v>
                </c:pt>
                <c:pt idx="243">
                  <c:v>0.597586143594006</c:v>
                </c:pt>
                <c:pt idx="244">
                  <c:v>0.26427317596018</c:v>
                </c:pt>
                <c:pt idx="245">
                  <c:v>0.226270004586675</c:v>
                </c:pt>
                <c:pt idx="246">
                  <c:v>0.209866619068677</c:v>
                </c:pt>
                <c:pt idx="247">
                  <c:v>0.227581907866947</c:v>
                </c:pt>
                <c:pt idx="248">
                  <c:v>0.205243897959756</c:v>
                </c:pt>
                <c:pt idx="249">
                  <c:v>0.555777443814363</c:v>
                </c:pt>
                <c:pt idx="250">
                  <c:v>0.172749857926673</c:v>
                </c:pt>
                <c:pt idx="251">
                  <c:v>0.159499573297571</c:v>
                </c:pt>
                <c:pt idx="252">
                  <c:v>1.57692814353419</c:v>
                </c:pt>
                <c:pt idx="253">
                  <c:v>0.0</c:v>
                </c:pt>
                <c:pt idx="254">
                  <c:v>0.0</c:v>
                </c:pt>
                <c:pt idx="255">
                  <c:v>0.394230427261711</c:v>
                </c:pt>
                <c:pt idx="256">
                  <c:v>0.0881649117783438</c:v>
                </c:pt>
                <c:pt idx="257">
                  <c:v>0.188524443856445</c:v>
                </c:pt>
                <c:pt idx="258">
                  <c:v>0.5413833347908</c:v>
                </c:pt>
                <c:pt idx="259">
                  <c:v>0.21966891603284</c:v>
                </c:pt>
                <c:pt idx="260">
                  <c:v>0.295068816700385</c:v>
                </c:pt>
                <c:pt idx="261">
                  <c:v>1.370779783633927</c:v>
                </c:pt>
                <c:pt idx="262">
                  <c:v>0.0</c:v>
                </c:pt>
                <c:pt idx="263">
                  <c:v>0.0</c:v>
                </c:pt>
                <c:pt idx="264">
                  <c:v>0.299115835200334</c:v>
                </c:pt>
                <c:pt idx="265">
                  <c:v>0.164514743216582</c:v>
                </c:pt>
                <c:pt idx="266">
                  <c:v>0.170324095807004</c:v>
                </c:pt>
                <c:pt idx="267">
                  <c:v>0.0915361352750115</c:v>
                </c:pt>
                <c:pt idx="268">
                  <c:v>0.166418911592975</c:v>
                </c:pt>
                <c:pt idx="269">
                  <c:v>0.247058583802332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0.586315059138575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S5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5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yVal>
            <c:numRef>
              <c:f>Summary!$U$3:$U$293</c:f>
              <c:numCache>
                <c:formatCode>0.0%</c:formatCode>
                <c:ptCount val="291"/>
                <c:pt idx="0">
                  <c:v>0.143135096487379</c:v>
                </c:pt>
                <c:pt idx="1">
                  <c:v>0.308688267900181</c:v>
                </c:pt>
                <c:pt idx="2">
                  <c:v>0.277583152648854</c:v>
                </c:pt>
                <c:pt idx="3">
                  <c:v>0.393377183129633</c:v>
                </c:pt>
                <c:pt idx="4">
                  <c:v>0.0991143739337205</c:v>
                </c:pt>
                <c:pt idx="5">
                  <c:v>0.127929175272507</c:v>
                </c:pt>
                <c:pt idx="6">
                  <c:v>4.01474285219195E-15</c:v>
                </c:pt>
                <c:pt idx="7">
                  <c:v>0.160225979684953</c:v>
                </c:pt>
                <c:pt idx="8">
                  <c:v>0.232397755048633</c:v>
                </c:pt>
                <c:pt idx="9">
                  <c:v>0.453055996264089</c:v>
                </c:pt>
                <c:pt idx="10">
                  <c:v>0.184738862572302</c:v>
                </c:pt>
                <c:pt idx="11">
                  <c:v>0.613050267555481</c:v>
                </c:pt>
                <c:pt idx="12">
                  <c:v>2.43477743155334E-16</c:v>
                </c:pt>
                <c:pt idx="13">
                  <c:v>0.0647645661791545</c:v>
                </c:pt>
                <c:pt idx="14">
                  <c:v>0.464734501709708</c:v>
                </c:pt>
                <c:pt idx="15">
                  <c:v>0.0779577899123189</c:v>
                </c:pt>
                <c:pt idx="16">
                  <c:v>0.447850348982038</c:v>
                </c:pt>
                <c:pt idx="17">
                  <c:v>0.672965938267364</c:v>
                </c:pt>
                <c:pt idx="18">
                  <c:v>0.465570773210904</c:v>
                </c:pt>
                <c:pt idx="19">
                  <c:v>0.326012821253156</c:v>
                </c:pt>
                <c:pt idx="20">
                  <c:v>0.273036093936778</c:v>
                </c:pt>
                <c:pt idx="21">
                  <c:v>0.338630896638427</c:v>
                </c:pt>
                <c:pt idx="22">
                  <c:v>0.0984484397986506</c:v>
                </c:pt>
                <c:pt idx="23">
                  <c:v>0.129968429789634</c:v>
                </c:pt>
                <c:pt idx="24">
                  <c:v>1.75698236765002E-16</c:v>
                </c:pt>
                <c:pt idx="25">
                  <c:v>0.141292865694939</c:v>
                </c:pt>
                <c:pt idx="26">
                  <c:v>0.207108144910125</c:v>
                </c:pt>
                <c:pt idx="27">
                  <c:v>0.0400400875389559</c:v>
                </c:pt>
                <c:pt idx="28">
                  <c:v>0.316367912779334</c:v>
                </c:pt>
                <c:pt idx="29">
                  <c:v>0.37363669082426</c:v>
                </c:pt>
                <c:pt idx="30">
                  <c:v>0.586005984121699</c:v>
                </c:pt>
                <c:pt idx="31">
                  <c:v>0.313396806664187</c:v>
                </c:pt>
                <c:pt idx="32">
                  <c:v>0.467433620857936</c:v>
                </c:pt>
                <c:pt idx="33">
                  <c:v>1.015526753486639</c:v>
                </c:pt>
                <c:pt idx="34">
                  <c:v>0.508376172849621</c:v>
                </c:pt>
                <c:pt idx="35">
                  <c:v>0.458966069399751</c:v>
                </c:pt>
                <c:pt idx="36">
                  <c:v>0.312793568157047</c:v>
                </c:pt>
                <c:pt idx="37">
                  <c:v>0.437429248088488</c:v>
                </c:pt>
                <c:pt idx="38">
                  <c:v>0.335099333938242</c:v>
                </c:pt>
                <c:pt idx="39">
                  <c:v>1.351832800108757</c:v>
                </c:pt>
                <c:pt idx="40">
                  <c:v>0.206124898304186</c:v>
                </c:pt>
                <c:pt idx="41">
                  <c:v>0.786758142823357</c:v>
                </c:pt>
                <c:pt idx="42">
                  <c:v>0.873347739069441</c:v>
                </c:pt>
                <c:pt idx="43">
                  <c:v>0.866231101722409</c:v>
                </c:pt>
                <c:pt idx="44">
                  <c:v>0.579097568353913</c:v>
                </c:pt>
                <c:pt idx="45">
                  <c:v>0.141881791369038</c:v>
                </c:pt>
                <c:pt idx="46">
                  <c:v>0.334520717384277</c:v>
                </c:pt>
                <c:pt idx="47">
                  <c:v>0.371888366857063</c:v>
                </c:pt>
                <c:pt idx="48">
                  <c:v>0.406904912317382</c:v>
                </c:pt>
                <c:pt idx="49">
                  <c:v>0.310444000624558</c:v>
                </c:pt>
                <c:pt idx="50">
                  <c:v>0.364978834270699</c:v>
                </c:pt>
                <c:pt idx="51">
                  <c:v>0.822342562890453</c:v>
                </c:pt>
                <c:pt idx="52">
                  <c:v>0.504642261440662</c:v>
                </c:pt>
                <c:pt idx="53">
                  <c:v>0.402740317964926</c:v>
                </c:pt>
                <c:pt idx="54">
                  <c:v>0.0162593348741003</c:v>
                </c:pt>
                <c:pt idx="55">
                  <c:v>0.288602163974322</c:v>
                </c:pt>
                <c:pt idx="56">
                  <c:v>0.392240919208881</c:v>
                </c:pt>
                <c:pt idx="57">
                  <c:v>0.681717277723511</c:v>
                </c:pt>
                <c:pt idx="58">
                  <c:v>0.38393099345056</c:v>
                </c:pt>
                <c:pt idx="59">
                  <c:v>0.484430714723908</c:v>
                </c:pt>
                <c:pt idx="60">
                  <c:v>1.06452273252983</c:v>
                </c:pt>
                <c:pt idx="61">
                  <c:v>0.450046299351686</c:v>
                </c:pt>
                <c:pt idx="62">
                  <c:v>0.542689156752596</c:v>
                </c:pt>
                <c:pt idx="63">
                  <c:v>-1.87446156920087E-16</c:v>
                </c:pt>
                <c:pt idx="64">
                  <c:v>0.392434290234139</c:v>
                </c:pt>
                <c:pt idx="65">
                  <c:v>0.338604392610487</c:v>
                </c:pt>
                <c:pt idx="66">
                  <c:v>1.031554476236722</c:v>
                </c:pt>
                <c:pt idx="67">
                  <c:v>1.129928578378059</c:v>
                </c:pt>
                <c:pt idx="68">
                  <c:v>0.523802412387812</c:v>
                </c:pt>
                <c:pt idx="69">
                  <c:v>0.929404157022143</c:v>
                </c:pt>
                <c:pt idx="70">
                  <c:v>0.503011258421532</c:v>
                </c:pt>
                <c:pt idx="71">
                  <c:v>0.669586058280291</c:v>
                </c:pt>
                <c:pt idx="72">
                  <c:v>0.0145625771303767</c:v>
                </c:pt>
                <c:pt idx="73">
                  <c:v>0.307020277045042</c:v>
                </c:pt>
                <c:pt idx="74">
                  <c:v>0.396245352938608</c:v>
                </c:pt>
                <c:pt idx="75">
                  <c:v>0.473861348388274</c:v>
                </c:pt>
                <c:pt idx="76">
                  <c:v>0.322045376347174</c:v>
                </c:pt>
                <c:pt idx="77">
                  <c:v>0.409704947542273</c:v>
                </c:pt>
                <c:pt idx="78">
                  <c:v>0.898265126024218</c:v>
                </c:pt>
                <c:pt idx="79">
                  <c:v>0.486688589646787</c:v>
                </c:pt>
                <c:pt idx="80">
                  <c:v>0.542373607925521</c:v>
                </c:pt>
                <c:pt idx="81">
                  <c:v>0.0</c:v>
                </c:pt>
                <c:pt idx="82">
                  <c:v>2.95553818065304E-15</c:v>
                </c:pt>
                <c:pt idx="83">
                  <c:v>0.0778616616288657</c:v>
                </c:pt>
                <c:pt idx="84">
                  <c:v>0.658458086221935</c:v>
                </c:pt>
                <c:pt idx="85">
                  <c:v>0.215995351860688</c:v>
                </c:pt>
                <c:pt idx="86">
                  <c:v>0.360734610139805</c:v>
                </c:pt>
                <c:pt idx="87">
                  <c:v>0.806418973840204</c:v>
                </c:pt>
                <c:pt idx="88">
                  <c:v>0.388560994343097</c:v>
                </c:pt>
                <c:pt idx="89">
                  <c:v>0.406803095959575</c:v>
                </c:pt>
                <c:pt idx="90">
                  <c:v>0.0</c:v>
                </c:pt>
                <c:pt idx="91">
                  <c:v>1.98860510192727E-16</c:v>
                </c:pt>
                <c:pt idx="92">
                  <c:v>1.21034883378253E-15</c:v>
                </c:pt>
                <c:pt idx="93">
                  <c:v>0.638123017569271</c:v>
                </c:pt>
                <c:pt idx="94">
                  <c:v>0.629036495247924</c:v>
                </c:pt>
                <c:pt idx="95">
                  <c:v>0.27372502604631</c:v>
                </c:pt>
                <c:pt idx="96">
                  <c:v>1.147336689533457</c:v>
                </c:pt>
                <c:pt idx="97">
                  <c:v>0.503158537124177</c:v>
                </c:pt>
                <c:pt idx="98">
                  <c:v>0.199256653335159</c:v>
                </c:pt>
                <c:pt idx="99">
                  <c:v>0.0</c:v>
                </c:pt>
                <c:pt idx="100">
                  <c:v>-1.45768012421063E-15</c:v>
                </c:pt>
                <c:pt idx="101">
                  <c:v>0.0761920994314107</c:v>
                </c:pt>
                <c:pt idx="102">
                  <c:v>0.541062823926328</c:v>
                </c:pt>
                <c:pt idx="103">
                  <c:v>0.186614669754881</c:v>
                </c:pt>
                <c:pt idx="104">
                  <c:v>0.328569543723148</c:v>
                </c:pt>
                <c:pt idx="105">
                  <c:v>0.988412829350069</c:v>
                </c:pt>
                <c:pt idx="106">
                  <c:v>0.401415292551193</c:v>
                </c:pt>
                <c:pt idx="107">
                  <c:v>0.39952172566734</c:v>
                </c:pt>
                <c:pt idx="108">
                  <c:v>0.182563116721747</c:v>
                </c:pt>
                <c:pt idx="109">
                  <c:v>0.0</c:v>
                </c:pt>
                <c:pt idx="110">
                  <c:v>0.0</c:v>
                </c:pt>
                <c:pt idx="111">
                  <c:v>0.14774365517168</c:v>
                </c:pt>
                <c:pt idx="112">
                  <c:v>-1.51652504353718E-16</c:v>
                </c:pt>
                <c:pt idx="113">
                  <c:v>1.51474416022419E-16</c:v>
                </c:pt>
                <c:pt idx="114">
                  <c:v>0.0</c:v>
                </c:pt>
                <c:pt idx="115">
                  <c:v>1.91444273055396E-16</c:v>
                </c:pt>
                <c:pt idx="116">
                  <c:v>1.48176886578185E-16</c:v>
                </c:pt>
                <c:pt idx="117">
                  <c:v>0.143019016316551</c:v>
                </c:pt>
                <c:pt idx="118">
                  <c:v>0.0990259326032772</c:v>
                </c:pt>
                <c:pt idx="119">
                  <c:v>1.67348415967221E-16</c:v>
                </c:pt>
                <c:pt idx="120">
                  <c:v>1.68205586746037E-16</c:v>
                </c:pt>
                <c:pt idx="121">
                  <c:v>1.15250205942888E-16</c:v>
                </c:pt>
                <c:pt idx="122">
                  <c:v>-1.15926546467332E-16</c:v>
                </c:pt>
                <c:pt idx="123">
                  <c:v>1.63685222781599E-16</c:v>
                </c:pt>
                <c:pt idx="124">
                  <c:v>1.27435163223403E-16</c:v>
                </c:pt>
                <c:pt idx="125">
                  <c:v>-1.71677482708151E-16</c:v>
                </c:pt>
                <c:pt idx="126">
                  <c:v>0.157475187917794</c:v>
                </c:pt>
                <c:pt idx="127">
                  <c:v>0.0</c:v>
                </c:pt>
                <c:pt idx="128">
                  <c:v>-3.01509283514978E-15</c:v>
                </c:pt>
                <c:pt idx="129">
                  <c:v>0.257956378187401</c:v>
                </c:pt>
                <c:pt idx="130">
                  <c:v>-1.64617368448737E-16</c:v>
                </c:pt>
                <c:pt idx="131">
                  <c:v>0.0</c:v>
                </c:pt>
                <c:pt idx="132">
                  <c:v>1.68625998639569E-16</c:v>
                </c:pt>
                <c:pt idx="133">
                  <c:v>-1.84906887081565E-16</c:v>
                </c:pt>
                <c:pt idx="134">
                  <c:v>-1.50503969183467E-16</c:v>
                </c:pt>
                <c:pt idx="135">
                  <c:v>-2.08384161763858E-16</c:v>
                </c:pt>
                <c:pt idx="136">
                  <c:v>0.140448347670272</c:v>
                </c:pt>
                <c:pt idx="137">
                  <c:v>0.105021519411329</c:v>
                </c:pt>
                <c:pt idx="138">
                  <c:v>0.0655648526449194</c:v>
                </c:pt>
                <c:pt idx="139">
                  <c:v>0.0</c:v>
                </c:pt>
                <c:pt idx="140">
                  <c:v>1.18179281383239E-15</c:v>
                </c:pt>
                <c:pt idx="141">
                  <c:v>1.51101288365379E-16</c:v>
                </c:pt>
                <c:pt idx="142">
                  <c:v>0.00670996814257532</c:v>
                </c:pt>
                <c:pt idx="143">
                  <c:v>0.0163936504637122</c:v>
                </c:pt>
                <c:pt idx="144">
                  <c:v>0.0</c:v>
                </c:pt>
                <c:pt idx="145">
                  <c:v>0.102360793901391</c:v>
                </c:pt>
                <c:pt idx="146">
                  <c:v>0.155879119286348</c:v>
                </c:pt>
                <c:pt idx="147">
                  <c:v>2.0198148168624E-16</c:v>
                </c:pt>
                <c:pt idx="148">
                  <c:v>-1.26483411871813E-16</c:v>
                </c:pt>
                <c:pt idx="149">
                  <c:v>1.51156005993204E-16</c:v>
                </c:pt>
                <c:pt idx="150">
                  <c:v>0.0</c:v>
                </c:pt>
                <c:pt idx="151">
                  <c:v>1.55337340591914E-16</c:v>
                </c:pt>
                <c:pt idx="152">
                  <c:v>0.0141355089840849</c:v>
                </c:pt>
                <c:pt idx="153">
                  <c:v>1.15910834918902E-16</c:v>
                </c:pt>
                <c:pt idx="154">
                  <c:v>0.146284573850035</c:v>
                </c:pt>
                <c:pt idx="155">
                  <c:v>0.106066339433584</c:v>
                </c:pt>
                <c:pt idx="156">
                  <c:v>0.223172675122906</c:v>
                </c:pt>
                <c:pt idx="157">
                  <c:v>1.63902500274163E-16</c:v>
                </c:pt>
                <c:pt idx="158">
                  <c:v>1.78927399462706E-16</c:v>
                </c:pt>
                <c:pt idx="159">
                  <c:v>-1.52392618899294E-16</c:v>
                </c:pt>
                <c:pt idx="160">
                  <c:v>0.00941336700124605</c:v>
                </c:pt>
                <c:pt idx="161">
                  <c:v>0.0160276164166552</c:v>
                </c:pt>
                <c:pt idx="162">
                  <c:v>0.183575767349022</c:v>
                </c:pt>
                <c:pt idx="163">
                  <c:v>0.0893049360715365</c:v>
                </c:pt>
                <c:pt idx="164">
                  <c:v>0.0031005493468968</c:v>
                </c:pt>
                <c:pt idx="165">
                  <c:v>0.0126872851763941</c:v>
                </c:pt>
                <c:pt idx="166">
                  <c:v>2.15448230626541E-16</c:v>
                </c:pt>
                <c:pt idx="167">
                  <c:v>0.0</c:v>
                </c:pt>
                <c:pt idx="168">
                  <c:v>1.29693253602774E-15</c:v>
                </c:pt>
                <c:pt idx="169">
                  <c:v>0.0045787998744572</c:v>
                </c:pt>
                <c:pt idx="170">
                  <c:v>0.0</c:v>
                </c:pt>
                <c:pt idx="171">
                  <c:v>1.12416451267792E-16</c:v>
                </c:pt>
                <c:pt idx="172">
                  <c:v>0.084597733419737</c:v>
                </c:pt>
                <c:pt idx="173">
                  <c:v>0.00205344476000786</c:v>
                </c:pt>
                <c:pt idx="174">
                  <c:v>0.382833459760508</c:v>
                </c:pt>
                <c:pt idx="175">
                  <c:v>0.00218291482963284</c:v>
                </c:pt>
                <c:pt idx="176">
                  <c:v>-1.45288204277757E-16</c:v>
                </c:pt>
                <c:pt idx="177">
                  <c:v>0.0</c:v>
                </c:pt>
                <c:pt idx="178">
                  <c:v>0.00853864090818373</c:v>
                </c:pt>
                <c:pt idx="179">
                  <c:v>-1.49224195392805E-16</c:v>
                </c:pt>
                <c:pt idx="180">
                  <c:v>8.65394265395981E-15</c:v>
                </c:pt>
                <c:pt idx="181">
                  <c:v>0.0880141393494299</c:v>
                </c:pt>
                <c:pt idx="182">
                  <c:v>0.00999381889627015</c:v>
                </c:pt>
                <c:pt idx="183">
                  <c:v>0.417497613055179</c:v>
                </c:pt>
                <c:pt idx="184">
                  <c:v>9.12221875373008E-5</c:v>
                </c:pt>
                <c:pt idx="185">
                  <c:v>1.49211262368558E-16</c:v>
                </c:pt>
                <c:pt idx="186">
                  <c:v>-1.61108948545933E-16</c:v>
                </c:pt>
                <c:pt idx="187">
                  <c:v>0.00810556258606698</c:v>
                </c:pt>
                <c:pt idx="188">
                  <c:v>1.45546953602876E-16</c:v>
                </c:pt>
                <c:pt idx="189">
                  <c:v>0.0458619171234818</c:v>
                </c:pt>
                <c:pt idx="190">
                  <c:v>0.0264470271227105</c:v>
                </c:pt>
                <c:pt idx="191">
                  <c:v>0.00236269846665816</c:v>
                </c:pt>
                <c:pt idx="192">
                  <c:v>1.32371046502029E-16</c:v>
                </c:pt>
                <c:pt idx="193">
                  <c:v>0.0</c:v>
                </c:pt>
                <c:pt idx="194">
                  <c:v>1.66402288301439E-16</c:v>
                </c:pt>
                <c:pt idx="195">
                  <c:v>1.46861834896246E-16</c:v>
                </c:pt>
                <c:pt idx="196">
                  <c:v>0.00259436820009466</c:v>
                </c:pt>
                <c:pt idx="197">
                  <c:v>1.24990020606384E-16</c:v>
                </c:pt>
                <c:pt idx="198">
                  <c:v>0.0</c:v>
                </c:pt>
                <c:pt idx="199">
                  <c:v>0.0361694420665005</c:v>
                </c:pt>
                <c:pt idx="200">
                  <c:v>7.64765427605074E-5</c:v>
                </c:pt>
                <c:pt idx="201">
                  <c:v>0.417139612556</c:v>
                </c:pt>
                <c:pt idx="202">
                  <c:v>0.000120119068373706</c:v>
                </c:pt>
                <c:pt idx="203">
                  <c:v>0.0</c:v>
                </c:pt>
                <c:pt idx="204">
                  <c:v>-1.16013807610183E-16</c:v>
                </c:pt>
                <c:pt idx="205">
                  <c:v>0.000155699828990708</c:v>
                </c:pt>
                <c:pt idx="206">
                  <c:v>2.45996153673354E-16</c:v>
                </c:pt>
                <c:pt idx="207">
                  <c:v>-1.81640357101099E-16</c:v>
                </c:pt>
                <c:pt idx="208">
                  <c:v>0.0156124187834419</c:v>
                </c:pt>
                <c:pt idx="209">
                  <c:v>1.87892922792546E-16</c:v>
                </c:pt>
                <c:pt idx="210">
                  <c:v>0.351949091684648</c:v>
                </c:pt>
                <c:pt idx="211">
                  <c:v>0.0</c:v>
                </c:pt>
                <c:pt idx="212">
                  <c:v>0.0</c:v>
                </c:pt>
                <c:pt idx="213">
                  <c:v>0.123291809507534</c:v>
                </c:pt>
                <c:pt idx="214">
                  <c:v>2.39562674178911E-16</c:v>
                </c:pt>
                <c:pt idx="215">
                  <c:v>0.0</c:v>
                </c:pt>
                <c:pt idx="216">
                  <c:v>0.142182392525345</c:v>
                </c:pt>
                <c:pt idx="217">
                  <c:v>0.0269222282544657</c:v>
                </c:pt>
                <c:pt idx="218">
                  <c:v>0.0185090883834385</c:v>
                </c:pt>
                <c:pt idx="219">
                  <c:v>-6.20667706345684E-15</c:v>
                </c:pt>
                <c:pt idx="220">
                  <c:v>0.00116155931314711</c:v>
                </c:pt>
                <c:pt idx="221">
                  <c:v>0.0151590609319141</c:v>
                </c:pt>
                <c:pt idx="222">
                  <c:v>-1.6322199886772E-16</c:v>
                </c:pt>
                <c:pt idx="223">
                  <c:v>1.86071394881349E-16</c:v>
                </c:pt>
                <c:pt idx="224">
                  <c:v>0.0375464349649677</c:v>
                </c:pt>
                <c:pt idx="225">
                  <c:v>-1.95622357224571E-16</c:v>
                </c:pt>
                <c:pt idx="226">
                  <c:v>0.0</c:v>
                </c:pt>
                <c:pt idx="227">
                  <c:v>0.0</c:v>
                </c:pt>
                <c:pt idx="228">
                  <c:v>0.151994222812229</c:v>
                </c:pt>
                <c:pt idx="229">
                  <c:v>0.00191709403331791</c:v>
                </c:pt>
                <c:pt idx="230">
                  <c:v>0.00364415127462159</c:v>
                </c:pt>
                <c:pt idx="231">
                  <c:v>2.57933883519098E-16</c:v>
                </c:pt>
                <c:pt idx="232">
                  <c:v>0.0</c:v>
                </c:pt>
                <c:pt idx="233">
                  <c:v>0.021606022897405</c:v>
                </c:pt>
                <c:pt idx="234">
                  <c:v>0.0</c:v>
                </c:pt>
                <c:pt idx="235">
                  <c:v>0.0269314234353147</c:v>
                </c:pt>
                <c:pt idx="236">
                  <c:v>0.0146398626909083</c:v>
                </c:pt>
                <c:pt idx="237">
                  <c:v>0.2725797688275</c:v>
                </c:pt>
                <c:pt idx="238">
                  <c:v>-1.21591164161624E-16</c:v>
                </c:pt>
                <c:pt idx="239">
                  <c:v>0.0120406159777855</c:v>
                </c:pt>
                <c:pt idx="240">
                  <c:v>2.54250678203442E-16</c:v>
                </c:pt>
                <c:pt idx="241">
                  <c:v>0.0</c:v>
                </c:pt>
                <c:pt idx="242">
                  <c:v>0.0179712734795361</c:v>
                </c:pt>
                <c:pt idx="243">
                  <c:v>0.12517214566689</c:v>
                </c:pt>
                <c:pt idx="244">
                  <c:v>0.164755581352231</c:v>
                </c:pt>
                <c:pt idx="245">
                  <c:v>0.00523446660769223</c:v>
                </c:pt>
                <c:pt idx="246">
                  <c:v>0.0</c:v>
                </c:pt>
                <c:pt idx="247">
                  <c:v>-2.26207785965192E-16</c:v>
                </c:pt>
                <c:pt idx="248">
                  <c:v>0.0</c:v>
                </c:pt>
                <c:pt idx="249">
                  <c:v>-1.71341079868372E-16</c:v>
                </c:pt>
                <c:pt idx="250">
                  <c:v>0.00873343178143787</c:v>
                </c:pt>
                <c:pt idx="251">
                  <c:v>1.46018966432295E-16</c:v>
                </c:pt>
                <c:pt idx="252">
                  <c:v>-1.46989443765739E-16</c:v>
                </c:pt>
                <c:pt idx="253">
                  <c:v>0.0</c:v>
                </c:pt>
                <c:pt idx="254">
                  <c:v>0.0</c:v>
                </c:pt>
                <c:pt idx="255">
                  <c:v>0.355675861406343</c:v>
                </c:pt>
                <c:pt idx="256">
                  <c:v>-2.04015020250072E-16</c:v>
                </c:pt>
                <c:pt idx="257">
                  <c:v>0.0</c:v>
                </c:pt>
                <c:pt idx="258">
                  <c:v>0.0</c:v>
                </c:pt>
                <c:pt idx="259">
                  <c:v>0.00301760226266832</c:v>
                </c:pt>
                <c:pt idx="260">
                  <c:v>3.35664761286206E-15</c:v>
                </c:pt>
                <c:pt idx="261">
                  <c:v>1.14720197051574E-15</c:v>
                </c:pt>
                <c:pt idx="262">
                  <c:v>0.0</c:v>
                </c:pt>
                <c:pt idx="263">
                  <c:v>0.0</c:v>
                </c:pt>
                <c:pt idx="264">
                  <c:v>0.163191497811116</c:v>
                </c:pt>
                <c:pt idx="265">
                  <c:v>-2.13409395170534E-16</c:v>
                </c:pt>
                <c:pt idx="266">
                  <c:v>0.0</c:v>
                </c:pt>
                <c:pt idx="267">
                  <c:v>-1.3380542835196E-16</c:v>
                </c:pt>
                <c:pt idx="268">
                  <c:v>0.00185083604580124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1.96635639905773E-16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v>C5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lgDash"/>
                <a:round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Summary!$AA$3:$AA$293</c:f>
              <c:numCache>
                <c:formatCode>0.0%</c:formatCode>
                <c:ptCount val="291"/>
                <c:pt idx="0">
                  <c:v>0.143135096487379</c:v>
                </c:pt>
                <c:pt idx="1">
                  <c:v>0.00246577114513615</c:v>
                </c:pt>
                <c:pt idx="2">
                  <c:v>0.0</c:v>
                </c:pt>
                <c:pt idx="3">
                  <c:v>0.0741162454537344</c:v>
                </c:pt>
                <c:pt idx="4">
                  <c:v>0.0991143739337205</c:v>
                </c:pt>
                <c:pt idx="5">
                  <c:v>1.18515044024615E-16</c:v>
                </c:pt>
                <c:pt idx="6">
                  <c:v>4.01474285219195E-15</c:v>
                </c:pt>
                <c:pt idx="7">
                  <c:v>1.48804988324557E-16</c:v>
                </c:pt>
                <c:pt idx="8">
                  <c:v>-1.63406960391414E-16</c:v>
                </c:pt>
                <c:pt idx="9">
                  <c:v>0.35446646636718</c:v>
                </c:pt>
                <c:pt idx="10">
                  <c:v>0.0720859808651054</c:v>
                </c:pt>
                <c:pt idx="11">
                  <c:v>1.52084692706021E-16</c:v>
                </c:pt>
                <c:pt idx="12">
                  <c:v>2.43477743155334E-16</c:v>
                </c:pt>
                <c:pt idx="13">
                  <c:v>0.00344215288044146</c:v>
                </c:pt>
                <c:pt idx="14">
                  <c:v>0.0130004028601801</c:v>
                </c:pt>
                <c:pt idx="15">
                  <c:v>0.0779577899123189</c:v>
                </c:pt>
                <c:pt idx="16">
                  <c:v>2.36738219601505E-15</c:v>
                </c:pt>
                <c:pt idx="17">
                  <c:v>0.0551416357462108</c:v>
                </c:pt>
                <c:pt idx="18">
                  <c:v>0.190926232401888</c:v>
                </c:pt>
                <c:pt idx="19">
                  <c:v>2.15603777464646E-16</c:v>
                </c:pt>
                <c:pt idx="20">
                  <c:v>1.46364787761923E-16</c:v>
                </c:pt>
                <c:pt idx="21">
                  <c:v>0.0148930086270758</c:v>
                </c:pt>
                <c:pt idx="22">
                  <c:v>0.0270184725631675</c:v>
                </c:pt>
                <c:pt idx="23">
                  <c:v>0.0</c:v>
                </c:pt>
                <c:pt idx="24">
                  <c:v>1.75698236765002E-16</c:v>
                </c:pt>
                <c:pt idx="25">
                  <c:v>1.22139374036205E-15</c:v>
                </c:pt>
                <c:pt idx="26">
                  <c:v>0.0</c:v>
                </c:pt>
                <c:pt idx="27">
                  <c:v>0.0400400875389559</c:v>
                </c:pt>
                <c:pt idx="28">
                  <c:v>0.244586669022358</c:v>
                </c:pt>
                <c:pt idx="29">
                  <c:v>0.199351692444454</c:v>
                </c:pt>
                <c:pt idx="30">
                  <c:v>0.335129346430586</c:v>
                </c:pt>
                <c:pt idx="31">
                  <c:v>0.183797211149046</c:v>
                </c:pt>
                <c:pt idx="32">
                  <c:v>0.326474067977931</c:v>
                </c:pt>
                <c:pt idx="33">
                  <c:v>0.784795323269084</c:v>
                </c:pt>
                <c:pt idx="34">
                  <c:v>0.46453866366441</c:v>
                </c:pt>
                <c:pt idx="35">
                  <c:v>0.412116016572551</c:v>
                </c:pt>
                <c:pt idx="36">
                  <c:v>0.289468392732305</c:v>
                </c:pt>
                <c:pt idx="37">
                  <c:v>0.437429248088488</c:v>
                </c:pt>
                <c:pt idx="38">
                  <c:v>0.161732215593347</c:v>
                </c:pt>
                <c:pt idx="39">
                  <c:v>0.853414923523079</c:v>
                </c:pt>
                <c:pt idx="40">
                  <c:v>0.206124898304186</c:v>
                </c:pt>
                <c:pt idx="41">
                  <c:v>0.730254988046406</c:v>
                </c:pt>
                <c:pt idx="42">
                  <c:v>0.873347739069441</c:v>
                </c:pt>
                <c:pt idx="43">
                  <c:v>0.866231101722409</c:v>
                </c:pt>
                <c:pt idx="44">
                  <c:v>0.579097568353913</c:v>
                </c:pt>
                <c:pt idx="45">
                  <c:v>0.141881791369038</c:v>
                </c:pt>
                <c:pt idx="46">
                  <c:v>0.253462687093363</c:v>
                </c:pt>
                <c:pt idx="47">
                  <c:v>0.203777829506235</c:v>
                </c:pt>
                <c:pt idx="48">
                  <c:v>0.248445198786099</c:v>
                </c:pt>
                <c:pt idx="49">
                  <c:v>0.285533360297997</c:v>
                </c:pt>
                <c:pt idx="50">
                  <c:v>0.285233739572414</c:v>
                </c:pt>
                <c:pt idx="51">
                  <c:v>0.773680719193332</c:v>
                </c:pt>
                <c:pt idx="52">
                  <c:v>0.209592159976165</c:v>
                </c:pt>
                <c:pt idx="53">
                  <c:v>0.356232513558249</c:v>
                </c:pt>
                <c:pt idx="54">
                  <c:v>0.0162593348741003</c:v>
                </c:pt>
                <c:pt idx="55">
                  <c:v>0.257177486778856</c:v>
                </c:pt>
                <c:pt idx="56">
                  <c:v>0.250156836937285</c:v>
                </c:pt>
                <c:pt idx="57">
                  <c:v>0.275087888314085</c:v>
                </c:pt>
                <c:pt idx="58">
                  <c:v>0.16708356838609</c:v>
                </c:pt>
                <c:pt idx="59">
                  <c:v>0.268756981862357</c:v>
                </c:pt>
                <c:pt idx="60">
                  <c:v>0.9877853788082</c:v>
                </c:pt>
                <c:pt idx="61">
                  <c:v>0.257774210085491</c:v>
                </c:pt>
                <c:pt idx="62">
                  <c:v>0.328663806202589</c:v>
                </c:pt>
                <c:pt idx="63">
                  <c:v>-1.87446156920087E-16</c:v>
                </c:pt>
                <c:pt idx="64">
                  <c:v>0.392434290234139</c:v>
                </c:pt>
                <c:pt idx="65">
                  <c:v>0.178648115595027</c:v>
                </c:pt>
                <c:pt idx="66">
                  <c:v>0.711740512845915</c:v>
                </c:pt>
                <c:pt idx="67">
                  <c:v>0.37949581358489</c:v>
                </c:pt>
                <c:pt idx="68">
                  <c:v>0.347872667687382</c:v>
                </c:pt>
                <c:pt idx="69">
                  <c:v>0.929404157022143</c:v>
                </c:pt>
                <c:pt idx="70">
                  <c:v>0.359940602436241</c:v>
                </c:pt>
                <c:pt idx="71">
                  <c:v>0.457468125805358</c:v>
                </c:pt>
                <c:pt idx="72">
                  <c:v>0.0</c:v>
                </c:pt>
                <c:pt idx="73">
                  <c:v>0.268586518494688</c:v>
                </c:pt>
                <c:pt idx="74">
                  <c:v>0.252669252030884</c:v>
                </c:pt>
                <c:pt idx="75">
                  <c:v>0.226369280336364</c:v>
                </c:pt>
                <c:pt idx="76">
                  <c:v>0.159458388579786</c:v>
                </c:pt>
                <c:pt idx="77">
                  <c:v>0.248393037667721</c:v>
                </c:pt>
                <c:pt idx="78">
                  <c:v>0.439378555420167</c:v>
                </c:pt>
                <c:pt idx="79">
                  <c:v>0.223315331959782</c:v>
                </c:pt>
                <c:pt idx="80">
                  <c:v>0.33215486423374</c:v>
                </c:pt>
                <c:pt idx="81">
                  <c:v>0.0</c:v>
                </c:pt>
                <c:pt idx="82">
                  <c:v>2.95553818065304E-15</c:v>
                </c:pt>
                <c:pt idx="83">
                  <c:v>0.0778616616288657</c:v>
                </c:pt>
                <c:pt idx="84">
                  <c:v>0.285093463345951</c:v>
                </c:pt>
                <c:pt idx="85">
                  <c:v>0.188172549321891</c:v>
                </c:pt>
                <c:pt idx="86">
                  <c:v>0.33568570870855</c:v>
                </c:pt>
                <c:pt idx="87">
                  <c:v>0.744099309927639</c:v>
                </c:pt>
                <c:pt idx="88">
                  <c:v>0.355076683278818</c:v>
                </c:pt>
                <c:pt idx="89">
                  <c:v>0.378251562833252</c:v>
                </c:pt>
                <c:pt idx="90">
                  <c:v>0.0</c:v>
                </c:pt>
                <c:pt idx="91">
                  <c:v>1.98860510192727E-16</c:v>
                </c:pt>
                <c:pt idx="92">
                  <c:v>1.21034883378253E-15</c:v>
                </c:pt>
                <c:pt idx="93">
                  <c:v>0.405565207632987</c:v>
                </c:pt>
                <c:pt idx="94">
                  <c:v>0.0651417934367391</c:v>
                </c:pt>
                <c:pt idx="95">
                  <c:v>0.27372502604631</c:v>
                </c:pt>
                <c:pt idx="96">
                  <c:v>1.147336689533457</c:v>
                </c:pt>
                <c:pt idx="97">
                  <c:v>0.503158537124177</c:v>
                </c:pt>
                <c:pt idx="98">
                  <c:v>0.199256653335159</c:v>
                </c:pt>
                <c:pt idx="99">
                  <c:v>0.0</c:v>
                </c:pt>
                <c:pt idx="100">
                  <c:v>-1.45768012421063E-15</c:v>
                </c:pt>
                <c:pt idx="101">
                  <c:v>0.0761920994314107</c:v>
                </c:pt>
                <c:pt idx="102">
                  <c:v>0.22065961909189</c:v>
                </c:pt>
                <c:pt idx="103">
                  <c:v>0.169242444612625</c:v>
                </c:pt>
                <c:pt idx="104">
                  <c:v>0.307882875061624</c:v>
                </c:pt>
                <c:pt idx="105">
                  <c:v>0.73474607501084</c:v>
                </c:pt>
                <c:pt idx="106">
                  <c:v>0.350124269775429</c:v>
                </c:pt>
                <c:pt idx="107">
                  <c:v>0.371697404438546</c:v>
                </c:pt>
                <c:pt idx="108">
                  <c:v>0.0548994426129092</c:v>
                </c:pt>
                <c:pt idx="109">
                  <c:v>0.0</c:v>
                </c:pt>
                <c:pt idx="110">
                  <c:v>0.0</c:v>
                </c:pt>
                <c:pt idx="111">
                  <c:v>0.14774365517168</c:v>
                </c:pt>
                <c:pt idx="112">
                  <c:v>-1.51652504353718E-16</c:v>
                </c:pt>
                <c:pt idx="113">
                  <c:v>1.51474416022419E-16</c:v>
                </c:pt>
                <c:pt idx="114">
                  <c:v>0.0</c:v>
                </c:pt>
                <c:pt idx="115">
                  <c:v>1.91444273055396E-16</c:v>
                </c:pt>
                <c:pt idx="116">
                  <c:v>1.48176886578185E-16</c:v>
                </c:pt>
                <c:pt idx="117">
                  <c:v>1.47186265068969E-15</c:v>
                </c:pt>
                <c:pt idx="118">
                  <c:v>0.0990259326032772</c:v>
                </c:pt>
                <c:pt idx="119">
                  <c:v>1.67348415967221E-16</c:v>
                </c:pt>
                <c:pt idx="120">
                  <c:v>1.68205586746037E-16</c:v>
                </c:pt>
                <c:pt idx="121">
                  <c:v>1.15250205942888E-16</c:v>
                </c:pt>
                <c:pt idx="122">
                  <c:v>-1.15926546467332E-16</c:v>
                </c:pt>
                <c:pt idx="123">
                  <c:v>1.63685222781599E-16</c:v>
                </c:pt>
                <c:pt idx="124">
                  <c:v>1.27435163223403E-16</c:v>
                </c:pt>
                <c:pt idx="125">
                  <c:v>-1.71677482708151E-16</c:v>
                </c:pt>
                <c:pt idx="126">
                  <c:v>0.0</c:v>
                </c:pt>
                <c:pt idx="127">
                  <c:v>0.0</c:v>
                </c:pt>
                <c:pt idx="128">
                  <c:v>-3.01509283514978E-15</c:v>
                </c:pt>
                <c:pt idx="129">
                  <c:v>0.0171883659141554</c:v>
                </c:pt>
                <c:pt idx="130">
                  <c:v>-1.64617368448737E-16</c:v>
                </c:pt>
                <c:pt idx="131">
                  <c:v>0.0</c:v>
                </c:pt>
                <c:pt idx="132">
                  <c:v>1.68625998639569E-16</c:v>
                </c:pt>
                <c:pt idx="133">
                  <c:v>-1.84906887081565E-16</c:v>
                </c:pt>
                <c:pt idx="134">
                  <c:v>-1.50503969183467E-16</c:v>
                </c:pt>
                <c:pt idx="135">
                  <c:v>-2.08384161763858E-16</c:v>
                </c:pt>
                <c:pt idx="136">
                  <c:v>0.140448347670272</c:v>
                </c:pt>
                <c:pt idx="137">
                  <c:v>0.0965340371929719</c:v>
                </c:pt>
                <c:pt idx="138">
                  <c:v>0.0655648526449194</c:v>
                </c:pt>
                <c:pt idx="139">
                  <c:v>0.0</c:v>
                </c:pt>
                <c:pt idx="140">
                  <c:v>1.18179281383239E-15</c:v>
                </c:pt>
                <c:pt idx="141">
                  <c:v>1.51101288365379E-16</c:v>
                </c:pt>
                <c:pt idx="142">
                  <c:v>0.00670996814257532</c:v>
                </c:pt>
                <c:pt idx="143">
                  <c:v>0.0163936504637122</c:v>
                </c:pt>
                <c:pt idx="144">
                  <c:v>0.0</c:v>
                </c:pt>
                <c:pt idx="145">
                  <c:v>0.102360793901391</c:v>
                </c:pt>
                <c:pt idx="146">
                  <c:v>0.155879119286348</c:v>
                </c:pt>
                <c:pt idx="147">
                  <c:v>2.0198148168624E-16</c:v>
                </c:pt>
                <c:pt idx="148">
                  <c:v>-1.26483411871813E-16</c:v>
                </c:pt>
                <c:pt idx="149">
                  <c:v>1.51156005993204E-16</c:v>
                </c:pt>
                <c:pt idx="150">
                  <c:v>0.0</c:v>
                </c:pt>
                <c:pt idx="151">
                  <c:v>1.55337340591914E-16</c:v>
                </c:pt>
                <c:pt idx="152">
                  <c:v>0.0141355089840849</c:v>
                </c:pt>
                <c:pt idx="153">
                  <c:v>1.15910834918902E-16</c:v>
                </c:pt>
                <c:pt idx="154">
                  <c:v>0.146284573850035</c:v>
                </c:pt>
                <c:pt idx="155">
                  <c:v>0.106066339433584</c:v>
                </c:pt>
                <c:pt idx="156">
                  <c:v>0.0</c:v>
                </c:pt>
                <c:pt idx="157">
                  <c:v>1.63902500274163E-16</c:v>
                </c:pt>
                <c:pt idx="158">
                  <c:v>1.78927399462706E-16</c:v>
                </c:pt>
                <c:pt idx="159">
                  <c:v>-1.52392618899294E-16</c:v>
                </c:pt>
                <c:pt idx="160">
                  <c:v>0.00941336700124605</c:v>
                </c:pt>
                <c:pt idx="161">
                  <c:v>0.0160276164166552</c:v>
                </c:pt>
                <c:pt idx="162">
                  <c:v>0.183575767349022</c:v>
                </c:pt>
                <c:pt idx="163">
                  <c:v>0.0893049360715365</c:v>
                </c:pt>
                <c:pt idx="164">
                  <c:v>0.0031005493468968</c:v>
                </c:pt>
                <c:pt idx="165">
                  <c:v>-1.75411160407093E-16</c:v>
                </c:pt>
                <c:pt idx="166">
                  <c:v>2.15448230626541E-16</c:v>
                </c:pt>
                <c:pt idx="167">
                  <c:v>0.0</c:v>
                </c:pt>
                <c:pt idx="168">
                  <c:v>1.29693253602774E-15</c:v>
                </c:pt>
                <c:pt idx="169">
                  <c:v>-1.90763906062618E-16</c:v>
                </c:pt>
                <c:pt idx="170">
                  <c:v>0.0</c:v>
                </c:pt>
                <c:pt idx="171">
                  <c:v>1.12416451267792E-16</c:v>
                </c:pt>
                <c:pt idx="172">
                  <c:v>0.084597733419737</c:v>
                </c:pt>
                <c:pt idx="173">
                  <c:v>0.00205344476000786</c:v>
                </c:pt>
                <c:pt idx="174">
                  <c:v>0.0379495230278122</c:v>
                </c:pt>
                <c:pt idx="175">
                  <c:v>1.28712514881958E-16</c:v>
                </c:pt>
                <c:pt idx="176">
                  <c:v>-1.45288204277757E-16</c:v>
                </c:pt>
                <c:pt idx="177">
                  <c:v>0.0</c:v>
                </c:pt>
                <c:pt idx="178">
                  <c:v>3.71507738722779E-5</c:v>
                </c:pt>
                <c:pt idx="179">
                  <c:v>-1.49224195392805E-16</c:v>
                </c:pt>
                <c:pt idx="180">
                  <c:v>8.65394265395981E-15</c:v>
                </c:pt>
                <c:pt idx="181">
                  <c:v>0.0880141393494299</c:v>
                </c:pt>
                <c:pt idx="182">
                  <c:v>0.000488150984829512</c:v>
                </c:pt>
                <c:pt idx="183">
                  <c:v>0.168301005003418</c:v>
                </c:pt>
                <c:pt idx="184">
                  <c:v>9.12221875373008E-5</c:v>
                </c:pt>
                <c:pt idx="185">
                  <c:v>1.49211262368558E-16</c:v>
                </c:pt>
                <c:pt idx="186">
                  <c:v>-1.61108948545933E-16</c:v>
                </c:pt>
                <c:pt idx="187">
                  <c:v>0.0</c:v>
                </c:pt>
                <c:pt idx="188">
                  <c:v>1.45546953602876E-16</c:v>
                </c:pt>
                <c:pt idx="189">
                  <c:v>0.0458619171234818</c:v>
                </c:pt>
                <c:pt idx="190">
                  <c:v>0.0259976435417196</c:v>
                </c:pt>
                <c:pt idx="191">
                  <c:v>0.00236269846665816</c:v>
                </c:pt>
                <c:pt idx="192">
                  <c:v>1.32371046502029E-16</c:v>
                </c:pt>
                <c:pt idx="193">
                  <c:v>0.0</c:v>
                </c:pt>
                <c:pt idx="194">
                  <c:v>1.66402288301439E-16</c:v>
                </c:pt>
                <c:pt idx="195">
                  <c:v>1.46861834896246E-16</c:v>
                </c:pt>
                <c:pt idx="196">
                  <c:v>-1.43512193756815E-16</c:v>
                </c:pt>
                <c:pt idx="197">
                  <c:v>1.24990020606384E-16</c:v>
                </c:pt>
                <c:pt idx="198">
                  <c:v>0.0</c:v>
                </c:pt>
                <c:pt idx="199">
                  <c:v>0.0346966973418827</c:v>
                </c:pt>
                <c:pt idx="200">
                  <c:v>7.64765427605074E-5</c:v>
                </c:pt>
                <c:pt idx="201">
                  <c:v>0.0118537645229918</c:v>
                </c:pt>
                <c:pt idx="202">
                  <c:v>0.000120119068373706</c:v>
                </c:pt>
                <c:pt idx="203">
                  <c:v>0.0</c:v>
                </c:pt>
                <c:pt idx="204">
                  <c:v>-1.16013807610183E-16</c:v>
                </c:pt>
                <c:pt idx="205">
                  <c:v>0.0</c:v>
                </c:pt>
                <c:pt idx="206">
                  <c:v>2.45996153673354E-16</c:v>
                </c:pt>
                <c:pt idx="207">
                  <c:v>-1.81640357101099E-16</c:v>
                </c:pt>
                <c:pt idx="208">
                  <c:v>0.0148136667274014</c:v>
                </c:pt>
                <c:pt idx="209">
                  <c:v>1.87892922792546E-16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0.123291809507534</c:v>
                </c:pt>
                <c:pt idx="214">
                  <c:v>2.39562674178911E-16</c:v>
                </c:pt>
                <c:pt idx="215">
                  <c:v>0.0</c:v>
                </c:pt>
                <c:pt idx="216">
                  <c:v>0.121854960137734</c:v>
                </c:pt>
                <c:pt idx="217">
                  <c:v>0.016826392659041</c:v>
                </c:pt>
                <c:pt idx="218">
                  <c:v>0.0</c:v>
                </c:pt>
                <c:pt idx="219">
                  <c:v>-6.20667706345684E-15</c:v>
                </c:pt>
                <c:pt idx="220">
                  <c:v>1.92386719799958E-16</c:v>
                </c:pt>
                <c:pt idx="221">
                  <c:v>2.12656019194516E-16</c:v>
                </c:pt>
                <c:pt idx="222">
                  <c:v>-1.6322199886772E-16</c:v>
                </c:pt>
                <c:pt idx="223">
                  <c:v>1.86071394881349E-16</c:v>
                </c:pt>
                <c:pt idx="224">
                  <c:v>2.00799177232235E-16</c:v>
                </c:pt>
                <c:pt idx="225">
                  <c:v>-1.95622357224571E-16</c:v>
                </c:pt>
                <c:pt idx="226">
                  <c:v>0.0</c:v>
                </c:pt>
                <c:pt idx="227">
                  <c:v>0.0</c:v>
                </c:pt>
                <c:pt idx="228">
                  <c:v>0.00925859932451369</c:v>
                </c:pt>
                <c:pt idx="229">
                  <c:v>0.000187778985565183</c:v>
                </c:pt>
                <c:pt idx="230">
                  <c:v>-1.42665094486266E-16</c:v>
                </c:pt>
                <c:pt idx="231">
                  <c:v>2.57933883519098E-16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0.0294031199429563</c:v>
                </c:pt>
                <c:pt idx="236">
                  <c:v>0.00307049998697329</c:v>
                </c:pt>
                <c:pt idx="237">
                  <c:v>2.1865132921455E-16</c:v>
                </c:pt>
                <c:pt idx="238">
                  <c:v>-1.21591164161624E-16</c:v>
                </c:pt>
                <c:pt idx="239">
                  <c:v>0.00065747861188558</c:v>
                </c:pt>
                <c:pt idx="240">
                  <c:v>2.54250678203442E-16</c:v>
                </c:pt>
                <c:pt idx="241">
                  <c:v>0.0</c:v>
                </c:pt>
                <c:pt idx="242">
                  <c:v>0.0</c:v>
                </c:pt>
                <c:pt idx="243">
                  <c:v>0.12517214566689</c:v>
                </c:pt>
                <c:pt idx="244">
                  <c:v>0.14878561419442</c:v>
                </c:pt>
                <c:pt idx="245">
                  <c:v>0.0</c:v>
                </c:pt>
                <c:pt idx="246">
                  <c:v>0.0</c:v>
                </c:pt>
                <c:pt idx="247">
                  <c:v>-2.26207785965192E-16</c:v>
                </c:pt>
                <c:pt idx="248">
                  <c:v>0.0</c:v>
                </c:pt>
                <c:pt idx="249">
                  <c:v>-1.71341079868372E-16</c:v>
                </c:pt>
                <c:pt idx="250">
                  <c:v>-1.25220487667101E-16</c:v>
                </c:pt>
                <c:pt idx="251">
                  <c:v>1.46018966432295E-16</c:v>
                </c:pt>
                <c:pt idx="252">
                  <c:v>-1.46989443765739E-16</c:v>
                </c:pt>
                <c:pt idx="253">
                  <c:v>0.0</c:v>
                </c:pt>
                <c:pt idx="254">
                  <c:v>0.0</c:v>
                </c:pt>
                <c:pt idx="255">
                  <c:v>0.0103299384328424</c:v>
                </c:pt>
                <c:pt idx="256">
                  <c:v>-2.04015020250072E-16</c:v>
                </c:pt>
                <c:pt idx="257">
                  <c:v>0.0</c:v>
                </c:pt>
                <c:pt idx="258">
                  <c:v>0.0</c:v>
                </c:pt>
                <c:pt idx="259">
                  <c:v>2.09621204529068E-16</c:v>
                </c:pt>
                <c:pt idx="260">
                  <c:v>3.35664761286206E-15</c:v>
                </c:pt>
                <c:pt idx="261">
                  <c:v>1.14720197051574E-15</c:v>
                </c:pt>
                <c:pt idx="262">
                  <c:v>0.0</c:v>
                </c:pt>
                <c:pt idx="263">
                  <c:v>0.0</c:v>
                </c:pt>
                <c:pt idx="264">
                  <c:v>0.0930687661562447</c:v>
                </c:pt>
                <c:pt idx="265">
                  <c:v>-2.13409395170534E-16</c:v>
                </c:pt>
                <c:pt idx="266">
                  <c:v>0.0</c:v>
                </c:pt>
                <c:pt idx="267">
                  <c:v>-1.3380542835196E-16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1.96635639905773E-16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3968"/>
        <c:axId val="-653156208"/>
      </c:scatterChart>
      <c:valAx>
        <c:axId val="-653113968"/>
        <c:scaling>
          <c:orientation val="minMax"/>
          <c:max val="300.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156208"/>
        <c:crosses val="autoZero"/>
        <c:crossBetween val="midCat"/>
      </c:valAx>
      <c:valAx>
        <c:axId val="-6531562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1139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705555</xdr:colOff>
      <xdr:row>302</xdr:row>
      <xdr:rowOff>95954</xdr:rowOff>
    </xdr:from>
    <xdr:to>
      <xdr:col>25</xdr:col>
      <xdr:colOff>42333</xdr:colOff>
      <xdr:row>344</xdr:row>
      <xdr:rowOff>56445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hua Wu" refreshedDate="42856.918957754628" createdVersion="4" refreshedVersion="4" minRefreshableVersion="3" recordCount="2901">
  <cacheSource type="worksheet">
    <worksheetSource ref="A1:C2902" sheet="MA2B"/>
  </cacheSource>
  <cacheFields count="3">
    <cacheField name="Instance" numFmtId="0">
      <sharedItems count="291">
        <s v="eil51_n05_m20_multiple-strongly-corr_01.ttp"/>
        <s v="eil51_n05_m20_multiple-strongly-corr_06.ttp"/>
        <s v="eil51_n05_m20_multiple-strongly-corr_10.ttp"/>
        <s v="eil51_n05_m20_uncorr-similar-weights_01.ttp"/>
        <s v="eil51_n05_m20_uncorr-similar-weights_06.ttp"/>
        <s v="eil51_n05_m20_uncorr-similar-weights_10.ttp"/>
        <s v="eil51_n05_m20_uncorr_01.ttp"/>
        <s v="eil51_n05_m20_uncorr_06.ttp"/>
        <s v="eil51_n05_m20_uncorr_10.ttp"/>
        <s v="eil51_n05_m40_multiple-strongly-corr_01.ttp"/>
        <s v="eil51_n05_m40_multiple-strongly-corr_06.ttp"/>
        <s v="eil51_n05_m40_multiple-strongly-corr_10.ttp"/>
        <s v="eil51_n05_m40_uncorr-similar-weights_01.ttp"/>
        <s v="eil51_n05_m40_uncorr-similar-weights_06.ttp"/>
        <s v="eil51_n05_m40_uncorr-similar-weights_10.ttp"/>
        <s v="eil51_n05_m40_uncorr_01.ttp"/>
        <s v="eil51_n05_m40_uncorr_06.ttp"/>
        <s v="eil51_n05_m40_uncorr_10.ttp"/>
        <s v="eil51_n05_m4_multiple-strongly-corr_01.ttp"/>
        <s v="eil51_n05_m4_multiple-strongly-corr_06.ttp"/>
        <s v="eil51_n05_m4_multiple-strongly-corr_10.ttp"/>
        <s v="eil51_n05_m4_uncorr-similar-weights_01.ttp"/>
        <s v="eil51_n05_m4_uncorr-similar-weights_06.ttp"/>
        <s v="eil51_n05_m4_uncorr-similar-weights_10.ttp"/>
        <s v="eil51_n05_m4_uncorr_01.ttp"/>
        <s v="eil51_n05_m4_uncorr_06.ttp"/>
        <s v="eil51_n05_m4_uncorr_10.ttp"/>
        <s v="eil51_n06_m25_multiple-strongly-corr_01.ttp"/>
        <s v="eil51_n06_m25_multiple-strongly-corr_06.ttp"/>
        <s v="eil51_n06_m25_multiple-strongly-corr_10.ttp"/>
        <s v="eil51_n06_m25_uncorr-similar-weights_01.ttp"/>
        <s v="eil51_n06_m25_uncorr-similar-weights_06.ttp"/>
        <s v="eil51_n06_m25_uncorr-similar-weights_10.ttp"/>
        <s v="eil51_n06_m25_uncorr_01.ttp"/>
        <s v="eil51_n06_m25_uncorr_06.ttp"/>
        <s v="eil51_n06_m25_uncorr_10.ttp"/>
        <s v="eil51_n06_m50_multiple-strongly-corr_01.ttp"/>
        <s v="eil51_n06_m50_multiple-strongly-corr_06.ttp"/>
        <s v="eil51_n06_m50_multiple-strongly-corr_10.ttp"/>
        <s v="eil51_n06_m50_uncorr-similar-weights_01.ttp"/>
        <s v="eil51_n06_m50_uncorr-similar-weights_06.ttp"/>
        <s v="eil51_n06_m50_uncorr-similar-weights_10.ttp"/>
        <s v="eil51_n06_m50_uncorr_01.ttp"/>
        <s v="eil51_n06_m50_uncorr_06.ttp"/>
        <s v="eil51_n06_m50_uncorr_10.ttp"/>
        <s v="eil51_n06_m5_multiple-strongly-corr_01.ttp"/>
        <s v="eil51_n06_m5_multiple-strongly-corr_06.ttp"/>
        <s v="eil51_n06_m5_multiple-strongly-corr_10.ttp"/>
        <s v="eil51_n06_m5_uncorr-similar-weights_01.ttp"/>
        <s v="eil51_n06_m5_uncorr-similar-weights_06.ttp"/>
        <s v="eil51_n06_m5_uncorr-similar-weights_10.ttp"/>
        <s v="eil51_n06_m5_uncorr_01.ttp"/>
        <s v="eil51_n06_m5_uncorr_06.ttp"/>
        <s v="eil51_n06_m5_uncorr_10.ttp"/>
        <s v="eil51_n07_m30_multiple-strongly-corr_01.ttp"/>
        <s v="eil51_n07_m30_multiple-strongly-corr_06.ttp"/>
        <s v="eil51_n07_m30_multiple-strongly-corr_10.ttp"/>
        <s v="eil51_n07_m30_uncorr-similar-weights_01.ttp"/>
        <s v="eil51_n07_m30_uncorr-similar-weights_06.ttp"/>
        <s v="eil51_n07_m30_uncorr-similar-weights_10.ttp"/>
        <s v="eil51_n07_m30_uncorr_01.ttp"/>
        <s v="eil51_n07_m30_uncorr_06.ttp"/>
        <s v="eil51_n07_m30_uncorr_10.ttp"/>
        <s v="eil51_n07_m60_multiple-strongly-corr_01.ttp"/>
        <s v="eil51_n07_m60_multiple-strongly-corr_06.ttp"/>
        <s v="eil51_n07_m60_multiple-strongly-corr_10.ttp"/>
        <s v="eil51_n07_m60_uncorr-similar-weights_01.ttp"/>
        <s v="eil51_n07_m60_uncorr-similar-weights_06.ttp"/>
        <s v="eil51_n07_m60_uncorr-similar-weights_10.ttp"/>
        <s v="eil51_n07_m60_uncorr_01.ttp"/>
        <s v="eil51_n07_m60_uncorr_06.ttp"/>
        <s v="eil51_n07_m60_uncorr_10.ttp"/>
        <s v="eil51_n07_m6_multiple-strongly-corr_01.ttp"/>
        <s v="eil51_n07_m6_multiple-strongly-corr_06.ttp"/>
        <s v="eil51_n07_m6_multiple-strongly-corr_10.ttp"/>
        <s v="eil51_n07_m6_uncorr-similar-weights_01.ttp"/>
        <s v="eil51_n07_m6_uncorr-similar-weights_06.ttp"/>
        <s v="eil51_n07_m6_uncorr-similar-weights_10.ttp"/>
        <s v="eil51_n07_m6_uncorr_01.ttp"/>
        <s v="eil51_n07_m6_uncorr_06.ttp"/>
        <s v="eil51_n07_m6_uncorr_10.ttp"/>
        <s v="eil51_n08_m35_multiple-strongly-corr_01.ttp"/>
        <s v="eil51_n08_m35_multiple-strongly-corr_06.ttp"/>
        <s v="eil51_n08_m35_multiple-strongly-corr_10.ttp"/>
        <s v="eil51_n08_m35_uncorr-similar-weights_01.ttp"/>
        <s v="eil51_n08_m35_uncorr-similar-weights_06.ttp"/>
        <s v="eil51_n08_m35_uncorr-similar-weights_10.ttp"/>
        <s v="eil51_n08_m35_uncorr_01.ttp"/>
        <s v="eil51_n08_m35_uncorr_06.ttp"/>
        <s v="eil51_n08_m35_uncorr_10.ttp"/>
        <s v="eil51_n08_m70_multiple-strongly-corr_01.ttp"/>
        <s v="eil51_n08_m70_multiple-strongly-corr_06.ttp"/>
        <s v="eil51_n08_m70_multiple-strongly-corr_10.ttp"/>
        <s v="eil51_n08_m70_uncorr-similar-weights_01.ttp"/>
        <s v="eil51_n08_m70_uncorr-similar-weights_06.ttp"/>
        <s v="eil51_n08_m70_uncorr-similar-weights_10.ttp"/>
        <s v="eil51_n08_m70_uncorr_01.ttp"/>
        <s v="eil51_n08_m70_uncorr_06.ttp"/>
        <s v="eil51_n08_m70_uncorr_10.ttp"/>
        <s v="eil51_n08_m7_multiple-strongly-corr_01.ttp"/>
        <s v="eil51_n08_m7_multiple-strongly-corr_06.ttp"/>
        <s v="eil51_n08_m7_multiple-strongly-corr_10.ttp"/>
        <s v="eil51_n08_m7_uncorr-similar-weights_01.ttp"/>
        <s v="eil51_n08_m7_uncorr-similar-weights_06.ttp"/>
        <s v="eil51_n08_m7_uncorr-similar-weights_10.ttp"/>
        <s v="eil51_n08_m7_uncorr_01.ttp"/>
        <s v="eil51_n08_m7_uncorr_06.ttp"/>
        <s v="eil51_n08_m7_uncorr_10.ttp"/>
        <s v="eil51_n09_m40_multiple-strongly-corr_01.ttp"/>
        <s v="eil51_n09_m40_multiple-strongly-corr_06.ttp"/>
        <s v="eil51_n09_m40_multiple-strongly-corr_10.ttp"/>
        <s v="eil51_n09_m40_uncorr-similar-weights_01.ttp"/>
        <s v="eil51_n09_m40_uncorr-similar-weights_06.ttp"/>
        <s v="eil51_n09_m40_uncorr-similar-weights_10.ttp"/>
        <s v="eil51_n09_m40_uncorr_01.ttp"/>
        <s v="eil51_n09_m40_uncorr_06.ttp"/>
        <s v="eil51_n09_m40_uncorr_10.ttp"/>
        <s v="eil51_n09_m80_multiple-strongly-corr_01.ttp"/>
        <s v="eil51_n09_m80_multiple-strongly-corr_06.ttp"/>
        <s v="eil51_n09_m80_multiple-strongly-corr_10.ttp"/>
        <s v="eil51_n09_m80_uncorr-similar-weights_01.ttp"/>
        <s v="eil51_n09_m80_uncorr-similar-weights_06.ttp"/>
        <s v="eil51_n09_m80_uncorr-similar-weights_10.ttp"/>
        <s v="eil51_n09_m80_uncorr_01.ttp"/>
        <s v="eil51_n09_m80_uncorr_06.ttp"/>
        <s v="eil51_n09_m80_uncorr_10.ttp"/>
        <s v="eil51_n09_m8_multiple-strongly-corr_01.ttp"/>
        <s v="eil51_n09_m8_multiple-strongly-corr_06.ttp"/>
        <s v="eil51_n09_m8_multiple-strongly-corr_10.ttp"/>
        <s v="eil51_n09_m8_uncorr-similar-weights_01.ttp"/>
        <s v="eil51_n09_m8_uncorr-similar-weights_06.ttp"/>
        <s v="eil51_n09_m8_uncorr-similar-weights_10.ttp"/>
        <s v="eil51_n09_m8_uncorr_01.ttp"/>
        <s v="eil51_n09_m8_uncorr_06.ttp"/>
        <s v="eil51_n09_m8_uncorr_10.ttp"/>
        <s v="eil51_n10_m45_multiple-strongly-corr_01.ttp"/>
        <s v="eil51_n10_m45_multiple-strongly-corr_06.ttp"/>
        <s v="eil51_n10_m45_multiple-strongly-corr_10.ttp"/>
        <s v="eil51_n10_m45_uncorr-similar-weights_01.ttp"/>
        <s v="eil51_n10_m45_uncorr-similar-weights_06.ttp"/>
        <s v="eil51_n10_m45_uncorr-similar-weights_10.ttp"/>
        <s v="eil51_n10_m45_uncorr_01.ttp"/>
        <s v="eil51_n10_m45_uncorr_06.ttp"/>
        <s v="eil51_n10_m45_uncorr_10.ttp"/>
        <s v="eil51_n10_m90_multiple-strongly-corr_01.ttp"/>
        <s v="eil51_n10_m90_multiple-strongly-corr_06.ttp"/>
        <s v="eil51_n10_m90_multiple-strongly-corr_10.ttp"/>
        <s v="eil51_n10_m90_uncorr-similar-weights_01.ttp"/>
        <s v="eil51_n10_m90_uncorr-similar-weights_06.ttp"/>
        <s v="eil51_n10_m90_uncorr-similar-weights_10.ttp"/>
        <s v="eil51_n10_m90_uncorr_01.ttp"/>
        <s v="eil51_n10_m90_uncorr_06.ttp"/>
        <s v="eil51_n10_m90_uncorr_10.ttp"/>
        <s v="eil51_n10_m9_multiple-strongly-corr_01.ttp"/>
        <s v="eil51_n10_m9_multiple-strongly-corr_06.ttp"/>
        <s v="eil51_n10_m9_multiple-strongly-corr_10.ttp"/>
        <s v="eil51_n10_m9_uncorr-similar-weights_01.ttp"/>
        <s v="eil51_n10_m9_uncorr-similar-weights_06.ttp"/>
        <s v="eil51_n10_m9_uncorr-similar-weights_10.ttp"/>
        <s v="eil51_n10_m9_uncorr_01.ttp"/>
        <s v="eil51_n10_m9_uncorr_06.ttp"/>
        <s v="eil51_n10_m9_uncorr_10.ttp"/>
        <s v="eil51_n11_m100_multiple-strongly-corr_01.ttp"/>
        <s v="eil51_n11_m100_multiple-strongly-corr_06.ttp"/>
        <s v="eil51_n11_m100_multiple-strongly-corr_10.ttp"/>
        <s v="eil51_n11_m100_uncorr-similar-weights_01.ttp"/>
        <s v="eil51_n11_m100_uncorr-similar-weights_06.ttp"/>
        <s v="eil51_n11_m100_uncorr-similar-weights_10.ttp"/>
        <s v="eil51_n11_m100_uncorr_01.ttp"/>
        <s v="eil51_n11_m100_uncorr_06.ttp"/>
        <s v="eil51_n11_m100_uncorr_10.ttp"/>
        <s v="eil51_n11_m10_multiple-strongly-corr_01.ttp"/>
        <s v="eil51_n11_m10_multiple-strongly-corr_06.ttp"/>
        <s v="eil51_n11_m10_multiple-strongly-corr_10.ttp"/>
        <s v="eil51_n11_m10_uncorr-similar-weights_01.ttp"/>
        <s v="eil51_n11_m10_uncorr-similar-weights_06.ttp"/>
        <s v="eil51_n11_m10_uncorr-similar-weights_10.ttp"/>
        <s v="eil51_n11_m10_uncorr_01.ttp"/>
        <s v="eil51_n11_m10_uncorr_06.ttp"/>
        <s v="eil51_n11_m10_uncorr_10.ttp"/>
        <s v="eil51_n11_m50_multiple-strongly-corr_01.ttp"/>
        <s v="eil51_n11_m50_multiple-strongly-corr_06.ttp"/>
        <s v="eil51_n11_m50_multiple-strongly-corr_10.ttp"/>
        <s v="eil51_n11_m50_uncorr-similar-weights_01.ttp"/>
        <s v="eil51_n11_m50_uncorr-similar-weights_06.ttp"/>
        <s v="eil51_n11_m50_uncorr-similar-weights_10.ttp"/>
        <s v="eil51_n11_m50_uncorr_01.ttp"/>
        <s v="eil51_n11_m50_uncorr_06.ttp"/>
        <s v="eil51_n11_m50_uncorr_10.ttp"/>
        <s v="eil51_n12_m110_multiple-strongly-corr_01.ttp"/>
        <s v="eil51_n12_m110_multiple-strongly-corr_06.ttp"/>
        <s v="eil51_n12_m110_multiple-strongly-corr_10.ttp"/>
        <s v="eil51_n12_m110_uncorr-similar-weights_01.ttp"/>
        <s v="eil51_n12_m110_uncorr-similar-weights_06.ttp"/>
        <s v="eil51_n12_m110_uncorr-similar-weights_10.ttp"/>
        <s v="eil51_n12_m110_uncorr_01.ttp"/>
        <s v="eil51_n12_m110_uncorr_06.ttp"/>
        <s v="eil51_n12_m110_uncorr_10.ttp"/>
        <s v="eil51_n12_m11_multiple-strongly-corr_01.ttp"/>
        <s v="eil51_n12_m11_multiple-strongly-corr_06.ttp"/>
        <s v="eil51_n12_m11_multiple-strongly-corr_10.ttp"/>
        <s v="eil51_n12_m11_uncorr-similar-weights_01.ttp"/>
        <s v="eil51_n12_m11_uncorr-similar-weights_06.ttp"/>
        <s v="eil51_n12_m11_uncorr-similar-weights_10.ttp"/>
        <s v="eil51_n12_m11_uncorr_01.ttp"/>
        <s v="eil51_n12_m11_uncorr_06.ttp"/>
        <s v="eil51_n12_m11_uncorr_10.ttp"/>
        <s v="eil51_n12_m55_multiple-strongly-corr_01.ttp"/>
        <s v="eil51_n12_m55_multiple-strongly-corr_06.ttp"/>
        <s v="eil51_n12_m55_multiple-strongly-corr_10.ttp"/>
        <s v="eil51_n12_m55_uncorr-similar-weights_01.ttp"/>
        <s v="eil51_n12_m55_uncorr-similar-weights_06.ttp"/>
        <s v="eil51_n12_m55_uncorr-similar-weights_10.ttp"/>
        <s v="eil51_n12_m55_uncorr_01.ttp"/>
        <s v="eil51_n12_m55_uncorr_06.ttp"/>
        <s v="eil51_n12_m55_uncorr_10.ttp"/>
        <s v="eil51_n13_m120_multiple-strongly-corr_01.ttp"/>
        <s v="eil51_n13_m120_multiple-strongly-corr_06.ttp"/>
        <s v="eil51_n13_m120_multiple-strongly-corr_10.ttp"/>
        <s v="eil51_n13_m120_uncorr-similar-weights_01.ttp"/>
        <s v="eil51_n13_m120_uncorr-similar-weights_06.ttp"/>
        <s v="eil51_n13_m120_uncorr-similar-weights_10.ttp"/>
        <s v="eil51_n13_m120_uncorr_01.ttp"/>
        <s v="eil51_n13_m120_uncorr_06.ttp"/>
        <s v="eil51_n13_m120_uncorr_10.ttp"/>
        <s v="eil51_n13_m12_multiple-strongly-corr_01.ttp"/>
        <s v="eil51_n13_m12_multiple-strongly-corr_06.ttp"/>
        <s v="eil51_n13_m12_multiple-strongly-corr_10.ttp"/>
        <s v="eil51_n13_m12_uncorr-similar-weights_01.ttp"/>
        <s v="eil51_n13_m12_uncorr-similar-weights_06.ttp"/>
        <s v="eil51_n13_m12_uncorr-similar-weights_10.ttp"/>
        <s v="eil51_n13_m12_uncorr_01.ttp"/>
        <s v="eil51_n13_m12_uncorr_06.ttp"/>
        <s v="eil51_n13_m12_uncorr_10.ttp"/>
        <s v="eil51_n13_m60_multiple-strongly-corr_01.ttp"/>
        <s v="eil51_n13_m60_multiple-strongly-corr_06.ttp"/>
        <s v="eil51_n13_m60_multiple-strongly-corr_10.ttp"/>
        <s v="eil51_n13_m60_uncorr-similar-weights_01.ttp"/>
        <s v="eil51_n13_m60_uncorr-similar-weights_06.ttp"/>
        <s v="eil51_n13_m60_uncorr-similar-weights_10.ttp"/>
        <s v="eil51_n13_m60_uncorr_01.ttp"/>
        <s v="eil51_n13_m60_uncorr_06.ttp"/>
        <s v="eil51_n13_m60_uncorr_10.ttp"/>
        <s v="eil51_n14_m130_multiple-strongly-corr_01.ttp"/>
        <s v="eil51_n14_m130_multiple-strongly-corr_06.ttp"/>
        <s v="eil51_n14_m130_multiple-strongly-corr_10.ttp"/>
        <s v="eil51_n14_m130_uncorr-similar-weights_01.ttp"/>
        <s v="eil51_n14_m130_uncorr-similar-weights_06.ttp"/>
        <s v="eil51_n14_m130_uncorr-similar-weights_10.ttp"/>
        <s v="eil51_n14_m130_uncorr_01.ttp"/>
        <s v="eil51_n14_m130_uncorr_06.ttp"/>
        <s v="eil51_n14_m130_uncorr_10.ttp"/>
        <s v="eil51_n14_m13_multiple-strongly-corr_01.ttp"/>
        <s v="eil51_n14_m13_multiple-strongly-corr_06.ttp"/>
        <s v="eil51_n14_m13_multiple-strongly-corr_10.ttp"/>
        <s v="eil51_n14_m13_uncorr-similar-weights_01.ttp"/>
        <s v="eil51_n14_m13_uncorr-similar-weights_06.ttp"/>
        <s v="eil51_n14_m13_uncorr-similar-weights_10.ttp"/>
        <s v="eil51_n14_m13_uncorr_01.ttp"/>
        <s v="eil51_n14_m13_uncorr_06.ttp"/>
        <s v="eil51_n14_m13_uncorr_10.ttp"/>
        <s v="eil51_n14_m65_multiple-strongly-corr_01.ttp"/>
        <s v="eil51_n14_m65_multiple-strongly-corr_06.ttp"/>
        <s v="eil51_n14_m65_multiple-strongly-corr_10.ttp"/>
        <s v="eil51_n14_m65_uncorr-similar-weights_01.ttp"/>
        <s v="eil51_n14_m65_uncorr-similar-weights_06.ttp"/>
        <s v="eil51_n14_m65_uncorr-similar-weights_10.ttp"/>
        <s v="eil51_n14_m65_uncorr_01.ttp"/>
        <s v="eil51_n14_m65_uncorr_06.ttp"/>
        <s v="eil51_n14_m65_uncorr_10.ttp"/>
        <s v="eil51_n15_m140_multiple-strongly-corr_01.ttp"/>
        <s v="eil51_n15_m140_multiple-strongly-corr_06.ttp"/>
        <s v="eil51_n15_m140_multiple-strongly-corr_10.ttp"/>
        <s v="eil51_n15_m140_uncorr-similar-weights_01.ttp"/>
        <s v="eil51_n15_m140_uncorr-similar-weights_06.ttp"/>
        <s v="eil51_n15_m140_uncorr-similar-weights_10.ttp"/>
        <s v="eil51_n15_m140_uncorr_01.ttp"/>
        <s v="eil51_n15_m140_uncorr_06.ttp"/>
        <s v="eil51_n15_m140_uncorr_10.ttp"/>
        <s v="eil51_n15_m14_multiple-strongly-corr_01.ttp"/>
        <s v="eil51_n15_m14_multiple-strongly-corr_06.ttp"/>
        <s v="eil51_n15_m14_multiple-strongly-corr_10.ttp"/>
        <s v="eil51_n15_m14_uncorr-similar-weights_01.ttp"/>
        <s v="eil51_n15_m14_uncorr-similar-weights_06.ttp"/>
        <s v="eil51_n15_m14_uncorr-similar-weights_10.ttp"/>
        <s v="eil51_n15_m14_uncorr_01.ttp"/>
        <s v="eil51_n15_m14_uncorr_06.ttp"/>
        <s v="eil51_n15_m14_uncorr_10.ttp"/>
        <s v="eil51_n15_m70_multiple-strongly-corr_01.ttp"/>
        <s v="eil51_n15_m70_multiple-strongly-corr_06.ttp"/>
        <s v="eil51_n15_m70_multiple-strongly-corr_10.ttp"/>
      </sharedItems>
    </cacheField>
    <cacheField name="Benefit" numFmtId="0">
      <sharedItems containsSemiMixedTypes="0" containsString="0" containsNumber="1" containsInteger="1" minValue="-2886" maxValue="43074"/>
    </cacheField>
    <cacheField name="Runtime(sec.)" numFmtId="0">
      <sharedItems containsSemiMixedTypes="0" containsString="0" containsNumber="1" minValue="0.33400000000000002" maxValue="35.058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nhua Wu" refreshedDate="42856.931796064811" createdVersion="4" refreshedVersion="4" minRefreshableVersion="3" recordCount="2902">
  <cacheSource type="worksheet">
    <worksheetSource ref="A1:C2903" sheet="CS2B"/>
  </cacheSource>
  <cacheFields count="3">
    <cacheField name="Instance" numFmtId="0">
      <sharedItems count="291">
        <s v="eil51_n05_m20_multiple-strongly-corr_01.ttp"/>
        <s v="eil51_n05_m20_multiple-strongly-corr_06.ttp"/>
        <s v="eil51_n05_m20_multiple-strongly-corr_10.ttp"/>
        <s v="eil51_n05_m20_uncorr-similar-weights_01.ttp"/>
        <s v="eil51_n05_m20_uncorr-similar-weights_06.ttp"/>
        <s v="eil51_n05_m20_uncorr-similar-weights_10.ttp"/>
        <s v="eil51_n05_m20_uncorr_01.ttp"/>
        <s v="eil51_n05_m20_uncorr_06.ttp"/>
        <s v="eil51_n05_m20_uncorr_10.ttp"/>
        <s v="eil51_n05_m40_multiple-strongly-corr_01.ttp"/>
        <s v="eil51_n05_m40_multiple-strongly-corr_06.ttp"/>
        <s v="eil51_n05_m40_multiple-strongly-corr_10.ttp"/>
        <s v="eil51_n05_m40_uncorr-similar-weights_01.ttp"/>
        <s v="eil51_n05_m40_uncorr-similar-weights_06.ttp"/>
        <s v="eil51_n05_m40_uncorr-similar-weights_10.ttp"/>
        <s v="eil51_n05_m40_uncorr_01.ttp"/>
        <s v="eil51_n05_m40_uncorr_06.ttp"/>
        <s v="eil51_n05_m40_uncorr_10.ttp"/>
        <s v="eil51_n05_m4_multiple-strongly-corr_01.ttp"/>
        <s v="eil51_n05_m4_multiple-strongly-corr_06.ttp"/>
        <s v="eil51_n05_m4_multiple-strongly-corr_10.ttp"/>
        <s v="eil51_n05_m4_uncorr-similar-weights_01.ttp"/>
        <s v="eil51_n05_m4_uncorr-similar-weights_06.ttp"/>
        <s v="eil51_n05_m4_uncorr-similar-weights_10.ttp"/>
        <s v="eil51_n05_m4_uncorr_01.ttp"/>
        <s v="eil51_n05_m4_uncorr_06.ttp"/>
        <s v="eil51_n05_m4_uncorr_10.ttp"/>
        <s v="eil51_n06_m25_multiple-strongly-corr_01.ttp"/>
        <s v="eil51_n06_m25_multiple-strongly-corr_06.ttp"/>
        <s v="eil51_n06_m25_multiple-strongly-corr_10.ttp"/>
        <s v="eil51_n06_m25_uncorr-similar-weights_01.ttp"/>
        <s v="eil51_n06_m25_uncorr-similar-weights_06.ttp"/>
        <s v="eil51_n06_m25_uncorr-similar-weights_10.ttp"/>
        <s v="eil51_n06_m25_uncorr_01.ttp"/>
        <s v="eil51_n06_m25_uncorr_06.ttp"/>
        <s v="eil51_n06_m25_uncorr_10.ttp"/>
        <s v="eil51_n06_m50_multiple-strongly-corr_01.ttp"/>
        <s v="eil51_n06_m50_multiple-strongly-corr_06.ttp"/>
        <s v="eil51_n06_m50_multiple-strongly-corr_10.ttp"/>
        <s v="eil51_n06_m50_uncorr-similar-weights_01.ttp"/>
        <s v="eil51_n06_m50_uncorr-similar-weights_06.ttp"/>
        <s v="eil51_n06_m50_uncorr-similar-weights_10.ttp"/>
        <s v="eil51_n06_m50_uncorr_01.ttp"/>
        <s v="eil51_n06_m50_uncorr_06.ttp"/>
        <s v="eil51_n06_m50_uncorr_10.ttp"/>
        <s v="eil51_n06_m5_multiple-strongly-corr_01.ttp"/>
        <s v="eil51_n06_m5_multiple-strongly-corr_06.ttp"/>
        <s v="eil51_n06_m5_multiple-strongly-corr_10.ttp"/>
        <s v="eil51_n06_m5_uncorr-similar-weights_01.ttp"/>
        <s v="eil51_n06_m5_uncorr-similar-weights_06.ttp"/>
        <s v="eil51_n06_m5_uncorr-similar-weights_10.ttp"/>
        <s v="eil51_n06_m5_uncorr_01.ttp"/>
        <s v="eil51_n06_m5_uncorr_06.ttp"/>
        <s v="eil51_n06_m5_uncorr_10.ttp"/>
        <s v="eil51_n07_m30_multiple-strongly-corr_01.ttp"/>
        <s v="eil51_n07_m30_multiple-strongly-corr_06.ttp"/>
        <s v="eil51_n07_m30_multiple-strongly-corr_10.ttp"/>
        <s v="eil51_n07_m30_uncorr-similar-weights_01.ttp"/>
        <s v="eil51_n07_m30_uncorr-similar-weights_06.ttp"/>
        <s v="eil51_n07_m30_uncorr-similar-weights_10.ttp"/>
        <s v="eil51_n07_m30_uncorr_01.ttp"/>
        <s v="eil51_n07_m30_uncorr_06.ttp"/>
        <s v="eil51_n07_m30_uncorr_10.ttp"/>
        <s v="eil51_n07_m60_multiple-strongly-corr_01.ttp"/>
        <s v="eil51_n07_m60_multiple-strongly-corr_06.ttp"/>
        <s v="eil51_n07_m60_multiple-strongly-corr_10.ttp"/>
        <s v="eil51_n07_m60_uncorr-similar-weights_01.ttp"/>
        <s v="eil51_n07_m60_uncorr-similar-weights_06.ttp"/>
        <s v="eil51_n07_m60_uncorr-similar-weights_10.ttp"/>
        <s v="eil51_n07_m60_uncorr_01.ttp"/>
        <s v="eil51_n07_m60_uncorr_06.ttp"/>
        <s v="eil51_n07_m60_uncorr_10.ttp"/>
        <s v="eil51_n07_m6_multiple-strongly-corr_01.ttp"/>
        <s v="eil51_n07_m6_multiple-strongly-corr_06.ttp"/>
        <s v="eil51_n07_m6_multiple-strongly-corr_10.ttp"/>
        <s v="eil51_n07_m6_uncorr-similar-weights_01.ttp"/>
        <s v="eil51_n07_m6_uncorr-similar-weights_06.ttp"/>
        <s v="eil51_n07_m6_uncorr-similar-weights_10.ttp"/>
        <s v="eil51_n07_m6_uncorr_01.ttp"/>
        <s v="eil51_n07_m6_uncorr_06.ttp"/>
        <s v="eil51_n07_m6_uncorr_10.ttp"/>
        <s v="eil51_n08_m35_multiple-strongly-corr_01.ttp"/>
        <s v="eil51_n08_m35_multiple-strongly-corr_06.ttp"/>
        <s v="eil51_n08_m35_multiple-strongly-corr_10.ttp"/>
        <s v="eil51_n08_m35_uncorr-similar-weights_01.ttp"/>
        <s v="eil51_n08_m35_uncorr-similar-weights_06.ttp"/>
        <s v="eil51_n08_m35_uncorr-similar-weights_10.ttp"/>
        <s v="eil51_n08_m35_uncorr_01.ttp"/>
        <s v="eil51_n08_m35_uncorr_06.ttp"/>
        <s v="eil51_n08_m35_uncorr_10.ttp"/>
        <s v="eil51_n08_m70_multiple-strongly-corr_01.ttp"/>
        <s v="eil51_n08_m70_multiple-strongly-corr_06.ttp"/>
        <s v="eil51_n08_m70_multiple-strongly-corr_10.ttp"/>
        <s v="eil51_n08_m70_uncorr-similar-weights_01.ttp"/>
        <s v="eil51_n08_m70_uncorr-similar-weights_06.ttp"/>
        <s v="eil51_n08_m70_uncorr-similar-weights_10.ttp"/>
        <s v="eil51_n08_m70_uncorr_01.ttp"/>
        <s v="eil51_n08_m70_uncorr_06.ttp"/>
        <s v="eil51_n08_m70_uncorr_10.ttp"/>
        <s v="eil51_n08_m7_multiple-strongly-corr_01.ttp"/>
        <s v="eil51_n08_m7_multiple-strongly-corr_06.ttp"/>
        <s v="eil51_n08_m7_multiple-strongly-corr_10.ttp"/>
        <s v="eil51_n08_m7_uncorr-similar-weights_01.ttp"/>
        <s v="eil51_n08_m7_uncorr-similar-weights_06.ttp"/>
        <s v="eil51_n08_m7_uncorr-similar-weights_10.ttp"/>
        <s v="eil51_n08_m7_uncorr_01.ttp"/>
        <s v="eil51_n08_m7_uncorr_06.ttp"/>
        <s v="eil51_n08_m7_uncorr_10.ttp"/>
        <s v="eil51_n09_m40_multiple-strongly-corr_01.ttp"/>
        <s v="eil51_n09_m40_multiple-strongly-corr_06.ttp"/>
        <s v="eil51_n09_m40_multiple-strongly-corr_10.ttp"/>
        <s v="eil51_n09_m40_uncorr-similar-weights_01.ttp"/>
        <s v="eil51_n09_m40_uncorr-similar-weights_06.ttp"/>
        <s v="eil51_n09_m40_uncorr-similar-weights_10.ttp"/>
        <s v="eil51_n09_m40_uncorr_01.ttp"/>
        <s v="eil51_n09_m40_uncorr_06.ttp"/>
        <s v="eil51_n09_m40_uncorr_10.ttp"/>
        <s v="eil51_n09_m80_multiple-strongly-corr_01.ttp"/>
        <s v="eil51_n09_m80_multiple-strongly-corr_06.ttp"/>
        <s v="eil51_n09_m80_multiple-strongly-corr_10.ttp"/>
        <s v="eil51_n09_m80_uncorr-similar-weights_01.ttp"/>
        <s v="eil51_n09_m80_uncorr-similar-weights_06.ttp"/>
        <s v="eil51_n09_m80_uncorr-similar-weights_10.ttp"/>
        <s v="eil51_n09_m80_uncorr_01.ttp"/>
        <s v="eil51_n09_m80_uncorr_06.ttp"/>
        <s v="eil51_n09_m80_uncorr_10.ttp"/>
        <s v="eil51_n09_m8_multiple-strongly-corr_01.ttp"/>
        <s v="eil51_n09_m8_multiple-strongly-corr_06.ttp"/>
        <s v="eil51_n09_m8_multiple-strongly-corr_10.ttp"/>
        <s v="eil51_n09_m8_uncorr-similar-weights_01.ttp"/>
        <s v="eil51_n09_m8_uncorr-similar-weights_06.ttp"/>
        <s v="eil51_n09_m8_uncorr-similar-weights_10.ttp"/>
        <s v="eil51_n09_m8_uncorr_01.ttp"/>
        <s v="eil51_n09_m8_uncorr_06.ttp"/>
        <s v="eil51_n09_m8_uncorr_10.ttp"/>
        <s v="eil51_n10_m45_multiple-strongly-corr_01.ttp"/>
        <s v="eil51_n10_m45_multiple-strongly-corr_06.ttp"/>
        <s v="eil51_n10_m45_multiple-strongly-corr_10.ttp"/>
        <s v="eil51_n10_m45_uncorr-similar-weights_01.ttp"/>
        <s v="eil51_n10_m45_uncorr-similar-weights_06.ttp"/>
        <s v="eil51_n10_m45_uncorr-similar-weights_10.ttp"/>
        <s v="eil51_n10_m45_uncorr_01.ttp"/>
        <s v="eil51_n10_m45_uncorr_06.ttp"/>
        <s v="eil51_n10_m45_uncorr_10.ttp"/>
        <s v="eil51_n10_m90_multiple-strongly-corr_01.ttp"/>
        <s v="eil51_n10_m90_multiple-strongly-corr_06.ttp"/>
        <s v="eil51_n10_m90_multiple-strongly-corr_10.ttp"/>
        <s v="eil51_n10_m90_uncorr-similar-weights_01.ttp"/>
        <s v="eil51_n10_m90_uncorr-similar-weights_06.ttp"/>
        <s v="eil51_n10_m90_uncorr-similar-weights_10.ttp"/>
        <s v="eil51_n10_m90_uncorr_01.ttp"/>
        <s v="eil51_n10_m90_uncorr_06.ttp"/>
        <s v="eil51_n10_m90_uncorr_10.ttp"/>
        <s v="eil51_n10_m9_multiple-strongly-corr_01.ttp"/>
        <s v="eil51_n10_m9_multiple-strongly-corr_06.ttp"/>
        <s v="eil51_n10_m9_multiple-strongly-corr_10.ttp"/>
        <s v="eil51_n10_m9_uncorr-similar-weights_01.ttp"/>
        <s v="eil51_n10_m9_uncorr-similar-weights_06.ttp"/>
        <s v="eil51_n10_m9_uncorr-similar-weights_10.ttp"/>
        <s v="eil51_n10_m9_uncorr_01.ttp"/>
        <s v="eil51_n10_m9_uncorr_06.ttp"/>
        <s v="eil51_n10_m9_uncorr_10.ttp"/>
        <s v="eil51_n11_m100_multiple-strongly-corr_01.ttp"/>
        <s v="eil51_n11_m100_multiple-strongly-corr_06.ttp"/>
        <s v="eil51_n11_m100_multiple-strongly-corr_10.ttp"/>
        <s v="eil51_n11_m100_uncorr-similar-weights_01.ttp"/>
        <s v="eil51_n11_m100_uncorr-similar-weights_06.ttp"/>
        <s v="eil51_n11_m100_uncorr-similar-weights_10.ttp"/>
        <s v="eil51_n11_m100_uncorr_01.ttp"/>
        <s v="eil51_n11_m100_uncorr_06.ttp"/>
        <s v="eil51_n11_m100_uncorr_10.ttp"/>
        <s v="eil51_n11_m10_multiple-strongly-corr_01.ttp"/>
        <s v="eil51_n11_m10_multiple-strongly-corr_06.ttp"/>
        <s v="eil51_n11_m10_multiple-strongly-corr_10.ttp"/>
        <s v="eil51_n11_m10_uncorr-similar-weights_01.ttp"/>
        <s v="eil51_n11_m10_uncorr-similar-weights_06.ttp"/>
        <s v="eil51_n11_m10_uncorr-similar-weights_10.ttp"/>
        <s v="eil51_n11_m10_uncorr_01.ttp"/>
        <s v="eil51_n11_m10_uncorr_06.ttp"/>
        <s v="eil51_n11_m10_uncorr_10.ttp"/>
        <s v="eil51_n11_m50_multiple-strongly-corr_01.ttp"/>
        <s v="eil51_n11_m50_multiple-strongly-corr_06.ttp"/>
        <s v="eil51_n11_m50_multiple-strongly-corr_10.ttp"/>
        <s v="eil51_n11_m50_uncorr-similar-weights_01.ttp"/>
        <s v="eil51_n11_m50_uncorr-similar-weights_06.ttp"/>
        <s v="eil51_n11_m50_uncorr-similar-weights_10.ttp"/>
        <s v="eil51_n11_m50_uncorr_01.ttp"/>
        <s v="eil51_n11_m50_uncorr_06.ttp"/>
        <s v="eil51_n11_m50_uncorr_10.ttp"/>
        <s v="eil51_n12_m110_multiple-strongly-corr_01.ttp"/>
        <s v="eil51_n12_m110_multiple-strongly-corr_06.ttp"/>
        <s v="eil51_n12_m110_multiple-strongly-corr_10.ttp"/>
        <s v="eil51_n12_m110_uncorr-similar-weights_01.ttp"/>
        <s v="eil51_n12_m110_uncorr-similar-weights_06.ttp"/>
        <s v="eil51_n12_m110_uncorr-similar-weights_10.ttp"/>
        <s v="eil51_n12_m110_uncorr_01.ttp"/>
        <s v="eil51_n12_m110_uncorr_06.ttp"/>
        <s v="eil51_n12_m110_uncorr_10.ttp"/>
        <s v="eil51_n12_m11_multiple-strongly-corr_01.ttp"/>
        <s v="eil51_n12_m11_multiple-strongly-corr_06.ttp"/>
        <s v="eil51_n12_m11_multiple-strongly-corr_10.ttp"/>
        <s v="eil51_n12_m11_uncorr-similar-weights_01.ttp"/>
        <s v="eil51_n12_m11_uncorr-similar-weights_06.ttp"/>
        <s v="eil51_n12_m11_uncorr-similar-weights_10.ttp"/>
        <s v="eil51_n12_m11_uncorr_01.ttp"/>
        <s v="eil51_n12_m11_uncorr_06.ttp"/>
        <s v="eil51_n12_m11_uncorr_10.ttp"/>
        <s v="eil51_n12_m55_multiple-strongly-corr_01.ttp"/>
        <s v="eil51_n12_m55_multiple-strongly-corr_06.ttp"/>
        <s v="eil51_n12_m55_multiple-strongly-corr_10.ttp"/>
        <s v="eil51_n12_m55_uncorr-similar-weights_01.ttp"/>
        <s v="eil51_n12_m55_uncorr-similar-weights_06.ttp"/>
        <s v="eil51_n12_m55_uncorr-similar-weights_10.ttp"/>
        <s v="eil51_n12_m55_uncorr_01.ttp"/>
        <s v="eil51_n12_m55_uncorr_06.ttp"/>
        <s v="eil51_n12_m55_uncorr_10.ttp"/>
        <s v="eil51_n13_m120_multiple-strongly-corr_01.ttp"/>
        <s v="eil51_n13_m120_multiple-strongly-corr_06.ttp"/>
        <s v="eil51_n13_m120_multiple-strongly-corr_10.ttp"/>
        <s v="eil51_n13_m120_uncorr-similar-weights_01.ttp"/>
        <s v="eil51_n13_m120_uncorr-similar-weights_06.ttp"/>
        <s v="eil51_n13_m120_uncorr-similar-weights_10.ttp"/>
        <s v="eil51_n13_m120_uncorr_01.ttp"/>
        <s v="eil51_n13_m120_uncorr_06.ttp"/>
        <s v="eil51_n13_m120_uncorr_10.ttp"/>
        <s v="eil51_n13_m12_multiple-strongly-corr_01.ttp"/>
        <s v="eil51_n13_m12_multiple-strongly-corr_06.ttp"/>
        <s v="eil51_n13_m12_multiple-strongly-corr_10.ttp"/>
        <s v="eil51_n13_m12_uncorr-similar-weights_01.ttp"/>
        <s v="eil51_n13_m12_uncorr-similar-weights_06.ttp"/>
        <s v="eil51_n13_m12_uncorr-similar-weights_10.ttp"/>
        <s v="eil51_n13_m12_uncorr_01.ttp"/>
        <s v="eil51_n13_m12_uncorr_06.ttp"/>
        <s v="eil51_n13_m12_uncorr_10.ttp"/>
        <s v="eil51_n13_m60_multiple-strongly-corr_01.ttp"/>
        <s v="eil51_n13_m60_multiple-strongly-corr_06.ttp"/>
        <s v="eil51_n13_m60_multiple-strongly-corr_10.ttp"/>
        <s v="eil51_n13_m60_uncorr-similar-weights_01.ttp"/>
        <s v="eil51_n13_m60_uncorr-similar-weights_06.ttp"/>
        <s v="eil51_n13_m60_uncorr-similar-weights_10.ttp"/>
        <s v="eil51_n13_m60_uncorr_01.ttp"/>
        <s v="eil51_n13_m60_uncorr_06.ttp"/>
        <s v="eil51_n13_m60_uncorr_10.ttp"/>
        <s v="eil51_n14_m130_multiple-strongly-corr_01.ttp"/>
        <s v="eil51_n14_m130_multiple-strongly-corr_06.ttp"/>
        <s v="eil51_n14_m130_multiple-strongly-corr_10.ttp"/>
        <s v="eil51_n14_m130_uncorr-similar-weights_01.ttp"/>
        <s v="eil51_n14_m130_uncorr-similar-weights_06.ttp"/>
        <s v="eil51_n14_m130_uncorr-similar-weights_10.ttp"/>
        <s v="eil51_n14_m130_uncorr_01.ttp"/>
        <s v="eil51_n14_m130_uncorr_06.ttp"/>
        <s v="eil51_n14_m130_uncorr_10.ttp"/>
        <s v="eil51_n14_m13_multiple-strongly-corr_01.ttp"/>
        <s v="eil51_n14_m13_multiple-strongly-corr_06.ttp"/>
        <s v="eil51_n14_m13_multiple-strongly-corr_10.ttp"/>
        <s v="eil51_n14_m13_uncorr-similar-weights_01.ttp"/>
        <s v="eil51_n14_m13_uncorr-similar-weights_06.ttp"/>
        <s v="eil51_n14_m13_uncorr-similar-weights_10.ttp"/>
        <s v="eil51_n14_m13_uncorr_01.ttp"/>
        <s v="eil51_n14_m13_uncorr_06.ttp"/>
        <s v="eil51_n14_m13_uncorr_10.ttp"/>
        <s v="eil51_n14_m65_multiple-strongly-corr_01.ttp"/>
        <s v="eil51_n14_m65_multiple-strongly-corr_06.ttp"/>
        <s v="eil51_n14_m65_multiple-strongly-corr_10.ttp"/>
        <s v="eil51_n14_m65_uncorr-similar-weights_01.ttp"/>
        <s v="eil51_n14_m65_uncorr-similar-weights_06.ttp"/>
        <s v="eil51_n14_m65_uncorr-similar-weights_10.ttp"/>
        <s v="eil51_n14_m65_uncorr_01.ttp"/>
        <s v="eil51_n14_m65_uncorr_06.ttp"/>
        <s v="eil51_n14_m65_uncorr_10.ttp"/>
        <s v="eil51_n15_m140_multiple-strongly-corr_01.ttp"/>
        <s v="eil51_n15_m140_multiple-strongly-corr_06.ttp"/>
        <s v="eil51_n15_m140_multiple-strongly-corr_10.ttp"/>
        <s v="eil51_n15_m140_uncorr-similar-weights_01.ttp"/>
        <s v="eil51_n15_m140_uncorr-similar-weights_06.ttp"/>
        <s v="eil51_n15_m140_uncorr-similar-weights_10.ttp"/>
        <s v="eil51_n15_m140_uncorr_01.ttp"/>
        <s v="eil51_n15_m140_uncorr_06.ttp"/>
        <s v="eil51_n15_m140_uncorr_10.ttp"/>
        <s v="eil51_n15_m14_multiple-strongly-corr_01.ttp"/>
        <s v="eil51_n15_m14_multiple-strongly-corr_06.ttp"/>
        <s v="eil51_n15_m14_multiple-strongly-corr_10.ttp"/>
        <s v="eil51_n15_m14_uncorr-similar-weights_01.ttp"/>
        <s v="eil51_n15_m14_uncorr-similar-weights_06.ttp"/>
        <s v="eil51_n15_m14_uncorr-similar-weights_10.ttp"/>
        <s v="eil51_n15_m14_uncorr_01.ttp"/>
        <s v="eil51_n15_m14_uncorr_06.ttp"/>
        <s v="eil51_n15_m14_uncorr_10.ttp"/>
        <s v="eil51_n15_m70_multiple-strongly-corr_01.ttp"/>
        <s v="eil51_n15_m70_multiple-strongly-corr_06.ttp"/>
        <s v="eil51_n15_m70_multiple-strongly-corr_10.ttp"/>
      </sharedItems>
    </cacheField>
    <cacheField name="Benefit" numFmtId="0">
      <sharedItems containsSemiMixedTypes="0" containsString="0" containsNumber="1" containsInteger="1" minValue="-2336" maxValue="43074"/>
    </cacheField>
    <cacheField name="Runtime(sec.)" numFmtId="0">
      <sharedItems containsSemiMixedTypes="0" containsString="0" containsNumber="1" minValue="8.9999999999999993E-3" maxValue="0.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unhua Wu" refreshedDate="42856.934657175923" createdVersion="4" refreshedVersion="4" minRefreshableVersion="3" recordCount="2901">
  <cacheSource type="worksheet">
    <worksheetSource ref="A1:C2902" sheet="CS2SA"/>
  </cacheSource>
  <cacheFields count="3">
    <cacheField name="Instance" numFmtId="0">
      <sharedItems count="291">
        <s v="eil51_n05_m20_multiple-strongly-corr_01.ttp"/>
        <s v="eil51_n05_m20_multiple-strongly-corr_06.ttp"/>
        <s v="eil51_n05_m20_multiple-strongly-corr_10.ttp"/>
        <s v="eil51_n05_m20_uncorr-similar-weights_01.ttp"/>
        <s v="eil51_n05_m20_uncorr-similar-weights_06.ttp"/>
        <s v="eil51_n05_m20_uncorr-similar-weights_10.ttp"/>
        <s v="eil51_n05_m20_uncorr_01.ttp"/>
        <s v="eil51_n05_m20_uncorr_06.ttp"/>
        <s v="eil51_n05_m20_uncorr_10.ttp"/>
        <s v="eil51_n05_m40_multiple-strongly-corr_01.ttp"/>
        <s v="eil51_n05_m40_multiple-strongly-corr_06.ttp"/>
        <s v="eil51_n05_m40_multiple-strongly-corr_10.ttp"/>
        <s v="eil51_n05_m40_uncorr-similar-weights_01.ttp"/>
        <s v="eil51_n05_m40_uncorr-similar-weights_06.ttp"/>
        <s v="eil51_n05_m40_uncorr-similar-weights_10.ttp"/>
        <s v="eil51_n05_m40_uncorr_01.ttp"/>
        <s v="eil51_n05_m40_uncorr_06.ttp"/>
        <s v="eil51_n05_m40_uncorr_10.ttp"/>
        <s v="eil51_n05_m4_multiple-strongly-corr_01.ttp"/>
        <s v="eil51_n05_m4_multiple-strongly-corr_06.ttp"/>
        <s v="eil51_n05_m4_multiple-strongly-corr_10.ttp"/>
        <s v="eil51_n05_m4_uncorr-similar-weights_01.ttp"/>
        <s v="eil51_n05_m4_uncorr-similar-weights_06.ttp"/>
        <s v="eil51_n05_m4_uncorr-similar-weights_10.ttp"/>
        <s v="eil51_n05_m4_uncorr_01.ttp"/>
        <s v="eil51_n05_m4_uncorr_06.ttp"/>
        <s v="eil51_n05_m4_uncorr_10.ttp"/>
        <s v="eil51_n06_m25_multiple-strongly-corr_01.ttp"/>
        <s v="eil51_n06_m25_multiple-strongly-corr_06.ttp"/>
        <s v="eil51_n06_m25_multiple-strongly-corr_10.ttp"/>
        <s v="eil51_n06_m25_uncorr-similar-weights_01.ttp"/>
        <s v="eil51_n06_m25_uncorr-similar-weights_06.ttp"/>
        <s v="eil51_n06_m25_uncorr-similar-weights_10.ttp"/>
        <s v="eil51_n06_m25_uncorr_01.ttp"/>
        <s v="eil51_n06_m25_uncorr_06.ttp"/>
        <s v="eil51_n06_m25_uncorr_10.ttp"/>
        <s v="eil51_n06_m50_multiple-strongly-corr_01.ttp"/>
        <s v="eil51_n06_m50_multiple-strongly-corr_06.ttp"/>
        <s v="eil51_n06_m50_multiple-strongly-corr_10.ttp"/>
        <s v="eil51_n06_m50_uncorr-similar-weights_01.ttp"/>
        <s v="eil51_n06_m50_uncorr-similar-weights_06.ttp"/>
        <s v="eil51_n06_m50_uncorr-similar-weights_10.ttp"/>
        <s v="eil51_n06_m50_uncorr_01.ttp"/>
        <s v="eil51_n06_m50_uncorr_06.ttp"/>
        <s v="eil51_n06_m50_uncorr_10.ttp"/>
        <s v="eil51_n06_m5_multiple-strongly-corr_01.ttp"/>
        <s v="eil51_n06_m5_multiple-strongly-corr_06.ttp"/>
        <s v="eil51_n06_m5_multiple-strongly-corr_10.ttp"/>
        <s v="eil51_n06_m5_uncorr-similar-weights_01.ttp"/>
        <s v="eil51_n06_m5_uncorr-similar-weights_06.ttp"/>
        <s v="eil51_n06_m5_uncorr-similar-weights_10.ttp"/>
        <s v="eil51_n06_m5_uncorr_01.ttp"/>
        <s v="eil51_n06_m5_uncorr_06.ttp"/>
        <s v="eil51_n06_m5_uncorr_10.ttp"/>
        <s v="eil51_n07_m30_multiple-strongly-corr_01.ttp"/>
        <s v="eil51_n07_m30_multiple-strongly-corr_06.ttp"/>
        <s v="eil51_n07_m30_multiple-strongly-corr_10.ttp"/>
        <s v="eil51_n07_m30_uncorr-similar-weights_01.ttp"/>
        <s v="eil51_n07_m30_uncorr-similar-weights_06.ttp"/>
        <s v="eil51_n07_m30_uncorr-similar-weights_10.ttp"/>
        <s v="eil51_n07_m30_uncorr_01.ttp"/>
        <s v="eil51_n07_m30_uncorr_06.ttp"/>
        <s v="eil51_n07_m30_uncorr_10.ttp"/>
        <s v="eil51_n07_m60_multiple-strongly-corr_01.ttp"/>
        <s v="eil51_n07_m60_multiple-strongly-corr_06.ttp"/>
        <s v="eil51_n07_m60_multiple-strongly-corr_10.ttp"/>
        <s v="eil51_n07_m60_uncorr-similar-weights_01.ttp"/>
        <s v="eil51_n07_m60_uncorr-similar-weights_06.ttp"/>
        <s v="eil51_n07_m60_uncorr-similar-weights_10.ttp"/>
        <s v="eil51_n07_m60_uncorr_01.ttp"/>
        <s v="eil51_n07_m60_uncorr_06.ttp"/>
        <s v="eil51_n07_m60_uncorr_10.ttp"/>
        <s v="eil51_n07_m6_multiple-strongly-corr_01.ttp"/>
        <s v="eil51_n07_m6_multiple-strongly-corr_06.ttp"/>
        <s v="eil51_n07_m6_multiple-strongly-corr_10.ttp"/>
        <s v="eil51_n07_m6_uncorr-similar-weights_01.ttp"/>
        <s v="eil51_n07_m6_uncorr-similar-weights_06.ttp"/>
        <s v="eil51_n07_m6_uncorr-similar-weights_10.ttp"/>
        <s v="eil51_n07_m6_uncorr_01.ttp"/>
        <s v="eil51_n07_m6_uncorr_06.ttp"/>
        <s v="eil51_n07_m6_uncorr_10.ttp"/>
        <s v="eil51_n08_m35_multiple-strongly-corr_01.ttp"/>
        <s v="eil51_n08_m35_multiple-strongly-corr_06.ttp"/>
        <s v="eil51_n08_m35_multiple-strongly-corr_10.ttp"/>
        <s v="eil51_n08_m35_uncorr-similar-weights_01.ttp"/>
        <s v="eil51_n08_m35_uncorr-similar-weights_06.ttp"/>
        <s v="eil51_n08_m35_uncorr-similar-weights_10.ttp"/>
        <s v="eil51_n08_m35_uncorr_01.ttp"/>
        <s v="eil51_n08_m35_uncorr_06.ttp"/>
        <s v="eil51_n08_m35_uncorr_10.ttp"/>
        <s v="eil51_n08_m70_multiple-strongly-corr_01.ttp"/>
        <s v="eil51_n08_m70_multiple-strongly-corr_06.ttp"/>
        <s v="eil51_n08_m70_multiple-strongly-corr_10.ttp"/>
        <s v="eil51_n08_m70_uncorr-similar-weights_01.ttp"/>
        <s v="eil51_n08_m70_uncorr-similar-weights_06.ttp"/>
        <s v="eil51_n08_m70_uncorr-similar-weights_10.ttp"/>
        <s v="eil51_n08_m70_uncorr_01.ttp"/>
        <s v="eil51_n08_m70_uncorr_06.ttp"/>
        <s v="eil51_n08_m70_uncorr_10.ttp"/>
        <s v="eil51_n08_m7_multiple-strongly-corr_01.ttp"/>
        <s v="eil51_n08_m7_multiple-strongly-corr_06.ttp"/>
        <s v="eil51_n08_m7_multiple-strongly-corr_10.ttp"/>
        <s v="eil51_n08_m7_uncorr-similar-weights_01.ttp"/>
        <s v="eil51_n08_m7_uncorr-similar-weights_06.ttp"/>
        <s v="eil51_n08_m7_uncorr-similar-weights_10.ttp"/>
        <s v="eil51_n08_m7_uncorr_01.ttp"/>
        <s v="eil51_n08_m7_uncorr_06.ttp"/>
        <s v="eil51_n08_m7_uncorr_10.ttp"/>
        <s v="eil51_n09_m40_multiple-strongly-corr_01.ttp"/>
        <s v="eil51_n09_m40_multiple-strongly-corr_06.ttp"/>
        <s v="eil51_n09_m40_multiple-strongly-corr_10.ttp"/>
        <s v="eil51_n09_m40_uncorr-similar-weights_01.ttp"/>
        <s v="eil51_n09_m40_uncorr-similar-weights_06.ttp"/>
        <s v="eil51_n09_m40_uncorr-similar-weights_10.ttp"/>
        <s v="eil51_n09_m40_uncorr_01.ttp"/>
        <s v="eil51_n09_m40_uncorr_06.ttp"/>
        <s v="eil51_n09_m40_uncorr_10.ttp"/>
        <s v="eil51_n09_m80_multiple-strongly-corr_01.ttp"/>
        <s v="eil51_n09_m80_multiple-strongly-corr_06.ttp"/>
        <s v="eil51_n09_m80_multiple-strongly-corr_10.ttp"/>
        <s v="eil51_n09_m80_uncorr-similar-weights_01.ttp"/>
        <s v="eil51_n09_m80_uncorr-similar-weights_06.ttp"/>
        <s v="eil51_n09_m80_uncorr-similar-weights_10.ttp"/>
        <s v="eil51_n09_m80_uncorr_01.ttp"/>
        <s v="eil51_n09_m80_uncorr_06.ttp"/>
        <s v="eil51_n09_m80_uncorr_10.ttp"/>
        <s v="eil51_n09_m8_multiple-strongly-corr_01.ttp"/>
        <s v="eil51_n09_m8_multiple-strongly-corr_06.ttp"/>
        <s v="eil51_n09_m8_multiple-strongly-corr_10.ttp"/>
        <s v="eil51_n09_m8_uncorr-similar-weights_01.ttp"/>
        <s v="eil51_n09_m8_uncorr-similar-weights_06.ttp"/>
        <s v="eil51_n09_m8_uncorr-similar-weights_10.ttp"/>
        <s v="eil51_n09_m8_uncorr_01.ttp"/>
        <s v="eil51_n09_m8_uncorr_06.ttp"/>
        <s v="eil51_n09_m8_uncorr_10.ttp"/>
        <s v="eil51_n10_m45_multiple-strongly-corr_01.ttp"/>
        <s v="eil51_n10_m45_multiple-strongly-corr_06.ttp"/>
        <s v="eil51_n10_m45_multiple-strongly-corr_10.ttp"/>
        <s v="eil51_n10_m45_uncorr-similar-weights_01.ttp"/>
        <s v="eil51_n10_m45_uncorr-similar-weights_06.ttp"/>
        <s v="eil51_n10_m45_uncorr-similar-weights_10.ttp"/>
        <s v="eil51_n10_m45_uncorr_01.ttp"/>
        <s v="eil51_n10_m45_uncorr_06.ttp"/>
        <s v="eil51_n10_m45_uncorr_10.ttp"/>
        <s v="eil51_n10_m90_multiple-strongly-corr_01.ttp"/>
        <s v="eil51_n10_m90_multiple-strongly-corr_06.ttp"/>
        <s v="eil51_n10_m90_multiple-strongly-corr_10.ttp"/>
        <s v="eil51_n10_m90_uncorr-similar-weights_01.ttp"/>
        <s v="eil51_n10_m90_uncorr-similar-weights_06.ttp"/>
        <s v="eil51_n10_m90_uncorr-similar-weights_10.ttp"/>
        <s v="eil51_n10_m90_uncorr_01.ttp"/>
        <s v="eil51_n10_m90_uncorr_06.ttp"/>
        <s v="eil51_n10_m90_uncorr_10.ttp"/>
        <s v="eil51_n10_m9_multiple-strongly-corr_01.ttp"/>
        <s v="eil51_n10_m9_multiple-strongly-corr_06.ttp"/>
        <s v="eil51_n10_m9_multiple-strongly-corr_10.ttp"/>
        <s v="eil51_n10_m9_uncorr-similar-weights_01.ttp"/>
        <s v="eil51_n10_m9_uncorr-similar-weights_06.ttp"/>
        <s v="eil51_n10_m9_uncorr-similar-weights_10.ttp"/>
        <s v="eil51_n10_m9_uncorr_01.ttp"/>
        <s v="eil51_n10_m9_uncorr_06.ttp"/>
        <s v="eil51_n10_m9_uncorr_10.ttp"/>
        <s v="eil51_n11_m100_multiple-strongly-corr_01.ttp"/>
        <s v="eil51_n11_m100_multiple-strongly-corr_06.ttp"/>
        <s v="eil51_n11_m100_multiple-strongly-corr_10.ttp"/>
        <s v="eil51_n11_m100_uncorr-similar-weights_01.ttp"/>
        <s v="eil51_n11_m100_uncorr-similar-weights_06.ttp"/>
        <s v="eil51_n11_m100_uncorr-similar-weights_10.ttp"/>
        <s v="eil51_n11_m100_uncorr_01.ttp"/>
        <s v="eil51_n11_m100_uncorr_06.ttp"/>
        <s v="eil51_n11_m100_uncorr_10.ttp"/>
        <s v="eil51_n11_m10_multiple-strongly-corr_01.ttp"/>
        <s v="eil51_n11_m10_multiple-strongly-corr_06.ttp"/>
        <s v="eil51_n11_m10_multiple-strongly-corr_10.ttp"/>
        <s v="eil51_n11_m10_uncorr-similar-weights_01.ttp"/>
        <s v="eil51_n11_m10_uncorr-similar-weights_06.ttp"/>
        <s v="eil51_n11_m10_uncorr-similar-weights_10.ttp"/>
        <s v="eil51_n11_m10_uncorr_01.ttp"/>
        <s v="eil51_n11_m10_uncorr_06.ttp"/>
        <s v="eil51_n11_m10_uncorr_10.ttp"/>
        <s v="eil51_n11_m50_multiple-strongly-corr_01.ttp"/>
        <s v="eil51_n11_m50_multiple-strongly-corr_06.ttp"/>
        <s v="eil51_n11_m50_multiple-strongly-corr_10.ttp"/>
        <s v="eil51_n11_m50_uncorr-similar-weights_01.ttp"/>
        <s v="eil51_n11_m50_uncorr-similar-weights_06.ttp"/>
        <s v="eil51_n11_m50_uncorr-similar-weights_10.ttp"/>
        <s v="eil51_n11_m50_uncorr_01.ttp"/>
        <s v="eil51_n11_m50_uncorr_06.ttp"/>
        <s v="eil51_n11_m50_uncorr_10.ttp"/>
        <s v="eil51_n12_m110_multiple-strongly-corr_01.ttp"/>
        <s v="eil51_n12_m110_multiple-strongly-corr_06.ttp"/>
        <s v="eil51_n12_m110_multiple-strongly-corr_10.ttp"/>
        <s v="eil51_n12_m110_uncorr-similar-weights_01.ttp"/>
        <s v="eil51_n12_m110_uncorr-similar-weights_06.ttp"/>
        <s v="eil51_n12_m110_uncorr-similar-weights_10.ttp"/>
        <s v="eil51_n12_m110_uncorr_01.ttp"/>
        <s v="eil51_n12_m110_uncorr_06.ttp"/>
        <s v="eil51_n12_m110_uncorr_10.ttp"/>
        <s v="eil51_n12_m11_multiple-strongly-corr_01.ttp"/>
        <s v="eil51_n12_m11_multiple-strongly-corr_06.ttp"/>
        <s v="eil51_n12_m11_multiple-strongly-corr_10.ttp"/>
        <s v="eil51_n12_m11_uncorr-similar-weights_01.ttp"/>
        <s v="eil51_n12_m11_uncorr-similar-weights_06.ttp"/>
        <s v="eil51_n12_m11_uncorr-similar-weights_10.ttp"/>
        <s v="eil51_n12_m11_uncorr_01.ttp"/>
        <s v="eil51_n12_m11_uncorr_06.ttp"/>
        <s v="eil51_n12_m11_uncorr_10.ttp"/>
        <s v="eil51_n12_m55_multiple-strongly-corr_01.ttp"/>
        <s v="eil51_n12_m55_multiple-strongly-corr_06.ttp"/>
        <s v="eil51_n12_m55_multiple-strongly-corr_10.ttp"/>
        <s v="eil51_n12_m55_uncorr-similar-weights_01.ttp"/>
        <s v="eil51_n12_m55_uncorr-similar-weights_06.ttp"/>
        <s v="eil51_n12_m55_uncorr-similar-weights_10.ttp"/>
        <s v="eil51_n12_m55_uncorr_01.ttp"/>
        <s v="eil51_n12_m55_uncorr_06.ttp"/>
        <s v="eil51_n12_m55_uncorr_10.ttp"/>
        <s v="eil51_n13_m120_multiple-strongly-corr_01.ttp"/>
        <s v="eil51_n13_m120_multiple-strongly-corr_06.ttp"/>
        <s v="eil51_n13_m120_multiple-strongly-corr_10.ttp"/>
        <s v="eil51_n13_m120_uncorr-similar-weights_01.ttp"/>
        <s v="eil51_n13_m120_uncorr-similar-weights_06.ttp"/>
        <s v="eil51_n13_m120_uncorr-similar-weights_10.ttp"/>
        <s v="eil51_n13_m120_uncorr_01.ttp"/>
        <s v="eil51_n13_m120_uncorr_06.ttp"/>
        <s v="eil51_n13_m120_uncorr_10.ttp"/>
        <s v="eil51_n13_m12_multiple-strongly-corr_01.ttp"/>
        <s v="eil51_n13_m12_multiple-strongly-corr_06.ttp"/>
        <s v="eil51_n13_m12_multiple-strongly-corr_10.ttp"/>
        <s v="eil51_n13_m12_uncorr-similar-weights_01.ttp"/>
        <s v="eil51_n13_m12_uncorr-similar-weights_06.ttp"/>
        <s v="eil51_n13_m12_uncorr-similar-weights_10.ttp"/>
        <s v="eil51_n13_m12_uncorr_01.ttp"/>
        <s v="eil51_n13_m12_uncorr_06.ttp"/>
        <s v="eil51_n13_m12_uncorr_10.ttp"/>
        <s v="eil51_n13_m60_multiple-strongly-corr_01.ttp"/>
        <s v="eil51_n13_m60_multiple-strongly-corr_06.ttp"/>
        <s v="eil51_n13_m60_multiple-strongly-corr_10.ttp"/>
        <s v="eil51_n13_m60_uncorr-similar-weights_01.ttp"/>
        <s v="eil51_n13_m60_uncorr-similar-weights_06.ttp"/>
        <s v="eil51_n13_m60_uncorr-similar-weights_10.ttp"/>
        <s v="eil51_n13_m60_uncorr_01.ttp"/>
        <s v="eil51_n13_m60_uncorr_06.ttp"/>
        <s v="eil51_n13_m60_uncorr_10.ttp"/>
        <s v="eil51_n14_m130_multiple-strongly-corr_01.ttp"/>
        <s v="eil51_n14_m130_multiple-strongly-corr_06.ttp"/>
        <s v="eil51_n14_m130_multiple-strongly-corr_10.ttp"/>
        <s v="eil51_n14_m130_uncorr-similar-weights_01.ttp"/>
        <s v="eil51_n14_m130_uncorr-similar-weights_06.ttp"/>
        <s v="eil51_n14_m130_uncorr-similar-weights_10.ttp"/>
        <s v="eil51_n14_m130_uncorr_01.ttp"/>
        <s v="eil51_n14_m130_uncorr_06.ttp"/>
        <s v="eil51_n14_m130_uncorr_10.ttp"/>
        <s v="eil51_n14_m13_multiple-strongly-corr_01.ttp"/>
        <s v="eil51_n14_m13_multiple-strongly-corr_06.ttp"/>
        <s v="eil51_n14_m13_multiple-strongly-corr_10.ttp"/>
        <s v="eil51_n14_m13_uncorr-similar-weights_01.ttp"/>
        <s v="eil51_n14_m13_uncorr-similar-weights_06.ttp"/>
        <s v="eil51_n14_m13_uncorr-similar-weights_10.ttp"/>
        <s v="eil51_n14_m13_uncorr_01.ttp"/>
        <s v="eil51_n14_m13_uncorr_06.ttp"/>
        <s v="eil51_n14_m13_uncorr_10.ttp"/>
        <s v="eil51_n14_m65_multiple-strongly-corr_01.ttp"/>
        <s v="eil51_n14_m65_multiple-strongly-corr_06.ttp"/>
        <s v="eil51_n14_m65_multiple-strongly-corr_10.ttp"/>
        <s v="eil51_n14_m65_uncorr-similar-weights_01.ttp"/>
        <s v="eil51_n14_m65_uncorr-similar-weights_06.ttp"/>
        <s v="eil51_n14_m65_uncorr-similar-weights_10.ttp"/>
        <s v="eil51_n14_m65_uncorr_01.ttp"/>
        <s v="eil51_n14_m65_uncorr_06.ttp"/>
        <s v="eil51_n14_m65_uncorr_10.ttp"/>
        <s v="eil51_n15_m140_multiple-strongly-corr_01.ttp"/>
        <s v="eil51_n15_m140_multiple-strongly-corr_06.ttp"/>
        <s v="eil51_n15_m140_multiple-strongly-corr_10.ttp"/>
        <s v="eil51_n15_m140_uncorr-similar-weights_01.ttp"/>
        <s v="eil51_n15_m140_uncorr-similar-weights_06.ttp"/>
        <s v="eil51_n15_m140_uncorr-similar-weights_10.ttp"/>
        <s v="eil51_n15_m140_uncorr_01.ttp"/>
        <s v="eil51_n15_m140_uncorr_06.ttp"/>
        <s v="eil51_n15_m140_uncorr_10.ttp"/>
        <s v="eil51_n15_m14_multiple-strongly-corr_01.ttp"/>
        <s v="eil51_n15_m14_multiple-strongly-corr_06.ttp"/>
        <s v="eil51_n15_m14_multiple-strongly-corr_10.ttp"/>
        <s v="eil51_n15_m14_uncorr-similar-weights_01.ttp"/>
        <s v="eil51_n15_m14_uncorr-similar-weights_06.ttp"/>
        <s v="eil51_n15_m14_uncorr-similar-weights_10.ttp"/>
        <s v="eil51_n15_m14_uncorr_01.ttp"/>
        <s v="eil51_n15_m14_uncorr_06.ttp"/>
        <s v="eil51_n15_m14_uncorr_10.ttp"/>
        <s v="eil51_n15_m70_multiple-strongly-corr_01.ttp"/>
        <s v="eil51_n15_m70_multiple-strongly-corr_06.ttp"/>
        <s v="eil51_n15_m70_multiple-strongly-corr_10.ttp"/>
      </sharedItems>
    </cacheField>
    <cacheField name="Benefit" numFmtId="0">
      <sharedItems containsSemiMixedTypes="0" containsString="0" containsNumber="1" containsInteger="1" minValue="-384" maxValue="43074"/>
    </cacheField>
    <cacheField name="Runtime(sec.)" numFmtId="0">
      <sharedItems containsSemiMixedTypes="0" containsString="0" containsNumber="1" minValue="4.1020000000000003" maxValue="476.204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1">
  <r>
    <x v="0"/>
    <n v="670"/>
    <n v="0.40200000000000002"/>
  </r>
  <r>
    <x v="0"/>
    <n v="751"/>
    <n v="3.8479999999999999"/>
  </r>
  <r>
    <x v="0"/>
    <n v="751"/>
    <n v="3.629"/>
  </r>
  <r>
    <x v="0"/>
    <n v="751"/>
    <n v="3.6669999999999998"/>
  </r>
  <r>
    <x v="0"/>
    <n v="670"/>
    <n v="0.38200000000000001"/>
  </r>
  <r>
    <x v="0"/>
    <n v="670"/>
    <n v="0.69199999999999995"/>
  </r>
  <r>
    <x v="0"/>
    <n v="751"/>
    <n v="3.8090000000000002"/>
  </r>
  <r>
    <x v="0"/>
    <n v="670"/>
    <n v="0.39800000000000002"/>
  </r>
  <r>
    <x v="0"/>
    <n v="151"/>
    <n v="0.41299999999999998"/>
  </r>
  <r>
    <x v="0"/>
    <n v="670"/>
    <n v="0.40300000000000002"/>
  </r>
  <r>
    <x v="1"/>
    <n v="2877"/>
    <n v="0.40699999999999997"/>
  </r>
  <r>
    <x v="1"/>
    <n v="4138"/>
    <n v="4.9770000000000003"/>
  </r>
  <r>
    <x v="1"/>
    <n v="4138"/>
    <n v="4.6609999999999996"/>
  </r>
  <r>
    <x v="1"/>
    <n v="2877"/>
    <n v="0.65"/>
  </r>
  <r>
    <x v="1"/>
    <n v="4138"/>
    <n v="6.0679999999999996"/>
  </r>
  <r>
    <x v="1"/>
    <n v="4137"/>
    <n v="8.5069999999999997"/>
  </r>
  <r>
    <x v="1"/>
    <n v="1993"/>
    <n v="0.51300000000000001"/>
  </r>
  <r>
    <x v="1"/>
    <n v="4138"/>
    <n v="5.2439999999999998"/>
  </r>
  <r>
    <x v="1"/>
    <n v="4137"/>
    <n v="6.6970000000000001"/>
  </r>
  <r>
    <x v="1"/>
    <n v="4137"/>
    <n v="6.0620000000000003"/>
  </r>
  <r>
    <x v="2"/>
    <n v="5972"/>
    <n v="5.0419999999999998"/>
  </r>
  <r>
    <x v="2"/>
    <n v="5972"/>
    <n v="4.7060000000000004"/>
  </r>
  <r>
    <x v="2"/>
    <n v="6009"/>
    <n v="5.0069999999999997"/>
  </r>
  <r>
    <x v="2"/>
    <n v="5972"/>
    <n v="6.7089999999999996"/>
  </r>
  <r>
    <x v="2"/>
    <n v="6009"/>
    <n v="5.2089999999999996"/>
  </r>
  <r>
    <x v="2"/>
    <n v="4271"/>
    <n v="0.66200000000000003"/>
  </r>
  <r>
    <x v="2"/>
    <n v="5972"/>
    <n v="5.3029999999999999"/>
  </r>
  <r>
    <x v="2"/>
    <n v="6009"/>
    <n v="5.1139999999999999"/>
  </r>
  <r>
    <x v="2"/>
    <n v="5962"/>
    <n v="4.4859999999999998"/>
  </r>
  <r>
    <x v="2"/>
    <n v="5972"/>
    <n v="5.093"/>
  </r>
  <r>
    <x v="3"/>
    <n v="269"/>
    <n v="3.6150000000000002"/>
  </r>
  <r>
    <x v="3"/>
    <n v="269"/>
    <n v="0.44"/>
  </r>
  <r>
    <x v="3"/>
    <n v="269"/>
    <n v="0.71499999999999997"/>
  </r>
  <r>
    <x v="3"/>
    <n v="1"/>
    <n v="0.34599999999999997"/>
  </r>
  <r>
    <x v="3"/>
    <n v="269"/>
    <n v="3.47"/>
  </r>
  <r>
    <x v="3"/>
    <n v="269"/>
    <n v="0.39800000000000002"/>
  </r>
  <r>
    <x v="3"/>
    <n v="269"/>
    <n v="3.419"/>
  </r>
  <r>
    <x v="3"/>
    <n v="269"/>
    <n v="3.5030000000000001"/>
  </r>
  <r>
    <x v="3"/>
    <n v="269"/>
    <n v="3.9340000000000002"/>
  </r>
  <r>
    <x v="3"/>
    <n v="269"/>
    <n v="3.7829999999999999"/>
  </r>
  <r>
    <x v="4"/>
    <n v="1606"/>
    <n v="0.435"/>
  </r>
  <r>
    <x v="4"/>
    <n v="3056"/>
    <n v="3.9809999999999999"/>
  </r>
  <r>
    <x v="4"/>
    <n v="2566"/>
    <n v="0.42"/>
  </r>
  <r>
    <x v="4"/>
    <n v="3056"/>
    <n v="3.669"/>
  </r>
  <r>
    <x v="4"/>
    <n v="3056"/>
    <n v="3.5619999999999998"/>
  </r>
  <r>
    <x v="4"/>
    <n v="2566"/>
    <n v="0.70399999999999996"/>
  </r>
  <r>
    <x v="4"/>
    <n v="3056"/>
    <n v="4.1159999999999997"/>
  </r>
  <r>
    <x v="4"/>
    <n v="2566"/>
    <n v="0.41499999999999998"/>
  </r>
  <r>
    <x v="4"/>
    <n v="2566"/>
    <n v="0.42899999999999999"/>
  </r>
  <r>
    <x v="4"/>
    <n v="2566"/>
    <n v="0.38"/>
  </r>
  <r>
    <x v="5"/>
    <n v="3845"/>
    <n v="0.36899999999999999"/>
  </r>
  <r>
    <x v="5"/>
    <n v="3845"/>
    <n v="0.59"/>
  </r>
  <r>
    <x v="5"/>
    <n v="3845"/>
    <n v="0.42299999999999999"/>
  </r>
  <r>
    <x v="5"/>
    <n v="5566"/>
    <n v="4.1879999999999997"/>
  </r>
  <r>
    <x v="5"/>
    <n v="3845"/>
    <n v="0.68400000000000005"/>
  </r>
  <r>
    <x v="5"/>
    <n v="3845"/>
    <n v="0.48199999999999998"/>
  </r>
  <r>
    <x v="5"/>
    <n v="4272"/>
    <n v="0.40400000000000003"/>
  </r>
  <r>
    <x v="5"/>
    <n v="3845"/>
    <n v="0.41499999999999998"/>
  </r>
  <r>
    <x v="5"/>
    <n v="5566"/>
    <n v="4.3369999999999997"/>
  </r>
  <r>
    <x v="5"/>
    <n v="3845"/>
    <n v="0.36699999999999999"/>
  </r>
  <r>
    <x v="6"/>
    <n v="2145"/>
    <n v="3.89"/>
  </r>
  <r>
    <x v="6"/>
    <n v="2003"/>
    <n v="0.43"/>
  </r>
  <r>
    <x v="6"/>
    <n v="2145"/>
    <n v="3.5369999999999999"/>
  </r>
  <r>
    <x v="6"/>
    <n v="2145"/>
    <n v="3.3069999999999999"/>
  </r>
  <r>
    <x v="6"/>
    <n v="1715"/>
    <n v="0.496"/>
  </r>
  <r>
    <x v="6"/>
    <n v="2003"/>
    <n v="0.38600000000000001"/>
  </r>
  <r>
    <x v="6"/>
    <n v="2145"/>
    <n v="3.8330000000000002"/>
  </r>
  <r>
    <x v="6"/>
    <n v="2145"/>
    <n v="3.2450000000000001"/>
  </r>
  <r>
    <x v="6"/>
    <n v="2145"/>
    <n v="3.298"/>
  </r>
  <r>
    <x v="6"/>
    <n v="1715"/>
    <n v="0.379"/>
  </r>
  <r>
    <x v="7"/>
    <n v="4305"/>
    <n v="4.0049999999999999"/>
  </r>
  <r>
    <x v="7"/>
    <n v="3166"/>
    <n v="0.44700000000000001"/>
  </r>
  <r>
    <x v="7"/>
    <n v="3890"/>
    <n v="0.71"/>
  </r>
  <r>
    <x v="7"/>
    <n v="3166"/>
    <n v="0.71799999999999997"/>
  </r>
  <r>
    <x v="7"/>
    <n v="4305"/>
    <n v="4.2670000000000003"/>
  </r>
  <r>
    <x v="7"/>
    <n v="4305"/>
    <n v="4.0309999999999997"/>
  </r>
  <r>
    <x v="7"/>
    <n v="4305"/>
    <n v="3.9180000000000001"/>
  </r>
  <r>
    <x v="7"/>
    <n v="4305"/>
    <n v="3.84"/>
  </r>
  <r>
    <x v="7"/>
    <n v="4305"/>
    <n v="3.734"/>
  </r>
  <r>
    <x v="7"/>
    <n v="4305"/>
    <n v="3.76"/>
  </r>
  <r>
    <x v="8"/>
    <n v="3837"/>
    <n v="4.165"/>
  </r>
  <r>
    <x v="8"/>
    <n v="2871"/>
    <n v="0.434"/>
  </r>
  <r>
    <x v="8"/>
    <n v="3837"/>
    <n v="4.3959999999999999"/>
  </r>
  <r>
    <x v="8"/>
    <n v="3837"/>
    <n v="4.8029999999999999"/>
  </r>
  <r>
    <x v="8"/>
    <n v="3837"/>
    <n v="4.4180000000000001"/>
  </r>
  <r>
    <x v="8"/>
    <n v="3837"/>
    <n v="4.6970000000000001"/>
  </r>
  <r>
    <x v="8"/>
    <n v="3837"/>
    <n v="4.2850000000000001"/>
  </r>
  <r>
    <x v="8"/>
    <n v="2871"/>
    <n v="0.40200000000000002"/>
  </r>
  <r>
    <x v="8"/>
    <n v="3837"/>
    <n v="4.3979999999999997"/>
  </r>
  <r>
    <x v="8"/>
    <n v="2871"/>
    <n v="0.34899999999999998"/>
  </r>
  <r>
    <x v="9"/>
    <n v="1333"/>
    <n v="0.55700000000000005"/>
  </r>
  <r>
    <x v="9"/>
    <n v="807"/>
    <n v="0.36299999999999999"/>
  </r>
  <r>
    <x v="9"/>
    <n v="1333"/>
    <n v="0.39700000000000002"/>
  </r>
  <r>
    <x v="9"/>
    <n v="807"/>
    <n v="0.35199999999999998"/>
  </r>
  <r>
    <x v="9"/>
    <n v="1333"/>
    <n v="3.6930000000000001"/>
  </r>
  <r>
    <x v="9"/>
    <n v="1333"/>
    <n v="0.34300000000000003"/>
  </r>
  <r>
    <x v="9"/>
    <n v="807"/>
    <n v="0.34799999999999998"/>
  </r>
  <r>
    <x v="9"/>
    <n v="807"/>
    <n v="0.34599999999999997"/>
  </r>
  <r>
    <x v="9"/>
    <n v="1333"/>
    <n v="3.7050000000000001"/>
  </r>
  <r>
    <x v="9"/>
    <n v="807"/>
    <n v="0.33600000000000002"/>
  </r>
  <r>
    <x v="10"/>
    <n v="8437"/>
    <n v="0.39100000000000001"/>
  </r>
  <r>
    <x v="10"/>
    <n v="5107"/>
    <n v="0.35499999999999998"/>
  </r>
  <r>
    <x v="10"/>
    <n v="8437"/>
    <n v="0.38"/>
  </r>
  <r>
    <x v="10"/>
    <n v="5644"/>
    <n v="0.35699999999999998"/>
  </r>
  <r>
    <x v="10"/>
    <n v="5107"/>
    <n v="0.34799999999999998"/>
  </r>
  <r>
    <x v="10"/>
    <n v="8437"/>
    <n v="0.36699999999999999"/>
  </r>
  <r>
    <x v="10"/>
    <n v="8437"/>
    <n v="0.37"/>
  </r>
  <r>
    <x v="10"/>
    <n v="5107"/>
    <n v="0.33900000000000002"/>
  </r>
  <r>
    <x v="10"/>
    <n v="8437"/>
    <n v="0.36499999999999999"/>
  </r>
  <r>
    <x v="10"/>
    <n v="5644"/>
    <n v="0.33900000000000002"/>
  </r>
  <r>
    <x v="11"/>
    <n v="12395"/>
    <n v="4.9089999999999998"/>
  </r>
  <r>
    <x v="11"/>
    <n v="12428"/>
    <n v="4.9450000000000003"/>
  </r>
  <r>
    <x v="11"/>
    <n v="8792"/>
    <n v="0.34100000000000003"/>
  </r>
  <r>
    <x v="11"/>
    <n v="8792"/>
    <n v="0.34699999999999998"/>
  </r>
  <r>
    <x v="11"/>
    <n v="12428"/>
    <n v="4.9340000000000002"/>
  </r>
  <r>
    <x v="11"/>
    <n v="12395"/>
    <n v="4.62"/>
  </r>
  <r>
    <x v="11"/>
    <n v="12395"/>
    <n v="4.3150000000000004"/>
  </r>
  <r>
    <x v="11"/>
    <n v="8792"/>
    <n v="0.34399999999999997"/>
  </r>
  <r>
    <x v="11"/>
    <n v="8833"/>
    <n v="0.35399999999999998"/>
  </r>
  <r>
    <x v="11"/>
    <n v="8792"/>
    <n v="0.34699999999999998"/>
  </r>
  <r>
    <x v="12"/>
    <n v="1294"/>
    <n v="3.597"/>
  </r>
  <r>
    <x v="12"/>
    <n v="1294"/>
    <n v="3.593"/>
  </r>
  <r>
    <x v="12"/>
    <n v="363"/>
    <n v="0.34499999999999997"/>
  </r>
  <r>
    <x v="12"/>
    <n v="1294"/>
    <n v="3.661"/>
  </r>
  <r>
    <x v="12"/>
    <n v="363"/>
    <n v="0.35099999999999998"/>
  </r>
  <r>
    <x v="12"/>
    <n v="1294"/>
    <n v="3.609"/>
  </r>
  <r>
    <x v="12"/>
    <n v="1294"/>
    <n v="3.5840000000000001"/>
  </r>
  <r>
    <x v="12"/>
    <n v="363"/>
    <n v="0.35599999999999998"/>
  </r>
  <r>
    <x v="12"/>
    <n v="363"/>
    <n v="0.34799999999999998"/>
  </r>
  <r>
    <x v="12"/>
    <n v="1294"/>
    <n v="0.33800000000000002"/>
  </r>
  <r>
    <x v="13"/>
    <n v="7446"/>
    <n v="4.0190000000000001"/>
  </r>
  <r>
    <x v="13"/>
    <n v="7446"/>
    <n v="3.9689999999999999"/>
  </r>
  <r>
    <x v="13"/>
    <n v="7446"/>
    <n v="4.024"/>
  </r>
  <r>
    <x v="13"/>
    <n v="7446"/>
    <n v="3.984"/>
  </r>
  <r>
    <x v="13"/>
    <n v="7446"/>
    <n v="3.86"/>
  </r>
  <r>
    <x v="13"/>
    <n v="6394"/>
    <n v="0.34599999999999997"/>
  </r>
  <r>
    <x v="13"/>
    <n v="7446"/>
    <n v="4.0060000000000002"/>
  </r>
  <r>
    <x v="13"/>
    <n v="7446"/>
    <n v="4.0389999999999997"/>
  </r>
  <r>
    <x v="13"/>
    <n v="7446"/>
    <n v="4.0190000000000001"/>
  </r>
  <r>
    <x v="13"/>
    <n v="4718"/>
    <n v="0.33600000000000002"/>
  </r>
  <r>
    <x v="14"/>
    <n v="7162"/>
    <n v="0.35699999999999998"/>
  </r>
  <r>
    <x v="14"/>
    <n v="9983"/>
    <n v="5.3949999999999996"/>
  </r>
  <r>
    <x v="14"/>
    <n v="7915"/>
    <n v="0.34599999999999997"/>
  </r>
  <r>
    <x v="14"/>
    <n v="9983"/>
    <n v="3.8530000000000002"/>
  </r>
  <r>
    <x v="14"/>
    <n v="9983"/>
    <n v="4.0759999999999996"/>
  </r>
  <r>
    <x v="14"/>
    <n v="7162"/>
    <n v="0.35"/>
  </r>
  <r>
    <x v="14"/>
    <n v="9983"/>
    <n v="5.4269999999999996"/>
  </r>
  <r>
    <x v="14"/>
    <n v="9983"/>
    <n v="4.03"/>
  </r>
  <r>
    <x v="14"/>
    <n v="9983"/>
    <n v="4.0609999999999999"/>
  </r>
  <r>
    <x v="14"/>
    <n v="7162"/>
    <n v="0.35699999999999998"/>
  </r>
  <r>
    <x v="15"/>
    <n v="4395"/>
    <n v="3.6110000000000002"/>
  </r>
  <r>
    <x v="15"/>
    <n v="4395"/>
    <n v="1.0349999999999999"/>
  </r>
  <r>
    <x v="15"/>
    <n v="3761"/>
    <n v="0.34499999999999997"/>
  </r>
  <r>
    <x v="15"/>
    <n v="4395"/>
    <n v="3.641"/>
  </r>
  <r>
    <x v="15"/>
    <n v="3761"/>
    <n v="0.34100000000000003"/>
  </r>
  <r>
    <x v="15"/>
    <n v="3761"/>
    <n v="0.35099999999999998"/>
  </r>
  <r>
    <x v="15"/>
    <n v="4395"/>
    <n v="0.35499999999999998"/>
  </r>
  <r>
    <x v="15"/>
    <n v="3298"/>
    <n v="0.34499999999999997"/>
  </r>
  <r>
    <x v="15"/>
    <n v="3761"/>
    <n v="0.34399999999999997"/>
  </r>
  <r>
    <x v="15"/>
    <n v="4395"/>
    <n v="3.61"/>
  </r>
  <r>
    <x v="16"/>
    <n v="9286"/>
    <n v="0.35"/>
  </r>
  <r>
    <x v="16"/>
    <n v="9286"/>
    <n v="0.34399999999999997"/>
  </r>
  <r>
    <x v="16"/>
    <n v="10300"/>
    <n v="0.497"/>
  </r>
  <r>
    <x v="16"/>
    <n v="8509"/>
    <n v="0.35599999999999998"/>
  </r>
  <r>
    <x v="16"/>
    <n v="10300"/>
    <n v="0.371"/>
  </r>
  <r>
    <x v="16"/>
    <n v="10300"/>
    <n v="0.374"/>
  </r>
  <r>
    <x v="16"/>
    <n v="10300"/>
    <n v="0.38"/>
  </r>
  <r>
    <x v="16"/>
    <n v="10300"/>
    <n v="0.372"/>
  </r>
  <r>
    <x v="16"/>
    <n v="10300"/>
    <n v="0.372"/>
  </r>
  <r>
    <x v="16"/>
    <n v="9286"/>
    <n v="0.35299999999999998"/>
  </r>
  <r>
    <x v="17"/>
    <n v="9780"/>
    <n v="4.4630000000000001"/>
  </r>
  <r>
    <x v="17"/>
    <n v="9780"/>
    <n v="4.5270000000000001"/>
  </r>
  <r>
    <x v="17"/>
    <n v="8492"/>
    <n v="0.35199999999999998"/>
  </r>
  <r>
    <x v="17"/>
    <n v="9780"/>
    <n v="4.5620000000000003"/>
  </r>
  <r>
    <x v="17"/>
    <n v="7779"/>
    <n v="0.34499999999999997"/>
  </r>
  <r>
    <x v="17"/>
    <n v="9780"/>
    <n v="4.6639999999999997"/>
  </r>
  <r>
    <x v="17"/>
    <n v="9780"/>
    <n v="4.5570000000000004"/>
  </r>
  <r>
    <x v="17"/>
    <n v="9780"/>
    <n v="6.1109999999999998"/>
  </r>
  <r>
    <x v="17"/>
    <n v="9780"/>
    <n v="4.5010000000000003"/>
  </r>
  <r>
    <x v="17"/>
    <n v="7779"/>
    <n v="0.34499999999999997"/>
  </r>
  <r>
    <x v="18"/>
    <n v="475"/>
    <n v="2.0499999999999998"/>
  </r>
  <r>
    <x v="18"/>
    <n v="400"/>
    <n v="2.1840000000000002"/>
  </r>
  <r>
    <x v="18"/>
    <n v="400"/>
    <n v="2.2450000000000001"/>
  </r>
  <r>
    <x v="18"/>
    <n v="386"/>
    <n v="0.35"/>
  </r>
  <r>
    <x v="18"/>
    <n v="475"/>
    <n v="2.0369999999999999"/>
  </r>
  <r>
    <x v="18"/>
    <n v="400"/>
    <n v="2.2229999999999999"/>
  </r>
  <r>
    <x v="18"/>
    <n v="400"/>
    <n v="2.1040000000000001"/>
  </r>
  <r>
    <x v="18"/>
    <n v="339"/>
    <n v="0.35199999999999998"/>
  </r>
  <r>
    <x v="18"/>
    <n v="400"/>
    <n v="2.1309999999999998"/>
  </r>
  <r>
    <x v="18"/>
    <n v="221"/>
    <n v="0.34200000000000003"/>
  </r>
  <r>
    <x v="19"/>
    <n v="1201"/>
    <n v="1.988"/>
  </r>
  <r>
    <x v="19"/>
    <n v="979"/>
    <n v="0.35799999999999998"/>
  </r>
  <r>
    <x v="19"/>
    <n v="1201"/>
    <n v="1.9990000000000001"/>
  </r>
  <r>
    <x v="19"/>
    <n v="547"/>
    <n v="0.34799999999999998"/>
  </r>
  <r>
    <x v="19"/>
    <n v="1201"/>
    <n v="2.1480000000000001"/>
  </r>
  <r>
    <x v="19"/>
    <n v="979"/>
    <n v="0.34499999999999997"/>
  </r>
  <r>
    <x v="19"/>
    <n v="1201"/>
    <n v="2.14"/>
  </r>
  <r>
    <x v="19"/>
    <n v="1201"/>
    <n v="2.1480000000000001"/>
  </r>
  <r>
    <x v="19"/>
    <n v="547"/>
    <n v="0.35"/>
  </r>
  <r>
    <x v="19"/>
    <n v="1201"/>
    <n v="2.0630000000000002"/>
  </r>
  <r>
    <x v="20"/>
    <n v="289"/>
    <n v="0.38"/>
  </r>
  <r>
    <x v="20"/>
    <n v="289"/>
    <n v="0.38700000000000001"/>
  </r>
  <r>
    <x v="20"/>
    <n v="197"/>
    <n v="0.33900000000000002"/>
  </r>
  <r>
    <x v="20"/>
    <n v="289"/>
    <n v="0.33900000000000002"/>
  </r>
  <r>
    <x v="20"/>
    <n v="748"/>
    <n v="2.0550000000000002"/>
  </r>
  <r>
    <x v="20"/>
    <n v="197"/>
    <n v="0.34300000000000003"/>
  </r>
  <r>
    <x v="20"/>
    <n v="289"/>
    <n v="0.34899999999999998"/>
  </r>
  <r>
    <x v="20"/>
    <n v="289"/>
    <n v="0.33700000000000002"/>
  </r>
  <r>
    <x v="20"/>
    <n v="748"/>
    <n v="2.0939999999999999"/>
  </r>
  <r>
    <x v="20"/>
    <n v="748"/>
    <n v="2.032"/>
  </r>
  <r>
    <x v="21"/>
    <n v="299"/>
    <n v="1.9670000000000001"/>
  </r>
  <r>
    <x v="21"/>
    <n v="299"/>
    <n v="1.99"/>
  </r>
  <r>
    <x v="21"/>
    <n v="299"/>
    <n v="1.964"/>
  </r>
  <r>
    <x v="21"/>
    <n v="299"/>
    <n v="2.0019999999999998"/>
  </r>
  <r>
    <x v="21"/>
    <n v="299"/>
    <n v="2.02"/>
  </r>
  <r>
    <x v="21"/>
    <n v="299"/>
    <n v="1.9319999999999999"/>
  </r>
  <r>
    <x v="21"/>
    <n v="122"/>
    <n v="0.35699999999999998"/>
  </r>
  <r>
    <x v="21"/>
    <n v="299"/>
    <n v="2.008"/>
  </r>
  <r>
    <x v="21"/>
    <n v="122"/>
    <n v="0.34200000000000003"/>
  </r>
  <r>
    <x v="21"/>
    <n v="299"/>
    <n v="1.97"/>
  </r>
  <r>
    <x v="22"/>
    <n v="456"/>
    <n v="2.1179999999999999"/>
  </r>
  <r>
    <x v="22"/>
    <n v="456"/>
    <n v="2.202"/>
  </r>
  <r>
    <x v="22"/>
    <n v="456"/>
    <n v="2.1789999999999998"/>
  </r>
  <r>
    <x v="22"/>
    <n v="456"/>
    <n v="2.1349999999999998"/>
  </r>
  <r>
    <x v="22"/>
    <n v="456"/>
    <n v="2.1659999999999999"/>
  </r>
  <r>
    <x v="22"/>
    <n v="456"/>
    <n v="2.1909999999999998"/>
  </r>
  <r>
    <x v="22"/>
    <n v="78"/>
    <n v="0.34599999999999997"/>
  </r>
  <r>
    <x v="22"/>
    <n v="78"/>
    <n v="0.35199999999999998"/>
  </r>
  <r>
    <x v="22"/>
    <n v="252"/>
    <n v="0.34300000000000003"/>
  </r>
  <r>
    <x v="22"/>
    <n v="78"/>
    <n v="0.33900000000000002"/>
  </r>
  <r>
    <x v="23"/>
    <n v="716"/>
    <n v="2.1509999999999998"/>
  </r>
  <r>
    <x v="23"/>
    <n v="234"/>
    <n v="0.35699999999999998"/>
  </r>
  <r>
    <x v="23"/>
    <n v="716"/>
    <n v="2.1619999999999999"/>
  </r>
  <r>
    <x v="23"/>
    <n v="234"/>
    <n v="0.34499999999999997"/>
  </r>
  <r>
    <x v="23"/>
    <n v="234"/>
    <n v="0.34599999999999997"/>
  </r>
  <r>
    <x v="23"/>
    <n v="716"/>
    <n v="2.2679999999999998"/>
  </r>
  <r>
    <x v="23"/>
    <n v="716"/>
    <n v="2.19"/>
  </r>
  <r>
    <x v="23"/>
    <n v="64"/>
    <n v="0.34599999999999997"/>
  </r>
  <r>
    <x v="23"/>
    <n v="64"/>
    <n v="0.34499999999999997"/>
  </r>
  <r>
    <x v="23"/>
    <n v="64"/>
    <n v="0.35"/>
  </r>
  <r>
    <x v="24"/>
    <n v="467"/>
    <n v="2.081"/>
  </r>
  <r>
    <x v="24"/>
    <n v="56"/>
    <n v="0.34300000000000003"/>
  </r>
  <r>
    <x v="24"/>
    <n v="467"/>
    <n v="2.0779999999999998"/>
  </r>
  <r>
    <x v="24"/>
    <n v="467"/>
    <n v="2.1269999999999998"/>
  </r>
  <r>
    <x v="24"/>
    <n v="56"/>
    <n v="0.34200000000000003"/>
  </r>
  <r>
    <x v="24"/>
    <n v="467"/>
    <n v="2.0990000000000002"/>
  </r>
  <r>
    <x v="24"/>
    <n v="467"/>
    <n v="2.141"/>
  </r>
  <r>
    <x v="24"/>
    <n v="467"/>
    <n v="2.105"/>
  </r>
  <r>
    <x v="24"/>
    <n v="467"/>
    <n v="2.0739999999999998"/>
  </r>
  <r>
    <x v="24"/>
    <n v="467"/>
    <n v="0.34699999999999998"/>
  </r>
  <r>
    <x v="25"/>
    <n v="810"/>
    <n v="2.06"/>
  </r>
  <r>
    <x v="25"/>
    <n v="694"/>
    <n v="0.34599999999999997"/>
  </r>
  <r>
    <x v="25"/>
    <n v="810"/>
    <n v="2.0529999999999999"/>
  </r>
  <r>
    <x v="25"/>
    <n v="810"/>
    <n v="2.0659999999999998"/>
  </r>
  <r>
    <x v="25"/>
    <n v="810"/>
    <n v="2.2330000000000001"/>
  </r>
  <r>
    <x v="25"/>
    <n v="694"/>
    <n v="0.34300000000000003"/>
  </r>
  <r>
    <x v="25"/>
    <n v="694"/>
    <n v="0.34599999999999997"/>
  </r>
  <r>
    <x v="25"/>
    <n v="810"/>
    <n v="2.1800000000000002"/>
  </r>
  <r>
    <x v="25"/>
    <n v="810"/>
    <n v="2.0720000000000001"/>
  </r>
  <r>
    <x v="25"/>
    <n v="694"/>
    <n v="0.33400000000000002"/>
  </r>
  <r>
    <x v="26"/>
    <n v="537"/>
    <n v="1.9670000000000001"/>
  </r>
  <r>
    <x v="26"/>
    <n v="288"/>
    <n v="0.34200000000000003"/>
  </r>
  <r>
    <x v="26"/>
    <n v="537"/>
    <n v="2.3250000000000002"/>
  </r>
  <r>
    <x v="26"/>
    <n v="537"/>
    <n v="2.1230000000000002"/>
  </r>
  <r>
    <x v="26"/>
    <n v="103"/>
    <n v="0.34599999999999997"/>
  </r>
  <r>
    <x v="26"/>
    <n v="537"/>
    <n v="2.117"/>
  </r>
  <r>
    <x v="26"/>
    <n v="537"/>
    <n v="2.3010000000000002"/>
  </r>
  <r>
    <x v="26"/>
    <n v="288"/>
    <n v="0.34300000000000003"/>
  </r>
  <r>
    <x v="26"/>
    <n v="537"/>
    <n v="2.2410000000000001"/>
  </r>
  <r>
    <x v="26"/>
    <n v="537"/>
    <n v="2.2610000000000001"/>
  </r>
  <r>
    <x v="27"/>
    <n v="899"/>
    <n v="0.35099999999999998"/>
  </r>
  <r>
    <x v="27"/>
    <n v="899"/>
    <n v="3.3439999999999999"/>
  </r>
  <r>
    <x v="27"/>
    <n v="899"/>
    <n v="3.3330000000000002"/>
  </r>
  <r>
    <x v="27"/>
    <n v="899"/>
    <n v="0.34899999999999998"/>
  </r>
  <r>
    <x v="27"/>
    <n v="899"/>
    <n v="3.3220000000000001"/>
  </r>
  <r>
    <x v="27"/>
    <n v="899"/>
    <n v="0.34300000000000003"/>
  </r>
  <r>
    <x v="27"/>
    <n v="899"/>
    <n v="3.3980000000000001"/>
  </r>
  <r>
    <x v="27"/>
    <n v="899"/>
    <n v="3.44"/>
  </r>
  <r>
    <x v="27"/>
    <n v="899"/>
    <n v="0.35099999999999998"/>
  </r>
  <r>
    <x v="27"/>
    <n v="899"/>
    <n v="3.4129999999999998"/>
  </r>
  <r>
    <x v="28"/>
    <n v="5846"/>
    <n v="3.444"/>
  </r>
  <r>
    <x v="28"/>
    <n v="3987"/>
    <n v="0.34399999999999997"/>
  </r>
  <r>
    <x v="28"/>
    <n v="3987"/>
    <n v="0.34799999999999998"/>
  </r>
  <r>
    <x v="28"/>
    <n v="5846"/>
    <n v="3.5449999999999999"/>
  </r>
  <r>
    <x v="28"/>
    <n v="5846"/>
    <n v="3.4430000000000001"/>
  </r>
  <r>
    <x v="28"/>
    <n v="5846"/>
    <n v="3.4910000000000001"/>
  </r>
  <r>
    <x v="28"/>
    <n v="3987"/>
    <n v="0.35"/>
  </r>
  <r>
    <x v="28"/>
    <n v="3987"/>
    <n v="0.34899999999999998"/>
  </r>
  <r>
    <x v="28"/>
    <n v="5846"/>
    <n v="3.4430000000000001"/>
  </r>
  <r>
    <x v="28"/>
    <n v="3987"/>
    <n v="0.36199999999999999"/>
  </r>
  <r>
    <x v="29"/>
    <n v="10423"/>
    <n v="3.1539999999999999"/>
  </r>
  <r>
    <x v="29"/>
    <n v="10423"/>
    <n v="4.2729999999999997"/>
  </r>
  <r>
    <x v="29"/>
    <n v="10423"/>
    <n v="0.77100000000000002"/>
  </r>
  <r>
    <x v="29"/>
    <n v="10423"/>
    <n v="1.9259999999999999"/>
  </r>
  <r>
    <x v="29"/>
    <n v="10423"/>
    <n v="1.736"/>
  </r>
  <r>
    <x v="29"/>
    <n v="10423"/>
    <n v="0.48199999999999998"/>
  </r>
  <r>
    <x v="29"/>
    <n v="10423"/>
    <n v="0.48199999999999998"/>
  </r>
  <r>
    <x v="29"/>
    <n v="6528"/>
    <n v="0.34799999999999998"/>
  </r>
  <r>
    <x v="29"/>
    <n v="6528"/>
    <n v="0.34200000000000003"/>
  </r>
  <r>
    <x v="29"/>
    <n v="6528"/>
    <n v="0.34799999999999998"/>
  </r>
  <r>
    <x v="30"/>
    <n v="287"/>
    <n v="0.34499999999999997"/>
  </r>
  <r>
    <x v="30"/>
    <n v="287"/>
    <n v="0.35699999999999998"/>
  </r>
  <r>
    <x v="30"/>
    <n v="287"/>
    <n v="0.34799999999999998"/>
  </r>
  <r>
    <x v="30"/>
    <n v="1332"/>
    <n v="0.37"/>
  </r>
  <r>
    <x v="30"/>
    <n v="1332"/>
    <n v="0.39900000000000002"/>
  </r>
  <r>
    <x v="30"/>
    <n v="287"/>
    <n v="0.34599999999999997"/>
  </r>
  <r>
    <x v="30"/>
    <n v="287"/>
    <n v="0.35"/>
  </r>
  <r>
    <x v="30"/>
    <n v="1332"/>
    <n v="0.39700000000000002"/>
  </r>
  <r>
    <x v="30"/>
    <n v="1332"/>
    <n v="0.375"/>
  </r>
  <r>
    <x v="30"/>
    <n v="1332"/>
    <n v="0.38600000000000001"/>
  </r>
  <r>
    <x v="31"/>
    <n v="3237"/>
    <n v="0.34599999999999997"/>
  </r>
  <r>
    <x v="31"/>
    <n v="5912"/>
    <n v="0.36"/>
  </r>
  <r>
    <x v="31"/>
    <n v="5912"/>
    <n v="0.35899999999999999"/>
  </r>
  <r>
    <x v="31"/>
    <n v="3237"/>
    <n v="0.34599999999999997"/>
  </r>
  <r>
    <x v="31"/>
    <n v="3237"/>
    <n v="0.34499999999999997"/>
  </r>
  <r>
    <x v="31"/>
    <n v="5912"/>
    <n v="0.36699999999999999"/>
  </r>
  <r>
    <x v="31"/>
    <n v="3237"/>
    <n v="0.34499999999999997"/>
  </r>
  <r>
    <x v="31"/>
    <n v="5912"/>
    <n v="0.36899999999999999"/>
  </r>
  <r>
    <x v="31"/>
    <n v="3237"/>
    <n v="0.34699999999999998"/>
  </r>
  <r>
    <x v="31"/>
    <n v="5912"/>
    <n v="0.36399999999999999"/>
  </r>
  <r>
    <x v="32"/>
    <n v="8643"/>
    <n v="0.38200000000000001"/>
  </r>
  <r>
    <x v="32"/>
    <n v="8643"/>
    <n v="0.36199999999999999"/>
  </r>
  <r>
    <x v="32"/>
    <n v="5138"/>
    <n v="0.36299999999999999"/>
  </r>
  <r>
    <x v="32"/>
    <n v="8643"/>
    <n v="0.378"/>
  </r>
  <r>
    <x v="32"/>
    <n v="8643"/>
    <n v="0.374"/>
  </r>
  <r>
    <x v="32"/>
    <n v="5138"/>
    <n v="0.35199999999999998"/>
  </r>
  <r>
    <x v="32"/>
    <n v="8643"/>
    <n v="0.38"/>
  </r>
  <r>
    <x v="32"/>
    <n v="8643"/>
    <n v="0.378"/>
  </r>
  <r>
    <x v="32"/>
    <n v="8643"/>
    <n v="0.372"/>
  </r>
  <r>
    <x v="32"/>
    <n v="8643"/>
    <n v="0.38400000000000001"/>
  </r>
  <r>
    <x v="33"/>
    <n v="2801"/>
    <n v="0.34699999999999998"/>
  </r>
  <r>
    <x v="33"/>
    <n v="3815"/>
    <n v="0.35899999999999999"/>
  </r>
  <r>
    <x v="33"/>
    <n v="3815"/>
    <n v="0.35899999999999999"/>
  </r>
  <r>
    <x v="33"/>
    <n v="3815"/>
    <n v="0.35299999999999998"/>
  </r>
  <r>
    <x v="33"/>
    <n v="3815"/>
    <n v="0.36199999999999999"/>
  </r>
  <r>
    <x v="33"/>
    <n v="2801"/>
    <n v="0.34300000000000003"/>
  </r>
  <r>
    <x v="33"/>
    <n v="2801"/>
    <n v="0.35799999999999998"/>
  </r>
  <r>
    <x v="33"/>
    <n v="3815"/>
    <n v="0.36699999999999999"/>
  </r>
  <r>
    <x v="33"/>
    <n v="3815"/>
    <n v="0.36599999999999999"/>
  </r>
  <r>
    <x v="33"/>
    <n v="2801"/>
    <n v="0.34799999999999998"/>
  </r>
  <r>
    <x v="34"/>
    <n v="5524"/>
    <n v="0.35199999999999998"/>
  </r>
  <r>
    <x v="34"/>
    <n v="5524"/>
    <n v="0.34"/>
  </r>
  <r>
    <x v="34"/>
    <n v="7623"/>
    <n v="0.36599999999999999"/>
  </r>
  <r>
    <x v="34"/>
    <n v="7623"/>
    <n v="0.36399999999999999"/>
  </r>
  <r>
    <x v="34"/>
    <n v="7623"/>
    <n v="0.35299999999999998"/>
  </r>
  <r>
    <x v="34"/>
    <n v="7623"/>
    <n v="0.36599999999999999"/>
  </r>
  <r>
    <x v="34"/>
    <n v="7623"/>
    <n v="0.376"/>
  </r>
  <r>
    <x v="34"/>
    <n v="5524"/>
    <n v="0.34200000000000003"/>
  </r>
  <r>
    <x v="34"/>
    <n v="5524"/>
    <n v="0.35199999999999998"/>
  </r>
  <r>
    <x v="34"/>
    <n v="5524"/>
    <n v="0.34899999999999998"/>
  </r>
  <r>
    <x v="35"/>
    <n v="5314"/>
    <n v="0.34"/>
  </r>
  <r>
    <x v="35"/>
    <n v="5314"/>
    <n v="0.34300000000000003"/>
  </r>
  <r>
    <x v="35"/>
    <n v="7889"/>
    <n v="0.38"/>
  </r>
  <r>
    <x v="35"/>
    <n v="7889"/>
    <n v="0.36799999999999999"/>
  </r>
  <r>
    <x v="35"/>
    <n v="7889"/>
    <n v="0.38200000000000001"/>
  </r>
  <r>
    <x v="35"/>
    <n v="7889"/>
    <n v="0.36599999999999999"/>
  </r>
  <r>
    <x v="35"/>
    <n v="7889"/>
    <n v="0.378"/>
  </r>
  <r>
    <x v="35"/>
    <n v="7889"/>
    <n v="0.373"/>
  </r>
  <r>
    <x v="35"/>
    <n v="7889"/>
    <n v="0.373"/>
  </r>
  <r>
    <x v="35"/>
    <n v="7889"/>
    <n v="0.375"/>
  </r>
  <r>
    <x v="36"/>
    <n v="1852"/>
    <n v="0.34100000000000003"/>
  </r>
  <r>
    <x v="36"/>
    <n v="2363"/>
    <n v="4.726"/>
  </r>
  <r>
    <x v="36"/>
    <n v="1852"/>
    <n v="0.34699999999999998"/>
  </r>
  <r>
    <x v="36"/>
    <n v="2363"/>
    <n v="4.6660000000000004"/>
  </r>
  <r>
    <x v="36"/>
    <n v="2363"/>
    <n v="4.5999999999999996"/>
  </r>
  <r>
    <x v="36"/>
    <n v="2363"/>
    <n v="4.6849999999999996"/>
  </r>
  <r>
    <x v="36"/>
    <n v="1852"/>
    <n v="0.34899999999999998"/>
  </r>
  <r>
    <x v="36"/>
    <n v="1852"/>
    <n v="0.35"/>
  </r>
  <r>
    <x v="36"/>
    <n v="2363"/>
    <n v="4.6029999999999998"/>
  </r>
  <r>
    <x v="36"/>
    <n v="2363"/>
    <n v="4.7430000000000003"/>
  </r>
  <r>
    <x v="37"/>
    <n v="12322"/>
    <n v="4.7729999999999997"/>
  </r>
  <r>
    <x v="37"/>
    <n v="8168"/>
    <n v="0.34599999999999997"/>
  </r>
  <r>
    <x v="37"/>
    <n v="8168"/>
    <n v="0.34899999999999998"/>
  </r>
  <r>
    <x v="37"/>
    <n v="12322"/>
    <n v="8.7219999999999995"/>
  </r>
  <r>
    <x v="37"/>
    <n v="8168"/>
    <n v="0.35099999999999998"/>
  </r>
  <r>
    <x v="37"/>
    <n v="12322"/>
    <n v="4.8339999999999996"/>
  </r>
  <r>
    <x v="37"/>
    <n v="12322"/>
    <n v="4.758"/>
  </r>
  <r>
    <x v="37"/>
    <n v="8168"/>
    <n v="0.34799999999999998"/>
  </r>
  <r>
    <x v="37"/>
    <n v="8168"/>
    <n v="0.38900000000000001"/>
  </r>
  <r>
    <x v="37"/>
    <n v="12322"/>
    <n v="5.6779999999999999"/>
  </r>
  <r>
    <x v="38"/>
    <n v="12819"/>
    <n v="0.39800000000000002"/>
  </r>
  <r>
    <x v="38"/>
    <n v="20608"/>
    <n v="4.6189999999999998"/>
  </r>
  <r>
    <x v="38"/>
    <n v="20608"/>
    <n v="2.234"/>
  </r>
  <r>
    <x v="38"/>
    <n v="20608"/>
    <n v="6.7279999999999998"/>
  </r>
  <r>
    <x v="38"/>
    <n v="12819"/>
    <n v="0.39400000000000002"/>
  </r>
  <r>
    <x v="38"/>
    <n v="12819"/>
    <n v="0.40300000000000002"/>
  </r>
  <r>
    <x v="38"/>
    <n v="20608"/>
    <n v="2.0270000000000001"/>
  </r>
  <r>
    <x v="38"/>
    <n v="20608"/>
    <n v="5.9470000000000001"/>
  </r>
  <r>
    <x v="38"/>
    <n v="20608"/>
    <n v="1.5049999999999999"/>
  </r>
  <r>
    <x v="38"/>
    <n v="20608"/>
    <n v="2.0649999999999999"/>
  </r>
  <r>
    <x v="39"/>
    <n v="907"/>
    <n v="0.39600000000000002"/>
  </r>
  <r>
    <x v="39"/>
    <n v="2685"/>
    <n v="0.41499999999999998"/>
  </r>
  <r>
    <x v="39"/>
    <n v="2685"/>
    <n v="0.39800000000000002"/>
  </r>
  <r>
    <x v="39"/>
    <n v="907"/>
    <n v="0.39500000000000002"/>
  </r>
  <r>
    <x v="39"/>
    <n v="907"/>
    <n v="0.39300000000000002"/>
  </r>
  <r>
    <x v="39"/>
    <n v="907"/>
    <n v="0.39400000000000002"/>
  </r>
  <r>
    <x v="39"/>
    <n v="907"/>
    <n v="0.39700000000000002"/>
  </r>
  <r>
    <x v="39"/>
    <n v="907"/>
    <n v="0.39700000000000002"/>
  </r>
  <r>
    <x v="39"/>
    <n v="2685"/>
    <n v="0.41099999999999998"/>
  </r>
  <r>
    <x v="39"/>
    <n v="2685"/>
    <n v="0.41399999999999998"/>
  </r>
  <r>
    <x v="40"/>
    <n v="13502"/>
    <n v="0.44900000000000001"/>
  </r>
  <r>
    <x v="40"/>
    <n v="13502"/>
    <n v="0.437"/>
  </r>
  <r>
    <x v="40"/>
    <n v="8260"/>
    <n v="0.39800000000000002"/>
  </r>
  <r>
    <x v="40"/>
    <n v="8260"/>
    <n v="0.39800000000000002"/>
  </r>
  <r>
    <x v="40"/>
    <n v="8260"/>
    <n v="0.39800000000000002"/>
  </r>
  <r>
    <x v="40"/>
    <n v="13502"/>
    <n v="0.42699999999999999"/>
  </r>
  <r>
    <x v="40"/>
    <n v="13502"/>
    <n v="0.42"/>
  </r>
  <r>
    <x v="40"/>
    <n v="13502"/>
    <n v="0.42599999999999999"/>
  </r>
  <r>
    <x v="40"/>
    <n v="13502"/>
    <n v="0.42199999999999999"/>
  </r>
  <r>
    <x v="40"/>
    <n v="13502"/>
    <n v="0.41499999999999998"/>
  </r>
  <r>
    <x v="41"/>
    <n v="16244"/>
    <n v="2.1589999999999998"/>
  </r>
  <r>
    <x v="41"/>
    <n v="16244"/>
    <n v="2.1040000000000001"/>
  </r>
  <r>
    <x v="41"/>
    <n v="16244"/>
    <n v="6.3719999999999999"/>
  </r>
  <r>
    <x v="41"/>
    <n v="10429"/>
    <n v="0.377"/>
  </r>
  <r>
    <x v="41"/>
    <n v="16244"/>
    <n v="0.76700000000000002"/>
  </r>
  <r>
    <x v="41"/>
    <n v="16244"/>
    <n v="1.2609999999999999"/>
  </r>
  <r>
    <x v="41"/>
    <n v="10429"/>
    <n v="0.38700000000000001"/>
  </r>
  <r>
    <x v="41"/>
    <n v="10429"/>
    <n v="0.39500000000000002"/>
  </r>
  <r>
    <x v="41"/>
    <n v="16244"/>
    <n v="0.68700000000000006"/>
  </r>
  <r>
    <x v="41"/>
    <n v="16244"/>
    <n v="5.08"/>
  </r>
  <r>
    <x v="42"/>
    <n v="6529"/>
    <n v="0.376"/>
  </r>
  <r>
    <x v="42"/>
    <n v="8687"/>
    <n v="0.41399999999999998"/>
  </r>
  <r>
    <x v="42"/>
    <n v="6529"/>
    <n v="0.39"/>
  </r>
  <r>
    <x v="42"/>
    <n v="8687"/>
    <n v="0.42"/>
  </r>
  <r>
    <x v="42"/>
    <n v="6529"/>
    <n v="0.38600000000000001"/>
  </r>
  <r>
    <x v="42"/>
    <n v="6529"/>
    <n v="0.38900000000000001"/>
  </r>
  <r>
    <x v="42"/>
    <n v="8687"/>
    <n v="0.41"/>
  </r>
  <r>
    <x v="42"/>
    <n v="6529"/>
    <n v="0.38100000000000001"/>
  </r>
  <r>
    <x v="42"/>
    <n v="6529"/>
    <n v="0.375"/>
  </r>
  <r>
    <x v="42"/>
    <n v="8687"/>
    <n v="0.41"/>
  </r>
  <r>
    <x v="43"/>
    <n v="10663"/>
    <n v="0.38300000000000001"/>
  </r>
  <r>
    <x v="43"/>
    <n v="14853"/>
    <n v="6.399"/>
  </r>
  <r>
    <x v="43"/>
    <n v="10663"/>
    <n v="0.38400000000000001"/>
  </r>
  <r>
    <x v="43"/>
    <n v="10663"/>
    <n v="0.38400000000000001"/>
  </r>
  <r>
    <x v="43"/>
    <n v="10663"/>
    <n v="0.38300000000000001"/>
  </r>
  <r>
    <x v="43"/>
    <n v="14853"/>
    <n v="6.4640000000000004"/>
  </r>
  <r>
    <x v="43"/>
    <n v="14853"/>
    <n v="6.0129999999999999"/>
  </r>
  <r>
    <x v="43"/>
    <n v="10663"/>
    <n v="0.376"/>
  </r>
  <r>
    <x v="43"/>
    <n v="10663"/>
    <n v="0.373"/>
  </r>
  <r>
    <x v="43"/>
    <n v="14853"/>
    <n v="6.1689999999999996"/>
  </r>
  <r>
    <x v="44"/>
    <n v="11264"/>
    <n v="0.378"/>
  </r>
  <r>
    <x v="44"/>
    <n v="11264"/>
    <n v="0.377"/>
  </r>
  <r>
    <x v="44"/>
    <n v="11264"/>
    <n v="0.38600000000000001"/>
  </r>
  <r>
    <x v="44"/>
    <n v="15759"/>
    <n v="0.42699999999999999"/>
  </r>
  <r>
    <x v="44"/>
    <n v="11264"/>
    <n v="0.38500000000000001"/>
  </r>
  <r>
    <x v="44"/>
    <n v="11264"/>
    <n v="0.376"/>
  </r>
  <r>
    <x v="44"/>
    <n v="15759"/>
    <n v="0.41099999999999998"/>
  </r>
  <r>
    <x v="44"/>
    <n v="15759"/>
    <n v="0.41599999999999998"/>
  </r>
  <r>
    <x v="44"/>
    <n v="15759"/>
    <n v="0.41799999999999998"/>
  </r>
  <r>
    <x v="44"/>
    <n v="11264"/>
    <n v="0.38500000000000001"/>
  </r>
  <r>
    <x v="45"/>
    <n v="429"/>
    <n v="0.379"/>
  </r>
  <r>
    <x v="45"/>
    <n v="624"/>
    <n v="2.968"/>
  </r>
  <r>
    <x v="45"/>
    <n v="624"/>
    <n v="2.8769999999999998"/>
  </r>
  <r>
    <x v="45"/>
    <n v="429"/>
    <n v="0.38400000000000001"/>
  </r>
  <r>
    <x v="45"/>
    <n v="429"/>
    <n v="0.376"/>
  </r>
  <r>
    <x v="45"/>
    <n v="624"/>
    <n v="3.2480000000000002"/>
  </r>
  <r>
    <x v="45"/>
    <n v="429"/>
    <n v="0.38200000000000001"/>
  </r>
  <r>
    <x v="45"/>
    <n v="429"/>
    <n v="0.38500000000000001"/>
  </r>
  <r>
    <x v="45"/>
    <n v="624"/>
    <n v="3.1219999999999999"/>
  </r>
  <r>
    <x v="45"/>
    <n v="624"/>
    <n v="3.0310000000000001"/>
  </r>
  <r>
    <x v="46"/>
    <n v="621"/>
    <n v="0.4"/>
  </r>
  <r>
    <x v="46"/>
    <n v="1104"/>
    <n v="0.40500000000000003"/>
  </r>
  <r>
    <x v="46"/>
    <n v="1104"/>
    <n v="0.41199999999999998"/>
  </r>
  <r>
    <x v="46"/>
    <n v="1104"/>
    <n v="0.40899999999999997"/>
  </r>
  <r>
    <x v="46"/>
    <n v="1104"/>
    <n v="0.40600000000000003"/>
  </r>
  <r>
    <x v="46"/>
    <n v="621"/>
    <n v="0.38400000000000001"/>
  </r>
  <r>
    <x v="46"/>
    <n v="621"/>
    <n v="0.39"/>
  </r>
  <r>
    <x v="46"/>
    <n v="621"/>
    <n v="0.38100000000000001"/>
  </r>
  <r>
    <x v="46"/>
    <n v="1104"/>
    <n v="0.40699999999999997"/>
  </r>
  <r>
    <x v="46"/>
    <n v="1104"/>
    <n v="0.41099999999999998"/>
  </r>
  <r>
    <x v="47"/>
    <n v="1218"/>
    <n v="0.38100000000000001"/>
  </r>
  <r>
    <x v="47"/>
    <n v="1218"/>
    <n v="0.38300000000000001"/>
  </r>
  <r>
    <x v="47"/>
    <n v="1832"/>
    <n v="0.41799999999999998"/>
  </r>
  <r>
    <x v="47"/>
    <n v="1218"/>
    <n v="0.38600000000000001"/>
  </r>
  <r>
    <x v="47"/>
    <n v="1218"/>
    <n v="0.38800000000000001"/>
  </r>
  <r>
    <x v="47"/>
    <n v="1832"/>
    <n v="0.41399999999999998"/>
  </r>
  <r>
    <x v="47"/>
    <n v="1832"/>
    <n v="0.40799999999999997"/>
  </r>
  <r>
    <x v="47"/>
    <n v="1832"/>
    <n v="0.40400000000000003"/>
  </r>
  <r>
    <x v="47"/>
    <n v="1218"/>
    <n v="0.38600000000000001"/>
  </r>
  <r>
    <x v="47"/>
    <n v="1218"/>
    <n v="0.38400000000000001"/>
  </r>
  <r>
    <x v="48"/>
    <n v="49"/>
    <n v="0.38600000000000001"/>
  </r>
  <r>
    <x v="48"/>
    <n v="49"/>
    <n v="0.38200000000000001"/>
  </r>
  <r>
    <x v="48"/>
    <n v="384"/>
    <n v="0.45600000000000002"/>
  </r>
  <r>
    <x v="48"/>
    <n v="384"/>
    <n v="0.41899999999999998"/>
  </r>
  <r>
    <x v="48"/>
    <n v="49"/>
    <n v="0.379"/>
  </r>
  <r>
    <x v="48"/>
    <n v="384"/>
    <n v="0.45500000000000002"/>
  </r>
  <r>
    <x v="48"/>
    <n v="384"/>
    <n v="0.433"/>
  </r>
  <r>
    <x v="48"/>
    <n v="384"/>
    <n v="0.42599999999999999"/>
  </r>
  <r>
    <x v="48"/>
    <n v="384"/>
    <n v="0.46300000000000002"/>
  </r>
  <r>
    <x v="48"/>
    <n v="384"/>
    <n v="0.46300000000000002"/>
  </r>
  <r>
    <x v="49"/>
    <n v="544"/>
    <n v="0.39700000000000002"/>
  </r>
  <r>
    <x v="49"/>
    <n v="544"/>
    <n v="0.41299999999999998"/>
  </r>
  <r>
    <x v="49"/>
    <n v="1"/>
    <n v="0.39200000000000002"/>
  </r>
  <r>
    <x v="49"/>
    <n v="544"/>
    <n v="0.41299999999999998"/>
  </r>
  <r>
    <x v="49"/>
    <n v="1"/>
    <n v="0.38700000000000001"/>
  </r>
  <r>
    <x v="49"/>
    <n v="544"/>
    <n v="0.39800000000000002"/>
  </r>
  <r>
    <x v="49"/>
    <n v="1"/>
    <n v="0.376"/>
  </r>
  <r>
    <x v="49"/>
    <n v="544"/>
    <n v="0.41199999999999998"/>
  </r>
  <r>
    <x v="49"/>
    <n v="544"/>
    <n v="0.39900000000000002"/>
  </r>
  <r>
    <x v="49"/>
    <n v="1"/>
    <n v="0.38400000000000001"/>
  </r>
  <r>
    <x v="50"/>
    <n v="1422"/>
    <n v="0.39100000000000001"/>
  </r>
  <r>
    <x v="50"/>
    <n v="1422"/>
    <n v="0.39200000000000002"/>
  </r>
  <r>
    <x v="50"/>
    <n v="1422"/>
    <n v="0.39"/>
  </r>
  <r>
    <x v="50"/>
    <n v="1422"/>
    <n v="0.39500000000000002"/>
  </r>
  <r>
    <x v="50"/>
    <n v="1422"/>
    <n v="0.38800000000000001"/>
  </r>
  <r>
    <x v="50"/>
    <n v="1422"/>
    <n v="0.4"/>
  </r>
  <r>
    <x v="50"/>
    <n v="681"/>
    <n v="0.372"/>
  </r>
  <r>
    <x v="50"/>
    <n v="1422"/>
    <n v="0.39"/>
  </r>
  <r>
    <x v="50"/>
    <n v="1422"/>
    <n v="0.39"/>
  </r>
  <r>
    <x v="50"/>
    <n v="681"/>
    <n v="0.38100000000000001"/>
  </r>
  <r>
    <x v="51"/>
    <n v="69"/>
    <n v="0.378"/>
  </r>
  <r>
    <x v="51"/>
    <n v="69"/>
    <n v="0.38200000000000001"/>
  </r>
  <r>
    <x v="51"/>
    <n v="69"/>
    <n v="0.38700000000000001"/>
  </r>
  <r>
    <x v="51"/>
    <n v="671"/>
    <n v="0.42199999999999999"/>
  </r>
  <r>
    <x v="51"/>
    <n v="671"/>
    <n v="0.41899999999999998"/>
  </r>
  <r>
    <x v="51"/>
    <n v="69"/>
    <n v="0.38500000000000001"/>
  </r>
  <r>
    <x v="51"/>
    <n v="69"/>
    <n v="0.38900000000000001"/>
  </r>
  <r>
    <x v="51"/>
    <n v="671"/>
    <n v="0.40699999999999997"/>
  </r>
  <r>
    <x v="51"/>
    <n v="671"/>
    <n v="0.40100000000000002"/>
  </r>
  <r>
    <x v="51"/>
    <n v="671"/>
    <n v="0.41599999999999998"/>
  </r>
  <r>
    <x v="52"/>
    <n v="1273"/>
    <n v="3.4609999999999999"/>
  </r>
  <r>
    <x v="52"/>
    <n v="1273"/>
    <n v="3.3290000000000002"/>
  </r>
  <r>
    <x v="52"/>
    <n v="1011"/>
    <n v="0.374"/>
  </r>
  <r>
    <x v="52"/>
    <n v="1011"/>
    <n v="0.38400000000000001"/>
  </r>
  <r>
    <x v="52"/>
    <n v="1273"/>
    <n v="3.0990000000000002"/>
  </r>
  <r>
    <x v="52"/>
    <n v="1011"/>
    <n v="0.38500000000000001"/>
  </r>
  <r>
    <x v="52"/>
    <n v="1273"/>
    <n v="3.5579999999999998"/>
  </r>
  <r>
    <x v="52"/>
    <n v="1273"/>
    <n v="3.56"/>
  </r>
  <r>
    <x v="52"/>
    <n v="1011"/>
    <n v="0.38400000000000001"/>
  </r>
  <r>
    <x v="52"/>
    <n v="1011"/>
    <n v="0.377"/>
  </r>
  <r>
    <x v="53"/>
    <n v="1226"/>
    <n v="0.40300000000000002"/>
  </r>
  <r>
    <x v="53"/>
    <n v="1226"/>
    <n v="0.40400000000000003"/>
  </r>
  <r>
    <x v="53"/>
    <n v="1226"/>
    <n v="0.41099999999999998"/>
  </r>
  <r>
    <x v="53"/>
    <n v="1226"/>
    <n v="0.40400000000000003"/>
  </r>
  <r>
    <x v="53"/>
    <n v="1226"/>
    <n v="0.39700000000000002"/>
  </r>
  <r>
    <x v="53"/>
    <n v="331"/>
    <n v="0.38200000000000001"/>
  </r>
  <r>
    <x v="53"/>
    <n v="1226"/>
    <n v="0.41499999999999998"/>
  </r>
  <r>
    <x v="53"/>
    <n v="1226"/>
    <n v="0.39800000000000002"/>
  </r>
  <r>
    <x v="53"/>
    <n v="1226"/>
    <n v="0.45300000000000001"/>
  </r>
  <r>
    <x v="53"/>
    <n v="1226"/>
    <n v="0.42199999999999999"/>
  </r>
  <r>
    <x v="54"/>
    <n v="698"/>
    <n v="5.0110000000000001"/>
  </r>
  <r>
    <x v="54"/>
    <n v="698"/>
    <n v="4.7919999999999998"/>
  </r>
  <r>
    <x v="54"/>
    <n v="697"/>
    <n v="0.38900000000000001"/>
  </r>
  <r>
    <x v="54"/>
    <n v="697"/>
    <n v="0.38500000000000001"/>
  </r>
  <r>
    <x v="54"/>
    <n v="697"/>
    <n v="0.38100000000000001"/>
  </r>
  <r>
    <x v="54"/>
    <n v="697"/>
    <n v="0.38700000000000001"/>
  </r>
  <r>
    <x v="54"/>
    <n v="697"/>
    <n v="0.38"/>
  </r>
  <r>
    <x v="54"/>
    <n v="697"/>
    <n v="0.378"/>
  </r>
  <r>
    <x v="54"/>
    <n v="697"/>
    <n v="0.38700000000000001"/>
  </r>
  <r>
    <x v="54"/>
    <n v="697"/>
    <n v="0.38300000000000001"/>
  </r>
  <r>
    <x v="55"/>
    <n v="5603"/>
    <n v="4.5679999999999996"/>
  </r>
  <r>
    <x v="55"/>
    <n v="5603"/>
    <n v="4.7759999999999998"/>
  </r>
  <r>
    <x v="55"/>
    <n v="3800"/>
    <n v="0.374"/>
  </r>
  <r>
    <x v="55"/>
    <n v="5603"/>
    <n v="4.9180000000000001"/>
  </r>
  <r>
    <x v="55"/>
    <n v="3800"/>
    <n v="0.378"/>
  </r>
  <r>
    <x v="55"/>
    <n v="3800"/>
    <n v="0.38300000000000001"/>
  </r>
  <r>
    <x v="55"/>
    <n v="5603"/>
    <n v="4.649"/>
  </r>
  <r>
    <x v="55"/>
    <n v="3800"/>
    <n v="0.35899999999999999"/>
  </r>
  <r>
    <x v="55"/>
    <n v="5603"/>
    <n v="4.0890000000000004"/>
  </r>
  <r>
    <x v="55"/>
    <n v="5603"/>
    <n v="4.6550000000000002"/>
  </r>
  <r>
    <x v="56"/>
    <n v="6317"/>
    <n v="0.35299999999999998"/>
  </r>
  <r>
    <x v="56"/>
    <n v="6317"/>
    <n v="0.34799999999999998"/>
  </r>
  <r>
    <x v="56"/>
    <n v="10513"/>
    <n v="4"/>
  </r>
  <r>
    <x v="56"/>
    <n v="10513"/>
    <n v="3.93"/>
  </r>
  <r>
    <x v="56"/>
    <n v="6317"/>
    <n v="0.36099999999999999"/>
  </r>
  <r>
    <x v="56"/>
    <n v="10513"/>
    <n v="4.0549999999999997"/>
  </r>
  <r>
    <x v="56"/>
    <n v="10513"/>
    <n v="4.0259999999999998"/>
  </r>
  <r>
    <x v="56"/>
    <n v="10513"/>
    <n v="4.0460000000000003"/>
  </r>
  <r>
    <x v="56"/>
    <n v="10513"/>
    <n v="4.03"/>
  </r>
  <r>
    <x v="56"/>
    <n v="6317"/>
    <n v="0.35899999999999999"/>
  </r>
  <r>
    <x v="57"/>
    <n v="0"/>
    <n v="0.35399999999999998"/>
  </r>
  <r>
    <x v="57"/>
    <n v="0"/>
    <n v="0.35799999999999998"/>
  </r>
  <r>
    <x v="57"/>
    <n v="0"/>
    <n v="0.35"/>
  </r>
  <r>
    <x v="57"/>
    <n v="0"/>
    <n v="0.34899999999999998"/>
  </r>
  <r>
    <x v="57"/>
    <n v="0"/>
    <n v="0.35599999999999998"/>
  </r>
  <r>
    <x v="57"/>
    <n v="1139"/>
    <n v="3.9580000000000002"/>
  </r>
  <r>
    <x v="57"/>
    <n v="1139"/>
    <n v="3.956"/>
  </r>
  <r>
    <x v="57"/>
    <n v="0"/>
    <n v="0.34699999999999998"/>
  </r>
  <r>
    <x v="57"/>
    <n v="0"/>
    <n v="0.35"/>
  </r>
  <r>
    <x v="57"/>
    <n v="1139"/>
    <n v="3.899"/>
  </r>
  <r>
    <x v="58"/>
    <n v="7747"/>
    <n v="4.9050000000000002"/>
  </r>
  <r>
    <x v="58"/>
    <n v="4476"/>
    <n v="0.34899999999999998"/>
  </r>
  <r>
    <x v="58"/>
    <n v="4476"/>
    <n v="0.35199999999999998"/>
  </r>
  <r>
    <x v="58"/>
    <n v="4476"/>
    <n v="0.35799999999999998"/>
  </r>
  <r>
    <x v="58"/>
    <n v="7747"/>
    <n v="4.984"/>
  </r>
  <r>
    <x v="58"/>
    <n v="7747"/>
    <n v="4.9139999999999997"/>
  </r>
  <r>
    <x v="58"/>
    <n v="4476"/>
    <n v="0.35099999999999998"/>
  </r>
  <r>
    <x v="58"/>
    <n v="7747"/>
    <n v="4.9960000000000004"/>
  </r>
  <r>
    <x v="58"/>
    <n v="7747"/>
    <n v="4.9160000000000004"/>
  </r>
  <r>
    <x v="58"/>
    <n v="7747"/>
    <n v="4.9870000000000001"/>
  </r>
  <r>
    <x v="59"/>
    <n v="8409"/>
    <n v="6.0739999999999998"/>
  </r>
  <r>
    <x v="59"/>
    <n v="4339"/>
    <n v="0.35499999999999998"/>
  </r>
  <r>
    <x v="59"/>
    <n v="4339"/>
    <n v="0.35399999999999998"/>
  </r>
  <r>
    <x v="59"/>
    <n v="4339"/>
    <n v="0.35799999999999998"/>
  </r>
  <r>
    <x v="59"/>
    <n v="8409"/>
    <n v="6.0129999999999999"/>
  </r>
  <r>
    <x v="59"/>
    <n v="4339"/>
    <n v="0.39500000000000002"/>
  </r>
  <r>
    <x v="59"/>
    <n v="8409"/>
    <n v="6.1550000000000002"/>
  </r>
  <r>
    <x v="59"/>
    <n v="4339"/>
    <n v="0.36699999999999999"/>
  </r>
  <r>
    <x v="59"/>
    <n v="4339"/>
    <n v="0.35499999999999998"/>
  </r>
  <r>
    <x v="59"/>
    <n v="8409"/>
    <n v="6.0789999999999997"/>
  </r>
  <r>
    <x v="60"/>
    <n v="3793"/>
    <n v="4.2930000000000001"/>
  </r>
  <r>
    <x v="60"/>
    <n v="2564"/>
    <n v="0.35399999999999998"/>
  </r>
  <r>
    <x v="60"/>
    <n v="3793"/>
    <n v="4.3239999999999998"/>
  </r>
  <r>
    <x v="60"/>
    <n v="3793"/>
    <n v="4.3170000000000002"/>
  </r>
  <r>
    <x v="60"/>
    <n v="2564"/>
    <n v="0.35299999999999998"/>
  </r>
  <r>
    <x v="60"/>
    <n v="2564"/>
    <n v="0.35099999999999998"/>
  </r>
  <r>
    <x v="60"/>
    <n v="3793"/>
    <n v="4.3339999999999996"/>
  </r>
  <r>
    <x v="60"/>
    <n v="2564"/>
    <n v="0.34899999999999998"/>
  </r>
  <r>
    <x v="60"/>
    <n v="2564"/>
    <n v="0.34899999999999998"/>
  </r>
  <r>
    <x v="60"/>
    <n v="3793"/>
    <n v="4.351"/>
  </r>
  <r>
    <x v="61"/>
    <n v="8664"/>
    <n v="5.5529999999999999"/>
  </r>
  <r>
    <x v="61"/>
    <n v="8664"/>
    <n v="5.5129999999999999"/>
  </r>
  <r>
    <x v="61"/>
    <n v="6200"/>
    <n v="0.35699999999999998"/>
  </r>
  <r>
    <x v="61"/>
    <n v="8664"/>
    <n v="5.6120000000000001"/>
  </r>
  <r>
    <x v="61"/>
    <n v="6200"/>
    <n v="0.36199999999999999"/>
  </r>
  <r>
    <x v="61"/>
    <n v="8664"/>
    <n v="5.5839999999999996"/>
  </r>
  <r>
    <x v="61"/>
    <n v="8664"/>
    <n v="5.5919999999999996"/>
  </r>
  <r>
    <x v="61"/>
    <n v="6200"/>
    <n v="0.35499999999999998"/>
  </r>
  <r>
    <x v="61"/>
    <n v="6200"/>
    <n v="0.34699999999999998"/>
  </r>
  <r>
    <x v="61"/>
    <n v="6200"/>
    <n v="0.34399999999999997"/>
  </r>
  <r>
    <x v="62"/>
    <n v="7829"/>
    <n v="6.9189999999999996"/>
  </r>
  <r>
    <x v="62"/>
    <n v="7829"/>
    <n v="6.9550000000000001"/>
  </r>
  <r>
    <x v="62"/>
    <n v="7829"/>
    <n v="6.9450000000000003"/>
  </r>
  <r>
    <x v="62"/>
    <n v="7829"/>
    <n v="6.8920000000000003"/>
  </r>
  <r>
    <x v="62"/>
    <n v="4665"/>
    <n v="0.35399999999999998"/>
  </r>
  <r>
    <x v="62"/>
    <n v="4665"/>
    <n v="0.35099999999999998"/>
  </r>
  <r>
    <x v="62"/>
    <n v="4665"/>
    <n v="0.35599999999999998"/>
  </r>
  <r>
    <x v="62"/>
    <n v="7829"/>
    <n v="6.9359999999999999"/>
  </r>
  <r>
    <x v="62"/>
    <n v="4665"/>
    <n v="0.35599999999999998"/>
  </r>
  <r>
    <x v="62"/>
    <n v="7829"/>
    <n v="6.8940000000000001"/>
  </r>
  <r>
    <x v="63"/>
    <n v="1662"/>
    <n v="0.35899999999999999"/>
  </r>
  <r>
    <x v="63"/>
    <n v="1662"/>
    <n v="0.36499999999999999"/>
  </r>
  <r>
    <x v="63"/>
    <n v="1662"/>
    <n v="0.35799999999999998"/>
  </r>
  <r>
    <x v="63"/>
    <n v="1687"/>
    <n v="5.6139999999999999"/>
  </r>
  <r>
    <x v="63"/>
    <n v="1687"/>
    <n v="5.7009999999999996"/>
  </r>
  <r>
    <x v="63"/>
    <n v="1662"/>
    <n v="0.34899999999999998"/>
  </r>
  <r>
    <x v="63"/>
    <n v="1687"/>
    <n v="5.6109999999999998"/>
  </r>
  <r>
    <x v="63"/>
    <n v="1662"/>
    <n v="0.35799999999999998"/>
  </r>
  <r>
    <x v="63"/>
    <n v="1662"/>
    <n v="0.35599999999999998"/>
  </r>
  <r>
    <x v="63"/>
    <n v="1662"/>
    <n v="0.35199999999999998"/>
  </r>
  <r>
    <x v="64"/>
    <n v="7711"/>
    <n v="0.35699999999999998"/>
  </r>
  <r>
    <x v="64"/>
    <n v="7711"/>
    <n v="0.34699999999999998"/>
  </r>
  <r>
    <x v="64"/>
    <n v="11258"/>
    <n v="6.6440000000000001"/>
  </r>
  <r>
    <x v="64"/>
    <n v="7711"/>
    <n v="0.35499999999999998"/>
  </r>
  <r>
    <x v="64"/>
    <n v="7711"/>
    <n v="0.35499999999999998"/>
  </r>
  <r>
    <x v="64"/>
    <n v="7711"/>
    <n v="0.35299999999999998"/>
  </r>
  <r>
    <x v="64"/>
    <n v="7711"/>
    <n v="0.35699999999999998"/>
  </r>
  <r>
    <x v="64"/>
    <n v="7711"/>
    <n v="0.36099999999999999"/>
  </r>
  <r>
    <x v="64"/>
    <n v="7711"/>
    <n v="0.35899999999999999"/>
  </r>
  <r>
    <x v="64"/>
    <n v="7711"/>
    <n v="0.35"/>
  </r>
  <r>
    <x v="65"/>
    <n v="21667"/>
    <n v="6.5910000000000002"/>
  </r>
  <r>
    <x v="65"/>
    <n v="12861"/>
    <n v="0.36299999999999999"/>
  </r>
  <r>
    <x v="65"/>
    <n v="21667"/>
    <n v="6.44"/>
  </r>
  <r>
    <x v="65"/>
    <n v="12861"/>
    <n v="0.35299999999999998"/>
  </r>
  <r>
    <x v="65"/>
    <n v="21667"/>
    <n v="6.38"/>
  </r>
  <r>
    <x v="65"/>
    <n v="21667"/>
    <n v="6.3940000000000001"/>
  </r>
  <r>
    <x v="65"/>
    <n v="12861"/>
    <n v="0.35199999999999998"/>
  </r>
  <r>
    <x v="65"/>
    <n v="21667"/>
    <n v="6.6840000000000002"/>
  </r>
  <r>
    <x v="65"/>
    <n v="12861"/>
    <n v="0.35499999999999998"/>
  </r>
  <r>
    <x v="65"/>
    <n v="12861"/>
    <n v="0.35"/>
  </r>
  <r>
    <x v="66"/>
    <n v="1383"/>
    <n v="0.34899999999999998"/>
  </r>
  <r>
    <x v="66"/>
    <n v="1383"/>
    <n v="0.35099999999999998"/>
  </r>
  <r>
    <x v="66"/>
    <n v="1383"/>
    <n v="0.35299999999999998"/>
  </r>
  <r>
    <x v="66"/>
    <n v="3579"/>
    <n v="4.931"/>
  </r>
  <r>
    <x v="66"/>
    <n v="1383"/>
    <n v="0.35"/>
  </r>
  <r>
    <x v="66"/>
    <n v="3579"/>
    <n v="4.9779999999999998"/>
  </r>
  <r>
    <x v="66"/>
    <n v="1383"/>
    <n v="0.35699999999999998"/>
  </r>
  <r>
    <x v="66"/>
    <n v="3579"/>
    <n v="5.07"/>
  </r>
  <r>
    <x v="66"/>
    <n v="3579"/>
    <n v="5.0229999999999997"/>
  </r>
  <r>
    <x v="66"/>
    <n v="1383"/>
    <n v="0.35499999999999998"/>
  </r>
  <r>
    <x v="67"/>
    <n v="8850"/>
    <n v="0.35199999999999998"/>
  </r>
  <r>
    <x v="67"/>
    <n v="15448"/>
    <n v="7.9589999999999996"/>
  </r>
  <r>
    <x v="67"/>
    <n v="15448"/>
    <n v="7.7919999999999998"/>
  </r>
  <r>
    <x v="67"/>
    <n v="15448"/>
    <n v="7.4880000000000004"/>
  </r>
  <r>
    <x v="67"/>
    <n v="15448"/>
    <n v="7.78"/>
  </r>
  <r>
    <x v="67"/>
    <n v="15448"/>
    <n v="7.9059999999999997"/>
  </r>
  <r>
    <x v="67"/>
    <n v="15448"/>
    <n v="7.8460000000000001"/>
  </r>
  <r>
    <x v="67"/>
    <n v="15448"/>
    <n v="7.8949999999999996"/>
  </r>
  <r>
    <x v="67"/>
    <n v="8850"/>
    <n v="0.35"/>
  </r>
  <r>
    <x v="67"/>
    <n v="15448"/>
    <n v="7.9630000000000001"/>
  </r>
  <r>
    <x v="68"/>
    <n v="8089"/>
    <n v="0.36699999999999999"/>
  </r>
  <r>
    <x v="68"/>
    <n v="8089"/>
    <n v="0.372"/>
  </r>
  <r>
    <x v="68"/>
    <n v="8089"/>
    <n v="0.37"/>
  </r>
  <r>
    <x v="68"/>
    <n v="8089"/>
    <n v="0.371"/>
  </r>
  <r>
    <x v="68"/>
    <n v="8089"/>
    <n v="0.36299999999999999"/>
  </r>
  <r>
    <x v="68"/>
    <n v="8089"/>
    <n v="0.38100000000000001"/>
  </r>
  <r>
    <x v="68"/>
    <n v="15755"/>
    <n v="10.425000000000001"/>
  </r>
  <r>
    <x v="68"/>
    <n v="8089"/>
    <n v="0.371"/>
  </r>
  <r>
    <x v="68"/>
    <n v="15755"/>
    <n v="10.48"/>
  </r>
  <r>
    <x v="68"/>
    <n v="8089"/>
    <n v="0.371"/>
  </r>
  <r>
    <x v="69"/>
    <n v="6825"/>
    <n v="0.35"/>
  </r>
  <r>
    <x v="69"/>
    <n v="9273"/>
    <n v="6.4729999999999999"/>
  </r>
  <r>
    <x v="69"/>
    <n v="6825"/>
    <n v="0.35099999999999998"/>
  </r>
  <r>
    <x v="69"/>
    <n v="9273"/>
    <n v="6.4359999999999999"/>
  </r>
  <r>
    <x v="69"/>
    <n v="6825"/>
    <n v="0.35199999999999998"/>
  </r>
  <r>
    <x v="69"/>
    <n v="9273"/>
    <n v="6.1959999999999997"/>
  </r>
  <r>
    <x v="69"/>
    <n v="9273"/>
    <n v="6.3380000000000001"/>
  </r>
  <r>
    <x v="69"/>
    <n v="9273"/>
    <n v="6.4370000000000003"/>
  </r>
  <r>
    <x v="69"/>
    <n v="9273"/>
    <n v="6.1390000000000002"/>
  </r>
  <r>
    <x v="69"/>
    <n v="9273"/>
    <n v="6.367"/>
  </r>
  <r>
    <x v="70"/>
    <n v="12288"/>
    <n v="0.35"/>
  </r>
  <r>
    <x v="70"/>
    <n v="17097"/>
    <n v="9.4440000000000008"/>
  </r>
  <r>
    <x v="70"/>
    <n v="12288"/>
    <n v="0.35399999999999998"/>
  </r>
  <r>
    <x v="70"/>
    <n v="12288"/>
    <n v="0.35299999999999998"/>
  </r>
  <r>
    <x v="70"/>
    <n v="17097"/>
    <n v="9.6199999999999992"/>
  </r>
  <r>
    <x v="70"/>
    <n v="17097"/>
    <n v="9.4489999999999998"/>
  </r>
  <r>
    <x v="70"/>
    <n v="17097"/>
    <n v="9.5359999999999996"/>
  </r>
  <r>
    <x v="70"/>
    <n v="17097"/>
    <n v="9.4589999999999996"/>
  </r>
  <r>
    <x v="70"/>
    <n v="12288"/>
    <n v="0.39900000000000002"/>
  </r>
  <r>
    <x v="70"/>
    <n v="17097"/>
    <n v="9.4529999999999994"/>
  </r>
  <r>
    <x v="71"/>
    <n v="10491"/>
    <n v="0.45400000000000001"/>
  </r>
  <r>
    <x v="71"/>
    <n v="16828"/>
    <n v="11.782"/>
  </r>
  <r>
    <x v="71"/>
    <n v="10491"/>
    <n v="0.39300000000000002"/>
  </r>
  <r>
    <x v="71"/>
    <n v="10491"/>
    <n v="0.35699999999999998"/>
  </r>
  <r>
    <x v="71"/>
    <n v="10491"/>
    <n v="0.46899999999999997"/>
  </r>
  <r>
    <x v="71"/>
    <n v="16828"/>
    <n v="12.906000000000001"/>
  </r>
  <r>
    <x v="71"/>
    <n v="10491"/>
    <n v="0.42299999999999999"/>
  </r>
  <r>
    <x v="71"/>
    <n v="10491"/>
    <n v="0.41099999999999998"/>
  </r>
  <r>
    <x v="71"/>
    <n v="10491"/>
    <n v="0.38300000000000001"/>
  </r>
  <r>
    <x v="71"/>
    <n v="16828"/>
    <n v="11.991"/>
  </r>
  <r>
    <x v="72"/>
    <n v="607"/>
    <n v="4.0090000000000003"/>
  </r>
  <r>
    <x v="72"/>
    <n v="607"/>
    <n v="3.3849999999999998"/>
  </r>
  <r>
    <x v="72"/>
    <n v="607"/>
    <n v="4.3550000000000004"/>
  </r>
  <r>
    <x v="72"/>
    <n v="607"/>
    <n v="4.4459999999999997"/>
  </r>
  <r>
    <x v="72"/>
    <n v="607"/>
    <n v="3.4609999999999999"/>
  </r>
  <r>
    <x v="72"/>
    <n v="607"/>
    <n v="3.6909999999999998"/>
  </r>
  <r>
    <x v="72"/>
    <n v="607"/>
    <n v="0.68200000000000005"/>
  </r>
  <r>
    <x v="72"/>
    <n v="607"/>
    <n v="3.41"/>
  </r>
  <r>
    <x v="72"/>
    <n v="607"/>
    <n v="3.9079999999999999"/>
  </r>
  <r>
    <x v="72"/>
    <n v="607"/>
    <n v="0.36099999999999999"/>
  </r>
  <r>
    <x v="73"/>
    <n v="1120"/>
    <n v="3.141"/>
  </r>
  <r>
    <x v="73"/>
    <n v="681"/>
    <n v="0.39600000000000002"/>
  </r>
  <r>
    <x v="73"/>
    <n v="1120"/>
    <n v="3.23"/>
  </r>
  <r>
    <x v="73"/>
    <n v="681"/>
    <n v="0.35599999999999998"/>
  </r>
  <r>
    <x v="73"/>
    <n v="681"/>
    <n v="0.38700000000000001"/>
  </r>
  <r>
    <x v="73"/>
    <n v="681"/>
    <n v="0.51100000000000001"/>
  </r>
  <r>
    <x v="73"/>
    <n v="681"/>
    <n v="0.34399999999999997"/>
  </r>
  <r>
    <x v="73"/>
    <n v="681"/>
    <n v="0.34499999999999997"/>
  </r>
  <r>
    <x v="73"/>
    <n v="1120"/>
    <n v="4.0449999999999999"/>
  </r>
  <r>
    <x v="73"/>
    <n v="1120"/>
    <n v="3.1280000000000001"/>
  </r>
  <r>
    <x v="74"/>
    <n v="1983"/>
    <n v="4.0060000000000002"/>
  </r>
  <r>
    <x v="74"/>
    <n v="1249"/>
    <n v="0.40699999999999997"/>
  </r>
  <r>
    <x v="74"/>
    <n v="1249"/>
    <n v="0.35399999999999998"/>
  </r>
  <r>
    <x v="74"/>
    <n v="1249"/>
    <n v="0.34699999999999998"/>
  </r>
  <r>
    <x v="74"/>
    <n v="1249"/>
    <n v="0.34799999999999998"/>
  </r>
  <r>
    <x v="74"/>
    <n v="1983"/>
    <n v="3.9820000000000002"/>
  </r>
  <r>
    <x v="74"/>
    <n v="1983"/>
    <n v="3.3559999999999999"/>
  </r>
  <r>
    <x v="74"/>
    <n v="1983"/>
    <n v="3.6869999999999998"/>
  </r>
  <r>
    <x v="74"/>
    <n v="1249"/>
    <n v="0.34499999999999997"/>
  </r>
  <r>
    <x v="74"/>
    <n v="1983"/>
    <n v="3.4020000000000001"/>
  </r>
  <r>
    <x v="75"/>
    <n v="63"/>
    <n v="0.42799999999999999"/>
  </r>
  <r>
    <x v="75"/>
    <n v="638"/>
    <n v="4.1340000000000003"/>
  </r>
  <r>
    <x v="75"/>
    <n v="638"/>
    <n v="4.25"/>
  </r>
  <r>
    <x v="75"/>
    <n v="638"/>
    <n v="3.2210000000000001"/>
  </r>
  <r>
    <x v="75"/>
    <n v="63"/>
    <n v="0.41"/>
  </r>
  <r>
    <x v="75"/>
    <n v="63"/>
    <n v="0.34300000000000003"/>
  </r>
  <r>
    <x v="75"/>
    <n v="63"/>
    <n v="0.38900000000000001"/>
  </r>
  <r>
    <x v="75"/>
    <n v="638"/>
    <n v="4.2770000000000001"/>
  </r>
  <r>
    <x v="75"/>
    <n v="638"/>
    <n v="3.9159999999999999"/>
  </r>
  <r>
    <x v="75"/>
    <n v="63"/>
    <n v="0.35"/>
  </r>
  <r>
    <x v="76"/>
    <n v="663"/>
    <n v="0.41"/>
  </r>
  <r>
    <x v="76"/>
    <n v="1333"/>
    <n v="4.21"/>
  </r>
  <r>
    <x v="76"/>
    <n v="1333"/>
    <n v="3.7170000000000001"/>
  </r>
  <r>
    <x v="76"/>
    <n v="1333"/>
    <n v="3.9119999999999999"/>
  </r>
  <r>
    <x v="76"/>
    <n v="663"/>
    <n v="0.41499999999999998"/>
  </r>
  <r>
    <x v="76"/>
    <n v="1333"/>
    <n v="4.82"/>
  </r>
  <r>
    <x v="76"/>
    <n v="1333"/>
    <n v="4.2969999999999997"/>
  </r>
  <r>
    <x v="76"/>
    <n v="1333"/>
    <n v="3.8519999999999999"/>
  </r>
  <r>
    <x v="76"/>
    <n v="663"/>
    <n v="0.57899999999999996"/>
  </r>
  <r>
    <x v="76"/>
    <n v="1333"/>
    <n v="4.2409999999999997"/>
  </r>
  <r>
    <x v="77"/>
    <n v="379"/>
    <n v="0.41899999999999998"/>
  </r>
  <r>
    <x v="77"/>
    <n v="379"/>
    <n v="0.34699999999999998"/>
  </r>
  <r>
    <x v="77"/>
    <n v="1628"/>
    <n v="5.0609999999999999"/>
  </r>
  <r>
    <x v="77"/>
    <n v="1628"/>
    <n v="4.3620000000000001"/>
  </r>
  <r>
    <x v="77"/>
    <n v="379"/>
    <n v="0.35299999999999998"/>
  </r>
  <r>
    <x v="77"/>
    <n v="1628"/>
    <n v="4.5060000000000002"/>
  </r>
  <r>
    <x v="77"/>
    <n v="379"/>
    <n v="0.35799999999999998"/>
  </r>
  <r>
    <x v="77"/>
    <n v="379"/>
    <n v="0.65"/>
  </r>
  <r>
    <x v="77"/>
    <n v="379"/>
    <n v="0.42199999999999999"/>
  </r>
  <r>
    <x v="77"/>
    <n v="379"/>
    <n v="0.41"/>
  </r>
  <r>
    <x v="78"/>
    <n v="1202"/>
    <n v="3.698"/>
  </r>
  <r>
    <x v="78"/>
    <n v="1202"/>
    <n v="3.89"/>
  </r>
  <r>
    <x v="78"/>
    <n v="537"/>
    <n v="0.36"/>
  </r>
  <r>
    <x v="78"/>
    <n v="1202"/>
    <n v="3.746"/>
  </r>
  <r>
    <x v="78"/>
    <n v="537"/>
    <n v="0.439"/>
  </r>
  <r>
    <x v="78"/>
    <n v="537"/>
    <n v="0.39300000000000002"/>
  </r>
  <r>
    <x v="78"/>
    <n v="537"/>
    <n v="0.44"/>
  </r>
  <r>
    <x v="78"/>
    <n v="537"/>
    <n v="0.42"/>
  </r>
  <r>
    <x v="78"/>
    <n v="537"/>
    <n v="0.437"/>
  </r>
  <r>
    <x v="78"/>
    <n v="1202"/>
    <n v="4.0620000000000003"/>
  </r>
  <r>
    <x v="79"/>
    <n v="758"/>
    <n v="0.54500000000000004"/>
  </r>
  <r>
    <x v="79"/>
    <n v="758"/>
    <n v="0.36199999999999999"/>
  </r>
  <r>
    <x v="79"/>
    <n v="1267"/>
    <n v="4.4939999999999998"/>
  </r>
  <r>
    <x v="79"/>
    <n v="758"/>
    <n v="0.35699999999999998"/>
  </r>
  <r>
    <x v="79"/>
    <n v="1267"/>
    <n v="4.7830000000000004"/>
  </r>
  <r>
    <x v="79"/>
    <n v="1267"/>
    <n v="4.1669999999999998"/>
  </r>
  <r>
    <x v="79"/>
    <n v="758"/>
    <n v="0.41399999999999998"/>
  </r>
  <r>
    <x v="79"/>
    <n v="758"/>
    <n v="0.42599999999999999"/>
  </r>
  <r>
    <x v="79"/>
    <n v="1267"/>
    <n v="5.0330000000000004"/>
  </r>
  <r>
    <x v="79"/>
    <n v="758"/>
    <n v="0.69699999999999995"/>
  </r>
  <r>
    <x v="80"/>
    <n v="1273"/>
    <n v="4.157"/>
  </r>
  <r>
    <x v="80"/>
    <n v="674"/>
    <n v="0.38900000000000001"/>
  </r>
  <r>
    <x v="80"/>
    <n v="1273"/>
    <n v="3.9940000000000002"/>
  </r>
  <r>
    <x v="80"/>
    <n v="1273"/>
    <n v="4.7469999999999999"/>
  </r>
  <r>
    <x v="80"/>
    <n v="1273"/>
    <n v="4.4279999999999999"/>
  </r>
  <r>
    <x v="80"/>
    <n v="674"/>
    <n v="0.42599999999999999"/>
  </r>
  <r>
    <x v="80"/>
    <n v="1273"/>
    <n v="4.5519999999999996"/>
  </r>
  <r>
    <x v="80"/>
    <n v="1273"/>
    <n v="4.6029999999999998"/>
  </r>
  <r>
    <x v="80"/>
    <n v="674"/>
    <n v="0.38700000000000001"/>
  </r>
  <r>
    <x v="80"/>
    <n v="1273"/>
    <n v="4.0339999999999998"/>
  </r>
  <r>
    <x v="81"/>
    <n v="463"/>
    <n v="5.8470000000000004"/>
  </r>
  <r>
    <x v="81"/>
    <n v="463"/>
    <n v="5.4749999999999996"/>
  </r>
  <r>
    <x v="81"/>
    <n v="463"/>
    <n v="5.4210000000000003"/>
  </r>
  <r>
    <x v="81"/>
    <n v="463"/>
    <n v="5.9649999999999999"/>
  </r>
  <r>
    <x v="81"/>
    <n v="463"/>
    <n v="5.8109999999999999"/>
  </r>
  <r>
    <x v="81"/>
    <n v="463"/>
    <n v="0.38800000000000001"/>
  </r>
  <r>
    <x v="81"/>
    <n v="463"/>
    <n v="0.60599999999999998"/>
  </r>
  <r>
    <x v="81"/>
    <n v="463"/>
    <n v="0.36799999999999999"/>
  </r>
  <r>
    <x v="81"/>
    <n v="463"/>
    <n v="0.41"/>
  </r>
  <r>
    <x v="81"/>
    <n v="463"/>
    <n v="6.1159999999999997"/>
  </r>
  <r>
    <x v="82"/>
    <n v="3385"/>
    <n v="7.0869999999999997"/>
  </r>
  <r>
    <x v="82"/>
    <n v="3385"/>
    <n v="7.3650000000000002"/>
  </r>
  <r>
    <x v="82"/>
    <n v="3385"/>
    <n v="7.2169999999999996"/>
  </r>
  <r>
    <x v="82"/>
    <n v="3385"/>
    <n v="6.9269999999999996"/>
  </r>
  <r>
    <x v="82"/>
    <n v="3385"/>
    <n v="7.08"/>
  </r>
  <r>
    <x v="82"/>
    <n v="3275"/>
    <n v="0.41099999999999998"/>
  </r>
  <r>
    <x v="82"/>
    <n v="3385"/>
    <n v="7.3079999999999998"/>
  </r>
  <r>
    <x v="82"/>
    <n v="3385"/>
    <n v="6.8369999999999997"/>
  </r>
  <r>
    <x v="82"/>
    <n v="3275"/>
    <n v="0.57899999999999996"/>
  </r>
  <r>
    <x v="82"/>
    <n v="3385"/>
    <n v="7.1550000000000002"/>
  </r>
  <r>
    <x v="83"/>
    <n v="6123"/>
    <n v="7.9039999999999999"/>
  </r>
  <r>
    <x v="83"/>
    <n v="6123"/>
    <n v="7.2140000000000004"/>
  </r>
  <r>
    <x v="83"/>
    <n v="5526"/>
    <n v="0.35099999999999998"/>
  </r>
  <r>
    <x v="83"/>
    <n v="6123"/>
    <n v="7.1790000000000003"/>
  </r>
  <r>
    <x v="83"/>
    <n v="5526"/>
    <n v="0.45700000000000002"/>
  </r>
  <r>
    <x v="83"/>
    <n v="5526"/>
    <n v="0.39700000000000002"/>
  </r>
  <r>
    <x v="83"/>
    <n v="5526"/>
    <n v="0.35299999999999998"/>
  </r>
  <r>
    <x v="83"/>
    <n v="5526"/>
    <n v="0.38900000000000001"/>
  </r>
  <r>
    <x v="83"/>
    <n v="6123"/>
    <n v="6.976"/>
  </r>
  <r>
    <x v="83"/>
    <n v="5526"/>
    <n v="0.39"/>
  </r>
  <r>
    <x v="84"/>
    <n v="2007"/>
    <n v="5.6280000000000001"/>
  </r>
  <r>
    <x v="84"/>
    <n v="2007"/>
    <n v="5.32"/>
  </r>
  <r>
    <x v="84"/>
    <n v="2007"/>
    <n v="5.9009999999999998"/>
  </r>
  <r>
    <x v="84"/>
    <n v="2007"/>
    <n v="6.8470000000000004"/>
  </r>
  <r>
    <x v="84"/>
    <n v="2007"/>
    <n v="6.62"/>
  </r>
  <r>
    <x v="84"/>
    <n v="2007"/>
    <n v="6.8049999999999997"/>
  </r>
  <r>
    <x v="84"/>
    <n v="2007"/>
    <n v="6.3209999999999997"/>
  </r>
  <r>
    <x v="84"/>
    <n v="2007"/>
    <n v="6.2720000000000002"/>
  </r>
  <r>
    <x v="84"/>
    <n v="915"/>
    <n v="0.52200000000000002"/>
  </r>
  <r>
    <x v="84"/>
    <n v="2007"/>
    <n v="6.7649999999999997"/>
  </r>
  <r>
    <x v="85"/>
    <n v="4803"/>
    <n v="0.59299999999999997"/>
  </r>
  <r>
    <x v="85"/>
    <n v="7332"/>
    <n v="8.3859999999999992"/>
  </r>
  <r>
    <x v="85"/>
    <n v="4803"/>
    <n v="0.48599999999999999"/>
  </r>
  <r>
    <x v="85"/>
    <n v="4803"/>
    <n v="0.71299999999999997"/>
  </r>
  <r>
    <x v="85"/>
    <n v="4803"/>
    <n v="0.57799999999999996"/>
  </r>
  <r>
    <x v="85"/>
    <n v="4803"/>
    <n v="0.41499999999999998"/>
  </r>
  <r>
    <x v="85"/>
    <n v="7332"/>
    <n v="7.7990000000000004"/>
  </r>
  <r>
    <x v="85"/>
    <n v="4803"/>
    <n v="0.55100000000000005"/>
  </r>
  <r>
    <x v="85"/>
    <n v="7332"/>
    <n v="7.7119999999999997"/>
  </r>
  <r>
    <x v="85"/>
    <n v="7332"/>
    <n v="7.6710000000000003"/>
  </r>
  <r>
    <x v="86"/>
    <n v="4240"/>
    <n v="9.2479999999999993"/>
  </r>
  <r>
    <x v="86"/>
    <n v="4240"/>
    <n v="9.2940000000000005"/>
  </r>
  <r>
    <x v="86"/>
    <n v="4240"/>
    <n v="8.6310000000000002"/>
  </r>
  <r>
    <x v="86"/>
    <n v="2636"/>
    <n v="0.59699999999999998"/>
  </r>
  <r>
    <x v="86"/>
    <n v="4240"/>
    <n v="10.118"/>
  </r>
  <r>
    <x v="86"/>
    <n v="4240"/>
    <n v="8.8819999999999997"/>
  </r>
  <r>
    <x v="86"/>
    <n v="2636"/>
    <n v="0.41199999999999998"/>
  </r>
  <r>
    <x v="86"/>
    <n v="4240"/>
    <n v="8.4879999999999995"/>
  </r>
  <r>
    <x v="86"/>
    <n v="2636"/>
    <n v="0.57699999999999996"/>
  </r>
  <r>
    <x v="86"/>
    <n v="4240"/>
    <n v="9.0510000000000002"/>
  </r>
  <r>
    <x v="87"/>
    <n v="2875"/>
    <n v="0.65400000000000003"/>
  </r>
  <r>
    <x v="87"/>
    <n v="3587"/>
    <n v="7.7619999999999996"/>
  </r>
  <r>
    <x v="87"/>
    <n v="3587"/>
    <n v="6.8419999999999996"/>
  </r>
  <r>
    <x v="87"/>
    <n v="3587"/>
    <n v="7.1180000000000003"/>
  </r>
  <r>
    <x v="87"/>
    <n v="3587"/>
    <n v="7.5119999999999996"/>
  </r>
  <r>
    <x v="87"/>
    <n v="2875"/>
    <n v="0.56699999999999995"/>
  </r>
  <r>
    <x v="87"/>
    <n v="2875"/>
    <n v="0.57699999999999996"/>
  </r>
  <r>
    <x v="87"/>
    <n v="2875"/>
    <n v="0.6"/>
  </r>
  <r>
    <x v="87"/>
    <n v="3587"/>
    <n v="7.0309999999999997"/>
  </r>
  <r>
    <x v="87"/>
    <n v="3587"/>
    <n v="7.2939999999999996"/>
  </r>
  <r>
    <x v="88"/>
    <n v="8246"/>
    <n v="8.0579999999999998"/>
  </r>
  <r>
    <x v="88"/>
    <n v="8246"/>
    <n v="8.7970000000000006"/>
  </r>
  <r>
    <x v="88"/>
    <n v="8246"/>
    <n v="8.9580000000000002"/>
  </r>
  <r>
    <x v="88"/>
    <n v="6754"/>
    <n v="0.68700000000000006"/>
  </r>
  <r>
    <x v="88"/>
    <n v="6754"/>
    <n v="0.57299999999999995"/>
  </r>
  <r>
    <x v="88"/>
    <n v="8246"/>
    <n v="8.2810000000000006"/>
  </r>
  <r>
    <x v="88"/>
    <n v="6754"/>
    <n v="0.63800000000000001"/>
  </r>
  <r>
    <x v="88"/>
    <n v="8246"/>
    <n v="8.9390000000000001"/>
  </r>
  <r>
    <x v="88"/>
    <n v="8246"/>
    <n v="8.9440000000000008"/>
  </r>
  <r>
    <x v="88"/>
    <n v="8246"/>
    <n v="9.1050000000000004"/>
  </r>
  <r>
    <x v="89"/>
    <n v="4973"/>
    <n v="10.238"/>
  </r>
  <r>
    <x v="89"/>
    <n v="4973"/>
    <n v="10.086"/>
  </r>
  <r>
    <x v="89"/>
    <n v="4973"/>
    <n v="9.6549999999999994"/>
  </r>
  <r>
    <x v="89"/>
    <n v="3304"/>
    <n v="0.50800000000000001"/>
  </r>
  <r>
    <x v="89"/>
    <n v="4973"/>
    <n v="10.224"/>
  </r>
  <r>
    <x v="89"/>
    <n v="3304"/>
    <n v="0.56000000000000005"/>
  </r>
  <r>
    <x v="89"/>
    <n v="3304"/>
    <n v="0.73099999999999998"/>
  </r>
  <r>
    <x v="89"/>
    <n v="4973"/>
    <n v="10.086"/>
  </r>
  <r>
    <x v="89"/>
    <n v="3304"/>
    <n v="0.63600000000000001"/>
  </r>
  <r>
    <x v="89"/>
    <n v="4973"/>
    <n v="8.5790000000000006"/>
  </r>
  <r>
    <x v="90"/>
    <n v="780"/>
    <n v="8.8019999999999996"/>
  </r>
  <r>
    <x v="90"/>
    <n v="780"/>
    <n v="9.9250000000000007"/>
  </r>
  <r>
    <x v="90"/>
    <n v="780"/>
    <n v="8.3079999999999998"/>
  </r>
  <r>
    <x v="90"/>
    <n v="780"/>
    <n v="8.5540000000000003"/>
  </r>
  <r>
    <x v="90"/>
    <n v="780"/>
    <n v="8.9209999999999994"/>
  </r>
  <r>
    <x v="90"/>
    <n v="780"/>
    <n v="8.7479999999999993"/>
  </r>
  <r>
    <x v="90"/>
    <n v="780"/>
    <n v="8.4009999999999998"/>
  </r>
  <r>
    <x v="90"/>
    <n v="780"/>
    <n v="8.9459999999999997"/>
  </r>
  <r>
    <x v="90"/>
    <n v="780"/>
    <n v="8.6219999999999999"/>
  </r>
  <r>
    <x v="90"/>
    <n v="780"/>
    <n v="8.6940000000000008"/>
  </r>
  <r>
    <x v="91"/>
    <n v="6151"/>
    <n v="0.40200000000000002"/>
  </r>
  <r>
    <x v="91"/>
    <n v="6151"/>
    <n v="0.442"/>
  </r>
  <r>
    <x v="91"/>
    <n v="6151"/>
    <n v="0.39300000000000002"/>
  </r>
  <r>
    <x v="91"/>
    <n v="6151"/>
    <n v="0.40300000000000002"/>
  </r>
  <r>
    <x v="91"/>
    <n v="6239"/>
    <n v="10.797000000000001"/>
  </r>
  <r>
    <x v="91"/>
    <n v="6239"/>
    <n v="10.695"/>
  </r>
  <r>
    <x v="91"/>
    <n v="6239"/>
    <n v="10.622999999999999"/>
  </r>
  <r>
    <x v="91"/>
    <n v="6239"/>
    <n v="10.698"/>
  </r>
  <r>
    <x v="91"/>
    <n v="6151"/>
    <n v="0.39500000000000002"/>
  </r>
  <r>
    <x v="91"/>
    <n v="6151"/>
    <n v="0.40200000000000002"/>
  </r>
  <r>
    <x v="92"/>
    <n v="11904"/>
    <n v="0.46300000000000002"/>
  </r>
  <r>
    <x v="92"/>
    <n v="13071"/>
    <n v="9.8360000000000003"/>
  </r>
  <r>
    <x v="92"/>
    <n v="11904"/>
    <n v="0.39800000000000002"/>
  </r>
  <r>
    <x v="92"/>
    <n v="13071"/>
    <n v="10.055"/>
  </r>
  <r>
    <x v="92"/>
    <n v="11904"/>
    <n v="0.39100000000000001"/>
  </r>
  <r>
    <x v="92"/>
    <n v="13071"/>
    <n v="9.9480000000000004"/>
  </r>
  <r>
    <x v="92"/>
    <n v="11904"/>
    <n v="0.39"/>
  </r>
  <r>
    <x v="92"/>
    <n v="13071"/>
    <n v="10.193"/>
  </r>
  <r>
    <x v="92"/>
    <n v="11904"/>
    <n v="0.40300000000000002"/>
  </r>
  <r>
    <x v="92"/>
    <n v="13071"/>
    <n v="10.132"/>
  </r>
  <r>
    <x v="93"/>
    <n v="3986"/>
    <n v="6.3079999999999998"/>
  </r>
  <r>
    <x v="93"/>
    <n v="3986"/>
    <n v="6.9969999999999999"/>
  </r>
  <r>
    <x v="93"/>
    <n v="3986"/>
    <n v="6.4459999999999997"/>
  </r>
  <r>
    <x v="93"/>
    <n v="1830"/>
    <n v="0.38600000000000001"/>
  </r>
  <r>
    <x v="93"/>
    <n v="1830"/>
    <n v="0.78200000000000003"/>
  </r>
  <r>
    <x v="93"/>
    <n v="3986"/>
    <n v="6.5860000000000003"/>
  </r>
  <r>
    <x v="93"/>
    <n v="3986"/>
    <n v="7.0960000000000001"/>
  </r>
  <r>
    <x v="93"/>
    <n v="1830"/>
    <n v="0.38500000000000001"/>
  </r>
  <r>
    <x v="93"/>
    <n v="3986"/>
    <n v="8.01"/>
  </r>
  <r>
    <x v="93"/>
    <n v="3986"/>
    <n v="8.36"/>
  </r>
  <r>
    <x v="94"/>
    <n v="9277"/>
    <n v="0.45600000000000002"/>
  </r>
  <r>
    <x v="94"/>
    <n v="14248"/>
    <n v="9.6059999999999999"/>
  </r>
  <r>
    <x v="94"/>
    <n v="14248"/>
    <n v="9.859"/>
  </r>
  <r>
    <x v="94"/>
    <n v="14248"/>
    <n v="10.566000000000001"/>
  </r>
  <r>
    <x v="94"/>
    <n v="9277"/>
    <n v="0.41299999999999998"/>
  </r>
  <r>
    <x v="94"/>
    <n v="14248"/>
    <n v="10.086"/>
  </r>
  <r>
    <x v="94"/>
    <n v="14248"/>
    <n v="10.629"/>
  </r>
  <r>
    <x v="94"/>
    <n v="14248"/>
    <n v="10.285"/>
  </r>
  <r>
    <x v="94"/>
    <n v="9277"/>
    <n v="0.36399999999999999"/>
  </r>
  <r>
    <x v="94"/>
    <n v="9277"/>
    <n v="0.48399999999999999"/>
  </r>
  <r>
    <x v="95"/>
    <n v="8497"/>
    <n v="12.288"/>
  </r>
  <r>
    <x v="95"/>
    <n v="8497"/>
    <n v="11.983000000000001"/>
  </r>
  <r>
    <x v="95"/>
    <n v="8497"/>
    <n v="12.773999999999999"/>
  </r>
  <r>
    <x v="95"/>
    <n v="8497"/>
    <n v="10.933999999999999"/>
  </r>
  <r>
    <x v="95"/>
    <n v="5317"/>
    <n v="0.375"/>
  </r>
  <r>
    <x v="95"/>
    <n v="5317"/>
    <n v="0.371"/>
  </r>
  <r>
    <x v="95"/>
    <n v="5317"/>
    <n v="0.36799999999999999"/>
  </r>
  <r>
    <x v="95"/>
    <n v="8497"/>
    <n v="11.352"/>
  </r>
  <r>
    <x v="95"/>
    <n v="8497"/>
    <n v="11.698"/>
  </r>
  <r>
    <x v="95"/>
    <n v="5317"/>
    <n v="0.38200000000000001"/>
  </r>
  <r>
    <x v="96"/>
    <n v="8663"/>
    <n v="9.7959999999999994"/>
  </r>
  <r>
    <x v="96"/>
    <n v="8663"/>
    <n v="9.7159999999999993"/>
  </r>
  <r>
    <x v="96"/>
    <n v="8663"/>
    <n v="9.8550000000000004"/>
  </r>
  <r>
    <x v="96"/>
    <n v="7195"/>
    <n v="0.34799999999999998"/>
  </r>
  <r>
    <x v="96"/>
    <n v="7195"/>
    <n v="0.35"/>
  </r>
  <r>
    <x v="96"/>
    <n v="8663"/>
    <n v="10.201000000000001"/>
  </r>
  <r>
    <x v="96"/>
    <n v="8663"/>
    <n v="10.065"/>
  </r>
  <r>
    <x v="96"/>
    <n v="8663"/>
    <n v="10.180999999999999"/>
  </r>
  <r>
    <x v="96"/>
    <n v="8663"/>
    <n v="10.263"/>
  </r>
  <r>
    <x v="96"/>
    <n v="8663"/>
    <n v="10.151999999999999"/>
  </r>
  <r>
    <x v="97"/>
    <n v="14169"/>
    <n v="11.305999999999999"/>
  </r>
  <r>
    <x v="97"/>
    <n v="14169"/>
    <n v="11.567"/>
  </r>
  <r>
    <x v="97"/>
    <n v="14169"/>
    <n v="12.101000000000001"/>
  </r>
  <r>
    <x v="97"/>
    <n v="14169"/>
    <n v="12.071999999999999"/>
  </r>
  <r>
    <x v="97"/>
    <n v="11784"/>
    <n v="0.38800000000000001"/>
  </r>
  <r>
    <x v="97"/>
    <n v="11784"/>
    <n v="0.36699999999999999"/>
  </r>
  <r>
    <x v="97"/>
    <n v="14169"/>
    <n v="11.743"/>
  </r>
  <r>
    <x v="97"/>
    <n v="11784"/>
    <n v="0.41399999999999998"/>
  </r>
  <r>
    <x v="97"/>
    <n v="11784"/>
    <n v="0.61099999999999999"/>
  </r>
  <r>
    <x v="97"/>
    <n v="14169"/>
    <n v="11.957000000000001"/>
  </r>
  <r>
    <x v="98"/>
    <n v="7366"/>
    <n v="0.42899999999999999"/>
  </r>
  <r>
    <x v="98"/>
    <n v="10660"/>
    <n v="15.115"/>
  </r>
  <r>
    <x v="98"/>
    <n v="10660"/>
    <n v="15.57"/>
  </r>
  <r>
    <x v="98"/>
    <n v="10660"/>
    <n v="14.686999999999999"/>
  </r>
  <r>
    <x v="98"/>
    <n v="10660"/>
    <n v="14.874000000000001"/>
  </r>
  <r>
    <x v="98"/>
    <n v="10660"/>
    <n v="15.448"/>
  </r>
  <r>
    <x v="98"/>
    <n v="10660"/>
    <n v="14.202"/>
  </r>
  <r>
    <x v="98"/>
    <n v="7366"/>
    <n v="0.40300000000000002"/>
  </r>
  <r>
    <x v="98"/>
    <n v="10660"/>
    <n v="15.18"/>
  </r>
  <r>
    <x v="98"/>
    <n v="10660"/>
    <n v="14.994999999999999"/>
  </r>
  <r>
    <x v="99"/>
    <n v="565"/>
    <n v="4.782"/>
  </r>
  <r>
    <x v="99"/>
    <n v="565"/>
    <n v="4.6079999999999997"/>
  </r>
  <r>
    <x v="99"/>
    <n v="565"/>
    <n v="4.593"/>
  </r>
  <r>
    <x v="99"/>
    <n v="565"/>
    <n v="4.3310000000000004"/>
  </r>
  <r>
    <x v="99"/>
    <n v="565"/>
    <n v="0.63200000000000001"/>
  </r>
  <r>
    <x v="99"/>
    <n v="565"/>
    <n v="4.806"/>
  </r>
  <r>
    <x v="99"/>
    <n v="565"/>
    <n v="4.88"/>
  </r>
  <r>
    <x v="99"/>
    <n v="565"/>
    <n v="0.39100000000000001"/>
  </r>
  <r>
    <x v="99"/>
    <n v="565"/>
    <n v="4.3"/>
  </r>
  <r>
    <x v="99"/>
    <n v="565"/>
    <n v="0.52900000000000003"/>
  </r>
  <r>
    <x v="100"/>
    <n v="1143"/>
    <n v="0.41599999999999998"/>
  </r>
  <r>
    <x v="100"/>
    <n v="1143"/>
    <n v="4.4829999999999997"/>
  </r>
  <r>
    <x v="100"/>
    <n v="1143"/>
    <n v="0.47799999999999998"/>
  </r>
  <r>
    <x v="100"/>
    <n v="1143"/>
    <n v="0.41399999999999998"/>
  </r>
  <r>
    <x v="100"/>
    <n v="1143"/>
    <n v="0.38500000000000001"/>
  </r>
  <r>
    <x v="100"/>
    <n v="1143"/>
    <n v="0.36299999999999999"/>
  </r>
  <r>
    <x v="100"/>
    <n v="1143"/>
    <n v="4.5730000000000004"/>
  </r>
  <r>
    <x v="100"/>
    <n v="1143"/>
    <n v="4.5449999999999999"/>
  </r>
  <r>
    <x v="100"/>
    <n v="1143"/>
    <n v="4.2640000000000002"/>
  </r>
  <r>
    <x v="100"/>
    <n v="1143"/>
    <n v="0.71599999999999997"/>
  </r>
  <r>
    <x v="101"/>
    <n v="827"/>
    <n v="0.41199999999999998"/>
  </r>
  <r>
    <x v="101"/>
    <n v="827"/>
    <n v="0.36099999999999999"/>
  </r>
  <r>
    <x v="101"/>
    <n v="939"/>
    <n v="5.57"/>
  </r>
  <r>
    <x v="101"/>
    <n v="939"/>
    <n v="5.4530000000000003"/>
  </r>
  <r>
    <x v="101"/>
    <n v="939"/>
    <n v="5.3019999999999996"/>
  </r>
  <r>
    <x v="101"/>
    <n v="827"/>
    <n v="0.45900000000000002"/>
  </r>
  <r>
    <x v="101"/>
    <n v="827"/>
    <n v="0.39900000000000002"/>
  </r>
  <r>
    <x v="101"/>
    <n v="939"/>
    <n v="4.8540000000000001"/>
  </r>
  <r>
    <x v="101"/>
    <n v="939"/>
    <n v="5.4180000000000001"/>
  </r>
  <r>
    <x v="101"/>
    <n v="827"/>
    <n v="0.42899999999999999"/>
  </r>
  <r>
    <x v="102"/>
    <n v="582"/>
    <n v="4.3639999999999999"/>
  </r>
  <r>
    <x v="102"/>
    <n v="68"/>
    <n v="0.35199999999999998"/>
  </r>
  <r>
    <x v="102"/>
    <n v="582"/>
    <n v="3.9750000000000001"/>
  </r>
  <r>
    <x v="102"/>
    <n v="582"/>
    <n v="4.2690000000000001"/>
  </r>
  <r>
    <x v="102"/>
    <n v="582"/>
    <n v="4.5410000000000004"/>
  </r>
  <r>
    <x v="102"/>
    <n v="582"/>
    <n v="4.6349999999999998"/>
  </r>
  <r>
    <x v="102"/>
    <n v="582"/>
    <n v="4.9139999999999997"/>
  </r>
  <r>
    <x v="102"/>
    <n v="582"/>
    <n v="4.4290000000000003"/>
  </r>
  <r>
    <x v="102"/>
    <n v="582"/>
    <n v="4.7610000000000001"/>
  </r>
  <r>
    <x v="102"/>
    <n v="582"/>
    <n v="4.702"/>
  </r>
  <r>
    <x v="103"/>
    <n v="226"/>
    <n v="0.36799999999999999"/>
  </r>
  <r>
    <x v="103"/>
    <n v="823"/>
    <n v="1.7470000000000001"/>
  </r>
  <r>
    <x v="103"/>
    <n v="226"/>
    <n v="0.35299999999999998"/>
  </r>
  <r>
    <x v="103"/>
    <n v="823"/>
    <n v="1.2390000000000001"/>
  </r>
  <r>
    <x v="103"/>
    <n v="226"/>
    <n v="0.38"/>
  </r>
  <r>
    <x v="103"/>
    <n v="823"/>
    <n v="5.4820000000000002"/>
  </r>
  <r>
    <x v="103"/>
    <n v="823"/>
    <n v="0.90600000000000003"/>
  </r>
  <r>
    <x v="103"/>
    <n v="823"/>
    <n v="5.8380000000000001"/>
  </r>
  <r>
    <x v="103"/>
    <n v="823"/>
    <n v="3.8610000000000002"/>
  </r>
  <r>
    <x v="103"/>
    <n v="226"/>
    <n v="0.43099999999999999"/>
  </r>
  <r>
    <x v="104"/>
    <n v="749"/>
    <n v="5.625"/>
  </r>
  <r>
    <x v="104"/>
    <n v="749"/>
    <n v="4.5279999999999996"/>
  </r>
  <r>
    <x v="104"/>
    <n v="749"/>
    <n v="4.7619999999999996"/>
  </r>
  <r>
    <x v="104"/>
    <n v="599"/>
    <n v="0.36199999999999999"/>
  </r>
  <r>
    <x v="104"/>
    <n v="749"/>
    <n v="5.3940000000000001"/>
  </r>
  <r>
    <x v="104"/>
    <n v="749"/>
    <n v="5.3390000000000004"/>
  </r>
  <r>
    <x v="104"/>
    <n v="749"/>
    <n v="5.1890000000000001"/>
  </r>
  <r>
    <x v="104"/>
    <n v="749"/>
    <n v="4.8730000000000002"/>
  </r>
  <r>
    <x v="104"/>
    <n v="749"/>
    <n v="6.0590000000000002"/>
  </r>
  <r>
    <x v="104"/>
    <n v="749"/>
    <n v="5.141"/>
  </r>
  <r>
    <x v="105"/>
    <n v="1316"/>
    <n v="5.173"/>
  </r>
  <r>
    <x v="105"/>
    <n v="1316"/>
    <n v="5.1319999999999997"/>
  </r>
  <r>
    <x v="105"/>
    <n v="982"/>
    <n v="0.437"/>
  </r>
  <r>
    <x v="105"/>
    <n v="1316"/>
    <n v="4.5060000000000002"/>
  </r>
  <r>
    <x v="105"/>
    <n v="982"/>
    <n v="0.48899999999999999"/>
  </r>
  <r>
    <x v="105"/>
    <n v="982"/>
    <n v="0.501"/>
  </r>
  <r>
    <x v="105"/>
    <n v="982"/>
    <n v="0.501"/>
  </r>
  <r>
    <x v="105"/>
    <n v="1316"/>
    <n v="5.0759999999999996"/>
  </r>
  <r>
    <x v="105"/>
    <n v="1316"/>
    <n v="4.6040000000000001"/>
  </r>
  <r>
    <x v="105"/>
    <n v="1316"/>
    <n v="5.03"/>
  </r>
  <r>
    <x v="106"/>
    <n v="1098"/>
    <n v="0.36599999999999999"/>
  </r>
  <r>
    <x v="106"/>
    <n v="1174"/>
    <n v="5.3849999999999998"/>
  </r>
  <r>
    <x v="106"/>
    <n v="1174"/>
    <n v="4.79"/>
  </r>
  <r>
    <x v="106"/>
    <n v="1174"/>
    <n v="5.1120000000000001"/>
  </r>
  <r>
    <x v="106"/>
    <n v="1098"/>
    <n v="0.38700000000000001"/>
  </r>
  <r>
    <x v="106"/>
    <n v="1174"/>
    <n v="5.3010000000000002"/>
  </r>
  <r>
    <x v="106"/>
    <n v="1174"/>
    <n v="5.048"/>
  </r>
  <r>
    <x v="106"/>
    <n v="1174"/>
    <n v="5.1740000000000004"/>
  </r>
  <r>
    <x v="106"/>
    <n v="1174"/>
    <n v="4.9939999999999998"/>
  </r>
  <r>
    <x v="106"/>
    <n v="1098"/>
    <n v="0.70699999999999996"/>
  </r>
  <r>
    <x v="107"/>
    <n v="805"/>
    <n v="5.1040000000000001"/>
  </r>
  <r>
    <x v="107"/>
    <n v="805"/>
    <n v="5.2309999999999999"/>
  </r>
  <r>
    <x v="107"/>
    <n v="805"/>
    <n v="5.0469999999999997"/>
  </r>
  <r>
    <x v="107"/>
    <n v="584"/>
    <n v="0.42899999999999999"/>
  </r>
  <r>
    <x v="107"/>
    <n v="805"/>
    <n v="4.4939999999999998"/>
  </r>
  <r>
    <x v="107"/>
    <n v="805"/>
    <n v="5.1619999999999999"/>
  </r>
  <r>
    <x v="107"/>
    <n v="805"/>
    <n v="5.1689999999999996"/>
  </r>
  <r>
    <x v="107"/>
    <n v="805"/>
    <n v="5.2910000000000004"/>
  </r>
  <r>
    <x v="107"/>
    <n v="805"/>
    <n v="4.7220000000000004"/>
  </r>
  <r>
    <x v="107"/>
    <n v="805"/>
    <n v="4.6520000000000001"/>
  </r>
  <r>
    <x v="108"/>
    <n v="1475"/>
    <n v="0.42699999999999999"/>
  </r>
  <r>
    <x v="108"/>
    <n v="1805"/>
    <n v="7.0430000000000001"/>
  </r>
  <r>
    <x v="108"/>
    <n v="1805"/>
    <n v="6.8019999999999996"/>
  </r>
  <r>
    <x v="108"/>
    <n v="1350"/>
    <n v="0.73199999999999998"/>
  </r>
  <r>
    <x v="108"/>
    <n v="1706"/>
    <n v="8.0640000000000001"/>
  </r>
  <r>
    <x v="108"/>
    <n v="1805"/>
    <n v="6.9870000000000001"/>
  </r>
  <r>
    <x v="108"/>
    <n v="1475"/>
    <n v="0.35"/>
  </r>
  <r>
    <x v="108"/>
    <n v="1350"/>
    <n v="0.42399999999999999"/>
  </r>
  <r>
    <x v="108"/>
    <n v="1805"/>
    <n v="6.9630000000000001"/>
  </r>
  <r>
    <x v="108"/>
    <n v="1706"/>
    <n v="7.6660000000000004"/>
  </r>
  <r>
    <x v="109"/>
    <n v="6368"/>
    <n v="0.51600000000000001"/>
  </r>
  <r>
    <x v="109"/>
    <n v="6368"/>
    <n v="0.40100000000000002"/>
  </r>
  <r>
    <x v="109"/>
    <n v="9785"/>
    <n v="8.3979999999999997"/>
  </r>
  <r>
    <x v="109"/>
    <n v="9785"/>
    <n v="8.9740000000000002"/>
  </r>
  <r>
    <x v="109"/>
    <n v="9785"/>
    <n v="9.8729999999999993"/>
  </r>
  <r>
    <x v="109"/>
    <n v="6368"/>
    <n v="0.499"/>
  </r>
  <r>
    <x v="109"/>
    <n v="6368"/>
    <n v="0.38500000000000001"/>
  </r>
  <r>
    <x v="109"/>
    <n v="9785"/>
    <n v="9.1080000000000005"/>
  </r>
  <r>
    <x v="109"/>
    <n v="6368"/>
    <n v="0.41699999999999998"/>
  </r>
  <r>
    <x v="109"/>
    <n v="6368"/>
    <n v="0.40600000000000003"/>
  </r>
  <r>
    <x v="110"/>
    <n v="15406"/>
    <n v="8.907"/>
  </r>
  <r>
    <x v="110"/>
    <n v="9962"/>
    <n v="0.41399999999999998"/>
  </r>
  <r>
    <x v="110"/>
    <n v="15406"/>
    <n v="9.5169999999999995"/>
  </r>
  <r>
    <x v="110"/>
    <n v="15406"/>
    <n v="8.7859999999999996"/>
  </r>
  <r>
    <x v="110"/>
    <n v="15406"/>
    <n v="9.282"/>
  </r>
  <r>
    <x v="110"/>
    <n v="15406"/>
    <n v="9.5670000000000002"/>
  </r>
  <r>
    <x v="110"/>
    <n v="9962"/>
    <n v="0.43099999999999999"/>
  </r>
  <r>
    <x v="110"/>
    <n v="15406"/>
    <n v="9.4250000000000007"/>
  </r>
  <r>
    <x v="110"/>
    <n v="15406"/>
    <n v="9.3249999999999993"/>
  </r>
  <r>
    <x v="110"/>
    <n v="9962"/>
    <n v="0.36199999999999999"/>
  </r>
  <r>
    <x v="111"/>
    <n v="1972"/>
    <n v="4.548"/>
  </r>
  <r>
    <x v="111"/>
    <n v="1972"/>
    <n v="0.36399999999999999"/>
  </r>
  <r>
    <x v="111"/>
    <n v="457"/>
    <n v="0.35599999999999998"/>
  </r>
  <r>
    <x v="111"/>
    <n v="457"/>
    <n v="0.35499999999999998"/>
  </r>
  <r>
    <x v="111"/>
    <n v="1972"/>
    <n v="6.2169999999999996"/>
  </r>
  <r>
    <x v="111"/>
    <n v="1972"/>
    <n v="6.1449999999999996"/>
  </r>
  <r>
    <x v="111"/>
    <n v="457"/>
    <n v="0.35499999999999998"/>
  </r>
  <r>
    <x v="111"/>
    <n v="1972"/>
    <n v="6.1890000000000001"/>
  </r>
  <r>
    <x v="111"/>
    <n v="1972"/>
    <n v="6.1020000000000003"/>
  </r>
  <r>
    <x v="111"/>
    <n v="1972"/>
    <n v="6.1619999999999999"/>
  </r>
  <r>
    <x v="112"/>
    <n v="5486"/>
    <n v="0.35099999999999998"/>
  </r>
  <r>
    <x v="112"/>
    <n v="9501"/>
    <n v="8.2899999999999991"/>
  </r>
  <r>
    <x v="112"/>
    <n v="9501"/>
    <n v="0.95899999999999996"/>
  </r>
  <r>
    <x v="112"/>
    <n v="9501"/>
    <n v="2.0350000000000001"/>
  </r>
  <r>
    <x v="112"/>
    <n v="5486"/>
    <n v="0.35799999999999998"/>
  </r>
  <r>
    <x v="112"/>
    <n v="9501"/>
    <n v="8.3390000000000004"/>
  </r>
  <r>
    <x v="112"/>
    <n v="9501"/>
    <n v="4.3959999999999999"/>
  </r>
  <r>
    <x v="112"/>
    <n v="9501"/>
    <n v="0.36099999999999999"/>
  </r>
  <r>
    <x v="112"/>
    <n v="9501"/>
    <n v="8.2880000000000003"/>
  </r>
  <r>
    <x v="112"/>
    <n v="9501"/>
    <n v="1.78"/>
  </r>
  <r>
    <x v="113"/>
    <n v="12276"/>
    <n v="8.298"/>
  </r>
  <r>
    <x v="113"/>
    <n v="12276"/>
    <n v="8.3079999999999998"/>
  </r>
  <r>
    <x v="113"/>
    <n v="12276"/>
    <n v="8.3610000000000007"/>
  </r>
  <r>
    <x v="113"/>
    <n v="12276"/>
    <n v="8.2669999999999995"/>
  </r>
  <r>
    <x v="113"/>
    <n v="12276"/>
    <n v="8.2810000000000006"/>
  </r>
  <r>
    <x v="113"/>
    <n v="8729"/>
    <n v="0.36"/>
  </r>
  <r>
    <x v="113"/>
    <n v="8729"/>
    <n v="0.35299999999999998"/>
  </r>
  <r>
    <x v="113"/>
    <n v="8729"/>
    <n v="0.35499999999999998"/>
  </r>
  <r>
    <x v="113"/>
    <n v="8729"/>
    <n v="0.36"/>
  </r>
  <r>
    <x v="113"/>
    <n v="12276"/>
    <n v="8.2129999999999992"/>
  </r>
  <r>
    <x v="114"/>
    <n v="6066"/>
    <n v="0.35899999999999999"/>
  </r>
  <r>
    <x v="114"/>
    <n v="4023"/>
    <n v="0.36199999999999999"/>
  </r>
  <r>
    <x v="114"/>
    <n v="6066"/>
    <n v="6.1479999999999997"/>
  </r>
  <r>
    <x v="114"/>
    <n v="6066"/>
    <n v="6.202"/>
  </r>
  <r>
    <x v="114"/>
    <n v="4023"/>
    <n v="0.35099999999999998"/>
  </r>
  <r>
    <x v="114"/>
    <n v="4023"/>
    <n v="0.35699999999999998"/>
  </r>
  <r>
    <x v="114"/>
    <n v="6066"/>
    <n v="6.181"/>
  </r>
  <r>
    <x v="114"/>
    <n v="4023"/>
    <n v="0.35699999999999998"/>
  </r>
  <r>
    <x v="114"/>
    <n v="6066"/>
    <n v="6.1680000000000001"/>
  </r>
  <r>
    <x v="114"/>
    <n v="6066"/>
    <n v="6.1509999999999998"/>
  </r>
  <r>
    <x v="115"/>
    <n v="9036"/>
    <n v="0.36199999999999999"/>
  </r>
  <r>
    <x v="115"/>
    <n v="9036"/>
    <n v="0.376"/>
  </r>
  <r>
    <x v="115"/>
    <n v="9036"/>
    <n v="0.36299999999999999"/>
  </r>
  <r>
    <x v="115"/>
    <n v="11994"/>
    <n v="7.8970000000000002"/>
  </r>
  <r>
    <x v="115"/>
    <n v="9036"/>
    <n v="0.35499999999999998"/>
  </r>
  <r>
    <x v="115"/>
    <n v="11994"/>
    <n v="8.0549999999999997"/>
  </r>
  <r>
    <x v="115"/>
    <n v="11994"/>
    <n v="7.9859999999999998"/>
  </r>
  <r>
    <x v="115"/>
    <n v="11994"/>
    <n v="8.0960000000000001"/>
  </r>
  <r>
    <x v="115"/>
    <n v="9036"/>
    <n v="0.35599999999999998"/>
  </r>
  <r>
    <x v="115"/>
    <n v="9036"/>
    <n v="0.35799999999999998"/>
  </r>
  <r>
    <x v="116"/>
    <n v="12009"/>
    <n v="9.423"/>
  </r>
  <r>
    <x v="116"/>
    <n v="12009"/>
    <n v="9.2750000000000004"/>
  </r>
  <r>
    <x v="116"/>
    <n v="12009"/>
    <n v="0.36399999999999999"/>
  </r>
  <r>
    <x v="116"/>
    <n v="12009"/>
    <n v="9.391"/>
  </r>
  <r>
    <x v="116"/>
    <n v="12009"/>
    <n v="9.3859999999999992"/>
  </r>
  <r>
    <x v="116"/>
    <n v="12009"/>
    <n v="9.3260000000000005"/>
  </r>
  <r>
    <x v="116"/>
    <n v="8914"/>
    <n v="0.35699999999999998"/>
  </r>
  <r>
    <x v="116"/>
    <n v="8914"/>
    <n v="0.35099999999999998"/>
  </r>
  <r>
    <x v="116"/>
    <n v="12009"/>
    <n v="9.3620000000000001"/>
  </r>
  <r>
    <x v="116"/>
    <n v="12009"/>
    <n v="9.34"/>
  </r>
  <r>
    <x v="117"/>
    <n v="3127"/>
    <n v="0.36799999999999999"/>
  </r>
  <r>
    <x v="117"/>
    <n v="3711"/>
    <n v="9.0060000000000002"/>
  </r>
  <r>
    <x v="117"/>
    <n v="3127"/>
    <n v="0.36099999999999999"/>
  </r>
  <r>
    <x v="117"/>
    <n v="3711"/>
    <n v="8.6950000000000003"/>
  </r>
  <r>
    <x v="117"/>
    <n v="3127"/>
    <n v="0.35899999999999999"/>
  </r>
  <r>
    <x v="117"/>
    <n v="3127"/>
    <n v="0.36"/>
  </r>
  <r>
    <x v="117"/>
    <n v="3711"/>
    <n v="8.5920000000000005"/>
  </r>
  <r>
    <x v="117"/>
    <n v="3711"/>
    <n v="8.6259999999999994"/>
  </r>
  <r>
    <x v="117"/>
    <n v="3711"/>
    <n v="8.9629999999999992"/>
  </r>
  <r>
    <x v="117"/>
    <n v="3127"/>
    <n v="0.36199999999999999"/>
  </r>
  <r>
    <x v="118"/>
    <n v="13078"/>
    <n v="0.36899999999999999"/>
  </r>
  <r>
    <x v="118"/>
    <n v="18523"/>
    <n v="0.372"/>
  </r>
  <r>
    <x v="118"/>
    <n v="13078"/>
    <n v="0.36299999999999999"/>
  </r>
  <r>
    <x v="118"/>
    <n v="13078"/>
    <n v="0.36299999999999999"/>
  </r>
  <r>
    <x v="118"/>
    <n v="13078"/>
    <n v="0.35899999999999999"/>
  </r>
  <r>
    <x v="118"/>
    <n v="13078"/>
    <n v="0.36"/>
  </r>
  <r>
    <x v="118"/>
    <n v="13078"/>
    <n v="0.375"/>
  </r>
  <r>
    <x v="118"/>
    <n v="18946"/>
    <n v="9.7100000000000009"/>
  </r>
  <r>
    <x v="118"/>
    <n v="13078"/>
    <n v="0.36299999999999999"/>
  </r>
  <r>
    <x v="118"/>
    <n v="13078"/>
    <n v="0.36799999999999999"/>
  </r>
  <r>
    <x v="119"/>
    <n v="32578"/>
    <n v="9.8520000000000003"/>
  </r>
  <r>
    <x v="119"/>
    <n v="32578"/>
    <n v="10.026999999999999"/>
  </r>
  <r>
    <x v="119"/>
    <n v="32578"/>
    <n v="11.247999999999999"/>
  </r>
  <r>
    <x v="119"/>
    <n v="21302"/>
    <n v="0.36"/>
  </r>
  <r>
    <x v="119"/>
    <n v="32578"/>
    <n v="9.9250000000000007"/>
  </r>
  <r>
    <x v="119"/>
    <n v="21302"/>
    <n v="0.38800000000000001"/>
  </r>
  <r>
    <x v="119"/>
    <n v="21302"/>
    <n v="0.36799999999999999"/>
  </r>
  <r>
    <x v="119"/>
    <n v="32578"/>
    <n v="9.8379999999999992"/>
  </r>
  <r>
    <x v="119"/>
    <n v="21302"/>
    <n v="0.36599999999999999"/>
  </r>
  <r>
    <x v="119"/>
    <n v="21302"/>
    <n v="0.36"/>
  </r>
  <r>
    <x v="120"/>
    <n v="5394"/>
    <n v="7.4710000000000001"/>
  </r>
  <r>
    <x v="120"/>
    <n v="5394"/>
    <n v="7.3150000000000004"/>
  </r>
  <r>
    <x v="120"/>
    <n v="2491"/>
    <n v="0.35299999999999998"/>
  </r>
  <r>
    <x v="120"/>
    <n v="2491"/>
    <n v="0.36699999999999999"/>
  </r>
  <r>
    <x v="120"/>
    <n v="5394"/>
    <n v="7.6139999999999999"/>
  </r>
  <r>
    <x v="120"/>
    <n v="2491"/>
    <n v="0.36399999999999999"/>
  </r>
  <r>
    <x v="120"/>
    <n v="2491"/>
    <n v="0.36799999999999999"/>
  </r>
  <r>
    <x v="120"/>
    <n v="2491"/>
    <n v="0.35599999999999998"/>
  </r>
  <r>
    <x v="120"/>
    <n v="2491"/>
    <n v="0.36299999999999999"/>
  </r>
  <r>
    <x v="120"/>
    <n v="5394"/>
    <n v="7.6070000000000002"/>
  </r>
  <r>
    <x v="121"/>
    <n v="11800"/>
    <n v="0.36199999999999999"/>
  </r>
  <r>
    <x v="121"/>
    <n v="11800"/>
    <n v="0.36"/>
  </r>
  <r>
    <x v="121"/>
    <n v="11800"/>
    <n v="0.36099999999999999"/>
  </r>
  <r>
    <x v="121"/>
    <n v="11800"/>
    <n v="0.35499999999999998"/>
  </r>
  <r>
    <x v="121"/>
    <n v="11800"/>
    <n v="0.36699999999999999"/>
  </r>
  <r>
    <x v="121"/>
    <n v="19675"/>
    <n v="12.162000000000001"/>
  </r>
  <r>
    <x v="121"/>
    <n v="11800"/>
    <n v="0.36199999999999999"/>
  </r>
  <r>
    <x v="121"/>
    <n v="19675"/>
    <n v="0.36199999999999999"/>
  </r>
  <r>
    <x v="121"/>
    <n v="19675"/>
    <n v="12.586"/>
  </r>
  <r>
    <x v="121"/>
    <n v="11800"/>
    <n v="0.36099999999999999"/>
  </r>
  <r>
    <x v="122"/>
    <n v="17176"/>
    <n v="0.35899999999999999"/>
  </r>
  <r>
    <x v="122"/>
    <n v="24172"/>
    <n v="14.984"/>
  </r>
  <r>
    <x v="122"/>
    <n v="24172"/>
    <n v="14.856999999999999"/>
  </r>
  <r>
    <x v="122"/>
    <n v="17176"/>
    <n v="0.36"/>
  </r>
  <r>
    <x v="122"/>
    <n v="24172"/>
    <n v="0.38"/>
  </r>
  <r>
    <x v="122"/>
    <n v="24172"/>
    <n v="14.965999999999999"/>
  </r>
  <r>
    <x v="122"/>
    <n v="24172"/>
    <n v="14.946"/>
  </r>
  <r>
    <x v="122"/>
    <n v="24172"/>
    <n v="14.888"/>
  </r>
  <r>
    <x v="122"/>
    <n v="17176"/>
    <n v="0.373"/>
  </r>
  <r>
    <x v="122"/>
    <n v="24172"/>
    <n v="14.961"/>
  </r>
  <r>
    <x v="123"/>
    <n v="10990"/>
    <n v="8.9450000000000003"/>
  </r>
  <r>
    <x v="123"/>
    <n v="10990"/>
    <n v="8.7940000000000005"/>
  </r>
  <r>
    <x v="123"/>
    <n v="8078"/>
    <n v="0.36699999999999999"/>
  </r>
  <r>
    <x v="123"/>
    <n v="8078"/>
    <n v="0.36799999999999999"/>
  </r>
  <r>
    <x v="123"/>
    <n v="8078"/>
    <n v="0.35499999999999998"/>
  </r>
  <r>
    <x v="123"/>
    <n v="10990"/>
    <n v="8.484"/>
  </r>
  <r>
    <x v="123"/>
    <n v="10990"/>
    <n v="8.9979999999999993"/>
  </r>
  <r>
    <x v="123"/>
    <n v="10990"/>
    <n v="8.8770000000000007"/>
  </r>
  <r>
    <x v="123"/>
    <n v="10990"/>
    <n v="8.6530000000000005"/>
  </r>
  <r>
    <x v="123"/>
    <n v="8078"/>
    <n v="0.36099999999999999"/>
  </r>
  <r>
    <x v="124"/>
    <n v="22100"/>
    <n v="12.436"/>
  </r>
  <r>
    <x v="124"/>
    <n v="22100"/>
    <n v="12.439"/>
  </r>
  <r>
    <x v="124"/>
    <n v="22100"/>
    <n v="12.474"/>
  </r>
  <r>
    <x v="124"/>
    <n v="22100"/>
    <n v="12.483000000000001"/>
  </r>
  <r>
    <x v="124"/>
    <n v="15712"/>
    <n v="0.36"/>
  </r>
  <r>
    <x v="124"/>
    <n v="22100"/>
    <n v="12.54"/>
  </r>
  <r>
    <x v="124"/>
    <n v="22100"/>
    <n v="12.356999999999999"/>
  </r>
  <r>
    <x v="124"/>
    <n v="15712"/>
    <n v="0.35299999999999998"/>
  </r>
  <r>
    <x v="124"/>
    <n v="15712"/>
    <n v="0.35499999999999998"/>
  </r>
  <r>
    <x v="124"/>
    <n v="15712"/>
    <n v="0.35899999999999999"/>
  </r>
  <r>
    <x v="125"/>
    <n v="19087"/>
    <n v="0.36099999999999999"/>
  </r>
  <r>
    <x v="125"/>
    <n v="25306"/>
    <n v="15.845000000000001"/>
  </r>
  <r>
    <x v="125"/>
    <n v="25306"/>
    <n v="15.865"/>
  </r>
  <r>
    <x v="125"/>
    <n v="25306"/>
    <n v="16.074000000000002"/>
  </r>
  <r>
    <x v="125"/>
    <n v="25306"/>
    <n v="15.804"/>
  </r>
  <r>
    <x v="125"/>
    <n v="25306"/>
    <n v="15.815"/>
  </r>
  <r>
    <x v="125"/>
    <n v="25306"/>
    <n v="15.932"/>
  </r>
  <r>
    <x v="125"/>
    <n v="19087"/>
    <n v="0.36199999999999999"/>
  </r>
  <r>
    <x v="125"/>
    <n v="19087"/>
    <n v="0.36299999999999999"/>
  </r>
  <r>
    <x v="125"/>
    <n v="25306"/>
    <n v="15.726000000000001"/>
  </r>
  <r>
    <x v="126"/>
    <n v="772"/>
    <n v="5.3940000000000001"/>
  </r>
  <r>
    <x v="126"/>
    <n v="519"/>
    <n v="0.35599999999999998"/>
  </r>
  <r>
    <x v="126"/>
    <n v="662"/>
    <n v="0.35799999999999998"/>
  </r>
  <r>
    <x v="126"/>
    <n v="662"/>
    <n v="0.36099999999999999"/>
  </r>
  <r>
    <x v="126"/>
    <n v="662"/>
    <n v="0.35"/>
  </r>
  <r>
    <x v="126"/>
    <n v="772"/>
    <n v="5.5259999999999998"/>
  </r>
  <r>
    <x v="126"/>
    <n v="772"/>
    <n v="5.4080000000000004"/>
  </r>
  <r>
    <x v="126"/>
    <n v="772"/>
    <n v="5.391"/>
  </r>
  <r>
    <x v="126"/>
    <n v="772"/>
    <n v="5.4409999999999998"/>
  </r>
  <r>
    <x v="126"/>
    <n v="662"/>
    <n v="0.35599999999999998"/>
  </r>
  <r>
    <x v="127"/>
    <n v="2096"/>
    <n v="4.4089999999999998"/>
  </r>
  <r>
    <x v="127"/>
    <n v="2020"/>
    <n v="0.35299999999999998"/>
  </r>
  <r>
    <x v="127"/>
    <n v="1284"/>
    <n v="0.371"/>
  </r>
  <r>
    <x v="127"/>
    <n v="2096"/>
    <n v="4.343"/>
  </r>
  <r>
    <x v="127"/>
    <n v="2096"/>
    <n v="4.3769999999999998"/>
  </r>
  <r>
    <x v="127"/>
    <n v="2096"/>
    <n v="4.327"/>
  </r>
  <r>
    <x v="127"/>
    <n v="2020"/>
    <n v="0.36099999999999999"/>
  </r>
  <r>
    <x v="127"/>
    <n v="2096"/>
    <n v="4.3410000000000002"/>
  </r>
  <r>
    <x v="127"/>
    <n v="2096"/>
    <n v="4.3419999999999996"/>
  </r>
  <r>
    <x v="127"/>
    <n v="2096"/>
    <n v="4.4050000000000002"/>
  </r>
  <r>
    <x v="128"/>
    <n v="2717"/>
    <n v="0.36899999999999999"/>
  </r>
  <r>
    <x v="128"/>
    <n v="2717"/>
    <n v="0.35299999999999998"/>
  </r>
  <r>
    <x v="128"/>
    <n v="1701"/>
    <n v="0.35099999999999998"/>
  </r>
  <r>
    <x v="128"/>
    <n v="2717"/>
    <n v="5.2789999999999999"/>
  </r>
  <r>
    <x v="128"/>
    <n v="2717"/>
    <n v="0.36099999999999999"/>
  </r>
  <r>
    <x v="128"/>
    <n v="2717"/>
    <n v="5.2709999999999999"/>
  </r>
  <r>
    <x v="128"/>
    <n v="1701"/>
    <n v="0.35299999999999998"/>
  </r>
  <r>
    <x v="128"/>
    <n v="2717"/>
    <n v="5.3019999999999996"/>
  </r>
  <r>
    <x v="128"/>
    <n v="1701"/>
    <n v="0.36"/>
  </r>
  <r>
    <x v="128"/>
    <n v="2717"/>
    <n v="5.2789999999999999"/>
  </r>
  <r>
    <x v="129"/>
    <n v="695"/>
    <n v="4.5869999999999997"/>
  </r>
  <r>
    <x v="129"/>
    <n v="70"/>
    <n v="0.35199999999999998"/>
  </r>
  <r>
    <x v="129"/>
    <n v="695"/>
    <n v="5.0129999999999999"/>
  </r>
  <r>
    <x v="129"/>
    <n v="70"/>
    <n v="0.35699999999999998"/>
  </r>
  <r>
    <x v="129"/>
    <n v="70"/>
    <n v="0.35199999999999998"/>
  </r>
  <r>
    <x v="129"/>
    <n v="695"/>
    <n v="2.927"/>
  </r>
  <r>
    <x v="129"/>
    <n v="695"/>
    <n v="4.9889999999999999"/>
  </r>
  <r>
    <x v="129"/>
    <n v="70"/>
    <n v="0.35499999999999998"/>
  </r>
  <r>
    <x v="129"/>
    <n v="695"/>
    <n v="4.9550000000000001"/>
  </r>
  <r>
    <x v="129"/>
    <n v="695"/>
    <n v="4.9509999999999996"/>
  </r>
  <r>
    <x v="130"/>
    <n v="1784"/>
    <n v="5.258"/>
  </r>
  <r>
    <x v="130"/>
    <n v="876"/>
    <n v="0.35"/>
  </r>
  <r>
    <x v="130"/>
    <n v="876"/>
    <n v="0.35799999999999998"/>
  </r>
  <r>
    <x v="130"/>
    <n v="1784"/>
    <n v="5.3079999999999998"/>
  </r>
  <r>
    <x v="130"/>
    <n v="1784"/>
    <n v="5.3079999999999998"/>
  </r>
  <r>
    <x v="130"/>
    <n v="1784"/>
    <n v="5.351"/>
  </r>
  <r>
    <x v="130"/>
    <n v="1784"/>
    <n v="5.2409999999999997"/>
  </r>
  <r>
    <x v="130"/>
    <n v="876"/>
    <n v="0.36799999999999999"/>
  </r>
  <r>
    <x v="130"/>
    <n v="1784"/>
    <n v="5.2119999999999997"/>
  </r>
  <r>
    <x v="130"/>
    <n v="1784"/>
    <n v="0.36099999999999999"/>
  </r>
  <r>
    <x v="131"/>
    <n v="2649"/>
    <n v="4.9279999999999999"/>
  </r>
  <r>
    <x v="131"/>
    <n v="1767"/>
    <n v="0.35799999999999998"/>
  </r>
  <r>
    <x v="131"/>
    <n v="1767"/>
    <n v="0.35899999999999999"/>
  </r>
  <r>
    <x v="131"/>
    <n v="2649"/>
    <n v="4.9370000000000003"/>
  </r>
  <r>
    <x v="131"/>
    <n v="2649"/>
    <n v="4.8769999999999998"/>
  </r>
  <r>
    <x v="131"/>
    <n v="2649"/>
    <n v="4.9619999999999997"/>
  </r>
  <r>
    <x v="131"/>
    <n v="1767"/>
    <n v="0.35599999999999998"/>
  </r>
  <r>
    <x v="131"/>
    <n v="2649"/>
    <n v="0.36199999999999999"/>
  </r>
  <r>
    <x v="131"/>
    <n v="2649"/>
    <n v="5.2430000000000003"/>
  </r>
  <r>
    <x v="131"/>
    <n v="2649"/>
    <n v="4.9809999999999999"/>
  </r>
  <r>
    <x v="132"/>
    <n v="583"/>
    <n v="0.371"/>
  </r>
  <r>
    <x v="132"/>
    <n v="583"/>
    <n v="0.35"/>
  </r>
  <r>
    <x v="132"/>
    <n v="1352"/>
    <n v="4.7919999999999998"/>
  </r>
  <r>
    <x v="132"/>
    <n v="1352"/>
    <n v="4.9420000000000002"/>
  </r>
  <r>
    <x v="132"/>
    <n v="1352"/>
    <n v="4.8179999999999996"/>
  </r>
  <r>
    <x v="132"/>
    <n v="583"/>
    <n v="0.35299999999999998"/>
  </r>
  <r>
    <x v="132"/>
    <n v="1352"/>
    <n v="4.7770000000000001"/>
  </r>
  <r>
    <x v="132"/>
    <n v="583"/>
    <n v="0.36699999999999999"/>
  </r>
  <r>
    <x v="132"/>
    <n v="1352"/>
    <n v="4.8390000000000004"/>
  </r>
  <r>
    <x v="132"/>
    <n v="1352"/>
    <n v="4.8810000000000002"/>
  </r>
  <r>
    <x v="133"/>
    <n v="1973"/>
    <n v="4.5359999999999996"/>
  </r>
  <r>
    <x v="133"/>
    <n v="988"/>
    <n v="0.34499999999999997"/>
  </r>
  <r>
    <x v="133"/>
    <n v="988"/>
    <n v="0.36"/>
  </r>
  <r>
    <x v="133"/>
    <n v="988"/>
    <n v="0.36599999999999999"/>
  </r>
  <r>
    <x v="133"/>
    <n v="1973"/>
    <n v="4.4820000000000002"/>
  </r>
  <r>
    <x v="133"/>
    <n v="988"/>
    <n v="0.36899999999999999"/>
  </r>
  <r>
    <x v="133"/>
    <n v="988"/>
    <n v="0.36399999999999999"/>
  </r>
  <r>
    <x v="133"/>
    <n v="1973"/>
    <n v="4.5999999999999996"/>
  </r>
  <r>
    <x v="133"/>
    <n v="1964"/>
    <n v="0.35199999999999998"/>
  </r>
  <r>
    <x v="133"/>
    <n v="1973"/>
    <n v="4.6150000000000002"/>
  </r>
  <r>
    <x v="134"/>
    <n v="1961"/>
    <n v="5.2670000000000003"/>
  </r>
  <r>
    <x v="134"/>
    <n v="1961"/>
    <n v="5.266"/>
  </r>
  <r>
    <x v="134"/>
    <n v="1961"/>
    <n v="5.2039999999999997"/>
  </r>
  <r>
    <x v="134"/>
    <n v="1282"/>
    <n v="0.35699999999999998"/>
  </r>
  <r>
    <x v="134"/>
    <n v="1282"/>
    <n v="0.36"/>
  </r>
  <r>
    <x v="134"/>
    <n v="1282"/>
    <n v="0.35199999999999998"/>
  </r>
  <r>
    <x v="134"/>
    <n v="1961"/>
    <n v="5.2190000000000003"/>
  </r>
  <r>
    <x v="134"/>
    <n v="1282"/>
    <n v="0.35099999999999998"/>
  </r>
  <r>
    <x v="134"/>
    <n v="1961"/>
    <n v="5.1630000000000003"/>
  </r>
  <r>
    <x v="134"/>
    <n v="1961"/>
    <n v="5.258"/>
  </r>
  <r>
    <x v="135"/>
    <n v="1091"/>
    <n v="7.625"/>
  </r>
  <r>
    <x v="135"/>
    <n v="1052"/>
    <n v="0.36499999999999999"/>
  </r>
  <r>
    <x v="135"/>
    <n v="1052"/>
    <n v="0.35499999999999998"/>
  </r>
  <r>
    <x v="135"/>
    <n v="1091"/>
    <n v="7.6230000000000002"/>
  </r>
  <r>
    <x v="135"/>
    <n v="-101"/>
    <n v="0.36599999999999999"/>
  </r>
  <r>
    <x v="135"/>
    <n v="1091"/>
    <n v="7.298"/>
  </r>
  <r>
    <x v="135"/>
    <n v="1052"/>
    <n v="0.36"/>
  </r>
  <r>
    <x v="135"/>
    <n v="1052"/>
    <n v="0.35899999999999999"/>
  </r>
  <r>
    <x v="135"/>
    <n v="1052"/>
    <n v="0.35899999999999999"/>
  </r>
  <r>
    <x v="135"/>
    <n v="1091"/>
    <n v="7.6349999999999998"/>
  </r>
  <r>
    <x v="136"/>
    <n v="4947"/>
    <n v="0.35899999999999999"/>
  </r>
  <r>
    <x v="136"/>
    <n v="6945"/>
    <n v="6.6509999999999998"/>
  </r>
  <r>
    <x v="136"/>
    <n v="5851"/>
    <n v="0.36299999999999999"/>
  </r>
  <r>
    <x v="136"/>
    <n v="6945"/>
    <n v="6.984"/>
  </r>
  <r>
    <x v="136"/>
    <n v="6945"/>
    <n v="7.0289999999999999"/>
  </r>
  <r>
    <x v="136"/>
    <n v="5124"/>
    <n v="0.373"/>
  </r>
  <r>
    <x v="136"/>
    <n v="6945"/>
    <n v="6.734"/>
  </r>
  <r>
    <x v="136"/>
    <n v="6945"/>
    <n v="6.7229999999999999"/>
  </r>
  <r>
    <x v="136"/>
    <n v="6945"/>
    <n v="7.09"/>
  </r>
  <r>
    <x v="136"/>
    <n v="6945"/>
    <n v="6.8289999999999997"/>
  </r>
  <r>
    <x v="137"/>
    <n v="12016"/>
    <n v="0.35699999999999998"/>
  </r>
  <r>
    <x v="137"/>
    <n v="8867"/>
    <n v="0.36"/>
  </r>
  <r>
    <x v="137"/>
    <n v="9326"/>
    <n v="0.36499999999999999"/>
  </r>
  <r>
    <x v="137"/>
    <n v="9326"/>
    <n v="0.36799999999999999"/>
  </r>
  <r>
    <x v="137"/>
    <n v="13555"/>
    <n v="8.8350000000000009"/>
  </r>
  <r>
    <x v="137"/>
    <n v="13555"/>
    <n v="8.2629999999999999"/>
  </r>
  <r>
    <x v="137"/>
    <n v="13555"/>
    <n v="7.9450000000000003"/>
  </r>
  <r>
    <x v="137"/>
    <n v="13555"/>
    <n v="8.6630000000000003"/>
  </r>
  <r>
    <x v="137"/>
    <n v="13555"/>
    <n v="7.8849999999999998"/>
  </r>
  <r>
    <x v="137"/>
    <n v="13555"/>
    <n v="9.7949999999999999"/>
  </r>
  <r>
    <x v="138"/>
    <n v="3010"/>
    <n v="6.4320000000000004"/>
  </r>
  <r>
    <x v="138"/>
    <n v="1539"/>
    <n v="0.36"/>
  </r>
  <r>
    <x v="138"/>
    <n v="3010"/>
    <n v="6.3079999999999998"/>
  </r>
  <r>
    <x v="138"/>
    <n v="3010"/>
    <n v="0.35599999999999998"/>
  </r>
  <r>
    <x v="138"/>
    <n v="1539"/>
    <n v="0.35499999999999998"/>
  </r>
  <r>
    <x v="138"/>
    <n v="1539"/>
    <n v="0.36399999999999999"/>
  </r>
  <r>
    <x v="138"/>
    <n v="1539"/>
    <n v="0.35899999999999999"/>
  </r>
  <r>
    <x v="138"/>
    <n v="3010"/>
    <n v="6.4359999999999999"/>
  </r>
  <r>
    <x v="138"/>
    <n v="3010"/>
    <n v="0.35699999999999998"/>
  </r>
  <r>
    <x v="138"/>
    <n v="1539"/>
    <n v="0.36399999999999999"/>
  </r>
  <r>
    <x v="139"/>
    <n v="9874"/>
    <n v="6.7789999999999999"/>
  </r>
  <r>
    <x v="139"/>
    <n v="9874"/>
    <n v="6.7949999999999999"/>
  </r>
  <r>
    <x v="139"/>
    <n v="9874"/>
    <n v="6.89"/>
  </r>
  <r>
    <x v="139"/>
    <n v="9874"/>
    <n v="6.4349999999999996"/>
  </r>
  <r>
    <x v="139"/>
    <n v="9874"/>
    <n v="6.8259999999999996"/>
  </r>
  <r>
    <x v="139"/>
    <n v="5861"/>
    <n v="0.35899999999999999"/>
  </r>
  <r>
    <x v="139"/>
    <n v="9874"/>
    <n v="6.8280000000000003"/>
  </r>
  <r>
    <x v="139"/>
    <n v="9874"/>
    <n v="6.907"/>
  </r>
  <r>
    <x v="139"/>
    <n v="9874"/>
    <n v="6.7320000000000002"/>
  </r>
  <r>
    <x v="139"/>
    <n v="9636"/>
    <n v="0.36699999999999999"/>
  </r>
  <r>
    <x v="140"/>
    <n v="9255"/>
    <n v="7.8520000000000003"/>
  </r>
  <r>
    <x v="140"/>
    <n v="9255"/>
    <n v="7.6719999999999997"/>
  </r>
  <r>
    <x v="140"/>
    <n v="8787"/>
    <n v="0.36199999999999999"/>
  </r>
  <r>
    <x v="140"/>
    <n v="9255"/>
    <n v="7.8940000000000001"/>
  </r>
  <r>
    <x v="140"/>
    <n v="9255"/>
    <n v="7.41"/>
  </r>
  <r>
    <x v="140"/>
    <n v="9255"/>
    <n v="7.9530000000000003"/>
  </r>
  <r>
    <x v="140"/>
    <n v="9255"/>
    <n v="7.524"/>
  </r>
  <r>
    <x v="140"/>
    <n v="9255"/>
    <n v="7.9829999999999997"/>
  </r>
  <r>
    <x v="140"/>
    <n v="9255"/>
    <n v="7.923"/>
  </r>
  <r>
    <x v="140"/>
    <n v="9255"/>
    <n v="7.976"/>
  </r>
  <r>
    <x v="141"/>
    <n v="6009"/>
    <n v="8.5489999999999995"/>
  </r>
  <r>
    <x v="141"/>
    <n v="4635"/>
    <n v="0.35799999999999998"/>
  </r>
  <r>
    <x v="141"/>
    <n v="6009"/>
    <n v="8.5649999999999995"/>
  </r>
  <r>
    <x v="141"/>
    <n v="6009"/>
    <n v="8.5030000000000001"/>
  </r>
  <r>
    <x v="141"/>
    <n v="6009"/>
    <n v="8.16"/>
  </r>
  <r>
    <x v="141"/>
    <n v="6009"/>
    <n v="8.6180000000000003"/>
  </r>
  <r>
    <x v="141"/>
    <n v="6009"/>
    <n v="8.0340000000000007"/>
  </r>
  <r>
    <x v="141"/>
    <n v="6009"/>
    <n v="8.5739999999999998"/>
  </r>
  <r>
    <x v="141"/>
    <n v="4635"/>
    <n v="0.35399999999999998"/>
  </r>
  <r>
    <x v="141"/>
    <n v="4606"/>
    <n v="0.35799999999999998"/>
  </r>
  <r>
    <x v="142"/>
    <n v="10893"/>
    <n v="8.8949999999999996"/>
  </r>
  <r>
    <x v="142"/>
    <n v="10893"/>
    <n v="8.8000000000000007"/>
  </r>
  <r>
    <x v="142"/>
    <n v="10893"/>
    <n v="8.8989999999999991"/>
  </r>
  <r>
    <x v="142"/>
    <n v="10893"/>
    <n v="8.8070000000000004"/>
  </r>
  <r>
    <x v="142"/>
    <n v="10893"/>
    <n v="8.8379999999999992"/>
  </r>
  <r>
    <x v="142"/>
    <n v="10893"/>
    <n v="8.4109999999999996"/>
  </r>
  <r>
    <x v="142"/>
    <n v="10893"/>
    <n v="8.8469999999999995"/>
  </r>
  <r>
    <x v="142"/>
    <n v="10893"/>
    <n v="8.8490000000000002"/>
  </r>
  <r>
    <x v="142"/>
    <n v="10893"/>
    <n v="8.8190000000000008"/>
  </r>
  <r>
    <x v="142"/>
    <n v="10893"/>
    <n v="8.3339999999999996"/>
  </r>
  <r>
    <x v="143"/>
    <n v="9235"/>
    <n v="11.212"/>
  </r>
  <r>
    <x v="143"/>
    <n v="9235"/>
    <n v="11.917"/>
  </r>
  <r>
    <x v="143"/>
    <n v="9235"/>
    <n v="11.894"/>
  </r>
  <r>
    <x v="143"/>
    <n v="9235"/>
    <n v="11.458"/>
  </r>
  <r>
    <x v="143"/>
    <n v="9235"/>
    <n v="11.813000000000001"/>
  </r>
  <r>
    <x v="143"/>
    <n v="6559"/>
    <n v="0.35899999999999999"/>
  </r>
  <r>
    <x v="143"/>
    <n v="9235"/>
    <n v="11.933"/>
  </r>
  <r>
    <x v="143"/>
    <n v="9235"/>
    <n v="11.978"/>
  </r>
  <r>
    <x v="143"/>
    <n v="9235"/>
    <n v="11.92"/>
  </r>
  <r>
    <x v="143"/>
    <n v="9235"/>
    <n v="11.206"/>
  </r>
  <r>
    <x v="144"/>
    <n v="-501"/>
    <n v="0.36499999999999999"/>
  </r>
  <r>
    <x v="144"/>
    <n v="1962"/>
    <n v="14.138"/>
  </r>
  <r>
    <x v="144"/>
    <n v="1745"/>
    <n v="0.35199999999999998"/>
  </r>
  <r>
    <x v="144"/>
    <n v="1962"/>
    <n v="14.393000000000001"/>
  </r>
  <r>
    <x v="144"/>
    <n v="1962"/>
    <n v="14.226000000000001"/>
  </r>
  <r>
    <x v="144"/>
    <n v="1962"/>
    <n v="14.243"/>
  </r>
  <r>
    <x v="144"/>
    <n v="1962"/>
    <n v="14.271000000000001"/>
  </r>
  <r>
    <x v="144"/>
    <n v="1962"/>
    <n v="13.821999999999999"/>
  </r>
  <r>
    <x v="144"/>
    <n v="1962"/>
    <n v="13.778"/>
  </r>
  <r>
    <x v="144"/>
    <n v="1962"/>
    <n v="14.313000000000001"/>
  </r>
  <r>
    <x v="145"/>
    <n v="13929"/>
    <n v="18.079000000000001"/>
  </r>
  <r>
    <x v="145"/>
    <n v="10688"/>
    <n v="0.372"/>
  </r>
  <r>
    <x v="145"/>
    <n v="12558"/>
    <n v="17.033999999999999"/>
  </r>
  <r>
    <x v="145"/>
    <n v="14018"/>
    <n v="11.766"/>
  </r>
  <r>
    <x v="145"/>
    <n v="13929"/>
    <n v="21.257000000000001"/>
  </r>
  <r>
    <x v="145"/>
    <n v="14018"/>
    <n v="13.074999999999999"/>
  </r>
  <r>
    <x v="145"/>
    <n v="12558"/>
    <n v="15.196999999999999"/>
  </r>
  <r>
    <x v="145"/>
    <n v="12558"/>
    <n v="14.007"/>
  </r>
  <r>
    <x v="145"/>
    <n v="14018"/>
    <n v="12.379"/>
  </r>
  <r>
    <x v="145"/>
    <n v="13929"/>
    <n v="11.851000000000001"/>
  </r>
  <r>
    <x v="146"/>
    <n v="27759"/>
    <n v="13.199"/>
  </r>
  <r>
    <x v="146"/>
    <n v="27759"/>
    <n v="10.692"/>
  </r>
  <r>
    <x v="146"/>
    <n v="27759"/>
    <n v="11.282999999999999"/>
  </r>
  <r>
    <x v="146"/>
    <n v="18488"/>
    <n v="0.376"/>
  </r>
  <r>
    <x v="146"/>
    <n v="18488"/>
    <n v="0.373"/>
  </r>
  <r>
    <x v="146"/>
    <n v="19323"/>
    <n v="0.378"/>
  </r>
  <r>
    <x v="146"/>
    <n v="27759"/>
    <n v="11.282"/>
  </r>
  <r>
    <x v="146"/>
    <n v="27759"/>
    <n v="10.709"/>
  </r>
  <r>
    <x v="146"/>
    <n v="27759"/>
    <n v="11.394"/>
  </r>
  <r>
    <x v="146"/>
    <n v="27759"/>
    <n v="11.305999999999999"/>
  </r>
  <r>
    <x v="147"/>
    <n v="5968"/>
    <n v="0.36199999999999999"/>
  </r>
  <r>
    <x v="147"/>
    <n v="3086"/>
    <n v="0.36299999999999999"/>
  </r>
  <r>
    <x v="147"/>
    <n v="5968"/>
    <n v="7.9909999999999997"/>
  </r>
  <r>
    <x v="147"/>
    <n v="3086"/>
    <n v="0.36599999999999999"/>
  </r>
  <r>
    <x v="147"/>
    <n v="5968"/>
    <n v="8.01"/>
  </r>
  <r>
    <x v="147"/>
    <n v="3166"/>
    <n v="0.372"/>
  </r>
  <r>
    <x v="147"/>
    <n v="5968"/>
    <n v="7.9509999999999996"/>
  </r>
  <r>
    <x v="147"/>
    <n v="5968"/>
    <n v="7.492"/>
  </r>
  <r>
    <x v="147"/>
    <n v="3166"/>
    <n v="0.373"/>
  </r>
  <r>
    <x v="147"/>
    <n v="5968"/>
    <n v="8.0229999999999997"/>
  </r>
  <r>
    <x v="148"/>
    <n v="20607"/>
    <n v="10.302"/>
  </r>
  <r>
    <x v="148"/>
    <n v="20607"/>
    <n v="10.256"/>
  </r>
  <r>
    <x v="148"/>
    <n v="20607"/>
    <n v="10.377000000000001"/>
  </r>
  <r>
    <x v="148"/>
    <n v="13721"/>
    <n v="0.36699999999999999"/>
  </r>
  <r>
    <x v="148"/>
    <n v="13721"/>
    <n v="0.36199999999999999"/>
  </r>
  <r>
    <x v="148"/>
    <n v="20607"/>
    <n v="10.494"/>
  </r>
  <r>
    <x v="148"/>
    <n v="20607"/>
    <n v="10.231999999999999"/>
  </r>
  <r>
    <x v="148"/>
    <n v="20607"/>
    <n v="10.372"/>
  </r>
  <r>
    <x v="148"/>
    <n v="12816"/>
    <n v="0.36399999999999999"/>
  </r>
  <r>
    <x v="148"/>
    <n v="20607"/>
    <n v="10.237"/>
  </r>
  <r>
    <x v="149"/>
    <n v="18700"/>
    <n v="11.763999999999999"/>
  </r>
  <r>
    <x v="149"/>
    <n v="18700"/>
    <n v="11.927"/>
  </r>
  <r>
    <x v="149"/>
    <n v="18700"/>
    <n v="11.763"/>
  </r>
  <r>
    <x v="149"/>
    <n v="11706"/>
    <n v="0.378"/>
  </r>
  <r>
    <x v="149"/>
    <n v="18700"/>
    <n v="11.404999999999999"/>
  </r>
  <r>
    <x v="149"/>
    <n v="18700"/>
    <n v="11.867000000000001"/>
  </r>
  <r>
    <x v="149"/>
    <n v="18700"/>
    <n v="11.893000000000001"/>
  </r>
  <r>
    <x v="149"/>
    <n v="18700"/>
    <n v="11.895"/>
  </r>
  <r>
    <x v="149"/>
    <n v="12312"/>
    <n v="0.375"/>
  </r>
  <r>
    <x v="149"/>
    <n v="18400"/>
    <n v="0.374"/>
  </r>
  <r>
    <x v="150"/>
    <n v="7818"/>
    <n v="0.376"/>
  </r>
  <r>
    <x v="150"/>
    <n v="10337"/>
    <n v="12.353"/>
  </r>
  <r>
    <x v="150"/>
    <n v="10337"/>
    <n v="12.329000000000001"/>
  </r>
  <r>
    <x v="150"/>
    <n v="10337"/>
    <n v="12.31"/>
  </r>
  <r>
    <x v="150"/>
    <n v="7818"/>
    <n v="0.35799999999999998"/>
  </r>
  <r>
    <x v="150"/>
    <n v="10337"/>
    <n v="12.435"/>
  </r>
  <r>
    <x v="150"/>
    <n v="10337"/>
    <n v="12.526999999999999"/>
  </r>
  <r>
    <x v="150"/>
    <n v="10337"/>
    <n v="12.352"/>
  </r>
  <r>
    <x v="150"/>
    <n v="10337"/>
    <n v="12.435"/>
  </r>
  <r>
    <x v="150"/>
    <n v="7818"/>
    <n v="0.36499999999999999"/>
  </r>
  <r>
    <x v="151"/>
    <n v="21708"/>
    <n v="0.36699999999999999"/>
  </r>
  <r>
    <x v="151"/>
    <n v="16553"/>
    <n v="0.36399999999999999"/>
  </r>
  <r>
    <x v="151"/>
    <n v="22196"/>
    <n v="15.339"/>
  </r>
  <r>
    <x v="151"/>
    <n v="22196"/>
    <n v="15.401999999999999"/>
  </r>
  <r>
    <x v="151"/>
    <n v="22196"/>
    <n v="15.308"/>
  </r>
  <r>
    <x v="151"/>
    <n v="22196"/>
    <n v="15.192"/>
  </r>
  <r>
    <x v="151"/>
    <n v="22196"/>
    <n v="15.268000000000001"/>
  </r>
  <r>
    <x v="151"/>
    <n v="22196"/>
    <n v="15.303000000000001"/>
  </r>
  <r>
    <x v="151"/>
    <n v="22196"/>
    <n v="15.275"/>
  </r>
  <r>
    <x v="151"/>
    <n v="22196"/>
    <n v="15.255000000000001"/>
  </r>
  <r>
    <x v="152"/>
    <n v="20332"/>
    <n v="18.992000000000001"/>
  </r>
  <r>
    <x v="152"/>
    <n v="20332"/>
    <n v="18.873999999999999"/>
  </r>
  <r>
    <x v="152"/>
    <n v="20332"/>
    <n v="18.832999999999998"/>
  </r>
  <r>
    <x v="152"/>
    <n v="20332"/>
    <n v="18.911999999999999"/>
  </r>
  <r>
    <x v="152"/>
    <n v="20332"/>
    <n v="18.879000000000001"/>
  </r>
  <r>
    <x v="152"/>
    <n v="20332"/>
    <n v="18.265999999999998"/>
  </r>
  <r>
    <x v="152"/>
    <n v="14309"/>
    <n v="0.36"/>
  </r>
  <r>
    <x v="152"/>
    <n v="20332"/>
    <n v="18.861999999999998"/>
  </r>
  <r>
    <x v="152"/>
    <n v="20332"/>
    <n v="18.936"/>
  </r>
  <r>
    <x v="152"/>
    <n v="14309"/>
    <n v="0.36299999999999999"/>
  </r>
  <r>
    <x v="153"/>
    <n v="574"/>
    <n v="0.35699999999999998"/>
  </r>
  <r>
    <x v="153"/>
    <n v="574"/>
    <n v="5.5540000000000003"/>
  </r>
  <r>
    <x v="153"/>
    <n v="574"/>
    <n v="5.0490000000000004"/>
  </r>
  <r>
    <x v="153"/>
    <n v="574"/>
    <n v="0.35499999999999998"/>
  </r>
  <r>
    <x v="153"/>
    <n v="574"/>
    <n v="5.4859999999999998"/>
  </r>
  <r>
    <x v="153"/>
    <n v="574"/>
    <n v="5.4560000000000004"/>
  </r>
  <r>
    <x v="153"/>
    <n v="574"/>
    <n v="5.5270000000000001"/>
  </r>
  <r>
    <x v="153"/>
    <n v="574"/>
    <n v="0.36"/>
  </r>
  <r>
    <x v="153"/>
    <n v="574"/>
    <n v="5.4779999999999998"/>
  </r>
  <r>
    <x v="153"/>
    <n v="113"/>
    <n v="0.36"/>
  </r>
  <r>
    <x v="154"/>
    <n v="997"/>
    <n v="0.35899999999999999"/>
  </r>
  <r>
    <x v="154"/>
    <n v="1434"/>
    <n v="4.4690000000000003"/>
  </r>
  <r>
    <x v="154"/>
    <n v="1434"/>
    <n v="4.3410000000000002"/>
  </r>
  <r>
    <x v="154"/>
    <n v="1288"/>
    <n v="0.35699999999999998"/>
  </r>
  <r>
    <x v="154"/>
    <n v="997"/>
    <n v="0.35599999999999998"/>
  </r>
  <r>
    <x v="154"/>
    <n v="1434"/>
    <n v="4.4109999999999996"/>
  </r>
  <r>
    <x v="154"/>
    <n v="1434"/>
    <n v="4.4180000000000001"/>
  </r>
  <r>
    <x v="154"/>
    <n v="1434"/>
    <n v="4.4740000000000002"/>
  </r>
  <r>
    <x v="154"/>
    <n v="1434"/>
    <n v="4.43"/>
  </r>
  <r>
    <x v="154"/>
    <n v="997"/>
    <n v="0.36"/>
  </r>
  <r>
    <x v="155"/>
    <n v="2313"/>
    <n v="5.7110000000000003"/>
  </r>
  <r>
    <x v="155"/>
    <n v="1614"/>
    <n v="0.36299999999999999"/>
  </r>
  <r>
    <x v="155"/>
    <n v="2313"/>
    <n v="5.7050000000000001"/>
  </r>
  <r>
    <x v="155"/>
    <n v="2313"/>
    <n v="5.6669999999999998"/>
  </r>
  <r>
    <x v="155"/>
    <n v="2313"/>
    <n v="5.7610000000000001"/>
  </r>
  <r>
    <x v="155"/>
    <n v="1614"/>
    <n v="0.36"/>
  </r>
  <r>
    <x v="155"/>
    <n v="2313"/>
    <n v="5.6639999999999997"/>
  </r>
  <r>
    <x v="155"/>
    <n v="2313"/>
    <n v="5.6390000000000002"/>
  </r>
  <r>
    <x v="155"/>
    <n v="2313"/>
    <n v="5.641"/>
  </r>
  <r>
    <x v="155"/>
    <n v="2313"/>
    <n v="5.633"/>
  </r>
  <r>
    <x v="156"/>
    <n v="753"/>
    <n v="5.2880000000000003"/>
  </r>
  <r>
    <x v="156"/>
    <n v="753"/>
    <n v="0.35799999999999998"/>
  </r>
  <r>
    <x v="156"/>
    <n v="753"/>
    <n v="5.2830000000000004"/>
  </r>
  <r>
    <x v="156"/>
    <n v="753"/>
    <n v="5.2130000000000001"/>
  </r>
  <r>
    <x v="156"/>
    <n v="753"/>
    <n v="5.27"/>
  </r>
  <r>
    <x v="156"/>
    <n v="753"/>
    <n v="5.2430000000000003"/>
  </r>
  <r>
    <x v="156"/>
    <n v="753"/>
    <n v="5.2169999999999996"/>
  </r>
  <r>
    <x v="156"/>
    <n v="13"/>
    <n v="0.36299999999999999"/>
  </r>
  <r>
    <x v="156"/>
    <n v="13"/>
    <n v="0.35199999999999998"/>
  </r>
  <r>
    <x v="156"/>
    <n v="753"/>
    <n v="5.1950000000000003"/>
  </r>
  <r>
    <x v="157"/>
    <n v="1464"/>
    <n v="5.226"/>
  </r>
  <r>
    <x v="157"/>
    <n v="1464"/>
    <n v="5.16"/>
  </r>
  <r>
    <x v="157"/>
    <n v="1464"/>
    <n v="5.1619999999999999"/>
  </r>
  <r>
    <x v="157"/>
    <n v="1464"/>
    <n v="0.35299999999999998"/>
  </r>
  <r>
    <x v="157"/>
    <n v="1464"/>
    <n v="5.1470000000000002"/>
  </r>
  <r>
    <x v="157"/>
    <n v="1464"/>
    <n v="5.3109999999999999"/>
  </r>
  <r>
    <x v="157"/>
    <n v="1464"/>
    <n v="5.2750000000000004"/>
  </r>
  <r>
    <x v="157"/>
    <n v="1464"/>
    <n v="5.21"/>
  </r>
  <r>
    <x v="157"/>
    <n v="603"/>
    <n v="0.35599999999999998"/>
  </r>
  <r>
    <x v="157"/>
    <n v="1464"/>
    <n v="5.1319999999999997"/>
  </r>
  <r>
    <x v="158"/>
    <n v="1395"/>
    <n v="0.35699999999999998"/>
  </r>
  <r>
    <x v="158"/>
    <n v="1322"/>
    <n v="0.36"/>
  </r>
  <r>
    <x v="158"/>
    <n v="2059"/>
    <n v="4.492"/>
  </r>
  <r>
    <x v="158"/>
    <n v="2059"/>
    <n v="4.9180000000000001"/>
  </r>
  <r>
    <x v="158"/>
    <n v="2059"/>
    <n v="4.9219999999999997"/>
  </r>
  <r>
    <x v="158"/>
    <n v="2059"/>
    <n v="4.9989999999999997"/>
  </r>
  <r>
    <x v="158"/>
    <n v="2059"/>
    <n v="4.97"/>
  </r>
  <r>
    <x v="158"/>
    <n v="2059"/>
    <n v="4.9379999999999997"/>
  </r>
  <r>
    <x v="158"/>
    <n v="2059"/>
    <n v="4.9409999999999998"/>
  </r>
  <r>
    <x v="158"/>
    <n v="1395"/>
    <n v="0.36099999999999999"/>
  </r>
  <r>
    <x v="159"/>
    <n v="1126"/>
    <n v="5.7549999999999999"/>
  </r>
  <r>
    <x v="159"/>
    <n v="1126"/>
    <n v="5.7039999999999997"/>
  </r>
  <r>
    <x v="159"/>
    <n v="1126"/>
    <n v="5.22"/>
  </r>
  <r>
    <x v="159"/>
    <n v="1126"/>
    <n v="5.74"/>
  </r>
  <r>
    <x v="159"/>
    <n v="1126"/>
    <n v="5.7130000000000001"/>
  </r>
  <r>
    <x v="159"/>
    <n v="1126"/>
    <n v="5.7210000000000001"/>
  </r>
  <r>
    <x v="159"/>
    <n v="1126"/>
    <n v="5.7480000000000002"/>
  </r>
  <r>
    <x v="159"/>
    <n v="1126"/>
    <n v="5.702"/>
  </r>
  <r>
    <x v="159"/>
    <n v="490"/>
    <n v="0.35099999999999998"/>
  </r>
  <r>
    <x v="159"/>
    <n v="1126"/>
    <n v="0.35199999999999998"/>
  </r>
  <r>
    <x v="160"/>
    <n v="1002"/>
    <n v="0.36"/>
  </r>
  <r>
    <x v="160"/>
    <n v="1002"/>
    <n v="0.35399999999999998"/>
  </r>
  <r>
    <x v="160"/>
    <n v="1798"/>
    <n v="5.8840000000000003"/>
  </r>
  <r>
    <x v="160"/>
    <n v="1798"/>
    <n v="5.875"/>
  </r>
  <r>
    <x v="160"/>
    <n v="1798"/>
    <n v="5.8869999999999996"/>
  </r>
  <r>
    <x v="160"/>
    <n v="1798"/>
    <n v="5.9749999999999996"/>
  </r>
  <r>
    <x v="160"/>
    <n v="1022"/>
    <n v="0.35799999999999998"/>
  </r>
  <r>
    <x v="160"/>
    <n v="1798"/>
    <n v="5.8730000000000002"/>
  </r>
  <r>
    <x v="160"/>
    <n v="1798"/>
    <n v="5.9390000000000001"/>
  </r>
  <r>
    <x v="160"/>
    <n v="1798"/>
    <n v="5.9290000000000003"/>
  </r>
  <r>
    <x v="161"/>
    <n v="1504"/>
    <n v="5.516"/>
  </r>
  <r>
    <x v="161"/>
    <n v="1504"/>
    <n v="6.117"/>
  </r>
  <r>
    <x v="161"/>
    <n v="1504"/>
    <n v="6.3280000000000003"/>
  </r>
  <r>
    <x v="161"/>
    <n v="1504"/>
    <n v="6.1059999999999999"/>
  </r>
  <r>
    <x v="161"/>
    <n v="1119"/>
    <n v="0.35299999999999998"/>
  </r>
  <r>
    <x v="161"/>
    <n v="1119"/>
    <n v="0.36"/>
  </r>
  <r>
    <x v="161"/>
    <n v="1504"/>
    <n v="6.0830000000000002"/>
  </r>
  <r>
    <x v="161"/>
    <n v="1504"/>
    <n v="6.0990000000000002"/>
  </r>
  <r>
    <x v="161"/>
    <n v="1504"/>
    <n v="6.165"/>
  </r>
  <r>
    <x v="161"/>
    <n v="1504"/>
    <n v="6.1130000000000004"/>
  </r>
  <r>
    <x v="162"/>
    <n v="1956"/>
    <n v="0.371"/>
  </r>
  <r>
    <x v="162"/>
    <n v="2023"/>
    <n v="16.587"/>
  </r>
  <r>
    <x v="162"/>
    <n v="2023"/>
    <n v="16.062000000000001"/>
  </r>
  <r>
    <x v="162"/>
    <n v="2023"/>
    <n v="16.763999999999999"/>
  </r>
  <r>
    <x v="162"/>
    <n v="2023"/>
    <n v="16.597999999999999"/>
  </r>
  <r>
    <x v="162"/>
    <n v="2023"/>
    <n v="16.658999999999999"/>
  </r>
  <r>
    <x v="162"/>
    <n v="1956"/>
    <n v="0.36699999999999999"/>
  </r>
  <r>
    <x v="162"/>
    <n v="2023"/>
    <n v="16.643000000000001"/>
  </r>
  <r>
    <x v="162"/>
    <n v="2023"/>
    <n v="15.962999999999999"/>
  </r>
  <r>
    <x v="162"/>
    <n v="2023"/>
    <n v="16.55"/>
  </r>
  <r>
    <x v="163"/>
    <n v="11896"/>
    <n v="0.379"/>
  </r>
  <r>
    <x v="163"/>
    <n v="19302"/>
    <n v="13.14"/>
  </r>
  <r>
    <x v="163"/>
    <n v="19302"/>
    <n v="13.369"/>
  </r>
  <r>
    <x v="163"/>
    <n v="11762"/>
    <n v="0.378"/>
  </r>
  <r>
    <x v="163"/>
    <n v="19145"/>
    <n v="13.21"/>
  </r>
  <r>
    <x v="163"/>
    <n v="19302"/>
    <n v="13.609"/>
  </r>
  <r>
    <x v="163"/>
    <n v="19302"/>
    <n v="12.673"/>
  </r>
  <r>
    <x v="163"/>
    <n v="19302"/>
    <n v="13.355"/>
  </r>
  <r>
    <x v="163"/>
    <n v="11762"/>
    <n v="0.378"/>
  </r>
  <r>
    <x v="163"/>
    <n v="19302"/>
    <n v="12.872999999999999"/>
  </r>
  <r>
    <x v="164"/>
    <n v="35968"/>
    <n v="13.513"/>
  </r>
  <r>
    <x v="164"/>
    <n v="35968"/>
    <n v="13.319000000000001"/>
  </r>
  <r>
    <x v="164"/>
    <n v="22047"/>
    <n v="0.378"/>
  </r>
  <r>
    <x v="164"/>
    <n v="22047"/>
    <n v="0.38200000000000001"/>
  </r>
  <r>
    <x v="164"/>
    <n v="35968"/>
    <n v="13.146000000000001"/>
  </r>
  <r>
    <x v="164"/>
    <n v="35968"/>
    <n v="12.326000000000001"/>
  </r>
  <r>
    <x v="164"/>
    <n v="35968"/>
    <n v="13.382"/>
  </r>
  <r>
    <x v="164"/>
    <n v="35968"/>
    <n v="13.776"/>
  </r>
  <r>
    <x v="164"/>
    <n v="35968"/>
    <n v="13.596"/>
  </r>
  <r>
    <x v="164"/>
    <n v="35968"/>
    <n v="13.29"/>
  </r>
  <r>
    <x v="165"/>
    <n v="7076"/>
    <n v="8.5570000000000004"/>
  </r>
  <r>
    <x v="165"/>
    <n v="7076"/>
    <n v="8.48"/>
  </r>
  <r>
    <x v="165"/>
    <n v="7076"/>
    <n v="8.6150000000000002"/>
  </r>
  <r>
    <x v="165"/>
    <n v="7076"/>
    <n v="8.5679999999999996"/>
  </r>
  <r>
    <x v="165"/>
    <n v="7076"/>
    <n v="0.36199999999999999"/>
  </r>
  <r>
    <x v="165"/>
    <n v="7076"/>
    <n v="8.6120000000000001"/>
  </r>
  <r>
    <x v="165"/>
    <n v="3707"/>
    <n v="0.371"/>
  </r>
  <r>
    <x v="165"/>
    <n v="7076"/>
    <n v="8.452"/>
  </r>
  <r>
    <x v="165"/>
    <n v="3707"/>
    <n v="0.36499999999999999"/>
  </r>
  <r>
    <x v="165"/>
    <n v="7076"/>
    <n v="0.35399999999999998"/>
  </r>
  <r>
    <x v="166"/>
    <n v="25668"/>
    <n v="15.209"/>
  </r>
  <r>
    <x v="166"/>
    <n v="15592"/>
    <n v="0.36299999999999999"/>
  </r>
  <r>
    <x v="166"/>
    <n v="25668"/>
    <n v="14.852"/>
  </r>
  <r>
    <x v="166"/>
    <n v="25668"/>
    <n v="15.31"/>
  </r>
  <r>
    <x v="166"/>
    <n v="25668"/>
    <n v="15.285"/>
  </r>
  <r>
    <x v="166"/>
    <n v="25668"/>
    <n v="15.313000000000001"/>
  </r>
  <r>
    <x v="166"/>
    <n v="25405"/>
    <n v="0.379"/>
  </r>
  <r>
    <x v="166"/>
    <n v="25668"/>
    <n v="15.068"/>
  </r>
  <r>
    <x v="166"/>
    <n v="25449"/>
    <n v="0.372"/>
  </r>
  <r>
    <x v="166"/>
    <n v="25668"/>
    <n v="14.618"/>
  </r>
  <r>
    <x v="167"/>
    <n v="24379"/>
    <n v="16.175999999999998"/>
  </r>
  <r>
    <x v="167"/>
    <n v="24379"/>
    <n v="16.138000000000002"/>
  </r>
  <r>
    <x v="167"/>
    <n v="24379"/>
    <n v="16.143000000000001"/>
  </r>
  <r>
    <x v="167"/>
    <n v="24379"/>
    <n v="16.375"/>
  </r>
  <r>
    <x v="167"/>
    <n v="24379"/>
    <n v="0.375"/>
  </r>
  <r>
    <x v="167"/>
    <n v="13348"/>
    <n v="0.46400000000000002"/>
  </r>
  <r>
    <x v="167"/>
    <n v="24379"/>
    <n v="17.335999999999999"/>
  </r>
  <r>
    <x v="167"/>
    <n v="24379"/>
    <n v="17.919"/>
  </r>
  <r>
    <x v="167"/>
    <n v="24379"/>
    <n v="17.465"/>
  </r>
  <r>
    <x v="167"/>
    <n v="24379"/>
    <n v="18.158999999999999"/>
  </r>
  <r>
    <x v="168"/>
    <n v="12617"/>
    <n v="11.278"/>
  </r>
  <r>
    <x v="168"/>
    <n v="12617"/>
    <n v="11.298"/>
  </r>
  <r>
    <x v="168"/>
    <n v="12617"/>
    <n v="11.3"/>
  </r>
  <r>
    <x v="168"/>
    <n v="12617"/>
    <n v="10.898"/>
  </r>
  <r>
    <x v="168"/>
    <n v="12617"/>
    <n v="10.858000000000001"/>
  </r>
  <r>
    <x v="168"/>
    <n v="12617"/>
    <n v="11.36"/>
  </r>
  <r>
    <x v="168"/>
    <n v="12617"/>
    <n v="11.426"/>
  </r>
  <r>
    <x v="168"/>
    <n v="12617"/>
    <n v="11.525"/>
  </r>
  <r>
    <x v="168"/>
    <n v="12617"/>
    <n v="11.351000000000001"/>
  </r>
  <r>
    <x v="168"/>
    <n v="12617"/>
    <n v="11.337999999999999"/>
  </r>
  <r>
    <x v="169"/>
    <n v="28264"/>
    <n v="16.824000000000002"/>
  </r>
  <r>
    <x v="169"/>
    <n v="20237"/>
    <n v="0.42399999999999999"/>
  </r>
  <r>
    <x v="169"/>
    <n v="28264"/>
    <n v="17.940000000000001"/>
  </r>
  <r>
    <x v="169"/>
    <n v="28264"/>
    <n v="17.053999999999998"/>
  </r>
  <r>
    <x v="169"/>
    <n v="28264"/>
    <n v="17.059000000000001"/>
  </r>
  <r>
    <x v="169"/>
    <n v="28264"/>
    <n v="18.263999999999999"/>
  </r>
  <r>
    <x v="169"/>
    <n v="28264"/>
    <n v="17.538"/>
  </r>
  <r>
    <x v="169"/>
    <n v="20237"/>
    <n v="0.71099999999999997"/>
  </r>
  <r>
    <x v="169"/>
    <n v="28145"/>
    <n v="0.373"/>
  </r>
  <r>
    <x v="169"/>
    <n v="28264"/>
    <n v="18.427"/>
  </r>
  <r>
    <x v="170"/>
    <n v="25040"/>
    <n v="22.242000000000001"/>
  </r>
  <r>
    <x v="170"/>
    <n v="25040"/>
    <n v="19.831"/>
  </r>
  <r>
    <x v="170"/>
    <n v="25040"/>
    <n v="22.565000000000001"/>
  </r>
  <r>
    <x v="170"/>
    <n v="25040"/>
    <n v="21.927"/>
  </r>
  <r>
    <x v="170"/>
    <n v="25040"/>
    <n v="21.635000000000002"/>
  </r>
  <r>
    <x v="170"/>
    <n v="25040"/>
    <n v="20.803999999999998"/>
  </r>
  <r>
    <x v="170"/>
    <n v="25040"/>
    <n v="21.166"/>
  </r>
  <r>
    <x v="170"/>
    <n v="24951"/>
    <n v="0.40600000000000003"/>
  </r>
  <r>
    <x v="170"/>
    <n v="25040"/>
    <n v="22.085000000000001"/>
  </r>
  <r>
    <x v="170"/>
    <n v="25040"/>
    <n v="20.981000000000002"/>
  </r>
  <r>
    <x v="171"/>
    <n v="728"/>
    <n v="5.5780000000000003"/>
  </r>
  <r>
    <x v="171"/>
    <n v="595"/>
    <n v="0.44800000000000001"/>
  </r>
  <r>
    <x v="171"/>
    <n v="595"/>
    <n v="0.35899999999999999"/>
  </r>
  <r>
    <x v="171"/>
    <n v="728"/>
    <n v="6.3929999999999998"/>
  </r>
  <r>
    <x v="171"/>
    <n v="261"/>
    <n v="0.438"/>
  </r>
  <r>
    <x v="171"/>
    <n v="595"/>
    <n v="0.56999999999999995"/>
  </r>
  <r>
    <x v="171"/>
    <n v="728"/>
    <n v="6.31"/>
  </r>
  <r>
    <x v="171"/>
    <n v="728"/>
    <n v="6.2619999999999996"/>
  </r>
  <r>
    <x v="171"/>
    <n v="728"/>
    <n v="5.9950000000000001"/>
  </r>
  <r>
    <x v="171"/>
    <n v="728"/>
    <n v="6.1210000000000004"/>
  </r>
  <r>
    <x v="172"/>
    <n v="1899"/>
    <n v="8.0510000000000002"/>
  </r>
  <r>
    <x v="172"/>
    <n v="1899"/>
    <n v="7.992"/>
  </r>
  <r>
    <x v="172"/>
    <n v="1899"/>
    <n v="8.0920000000000005"/>
  </r>
  <r>
    <x v="172"/>
    <n v="1899"/>
    <n v="7.8730000000000002"/>
  </r>
  <r>
    <x v="172"/>
    <n v="1338"/>
    <n v="0.435"/>
  </r>
  <r>
    <x v="172"/>
    <n v="1899"/>
    <n v="7.1180000000000003"/>
  </r>
  <r>
    <x v="172"/>
    <n v="1284"/>
    <n v="0.746"/>
  </r>
  <r>
    <x v="172"/>
    <n v="1899"/>
    <n v="8.6389999999999993"/>
  </r>
  <r>
    <x v="172"/>
    <n v="1899"/>
    <n v="7.8949999999999996"/>
  </r>
  <r>
    <x v="172"/>
    <n v="1899"/>
    <n v="7.2169999999999996"/>
  </r>
  <r>
    <x v="173"/>
    <n v="2929"/>
    <n v="7.383"/>
  </r>
  <r>
    <x v="173"/>
    <n v="2844"/>
    <n v="0.40100000000000002"/>
  </r>
  <r>
    <x v="173"/>
    <n v="2929"/>
    <n v="7.1029999999999998"/>
  </r>
  <r>
    <x v="173"/>
    <n v="2929"/>
    <n v="7.21"/>
  </r>
  <r>
    <x v="173"/>
    <n v="1652"/>
    <n v="0.40600000000000003"/>
  </r>
  <r>
    <x v="173"/>
    <n v="1652"/>
    <n v="0.64800000000000002"/>
  </r>
  <r>
    <x v="173"/>
    <n v="1644"/>
    <n v="0.41699999999999998"/>
  </r>
  <r>
    <x v="173"/>
    <n v="2929"/>
    <n v="7.4210000000000003"/>
  </r>
  <r>
    <x v="173"/>
    <n v="1652"/>
    <n v="0.42499999999999999"/>
  </r>
  <r>
    <x v="173"/>
    <n v="2929"/>
    <n v="6.8739999999999997"/>
  </r>
  <r>
    <x v="174"/>
    <n v="789"/>
    <n v="6.8159999999999998"/>
  </r>
  <r>
    <x v="174"/>
    <n v="24"/>
    <n v="0.40899999999999997"/>
  </r>
  <r>
    <x v="174"/>
    <n v="24"/>
    <n v="0.372"/>
  </r>
  <r>
    <x v="174"/>
    <n v="24"/>
    <n v="0.72699999999999998"/>
  </r>
  <r>
    <x v="174"/>
    <n v="789"/>
    <n v="7.3449999999999998"/>
  </r>
  <r>
    <x v="174"/>
    <n v="789"/>
    <n v="6.6989999999999998"/>
  </r>
  <r>
    <x v="174"/>
    <n v="24"/>
    <n v="0.875"/>
  </r>
  <r>
    <x v="174"/>
    <n v="789"/>
    <n v="6.7859999999999996"/>
  </r>
  <r>
    <x v="174"/>
    <n v="789"/>
    <n v="6.9480000000000004"/>
  </r>
  <r>
    <x v="174"/>
    <n v="789"/>
    <n v="0.439"/>
  </r>
  <r>
    <x v="175"/>
    <n v="2384"/>
    <n v="7.6890000000000001"/>
  </r>
  <r>
    <x v="175"/>
    <n v="2384"/>
    <n v="7.5659999999999998"/>
  </r>
  <r>
    <x v="175"/>
    <n v="2373"/>
    <n v="0.42299999999999999"/>
  </r>
  <r>
    <x v="175"/>
    <n v="2384"/>
    <n v="6.8479999999999999"/>
  </r>
  <r>
    <x v="175"/>
    <n v="1156"/>
    <n v="0.36199999999999999"/>
  </r>
  <r>
    <x v="175"/>
    <n v="1156"/>
    <n v="0.35899999999999999"/>
  </r>
  <r>
    <x v="175"/>
    <n v="2384"/>
    <n v="5.82"/>
  </r>
  <r>
    <x v="175"/>
    <n v="2384"/>
    <n v="6.0380000000000003"/>
  </r>
  <r>
    <x v="175"/>
    <n v="2384"/>
    <n v="5.8760000000000003"/>
  </r>
  <r>
    <x v="175"/>
    <n v="2384"/>
    <n v="5.8819999999999997"/>
  </r>
  <r>
    <x v="176"/>
    <n v="2937"/>
    <n v="0.35799999999999998"/>
  </r>
  <r>
    <x v="176"/>
    <n v="2961"/>
    <n v="6.1760000000000002"/>
  </r>
  <r>
    <x v="176"/>
    <n v="2961"/>
    <n v="6.2430000000000003"/>
  </r>
  <r>
    <x v="176"/>
    <n v="2961"/>
    <n v="6.1909999999999998"/>
  </r>
  <r>
    <x v="176"/>
    <n v="2961"/>
    <n v="6.3079999999999998"/>
  </r>
  <r>
    <x v="176"/>
    <n v="2961"/>
    <n v="6.2779999999999996"/>
  </r>
  <r>
    <x v="176"/>
    <n v="1572"/>
    <n v="0.37"/>
  </r>
  <r>
    <x v="176"/>
    <n v="2961"/>
    <n v="6.2640000000000002"/>
  </r>
  <r>
    <x v="176"/>
    <n v="2937"/>
    <n v="0.35599999999999998"/>
  </r>
  <r>
    <x v="176"/>
    <n v="1604"/>
    <n v="0.36299999999999999"/>
  </r>
  <r>
    <x v="177"/>
    <n v="1296"/>
    <n v="6.0720000000000001"/>
  </r>
  <r>
    <x v="177"/>
    <n v="424"/>
    <n v="0.36299999999999999"/>
  </r>
  <r>
    <x v="177"/>
    <n v="1296"/>
    <n v="6.1210000000000004"/>
  </r>
  <r>
    <x v="177"/>
    <n v="1296"/>
    <n v="6.1719999999999997"/>
  </r>
  <r>
    <x v="177"/>
    <n v="1296"/>
    <n v="6.0140000000000002"/>
  </r>
  <r>
    <x v="177"/>
    <n v="424"/>
    <n v="0.35899999999999999"/>
  </r>
  <r>
    <x v="177"/>
    <n v="1296"/>
    <n v="6.1589999999999998"/>
  </r>
  <r>
    <x v="177"/>
    <n v="1296"/>
    <n v="6.1669999999999998"/>
  </r>
  <r>
    <x v="177"/>
    <n v="1296"/>
    <n v="6.1580000000000004"/>
  </r>
  <r>
    <x v="177"/>
    <n v="1296"/>
    <n v="6.1689999999999996"/>
  </r>
  <r>
    <x v="178"/>
    <n v="2111"/>
    <n v="6.2649999999999997"/>
  </r>
  <r>
    <x v="178"/>
    <n v="637"/>
    <n v="0.35399999999999998"/>
  </r>
  <r>
    <x v="178"/>
    <n v="2111"/>
    <n v="6.2140000000000004"/>
  </r>
  <r>
    <x v="178"/>
    <n v="2111"/>
    <n v="6.1639999999999997"/>
  </r>
  <r>
    <x v="178"/>
    <n v="2111"/>
    <n v="6.1680000000000001"/>
  </r>
  <r>
    <x v="178"/>
    <n v="2111"/>
    <n v="6.194"/>
  </r>
  <r>
    <x v="178"/>
    <n v="2111"/>
    <n v="6.21"/>
  </r>
  <r>
    <x v="178"/>
    <n v="2111"/>
    <n v="6.2569999999999997"/>
  </r>
  <r>
    <x v="178"/>
    <n v="2111"/>
    <n v="6.2320000000000002"/>
  </r>
  <r>
    <x v="178"/>
    <n v="2111"/>
    <n v="6.1779999999999999"/>
  </r>
  <r>
    <x v="179"/>
    <n v="2430"/>
    <n v="7.0209999999999999"/>
  </r>
  <r>
    <x v="179"/>
    <n v="2430"/>
    <n v="0.35599999999999998"/>
  </r>
  <r>
    <x v="179"/>
    <n v="1502"/>
    <n v="0.35699999999999998"/>
  </r>
  <r>
    <x v="179"/>
    <n v="2430"/>
    <n v="6.282"/>
  </r>
  <r>
    <x v="179"/>
    <n v="2430"/>
    <n v="7.0090000000000003"/>
  </r>
  <r>
    <x v="179"/>
    <n v="2430"/>
    <n v="6.9459999999999997"/>
  </r>
  <r>
    <x v="179"/>
    <n v="2430"/>
    <n v="6.9560000000000004"/>
  </r>
  <r>
    <x v="179"/>
    <n v="2430"/>
    <n v="6.3029999999999999"/>
  </r>
  <r>
    <x v="179"/>
    <n v="1502"/>
    <n v="0.35899999999999999"/>
  </r>
  <r>
    <x v="179"/>
    <n v="2430"/>
    <n v="6.9450000000000003"/>
  </r>
  <r>
    <x v="180"/>
    <n v="1130"/>
    <n v="7.3540000000000001"/>
  </r>
  <r>
    <x v="180"/>
    <n v="1130"/>
    <n v="7.8120000000000003"/>
  </r>
  <r>
    <x v="180"/>
    <n v="1035"/>
    <n v="7.0250000000000004"/>
  </r>
  <r>
    <x v="180"/>
    <n v="1130"/>
    <n v="7.41"/>
  </r>
  <r>
    <x v="180"/>
    <n v="1035"/>
    <n v="7.09"/>
  </r>
  <r>
    <x v="180"/>
    <n v="1130"/>
    <n v="7.95"/>
  </r>
  <r>
    <x v="180"/>
    <n v="1130"/>
    <n v="7.8019999999999996"/>
  </r>
  <r>
    <x v="180"/>
    <n v="850"/>
    <n v="0.36099999999999999"/>
  </r>
  <r>
    <x v="180"/>
    <n v="850"/>
    <n v="0.35399999999999998"/>
  </r>
  <r>
    <x v="180"/>
    <n v="1130"/>
    <n v="7.8440000000000003"/>
  </r>
  <r>
    <x v="181"/>
    <n v="9870"/>
    <n v="9.4239999999999995"/>
  </r>
  <r>
    <x v="181"/>
    <n v="9870"/>
    <n v="10.840999999999999"/>
  </r>
  <r>
    <x v="181"/>
    <n v="9870"/>
    <n v="10.246"/>
  </r>
  <r>
    <x v="181"/>
    <n v="9870"/>
    <n v="11.191000000000001"/>
  </r>
  <r>
    <x v="181"/>
    <n v="9870"/>
    <n v="10.545"/>
  </r>
  <r>
    <x v="181"/>
    <n v="9870"/>
    <n v="10.728"/>
  </r>
  <r>
    <x v="181"/>
    <n v="9870"/>
    <n v="9.718"/>
  </r>
  <r>
    <x v="181"/>
    <n v="9870"/>
    <n v="11.134"/>
  </r>
  <r>
    <x v="181"/>
    <n v="8651"/>
    <n v="0.35599999999999998"/>
  </r>
  <r>
    <x v="181"/>
    <n v="5947"/>
    <n v="0.36399999999999999"/>
  </r>
  <r>
    <x v="182"/>
    <n v="10413"/>
    <n v="0.36"/>
  </r>
  <r>
    <x v="182"/>
    <n v="17344"/>
    <n v="13.955"/>
  </r>
  <r>
    <x v="182"/>
    <n v="17344"/>
    <n v="12.66"/>
  </r>
  <r>
    <x v="182"/>
    <n v="17344"/>
    <n v="11.166"/>
  </r>
  <r>
    <x v="182"/>
    <n v="10370"/>
    <n v="0.35899999999999999"/>
  </r>
  <r>
    <x v="182"/>
    <n v="17344"/>
    <n v="10.715"/>
  </r>
  <r>
    <x v="182"/>
    <n v="17344"/>
    <n v="15.077999999999999"/>
  </r>
  <r>
    <x v="182"/>
    <n v="17344"/>
    <n v="10.645"/>
  </r>
  <r>
    <x v="182"/>
    <n v="16969"/>
    <n v="0.36399999999999999"/>
  </r>
  <r>
    <x v="182"/>
    <n v="17344"/>
    <n v="12.747999999999999"/>
  </r>
  <r>
    <x v="183"/>
    <n v="2823"/>
    <n v="7.0860000000000003"/>
  </r>
  <r>
    <x v="183"/>
    <n v="2823"/>
    <n v="8.0939999999999994"/>
  </r>
  <r>
    <x v="183"/>
    <n v="2823"/>
    <n v="0.4"/>
  </r>
  <r>
    <x v="183"/>
    <n v="2823"/>
    <n v="8.2050000000000001"/>
  </r>
  <r>
    <x v="183"/>
    <n v="2823"/>
    <n v="8.5329999999999995"/>
  </r>
  <r>
    <x v="183"/>
    <n v="2823"/>
    <n v="8.327"/>
  </r>
  <r>
    <x v="183"/>
    <n v="924"/>
    <n v="0.44700000000000001"/>
  </r>
  <r>
    <x v="183"/>
    <n v="2823"/>
    <n v="6.2249999999999996"/>
  </r>
  <r>
    <x v="183"/>
    <n v="924"/>
    <n v="0.36399999999999999"/>
  </r>
  <r>
    <x v="183"/>
    <n v="2823"/>
    <n v="6.8849999999999998"/>
  </r>
  <r>
    <x v="184"/>
    <n v="13475"/>
    <n v="10.164"/>
  </r>
  <r>
    <x v="184"/>
    <n v="13475"/>
    <n v="10.234999999999999"/>
  </r>
  <r>
    <x v="184"/>
    <n v="13475"/>
    <n v="10.095000000000001"/>
  </r>
  <r>
    <x v="184"/>
    <n v="13475"/>
    <n v="10.242000000000001"/>
  </r>
  <r>
    <x v="184"/>
    <n v="8122"/>
    <n v="0.37"/>
  </r>
  <r>
    <x v="184"/>
    <n v="13475"/>
    <n v="10.945"/>
  </r>
  <r>
    <x v="184"/>
    <n v="13475"/>
    <n v="11.019"/>
  </r>
  <r>
    <x v="184"/>
    <n v="13475"/>
    <n v="10.907999999999999"/>
  </r>
  <r>
    <x v="184"/>
    <n v="13475"/>
    <n v="10.286"/>
  </r>
  <r>
    <x v="184"/>
    <n v="13475"/>
    <n v="10.585000000000001"/>
  </r>
  <r>
    <x v="185"/>
    <n v="12498"/>
    <n v="10.904999999999999"/>
  </r>
  <r>
    <x v="185"/>
    <n v="12498"/>
    <n v="11.478999999999999"/>
  </r>
  <r>
    <x v="185"/>
    <n v="12498"/>
    <n v="10.824999999999999"/>
  </r>
  <r>
    <x v="185"/>
    <n v="12498"/>
    <n v="10.711"/>
  </r>
  <r>
    <x v="185"/>
    <n v="12498"/>
    <n v="11.541"/>
  </r>
  <r>
    <x v="185"/>
    <n v="12498"/>
    <n v="11.763"/>
  </r>
  <r>
    <x v="185"/>
    <n v="12498"/>
    <n v="10.742000000000001"/>
  </r>
  <r>
    <x v="185"/>
    <n v="12498"/>
    <n v="12.250999999999999"/>
  </r>
  <r>
    <x v="185"/>
    <n v="12498"/>
    <n v="11.752000000000001"/>
  </r>
  <r>
    <x v="185"/>
    <n v="12498"/>
    <n v="11.956"/>
  </r>
  <r>
    <x v="186"/>
    <n v="8196"/>
    <n v="8.9589999999999996"/>
  </r>
  <r>
    <x v="186"/>
    <n v="8196"/>
    <n v="9.7729999999999997"/>
  </r>
  <r>
    <x v="186"/>
    <n v="8175"/>
    <n v="0.69199999999999995"/>
  </r>
  <r>
    <x v="186"/>
    <n v="8175"/>
    <n v="0.40799999999999997"/>
  </r>
  <r>
    <x v="186"/>
    <n v="8196"/>
    <n v="9.7799999999999994"/>
  </r>
  <r>
    <x v="186"/>
    <n v="8196"/>
    <n v="8.9290000000000003"/>
  </r>
  <r>
    <x v="186"/>
    <n v="8196"/>
    <n v="10.208"/>
  </r>
  <r>
    <x v="186"/>
    <n v="8196"/>
    <n v="9.7870000000000008"/>
  </r>
  <r>
    <x v="186"/>
    <n v="8196"/>
    <n v="9.6539999999999999"/>
  </r>
  <r>
    <x v="186"/>
    <n v="8196"/>
    <n v="9.593"/>
  </r>
  <r>
    <x v="187"/>
    <n v="13996"/>
    <n v="0.56999999999999995"/>
  </r>
  <r>
    <x v="187"/>
    <n v="13997"/>
    <n v="13.316000000000001"/>
  </r>
  <r>
    <x v="187"/>
    <n v="13997"/>
    <n v="13.855"/>
  </r>
  <r>
    <x v="187"/>
    <n v="13997"/>
    <n v="13.504"/>
  </r>
  <r>
    <x v="187"/>
    <n v="13997"/>
    <n v="14.016"/>
  </r>
  <r>
    <x v="187"/>
    <n v="13997"/>
    <n v="14.842000000000001"/>
  </r>
  <r>
    <x v="187"/>
    <n v="13997"/>
    <n v="13.757"/>
  </r>
  <r>
    <x v="187"/>
    <n v="13997"/>
    <n v="14.696"/>
  </r>
  <r>
    <x v="187"/>
    <n v="13997"/>
    <n v="14.417999999999999"/>
  </r>
  <r>
    <x v="187"/>
    <n v="13997"/>
    <n v="13.725"/>
  </r>
  <r>
    <x v="188"/>
    <n v="12191"/>
    <n v="14.412000000000001"/>
  </r>
  <r>
    <x v="188"/>
    <n v="12191"/>
    <n v="14.426"/>
  </r>
  <r>
    <x v="188"/>
    <n v="12191"/>
    <n v="13.722"/>
  </r>
  <r>
    <x v="188"/>
    <n v="12191"/>
    <n v="14.135999999999999"/>
  </r>
  <r>
    <x v="188"/>
    <n v="7613"/>
    <n v="0.41199999999999998"/>
  </r>
  <r>
    <x v="188"/>
    <n v="12191"/>
    <n v="13.827"/>
  </r>
  <r>
    <x v="188"/>
    <n v="12191"/>
    <n v="13.459"/>
  </r>
  <r>
    <x v="188"/>
    <n v="12191"/>
    <n v="0.45900000000000002"/>
  </r>
  <r>
    <x v="188"/>
    <n v="12191"/>
    <n v="14.14"/>
  </r>
  <r>
    <x v="188"/>
    <n v="12191"/>
    <n v="14.252000000000001"/>
  </r>
  <r>
    <x v="189"/>
    <n v="2434"/>
    <n v="24.451000000000001"/>
  </r>
  <r>
    <x v="189"/>
    <n v="2434"/>
    <n v="22.408999999999999"/>
  </r>
  <r>
    <x v="189"/>
    <n v="2434"/>
    <n v="23.51"/>
  </r>
  <r>
    <x v="189"/>
    <n v="-28"/>
    <n v="0.44500000000000001"/>
  </r>
  <r>
    <x v="189"/>
    <n v="2434"/>
    <n v="21.48"/>
  </r>
  <r>
    <x v="189"/>
    <n v="2434"/>
    <n v="22.228000000000002"/>
  </r>
  <r>
    <x v="189"/>
    <n v="1322"/>
    <n v="15.177"/>
  </r>
  <r>
    <x v="189"/>
    <n v="2434"/>
    <n v="21.867999999999999"/>
  </r>
  <r>
    <x v="189"/>
    <n v="2434"/>
    <n v="25.992000000000001"/>
  </r>
  <r>
    <x v="189"/>
    <n v="2434"/>
    <n v="21.931999999999999"/>
  </r>
  <r>
    <x v="190"/>
    <n v="20694"/>
    <n v="22.013999999999999"/>
  </r>
  <r>
    <x v="190"/>
    <n v="20109"/>
    <n v="0.434"/>
  </r>
  <r>
    <x v="190"/>
    <n v="20109"/>
    <n v="0.47"/>
  </r>
  <r>
    <x v="190"/>
    <n v="20208"/>
    <n v="0.44600000000000001"/>
  </r>
  <r>
    <x v="190"/>
    <n v="15220"/>
    <n v="0.46300000000000002"/>
  </r>
  <r>
    <x v="190"/>
    <n v="21309"/>
    <n v="18.675999999999998"/>
  </r>
  <r>
    <x v="190"/>
    <n v="21309"/>
    <n v="17.814"/>
  </r>
  <r>
    <x v="190"/>
    <n v="20694"/>
    <n v="17.920999999999999"/>
  </r>
  <r>
    <x v="190"/>
    <n v="21309"/>
    <n v="15.73"/>
  </r>
  <r>
    <x v="190"/>
    <n v="21309"/>
    <n v="17.321000000000002"/>
  </r>
  <r>
    <x v="191"/>
    <n v="39811"/>
    <n v="14.297000000000001"/>
  </r>
  <r>
    <x v="191"/>
    <n v="39811"/>
    <n v="14.124000000000001"/>
  </r>
  <r>
    <x v="191"/>
    <n v="39811"/>
    <n v="13.961"/>
  </r>
  <r>
    <x v="191"/>
    <n v="39811"/>
    <n v="13.313000000000001"/>
  </r>
  <r>
    <x v="191"/>
    <n v="39811"/>
    <n v="16.776"/>
  </r>
  <r>
    <x v="191"/>
    <n v="39811"/>
    <n v="13.587999999999999"/>
  </r>
  <r>
    <x v="191"/>
    <n v="39811"/>
    <n v="14.326000000000001"/>
  </r>
  <r>
    <x v="191"/>
    <n v="39811"/>
    <n v="13.771000000000001"/>
  </r>
  <r>
    <x v="191"/>
    <n v="39811"/>
    <n v="14.061"/>
  </r>
  <r>
    <x v="191"/>
    <n v="39811"/>
    <n v="13.996"/>
  </r>
  <r>
    <x v="192"/>
    <n v="7840"/>
    <n v="9.9760000000000009"/>
  </r>
  <r>
    <x v="192"/>
    <n v="7840"/>
    <n v="10.72"/>
  </r>
  <r>
    <x v="192"/>
    <n v="7840"/>
    <n v="10.699"/>
  </r>
  <r>
    <x v="192"/>
    <n v="7840"/>
    <n v="0.36"/>
  </r>
  <r>
    <x v="192"/>
    <n v="7840"/>
    <n v="0.35099999999999998"/>
  </r>
  <r>
    <x v="192"/>
    <n v="4287"/>
    <n v="0.36699999999999999"/>
  </r>
  <r>
    <x v="192"/>
    <n v="7840"/>
    <n v="0.36099999999999999"/>
  </r>
  <r>
    <x v="192"/>
    <n v="7840"/>
    <n v="0.36"/>
  </r>
  <r>
    <x v="192"/>
    <n v="7840"/>
    <n v="0.36599999999999999"/>
  </r>
  <r>
    <x v="192"/>
    <n v="7840"/>
    <n v="10.818"/>
  </r>
  <r>
    <x v="193"/>
    <n v="30617"/>
    <n v="17.873999999999999"/>
  </r>
  <r>
    <x v="193"/>
    <n v="30612"/>
    <n v="0.36599999999999999"/>
  </r>
  <r>
    <x v="193"/>
    <n v="30612"/>
    <n v="0.39"/>
  </r>
  <r>
    <x v="193"/>
    <n v="30612"/>
    <n v="0.38600000000000001"/>
  </r>
  <r>
    <x v="193"/>
    <n v="30617"/>
    <n v="17.731000000000002"/>
  </r>
  <r>
    <x v="193"/>
    <n v="30617"/>
    <n v="17.315000000000001"/>
  </r>
  <r>
    <x v="193"/>
    <n v="30617"/>
    <n v="18.3"/>
  </r>
  <r>
    <x v="193"/>
    <n v="30617"/>
    <n v="18.268999999999998"/>
  </r>
  <r>
    <x v="193"/>
    <n v="30612"/>
    <n v="0.38100000000000001"/>
  </r>
  <r>
    <x v="193"/>
    <n v="30612"/>
    <n v="0.375"/>
  </r>
  <r>
    <x v="194"/>
    <n v="17345"/>
    <n v="0.39900000000000002"/>
  </r>
  <r>
    <x v="194"/>
    <n v="29578"/>
    <n v="19.251999999999999"/>
  </r>
  <r>
    <x v="194"/>
    <n v="29578"/>
    <n v="0.38300000000000001"/>
  </r>
  <r>
    <x v="194"/>
    <n v="29578"/>
    <n v="0.38600000000000001"/>
  </r>
  <r>
    <x v="194"/>
    <n v="29465"/>
    <n v="0.38100000000000001"/>
  </r>
  <r>
    <x v="194"/>
    <n v="29578"/>
    <n v="21.385000000000002"/>
  </r>
  <r>
    <x v="194"/>
    <n v="29578"/>
    <n v="20.931000000000001"/>
  </r>
  <r>
    <x v="194"/>
    <n v="29578"/>
    <n v="19.231000000000002"/>
  </r>
  <r>
    <x v="194"/>
    <n v="29578"/>
    <n v="0.38700000000000001"/>
  </r>
  <r>
    <x v="194"/>
    <n v="29578"/>
    <n v="0.38600000000000001"/>
  </r>
  <r>
    <x v="195"/>
    <n v="13466"/>
    <n v="0.39900000000000002"/>
  </r>
  <r>
    <x v="195"/>
    <n v="13589"/>
    <n v="12.840999999999999"/>
  </r>
  <r>
    <x v="195"/>
    <n v="13589"/>
    <n v="12.518000000000001"/>
  </r>
  <r>
    <x v="195"/>
    <n v="13589"/>
    <n v="12.635999999999999"/>
  </r>
  <r>
    <x v="195"/>
    <n v="13589"/>
    <n v="12.807"/>
  </r>
  <r>
    <x v="195"/>
    <n v="13589"/>
    <n v="12.971"/>
  </r>
  <r>
    <x v="195"/>
    <n v="13589"/>
    <n v="13.228999999999999"/>
  </r>
  <r>
    <x v="195"/>
    <n v="13470"/>
    <n v="0.36299999999999999"/>
  </r>
  <r>
    <x v="195"/>
    <n v="13589"/>
    <n v="12.161"/>
  </r>
  <r>
    <x v="195"/>
    <n v="13589"/>
    <n v="12.792999999999999"/>
  </r>
  <r>
    <x v="196"/>
    <n v="32019"/>
    <n v="17.553000000000001"/>
  </r>
  <r>
    <x v="196"/>
    <n v="32019"/>
    <n v="17.707000000000001"/>
  </r>
  <r>
    <x v="196"/>
    <n v="32019"/>
    <n v="17.367999999999999"/>
  </r>
  <r>
    <x v="196"/>
    <n v="31992"/>
    <n v="0.38700000000000001"/>
  </r>
  <r>
    <x v="196"/>
    <n v="31992"/>
    <n v="0.38800000000000001"/>
  </r>
  <r>
    <x v="196"/>
    <n v="32019"/>
    <n v="17.613"/>
  </r>
  <r>
    <x v="196"/>
    <n v="32010"/>
    <n v="0.38300000000000001"/>
  </r>
  <r>
    <x v="196"/>
    <n v="31992"/>
    <n v="0.36899999999999999"/>
  </r>
  <r>
    <x v="196"/>
    <n v="32019"/>
    <n v="17.763999999999999"/>
  </r>
  <r>
    <x v="196"/>
    <n v="32019"/>
    <n v="17.587"/>
  </r>
  <r>
    <x v="197"/>
    <n v="30397"/>
    <n v="23.241"/>
  </r>
  <r>
    <x v="197"/>
    <n v="20367"/>
    <n v="0.371"/>
  </r>
  <r>
    <x v="197"/>
    <n v="30397"/>
    <n v="23.178000000000001"/>
  </r>
  <r>
    <x v="197"/>
    <n v="30397"/>
    <n v="0.38700000000000001"/>
  </r>
  <r>
    <x v="197"/>
    <n v="30397"/>
    <n v="28.774000000000001"/>
  </r>
  <r>
    <x v="197"/>
    <n v="30397"/>
    <n v="21.966999999999999"/>
  </r>
  <r>
    <x v="197"/>
    <n v="30397"/>
    <n v="20.268999999999998"/>
  </r>
  <r>
    <x v="197"/>
    <n v="30397"/>
    <n v="23.212"/>
  </r>
  <r>
    <x v="197"/>
    <n v="30397"/>
    <n v="23.939"/>
  </r>
  <r>
    <x v="197"/>
    <n v="30397"/>
    <n v="0.38"/>
  </r>
  <r>
    <x v="198"/>
    <n v="649"/>
    <n v="5.85"/>
  </r>
  <r>
    <x v="198"/>
    <n v="649"/>
    <n v="5.8780000000000001"/>
  </r>
  <r>
    <x v="198"/>
    <n v="649"/>
    <n v="5.5369999999999999"/>
  </r>
  <r>
    <x v="198"/>
    <n v="649"/>
    <n v="5.8040000000000003"/>
  </r>
  <r>
    <x v="198"/>
    <n v="649"/>
    <n v="5.7709999999999999"/>
  </r>
  <r>
    <x v="198"/>
    <n v="649"/>
    <n v="5.8220000000000001"/>
  </r>
  <r>
    <x v="198"/>
    <n v="649"/>
    <n v="5.7789999999999999"/>
  </r>
  <r>
    <x v="198"/>
    <n v="649"/>
    <n v="5.851"/>
  </r>
  <r>
    <x v="198"/>
    <n v="649"/>
    <n v="5.742"/>
  </r>
  <r>
    <x v="198"/>
    <n v="649"/>
    <n v="5.9039999999999999"/>
  </r>
  <r>
    <x v="199"/>
    <n v="2149"/>
    <n v="0.35799999999999998"/>
  </r>
  <r>
    <x v="199"/>
    <n v="2414"/>
    <n v="5.4420000000000002"/>
  </r>
  <r>
    <x v="199"/>
    <n v="2149"/>
    <n v="0.35699999999999998"/>
  </r>
  <r>
    <x v="199"/>
    <n v="2414"/>
    <n v="5.4240000000000004"/>
  </r>
  <r>
    <x v="199"/>
    <n v="2414"/>
    <n v="5.4710000000000001"/>
  </r>
  <r>
    <x v="199"/>
    <n v="2414"/>
    <n v="5.3949999999999996"/>
  </r>
  <r>
    <x v="199"/>
    <n v="2157"/>
    <n v="0.36"/>
  </r>
  <r>
    <x v="199"/>
    <n v="2157"/>
    <n v="0.35499999999999998"/>
  </r>
  <r>
    <x v="199"/>
    <n v="2414"/>
    <n v="5.4640000000000004"/>
  </r>
  <r>
    <x v="199"/>
    <n v="2157"/>
    <n v="0.36199999999999999"/>
  </r>
  <r>
    <x v="200"/>
    <n v="3209"/>
    <n v="7.7569999999999997"/>
  </r>
  <r>
    <x v="200"/>
    <n v="3209"/>
    <n v="7.681"/>
  </r>
  <r>
    <x v="200"/>
    <n v="3197"/>
    <n v="0.36499999999999999"/>
  </r>
  <r>
    <x v="200"/>
    <n v="3209"/>
    <n v="7.6420000000000003"/>
  </r>
  <r>
    <x v="200"/>
    <n v="3209"/>
    <n v="7.7009999999999996"/>
  </r>
  <r>
    <x v="200"/>
    <n v="3209"/>
    <n v="7.806"/>
  </r>
  <r>
    <x v="200"/>
    <n v="3209"/>
    <n v="7.7350000000000003"/>
  </r>
  <r>
    <x v="200"/>
    <n v="3209"/>
    <n v="7.7460000000000004"/>
  </r>
  <r>
    <x v="200"/>
    <n v="3209"/>
    <n v="7.6840000000000002"/>
  </r>
  <r>
    <x v="200"/>
    <n v="3197"/>
    <n v="0.46400000000000002"/>
  </r>
  <r>
    <x v="201"/>
    <n v="774"/>
    <n v="7.47"/>
  </r>
  <r>
    <x v="201"/>
    <n v="774"/>
    <n v="0.35799999999999998"/>
  </r>
  <r>
    <x v="201"/>
    <n v="774"/>
    <n v="7.7350000000000003"/>
  </r>
  <r>
    <x v="201"/>
    <n v="774"/>
    <n v="7.4249999999999998"/>
  </r>
  <r>
    <x v="201"/>
    <n v="774"/>
    <n v="0.40899999999999997"/>
  </r>
  <r>
    <x v="201"/>
    <n v="774"/>
    <n v="0.50700000000000001"/>
  </r>
  <r>
    <x v="201"/>
    <n v="774"/>
    <n v="0.36099999999999999"/>
  </r>
  <r>
    <x v="201"/>
    <n v="774"/>
    <n v="6.9180000000000001"/>
  </r>
  <r>
    <x v="201"/>
    <n v="774"/>
    <n v="7.6719999999999997"/>
  </r>
  <r>
    <x v="201"/>
    <n v="774"/>
    <n v="7.9059999999999997"/>
  </r>
  <r>
    <x v="202"/>
    <n v="3160"/>
    <n v="0.35799999999999998"/>
  </r>
  <r>
    <x v="202"/>
    <n v="3160"/>
    <n v="0.66600000000000004"/>
  </r>
  <r>
    <x v="202"/>
    <n v="3160"/>
    <n v="0.40799999999999997"/>
  </r>
  <r>
    <x v="202"/>
    <n v="3169"/>
    <n v="7.8319999999999999"/>
  </r>
  <r>
    <x v="202"/>
    <n v="3160"/>
    <n v="0.36599999999999999"/>
  </r>
  <r>
    <x v="202"/>
    <n v="3160"/>
    <n v="0.36599999999999999"/>
  </r>
  <r>
    <x v="202"/>
    <n v="3160"/>
    <n v="0.443"/>
  </r>
  <r>
    <x v="202"/>
    <n v="3160"/>
    <n v="0.78900000000000003"/>
  </r>
  <r>
    <x v="202"/>
    <n v="3169"/>
    <n v="8.0869999999999997"/>
  </r>
  <r>
    <x v="202"/>
    <n v="3160"/>
    <n v="0.35799999999999998"/>
  </r>
  <r>
    <x v="203"/>
    <n v="3638"/>
    <n v="8.1760000000000002"/>
  </r>
  <r>
    <x v="203"/>
    <n v="3638"/>
    <n v="7.94"/>
  </r>
  <r>
    <x v="203"/>
    <n v="3638"/>
    <n v="7.84"/>
  </r>
  <r>
    <x v="203"/>
    <n v="3638"/>
    <n v="0.41199999999999998"/>
  </r>
  <r>
    <x v="203"/>
    <n v="3638"/>
    <n v="8.3510000000000009"/>
  </r>
  <r>
    <x v="203"/>
    <n v="3638"/>
    <n v="8.5289999999999999"/>
  </r>
  <r>
    <x v="203"/>
    <n v="3638"/>
    <n v="8.5739999999999998"/>
  </r>
  <r>
    <x v="203"/>
    <n v="3638"/>
    <n v="0.56899999999999995"/>
  </r>
  <r>
    <x v="203"/>
    <n v="3638"/>
    <n v="7.9859999999999998"/>
  </r>
  <r>
    <x v="203"/>
    <n v="3622"/>
    <n v="0.44"/>
  </r>
  <r>
    <x v="204"/>
    <n v="1718"/>
    <n v="8.0310000000000006"/>
  </r>
  <r>
    <x v="204"/>
    <n v="1718"/>
    <n v="0.35799999999999998"/>
  </r>
  <r>
    <x v="204"/>
    <n v="1718"/>
    <n v="8.093"/>
  </r>
  <r>
    <x v="204"/>
    <n v="1718"/>
    <n v="7.2770000000000001"/>
  </r>
  <r>
    <x v="204"/>
    <n v="1718"/>
    <n v="0.44700000000000001"/>
  </r>
  <r>
    <x v="204"/>
    <n v="1718"/>
    <n v="0.36"/>
  </r>
  <r>
    <x v="204"/>
    <n v="1718"/>
    <n v="0.63100000000000001"/>
  </r>
  <r>
    <x v="204"/>
    <n v="1718"/>
    <n v="0.54"/>
  </r>
  <r>
    <x v="204"/>
    <n v="1718"/>
    <n v="7.6669999999999998"/>
  </r>
  <r>
    <x v="204"/>
    <n v="1718"/>
    <n v="0.442"/>
  </r>
  <r>
    <x v="205"/>
    <n v="2775"/>
    <n v="9.093"/>
  </r>
  <r>
    <x v="205"/>
    <n v="2775"/>
    <n v="9.0860000000000003"/>
  </r>
  <r>
    <x v="205"/>
    <n v="2775"/>
    <n v="0.35199999999999998"/>
  </r>
  <r>
    <x v="205"/>
    <n v="2775"/>
    <n v="9.0220000000000002"/>
  </r>
  <r>
    <x v="205"/>
    <n v="2775"/>
    <n v="8.6769999999999996"/>
  </r>
  <r>
    <x v="205"/>
    <n v="2775"/>
    <n v="8.9329999999999998"/>
  </r>
  <r>
    <x v="205"/>
    <n v="2775"/>
    <n v="0.45800000000000002"/>
  </r>
  <r>
    <x v="205"/>
    <n v="2775"/>
    <n v="0.35499999999999998"/>
  </r>
  <r>
    <x v="205"/>
    <n v="2775"/>
    <n v="0.42599999999999999"/>
  </r>
  <r>
    <x v="205"/>
    <n v="2775"/>
    <n v="0.443"/>
  </r>
  <r>
    <x v="206"/>
    <n v="2723"/>
    <n v="0.41299999999999998"/>
  </r>
  <r>
    <x v="206"/>
    <n v="2733"/>
    <n v="8.2720000000000002"/>
  </r>
  <r>
    <x v="206"/>
    <n v="2723"/>
    <n v="0.745"/>
  </r>
  <r>
    <x v="206"/>
    <n v="2733"/>
    <n v="8.3559999999999999"/>
  </r>
  <r>
    <x v="206"/>
    <n v="2733"/>
    <n v="8.577"/>
  </r>
  <r>
    <x v="206"/>
    <n v="2733"/>
    <n v="8.4149999999999991"/>
  </r>
  <r>
    <x v="206"/>
    <n v="2733"/>
    <n v="8.56"/>
  </r>
  <r>
    <x v="206"/>
    <n v="2733"/>
    <n v="8.18"/>
  </r>
  <r>
    <x v="206"/>
    <n v="2733"/>
    <n v="8.6219999999999999"/>
  </r>
  <r>
    <x v="206"/>
    <n v="2733"/>
    <n v="8.3640000000000008"/>
  </r>
  <r>
    <x v="207"/>
    <n v="918"/>
    <n v="8.2420000000000009"/>
  </r>
  <r>
    <x v="207"/>
    <n v="918"/>
    <n v="7.6449999999999996"/>
  </r>
  <r>
    <x v="207"/>
    <n v="1252"/>
    <n v="9.5440000000000005"/>
  </r>
  <r>
    <x v="207"/>
    <n v="1252"/>
    <n v="9.1560000000000006"/>
  </r>
  <r>
    <x v="207"/>
    <n v="918"/>
    <n v="6.99"/>
  </r>
  <r>
    <x v="207"/>
    <n v="247"/>
    <n v="0.36199999999999999"/>
  </r>
  <r>
    <x v="207"/>
    <n v="918"/>
    <n v="7.0279999999999996"/>
  </r>
  <r>
    <x v="207"/>
    <n v="918"/>
    <n v="7.0579999999999998"/>
  </r>
  <r>
    <x v="207"/>
    <n v="357"/>
    <n v="0.36299999999999999"/>
  </r>
  <r>
    <x v="207"/>
    <n v="1252"/>
    <n v="9.2210000000000001"/>
  </r>
  <r>
    <x v="208"/>
    <n v="10909"/>
    <n v="17.696999999999999"/>
  </r>
  <r>
    <x v="208"/>
    <n v="10909"/>
    <n v="8.2319999999999993"/>
  </r>
  <r>
    <x v="208"/>
    <n v="10909"/>
    <n v="8.3829999999999991"/>
  </r>
  <r>
    <x v="208"/>
    <n v="10909"/>
    <n v="8.141"/>
  </r>
  <r>
    <x v="208"/>
    <n v="10087"/>
    <n v="0.371"/>
  </r>
  <r>
    <x v="208"/>
    <n v="10087"/>
    <n v="0.36099999999999999"/>
  </r>
  <r>
    <x v="208"/>
    <n v="10909"/>
    <n v="8.5210000000000008"/>
  </r>
  <r>
    <x v="208"/>
    <n v="10087"/>
    <n v="0.751"/>
  </r>
  <r>
    <x v="208"/>
    <n v="10909"/>
    <n v="8.8919999999999995"/>
  </r>
  <r>
    <x v="208"/>
    <n v="10005"/>
    <n v="0.37"/>
  </r>
  <r>
    <x v="209"/>
    <n v="18819"/>
    <n v="0.36099999999999999"/>
  </r>
  <r>
    <x v="209"/>
    <n v="18819"/>
    <n v="0.35699999999999998"/>
  </r>
  <r>
    <x v="209"/>
    <n v="18819"/>
    <n v="0.36"/>
  </r>
  <r>
    <x v="209"/>
    <n v="19362"/>
    <n v="10.458"/>
  </r>
  <r>
    <x v="209"/>
    <n v="11726"/>
    <n v="0.36099999999999999"/>
  </r>
  <r>
    <x v="209"/>
    <n v="19362"/>
    <n v="11.724"/>
  </r>
  <r>
    <x v="209"/>
    <n v="19362"/>
    <n v="11.835000000000001"/>
  </r>
  <r>
    <x v="209"/>
    <n v="19362"/>
    <n v="12.266"/>
  </r>
  <r>
    <x v="209"/>
    <n v="19362"/>
    <n v="11.069000000000001"/>
  </r>
  <r>
    <x v="209"/>
    <n v="18819"/>
    <n v="0.36"/>
  </r>
  <r>
    <x v="210"/>
    <n v="3274"/>
    <n v="9.7439999999999998"/>
  </r>
  <r>
    <x v="210"/>
    <n v="3274"/>
    <n v="0.54300000000000004"/>
  </r>
  <r>
    <x v="210"/>
    <n v="3274"/>
    <n v="0.36299999999999999"/>
  </r>
  <r>
    <x v="210"/>
    <n v="3274"/>
    <n v="0.35699999999999998"/>
  </r>
  <r>
    <x v="210"/>
    <n v="3274"/>
    <n v="9.26"/>
  </r>
  <r>
    <x v="210"/>
    <n v="3274"/>
    <n v="8.8170000000000002"/>
  </r>
  <r>
    <x v="210"/>
    <n v="3735"/>
    <n v="10.084"/>
  </r>
  <r>
    <x v="210"/>
    <n v="3274"/>
    <n v="0.69699999999999995"/>
  </r>
  <r>
    <x v="210"/>
    <n v="3274"/>
    <n v="8.9870000000000001"/>
  </r>
  <r>
    <x v="210"/>
    <n v="3274"/>
    <n v="0.41099999999999998"/>
  </r>
  <r>
    <x v="211"/>
    <n v="15186"/>
    <n v="14.015000000000001"/>
  </r>
  <r>
    <x v="211"/>
    <n v="15186"/>
    <n v="12.724"/>
  </r>
  <r>
    <x v="211"/>
    <n v="15186"/>
    <n v="0.41299999999999998"/>
  </r>
  <r>
    <x v="211"/>
    <n v="15186"/>
    <n v="0.43099999999999999"/>
  </r>
  <r>
    <x v="211"/>
    <n v="15186"/>
    <n v="14.02"/>
  </r>
  <r>
    <x v="211"/>
    <n v="15186"/>
    <n v="14.23"/>
  </r>
  <r>
    <x v="211"/>
    <n v="15186"/>
    <n v="13.581"/>
  </r>
  <r>
    <x v="211"/>
    <n v="15186"/>
    <n v="0.36899999999999999"/>
  </r>
  <r>
    <x v="211"/>
    <n v="15186"/>
    <n v="14.241"/>
  </r>
  <r>
    <x v="211"/>
    <n v="15186"/>
    <n v="0.4"/>
  </r>
  <r>
    <x v="212"/>
    <n v="15115"/>
    <n v="15.961"/>
  </r>
  <r>
    <x v="212"/>
    <n v="15115"/>
    <n v="15.926"/>
  </r>
  <r>
    <x v="212"/>
    <n v="15115"/>
    <n v="15.782999999999999"/>
  </r>
  <r>
    <x v="212"/>
    <n v="15115"/>
    <n v="15.984999999999999"/>
  </r>
  <r>
    <x v="212"/>
    <n v="15115"/>
    <n v="15.500999999999999"/>
  </r>
  <r>
    <x v="212"/>
    <n v="15115"/>
    <n v="17.053000000000001"/>
  </r>
  <r>
    <x v="212"/>
    <n v="15115"/>
    <n v="15.26"/>
  </r>
  <r>
    <x v="212"/>
    <n v="15115"/>
    <n v="15.763"/>
  </r>
  <r>
    <x v="212"/>
    <n v="15051"/>
    <n v="0.41099999999999998"/>
  </r>
  <r>
    <x v="212"/>
    <n v="15115"/>
    <n v="16.004000000000001"/>
  </r>
  <r>
    <x v="213"/>
    <n v="8838"/>
    <n v="11.582000000000001"/>
  </r>
  <r>
    <x v="213"/>
    <n v="8838"/>
    <n v="12.189"/>
  </r>
  <r>
    <x v="213"/>
    <n v="8838"/>
    <n v="10.023"/>
  </r>
  <r>
    <x v="213"/>
    <n v="8838"/>
    <n v="11.728"/>
  </r>
  <r>
    <x v="213"/>
    <n v="8838"/>
    <n v="12.358000000000001"/>
  </r>
  <r>
    <x v="213"/>
    <n v="8838"/>
    <n v="10.978999999999999"/>
  </r>
  <r>
    <x v="213"/>
    <n v="8838"/>
    <n v="11.587"/>
  </r>
  <r>
    <x v="213"/>
    <n v="8838"/>
    <n v="12.164999999999999"/>
  </r>
  <r>
    <x v="213"/>
    <n v="8838"/>
    <n v="11.074999999999999"/>
  </r>
  <r>
    <x v="213"/>
    <n v="8838"/>
    <n v="12.044"/>
  </r>
  <r>
    <x v="214"/>
    <n v="16334"/>
    <n v="12.701000000000001"/>
  </r>
  <r>
    <x v="214"/>
    <n v="16334"/>
    <n v="0.43099999999999999"/>
  </r>
  <r>
    <x v="214"/>
    <n v="16334"/>
    <n v="13.355"/>
  </r>
  <r>
    <x v="214"/>
    <n v="16334"/>
    <n v="12.163"/>
  </r>
  <r>
    <x v="214"/>
    <n v="16213"/>
    <n v="0.441"/>
  </r>
  <r>
    <x v="214"/>
    <n v="12086"/>
    <n v="0.42299999999999999"/>
  </r>
  <r>
    <x v="214"/>
    <n v="16334"/>
    <n v="12.55"/>
  </r>
  <r>
    <x v="214"/>
    <n v="16334"/>
    <n v="0.44800000000000001"/>
  </r>
  <r>
    <x v="214"/>
    <n v="16334"/>
    <n v="13.06"/>
  </r>
  <r>
    <x v="214"/>
    <n v="16334"/>
    <n v="12.667999999999999"/>
  </r>
  <r>
    <x v="215"/>
    <n v="9497"/>
    <n v="0.439"/>
  </r>
  <r>
    <x v="215"/>
    <n v="14593"/>
    <n v="17.602"/>
  </r>
  <r>
    <x v="215"/>
    <n v="14593"/>
    <n v="17.143000000000001"/>
  </r>
  <r>
    <x v="215"/>
    <n v="14545"/>
    <n v="0.45300000000000001"/>
  </r>
  <r>
    <x v="215"/>
    <n v="14593"/>
    <n v="16.777999999999999"/>
  </r>
  <r>
    <x v="215"/>
    <n v="14593"/>
    <n v="17.931999999999999"/>
  </r>
  <r>
    <x v="215"/>
    <n v="14593"/>
    <n v="17.414000000000001"/>
  </r>
  <r>
    <x v="215"/>
    <n v="14593"/>
    <n v="17.739000000000001"/>
  </r>
  <r>
    <x v="215"/>
    <n v="14593"/>
    <n v="17.018999999999998"/>
  </r>
  <r>
    <x v="215"/>
    <n v="14593"/>
    <n v="0.43"/>
  </r>
  <r>
    <x v="216"/>
    <n v="2288"/>
    <n v="0.46400000000000002"/>
  </r>
  <r>
    <x v="216"/>
    <n v="2288"/>
    <n v="0.747"/>
  </r>
  <r>
    <x v="216"/>
    <n v="2288"/>
    <n v="0.38400000000000001"/>
  </r>
  <r>
    <x v="216"/>
    <n v="2325"/>
    <n v="23.861000000000001"/>
  </r>
  <r>
    <x v="216"/>
    <n v="2325"/>
    <n v="23.8"/>
  </r>
  <r>
    <x v="216"/>
    <n v="2325"/>
    <n v="23.553000000000001"/>
  </r>
  <r>
    <x v="216"/>
    <n v="-1226"/>
    <n v="0.38800000000000001"/>
  </r>
  <r>
    <x v="216"/>
    <n v="2325"/>
    <n v="23.829000000000001"/>
  </r>
  <r>
    <x v="216"/>
    <n v="2325"/>
    <n v="23.51"/>
  </r>
  <r>
    <x v="216"/>
    <n v="-1226"/>
    <n v="0.38800000000000001"/>
  </r>
  <r>
    <x v="217"/>
    <n v="15332"/>
    <n v="21.004999999999999"/>
  </r>
  <r>
    <x v="217"/>
    <n v="15332"/>
    <n v="22.7"/>
  </r>
  <r>
    <x v="217"/>
    <n v="14681"/>
    <n v="0.38500000000000001"/>
  </r>
  <r>
    <x v="217"/>
    <n v="14462"/>
    <n v="16.018000000000001"/>
  </r>
  <r>
    <x v="217"/>
    <n v="13130"/>
    <n v="0.39600000000000002"/>
  </r>
  <r>
    <x v="217"/>
    <n v="15332"/>
    <n v="18.527999999999999"/>
  </r>
  <r>
    <x v="217"/>
    <n v="15332"/>
    <n v="18.367999999999999"/>
  </r>
  <r>
    <x v="217"/>
    <n v="14462"/>
    <n v="15.875"/>
  </r>
  <r>
    <x v="217"/>
    <n v="15332"/>
    <n v="18.440999999999999"/>
  </r>
  <r>
    <x v="217"/>
    <n v="15332"/>
    <n v="18.568000000000001"/>
  </r>
  <r>
    <x v="218"/>
    <n v="23197"/>
    <n v="0.38400000000000001"/>
  </r>
  <r>
    <x v="218"/>
    <n v="23197"/>
    <n v="0.38700000000000001"/>
  </r>
  <r>
    <x v="218"/>
    <n v="33090"/>
    <n v="17.044"/>
  </r>
  <r>
    <x v="218"/>
    <n v="33090"/>
    <n v="16.809999999999999"/>
  </r>
  <r>
    <x v="218"/>
    <n v="33090"/>
    <n v="16.693000000000001"/>
  </r>
  <r>
    <x v="218"/>
    <n v="23197"/>
    <n v="0.39100000000000001"/>
  </r>
  <r>
    <x v="218"/>
    <n v="23197"/>
    <n v="0.38"/>
  </r>
  <r>
    <x v="218"/>
    <n v="33090"/>
    <n v="18.100000000000001"/>
  </r>
  <r>
    <x v="218"/>
    <n v="23197"/>
    <n v="0.46400000000000002"/>
  </r>
  <r>
    <x v="218"/>
    <n v="33090"/>
    <n v="18.341000000000001"/>
  </r>
  <r>
    <x v="219"/>
    <n v="2774"/>
    <n v="0.36699999999999999"/>
  </r>
  <r>
    <x v="219"/>
    <n v="7052"/>
    <n v="12.926"/>
  </r>
  <r>
    <x v="219"/>
    <n v="7052"/>
    <n v="12.558999999999999"/>
  </r>
  <r>
    <x v="219"/>
    <n v="7052"/>
    <n v="0.36599999999999999"/>
  </r>
  <r>
    <x v="219"/>
    <n v="2774"/>
    <n v="0.873"/>
  </r>
  <r>
    <x v="219"/>
    <n v="7052"/>
    <n v="12.311999999999999"/>
  </r>
  <r>
    <x v="219"/>
    <n v="2774"/>
    <n v="0.44700000000000001"/>
  </r>
  <r>
    <x v="219"/>
    <n v="7052"/>
    <n v="12.429"/>
  </r>
  <r>
    <x v="219"/>
    <n v="2774"/>
    <n v="0.36599999999999999"/>
  </r>
  <r>
    <x v="219"/>
    <n v="7052"/>
    <n v="13.398"/>
  </r>
  <r>
    <x v="220"/>
    <n v="16322"/>
    <n v="0.39900000000000002"/>
  </r>
  <r>
    <x v="220"/>
    <n v="28590"/>
    <n v="23.231000000000002"/>
  </r>
  <r>
    <x v="220"/>
    <n v="16322"/>
    <n v="0.47499999999999998"/>
  </r>
  <r>
    <x v="220"/>
    <n v="28590"/>
    <n v="22.956"/>
  </r>
  <r>
    <x v="220"/>
    <n v="28590"/>
    <n v="23.661000000000001"/>
  </r>
  <r>
    <x v="220"/>
    <n v="16322"/>
    <n v="0.48299999999999998"/>
  </r>
  <r>
    <x v="220"/>
    <n v="16322"/>
    <n v="0.47599999999999998"/>
  </r>
  <r>
    <x v="220"/>
    <n v="16322"/>
    <n v="0.46"/>
  </r>
  <r>
    <x v="220"/>
    <n v="16322"/>
    <n v="0.45700000000000002"/>
  </r>
  <r>
    <x v="220"/>
    <n v="16322"/>
    <n v="0.499"/>
  </r>
  <r>
    <x v="221"/>
    <n v="24305"/>
    <n v="26.288"/>
  </r>
  <r>
    <x v="221"/>
    <n v="14237"/>
    <n v="0.74199999999999999"/>
  </r>
  <r>
    <x v="221"/>
    <n v="14237"/>
    <n v="0.40500000000000003"/>
  </r>
  <r>
    <x v="221"/>
    <n v="14237"/>
    <n v="0.48299999999999998"/>
  </r>
  <r>
    <x v="221"/>
    <n v="24305"/>
    <n v="25.529"/>
  </r>
  <r>
    <x v="221"/>
    <n v="14237"/>
    <n v="0.80300000000000005"/>
  </r>
  <r>
    <x v="221"/>
    <n v="14237"/>
    <n v="0.51600000000000001"/>
  </r>
  <r>
    <x v="221"/>
    <n v="14237"/>
    <n v="0.42499999999999999"/>
  </r>
  <r>
    <x v="221"/>
    <n v="24305"/>
    <n v="27.084"/>
  </r>
  <r>
    <x v="221"/>
    <n v="14237"/>
    <n v="0.48799999999999999"/>
  </r>
  <r>
    <x v="222"/>
    <n v="11994"/>
    <n v="18.795000000000002"/>
  </r>
  <r>
    <x v="222"/>
    <n v="8417"/>
    <n v="0.42599999999999999"/>
  </r>
  <r>
    <x v="222"/>
    <n v="8417"/>
    <n v="0.55400000000000005"/>
  </r>
  <r>
    <x v="222"/>
    <n v="8417"/>
    <n v="0.60199999999999998"/>
  </r>
  <r>
    <x v="222"/>
    <n v="11994"/>
    <n v="20.401"/>
  </r>
  <r>
    <x v="222"/>
    <n v="11994"/>
    <n v="21.195"/>
  </r>
  <r>
    <x v="222"/>
    <n v="8417"/>
    <n v="0.47"/>
  </r>
  <r>
    <x v="222"/>
    <n v="8417"/>
    <n v="0.38800000000000001"/>
  </r>
  <r>
    <x v="222"/>
    <n v="8417"/>
    <n v="0.36599999999999999"/>
  </r>
  <r>
    <x v="222"/>
    <n v="11994"/>
    <n v="20.306000000000001"/>
  </r>
  <r>
    <x v="223"/>
    <n v="29024"/>
    <n v="23.222999999999999"/>
  </r>
  <r>
    <x v="223"/>
    <n v="21055"/>
    <n v="0.379"/>
  </r>
  <r>
    <x v="223"/>
    <n v="28944"/>
    <n v="0.88300000000000001"/>
  </r>
  <r>
    <x v="223"/>
    <n v="29024"/>
    <n v="23.44"/>
  </r>
  <r>
    <x v="223"/>
    <n v="29024"/>
    <n v="20.991"/>
  </r>
  <r>
    <x v="223"/>
    <n v="21055"/>
    <n v="0.745"/>
  </r>
  <r>
    <x v="223"/>
    <n v="21055"/>
    <n v="0.45300000000000001"/>
  </r>
  <r>
    <x v="223"/>
    <n v="29024"/>
    <n v="21.928000000000001"/>
  </r>
  <r>
    <x v="223"/>
    <n v="21055"/>
    <n v="0.40600000000000003"/>
  </r>
  <r>
    <x v="223"/>
    <n v="29024"/>
    <n v="21.774999999999999"/>
  </r>
  <r>
    <x v="224"/>
    <n v="16890"/>
    <n v="0.58499999999999996"/>
  </r>
  <r>
    <x v="224"/>
    <n v="16890"/>
    <n v="0.495"/>
  </r>
  <r>
    <x v="224"/>
    <n v="25500"/>
    <n v="26.913"/>
  </r>
  <r>
    <x v="224"/>
    <n v="16890"/>
    <n v="0.78300000000000003"/>
  </r>
  <r>
    <x v="224"/>
    <n v="25500"/>
    <n v="26.105"/>
  </r>
  <r>
    <x v="224"/>
    <n v="16890"/>
    <n v="0.73699999999999999"/>
  </r>
  <r>
    <x v="224"/>
    <n v="25500"/>
    <n v="26.388999999999999"/>
  </r>
  <r>
    <x v="224"/>
    <n v="25500"/>
    <n v="26.413"/>
  </r>
  <r>
    <x v="224"/>
    <n v="16890"/>
    <n v="0.47099999999999997"/>
  </r>
  <r>
    <x v="224"/>
    <n v="25500"/>
    <n v="26.289000000000001"/>
  </r>
  <r>
    <x v="225"/>
    <n v="658"/>
    <n v="9.9309999999999992"/>
  </r>
  <r>
    <x v="225"/>
    <n v="560"/>
    <n v="0.41399999999999998"/>
  </r>
  <r>
    <x v="225"/>
    <n v="560"/>
    <n v="0.379"/>
  </r>
  <r>
    <x v="225"/>
    <n v="658"/>
    <n v="10.98"/>
  </r>
  <r>
    <x v="225"/>
    <n v="658"/>
    <n v="11.29"/>
  </r>
  <r>
    <x v="225"/>
    <n v="658"/>
    <n v="8.8059999999999992"/>
  </r>
  <r>
    <x v="225"/>
    <n v="560"/>
    <n v="0.432"/>
  </r>
  <r>
    <x v="225"/>
    <n v="658"/>
    <n v="11.04"/>
  </r>
  <r>
    <x v="225"/>
    <n v="658"/>
    <n v="10.775"/>
  </r>
  <r>
    <x v="225"/>
    <n v="560"/>
    <n v="0.41199999999999998"/>
  </r>
  <r>
    <x v="226"/>
    <n v="1622"/>
    <n v="8.1440000000000001"/>
  </r>
  <r>
    <x v="226"/>
    <n v="1622"/>
    <n v="6.9710000000000001"/>
  </r>
  <r>
    <x v="226"/>
    <n v="1384"/>
    <n v="0.39100000000000001"/>
  </r>
  <r>
    <x v="226"/>
    <n v="1596"/>
    <n v="8.2270000000000003"/>
  </r>
  <r>
    <x v="226"/>
    <n v="1622"/>
    <n v="8.0399999999999991"/>
  </r>
  <r>
    <x v="226"/>
    <n v="1622"/>
    <n v="8.1289999999999996"/>
  </r>
  <r>
    <x v="226"/>
    <n v="1384"/>
    <n v="0.41399999999999998"/>
  </r>
  <r>
    <x v="226"/>
    <n v="1384"/>
    <n v="0.45200000000000001"/>
  </r>
  <r>
    <x v="226"/>
    <n v="1622"/>
    <n v="8.1059999999999999"/>
  </r>
  <r>
    <x v="226"/>
    <n v="1596"/>
    <n v="9.0150000000000006"/>
  </r>
  <r>
    <x v="227"/>
    <n v="1865"/>
    <n v="0.439"/>
  </r>
  <r>
    <x v="227"/>
    <n v="1865"/>
    <n v="0.43"/>
  </r>
  <r>
    <x v="227"/>
    <n v="2800"/>
    <n v="9.4659999999999993"/>
  </r>
  <r>
    <x v="227"/>
    <n v="2800"/>
    <n v="9.1289999999999996"/>
  </r>
  <r>
    <x v="227"/>
    <n v="2668"/>
    <n v="0.45400000000000001"/>
  </r>
  <r>
    <x v="227"/>
    <n v="1865"/>
    <n v="0.502"/>
  </r>
  <r>
    <x v="227"/>
    <n v="1865"/>
    <n v="0.45400000000000001"/>
  </r>
  <r>
    <x v="227"/>
    <n v="2800"/>
    <n v="9.6319999999999997"/>
  </r>
  <r>
    <x v="227"/>
    <n v="1865"/>
    <n v="0.60899999999999999"/>
  </r>
  <r>
    <x v="227"/>
    <n v="2800"/>
    <n v="9.2279999999999998"/>
  </r>
  <r>
    <x v="228"/>
    <n v="6"/>
    <n v="0.69599999999999995"/>
  </r>
  <r>
    <x v="228"/>
    <n v="6"/>
    <n v="0.42399999999999999"/>
  </r>
  <r>
    <x v="228"/>
    <n v="697"/>
    <n v="9.0820000000000007"/>
  </r>
  <r>
    <x v="228"/>
    <n v="697"/>
    <n v="9.2469999999999999"/>
  </r>
  <r>
    <x v="228"/>
    <n v="697"/>
    <n v="9.6"/>
  </r>
  <r>
    <x v="228"/>
    <n v="697"/>
    <n v="9.5530000000000008"/>
  </r>
  <r>
    <x v="228"/>
    <n v="6"/>
    <n v="0.36499999999999999"/>
  </r>
  <r>
    <x v="228"/>
    <n v="6"/>
    <n v="0.40400000000000003"/>
  </r>
  <r>
    <x v="228"/>
    <n v="6"/>
    <n v="0.52600000000000002"/>
  </r>
  <r>
    <x v="228"/>
    <n v="6"/>
    <n v="0.433"/>
  </r>
  <r>
    <x v="229"/>
    <n v="1138"/>
    <n v="0.59199999999999997"/>
  </r>
  <r>
    <x v="229"/>
    <n v="2444"/>
    <n v="10.477"/>
  </r>
  <r>
    <x v="229"/>
    <n v="2444"/>
    <n v="0.442"/>
  </r>
  <r>
    <x v="229"/>
    <n v="1138"/>
    <n v="0.439"/>
  </r>
  <r>
    <x v="229"/>
    <n v="1138"/>
    <n v="0.41599999999999998"/>
  </r>
  <r>
    <x v="229"/>
    <n v="1138"/>
    <n v="0.45700000000000002"/>
  </r>
  <r>
    <x v="229"/>
    <n v="2444"/>
    <n v="9.8260000000000005"/>
  </r>
  <r>
    <x v="229"/>
    <n v="1138"/>
    <n v="0.52400000000000002"/>
  </r>
  <r>
    <x v="229"/>
    <n v="2444"/>
    <n v="9.875"/>
  </r>
  <r>
    <x v="229"/>
    <n v="2444"/>
    <n v="9.8510000000000009"/>
  </r>
  <r>
    <x v="230"/>
    <n v="2265"/>
    <n v="10.951000000000001"/>
  </r>
  <r>
    <x v="230"/>
    <n v="961"/>
    <n v="0.378"/>
  </r>
  <r>
    <x v="230"/>
    <n v="961"/>
    <n v="0.439"/>
  </r>
  <r>
    <x v="230"/>
    <n v="961"/>
    <n v="0.44600000000000001"/>
  </r>
  <r>
    <x v="230"/>
    <n v="2265"/>
    <n v="11.353999999999999"/>
  </r>
  <r>
    <x v="230"/>
    <n v="961"/>
    <n v="0.42699999999999999"/>
  </r>
  <r>
    <x v="230"/>
    <n v="961"/>
    <n v="0.443"/>
  </r>
  <r>
    <x v="230"/>
    <n v="961"/>
    <n v="0.38600000000000001"/>
  </r>
  <r>
    <x v="230"/>
    <n v="2265"/>
    <n v="11.083"/>
  </r>
  <r>
    <x v="230"/>
    <n v="961"/>
    <n v="0.59799999999999998"/>
  </r>
  <r>
    <x v="231"/>
    <n v="1612"/>
    <n v="9.0879999999999992"/>
  </r>
  <r>
    <x v="231"/>
    <n v="911"/>
    <n v="0.45"/>
  </r>
  <r>
    <x v="231"/>
    <n v="911"/>
    <n v="0.56000000000000005"/>
  </r>
  <r>
    <x v="231"/>
    <n v="1612"/>
    <n v="0.41799999999999998"/>
  </r>
  <r>
    <x v="231"/>
    <n v="1612"/>
    <n v="9.6820000000000004"/>
  </r>
  <r>
    <x v="231"/>
    <n v="911"/>
    <n v="0.70399999999999996"/>
  </r>
  <r>
    <x v="231"/>
    <n v="1612"/>
    <n v="8.8729999999999993"/>
  </r>
  <r>
    <x v="231"/>
    <n v="911"/>
    <n v="0.68200000000000005"/>
  </r>
  <r>
    <x v="231"/>
    <n v="1612"/>
    <n v="9.5990000000000002"/>
  </r>
  <r>
    <x v="231"/>
    <n v="1612"/>
    <n v="0.436"/>
  </r>
  <r>
    <x v="232"/>
    <n v="1020"/>
    <n v="0.44700000000000001"/>
  </r>
  <r>
    <x v="232"/>
    <n v="2364"/>
    <n v="10.08"/>
  </r>
  <r>
    <x v="232"/>
    <n v="2364"/>
    <n v="10.778"/>
  </r>
  <r>
    <x v="232"/>
    <n v="1020"/>
    <n v="0.45"/>
  </r>
  <r>
    <x v="232"/>
    <n v="2364"/>
    <n v="10.417"/>
  </r>
  <r>
    <x v="232"/>
    <n v="1020"/>
    <n v="0.41799999999999998"/>
  </r>
  <r>
    <x v="232"/>
    <n v="1020"/>
    <n v="0.71699999999999997"/>
  </r>
  <r>
    <x v="232"/>
    <n v="2364"/>
    <n v="10.651"/>
  </r>
  <r>
    <x v="232"/>
    <n v="2364"/>
    <n v="10.619"/>
  </r>
  <r>
    <x v="232"/>
    <n v="2364"/>
    <n v="11.090999999999999"/>
  </r>
  <r>
    <x v="233"/>
    <n v="2138"/>
    <n v="10.545999999999999"/>
  </r>
  <r>
    <x v="233"/>
    <n v="2138"/>
    <n v="10.019"/>
  </r>
  <r>
    <x v="233"/>
    <n v="1344"/>
    <n v="0.439"/>
  </r>
  <r>
    <x v="233"/>
    <n v="1344"/>
    <n v="0.436"/>
  </r>
  <r>
    <x v="233"/>
    <n v="2138"/>
    <n v="10.51"/>
  </r>
  <r>
    <x v="233"/>
    <n v="2138"/>
    <n v="10.222"/>
  </r>
  <r>
    <x v="233"/>
    <n v="1344"/>
    <n v="0.373"/>
  </r>
  <r>
    <x v="233"/>
    <n v="2138"/>
    <n v="11.026999999999999"/>
  </r>
  <r>
    <x v="233"/>
    <n v="1344"/>
    <n v="0.45"/>
  </r>
  <r>
    <x v="233"/>
    <n v="2138"/>
    <n v="9.1219999999999999"/>
  </r>
  <r>
    <x v="234"/>
    <n v="1000"/>
    <n v="0.42499999999999999"/>
  </r>
  <r>
    <x v="234"/>
    <n v="1000"/>
    <n v="0.42599999999999999"/>
  </r>
  <r>
    <x v="234"/>
    <n v="1000"/>
    <n v="0.44700000000000001"/>
  </r>
  <r>
    <x v="234"/>
    <n v="1093"/>
    <n v="11.941000000000001"/>
  </r>
  <r>
    <x v="234"/>
    <n v="1000"/>
    <n v="0.46600000000000003"/>
  </r>
  <r>
    <x v="234"/>
    <n v="1093"/>
    <n v="11.513999999999999"/>
  </r>
  <r>
    <x v="234"/>
    <n v="1000"/>
    <n v="0.37"/>
  </r>
  <r>
    <x v="234"/>
    <n v="1093"/>
    <n v="13.997"/>
  </r>
  <r>
    <x v="234"/>
    <n v="1093"/>
    <n v="11.993"/>
  </r>
  <r>
    <x v="234"/>
    <n v="1000"/>
    <n v="0.44500000000000001"/>
  </r>
  <r>
    <x v="235"/>
    <n v="6620"/>
    <n v="0.89100000000000001"/>
  </r>
  <r>
    <x v="235"/>
    <n v="8109"/>
    <n v="15.475"/>
  </r>
  <r>
    <x v="235"/>
    <n v="6620"/>
    <n v="0.66900000000000004"/>
  </r>
  <r>
    <x v="235"/>
    <n v="7656"/>
    <n v="14.896000000000001"/>
  </r>
  <r>
    <x v="235"/>
    <n v="8109"/>
    <n v="15.128"/>
  </r>
  <r>
    <x v="235"/>
    <n v="6620"/>
    <n v="0.43"/>
  </r>
  <r>
    <x v="235"/>
    <n v="8109"/>
    <n v="22.195"/>
  </r>
  <r>
    <x v="235"/>
    <n v="6620"/>
    <n v="0.436"/>
  </r>
  <r>
    <x v="235"/>
    <n v="6620"/>
    <n v="0.91500000000000004"/>
  </r>
  <r>
    <x v="235"/>
    <n v="8109"/>
    <n v="15.664"/>
  </r>
  <r>
    <x v="236"/>
    <n v="16393"/>
    <n v="14.06"/>
  </r>
  <r>
    <x v="236"/>
    <n v="11224"/>
    <n v="0.73"/>
  </r>
  <r>
    <x v="236"/>
    <n v="15957"/>
    <n v="0.625"/>
  </r>
  <r>
    <x v="236"/>
    <n v="11224"/>
    <n v="0.45500000000000002"/>
  </r>
  <r>
    <x v="236"/>
    <n v="11224"/>
    <n v="0.433"/>
  </r>
  <r>
    <x v="236"/>
    <n v="11224"/>
    <n v="0.39900000000000002"/>
  </r>
  <r>
    <x v="236"/>
    <n v="16393"/>
    <n v="15.631"/>
  </r>
  <r>
    <x v="236"/>
    <n v="11224"/>
    <n v="0.47199999999999998"/>
  </r>
  <r>
    <x v="236"/>
    <n v="16393"/>
    <n v="14.321"/>
  </r>
  <r>
    <x v="236"/>
    <n v="11224"/>
    <n v="0.40699999999999997"/>
  </r>
  <r>
    <x v="237"/>
    <n v="3577"/>
    <n v="10.805999999999999"/>
  </r>
  <r>
    <x v="237"/>
    <n v="3577"/>
    <n v="0.42899999999999999"/>
  </r>
  <r>
    <x v="237"/>
    <n v="3577"/>
    <n v="11.362"/>
  </r>
  <r>
    <x v="237"/>
    <n v="1381"/>
    <n v="0.46700000000000003"/>
  </r>
  <r>
    <x v="237"/>
    <n v="3577"/>
    <n v="12.05"/>
  </r>
  <r>
    <x v="237"/>
    <n v="3577"/>
    <n v="0.44600000000000001"/>
  </r>
  <r>
    <x v="237"/>
    <n v="3577"/>
    <n v="10.981"/>
  </r>
  <r>
    <x v="237"/>
    <n v="1381"/>
    <n v="0.42199999999999999"/>
  </r>
  <r>
    <x v="237"/>
    <n v="1381"/>
    <n v="0.41799999999999998"/>
  </r>
  <r>
    <x v="237"/>
    <n v="1381"/>
    <n v="0.61599999999999999"/>
  </r>
  <r>
    <x v="238"/>
    <n v="13274"/>
    <n v="15.513"/>
  </r>
  <r>
    <x v="238"/>
    <n v="13274"/>
    <n v="15.773"/>
  </r>
  <r>
    <x v="238"/>
    <n v="13274"/>
    <n v="16.082000000000001"/>
  </r>
  <r>
    <x v="238"/>
    <n v="7396"/>
    <n v="0.52500000000000002"/>
  </r>
  <r>
    <x v="238"/>
    <n v="7396"/>
    <n v="0.44700000000000001"/>
  </r>
  <r>
    <x v="238"/>
    <n v="7396"/>
    <n v="0.443"/>
  </r>
  <r>
    <x v="238"/>
    <n v="7396"/>
    <n v="0.432"/>
  </r>
  <r>
    <x v="238"/>
    <n v="7396"/>
    <n v="0.438"/>
  </r>
  <r>
    <x v="238"/>
    <n v="13274"/>
    <n v="16.742000000000001"/>
  </r>
  <r>
    <x v="238"/>
    <n v="13274"/>
    <n v="16.843"/>
  </r>
  <r>
    <x v="239"/>
    <n v="6538"/>
    <n v="0.42499999999999999"/>
  </r>
  <r>
    <x v="239"/>
    <n v="12003"/>
    <n v="18.526"/>
  </r>
  <r>
    <x v="239"/>
    <n v="6538"/>
    <n v="0.502"/>
  </r>
  <r>
    <x v="239"/>
    <n v="6538"/>
    <n v="0.46600000000000003"/>
  </r>
  <r>
    <x v="239"/>
    <n v="6538"/>
    <n v="0.42399999999999999"/>
  </r>
  <r>
    <x v="239"/>
    <n v="6538"/>
    <n v="0.48099999999999998"/>
  </r>
  <r>
    <x v="239"/>
    <n v="12003"/>
    <n v="17.965"/>
  </r>
  <r>
    <x v="239"/>
    <n v="12003"/>
    <n v="18.902999999999999"/>
  </r>
  <r>
    <x v="239"/>
    <n v="12003"/>
    <n v="19.059999999999999"/>
  </r>
  <r>
    <x v="239"/>
    <n v="6538"/>
    <n v="0.41599999999999998"/>
  </r>
  <r>
    <x v="240"/>
    <n v="6161"/>
    <n v="0.60799999999999998"/>
  </r>
  <r>
    <x v="240"/>
    <n v="8319"/>
    <n v="15.266999999999999"/>
  </r>
  <r>
    <x v="240"/>
    <n v="6161"/>
    <n v="0.42099999999999999"/>
  </r>
  <r>
    <x v="240"/>
    <n v="6161"/>
    <n v="0.44700000000000001"/>
  </r>
  <r>
    <x v="240"/>
    <n v="6161"/>
    <n v="0.60399999999999998"/>
  </r>
  <r>
    <x v="240"/>
    <n v="8319"/>
    <n v="15.003"/>
  </r>
  <r>
    <x v="240"/>
    <n v="6161"/>
    <n v="0.442"/>
  </r>
  <r>
    <x v="240"/>
    <n v="8319"/>
    <n v="14.74"/>
  </r>
  <r>
    <x v="240"/>
    <n v="8319"/>
    <n v="13.47"/>
  </r>
  <r>
    <x v="240"/>
    <n v="8319"/>
    <n v="13.348000000000001"/>
  </r>
  <r>
    <x v="241"/>
    <n v="11301"/>
    <n v="0.43"/>
  </r>
  <r>
    <x v="241"/>
    <n v="14960"/>
    <n v="16.001000000000001"/>
  </r>
  <r>
    <x v="241"/>
    <n v="14855"/>
    <n v="0.44800000000000001"/>
  </r>
  <r>
    <x v="241"/>
    <n v="11301"/>
    <n v="0.44900000000000001"/>
  </r>
  <r>
    <x v="241"/>
    <n v="11301"/>
    <n v="0.373"/>
  </r>
  <r>
    <x v="241"/>
    <n v="14960"/>
    <n v="14.856"/>
  </r>
  <r>
    <x v="241"/>
    <n v="11301"/>
    <n v="0.435"/>
  </r>
  <r>
    <x v="241"/>
    <n v="11301"/>
    <n v="0.37"/>
  </r>
  <r>
    <x v="241"/>
    <n v="11301"/>
    <n v="0.44"/>
  </r>
  <r>
    <x v="241"/>
    <n v="11301"/>
    <n v="0.45600000000000002"/>
  </r>
  <r>
    <x v="242"/>
    <n v="8594"/>
    <n v="0.42799999999999999"/>
  </r>
  <r>
    <x v="242"/>
    <n v="13129"/>
    <n v="19.853999999999999"/>
  </r>
  <r>
    <x v="242"/>
    <n v="8594"/>
    <n v="0.46700000000000003"/>
  </r>
  <r>
    <x v="242"/>
    <n v="8594"/>
    <n v="0.39200000000000002"/>
  </r>
  <r>
    <x v="242"/>
    <n v="13129"/>
    <n v="19.568000000000001"/>
  </r>
  <r>
    <x v="242"/>
    <n v="13129"/>
    <n v="18.335999999999999"/>
  </r>
  <r>
    <x v="242"/>
    <n v="8594"/>
    <n v="0.36399999999999999"/>
  </r>
  <r>
    <x v="242"/>
    <n v="8594"/>
    <n v="0.36299999999999999"/>
  </r>
  <r>
    <x v="242"/>
    <n v="8594"/>
    <n v="0.374"/>
  </r>
  <r>
    <x v="242"/>
    <n v="8594"/>
    <n v="0.36499999999999999"/>
  </r>
  <r>
    <x v="243"/>
    <n v="-2886"/>
    <n v="0.376"/>
  </r>
  <r>
    <x v="243"/>
    <n v="1547"/>
    <n v="23.114999999999998"/>
  </r>
  <r>
    <x v="243"/>
    <n v="1547"/>
    <n v="24.242999999999999"/>
  </r>
  <r>
    <x v="243"/>
    <n v="-2886"/>
    <n v="0.38100000000000001"/>
  </r>
  <r>
    <x v="243"/>
    <n v="-2886"/>
    <n v="0.38400000000000001"/>
  </r>
  <r>
    <x v="243"/>
    <n v="1547"/>
    <n v="24.256"/>
  </r>
  <r>
    <x v="243"/>
    <n v="1472"/>
    <n v="0.38600000000000001"/>
  </r>
  <r>
    <x v="243"/>
    <n v="1547"/>
    <n v="23.571000000000002"/>
  </r>
  <r>
    <x v="243"/>
    <n v="-2886"/>
    <n v="0.378"/>
  </r>
  <r>
    <x v="243"/>
    <n v="1547"/>
    <n v="24.006"/>
  </r>
  <r>
    <x v="244"/>
    <n v="22504"/>
    <n v="16.202000000000002"/>
  </r>
  <r>
    <x v="244"/>
    <n v="22504"/>
    <n v="18.36"/>
  </r>
  <r>
    <x v="244"/>
    <n v="22504"/>
    <n v="15.821"/>
  </r>
  <r>
    <x v="244"/>
    <n v="22504"/>
    <n v="15.868"/>
  </r>
  <r>
    <x v="244"/>
    <n v="22504"/>
    <n v="15.946"/>
  </r>
  <r>
    <x v="244"/>
    <n v="19827"/>
    <n v="0.41499999999999998"/>
  </r>
  <r>
    <x v="244"/>
    <n v="14077"/>
    <n v="0.41099999999999998"/>
  </r>
  <r>
    <x v="244"/>
    <n v="14077"/>
    <n v="0.40699999999999997"/>
  </r>
  <r>
    <x v="244"/>
    <n v="19827"/>
    <n v="0.39900000000000002"/>
  </r>
  <r>
    <x v="244"/>
    <n v="19827"/>
    <n v="0.39400000000000002"/>
  </r>
  <r>
    <x v="245"/>
    <n v="43074"/>
    <n v="19.488"/>
  </r>
  <r>
    <x v="245"/>
    <n v="43074"/>
    <n v="17.991"/>
  </r>
  <r>
    <x v="245"/>
    <n v="43074"/>
    <n v="19.698"/>
  </r>
  <r>
    <x v="245"/>
    <n v="26140"/>
    <n v="0.38300000000000001"/>
  </r>
  <r>
    <x v="245"/>
    <n v="43074"/>
    <n v="19.449000000000002"/>
  </r>
  <r>
    <x v="245"/>
    <n v="43074"/>
    <n v="20.207000000000001"/>
  </r>
  <r>
    <x v="245"/>
    <n v="43074"/>
    <n v="19.715"/>
  </r>
  <r>
    <x v="245"/>
    <n v="43074"/>
    <n v="20.334"/>
  </r>
  <r>
    <x v="245"/>
    <n v="43074"/>
    <n v="20.295000000000002"/>
  </r>
  <r>
    <x v="245"/>
    <n v="43074"/>
    <n v="19.321000000000002"/>
  </r>
  <r>
    <x v="246"/>
    <n v="8131"/>
    <n v="11.907"/>
  </r>
  <r>
    <x v="246"/>
    <n v="8131"/>
    <n v="0.36799999999999999"/>
  </r>
  <r>
    <x v="246"/>
    <n v="8131"/>
    <n v="0.36499999999999999"/>
  </r>
  <r>
    <x v="246"/>
    <n v="8131"/>
    <n v="12.689"/>
  </r>
  <r>
    <x v="246"/>
    <n v="8131"/>
    <n v="13.113"/>
  </r>
  <r>
    <x v="246"/>
    <n v="3363"/>
    <n v="0.44500000000000001"/>
  </r>
  <r>
    <x v="246"/>
    <n v="8131"/>
    <n v="12.874000000000001"/>
  </r>
  <r>
    <x v="246"/>
    <n v="8131"/>
    <n v="0.629"/>
  </r>
  <r>
    <x v="246"/>
    <n v="8131"/>
    <n v="0.374"/>
  </r>
  <r>
    <x v="246"/>
    <n v="8131"/>
    <n v="13.305999999999999"/>
  </r>
  <r>
    <x v="247"/>
    <n v="19911"/>
    <n v="0.39700000000000002"/>
  </r>
  <r>
    <x v="247"/>
    <n v="34710"/>
    <n v="21.931999999999999"/>
  </r>
  <r>
    <x v="247"/>
    <n v="34710"/>
    <n v="22.013999999999999"/>
  </r>
  <r>
    <x v="247"/>
    <n v="34710"/>
    <n v="22.335000000000001"/>
  </r>
  <r>
    <x v="247"/>
    <n v="34710"/>
    <n v="21.54"/>
  </r>
  <r>
    <x v="247"/>
    <n v="34710"/>
    <n v="22.491"/>
  </r>
  <r>
    <x v="247"/>
    <n v="34710"/>
    <n v="22.266999999999999"/>
  </r>
  <r>
    <x v="247"/>
    <n v="34710"/>
    <n v="22.213000000000001"/>
  </r>
  <r>
    <x v="247"/>
    <n v="34710"/>
    <n v="21.908999999999999"/>
  </r>
  <r>
    <x v="247"/>
    <n v="34710"/>
    <n v="22.041"/>
  </r>
  <r>
    <x v="248"/>
    <n v="28179"/>
    <n v="24.367999999999999"/>
  </r>
  <r>
    <x v="248"/>
    <n v="28179"/>
    <n v="24.15"/>
  </r>
  <r>
    <x v="248"/>
    <n v="28179"/>
    <n v="25.390999999999998"/>
  </r>
  <r>
    <x v="248"/>
    <n v="28179"/>
    <n v="24.56"/>
  </r>
  <r>
    <x v="248"/>
    <n v="28179"/>
    <n v="25.373000000000001"/>
  </r>
  <r>
    <x v="248"/>
    <n v="28179"/>
    <n v="25.146000000000001"/>
  </r>
  <r>
    <x v="248"/>
    <n v="28179"/>
    <n v="25.352"/>
  </r>
  <r>
    <x v="248"/>
    <n v="28179"/>
    <n v="26.288"/>
  </r>
  <r>
    <x v="248"/>
    <n v="28179"/>
    <n v="0.54500000000000004"/>
  </r>
  <r>
    <x v="248"/>
    <n v="28179"/>
    <n v="25.346"/>
  </r>
  <r>
    <x v="249"/>
    <n v="14840"/>
    <n v="18.193999999999999"/>
  </r>
  <r>
    <x v="249"/>
    <n v="14840"/>
    <n v="17.550999999999998"/>
  </r>
  <r>
    <x v="249"/>
    <n v="14840"/>
    <n v="17.911999999999999"/>
  </r>
  <r>
    <x v="249"/>
    <n v="14840"/>
    <n v="17.55"/>
  </r>
  <r>
    <x v="249"/>
    <n v="10195"/>
    <n v="0.442"/>
  </r>
  <r>
    <x v="249"/>
    <n v="14840"/>
    <n v="18.66"/>
  </r>
  <r>
    <x v="249"/>
    <n v="14840"/>
    <n v="17.779"/>
  </r>
  <r>
    <x v="249"/>
    <n v="14840"/>
    <n v="15.385999999999999"/>
  </r>
  <r>
    <x v="249"/>
    <n v="14840"/>
    <n v="15.262"/>
  </r>
  <r>
    <x v="249"/>
    <n v="14840"/>
    <n v="15.266"/>
  </r>
  <r>
    <x v="250"/>
    <n v="35664"/>
    <n v="22.474"/>
  </r>
  <r>
    <x v="250"/>
    <n v="35664"/>
    <n v="19.806000000000001"/>
  </r>
  <r>
    <x v="250"/>
    <n v="35664"/>
    <n v="22.556999999999999"/>
  </r>
  <r>
    <x v="250"/>
    <n v="35664"/>
    <n v="22.315000000000001"/>
  </r>
  <r>
    <x v="250"/>
    <n v="35664"/>
    <n v="19.742999999999999"/>
  </r>
  <r>
    <x v="250"/>
    <n v="35664"/>
    <n v="22.195"/>
  </r>
  <r>
    <x v="250"/>
    <n v="35664"/>
    <n v="22.582999999999998"/>
  </r>
  <r>
    <x v="250"/>
    <n v="25666"/>
    <n v="0.376"/>
  </r>
  <r>
    <x v="250"/>
    <n v="35664"/>
    <n v="22.495999999999999"/>
  </r>
  <r>
    <x v="250"/>
    <n v="25666"/>
    <n v="0.38"/>
  </r>
  <r>
    <x v="251"/>
    <n v="30022"/>
    <n v="23.172000000000001"/>
  </r>
  <r>
    <x v="251"/>
    <n v="30022"/>
    <n v="33.209000000000003"/>
  </r>
  <r>
    <x v="251"/>
    <n v="30022"/>
    <n v="22.45"/>
  </r>
  <r>
    <x v="251"/>
    <n v="30022"/>
    <n v="27.308"/>
  </r>
  <r>
    <x v="251"/>
    <n v="30022"/>
    <n v="27.190999999999999"/>
  </r>
  <r>
    <x v="251"/>
    <n v="30022"/>
    <n v="23.148"/>
  </r>
  <r>
    <x v="251"/>
    <n v="30022"/>
    <n v="27.106999999999999"/>
  </r>
  <r>
    <x v="251"/>
    <n v="30022"/>
    <n v="23.157"/>
  </r>
  <r>
    <x v="251"/>
    <n v="30022"/>
    <n v="23.233000000000001"/>
  </r>
  <r>
    <x v="251"/>
    <n v="30022"/>
    <n v="27.094000000000001"/>
  </r>
  <r>
    <x v="252"/>
    <n v="623"/>
    <n v="7.3"/>
  </r>
  <r>
    <x v="252"/>
    <n v="-49"/>
    <n v="0.36"/>
  </r>
  <r>
    <x v="252"/>
    <n v="623"/>
    <n v="7.4139999999999997"/>
  </r>
  <r>
    <x v="252"/>
    <n v="623"/>
    <n v="8.8620000000000001"/>
  </r>
  <r>
    <x v="252"/>
    <n v="536"/>
    <n v="0.36599999999999999"/>
  </r>
  <r>
    <x v="252"/>
    <n v="623"/>
    <n v="7.0540000000000003"/>
  </r>
  <r>
    <x v="252"/>
    <n v="623"/>
    <n v="7.4260000000000002"/>
  </r>
  <r>
    <x v="252"/>
    <n v="623"/>
    <n v="8.0630000000000006"/>
  </r>
  <r>
    <x v="252"/>
    <n v="623"/>
    <n v="8.9280000000000008"/>
  </r>
  <r>
    <x v="252"/>
    <n v="623"/>
    <n v="7.2190000000000003"/>
  </r>
  <r>
    <x v="253"/>
    <n v="2182"/>
    <n v="7.1909999999999998"/>
  </r>
  <r>
    <x v="253"/>
    <n v="1120"/>
    <n v="0.374"/>
  </r>
  <r>
    <x v="253"/>
    <n v="1120"/>
    <n v="0.37"/>
  </r>
  <r>
    <x v="253"/>
    <n v="1767"/>
    <n v="0.36199999999999999"/>
  </r>
  <r>
    <x v="253"/>
    <n v="2182"/>
    <n v="7.07"/>
  </r>
  <r>
    <x v="253"/>
    <n v="2182"/>
    <n v="7.1440000000000001"/>
  </r>
  <r>
    <x v="253"/>
    <n v="2182"/>
    <n v="7.2160000000000002"/>
  </r>
  <r>
    <x v="253"/>
    <n v="1767"/>
    <n v="0.36299999999999999"/>
  </r>
  <r>
    <x v="253"/>
    <n v="2182"/>
    <n v="6.9740000000000002"/>
  </r>
  <r>
    <x v="253"/>
    <n v="2182"/>
    <n v="7.1379999999999999"/>
  </r>
  <r>
    <x v="254"/>
    <n v="3716"/>
    <n v="7.3490000000000002"/>
  </r>
  <r>
    <x v="254"/>
    <n v="3716"/>
    <n v="8.1229999999999993"/>
  </r>
  <r>
    <x v="254"/>
    <n v="3716"/>
    <n v="7.9169999999999998"/>
  </r>
  <r>
    <x v="254"/>
    <n v="3716"/>
    <n v="8.08"/>
  </r>
  <r>
    <x v="254"/>
    <n v="3716"/>
    <n v="7.3639999999999999"/>
  </r>
  <r>
    <x v="254"/>
    <n v="3621"/>
    <n v="0.37"/>
  </r>
  <r>
    <x v="254"/>
    <n v="3716"/>
    <n v="8.1170000000000009"/>
  </r>
  <r>
    <x v="254"/>
    <n v="3716"/>
    <n v="8.4819999999999993"/>
  </r>
  <r>
    <x v="254"/>
    <n v="3716"/>
    <n v="7.952"/>
  </r>
  <r>
    <x v="254"/>
    <n v="3716"/>
    <n v="7.9779999999999998"/>
  </r>
  <r>
    <x v="255"/>
    <n v="664"/>
    <n v="0.36099999999999999"/>
  </r>
  <r>
    <x v="255"/>
    <n v="664"/>
    <n v="0.376"/>
  </r>
  <r>
    <x v="255"/>
    <n v="664"/>
    <n v="0.35599999999999998"/>
  </r>
  <r>
    <x v="255"/>
    <n v="664"/>
    <n v="7.2590000000000003"/>
  </r>
  <r>
    <x v="255"/>
    <n v="664"/>
    <n v="7.3150000000000004"/>
  </r>
  <r>
    <x v="255"/>
    <n v="664"/>
    <n v="7.2670000000000003"/>
  </r>
  <r>
    <x v="255"/>
    <n v="664"/>
    <n v="7.226"/>
  </r>
  <r>
    <x v="255"/>
    <n v="664"/>
    <n v="7.2949999999999999"/>
  </r>
  <r>
    <x v="255"/>
    <n v="664"/>
    <n v="7.2720000000000002"/>
  </r>
  <r>
    <x v="255"/>
    <n v="664"/>
    <n v="7.2969999999999997"/>
  </r>
  <r>
    <x v="256"/>
    <n v="3632"/>
    <n v="6.9809999999999999"/>
  </r>
  <r>
    <x v="256"/>
    <n v="3632"/>
    <n v="6.99"/>
  </r>
  <r>
    <x v="256"/>
    <n v="3632"/>
    <n v="7.5960000000000001"/>
  </r>
  <r>
    <x v="256"/>
    <n v="3632"/>
    <n v="7.5940000000000003"/>
  </r>
  <r>
    <x v="256"/>
    <n v="3632"/>
    <n v="7.625"/>
  </r>
  <r>
    <x v="256"/>
    <n v="3632"/>
    <n v="7.6760000000000002"/>
  </r>
  <r>
    <x v="256"/>
    <n v="3632"/>
    <n v="7.6820000000000004"/>
  </r>
  <r>
    <x v="256"/>
    <n v="3632"/>
    <n v="7.58"/>
  </r>
  <r>
    <x v="256"/>
    <n v="3632"/>
    <n v="7.5880000000000001"/>
  </r>
  <r>
    <x v="256"/>
    <n v="2209"/>
    <n v="0.36299999999999999"/>
  </r>
  <r>
    <x v="257"/>
    <n v="3087"/>
    <n v="7.9219999999999997"/>
  </r>
  <r>
    <x v="257"/>
    <n v="3114"/>
    <n v="0.36399999999999999"/>
  </r>
  <r>
    <x v="257"/>
    <n v="3114"/>
    <n v="7.9340000000000002"/>
  </r>
  <r>
    <x v="257"/>
    <n v="3114"/>
    <n v="11.962999999999999"/>
  </r>
  <r>
    <x v="257"/>
    <n v="3114"/>
    <n v="8.0220000000000002"/>
  </r>
  <r>
    <x v="257"/>
    <n v="3087"/>
    <n v="7.9260000000000002"/>
  </r>
  <r>
    <x v="257"/>
    <n v="3114"/>
    <n v="8.0050000000000008"/>
  </r>
  <r>
    <x v="257"/>
    <n v="1448"/>
    <n v="0.36"/>
  </r>
  <r>
    <x v="257"/>
    <n v="3087"/>
    <n v="7.9420000000000002"/>
  </r>
  <r>
    <x v="257"/>
    <n v="3087"/>
    <n v="7.9320000000000004"/>
  </r>
  <r>
    <x v="258"/>
    <n v="2525"/>
    <n v="7.4550000000000001"/>
  </r>
  <r>
    <x v="258"/>
    <n v="2525"/>
    <n v="7.5380000000000003"/>
  </r>
  <r>
    <x v="258"/>
    <n v="2525"/>
    <n v="7.5970000000000004"/>
  </r>
  <r>
    <x v="258"/>
    <n v="2525"/>
    <n v="7.7069999999999999"/>
  </r>
  <r>
    <x v="258"/>
    <n v="2525"/>
    <n v="0.36899999999999999"/>
  </r>
  <r>
    <x v="258"/>
    <n v="2525"/>
    <n v="7.5670000000000002"/>
  </r>
  <r>
    <x v="258"/>
    <n v="2525"/>
    <n v="6.9180000000000001"/>
  </r>
  <r>
    <x v="258"/>
    <n v="2525"/>
    <n v="7.57"/>
  </r>
  <r>
    <x v="258"/>
    <n v="2525"/>
    <n v="7.5439999999999996"/>
  </r>
  <r>
    <x v="258"/>
    <n v="2525"/>
    <n v="7.5529999999999999"/>
  </r>
  <r>
    <x v="259"/>
    <n v="4021"/>
    <n v="7.8970000000000002"/>
  </r>
  <r>
    <x v="259"/>
    <n v="4021"/>
    <n v="7.8719999999999999"/>
  </r>
  <r>
    <x v="259"/>
    <n v="4021"/>
    <n v="7.8949999999999996"/>
  </r>
  <r>
    <x v="259"/>
    <n v="4021"/>
    <n v="7.8460000000000001"/>
  </r>
  <r>
    <x v="259"/>
    <n v="4021"/>
    <n v="7.94"/>
  </r>
  <r>
    <x v="259"/>
    <n v="4021"/>
    <n v="7.9470000000000001"/>
  </r>
  <r>
    <x v="259"/>
    <n v="4021"/>
    <n v="7.9329999999999998"/>
  </r>
  <r>
    <x v="259"/>
    <n v="4021"/>
    <n v="0.39100000000000001"/>
  </r>
  <r>
    <x v="259"/>
    <n v="4021"/>
    <n v="7.9180000000000001"/>
  </r>
  <r>
    <x v="259"/>
    <n v="4021"/>
    <n v="0.374"/>
  </r>
  <r>
    <x v="260"/>
    <n v="2751"/>
    <n v="9.2989999999999995"/>
  </r>
  <r>
    <x v="260"/>
    <n v="1650"/>
    <n v="0.35699999999999998"/>
  </r>
  <r>
    <x v="260"/>
    <n v="2751"/>
    <n v="8.2650000000000006"/>
  </r>
  <r>
    <x v="260"/>
    <n v="2704"/>
    <n v="0.36599999999999999"/>
  </r>
  <r>
    <x v="260"/>
    <n v="2751"/>
    <n v="7.99"/>
  </r>
  <r>
    <x v="260"/>
    <n v="2751"/>
    <n v="8.0220000000000002"/>
  </r>
  <r>
    <x v="260"/>
    <n v="2751"/>
    <n v="8.0640000000000001"/>
  </r>
  <r>
    <x v="260"/>
    <n v="2751"/>
    <n v="8.09"/>
  </r>
  <r>
    <x v="260"/>
    <n v="2751"/>
    <n v="7.9960000000000004"/>
  </r>
  <r>
    <x v="260"/>
    <n v="2751"/>
    <n v="7.97"/>
  </r>
  <r>
    <x v="261"/>
    <n v="793"/>
    <n v="10.782999999999999"/>
  </r>
  <r>
    <x v="261"/>
    <n v="-1349"/>
    <n v="0.36699999999999999"/>
  </r>
  <r>
    <x v="261"/>
    <n v="-1349"/>
    <n v="0.36899999999999999"/>
  </r>
  <r>
    <x v="261"/>
    <n v="793"/>
    <n v="10.772"/>
  </r>
  <r>
    <x v="261"/>
    <n v="793"/>
    <n v="11.526"/>
  </r>
  <r>
    <x v="261"/>
    <n v="793"/>
    <n v="11.314"/>
  </r>
  <r>
    <x v="261"/>
    <n v="-23"/>
    <n v="9.3610000000000007"/>
  </r>
  <r>
    <x v="261"/>
    <n v="793"/>
    <n v="10.769"/>
  </r>
  <r>
    <x v="261"/>
    <n v="793"/>
    <n v="10.849"/>
  </r>
  <r>
    <x v="261"/>
    <n v="793"/>
    <n v="11.351000000000001"/>
  </r>
  <r>
    <x v="262"/>
    <n v="11369"/>
    <n v="11.981"/>
  </r>
  <r>
    <x v="262"/>
    <n v="11369"/>
    <n v="11.413"/>
  </r>
  <r>
    <x v="262"/>
    <n v="11369"/>
    <n v="12"/>
  </r>
  <r>
    <x v="262"/>
    <n v="11369"/>
    <n v="11.977"/>
  </r>
  <r>
    <x v="262"/>
    <n v="10054"/>
    <n v="0.378"/>
  </r>
  <r>
    <x v="262"/>
    <n v="11369"/>
    <n v="11.976000000000001"/>
  </r>
  <r>
    <x v="262"/>
    <n v="11369"/>
    <n v="11.97"/>
  </r>
  <r>
    <x v="262"/>
    <n v="10054"/>
    <n v="0.38200000000000001"/>
  </r>
  <r>
    <x v="262"/>
    <n v="11369"/>
    <n v="11.428000000000001"/>
  </r>
  <r>
    <x v="262"/>
    <n v="11369"/>
    <n v="11.957000000000001"/>
  </r>
  <r>
    <x v="263"/>
    <n v="21830"/>
    <n v="12.465999999999999"/>
  </r>
  <r>
    <x v="263"/>
    <n v="21830"/>
    <n v="13.682"/>
  </r>
  <r>
    <x v="263"/>
    <n v="21830"/>
    <n v="13.045999999999999"/>
  </r>
  <r>
    <x v="263"/>
    <n v="21830"/>
    <n v="12.346"/>
  </r>
  <r>
    <x v="263"/>
    <n v="21830"/>
    <n v="13.135999999999999"/>
  </r>
  <r>
    <x v="263"/>
    <n v="21830"/>
    <n v="13.016999999999999"/>
  </r>
  <r>
    <x v="263"/>
    <n v="21830"/>
    <n v="12.292"/>
  </r>
  <r>
    <x v="263"/>
    <n v="21830"/>
    <n v="13.141"/>
  </r>
  <r>
    <x v="263"/>
    <n v="21287"/>
    <n v="0.36099999999999999"/>
  </r>
  <r>
    <x v="263"/>
    <n v="21287"/>
    <n v="0.36499999999999999"/>
  </r>
  <r>
    <x v="264"/>
    <n v="3399"/>
    <n v="9.0510000000000002"/>
  </r>
  <r>
    <x v="264"/>
    <n v="3399"/>
    <n v="9.0410000000000004"/>
  </r>
  <r>
    <x v="264"/>
    <n v="3399"/>
    <n v="8.2110000000000003"/>
  </r>
  <r>
    <x v="264"/>
    <n v="3399"/>
    <n v="9.0009999999999994"/>
  </r>
  <r>
    <x v="264"/>
    <n v="3399"/>
    <n v="9.0250000000000004"/>
  </r>
  <r>
    <x v="264"/>
    <n v="3399"/>
    <n v="9.0950000000000006"/>
  </r>
  <r>
    <x v="264"/>
    <n v="3399"/>
    <n v="8.9499999999999993"/>
  </r>
  <r>
    <x v="264"/>
    <n v="3399"/>
    <n v="9.1379999999999999"/>
  </r>
  <r>
    <x v="264"/>
    <n v="920"/>
    <n v="0.36199999999999999"/>
  </r>
  <r>
    <x v="264"/>
    <n v="3399"/>
    <n v="9.0869999999999997"/>
  </r>
  <r>
    <x v="265"/>
    <n v="16214"/>
    <n v="12.178000000000001"/>
  </r>
  <r>
    <x v="265"/>
    <n v="16046"/>
    <n v="0.39300000000000002"/>
  </r>
  <r>
    <x v="265"/>
    <n v="16214"/>
    <n v="12.2"/>
  </r>
  <r>
    <x v="265"/>
    <n v="16214"/>
    <n v="12.909000000000001"/>
  </r>
  <r>
    <x v="265"/>
    <n v="16046"/>
    <n v="0.372"/>
  </r>
  <r>
    <x v="265"/>
    <n v="16214"/>
    <n v="12.103999999999999"/>
  </r>
  <r>
    <x v="265"/>
    <n v="16214"/>
    <n v="12.833"/>
  </r>
  <r>
    <x v="265"/>
    <n v="16214"/>
    <n v="12.792"/>
  </r>
  <r>
    <x v="265"/>
    <n v="16214"/>
    <n v="12.78"/>
  </r>
  <r>
    <x v="265"/>
    <n v="16214"/>
    <n v="12.163"/>
  </r>
  <r>
    <x v="266"/>
    <n v="14742"/>
    <n v="14.362"/>
  </r>
  <r>
    <x v="266"/>
    <n v="14742"/>
    <n v="15.486000000000001"/>
  </r>
  <r>
    <x v="266"/>
    <n v="14742"/>
    <n v="14.343"/>
  </r>
  <r>
    <x v="266"/>
    <n v="14742"/>
    <n v="13.429"/>
  </r>
  <r>
    <x v="266"/>
    <n v="14469"/>
    <n v="0.374"/>
  </r>
  <r>
    <x v="266"/>
    <n v="14742"/>
    <n v="14.372999999999999"/>
  </r>
  <r>
    <x v="266"/>
    <n v="14742"/>
    <n v="13.555"/>
  </r>
  <r>
    <x v="266"/>
    <n v="14742"/>
    <n v="14.2"/>
  </r>
  <r>
    <x v="266"/>
    <n v="14742"/>
    <n v="13.603999999999999"/>
  </r>
  <r>
    <x v="266"/>
    <n v="14742"/>
    <n v="14.411"/>
  </r>
  <r>
    <x v="267"/>
    <n v="10286"/>
    <n v="0.37"/>
  </r>
  <r>
    <x v="267"/>
    <n v="10446"/>
    <n v="10.358000000000001"/>
  </r>
  <r>
    <x v="267"/>
    <n v="10446"/>
    <n v="9.5169999999999995"/>
  </r>
  <r>
    <x v="267"/>
    <n v="10446"/>
    <n v="10.238"/>
  </r>
  <r>
    <x v="267"/>
    <n v="7714"/>
    <n v="0.36799999999999999"/>
  </r>
  <r>
    <x v="267"/>
    <n v="10301"/>
    <n v="0.36599999999999999"/>
  </r>
  <r>
    <x v="267"/>
    <n v="10446"/>
    <n v="9.5969999999999995"/>
  </r>
  <r>
    <x v="267"/>
    <n v="10446"/>
    <n v="10.301"/>
  </r>
  <r>
    <x v="267"/>
    <n v="10446"/>
    <n v="9.5419999999999998"/>
  </r>
  <r>
    <x v="267"/>
    <n v="10446"/>
    <n v="10.202"/>
  </r>
  <r>
    <x v="268"/>
    <n v="17047"/>
    <n v="13.775"/>
  </r>
  <r>
    <x v="268"/>
    <n v="17047"/>
    <n v="12.978"/>
  </r>
  <r>
    <x v="268"/>
    <n v="17047"/>
    <n v="12.976000000000001"/>
  </r>
  <r>
    <x v="268"/>
    <n v="17047"/>
    <n v="13.747"/>
  </r>
  <r>
    <x v="268"/>
    <n v="17047"/>
    <n v="13.052"/>
  </r>
  <r>
    <x v="268"/>
    <n v="16958"/>
    <n v="0.373"/>
  </r>
  <r>
    <x v="268"/>
    <n v="17047"/>
    <n v="12.95"/>
  </r>
  <r>
    <x v="268"/>
    <n v="17047"/>
    <n v="13.712"/>
  </r>
  <r>
    <x v="268"/>
    <n v="17047"/>
    <n v="13.734"/>
  </r>
  <r>
    <x v="268"/>
    <n v="17047"/>
    <n v="13.821"/>
  </r>
  <r>
    <x v="269"/>
    <n v="15211"/>
    <n v="15.599"/>
  </r>
  <r>
    <x v="269"/>
    <n v="15211"/>
    <n v="15.541"/>
  </r>
  <r>
    <x v="269"/>
    <n v="15211"/>
    <n v="15.531000000000001"/>
  </r>
  <r>
    <x v="269"/>
    <n v="15211"/>
    <n v="15.452"/>
  </r>
  <r>
    <x v="269"/>
    <n v="15211"/>
    <n v="0.38100000000000001"/>
  </r>
  <r>
    <x v="269"/>
    <n v="15211"/>
    <n v="14.938000000000001"/>
  </r>
  <r>
    <x v="269"/>
    <n v="15211"/>
    <n v="15.472"/>
  </r>
  <r>
    <x v="269"/>
    <n v="15211"/>
    <n v="15.525"/>
  </r>
  <r>
    <x v="269"/>
    <n v="15211"/>
    <n v="16.276"/>
  </r>
  <r>
    <x v="269"/>
    <n v="15211"/>
    <n v="16.257999999999999"/>
  </r>
  <r>
    <x v="270"/>
    <n v="2407"/>
    <n v="24.649000000000001"/>
  </r>
  <r>
    <x v="270"/>
    <n v="2164"/>
    <n v="0.379"/>
  </r>
  <r>
    <x v="270"/>
    <n v="2164"/>
    <n v="0.38300000000000001"/>
  </r>
  <r>
    <x v="270"/>
    <n v="2164"/>
    <n v="0.442"/>
  </r>
  <r>
    <x v="270"/>
    <n v="2407"/>
    <n v="25.622"/>
  </r>
  <r>
    <x v="270"/>
    <n v="2407"/>
    <n v="24.588999999999999"/>
  </r>
  <r>
    <x v="270"/>
    <n v="2164"/>
    <n v="0.44500000000000001"/>
  </r>
  <r>
    <x v="270"/>
    <n v="2407"/>
    <n v="25.407"/>
  </r>
  <r>
    <x v="270"/>
    <n v="2407"/>
    <n v="23.701000000000001"/>
  </r>
  <r>
    <x v="270"/>
    <n v="2407"/>
    <n v="23.568999999999999"/>
  </r>
  <r>
    <x v="271"/>
    <n v="14892"/>
    <n v="0.40400000000000003"/>
  </r>
  <r>
    <x v="271"/>
    <n v="22039"/>
    <n v="20.166"/>
  </r>
  <r>
    <x v="271"/>
    <n v="14892"/>
    <n v="0.40100000000000002"/>
  </r>
  <r>
    <x v="271"/>
    <n v="20123"/>
    <n v="0.38100000000000001"/>
  </r>
  <r>
    <x v="271"/>
    <n v="14892"/>
    <n v="0.39700000000000002"/>
  </r>
  <r>
    <x v="271"/>
    <n v="22039"/>
    <n v="35.058999999999997"/>
  </r>
  <r>
    <x v="271"/>
    <n v="14892"/>
    <n v="0.41199999999999998"/>
  </r>
  <r>
    <x v="271"/>
    <n v="14892"/>
    <n v="0.42099999999999999"/>
  </r>
  <r>
    <x v="271"/>
    <n v="20123"/>
    <n v="0.38200000000000001"/>
  </r>
  <r>
    <x v="271"/>
    <n v="22039"/>
    <n v="20.195"/>
  </r>
  <r>
    <x v="272"/>
    <n v="39962"/>
    <n v="0.38900000000000001"/>
  </r>
  <r>
    <x v="272"/>
    <n v="41227"/>
    <n v="18.646999999999998"/>
  </r>
  <r>
    <x v="272"/>
    <n v="26603"/>
    <n v="0.39700000000000002"/>
  </r>
  <r>
    <x v="272"/>
    <n v="41227"/>
    <n v="17.803000000000001"/>
  </r>
  <r>
    <x v="272"/>
    <n v="39962"/>
    <n v="0.38600000000000001"/>
  </r>
  <r>
    <x v="272"/>
    <n v="26603"/>
    <n v="0.40300000000000002"/>
  </r>
  <r>
    <x v="272"/>
    <n v="26603"/>
    <n v="0.39"/>
  </r>
  <r>
    <x v="272"/>
    <n v="41227"/>
    <n v="18.939"/>
  </r>
  <r>
    <x v="272"/>
    <n v="41227"/>
    <n v="19.364999999999998"/>
  </r>
  <r>
    <x v="272"/>
    <n v="41227"/>
    <n v="20.326000000000001"/>
  </r>
  <r>
    <x v="273"/>
    <n v="3942"/>
    <n v="0.373"/>
  </r>
  <r>
    <x v="273"/>
    <n v="9251"/>
    <n v="9.4640000000000004"/>
  </r>
  <r>
    <x v="273"/>
    <n v="3942"/>
    <n v="0.376"/>
  </r>
  <r>
    <x v="273"/>
    <n v="9251"/>
    <n v="9.0190000000000001"/>
  </r>
  <r>
    <x v="273"/>
    <n v="9251"/>
    <n v="9.4920000000000009"/>
  </r>
  <r>
    <x v="273"/>
    <n v="9251"/>
    <n v="8.9979999999999993"/>
  </r>
  <r>
    <x v="273"/>
    <n v="9251"/>
    <n v="9.4359999999999999"/>
  </r>
  <r>
    <x v="273"/>
    <n v="3942"/>
    <n v="0.377"/>
  </r>
  <r>
    <x v="273"/>
    <n v="3942"/>
    <n v="0.374"/>
  </r>
  <r>
    <x v="273"/>
    <n v="3942"/>
    <n v="0.38700000000000001"/>
  </r>
  <r>
    <x v="274"/>
    <n v="19002"/>
    <n v="0.39500000000000002"/>
  </r>
  <r>
    <x v="274"/>
    <n v="19002"/>
    <n v="0.38800000000000001"/>
  </r>
  <r>
    <x v="274"/>
    <n v="34215"/>
    <n v="18.667999999999999"/>
  </r>
  <r>
    <x v="274"/>
    <n v="34215"/>
    <n v="18.760000000000002"/>
  </r>
  <r>
    <x v="274"/>
    <n v="34215"/>
    <n v="18.739000000000001"/>
  </r>
  <r>
    <x v="274"/>
    <n v="34215"/>
    <n v="19.428000000000001"/>
  </r>
  <r>
    <x v="274"/>
    <n v="34215"/>
    <n v="19.122"/>
  </r>
  <r>
    <x v="274"/>
    <n v="34207"/>
    <n v="0.39100000000000001"/>
  </r>
  <r>
    <x v="274"/>
    <n v="19002"/>
    <n v="0.379"/>
  </r>
  <r>
    <x v="274"/>
    <n v="34215"/>
    <n v="19.248999999999999"/>
  </r>
  <r>
    <x v="275"/>
    <n v="26888"/>
    <n v="22.300999999999998"/>
  </r>
  <r>
    <x v="275"/>
    <n v="26888"/>
    <n v="22.233000000000001"/>
  </r>
  <r>
    <x v="275"/>
    <n v="26888"/>
    <n v="21.763000000000002"/>
  </r>
  <r>
    <x v="275"/>
    <n v="25329"/>
    <n v="0.39900000000000002"/>
  </r>
  <r>
    <x v="275"/>
    <n v="15428"/>
    <n v="0.42399999999999999"/>
  </r>
  <r>
    <x v="275"/>
    <n v="15428"/>
    <n v="0.48399999999999999"/>
  </r>
  <r>
    <x v="275"/>
    <n v="26888"/>
    <n v="21.655000000000001"/>
  </r>
  <r>
    <x v="275"/>
    <n v="15428"/>
    <n v="0.41299999999999998"/>
  </r>
  <r>
    <x v="275"/>
    <n v="26888"/>
    <n v="22.065999999999999"/>
  </r>
  <r>
    <x v="275"/>
    <n v="26888"/>
    <n v="21.032"/>
  </r>
  <r>
    <x v="276"/>
    <n v="11269"/>
    <n v="0.40600000000000003"/>
  </r>
  <r>
    <x v="276"/>
    <n v="16284"/>
    <n v="16.369"/>
  </r>
  <r>
    <x v="276"/>
    <n v="11269"/>
    <n v="0.379"/>
  </r>
  <r>
    <x v="276"/>
    <n v="16284"/>
    <n v="17.651"/>
  </r>
  <r>
    <x v="276"/>
    <n v="16250"/>
    <n v="0.38400000000000001"/>
  </r>
  <r>
    <x v="276"/>
    <n v="11269"/>
    <n v="0.38300000000000001"/>
  </r>
  <r>
    <x v="276"/>
    <n v="11269"/>
    <n v="0.38"/>
  </r>
  <r>
    <x v="276"/>
    <n v="16250"/>
    <n v="0.373"/>
  </r>
  <r>
    <x v="276"/>
    <n v="16284"/>
    <n v="18.055"/>
  </r>
  <r>
    <x v="276"/>
    <n v="16284"/>
    <n v="17.376000000000001"/>
  </r>
  <r>
    <x v="277"/>
    <n v="34074"/>
    <n v="19.88"/>
  </r>
  <r>
    <x v="277"/>
    <n v="24562"/>
    <n v="0.378"/>
  </r>
  <r>
    <x v="277"/>
    <n v="34074"/>
    <n v="24.346"/>
  </r>
  <r>
    <x v="277"/>
    <n v="34074"/>
    <n v="19.018999999999998"/>
  </r>
  <r>
    <x v="277"/>
    <n v="34074"/>
    <n v="23.460999999999999"/>
  </r>
  <r>
    <x v="277"/>
    <n v="34074"/>
    <n v="19.942"/>
  </r>
  <r>
    <x v="277"/>
    <n v="24562"/>
    <n v="0.433"/>
  </r>
  <r>
    <x v="277"/>
    <n v="34074"/>
    <n v="23.786000000000001"/>
  </r>
  <r>
    <x v="277"/>
    <n v="24562"/>
    <n v="0.38800000000000001"/>
  </r>
  <r>
    <x v="277"/>
    <n v="34074"/>
    <n v="24.161999999999999"/>
  </r>
  <r>
    <x v="278"/>
    <n v="27538"/>
    <n v="31.024999999999999"/>
  </r>
  <r>
    <x v="278"/>
    <n v="27538"/>
    <n v="0.40100000000000002"/>
  </r>
  <r>
    <x v="278"/>
    <n v="27538"/>
    <n v="0.39900000000000002"/>
  </r>
  <r>
    <x v="278"/>
    <n v="27538"/>
    <n v="23.196999999999999"/>
  </r>
  <r>
    <x v="278"/>
    <n v="27538"/>
    <n v="23.106000000000002"/>
  </r>
  <r>
    <x v="278"/>
    <n v="19377"/>
    <n v="0.44900000000000001"/>
  </r>
  <r>
    <x v="278"/>
    <n v="27538"/>
    <n v="31.064"/>
  </r>
  <r>
    <x v="278"/>
    <n v="27538"/>
    <n v="30.259"/>
  </r>
  <r>
    <x v="278"/>
    <n v="19377"/>
    <n v="0.38600000000000001"/>
  </r>
  <r>
    <x v="278"/>
    <n v="27538"/>
    <n v="0.48699999999999999"/>
  </r>
  <r>
    <x v="279"/>
    <n v="470"/>
    <n v="0.434"/>
  </r>
  <r>
    <x v="279"/>
    <n v="547"/>
    <n v="8.6519999999999992"/>
  </r>
  <r>
    <x v="279"/>
    <n v="547"/>
    <n v="8.7959999999999994"/>
  </r>
  <r>
    <x v="279"/>
    <n v="470"/>
    <n v="0.38100000000000001"/>
  </r>
  <r>
    <x v="279"/>
    <n v="470"/>
    <n v="0.36399999999999999"/>
  </r>
  <r>
    <x v="279"/>
    <n v="-270"/>
    <n v="0.36499999999999999"/>
  </r>
  <r>
    <x v="279"/>
    <n v="547"/>
    <n v="7.8159999999999998"/>
  </r>
  <r>
    <x v="279"/>
    <n v="547"/>
    <n v="7.6040000000000001"/>
  </r>
  <r>
    <x v="279"/>
    <n v="547"/>
    <n v="6.9660000000000002"/>
  </r>
  <r>
    <x v="279"/>
    <n v="547"/>
    <n v="8.7669999999999995"/>
  </r>
  <r>
    <x v="280"/>
    <n v="1163"/>
    <n v="0.45500000000000002"/>
  </r>
  <r>
    <x v="280"/>
    <n v="1163"/>
    <n v="0.41899999999999998"/>
  </r>
  <r>
    <x v="280"/>
    <n v="1978"/>
    <n v="7.4779999999999998"/>
  </r>
  <r>
    <x v="280"/>
    <n v="1674"/>
    <n v="0.36199999999999999"/>
  </r>
  <r>
    <x v="280"/>
    <n v="1978"/>
    <n v="7.4779999999999998"/>
  </r>
  <r>
    <x v="280"/>
    <n v="1163"/>
    <n v="0.36399999999999999"/>
  </r>
  <r>
    <x v="280"/>
    <n v="1978"/>
    <n v="8.3949999999999996"/>
  </r>
  <r>
    <x v="280"/>
    <n v="1978"/>
    <n v="8.5609999999999999"/>
  </r>
  <r>
    <x v="280"/>
    <n v="1163"/>
    <n v="0.57199999999999995"/>
  </r>
  <r>
    <x v="280"/>
    <n v="1978"/>
    <n v="8.4309999999999992"/>
  </r>
  <r>
    <x v="281"/>
    <n v="2160"/>
    <n v="0.69799999999999995"/>
  </r>
  <r>
    <x v="281"/>
    <n v="3571"/>
    <n v="6.9429999999999996"/>
  </r>
  <r>
    <x v="281"/>
    <n v="3479"/>
    <n v="0.44"/>
  </r>
  <r>
    <x v="281"/>
    <n v="3571"/>
    <n v="8.2650000000000006"/>
  </r>
  <r>
    <x v="281"/>
    <n v="3571"/>
    <n v="7.4160000000000004"/>
  </r>
  <r>
    <x v="281"/>
    <n v="3571"/>
    <n v="7.44"/>
  </r>
  <r>
    <x v="281"/>
    <n v="3571"/>
    <n v="8.1720000000000006"/>
  </r>
  <r>
    <x v="281"/>
    <n v="3571"/>
    <n v="7.5330000000000004"/>
  </r>
  <r>
    <x v="281"/>
    <n v="3571"/>
    <n v="7.7770000000000001"/>
  </r>
  <r>
    <x v="281"/>
    <n v="2160"/>
    <n v="0.45500000000000002"/>
  </r>
  <r>
    <x v="282"/>
    <n v="637"/>
    <n v="6.8550000000000004"/>
  </r>
  <r>
    <x v="282"/>
    <n v="637"/>
    <n v="7.6219999999999999"/>
  </r>
  <r>
    <x v="282"/>
    <n v="637"/>
    <n v="7.43"/>
  </r>
  <r>
    <x v="282"/>
    <n v="18"/>
    <n v="0.35399999999999998"/>
  </r>
  <r>
    <x v="282"/>
    <n v="637"/>
    <n v="7.5010000000000003"/>
  </r>
  <r>
    <x v="282"/>
    <n v="18"/>
    <n v="0.63900000000000001"/>
  </r>
  <r>
    <x v="282"/>
    <n v="637"/>
    <n v="6.5369999999999999"/>
  </r>
  <r>
    <x v="282"/>
    <n v="18"/>
    <n v="0.36699999999999999"/>
  </r>
  <r>
    <x v="282"/>
    <n v="18"/>
    <n v="0.36199999999999999"/>
  </r>
  <r>
    <x v="282"/>
    <n v="637"/>
    <n v="6.56"/>
  </r>
  <r>
    <x v="283"/>
    <n v="2845"/>
    <n v="0.371"/>
  </r>
  <r>
    <x v="283"/>
    <n v="2847"/>
    <n v="6.6120000000000001"/>
  </r>
  <r>
    <x v="283"/>
    <n v="1121"/>
    <n v="0.36699999999999999"/>
  </r>
  <r>
    <x v="283"/>
    <n v="2845"/>
    <n v="0.35899999999999999"/>
  </r>
  <r>
    <x v="283"/>
    <n v="1121"/>
    <n v="0.36699999999999999"/>
  </r>
  <r>
    <x v="283"/>
    <n v="2845"/>
    <n v="0.35699999999999998"/>
  </r>
  <r>
    <x v="283"/>
    <n v="2847"/>
    <n v="6.7069999999999999"/>
  </r>
  <r>
    <x v="283"/>
    <n v="2847"/>
    <n v="7.1289999999999996"/>
  </r>
  <r>
    <x v="283"/>
    <n v="2847"/>
    <n v="6.59"/>
  </r>
  <r>
    <x v="283"/>
    <n v="2847"/>
    <n v="7.0540000000000003"/>
  </r>
  <r>
    <x v="284"/>
    <n v="2455"/>
    <n v="0.36799999999999999"/>
  </r>
  <r>
    <x v="284"/>
    <n v="2751"/>
    <n v="8.1980000000000004"/>
  </r>
  <r>
    <x v="284"/>
    <n v="2751"/>
    <n v="8.1750000000000007"/>
  </r>
  <r>
    <x v="284"/>
    <n v="2751"/>
    <n v="8.2129999999999992"/>
  </r>
  <r>
    <x v="284"/>
    <n v="1142"/>
    <n v="0.375"/>
  </r>
  <r>
    <x v="284"/>
    <n v="2751"/>
    <n v="8.2149999999999999"/>
  </r>
  <r>
    <x v="284"/>
    <n v="1142"/>
    <n v="0.371"/>
  </r>
  <r>
    <x v="284"/>
    <n v="2751"/>
    <n v="8.1660000000000004"/>
  </r>
  <r>
    <x v="284"/>
    <n v="2751"/>
    <n v="8.1319999999999997"/>
  </r>
  <r>
    <x v="284"/>
    <n v="1142"/>
    <n v="0.37"/>
  </r>
  <r>
    <x v="285"/>
    <n v="2393"/>
    <n v="6.6289999999999996"/>
  </r>
  <r>
    <x v="285"/>
    <n v="1666"/>
    <n v="0.36699999999999999"/>
  </r>
  <r>
    <x v="285"/>
    <n v="2301"/>
    <n v="0.36199999999999999"/>
  </r>
  <r>
    <x v="285"/>
    <n v="2393"/>
    <n v="6.6619999999999999"/>
  </r>
  <r>
    <x v="285"/>
    <n v="1666"/>
    <n v="0.35699999999999998"/>
  </r>
  <r>
    <x v="285"/>
    <n v="1666"/>
    <n v="0.36399999999999999"/>
  </r>
  <r>
    <x v="285"/>
    <n v="2393"/>
    <n v="8.093"/>
  </r>
  <r>
    <x v="285"/>
    <n v="2393"/>
    <n v="7.2969999999999997"/>
  </r>
  <r>
    <x v="285"/>
    <n v="2393"/>
    <n v="6.6079999999999997"/>
  </r>
  <r>
    <x v="285"/>
    <n v="2393"/>
    <n v="7.3120000000000003"/>
  </r>
  <r>
    <x v="286"/>
    <n v="1355"/>
    <n v="0.35599999999999998"/>
  </r>
  <r>
    <x v="286"/>
    <n v="2845"/>
    <n v="7.5830000000000002"/>
  </r>
  <r>
    <x v="286"/>
    <n v="2845"/>
    <n v="7.5229999999999997"/>
  </r>
  <r>
    <x v="286"/>
    <n v="2845"/>
    <n v="6.9630000000000001"/>
  </r>
  <r>
    <x v="286"/>
    <n v="2845"/>
    <n v="7.5549999999999997"/>
  </r>
  <r>
    <x v="286"/>
    <n v="2845"/>
    <n v="6.9729999999999999"/>
  </r>
  <r>
    <x v="286"/>
    <n v="1355"/>
    <n v="0.36499999999999999"/>
  </r>
  <r>
    <x v="286"/>
    <n v="1355"/>
    <n v="0.37"/>
  </r>
  <r>
    <x v="286"/>
    <n v="2845"/>
    <n v="6.9160000000000004"/>
  </r>
  <r>
    <x v="286"/>
    <n v="1355"/>
    <n v="0.37"/>
  </r>
  <r>
    <x v="287"/>
    <n v="1864"/>
    <n v="0.36199999999999999"/>
  </r>
  <r>
    <x v="287"/>
    <n v="2761"/>
    <n v="6.3259999999999996"/>
  </r>
  <r>
    <x v="287"/>
    <n v="2728"/>
    <n v="0.36499999999999999"/>
  </r>
  <r>
    <x v="287"/>
    <n v="2761"/>
    <n v="6.8330000000000002"/>
  </r>
  <r>
    <x v="287"/>
    <n v="2728"/>
    <n v="0.36499999999999999"/>
  </r>
  <r>
    <x v="287"/>
    <n v="2761"/>
    <n v="6.8879999999999999"/>
  </r>
  <r>
    <x v="287"/>
    <n v="2761"/>
    <n v="6.7869999999999999"/>
  </r>
  <r>
    <x v="287"/>
    <n v="2761"/>
    <n v="6.8840000000000003"/>
  </r>
  <r>
    <x v="287"/>
    <n v="2761"/>
    <n v="6.2939999999999996"/>
  </r>
  <r>
    <x v="287"/>
    <n v="2728"/>
    <n v="0.36799999999999999"/>
  </r>
  <r>
    <x v="288"/>
    <n v="920"/>
    <n v="9.4550000000000001"/>
  </r>
  <r>
    <x v="288"/>
    <n v="-692"/>
    <n v="0.36"/>
  </r>
  <r>
    <x v="288"/>
    <n v="920"/>
    <n v="10.528"/>
  </r>
  <r>
    <x v="288"/>
    <n v="546"/>
    <n v="0.36699999999999999"/>
  </r>
  <r>
    <x v="288"/>
    <n v="896"/>
    <n v="11.276999999999999"/>
  </r>
  <r>
    <x v="288"/>
    <n v="896"/>
    <n v="11.648"/>
  </r>
  <r>
    <x v="288"/>
    <n v="896"/>
    <n v="12.097"/>
  </r>
  <r>
    <x v="288"/>
    <n v="920"/>
    <n v="17.771999999999998"/>
  </r>
  <r>
    <x v="288"/>
    <n v="896"/>
    <n v="12.253"/>
  </r>
  <r>
    <x v="288"/>
    <n v="-692"/>
    <n v="0.37"/>
  </r>
  <r>
    <x v="289"/>
    <n v="9752"/>
    <n v="0.36299999999999999"/>
  </r>
  <r>
    <x v="289"/>
    <n v="10838"/>
    <n v="12.164999999999999"/>
  </r>
  <r>
    <x v="289"/>
    <n v="10838"/>
    <n v="11.513999999999999"/>
  </r>
  <r>
    <x v="289"/>
    <n v="7340"/>
    <n v="0.38300000000000001"/>
  </r>
  <r>
    <x v="289"/>
    <n v="7340"/>
    <n v="0.38900000000000001"/>
  </r>
  <r>
    <x v="289"/>
    <n v="7340"/>
    <n v="0.38"/>
  </r>
  <r>
    <x v="289"/>
    <n v="10838"/>
    <n v="11.992000000000001"/>
  </r>
  <r>
    <x v="289"/>
    <n v="10838"/>
    <n v="11.37"/>
  </r>
  <r>
    <x v="289"/>
    <n v="10838"/>
    <n v="12.332000000000001"/>
  </r>
  <r>
    <x v="289"/>
    <n v="10838"/>
    <n v="11.897"/>
  </r>
  <r>
    <x v="290"/>
    <n v="20683"/>
    <n v="14.032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02">
  <r>
    <x v="0"/>
    <n v="670"/>
    <n v="2.1000000000000001E-2"/>
  </r>
  <r>
    <x v="0"/>
    <n v="670"/>
    <n v="1.2E-2"/>
  </r>
  <r>
    <x v="0"/>
    <n v="670"/>
    <n v="1.0999999999999999E-2"/>
  </r>
  <r>
    <x v="0"/>
    <n v="670"/>
    <n v="0.01"/>
  </r>
  <r>
    <x v="0"/>
    <n v="670"/>
    <n v="1.2999999999999999E-2"/>
  </r>
  <r>
    <x v="0"/>
    <n v="670"/>
    <n v="1.2E-2"/>
  </r>
  <r>
    <x v="0"/>
    <n v="670"/>
    <n v="2.1999999999999999E-2"/>
  </r>
  <r>
    <x v="0"/>
    <n v="670"/>
    <n v="0.01"/>
  </r>
  <r>
    <x v="0"/>
    <n v="670"/>
    <n v="1.2E-2"/>
  </r>
  <r>
    <x v="0"/>
    <n v="670"/>
    <n v="1.2999999999999999E-2"/>
  </r>
  <r>
    <x v="1"/>
    <n v="4161"/>
    <n v="1.2999999999999999E-2"/>
  </r>
  <r>
    <x v="1"/>
    <n v="4161"/>
    <n v="1.4999999999999999E-2"/>
  </r>
  <r>
    <x v="1"/>
    <n v="1993"/>
    <n v="1.4E-2"/>
  </r>
  <r>
    <x v="1"/>
    <n v="1993"/>
    <n v="1.0999999999999999E-2"/>
  </r>
  <r>
    <x v="1"/>
    <n v="4161"/>
    <n v="2.5999999999999999E-2"/>
  </r>
  <r>
    <x v="1"/>
    <n v="1993"/>
    <n v="1.7000000000000001E-2"/>
  </r>
  <r>
    <x v="1"/>
    <n v="1993"/>
    <n v="0.02"/>
  </r>
  <r>
    <x v="1"/>
    <n v="4161"/>
    <n v="1.6E-2"/>
  </r>
  <r>
    <x v="1"/>
    <n v="1993"/>
    <n v="1.0999999999999999E-2"/>
  </r>
  <r>
    <x v="1"/>
    <n v="1993"/>
    <n v="1.2E-2"/>
  </r>
  <r>
    <x v="2"/>
    <n v="5962"/>
    <n v="1.4E-2"/>
  </r>
  <r>
    <x v="2"/>
    <n v="5039"/>
    <n v="1.2999999999999999E-2"/>
  </r>
  <r>
    <x v="2"/>
    <n v="5039"/>
    <n v="1.2999999999999999E-2"/>
  </r>
  <r>
    <x v="2"/>
    <n v="5039"/>
    <n v="2.8000000000000001E-2"/>
  </r>
  <r>
    <x v="2"/>
    <n v="5962"/>
    <n v="1.2E-2"/>
  </r>
  <r>
    <x v="2"/>
    <n v="5962"/>
    <n v="2.5999999999999999E-2"/>
  </r>
  <r>
    <x v="2"/>
    <n v="5962"/>
    <n v="1.2E-2"/>
  </r>
  <r>
    <x v="2"/>
    <n v="5039"/>
    <n v="1.2999999999999999E-2"/>
  </r>
  <r>
    <x v="2"/>
    <n v="5039"/>
    <n v="1.4E-2"/>
  </r>
  <r>
    <x v="2"/>
    <n v="5962"/>
    <n v="2.5999999999999999E-2"/>
  </r>
  <r>
    <x v="3"/>
    <n v="269"/>
    <n v="1.0999999999999999E-2"/>
  </r>
  <r>
    <x v="3"/>
    <n v="269"/>
    <n v="1.2E-2"/>
  </r>
  <r>
    <x v="3"/>
    <n v="1"/>
    <n v="2.1000000000000001E-2"/>
  </r>
  <r>
    <x v="3"/>
    <n v="1"/>
    <n v="1.0999999999999999E-2"/>
  </r>
  <r>
    <x v="3"/>
    <n v="1"/>
    <n v="1.2E-2"/>
  </r>
  <r>
    <x v="3"/>
    <n v="269"/>
    <n v="2.1000000000000001E-2"/>
  </r>
  <r>
    <x v="3"/>
    <n v="269"/>
    <n v="1.0999999999999999E-2"/>
  </r>
  <r>
    <x v="3"/>
    <n v="269"/>
    <n v="1.2999999999999999E-2"/>
  </r>
  <r>
    <x v="3"/>
    <n v="1"/>
    <n v="1.2999999999999999E-2"/>
  </r>
  <r>
    <x v="3"/>
    <n v="269"/>
    <n v="1.4999999999999999E-2"/>
  </r>
  <r>
    <x v="4"/>
    <n v="3056"/>
    <n v="1.2999999999999999E-2"/>
  </r>
  <r>
    <x v="4"/>
    <n v="3056"/>
    <n v="1.2999999999999999E-2"/>
  </r>
  <r>
    <x v="4"/>
    <n v="3056"/>
    <n v="0.02"/>
  </r>
  <r>
    <x v="4"/>
    <n v="3056"/>
    <n v="1.2E-2"/>
  </r>
  <r>
    <x v="4"/>
    <n v="3056"/>
    <n v="1.4E-2"/>
  </r>
  <r>
    <x v="4"/>
    <n v="3056"/>
    <n v="1.2999999999999999E-2"/>
  </r>
  <r>
    <x v="4"/>
    <n v="3056"/>
    <n v="1.2999999999999999E-2"/>
  </r>
  <r>
    <x v="4"/>
    <n v="3056"/>
    <n v="1.4E-2"/>
  </r>
  <r>
    <x v="4"/>
    <n v="3056"/>
    <n v="1.4999999999999999E-2"/>
  </r>
  <r>
    <x v="4"/>
    <n v="3056"/>
    <n v="1.2999999999999999E-2"/>
  </r>
  <r>
    <x v="5"/>
    <n v="4681"/>
    <n v="1.0999999999999999E-2"/>
  </r>
  <r>
    <x v="5"/>
    <n v="4681"/>
    <n v="1.2E-2"/>
  </r>
  <r>
    <x v="5"/>
    <n v="4681"/>
    <n v="1.2E-2"/>
  </r>
  <r>
    <x v="5"/>
    <n v="5566"/>
    <n v="1.2999999999999999E-2"/>
  </r>
  <r>
    <x v="5"/>
    <n v="4681"/>
    <n v="2.1999999999999999E-2"/>
  </r>
  <r>
    <x v="5"/>
    <n v="4681"/>
    <n v="1.2999999999999999E-2"/>
  </r>
  <r>
    <x v="5"/>
    <n v="4681"/>
    <n v="1.2999999999999999E-2"/>
  </r>
  <r>
    <x v="5"/>
    <n v="4681"/>
    <n v="1.2999999999999999E-2"/>
  </r>
  <r>
    <x v="5"/>
    <n v="5566"/>
    <n v="1.2999999999999999E-2"/>
  </r>
  <r>
    <x v="5"/>
    <n v="4681"/>
    <n v="2.9000000000000001E-2"/>
  </r>
  <r>
    <x v="6"/>
    <n v="2005"/>
    <n v="1.2E-2"/>
  </r>
  <r>
    <x v="6"/>
    <n v="2005"/>
    <n v="1.2E-2"/>
  </r>
  <r>
    <x v="6"/>
    <n v="2003"/>
    <n v="2.3E-2"/>
  </r>
  <r>
    <x v="6"/>
    <n v="2005"/>
    <n v="2.1999999999999999E-2"/>
  </r>
  <r>
    <x v="6"/>
    <n v="2005"/>
    <n v="1.2999999999999999E-2"/>
  </r>
  <r>
    <x v="6"/>
    <n v="2003"/>
    <n v="1.2999999999999999E-2"/>
  </r>
  <r>
    <x v="6"/>
    <n v="2003"/>
    <n v="1.2E-2"/>
  </r>
  <r>
    <x v="6"/>
    <n v="2003"/>
    <n v="0.01"/>
  </r>
  <r>
    <x v="6"/>
    <n v="2003"/>
    <n v="1.2E-2"/>
  </r>
  <r>
    <x v="6"/>
    <n v="2005"/>
    <n v="1.2E-2"/>
  </r>
  <r>
    <x v="7"/>
    <n v="4096"/>
    <n v="1.0999999999999999E-2"/>
  </r>
  <r>
    <x v="7"/>
    <n v="3878"/>
    <n v="2.5999999999999999E-2"/>
  </r>
  <r>
    <x v="7"/>
    <n v="4096"/>
    <n v="1.2E-2"/>
  </r>
  <r>
    <x v="7"/>
    <n v="3878"/>
    <n v="1.2E-2"/>
  </r>
  <r>
    <x v="7"/>
    <n v="4096"/>
    <n v="1.2E-2"/>
  </r>
  <r>
    <x v="7"/>
    <n v="4096"/>
    <n v="1.2E-2"/>
  </r>
  <r>
    <x v="7"/>
    <n v="3878"/>
    <n v="0.02"/>
  </r>
  <r>
    <x v="7"/>
    <n v="3878"/>
    <n v="1.2E-2"/>
  </r>
  <r>
    <x v="7"/>
    <n v="4096"/>
    <n v="1.2E-2"/>
  </r>
  <r>
    <x v="7"/>
    <n v="3878"/>
    <n v="1.0999999999999999E-2"/>
  </r>
  <r>
    <x v="8"/>
    <n v="3837"/>
    <n v="1.2E-2"/>
  </r>
  <r>
    <x v="8"/>
    <n v="3346"/>
    <n v="1.2999999999999999E-2"/>
  </r>
  <r>
    <x v="8"/>
    <n v="3837"/>
    <n v="1.4E-2"/>
  </r>
  <r>
    <x v="8"/>
    <n v="3837"/>
    <n v="1.2E-2"/>
  </r>
  <r>
    <x v="8"/>
    <n v="3837"/>
    <n v="0.02"/>
  </r>
  <r>
    <x v="8"/>
    <n v="3346"/>
    <n v="1.2E-2"/>
  </r>
  <r>
    <x v="8"/>
    <n v="3346"/>
    <n v="0.01"/>
  </r>
  <r>
    <x v="8"/>
    <n v="3837"/>
    <n v="1.2E-2"/>
  </r>
  <r>
    <x v="8"/>
    <n v="3837"/>
    <n v="1.2E-2"/>
  </r>
  <r>
    <x v="8"/>
    <n v="3837"/>
    <n v="1.6E-2"/>
  </r>
  <r>
    <x v="9"/>
    <n v="1333"/>
    <n v="1.9E-2"/>
  </r>
  <r>
    <x v="9"/>
    <n v="1333"/>
    <n v="1.2999999999999999E-2"/>
  </r>
  <r>
    <x v="9"/>
    <n v="807"/>
    <n v="1.2E-2"/>
  </r>
  <r>
    <x v="9"/>
    <n v="1333"/>
    <n v="1.2E-2"/>
  </r>
  <r>
    <x v="9"/>
    <n v="1333"/>
    <n v="1.0999999999999999E-2"/>
  </r>
  <r>
    <x v="9"/>
    <n v="807"/>
    <n v="1.0999999999999999E-2"/>
  </r>
  <r>
    <x v="9"/>
    <n v="1333"/>
    <n v="1.0999999999999999E-2"/>
  </r>
  <r>
    <x v="9"/>
    <n v="807"/>
    <n v="1.0999999999999999E-2"/>
  </r>
  <r>
    <x v="9"/>
    <n v="1333"/>
    <n v="1.0999999999999999E-2"/>
  </r>
  <r>
    <x v="9"/>
    <n v="807"/>
    <n v="1.2E-2"/>
  </r>
  <r>
    <x v="10"/>
    <n v="5107"/>
    <n v="1.0999999999999999E-2"/>
  </r>
  <r>
    <x v="10"/>
    <n v="8255"/>
    <n v="1.2E-2"/>
  </r>
  <r>
    <x v="10"/>
    <n v="8255"/>
    <n v="1.2E-2"/>
  </r>
  <r>
    <x v="10"/>
    <n v="5107"/>
    <n v="1.0999999999999999E-2"/>
  </r>
  <r>
    <x v="10"/>
    <n v="5107"/>
    <n v="1.0999999999999999E-2"/>
  </r>
  <r>
    <x v="10"/>
    <n v="8255"/>
    <n v="1.2E-2"/>
  </r>
  <r>
    <x v="10"/>
    <n v="8255"/>
    <n v="1.2E-2"/>
  </r>
  <r>
    <x v="10"/>
    <n v="5107"/>
    <n v="1.0999999999999999E-2"/>
  </r>
  <r>
    <x v="10"/>
    <n v="5107"/>
    <n v="1.2E-2"/>
  </r>
  <r>
    <x v="10"/>
    <n v="8255"/>
    <n v="1.0999999999999999E-2"/>
  </r>
  <r>
    <x v="11"/>
    <n v="12371"/>
    <n v="1.2E-2"/>
  </r>
  <r>
    <x v="11"/>
    <n v="12371"/>
    <n v="1.2E-2"/>
  </r>
  <r>
    <x v="11"/>
    <n v="10473"/>
    <n v="1.0999999999999999E-2"/>
  </r>
  <r>
    <x v="11"/>
    <n v="12371"/>
    <n v="1.0999999999999999E-2"/>
  </r>
  <r>
    <x v="11"/>
    <n v="12371"/>
    <n v="1.2999999999999999E-2"/>
  </r>
  <r>
    <x v="11"/>
    <n v="12371"/>
    <n v="1.2E-2"/>
  </r>
  <r>
    <x v="11"/>
    <n v="12371"/>
    <n v="1.2E-2"/>
  </r>
  <r>
    <x v="11"/>
    <n v="12371"/>
    <n v="1.0999999999999999E-2"/>
  </r>
  <r>
    <x v="11"/>
    <n v="12371"/>
    <n v="1.2E-2"/>
  </r>
  <r>
    <x v="11"/>
    <n v="10473"/>
    <n v="1.2E-2"/>
  </r>
  <r>
    <x v="12"/>
    <n v="363"/>
    <n v="1.0999999999999999E-2"/>
  </r>
  <r>
    <x v="12"/>
    <n v="1294"/>
    <n v="1.0999999999999999E-2"/>
  </r>
  <r>
    <x v="12"/>
    <n v="363"/>
    <n v="0.01"/>
  </r>
  <r>
    <x v="12"/>
    <n v="363"/>
    <n v="0.01"/>
  </r>
  <r>
    <x v="12"/>
    <n v="363"/>
    <n v="1.2E-2"/>
  </r>
  <r>
    <x v="12"/>
    <n v="1294"/>
    <n v="1.0999999999999999E-2"/>
  </r>
  <r>
    <x v="12"/>
    <n v="363"/>
    <n v="0.01"/>
  </r>
  <r>
    <x v="12"/>
    <n v="1294"/>
    <n v="0.01"/>
  </r>
  <r>
    <x v="12"/>
    <n v="363"/>
    <n v="0.01"/>
  </r>
  <r>
    <x v="12"/>
    <n v="1294"/>
    <n v="0.01"/>
  </r>
  <r>
    <x v="13"/>
    <n v="6855"/>
    <n v="1.0999999999999999E-2"/>
  </r>
  <r>
    <x v="13"/>
    <n v="6855"/>
    <n v="1.2E-2"/>
  </r>
  <r>
    <x v="13"/>
    <n v="6855"/>
    <n v="1.2E-2"/>
  </r>
  <r>
    <x v="13"/>
    <n v="6855"/>
    <n v="1.0999999999999999E-2"/>
  </r>
  <r>
    <x v="13"/>
    <n v="7446"/>
    <n v="1.2E-2"/>
  </r>
  <r>
    <x v="13"/>
    <n v="7446"/>
    <n v="1.2E-2"/>
  </r>
  <r>
    <x v="13"/>
    <n v="7446"/>
    <n v="1.2E-2"/>
  </r>
  <r>
    <x v="13"/>
    <n v="7446"/>
    <n v="1.2E-2"/>
  </r>
  <r>
    <x v="13"/>
    <n v="7446"/>
    <n v="1.0999999999999999E-2"/>
  </r>
  <r>
    <x v="13"/>
    <n v="7446"/>
    <n v="1.2E-2"/>
  </r>
  <r>
    <x v="14"/>
    <n v="8508"/>
    <n v="1.0999999999999999E-2"/>
  </r>
  <r>
    <x v="14"/>
    <n v="8508"/>
    <n v="1.0999999999999999E-2"/>
  </r>
  <r>
    <x v="14"/>
    <n v="8508"/>
    <n v="1.0999999999999999E-2"/>
  </r>
  <r>
    <x v="14"/>
    <n v="8508"/>
    <n v="1.2E-2"/>
  </r>
  <r>
    <x v="14"/>
    <n v="8508"/>
    <n v="1.2E-2"/>
  </r>
  <r>
    <x v="14"/>
    <n v="8508"/>
    <n v="1.0999999999999999E-2"/>
  </r>
  <r>
    <x v="14"/>
    <n v="8508"/>
    <n v="1.2E-2"/>
  </r>
  <r>
    <x v="14"/>
    <n v="9983"/>
    <n v="1.0999999999999999E-2"/>
  </r>
  <r>
    <x v="14"/>
    <n v="8508"/>
    <n v="1.2E-2"/>
  </r>
  <r>
    <x v="14"/>
    <n v="9983"/>
    <n v="1.2E-2"/>
  </r>
  <r>
    <x v="15"/>
    <n v="4309"/>
    <n v="1.0999999999999999E-2"/>
  </r>
  <r>
    <x v="15"/>
    <n v="4309"/>
    <n v="1.0999999999999999E-2"/>
  </r>
  <r>
    <x v="15"/>
    <n v="4127"/>
    <n v="1.0999999999999999E-2"/>
  </r>
  <r>
    <x v="15"/>
    <n v="4127"/>
    <n v="1.0999999999999999E-2"/>
  </r>
  <r>
    <x v="15"/>
    <n v="4127"/>
    <n v="1.0999999999999999E-2"/>
  </r>
  <r>
    <x v="15"/>
    <n v="4127"/>
    <n v="1.2E-2"/>
  </r>
  <r>
    <x v="15"/>
    <n v="4127"/>
    <n v="1.0999999999999999E-2"/>
  </r>
  <r>
    <x v="15"/>
    <n v="4127"/>
    <n v="1.2E-2"/>
  </r>
  <r>
    <x v="15"/>
    <n v="4127"/>
    <n v="1.0999999999999999E-2"/>
  </r>
  <r>
    <x v="15"/>
    <n v="4127"/>
    <n v="1.0999999999999999E-2"/>
  </r>
  <r>
    <x v="16"/>
    <n v="10219"/>
    <n v="1.0999999999999999E-2"/>
  </r>
  <r>
    <x v="16"/>
    <n v="9286"/>
    <n v="1.0999999999999999E-2"/>
  </r>
  <r>
    <x v="16"/>
    <n v="10219"/>
    <n v="1.2E-2"/>
  </r>
  <r>
    <x v="16"/>
    <n v="10219"/>
    <n v="1.2E-2"/>
  </r>
  <r>
    <x v="16"/>
    <n v="10219"/>
    <n v="1.2E-2"/>
  </r>
  <r>
    <x v="16"/>
    <n v="10219"/>
    <n v="1.2E-2"/>
  </r>
  <r>
    <x v="16"/>
    <n v="9286"/>
    <n v="1.2E-2"/>
  </r>
  <r>
    <x v="16"/>
    <n v="9286"/>
    <n v="1.2E-2"/>
  </r>
  <r>
    <x v="16"/>
    <n v="9286"/>
    <n v="0.01"/>
  </r>
  <r>
    <x v="16"/>
    <n v="9286"/>
    <n v="1.2E-2"/>
  </r>
  <r>
    <x v="17"/>
    <n v="9780"/>
    <n v="1.2E-2"/>
  </r>
  <r>
    <x v="17"/>
    <n v="9780"/>
    <n v="1.2E-2"/>
  </r>
  <r>
    <x v="17"/>
    <n v="9780"/>
    <n v="1.2E-2"/>
  </r>
  <r>
    <x v="17"/>
    <n v="9780"/>
    <n v="1.0999999999999999E-2"/>
  </r>
  <r>
    <x v="17"/>
    <n v="8628"/>
    <n v="1.2E-2"/>
  </r>
  <r>
    <x v="17"/>
    <n v="9780"/>
    <n v="1.2E-2"/>
  </r>
  <r>
    <x v="17"/>
    <n v="8628"/>
    <n v="1.2E-2"/>
  </r>
  <r>
    <x v="17"/>
    <n v="8628"/>
    <n v="1.2E-2"/>
  </r>
  <r>
    <x v="17"/>
    <n v="9780"/>
    <n v="1.2E-2"/>
  </r>
  <r>
    <x v="17"/>
    <n v="8628"/>
    <n v="1.2E-2"/>
  </r>
  <r>
    <x v="18"/>
    <n v="221"/>
    <n v="0.01"/>
  </r>
  <r>
    <x v="18"/>
    <n v="400"/>
    <n v="1.0999999999999999E-2"/>
  </r>
  <r>
    <x v="18"/>
    <n v="221"/>
    <n v="0.01"/>
  </r>
  <r>
    <x v="18"/>
    <n v="221"/>
    <n v="0.01"/>
  </r>
  <r>
    <x v="18"/>
    <n v="221"/>
    <n v="8.9999999999999993E-3"/>
  </r>
  <r>
    <x v="18"/>
    <n v="400"/>
    <n v="0.01"/>
  </r>
  <r>
    <x v="18"/>
    <n v="221"/>
    <n v="8.9999999999999993E-3"/>
  </r>
  <r>
    <x v="18"/>
    <n v="221"/>
    <n v="0.01"/>
  </r>
  <r>
    <x v="18"/>
    <n v="221"/>
    <n v="0.01"/>
  </r>
  <r>
    <x v="18"/>
    <n v="221"/>
    <n v="0.01"/>
  </r>
  <r>
    <x v="19"/>
    <n v="1114"/>
    <n v="1.0999999999999999E-2"/>
  </r>
  <r>
    <x v="19"/>
    <n v="446"/>
    <n v="0.01"/>
  </r>
  <r>
    <x v="19"/>
    <n v="1114"/>
    <n v="0.01"/>
  </r>
  <r>
    <x v="19"/>
    <n v="1114"/>
    <n v="1.0999999999999999E-2"/>
  </r>
  <r>
    <x v="19"/>
    <n v="446"/>
    <n v="0.01"/>
  </r>
  <r>
    <x v="19"/>
    <n v="446"/>
    <n v="1.0999999999999999E-2"/>
  </r>
  <r>
    <x v="19"/>
    <n v="1114"/>
    <n v="0.01"/>
  </r>
  <r>
    <x v="19"/>
    <n v="446"/>
    <n v="0.01"/>
  </r>
  <r>
    <x v="19"/>
    <n v="446"/>
    <n v="0.01"/>
  </r>
  <r>
    <x v="19"/>
    <n v="446"/>
    <n v="0.01"/>
  </r>
  <r>
    <x v="20"/>
    <n v="186"/>
    <n v="0.01"/>
  </r>
  <r>
    <x v="20"/>
    <n v="186"/>
    <n v="2.3E-2"/>
  </r>
  <r>
    <x v="20"/>
    <n v="748"/>
    <n v="0.01"/>
  </r>
  <r>
    <x v="20"/>
    <n v="748"/>
    <n v="1.0999999999999999E-2"/>
  </r>
  <r>
    <x v="20"/>
    <n v="186"/>
    <n v="0.01"/>
  </r>
  <r>
    <x v="20"/>
    <n v="186"/>
    <n v="1.0999999999999999E-2"/>
  </r>
  <r>
    <x v="20"/>
    <n v="748"/>
    <n v="0.01"/>
  </r>
  <r>
    <x v="20"/>
    <n v="748"/>
    <n v="1.0999999999999999E-2"/>
  </r>
  <r>
    <x v="20"/>
    <n v="186"/>
    <n v="0.01"/>
  </r>
  <r>
    <x v="20"/>
    <n v="748"/>
    <n v="0.01"/>
  </r>
  <r>
    <x v="21"/>
    <n v="276"/>
    <n v="0.01"/>
  </r>
  <r>
    <x v="21"/>
    <n v="276"/>
    <n v="0.01"/>
  </r>
  <r>
    <x v="21"/>
    <n v="276"/>
    <n v="0.01"/>
  </r>
  <r>
    <x v="21"/>
    <n v="276"/>
    <n v="0.01"/>
  </r>
  <r>
    <x v="21"/>
    <n v="276"/>
    <n v="0.01"/>
  </r>
  <r>
    <x v="21"/>
    <n v="276"/>
    <n v="0.01"/>
  </r>
  <r>
    <x v="21"/>
    <n v="276"/>
    <n v="1.0999999999999999E-2"/>
  </r>
  <r>
    <x v="21"/>
    <n v="276"/>
    <n v="1.0999999999999999E-2"/>
  </r>
  <r>
    <x v="21"/>
    <n v="276"/>
    <n v="0.01"/>
  </r>
  <r>
    <x v="21"/>
    <n v="276"/>
    <n v="0.01"/>
  </r>
  <r>
    <x v="22"/>
    <n v="78"/>
    <n v="1.0999999999999999E-2"/>
  </r>
  <r>
    <x v="22"/>
    <n v="456"/>
    <n v="1.0999999999999999E-2"/>
  </r>
  <r>
    <x v="22"/>
    <n v="456"/>
    <n v="1.0999999999999999E-2"/>
  </r>
  <r>
    <x v="22"/>
    <n v="456"/>
    <n v="0.01"/>
  </r>
  <r>
    <x v="22"/>
    <n v="456"/>
    <n v="1.0999999999999999E-2"/>
  </r>
  <r>
    <x v="22"/>
    <n v="78"/>
    <n v="0.01"/>
  </r>
  <r>
    <x v="22"/>
    <n v="78"/>
    <n v="0.01"/>
  </r>
  <r>
    <x v="22"/>
    <n v="78"/>
    <n v="0.01"/>
  </r>
  <r>
    <x v="22"/>
    <n v="78"/>
    <n v="0.01"/>
  </r>
  <r>
    <x v="22"/>
    <n v="78"/>
    <n v="0.01"/>
  </r>
  <r>
    <x v="23"/>
    <n v="716"/>
    <n v="1.0999999999999999E-2"/>
  </r>
  <r>
    <x v="23"/>
    <n v="415"/>
    <n v="0.01"/>
  </r>
  <r>
    <x v="23"/>
    <n v="415"/>
    <n v="0.01"/>
  </r>
  <r>
    <x v="23"/>
    <n v="415"/>
    <n v="1.0999999999999999E-2"/>
  </r>
  <r>
    <x v="23"/>
    <n v="716"/>
    <n v="1.0999999999999999E-2"/>
  </r>
  <r>
    <x v="23"/>
    <n v="415"/>
    <n v="1.0999999999999999E-2"/>
  </r>
  <r>
    <x v="23"/>
    <n v="716"/>
    <n v="1.0999999999999999E-2"/>
  </r>
  <r>
    <x v="23"/>
    <n v="716"/>
    <n v="0.01"/>
  </r>
  <r>
    <x v="23"/>
    <n v="716"/>
    <n v="0.01"/>
  </r>
  <r>
    <x v="23"/>
    <n v="716"/>
    <n v="0.01"/>
  </r>
  <r>
    <x v="24"/>
    <n v="0"/>
    <n v="0.01"/>
  </r>
  <r>
    <x v="24"/>
    <n v="108"/>
    <n v="0.01"/>
  </r>
  <r>
    <x v="24"/>
    <n v="108"/>
    <n v="0.01"/>
  </r>
  <r>
    <x v="24"/>
    <n v="108"/>
    <n v="0.01"/>
  </r>
  <r>
    <x v="24"/>
    <n v="108"/>
    <n v="1.0999999999999999E-2"/>
  </r>
  <r>
    <x v="24"/>
    <n v="108"/>
    <n v="0.01"/>
  </r>
  <r>
    <x v="24"/>
    <n v="108"/>
    <n v="0.01"/>
  </r>
  <r>
    <x v="24"/>
    <n v="0"/>
    <n v="0.01"/>
  </r>
  <r>
    <x v="24"/>
    <n v="108"/>
    <n v="1.0999999999999999E-2"/>
  </r>
  <r>
    <x v="24"/>
    <n v="0"/>
    <n v="1.0999999999999999E-2"/>
  </r>
  <r>
    <x v="25"/>
    <n v="810"/>
    <n v="0.01"/>
  </r>
  <r>
    <x v="25"/>
    <n v="810"/>
    <n v="0.01"/>
  </r>
  <r>
    <x v="25"/>
    <n v="757"/>
    <n v="0.01"/>
  </r>
  <r>
    <x v="25"/>
    <n v="757"/>
    <n v="1.0999999999999999E-2"/>
  </r>
  <r>
    <x v="25"/>
    <n v="757"/>
    <n v="0.01"/>
  </r>
  <r>
    <x v="25"/>
    <n v="810"/>
    <n v="0.01"/>
  </r>
  <r>
    <x v="25"/>
    <n v="757"/>
    <n v="0.01"/>
  </r>
  <r>
    <x v="25"/>
    <n v="810"/>
    <n v="0.01"/>
  </r>
  <r>
    <x v="25"/>
    <n v="810"/>
    <n v="1.0999999999999999E-2"/>
  </r>
  <r>
    <x v="25"/>
    <n v="810"/>
    <n v="1.0999999999999999E-2"/>
  </r>
  <r>
    <x v="26"/>
    <n v="430"/>
    <n v="1.2E-2"/>
  </r>
  <r>
    <x v="26"/>
    <n v="430"/>
    <n v="0.01"/>
  </r>
  <r>
    <x v="26"/>
    <n v="537"/>
    <n v="1.0999999999999999E-2"/>
  </r>
  <r>
    <x v="26"/>
    <n v="537"/>
    <n v="0.01"/>
  </r>
  <r>
    <x v="26"/>
    <n v="537"/>
    <n v="1.0999999999999999E-2"/>
  </r>
  <r>
    <x v="26"/>
    <n v="537"/>
    <n v="0.01"/>
  </r>
  <r>
    <x v="26"/>
    <n v="537"/>
    <n v="1.0999999999999999E-2"/>
  </r>
  <r>
    <x v="26"/>
    <n v="430"/>
    <n v="0.01"/>
  </r>
  <r>
    <x v="26"/>
    <n v="430"/>
    <n v="1.0999999999999999E-2"/>
  </r>
  <r>
    <x v="26"/>
    <n v="430"/>
    <n v="0.01"/>
  </r>
  <r>
    <x v="27"/>
    <n v="899"/>
    <n v="1.0999999999999999E-2"/>
  </r>
  <r>
    <x v="27"/>
    <n v="899"/>
    <n v="0.01"/>
  </r>
  <r>
    <x v="27"/>
    <n v="899"/>
    <n v="0.01"/>
  </r>
  <r>
    <x v="27"/>
    <n v="899"/>
    <n v="1.0999999999999999E-2"/>
  </r>
  <r>
    <x v="27"/>
    <n v="899"/>
    <n v="1.0999999999999999E-2"/>
  </r>
  <r>
    <x v="27"/>
    <n v="899"/>
    <n v="0.01"/>
  </r>
  <r>
    <x v="27"/>
    <n v="899"/>
    <n v="1.0999999999999999E-2"/>
  </r>
  <r>
    <x v="27"/>
    <n v="899"/>
    <n v="1.0999999999999999E-2"/>
  </r>
  <r>
    <x v="27"/>
    <n v="899"/>
    <n v="1.0999999999999999E-2"/>
  </r>
  <r>
    <x v="27"/>
    <n v="899"/>
    <n v="0.01"/>
  </r>
  <r>
    <x v="28"/>
    <n v="4428"/>
    <n v="1.0999999999999999E-2"/>
  </r>
  <r>
    <x v="28"/>
    <n v="4428"/>
    <n v="1.0999999999999999E-2"/>
  </r>
  <r>
    <x v="28"/>
    <n v="4428"/>
    <n v="1.0999999999999999E-2"/>
  </r>
  <r>
    <x v="28"/>
    <n v="4428"/>
    <n v="1.0999999999999999E-2"/>
  </r>
  <r>
    <x v="28"/>
    <n v="4428"/>
    <n v="1.2E-2"/>
  </r>
  <r>
    <x v="28"/>
    <n v="4428"/>
    <n v="1.0999999999999999E-2"/>
  </r>
  <r>
    <x v="28"/>
    <n v="4428"/>
    <n v="1.2E-2"/>
  </r>
  <r>
    <x v="28"/>
    <n v="4428"/>
    <n v="1.0999999999999999E-2"/>
  </r>
  <r>
    <x v="28"/>
    <n v="4428"/>
    <n v="1.2E-2"/>
  </r>
  <r>
    <x v="28"/>
    <n v="4428"/>
    <n v="1.0999999999999999E-2"/>
  </r>
  <r>
    <x v="29"/>
    <n v="6528"/>
    <n v="1.0999999999999999E-2"/>
  </r>
  <r>
    <x v="29"/>
    <n v="6528"/>
    <n v="0.01"/>
  </r>
  <r>
    <x v="29"/>
    <n v="6528"/>
    <n v="1.0999999999999999E-2"/>
  </r>
  <r>
    <x v="29"/>
    <n v="6528"/>
    <n v="1.0999999999999999E-2"/>
  </r>
  <r>
    <x v="29"/>
    <n v="6528"/>
    <n v="1.0999999999999999E-2"/>
  </r>
  <r>
    <x v="29"/>
    <n v="6528"/>
    <n v="0.01"/>
  </r>
  <r>
    <x v="29"/>
    <n v="6528"/>
    <n v="1.0999999999999999E-2"/>
  </r>
  <r>
    <x v="29"/>
    <n v="6528"/>
    <n v="0.01"/>
  </r>
  <r>
    <x v="29"/>
    <n v="6528"/>
    <n v="1.0999999999999999E-2"/>
  </r>
  <r>
    <x v="29"/>
    <n v="6528"/>
    <n v="0.01"/>
  </r>
  <r>
    <x v="30"/>
    <n v="287"/>
    <n v="8.9999999999999993E-3"/>
  </r>
  <r>
    <x v="30"/>
    <n v="287"/>
    <n v="0.01"/>
  </r>
  <r>
    <x v="30"/>
    <n v="287"/>
    <n v="1.0999999999999999E-2"/>
  </r>
  <r>
    <x v="30"/>
    <n v="287"/>
    <n v="1.0999999999999999E-2"/>
  </r>
  <r>
    <x v="30"/>
    <n v="287"/>
    <n v="1.0999999999999999E-2"/>
  </r>
  <r>
    <x v="30"/>
    <n v="287"/>
    <n v="1.0999999999999999E-2"/>
  </r>
  <r>
    <x v="30"/>
    <n v="287"/>
    <n v="1.0999999999999999E-2"/>
  </r>
  <r>
    <x v="30"/>
    <n v="287"/>
    <n v="1.0999999999999999E-2"/>
  </r>
  <r>
    <x v="30"/>
    <n v="287"/>
    <n v="1.0999999999999999E-2"/>
  </r>
  <r>
    <x v="30"/>
    <n v="287"/>
    <n v="1.0999999999999999E-2"/>
  </r>
  <r>
    <x v="31"/>
    <n v="3237"/>
    <n v="1.0999999999999999E-2"/>
  </r>
  <r>
    <x v="31"/>
    <n v="3237"/>
    <n v="1.0999999999999999E-2"/>
  </r>
  <r>
    <x v="31"/>
    <n v="3237"/>
    <n v="0.01"/>
  </r>
  <r>
    <x v="31"/>
    <n v="3237"/>
    <n v="0.01"/>
  </r>
  <r>
    <x v="31"/>
    <n v="3237"/>
    <n v="1.0999999999999999E-2"/>
  </r>
  <r>
    <x v="31"/>
    <n v="3237"/>
    <n v="1.0999999999999999E-2"/>
  </r>
  <r>
    <x v="31"/>
    <n v="3237"/>
    <n v="1.0999999999999999E-2"/>
  </r>
  <r>
    <x v="31"/>
    <n v="3237"/>
    <n v="8.9999999999999993E-3"/>
  </r>
  <r>
    <x v="31"/>
    <n v="3237"/>
    <n v="0.01"/>
  </r>
  <r>
    <x v="31"/>
    <n v="3237"/>
    <n v="1.0999999999999999E-2"/>
  </r>
  <r>
    <x v="32"/>
    <n v="5138"/>
    <n v="1.0999999999999999E-2"/>
  </r>
  <r>
    <x v="32"/>
    <n v="5138"/>
    <n v="1.0999999999999999E-2"/>
  </r>
  <r>
    <x v="32"/>
    <n v="5138"/>
    <n v="1.2E-2"/>
  </r>
  <r>
    <x v="32"/>
    <n v="5138"/>
    <n v="1.0999999999999999E-2"/>
  </r>
  <r>
    <x v="32"/>
    <n v="5138"/>
    <n v="1.0999999999999999E-2"/>
  </r>
  <r>
    <x v="32"/>
    <n v="5138"/>
    <n v="1.0999999999999999E-2"/>
  </r>
  <r>
    <x v="32"/>
    <n v="5138"/>
    <n v="1.0999999999999999E-2"/>
  </r>
  <r>
    <x v="32"/>
    <n v="5138"/>
    <n v="1.2E-2"/>
  </r>
  <r>
    <x v="32"/>
    <n v="5138"/>
    <n v="1.0999999999999999E-2"/>
  </r>
  <r>
    <x v="32"/>
    <n v="5138"/>
    <n v="1.0999999999999999E-2"/>
  </r>
  <r>
    <x v="33"/>
    <n v="2801"/>
    <n v="1.0999999999999999E-2"/>
  </r>
  <r>
    <x v="33"/>
    <n v="2801"/>
    <n v="1.0999999999999999E-2"/>
  </r>
  <r>
    <x v="33"/>
    <n v="2801"/>
    <n v="0.01"/>
  </r>
  <r>
    <x v="33"/>
    <n v="2801"/>
    <n v="1.0999999999999999E-2"/>
  </r>
  <r>
    <x v="33"/>
    <n v="2801"/>
    <n v="0.01"/>
  </r>
  <r>
    <x v="33"/>
    <n v="2801"/>
    <n v="1.0999999999999999E-2"/>
  </r>
  <r>
    <x v="33"/>
    <n v="2801"/>
    <n v="0.01"/>
  </r>
  <r>
    <x v="33"/>
    <n v="2801"/>
    <n v="0.01"/>
  </r>
  <r>
    <x v="33"/>
    <n v="2801"/>
    <n v="1.0999999999999999E-2"/>
  </r>
  <r>
    <x v="33"/>
    <n v="2801"/>
    <n v="1.0999999999999999E-2"/>
  </r>
  <r>
    <x v="34"/>
    <n v="5524"/>
    <n v="0.01"/>
  </r>
  <r>
    <x v="34"/>
    <n v="5524"/>
    <n v="0.01"/>
  </r>
  <r>
    <x v="34"/>
    <n v="5524"/>
    <n v="0.01"/>
  </r>
  <r>
    <x v="34"/>
    <n v="5524"/>
    <n v="1.0999999999999999E-2"/>
  </r>
  <r>
    <x v="34"/>
    <n v="5524"/>
    <n v="1.0999999999999999E-2"/>
  </r>
  <r>
    <x v="34"/>
    <n v="5524"/>
    <n v="1.0999999999999999E-2"/>
  </r>
  <r>
    <x v="34"/>
    <n v="5524"/>
    <n v="1.0999999999999999E-2"/>
  </r>
  <r>
    <x v="34"/>
    <n v="5524"/>
    <n v="1.2E-2"/>
  </r>
  <r>
    <x v="34"/>
    <n v="5524"/>
    <n v="1.0999999999999999E-2"/>
  </r>
  <r>
    <x v="34"/>
    <n v="5524"/>
    <n v="0.01"/>
  </r>
  <r>
    <x v="35"/>
    <n v="5314"/>
    <n v="1.0999999999999999E-2"/>
  </r>
  <r>
    <x v="35"/>
    <n v="5314"/>
    <n v="1.0999999999999999E-2"/>
  </r>
  <r>
    <x v="35"/>
    <n v="5314"/>
    <n v="0.01"/>
  </r>
  <r>
    <x v="35"/>
    <n v="5314"/>
    <n v="1.0999999999999999E-2"/>
  </r>
  <r>
    <x v="35"/>
    <n v="5314"/>
    <n v="1.0999999999999999E-2"/>
  </r>
  <r>
    <x v="35"/>
    <n v="5314"/>
    <n v="1.0999999999999999E-2"/>
  </r>
  <r>
    <x v="35"/>
    <n v="5314"/>
    <n v="0.01"/>
  </r>
  <r>
    <x v="35"/>
    <n v="5314"/>
    <n v="1.0999999999999999E-2"/>
  </r>
  <r>
    <x v="35"/>
    <n v="5314"/>
    <n v="0.01"/>
  </r>
  <r>
    <x v="35"/>
    <n v="5314"/>
    <n v="0.01"/>
  </r>
  <r>
    <x v="36"/>
    <n v="2028"/>
    <n v="1.0999999999999999E-2"/>
  </r>
  <r>
    <x v="36"/>
    <n v="2028"/>
    <n v="1.0999999999999999E-2"/>
  </r>
  <r>
    <x v="36"/>
    <n v="2028"/>
    <n v="1.0999999999999999E-2"/>
  </r>
  <r>
    <x v="36"/>
    <n v="2028"/>
    <n v="1.0999999999999999E-2"/>
  </r>
  <r>
    <x v="36"/>
    <n v="2028"/>
    <n v="1.2E-2"/>
  </r>
  <r>
    <x v="36"/>
    <n v="2028"/>
    <n v="1.2E-2"/>
  </r>
  <r>
    <x v="36"/>
    <n v="2028"/>
    <n v="1.0999999999999999E-2"/>
  </r>
  <r>
    <x v="36"/>
    <n v="2028"/>
    <n v="1.0999999999999999E-2"/>
  </r>
  <r>
    <x v="36"/>
    <n v="2028"/>
    <n v="1.0999999999999999E-2"/>
  </r>
  <r>
    <x v="36"/>
    <n v="2028"/>
    <n v="1.0999999999999999E-2"/>
  </r>
  <r>
    <x v="37"/>
    <n v="9232"/>
    <n v="1.2999999999999999E-2"/>
  </r>
  <r>
    <x v="37"/>
    <n v="9232"/>
    <n v="1.2999999999999999E-2"/>
  </r>
  <r>
    <x v="37"/>
    <n v="9232"/>
    <n v="1.2999999999999999E-2"/>
  </r>
  <r>
    <x v="37"/>
    <n v="9232"/>
    <n v="1.2E-2"/>
  </r>
  <r>
    <x v="37"/>
    <n v="9232"/>
    <n v="1.2999999999999999E-2"/>
  </r>
  <r>
    <x v="37"/>
    <n v="9232"/>
    <n v="1.2E-2"/>
  </r>
  <r>
    <x v="37"/>
    <n v="9232"/>
    <n v="1.2999999999999999E-2"/>
  </r>
  <r>
    <x v="37"/>
    <n v="9232"/>
    <n v="1.2E-2"/>
  </r>
  <r>
    <x v="37"/>
    <n v="9232"/>
    <n v="1.2999999999999999E-2"/>
  </r>
  <r>
    <x v="37"/>
    <n v="9232"/>
    <n v="1.4999999999999999E-2"/>
  </r>
  <r>
    <x v="38"/>
    <n v="12944"/>
    <n v="1.2999999999999999E-2"/>
  </r>
  <r>
    <x v="38"/>
    <n v="12944"/>
    <n v="1.2E-2"/>
  </r>
  <r>
    <x v="38"/>
    <n v="12944"/>
    <n v="1.4E-2"/>
  </r>
  <r>
    <x v="38"/>
    <n v="12944"/>
    <n v="1.4E-2"/>
  </r>
  <r>
    <x v="38"/>
    <n v="12944"/>
    <n v="1.2999999999999999E-2"/>
  </r>
  <r>
    <x v="38"/>
    <n v="12944"/>
    <n v="2.1999999999999999E-2"/>
  </r>
  <r>
    <x v="38"/>
    <n v="12944"/>
    <n v="1.2E-2"/>
  </r>
  <r>
    <x v="38"/>
    <n v="12944"/>
    <n v="1.4E-2"/>
  </r>
  <r>
    <x v="38"/>
    <n v="12944"/>
    <n v="1.4E-2"/>
  </r>
  <r>
    <x v="38"/>
    <n v="12944"/>
    <n v="1.2999999999999999E-2"/>
  </r>
  <r>
    <x v="39"/>
    <n v="2685"/>
    <n v="1.2999999999999999E-2"/>
  </r>
  <r>
    <x v="39"/>
    <n v="2685"/>
    <n v="1.2999999999999999E-2"/>
  </r>
  <r>
    <x v="39"/>
    <n v="2685"/>
    <n v="1.2999999999999999E-2"/>
  </r>
  <r>
    <x v="39"/>
    <n v="2685"/>
    <n v="1.4E-2"/>
  </r>
  <r>
    <x v="39"/>
    <n v="2685"/>
    <n v="1.2999999999999999E-2"/>
  </r>
  <r>
    <x v="39"/>
    <n v="2685"/>
    <n v="1.6E-2"/>
  </r>
  <r>
    <x v="39"/>
    <n v="2685"/>
    <n v="1.2E-2"/>
  </r>
  <r>
    <x v="39"/>
    <n v="2685"/>
    <n v="1.4E-2"/>
  </r>
  <r>
    <x v="39"/>
    <n v="2685"/>
    <n v="1.2E-2"/>
  </r>
  <r>
    <x v="39"/>
    <n v="2685"/>
    <n v="1.4999999999999999E-2"/>
  </r>
  <r>
    <x v="40"/>
    <n v="8260"/>
    <n v="1.0999999999999999E-2"/>
  </r>
  <r>
    <x v="40"/>
    <n v="8260"/>
    <n v="1.0999999999999999E-2"/>
  </r>
  <r>
    <x v="40"/>
    <n v="8260"/>
    <n v="1.2E-2"/>
  </r>
  <r>
    <x v="40"/>
    <n v="8260"/>
    <n v="1.0999999999999999E-2"/>
  </r>
  <r>
    <x v="40"/>
    <n v="8260"/>
    <n v="1.2E-2"/>
  </r>
  <r>
    <x v="40"/>
    <n v="8260"/>
    <n v="1.2999999999999999E-2"/>
  </r>
  <r>
    <x v="40"/>
    <n v="8260"/>
    <n v="1.2E-2"/>
  </r>
  <r>
    <x v="40"/>
    <n v="8260"/>
    <n v="1.0999999999999999E-2"/>
  </r>
  <r>
    <x v="40"/>
    <n v="8260"/>
    <n v="1.2E-2"/>
  </r>
  <r>
    <x v="40"/>
    <n v="8260"/>
    <n v="1.0999999999999999E-2"/>
  </r>
  <r>
    <x v="41"/>
    <n v="10470"/>
    <n v="1.2999999999999999E-2"/>
  </r>
  <r>
    <x v="41"/>
    <n v="10470"/>
    <n v="1.2999999999999999E-2"/>
  </r>
  <r>
    <x v="41"/>
    <n v="10470"/>
    <n v="1.2E-2"/>
  </r>
  <r>
    <x v="41"/>
    <n v="10470"/>
    <n v="1.2E-2"/>
  </r>
  <r>
    <x v="41"/>
    <n v="10470"/>
    <n v="1.2999999999999999E-2"/>
  </r>
  <r>
    <x v="41"/>
    <n v="10470"/>
    <n v="1.2E-2"/>
  </r>
  <r>
    <x v="41"/>
    <n v="10470"/>
    <n v="1.2999999999999999E-2"/>
  </r>
  <r>
    <x v="41"/>
    <n v="10470"/>
    <n v="1.2E-2"/>
  </r>
  <r>
    <x v="41"/>
    <n v="10470"/>
    <n v="1.0999999999999999E-2"/>
  </r>
  <r>
    <x v="41"/>
    <n v="10470"/>
    <n v="1.2E-2"/>
  </r>
  <r>
    <x v="42"/>
    <n v="6529"/>
    <n v="1.2E-2"/>
  </r>
  <r>
    <x v="42"/>
    <n v="6529"/>
    <n v="1.2E-2"/>
  </r>
  <r>
    <x v="42"/>
    <n v="6529"/>
    <n v="1.2E-2"/>
  </r>
  <r>
    <x v="42"/>
    <n v="6529"/>
    <n v="1.2E-2"/>
  </r>
  <r>
    <x v="42"/>
    <n v="6529"/>
    <n v="1.2E-2"/>
  </r>
  <r>
    <x v="42"/>
    <n v="6529"/>
    <n v="1.0999999999999999E-2"/>
  </r>
  <r>
    <x v="42"/>
    <n v="6529"/>
    <n v="1.0999999999999999E-2"/>
  </r>
  <r>
    <x v="42"/>
    <n v="6529"/>
    <n v="1.2999999999999999E-2"/>
  </r>
  <r>
    <x v="42"/>
    <n v="6529"/>
    <n v="1.2E-2"/>
  </r>
  <r>
    <x v="42"/>
    <n v="6529"/>
    <n v="1.2E-2"/>
  </r>
  <r>
    <x v="43"/>
    <n v="10663"/>
    <n v="1.4E-2"/>
  </r>
  <r>
    <x v="43"/>
    <n v="10663"/>
    <n v="1.2999999999999999E-2"/>
  </r>
  <r>
    <x v="43"/>
    <n v="10663"/>
    <n v="1.2E-2"/>
  </r>
  <r>
    <x v="43"/>
    <n v="10663"/>
    <n v="1.2E-2"/>
  </r>
  <r>
    <x v="43"/>
    <n v="10663"/>
    <n v="1.2999999999999999E-2"/>
  </r>
  <r>
    <x v="43"/>
    <n v="10663"/>
    <n v="1.2999999999999999E-2"/>
  </r>
  <r>
    <x v="43"/>
    <n v="10663"/>
    <n v="1.2999999999999999E-2"/>
  </r>
  <r>
    <x v="43"/>
    <n v="10663"/>
    <n v="1.2999999999999999E-2"/>
  </r>
  <r>
    <x v="43"/>
    <n v="10663"/>
    <n v="1.2999999999999999E-2"/>
  </r>
  <r>
    <x v="43"/>
    <n v="10663"/>
    <n v="1.2999999999999999E-2"/>
  </r>
  <r>
    <x v="44"/>
    <n v="11264"/>
    <n v="1.0999999999999999E-2"/>
  </r>
  <r>
    <x v="44"/>
    <n v="11264"/>
    <n v="1.0999999999999999E-2"/>
  </r>
  <r>
    <x v="44"/>
    <n v="11264"/>
    <n v="1.2E-2"/>
  </r>
  <r>
    <x v="44"/>
    <n v="11264"/>
    <n v="1.2999999999999999E-2"/>
  </r>
  <r>
    <x v="44"/>
    <n v="11264"/>
    <n v="1.4E-2"/>
  </r>
  <r>
    <x v="44"/>
    <n v="11264"/>
    <n v="1.2E-2"/>
  </r>
  <r>
    <x v="44"/>
    <n v="11264"/>
    <n v="1.2999999999999999E-2"/>
  </r>
  <r>
    <x v="44"/>
    <n v="11264"/>
    <n v="1.4E-2"/>
  </r>
  <r>
    <x v="44"/>
    <n v="11264"/>
    <n v="1.2E-2"/>
  </r>
  <r>
    <x v="44"/>
    <n v="11264"/>
    <n v="1.2999999999999999E-2"/>
  </r>
  <r>
    <x v="45"/>
    <n v="443"/>
    <n v="1.0999999999999999E-2"/>
  </r>
  <r>
    <x v="45"/>
    <n v="443"/>
    <n v="1.2E-2"/>
  </r>
  <r>
    <x v="45"/>
    <n v="443"/>
    <n v="0.01"/>
  </r>
  <r>
    <x v="45"/>
    <n v="443"/>
    <n v="0.01"/>
  </r>
  <r>
    <x v="45"/>
    <n v="443"/>
    <n v="1.0999999999999999E-2"/>
  </r>
  <r>
    <x v="45"/>
    <n v="443"/>
    <n v="1.2E-2"/>
  </r>
  <r>
    <x v="45"/>
    <n v="443"/>
    <n v="1.2E-2"/>
  </r>
  <r>
    <x v="45"/>
    <n v="443"/>
    <n v="1.0999999999999999E-2"/>
  </r>
  <r>
    <x v="45"/>
    <n v="443"/>
    <n v="1.0999999999999999E-2"/>
  </r>
  <r>
    <x v="45"/>
    <n v="443"/>
    <n v="1.0999999999999999E-2"/>
  </r>
  <r>
    <x v="46"/>
    <n v="621"/>
    <n v="1.2E-2"/>
  </r>
  <r>
    <x v="46"/>
    <n v="621"/>
    <n v="1.0999999999999999E-2"/>
  </r>
  <r>
    <x v="46"/>
    <n v="621"/>
    <n v="1.0999999999999999E-2"/>
  </r>
  <r>
    <x v="46"/>
    <n v="621"/>
    <n v="1.0999999999999999E-2"/>
  </r>
  <r>
    <x v="46"/>
    <n v="621"/>
    <n v="1.0999999999999999E-2"/>
  </r>
  <r>
    <x v="46"/>
    <n v="621"/>
    <n v="1.0999999999999999E-2"/>
  </r>
  <r>
    <x v="46"/>
    <n v="621"/>
    <n v="1.2E-2"/>
  </r>
  <r>
    <x v="46"/>
    <n v="621"/>
    <n v="1.2999999999999999E-2"/>
  </r>
  <r>
    <x v="46"/>
    <n v="621"/>
    <n v="1.0999999999999999E-2"/>
  </r>
  <r>
    <x v="46"/>
    <n v="621"/>
    <n v="0.01"/>
  </r>
  <r>
    <x v="47"/>
    <n v="1536"/>
    <n v="1.2E-2"/>
  </r>
  <r>
    <x v="47"/>
    <n v="1536"/>
    <n v="0.01"/>
  </r>
  <r>
    <x v="47"/>
    <n v="1536"/>
    <n v="1.0999999999999999E-2"/>
  </r>
  <r>
    <x v="47"/>
    <n v="1536"/>
    <n v="1.2999999999999999E-2"/>
  </r>
  <r>
    <x v="47"/>
    <n v="1536"/>
    <n v="0.01"/>
  </r>
  <r>
    <x v="47"/>
    <n v="1536"/>
    <n v="1.2E-2"/>
  </r>
  <r>
    <x v="47"/>
    <n v="1536"/>
    <n v="1.2E-2"/>
  </r>
  <r>
    <x v="47"/>
    <n v="1536"/>
    <n v="1.2E-2"/>
  </r>
  <r>
    <x v="47"/>
    <n v="1536"/>
    <n v="1.0999999999999999E-2"/>
  </r>
  <r>
    <x v="47"/>
    <n v="1536"/>
    <n v="0.01"/>
  </r>
  <r>
    <x v="48"/>
    <n v="384"/>
    <n v="1.0999999999999999E-2"/>
  </r>
  <r>
    <x v="48"/>
    <n v="384"/>
    <n v="1.2E-2"/>
  </r>
  <r>
    <x v="48"/>
    <n v="384"/>
    <n v="1.2999999999999999E-2"/>
  </r>
  <r>
    <x v="48"/>
    <n v="384"/>
    <n v="1.2999999999999999E-2"/>
  </r>
  <r>
    <x v="48"/>
    <n v="384"/>
    <n v="1.2E-2"/>
  </r>
  <r>
    <x v="48"/>
    <n v="384"/>
    <n v="1.2E-2"/>
  </r>
  <r>
    <x v="48"/>
    <n v="384"/>
    <n v="1.2E-2"/>
  </r>
  <r>
    <x v="48"/>
    <n v="384"/>
    <n v="1.0999999999999999E-2"/>
  </r>
  <r>
    <x v="48"/>
    <n v="384"/>
    <n v="1.2E-2"/>
  </r>
  <r>
    <x v="48"/>
    <n v="384"/>
    <n v="1.2E-2"/>
  </r>
  <r>
    <x v="49"/>
    <n v="1"/>
    <n v="1.0999999999999999E-2"/>
  </r>
  <r>
    <x v="49"/>
    <n v="1"/>
    <n v="0.01"/>
  </r>
  <r>
    <x v="49"/>
    <n v="1"/>
    <n v="1.0999999999999999E-2"/>
  </r>
  <r>
    <x v="49"/>
    <n v="1"/>
    <n v="1.0999999999999999E-2"/>
  </r>
  <r>
    <x v="49"/>
    <n v="1"/>
    <n v="1.0999999999999999E-2"/>
  </r>
  <r>
    <x v="49"/>
    <n v="1"/>
    <n v="1.0999999999999999E-2"/>
  </r>
  <r>
    <x v="49"/>
    <n v="1"/>
    <n v="0.01"/>
  </r>
  <r>
    <x v="49"/>
    <n v="1"/>
    <n v="0.01"/>
  </r>
  <r>
    <x v="49"/>
    <n v="1"/>
    <n v="0.01"/>
  </r>
  <r>
    <x v="49"/>
    <n v="1"/>
    <n v="1.0999999999999999E-2"/>
  </r>
  <r>
    <x v="50"/>
    <n v="681"/>
    <n v="0.01"/>
  </r>
  <r>
    <x v="50"/>
    <n v="681"/>
    <n v="1.0999999999999999E-2"/>
  </r>
  <r>
    <x v="50"/>
    <n v="681"/>
    <n v="1.0999999999999999E-2"/>
  </r>
  <r>
    <x v="50"/>
    <n v="681"/>
    <n v="1.0999999999999999E-2"/>
  </r>
  <r>
    <x v="50"/>
    <n v="681"/>
    <n v="0.01"/>
  </r>
  <r>
    <x v="50"/>
    <n v="681"/>
    <n v="1.0999999999999999E-2"/>
  </r>
  <r>
    <x v="50"/>
    <n v="681"/>
    <n v="0.01"/>
  </r>
  <r>
    <x v="50"/>
    <n v="681"/>
    <n v="0.01"/>
  </r>
  <r>
    <x v="50"/>
    <n v="681"/>
    <n v="1.0999999999999999E-2"/>
  </r>
  <r>
    <x v="50"/>
    <n v="681"/>
    <n v="1.0999999999999999E-2"/>
  </r>
  <r>
    <x v="51"/>
    <n v="144"/>
    <n v="1.4E-2"/>
  </r>
  <r>
    <x v="51"/>
    <n v="144"/>
    <n v="1.0999999999999999E-2"/>
  </r>
  <r>
    <x v="51"/>
    <n v="144"/>
    <n v="1.0999999999999999E-2"/>
  </r>
  <r>
    <x v="51"/>
    <n v="144"/>
    <n v="0.01"/>
  </r>
  <r>
    <x v="51"/>
    <n v="144"/>
    <n v="0.01"/>
  </r>
  <r>
    <x v="51"/>
    <n v="144"/>
    <n v="1.0999999999999999E-2"/>
  </r>
  <r>
    <x v="51"/>
    <n v="144"/>
    <n v="1.0999999999999999E-2"/>
  </r>
  <r>
    <x v="51"/>
    <n v="144"/>
    <n v="1.0999999999999999E-2"/>
  </r>
  <r>
    <x v="51"/>
    <n v="144"/>
    <n v="1.2E-2"/>
  </r>
  <r>
    <x v="51"/>
    <n v="144"/>
    <n v="1.2E-2"/>
  </r>
  <r>
    <x v="52"/>
    <n v="1011"/>
    <n v="0.01"/>
  </r>
  <r>
    <x v="52"/>
    <n v="1011"/>
    <n v="1.2E-2"/>
  </r>
  <r>
    <x v="52"/>
    <n v="1011"/>
    <n v="1.0999999999999999E-2"/>
  </r>
  <r>
    <x v="52"/>
    <n v="1011"/>
    <n v="0.01"/>
  </r>
  <r>
    <x v="52"/>
    <n v="1011"/>
    <n v="0.01"/>
  </r>
  <r>
    <x v="52"/>
    <n v="1011"/>
    <n v="1.0999999999999999E-2"/>
  </r>
  <r>
    <x v="52"/>
    <n v="1011"/>
    <n v="1.0999999999999999E-2"/>
  </r>
  <r>
    <x v="52"/>
    <n v="1011"/>
    <n v="1.2E-2"/>
  </r>
  <r>
    <x v="52"/>
    <n v="1011"/>
    <n v="1.0999999999999999E-2"/>
  </r>
  <r>
    <x v="52"/>
    <n v="1011"/>
    <n v="1.2E-2"/>
  </r>
  <r>
    <x v="53"/>
    <n v="331"/>
    <n v="1.2E-2"/>
  </r>
  <r>
    <x v="53"/>
    <n v="331"/>
    <n v="0.01"/>
  </r>
  <r>
    <x v="53"/>
    <n v="331"/>
    <n v="1.0999999999999999E-2"/>
  </r>
  <r>
    <x v="53"/>
    <n v="331"/>
    <n v="0.01"/>
  </r>
  <r>
    <x v="53"/>
    <n v="331"/>
    <n v="1.2E-2"/>
  </r>
  <r>
    <x v="53"/>
    <n v="331"/>
    <n v="1.0999999999999999E-2"/>
  </r>
  <r>
    <x v="53"/>
    <n v="331"/>
    <n v="1.0999999999999999E-2"/>
  </r>
  <r>
    <x v="53"/>
    <n v="331"/>
    <n v="1.0999999999999999E-2"/>
  </r>
  <r>
    <x v="53"/>
    <n v="331"/>
    <n v="0.01"/>
  </r>
  <r>
    <x v="53"/>
    <n v="331"/>
    <n v="0.01"/>
  </r>
  <r>
    <x v="54"/>
    <n v="697"/>
    <n v="1.2E-2"/>
  </r>
  <r>
    <x v="54"/>
    <n v="697"/>
    <n v="1.0999999999999999E-2"/>
  </r>
  <r>
    <x v="54"/>
    <n v="697"/>
    <n v="1.0999999999999999E-2"/>
  </r>
  <r>
    <x v="54"/>
    <n v="697"/>
    <n v="1.0999999999999999E-2"/>
  </r>
  <r>
    <x v="54"/>
    <n v="697"/>
    <n v="1.0999999999999999E-2"/>
  </r>
  <r>
    <x v="54"/>
    <n v="697"/>
    <n v="1.0999999999999999E-2"/>
  </r>
  <r>
    <x v="54"/>
    <n v="697"/>
    <n v="0.01"/>
  </r>
  <r>
    <x v="54"/>
    <n v="697"/>
    <n v="1.2E-2"/>
  </r>
  <r>
    <x v="54"/>
    <n v="697"/>
    <n v="1.2E-2"/>
  </r>
  <r>
    <x v="54"/>
    <n v="697"/>
    <n v="1.0999999999999999E-2"/>
  </r>
  <r>
    <x v="55"/>
    <n v="3956"/>
    <n v="1.2E-2"/>
  </r>
  <r>
    <x v="55"/>
    <n v="3956"/>
    <n v="1.2E-2"/>
  </r>
  <r>
    <x v="55"/>
    <n v="3956"/>
    <n v="1.2E-2"/>
  </r>
  <r>
    <x v="55"/>
    <n v="3956"/>
    <n v="1.2999999999999999E-2"/>
  </r>
  <r>
    <x v="55"/>
    <n v="3956"/>
    <n v="1.2E-2"/>
  </r>
  <r>
    <x v="55"/>
    <n v="3956"/>
    <n v="1.2E-2"/>
  </r>
  <r>
    <x v="55"/>
    <n v="3956"/>
    <n v="1.2E-2"/>
  </r>
  <r>
    <x v="55"/>
    <n v="3956"/>
    <n v="1.2E-2"/>
  </r>
  <r>
    <x v="55"/>
    <n v="3956"/>
    <n v="1.0999999999999999E-2"/>
  </r>
  <r>
    <x v="55"/>
    <n v="3956"/>
    <n v="1.2E-2"/>
  </r>
  <r>
    <x v="56"/>
    <n v="7883"/>
    <n v="1.2E-2"/>
  </r>
  <r>
    <x v="56"/>
    <n v="7883"/>
    <n v="1.2E-2"/>
  </r>
  <r>
    <x v="56"/>
    <n v="7883"/>
    <n v="1.2E-2"/>
  </r>
  <r>
    <x v="56"/>
    <n v="7883"/>
    <n v="1.2E-2"/>
  </r>
  <r>
    <x v="56"/>
    <n v="7883"/>
    <n v="1.2E-2"/>
  </r>
  <r>
    <x v="56"/>
    <n v="7883"/>
    <n v="1.2E-2"/>
  </r>
  <r>
    <x v="56"/>
    <n v="7883"/>
    <n v="1.2E-2"/>
  </r>
  <r>
    <x v="56"/>
    <n v="7883"/>
    <n v="1.0999999999999999E-2"/>
  </r>
  <r>
    <x v="56"/>
    <n v="7883"/>
    <n v="1.0999999999999999E-2"/>
  </r>
  <r>
    <x v="56"/>
    <n v="7883"/>
    <n v="1.2E-2"/>
  </r>
  <r>
    <x v="57"/>
    <n v="708"/>
    <n v="1.2E-2"/>
  </r>
  <r>
    <x v="57"/>
    <n v="708"/>
    <n v="1.0999999999999999E-2"/>
  </r>
  <r>
    <x v="57"/>
    <n v="708"/>
    <n v="1.0999999999999999E-2"/>
  </r>
  <r>
    <x v="57"/>
    <n v="708"/>
    <n v="1.0999999999999999E-2"/>
  </r>
  <r>
    <x v="57"/>
    <n v="708"/>
    <n v="1.0999999999999999E-2"/>
  </r>
  <r>
    <x v="57"/>
    <n v="708"/>
    <n v="1.0999999999999999E-2"/>
  </r>
  <r>
    <x v="57"/>
    <n v="708"/>
    <n v="1.2E-2"/>
  </r>
  <r>
    <x v="57"/>
    <n v="708"/>
    <n v="1.0999999999999999E-2"/>
  </r>
  <r>
    <x v="57"/>
    <n v="708"/>
    <n v="1.2E-2"/>
  </r>
  <r>
    <x v="57"/>
    <n v="708"/>
    <n v="1.2E-2"/>
  </r>
  <r>
    <x v="58"/>
    <n v="5956"/>
    <n v="1.2E-2"/>
  </r>
  <r>
    <x v="58"/>
    <n v="5956"/>
    <n v="1.2E-2"/>
  </r>
  <r>
    <x v="58"/>
    <n v="5956"/>
    <n v="1.2E-2"/>
  </r>
  <r>
    <x v="58"/>
    <n v="5956"/>
    <n v="1.0999999999999999E-2"/>
  </r>
  <r>
    <x v="58"/>
    <n v="5956"/>
    <n v="1.2E-2"/>
  </r>
  <r>
    <x v="58"/>
    <n v="5956"/>
    <n v="1.2E-2"/>
  </r>
  <r>
    <x v="58"/>
    <n v="5956"/>
    <n v="1.2E-2"/>
  </r>
  <r>
    <x v="58"/>
    <n v="5956"/>
    <n v="1.2E-2"/>
  </r>
  <r>
    <x v="58"/>
    <n v="5956"/>
    <n v="1.2E-2"/>
  </r>
  <r>
    <x v="58"/>
    <n v="5956"/>
    <n v="1.2E-2"/>
  </r>
  <r>
    <x v="59"/>
    <n v="5947"/>
    <n v="1.2E-2"/>
  </r>
  <r>
    <x v="59"/>
    <n v="5947"/>
    <n v="1.2E-2"/>
  </r>
  <r>
    <x v="59"/>
    <n v="5947"/>
    <n v="1.0999999999999999E-2"/>
  </r>
  <r>
    <x v="59"/>
    <n v="5947"/>
    <n v="1.2E-2"/>
  </r>
  <r>
    <x v="59"/>
    <n v="5947"/>
    <n v="1.2E-2"/>
  </r>
  <r>
    <x v="59"/>
    <n v="5947"/>
    <n v="1.2E-2"/>
  </r>
  <r>
    <x v="59"/>
    <n v="5947"/>
    <n v="1.2E-2"/>
  </r>
  <r>
    <x v="59"/>
    <n v="5947"/>
    <n v="1.2999999999999999E-2"/>
  </r>
  <r>
    <x v="59"/>
    <n v="5947"/>
    <n v="1.2E-2"/>
  </r>
  <r>
    <x v="59"/>
    <n v="5947"/>
    <n v="1.0999999999999999E-2"/>
  </r>
  <r>
    <x v="60"/>
    <n v="2644"/>
    <n v="1.2E-2"/>
  </r>
  <r>
    <x v="60"/>
    <n v="2644"/>
    <n v="1.2E-2"/>
  </r>
  <r>
    <x v="60"/>
    <n v="2644"/>
    <n v="1.2E-2"/>
  </r>
  <r>
    <x v="60"/>
    <n v="2644"/>
    <n v="1.2999999999999999E-2"/>
  </r>
  <r>
    <x v="60"/>
    <n v="2644"/>
    <n v="1.0999999999999999E-2"/>
  </r>
  <r>
    <x v="60"/>
    <n v="2644"/>
    <n v="1.2E-2"/>
  </r>
  <r>
    <x v="60"/>
    <n v="2644"/>
    <n v="1.0999999999999999E-2"/>
  </r>
  <r>
    <x v="60"/>
    <n v="2644"/>
    <n v="1.2E-2"/>
  </r>
  <r>
    <x v="60"/>
    <n v="2644"/>
    <n v="1.0999999999999999E-2"/>
  </r>
  <r>
    <x v="60"/>
    <n v="2644"/>
    <n v="1.0999999999999999E-2"/>
  </r>
  <r>
    <x v="61"/>
    <n v="7183"/>
    <n v="1.2E-2"/>
  </r>
  <r>
    <x v="61"/>
    <n v="7183"/>
    <n v="1.2E-2"/>
  </r>
  <r>
    <x v="61"/>
    <n v="7183"/>
    <n v="1.2E-2"/>
  </r>
  <r>
    <x v="61"/>
    <n v="7183"/>
    <n v="1.2E-2"/>
  </r>
  <r>
    <x v="61"/>
    <n v="7183"/>
    <n v="1.0999999999999999E-2"/>
  </r>
  <r>
    <x v="61"/>
    <n v="7183"/>
    <n v="1.2E-2"/>
  </r>
  <r>
    <x v="61"/>
    <n v="7183"/>
    <n v="1.2E-2"/>
  </r>
  <r>
    <x v="61"/>
    <n v="7183"/>
    <n v="1.2E-2"/>
  </r>
  <r>
    <x v="61"/>
    <n v="7183"/>
    <n v="1.2999999999999999E-2"/>
  </r>
  <r>
    <x v="61"/>
    <n v="7183"/>
    <n v="1.2E-2"/>
  </r>
  <r>
    <x v="62"/>
    <n v="6080"/>
    <n v="1.2E-2"/>
  </r>
  <r>
    <x v="62"/>
    <n v="6080"/>
    <n v="1.2E-2"/>
  </r>
  <r>
    <x v="62"/>
    <n v="6080"/>
    <n v="1.2E-2"/>
  </r>
  <r>
    <x v="62"/>
    <n v="6080"/>
    <n v="1.2E-2"/>
  </r>
  <r>
    <x v="62"/>
    <n v="6080"/>
    <n v="1.2E-2"/>
  </r>
  <r>
    <x v="62"/>
    <n v="6080"/>
    <n v="1.2E-2"/>
  </r>
  <r>
    <x v="62"/>
    <n v="6080"/>
    <n v="1.2E-2"/>
  </r>
  <r>
    <x v="62"/>
    <n v="6080"/>
    <n v="1.2E-2"/>
  </r>
  <r>
    <x v="62"/>
    <n v="6080"/>
    <n v="1.2999999999999999E-2"/>
  </r>
  <r>
    <x v="62"/>
    <n v="6080"/>
    <n v="1.2E-2"/>
  </r>
  <r>
    <x v="63"/>
    <n v="1687"/>
    <n v="1.2E-2"/>
  </r>
  <r>
    <x v="63"/>
    <n v="1687"/>
    <n v="1.2E-2"/>
  </r>
  <r>
    <x v="63"/>
    <n v="1687"/>
    <n v="1.2999999999999999E-2"/>
  </r>
  <r>
    <x v="63"/>
    <n v="1687"/>
    <n v="1.2E-2"/>
  </r>
  <r>
    <x v="63"/>
    <n v="1687"/>
    <n v="1.2E-2"/>
  </r>
  <r>
    <x v="63"/>
    <n v="1687"/>
    <n v="1.2999999999999999E-2"/>
  </r>
  <r>
    <x v="63"/>
    <n v="1687"/>
    <n v="1.2E-2"/>
  </r>
  <r>
    <x v="63"/>
    <n v="1687"/>
    <n v="1.2E-2"/>
  </r>
  <r>
    <x v="63"/>
    <n v="1687"/>
    <n v="1.2E-2"/>
  </r>
  <r>
    <x v="63"/>
    <n v="1687"/>
    <n v="1.2E-2"/>
  </r>
  <r>
    <x v="64"/>
    <n v="7683"/>
    <n v="1.2E-2"/>
  </r>
  <r>
    <x v="64"/>
    <n v="7683"/>
    <n v="1.2E-2"/>
  </r>
  <r>
    <x v="64"/>
    <n v="7683"/>
    <n v="1.2E-2"/>
  </r>
  <r>
    <x v="64"/>
    <n v="7683"/>
    <n v="1.2999999999999999E-2"/>
  </r>
  <r>
    <x v="64"/>
    <n v="7683"/>
    <n v="1.2E-2"/>
  </r>
  <r>
    <x v="64"/>
    <n v="7683"/>
    <n v="1.2E-2"/>
  </r>
  <r>
    <x v="64"/>
    <n v="7683"/>
    <n v="1.2E-2"/>
  </r>
  <r>
    <x v="64"/>
    <n v="7683"/>
    <n v="1.2999999999999999E-2"/>
  </r>
  <r>
    <x v="64"/>
    <n v="7683"/>
    <n v="1.2999999999999999E-2"/>
  </r>
  <r>
    <x v="64"/>
    <n v="7683"/>
    <n v="1.2E-2"/>
  </r>
  <r>
    <x v="65"/>
    <n v="16193"/>
    <n v="1.2999999999999999E-2"/>
  </r>
  <r>
    <x v="65"/>
    <n v="16193"/>
    <n v="1.2999999999999999E-2"/>
  </r>
  <r>
    <x v="65"/>
    <n v="16193"/>
    <n v="1.2999999999999999E-2"/>
  </r>
  <r>
    <x v="65"/>
    <n v="16193"/>
    <n v="1.4E-2"/>
  </r>
  <r>
    <x v="65"/>
    <n v="16193"/>
    <n v="1.4E-2"/>
  </r>
  <r>
    <x v="65"/>
    <n v="16193"/>
    <n v="1.2999999999999999E-2"/>
  </r>
  <r>
    <x v="65"/>
    <n v="16193"/>
    <n v="1.2999999999999999E-2"/>
  </r>
  <r>
    <x v="65"/>
    <n v="16193"/>
    <n v="1.2999999999999999E-2"/>
  </r>
  <r>
    <x v="65"/>
    <n v="16193"/>
    <n v="1.2999999999999999E-2"/>
  </r>
  <r>
    <x v="65"/>
    <n v="16193"/>
    <n v="1.2999999999999999E-2"/>
  </r>
  <r>
    <x v="66"/>
    <n v="2423"/>
    <n v="1.2E-2"/>
  </r>
  <r>
    <x v="66"/>
    <n v="2423"/>
    <n v="1.2E-2"/>
  </r>
  <r>
    <x v="66"/>
    <n v="2423"/>
    <n v="1.2E-2"/>
  </r>
  <r>
    <x v="66"/>
    <n v="2423"/>
    <n v="1.2E-2"/>
  </r>
  <r>
    <x v="66"/>
    <n v="2423"/>
    <n v="1.2E-2"/>
  </r>
  <r>
    <x v="66"/>
    <n v="2423"/>
    <n v="1.2E-2"/>
  </r>
  <r>
    <x v="66"/>
    <n v="2423"/>
    <n v="1.2E-2"/>
  </r>
  <r>
    <x v="66"/>
    <n v="2423"/>
    <n v="1.2E-2"/>
  </r>
  <r>
    <x v="66"/>
    <n v="2423"/>
    <n v="1.2E-2"/>
  </r>
  <r>
    <x v="66"/>
    <n v="2423"/>
    <n v="1.2E-2"/>
  </r>
  <r>
    <x v="67"/>
    <n v="11957"/>
    <n v="1.2999999999999999E-2"/>
  </r>
  <r>
    <x v="67"/>
    <n v="11957"/>
    <n v="1.2E-2"/>
  </r>
  <r>
    <x v="67"/>
    <n v="11957"/>
    <n v="1.2999999999999999E-2"/>
  </r>
  <r>
    <x v="67"/>
    <n v="11957"/>
    <n v="1.2999999999999999E-2"/>
  </r>
  <r>
    <x v="67"/>
    <n v="11957"/>
    <n v="1.2999999999999999E-2"/>
  </r>
  <r>
    <x v="67"/>
    <n v="11957"/>
    <n v="1.2E-2"/>
  </r>
  <r>
    <x v="67"/>
    <n v="11957"/>
    <n v="1.2999999999999999E-2"/>
  </r>
  <r>
    <x v="67"/>
    <n v="11957"/>
    <n v="1.2999999999999999E-2"/>
  </r>
  <r>
    <x v="67"/>
    <n v="11957"/>
    <n v="1.2999999999999999E-2"/>
  </r>
  <r>
    <x v="67"/>
    <n v="11957"/>
    <n v="1.2999999999999999E-2"/>
  </r>
  <r>
    <x v="68"/>
    <n v="11077"/>
    <n v="1.2E-2"/>
  </r>
  <r>
    <x v="68"/>
    <n v="11077"/>
    <n v="1.4E-2"/>
  </r>
  <r>
    <x v="68"/>
    <n v="11077"/>
    <n v="1.2999999999999999E-2"/>
  </r>
  <r>
    <x v="68"/>
    <n v="11077"/>
    <n v="1.2E-2"/>
  </r>
  <r>
    <x v="68"/>
    <n v="11077"/>
    <n v="1.2999999999999999E-2"/>
  </r>
  <r>
    <x v="68"/>
    <n v="11077"/>
    <n v="1.2E-2"/>
  </r>
  <r>
    <x v="68"/>
    <n v="11077"/>
    <n v="1.2E-2"/>
  </r>
  <r>
    <x v="68"/>
    <n v="11077"/>
    <n v="1.2E-2"/>
  </r>
  <r>
    <x v="68"/>
    <n v="11077"/>
    <n v="1.2999999999999999E-2"/>
  </r>
  <r>
    <x v="68"/>
    <n v="11077"/>
    <n v="1.2999999999999999E-2"/>
  </r>
  <r>
    <x v="69"/>
    <n v="7175"/>
    <n v="1.2999999999999999E-2"/>
  </r>
  <r>
    <x v="69"/>
    <n v="7175"/>
    <n v="1.2E-2"/>
  </r>
  <r>
    <x v="69"/>
    <n v="7175"/>
    <n v="1.2E-2"/>
  </r>
  <r>
    <x v="69"/>
    <n v="7175"/>
    <n v="1.2999999999999999E-2"/>
  </r>
  <r>
    <x v="69"/>
    <n v="7175"/>
    <n v="1.2E-2"/>
  </r>
  <r>
    <x v="69"/>
    <n v="7175"/>
    <n v="1.2E-2"/>
  </r>
  <r>
    <x v="69"/>
    <n v="7175"/>
    <n v="1.2999999999999999E-2"/>
  </r>
  <r>
    <x v="69"/>
    <n v="7175"/>
    <n v="1.2E-2"/>
  </r>
  <r>
    <x v="69"/>
    <n v="7175"/>
    <n v="1.2999999999999999E-2"/>
  </r>
  <r>
    <x v="69"/>
    <n v="7175"/>
    <n v="1.2E-2"/>
  </r>
  <r>
    <x v="70"/>
    <n v="14185"/>
    <n v="1.2E-2"/>
  </r>
  <r>
    <x v="70"/>
    <n v="14185"/>
    <n v="1.4E-2"/>
  </r>
  <r>
    <x v="70"/>
    <n v="14185"/>
    <n v="1.2999999999999999E-2"/>
  </r>
  <r>
    <x v="70"/>
    <n v="14185"/>
    <n v="1.4E-2"/>
  </r>
  <r>
    <x v="70"/>
    <n v="14185"/>
    <n v="1.4E-2"/>
  </r>
  <r>
    <x v="70"/>
    <n v="14185"/>
    <n v="1.2999999999999999E-2"/>
  </r>
  <r>
    <x v="70"/>
    <n v="14185"/>
    <n v="1.2999999999999999E-2"/>
  </r>
  <r>
    <x v="70"/>
    <n v="14185"/>
    <n v="1.2999999999999999E-2"/>
  </r>
  <r>
    <x v="70"/>
    <n v="14185"/>
    <n v="1.2999999999999999E-2"/>
  </r>
  <r>
    <x v="70"/>
    <n v="14185"/>
    <n v="1.2999999999999999E-2"/>
  </r>
  <r>
    <x v="71"/>
    <n v="13280"/>
    <n v="1.4E-2"/>
  </r>
  <r>
    <x v="71"/>
    <n v="13280"/>
    <n v="1.2999999999999999E-2"/>
  </r>
  <r>
    <x v="71"/>
    <n v="13280"/>
    <n v="1.2999999999999999E-2"/>
  </r>
  <r>
    <x v="71"/>
    <n v="13280"/>
    <n v="1.2999999999999999E-2"/>
  </r>
  <r>
    <x v="71"/>
    <n v="13280"/>
    <n v="1.4E-2"/>
  </r>
  <r>
    <x v="71"/>
    <n v="13280"/>
    <n v="1.2999999999999999E-2"/>
  </r>
  <r>
    <x v="71"/>
    <n v="13280"/>
    <n v="1.6E-2"/>
  </r>
  <r>
    <x v="71"/>
    <n v="13280"/>
    <n v="1.2999999999999999E-2"/>
  </r>
  <r>
    <x v="71"/>
    <n v="13280"/>
    <n v="1.2999999999999999E-2"/>
  </r>
  <r>
    <x v="71"/>
    <n v="13280"/>
    <n v="1.2999999999999999E-2"/>
  </r>
  <r>
    <x v="72"/>
    <n v="607"/>
    <n v="1.2E-2"/>
  </r>
  <r>
    <x v="72"/>
    <n v="607"/>
    <n v="1.2E-2"/>
  </r>
  <r>
    <x v="72"/>
    <n v="607"/>
    <n v="1.2999999999999999E-2"/>
  </r>
  <r>
    <x v="72"/>
    <n v="607"/>
    <n v="1.0999999999999999E-2"/>
  </r>
  <r>
    <x v="72"/>
    <n v="607"/>
    <n v="0.01"/>
  </r>
  <r>
    <x v="72"/>
    <n v="607"/>
    <n v="1.2E-2"/>
  </r>
  <r>
    <x v="72"/>
    <n v="607"/>
    <n v="1.0999999999999999E-2"/>
  </r>
  <r>
    <x v="72"/>
    <n v="607"/>
    <n v="0.01"/>
  </r>
  <r>
    <x v="72"/>
    <n v="607"/>
    <n v="1.0999999999999999E-2"/>
  </r>
  <r>
    <x v="72"/>
    <n v="607"/>
    <n v="0.01"/>
  </r>
  <r>
    <x v="73"/>
    <n v="681"/>
    <n v="0.01"/>
  </r>
  <r>
    <x v="73"/>
    <n v="681"/>
    <n v="2.1000000000000001E-2"/>
  </r>
  <r>
    <x v="73"/>
    <n v="681"/>
    <n v="0.01"/>
  </r>
  <r>
    <x v="73"/>
    <n v="681"/>
    <n v="1.2E-2"/>
  </r>
  <r>
    <x v="73"/>
    <n v="681"/>
    <n v="1.9E-2"/>
  </r>
  <r>
    <x v="73"/>
    <n v="681"/>
    <n v="0.01"/>
  </r>
  <r>
    <x v="73"/>
    <n v="681"/>
    <n v="0.01"/>
  </r>
  <r>
    <x v="73"/>
    <n v="681"/>
    <n v="0.01"/>
  </r>
  <r>
    <x v="73"/>
    <n v="681"/>
    <n v="2.3E-2"/>
  </r>
  <r>
    <x v="73"/>
    <n v="681"/>
    <n v="1.0999999999999999E-2"/>
  </r>
  <r>
    <x v="74"/>
    <n v="1629"/>
    <n v="1.2999999999999999E-2"/>
  </r>
  <r>
    <x v="74"/>
    <n v="1629"/>
    <n v="1.2E-2"/>
  </r>
  <r>
    <x v="74"/>
    <n v="1629"/>
    <n v="1.0999999999999999E-2"/>
  </r>
  <r>
    <x v="74"/>
    <n v="1629"/>
    <n v="1.2E-2"/>
  </r>
  <r>
    <x v="74"/>
    <n v="1629"/>
    <n v="1.0999999999999999E-2"/>
  </r>
  <r>
    <x v="74"/>
    <n v="1629"/>
    <n v="1.2999999999999999E-2"/>
  </r>
  <r>
    <x v="74"/>
    <n v="1629"/>
    <n v="1.2E-2"/>
  </r>
  <r>
    <x v="74"/>
    <n v="1629"/>
    <n v="1.9E-2"/>
  </r>
  <r>
    <x v="74"/>
    <n v="1629"/>
    <n v="1.0999999999999999E-2"/>
  </r>
  <r>
    <x v="74"/>
    <n v="1629"/>
    <n v="1.2999999999999999E-2"/>
  </r>
  <r>
    <x v="75"/>
    <n v="444"/>
    <n v="1.0999999999999999E-2"/>
  </r>
  <r>
    <x v="75"/>
    <n v="444"/>
    <n v="1.0999999999999999E-2"/>
  </r>
  <r>
    <x v="75"/>
    <n v="444"/>
    <n v="1.2999999999999999E-2"/>
  </r>
  <r>
    <x v="75"/>
    <n v="444"/>
    <n v="1.0999999999999999E-2"/>
  </r>
  <r>
    <x v="75"/>
    <n v="444"/>
    <n v="2.1999999999999999E-2"/>
  </r>
  <r>
    <x v="75"/>
    <n v="444"/>
    <n v="1.0999999999999999E-2"/>
  </r>
  <r>
    <x v="75"/>
    <n v="444"/>
    <n v="1.2999999999999999E-2"/>
  </r>
  <r>
    <x v="75"/>
    <n v="444"/>
    <n v="1.0999999999999999E-2"/>
  </r>
  <r>
    <x v="75"/>
    <n v="444"/>
    <n v="1.0999999999999999E-2"/>
  </r>
  <r>
    <x v="75"/>
    <n v="444"/>
    <n v="1.0999999999999999E-2"/>
  </r>
  <r>
    <x v="76"/>
    <n v="892"/>
    <n v="1.9E-2"/>
  </r>
  <r>
    <x v="76"/>
    <n v="892"/>
    <n v="1.2E-2"/>
  </r>
  <r>
    <x v="76"/>
    <n v="892"/>
    <n v="2.1999999999999999E-2"/>
  </r>
  <r>
    <x v="76"/>
    <n v="892"/>
    <n v="1.0999999999999999E-2"/>
  </r>
  <r>
    <x v="76"/>
    <n v="892"/>
    <n v="1.0999999999999999E-2"/>
  </r>
  <r>
    <x v="76"/>
    <n v="892"/>
    <n v="1.0999999999999999E-2"/>
  </r>
  <r>
    <x v="76"/>
    <n v="892"/>
    <n v="1.2999999999999999E-2"/>
  </r>
  <r>
    <x v="76"/>
    <n v="892"/>
    <n v="3.2000000000000001E-2"/>
  </r>
  <r>
    <x v="76"/>
    <n v="892"/>
    <n v="1.2E-2"/>
  </r>
  <r>
    <x v="76"/>
    <n v="892"/>
    <n v="1.2999999999999999E-2"/>
  </r>
  <r>
    <x v="77"/>
    <n v="861"/>
    <n v="1.4E-2"/>
  </r>
  <r>
    <x v="77"/>
    <n v="861"/>
    <n v="1.0999999999999999E-2"/>
  </r>
  <r>
    <x v="77"/>
    <n v="861"/>
    <n v="2.7E-2"/>
  </r>
  <r>
    <x v="77"/>
    <n v="861"/>
    <n v="1.2E-2"/>
  </r>
  <r>
    <x v="77"/>
    <n v="861"/>
    <n v="1.0999999999999999E-2"/>
  </r>
  <r>
    <x v="77"/>
    <n v="861"/>
    <n v="2.1000000000000001E-2"/>
  </r>
  <r>
    <x v="77"/>
    <n v="861"/>
    <n v="1.2999999999999999E-2"/>
  </r>
  <r>
    <x v="77"/>
    <n v="861"/>
    <n v="1.2999999999999999E-2"/>
  </r>
  <r>
    <x v="77"/>
    <n v="861"/>
    <n v="1.2999999999999999E-2"/>
  </r>
  <r>
    <x v="77"/>
    <n v="861"/>
    <n v="1.0999999999999999E-2"/>
  </r>
  <r>
    <x v="78"/>
    <n v="733"/>
    <n v="1.0999999999999999E-2"/>
  </r>
  <r>
    <x v="78"/>
    <n v="733"/>
    <n v="1.0999999999999999E-2"/>
  </r>
  <r>
    <x v="78"/>
    <n v="733"/>
    <n v="1.6E-2"/>
  </r>
  <r>
    <x v="78"/>
    <n v="733"/>
    <n v="1.2999999999999999E-2"/>
  </r>
  <r>
    <x v="78"/>
    <n v="733"/>
    <n v="1.4E-2"/>
  </r>
  <r>
    <x v="78"/>
    <n v="733"/>
    <n v="2.5000000000000001E-2"/>
  </r>
  <r>
    <x v="78"/>
    <n v="733"/>
    <n v="2.5999999999999999E-2"/>
  </r>
  <r>
    <x v="78"/>
    <n v="733"/>
    <n v="1.0999999999999999E-2"/>
  </r>
  <r>
    <x v="78"/>
    <n v="733"/>
    <n v="1.2E-2"/>
  </r>
  <r>
    <x v="78"/>
    <n v="733"/>
    <n v="1.0999999999999999E-2"/>
  </r>
  <r>
    <x v="79"/>
    <n v="786"/>
    <n v="1.0999999999999999E-2"/>
  </r>
  <r>
    <x v="79"/>
    <n v="786"/>
    <n v="1.2999999999999999E-2"/>
  </r>
  <r>
    <x v="79"/>
    <n v="786"/>
    <n v="0.01"/>
  </r>
  <r>
    <x v="79"/>
    <n v="786"/>
    <n v="1.2999999999999999E-2"/>
  </r>
  <r>
    <x v="79"/>
    <n v="786"/>
    <n v="1.9E-2"/>
  </r>
  <r>
    <x v="79"/>
    <n v="786"/>
    <n v="0.01"/>
  </r>
  <r>
    <x v="79"/>
    <n v="786"/>
    <n v="1.2999999999999999E-2"/>
  </r>
  <r>
    <x v="79"/>
    <n v="786"/>
    <n v="1.4E-2"/>
  </r>
  <r>
    <x v="79"/>
    <n v="786"/>
    <n v="1.7000000000000001E-2"/>
  </r>
  <r>
    <x v="79"/>
    <n v="786"/>
    <n v="1.0999999999999999E-2"/>
  </r>
  <r>
    <x v="80"/>
    <n v="993"/>
    <n v="1.2999999999999999E-2"/>
  </r>
  <r>
    <x v="80"/>
    <n v="993"/>
    <n v="1.0999999999999999E-2"/>
  </r>
  <r>
    <x v="80"/>
    <n v="993"/>
    <n v="1.0999999999999999E-2"/>
  </r>
  <r>
    <x v="80"/>
    <n v="993"/>
    <n v="1.2999999999999999E-2"/>
  </r>
  <r>
    <x v="80"/>
    <n v="993"/>
    <n v="1.2E-2"/>
  </r>
  <r>
    <x v="80"/>
    <n v="993"/>
    <n v="1.2E-2"/>
  </r>
  <r>
    <x v="80"/>
    <n v="993"/>
    <n v="1.0999999999999999E-2"/>
  </r>
  <r>
    <x v="80"/>
    <n v="993"/>
    <n v="2.5000000000000001E-2"/>
  </r>
  <r>
    <x v="80"/>
    <n v="993"/>
    <n v="1.4E-2"/>
  </r>
  <r>
    <x v="80"/>
    <n v="993"/>
    <n v="1.0999999999999999E-2"/>
  </r>
  <r>
    <x v="81"/>
    <n v="463"/>
    <n v="1.4E-2"/>
  </r>
  <r>
    <x v="81"/>
    <n v="463"/>
    <n v="1.2999999999999999E-2"/>
  </r>
  <r>
    <x v="81"/>
    <n v="463"/>
    <n v="1.0999999999999999E-2"/>
  </r>
  <r>
    <x v="81"/>
    <n v="463"/>
    <n v="1.2999999999999999E-2"/>
  </r>
  <r>
    <x v="81"/>
    <n v="463"/>
    <n v="1.2999999999999999E-2"/>
  </r>
  <r>
    <x v="81"/>
    <n v="463"/>
    <n v="1.2E-2"/>
  </r>
  <r>
    <x v="81"/>
    <n v="463"/>
    <n v="1.2999999999999999E-2"/>
  </r>
  <r>
    <x v="81"/>
    <n v="463"/>
    <n v="1.2999999999999999E-2"/>
  </r>
  <r>
    <x v="81"/>
    <n v="463"/>
    <n v="3.3000000000000002E-2"/>
  </r>
  <r>
    <x v="81"/>
    <n v="463"/>
    <n v="1.2E-2"/>
  </r>
  <r>
    <x v="82"/>
    <n v="3380"/>
    <n v="1.2E-2"/>
  </r>
  <r>
    <x v="82"/>
    <n v="3380"/>
    <n v="1.2999999999999999E-2"/>
  </r>
  <r>
    <x v="82"/>
    <n v="3380"/>
    <n v="3.1E-2"/>
  </r>
  <r>
    <x v="82"/>
    <n v="3380"/>
    <n v="1.2999999999999999E-2"/>
  </r>
  <r>
    <x v="82"/>
    <n v="3380"/>
    <n v="2.1999999999999999E-2"/>
  </r>
  <r>
    <x v="82"/>
    <n v="3380"/>
    <n v="1.2E-2"/>
  </r>
  <r>
    <x v="82"/>
    <n v="3380"/>
    <n v="1.2999999999999999E-2"/>
  </r>
  <r>
    <x v="82"/>
    <n v="3380"/>
    <n v="1.4E-2"/>
  </r>
  <r>
    <x v="82"/>
    <n v="3380"/>
    <n v="1.4999999999999999E-2"/>
  </r>
  <r>
    <x v="82"/>
    <n v="3380"/>
    <n v="1.4999999999999999E-2"/>
  </r>
  <r>
    <x v="83"/>
    <n v="5640"/>
    <n v="1.4999999999999999E-2"/>
  </r>
  <r>
    <x v="83"/>
    <n v="5640"/>
    <n v="2.1000000000000001E-2"/>
  </r>
  <r>
    <x v="83"/>
    <n v="5640"/>
    <n v="1.2E-2"/>
  </r>
  <r>
    <x v="83"/>
    <n v="5640"/>
    <n v="1.2999999999999999E-2"/>
  </r>
  <r>
    <x v="83"/>
    <n v="5640"/>
    <n v="1.2E-2"/>
  </r>
  <r>
    <x v="83"/>
    <n v="5640"/>
    <n v="1.0999999999999999E-2"/>
  </r>
  <r>
    <x v="83"/>
    <n v="5640"/>
    <n v="1.2E-2"/>
  </r>
  <r>
    <x v="83"/>
    <n v="5640"/>
    <n v="0.02"/>
  </r>
  <r>
    <x v="83"/>
    <n v="5640"/>
    <n v="1.2E-2"/>
  </r>
  <r>
    <x v="83"/>
    <n v="5640"/>
    <n v="1.4E-2"/>
  </r>
  <r>
    <x v="84"/>
    <n v="915"/>
    <n v="1.0999999999999999E-2"/>
  </r>
  <r>
    <x v="84"/>
    <n v="915"/>
    <n v="1.2E-2"/>
  </r>
  <r>
    <x v="84"/>
    <n v="915"/>
    <n v="1.2E-2"/>
  </r>
  <r>
    <x v="84"/>
    <n v="915"/>
    <n v="1.9E-2"/>
  </r>
  <r>
    <x v="84"/>
    <n v="915"/>
    <n v="1.2999999999999999E-2"/>
  </r>
  <r>
    <x v="84"/>
    <n v="915"/>
    <n v="1.4999999999999999E-2"/>
  </r>
  <r>
    <x v="84"/>
    <n v="915"/>
    <n v="2.5000000000000001E-2"/>
  </r>
  <r>
    <x v="84"/>
    <n v="915"/>
    <n v="1.7999999999999999E-2"/>
  </r>
  <r>
    <x v="84"/>
    <n v="915"/>
    <n v="1.4E-2"/>
  </r>
  <r>
    <x v="84"/>
    <n v="915"/>
    <n v="1.7000000000000001E-2"/>
  </r>
  <r>
    <x v="85"/>
    <n v="6441"/>
    <n v="1.4E-2"/>
  </r>
  <r>
    <x v="85"/>
    <n v="6441"/>
    <n v="1.6E-2"/>
  </r>
  <r>
    <x v="85"/>
    <n v="6441"/>
    <n v="0.03"/>
  </r>
  <r>
    <x v="85"/>
    <n v="6441"/>
    <n v="1.4999999999999999E-2"/>
  </r>
  <r>
    <x v="85"/>
    <n v="6441"/>
    <n v="1.4E-2"/>
  </r>
  <r>
    <x v="85"/>
    <n v="6441"/>
    <n v="3.5000000000000003E-2"/>
  </r>
  <r>
    <x v="85"/>
    <n v="6441"/>
    <n v="1.9E-2"/>
  </r>
  <r>
    <x v="85"/>
    <n v="6441"/>
    <n v="1.2E-2"/>
  </r>
  <r>
    <x v="85"/>
    <n v="6441"/>
    <n v="1.6E-2"/>
  </r>
  <r>
    <x v="85"/>
    <n v="6441"/>
    <n v="1.2999999999999999E-2"/>
  </r>
  <r>
    <x v="86"/>
    <n v="2636"/>
    <n v="1.2999999999999999E-2"/>
  </r>
  <r>
    <x v="86"/>
    <n v="2636"/>
    <n v="2.9000000000000001E-2"/>
  </r>
  <r>
    <x v="86"/>
    <n v="2636"/>
    <n v="3.4000000000000002E-2"/>
  </r>
  <r>
    <x v="86"/>
    <n v="2636"/>
    <n v="1.2999999999999999E-2"/>
  </r>
  <r>
    <x v="86"/>
    <n v="2636"/>
    <n v="1.2999999999999999E-2"/>
  </r>
  <r>
    <x v="86"/>
    <n v="2636"/>
    <n v="1.7000000000000001E-2"/>
  </r>
  <r>
    <x v="86"/>
    <n v="2636"/>
    <n v="1.2999999999999999E-2"/>
  </r>
  <r>
    <x v="86"/>
    <n v="2636"/>
    <n v="1.9E-2"/>
  </r>
  <r>
    <x v="86"/>
    <n v="2636"/>
    <n v="1.4999999999999999E-2"/>
  </r>
  <r>
    <x v="86"/>
    <n v="2636"/>
    <n v="1.2E-2"/>
  </r>
  <r>
    <x v="87"/>
    <n v="2875"/>
    <n v="1.2E-2"/>
  </r>
  <r>
    <x v="87"/>
    <n v="2875"/>
    <n v="1.4E-2"/>
  </r>
  <r>
    <x v="87"/>
    <n v="2875"/>
    <n v="1.6E-2"/>
  </r>
  <r>
    <x v="87"/>
    <n v="2875"/>
    <n v="1.4999999999999999E-2"/>
  </r>
  <r>
    <x v="87"/>
    <n v="2875"/>
    <n v="1.2E-2"/>
  </r>
  <r>
    <x v="87"/>
    <n v="2875"/>
    <n v="1.2E-2"/>
  </r>
  <r>
    <x v="87"/>
    <n v="2875"/>
    <n v="2.5000000000000001E-2"/>
  </r>
  <r>
    <x v="87"/>
    <n v="2875"/>
    <n v="1.7000000000000001E-2"/>
  </r>
  <r>
    <x v="87"/>
    <n v="2875"/>
    <n v="1.2E-2"/>
  </r>
  <r>
    <x v="87"/>
    <n v="2875"/>
    <n v="1.7999999999999999E-2"/>
  </r>
  <r>
    <x v="88"/>
    <n v="7419"/>
    <n v="1.9E-2"/>
  </r>
  <r>
    <x v="88"/>
    <n v="7419"/>
    <n v="2.3E-2"/>
  </r>
  <r>
    <x v="88"/>
    <n v="7419"/>
    <n v="0.02"/>
  </r>
  <r>
    <x v="88"/>
    <n v="7419"/>
    <n v="1.4E-2"/>
  </r>
  <r>
    <x v="88"/>
    <n v="7419"/>
    <n v="2.3E-2"/>
  </r>
  <r>
    <x v="88"/>
    <n v="7419"/>
    <n v="1.2999999999999999E-2"/>
  </r>
  <r>
    <x v="88"/>
    <n v="7419"/>
    <n v="1.6E-2"/>
  </r>
  <r>
    <x v="88"/>
    <n v="7419"/>
    <n v="1.9E-2"/>
  </r>
  <r>
    <x v="88"/>
    <n v="7419"/>
    <n v="1.4E-2"/>
  </r>
  <r>
    <x v="88"/>
    <n v="7419"/>
    <n v="4.3999999999999997E-2"/>
  </r>
  <r>
    <x v="89"/>
    <n v="3304"/>
    <n v="2.8000000000000001E-2"/>
  </r>
  <r>
    <x v="89"/>
    <n v="3304"/>
    <n v="1.2999999999999999E-2"/>
  </r>
  <r>
    <x v="89"/>
    <n v="3304"/>
    <n v="1.2E-2"/>
  </r>
  <r>
    <x v="89"/>
    <n v="3304"/>
    <n v="1.4999999999999999E-2"/>
  </r>
  <r>
    <x v="89"/>
    <n v="3304"/>
    <n v="1.2999999999999999E-2"/>
  </r>
  <r>
    <x v="89"/>
    <n v="3304"/>
    <n v="0.04"/>
  </r>
  <r>
    <x v="89"/>
    <n v="3304"/>
    <n v="1.2999999999999999E-2"/>
  </r>
  <r>
    <x v="89"/>
    <n v="3304"/>
    <n v="0.03"/>
  </r>
  <r>
    <x v="89"/>
    <n v="3304"/>
    <n v="2.8000000000000001E-2"/>
  </r>
  <r>
    <x v="89"/>
    <n v="3304"/>
    <n v="1.7000000000000001E-2"/>
  </r>
  <r>
    <x v="90"/>
    <n v="780"/>
    <n v="1.2E-2"/>
  </r>
  <r>
    <x v="90"/>
    <n v="780"/>
    <n v="1.2999999999999999E-2"/>
  </r>
  <r>
    <x v="90"/>
    <n v="780"/>
    <n v="1.2999999999999999E-2"/>
  </r>
  <r>
    <x v="90"/>
    <n v="780"/>
    <n v="1.4E-2"/>
  </r>
  <r>
    <x v="90"/>
    <n v="780"/>
    <n v="1.2999999999999999E-2"/>
  </r>
  <r>
    <x v="90"/>
    <n v="780"/>
    <n v="1.4999999999999999E-2"/>
  </r>
  <r>
    <x v="90"/>
    <n v="780"/>
    <n v="1.2999999999999999E-2"/>
  </r>
  <r>
    <x v="90"/>
    <n v="780"/>
    <n v="1.4E-2"/>
  </r>
  <r>
    <x v="90"/>
    <n v="780"/>
    <n v="1.2999999999999999E-2"/>
  </r>
  <r>
    <x v="90"/>
    <n v="780"/>
    <n v="1.4999999999999999E-2"/>
  </r>
  <r>
    <x v="91"/>
    <n v="6210"/>
    <n v="1.4E-2"/>
  </r>
  <r>
    <x v="91"/>
    <n v="6210"/>
    <n v="1.2999999999999999E-2"/>
  </r>
  <r>
    <x v="91"/>
    <n v="6210"/>
    <n v="1.4E-2"/>
  </r>
  <r>
    <x v="91"/>
    <n v="6210"/>
    <n v="1.4999999999999999E-2"/>
  </r>
  <r>
    <x v="91"/>
    <n v="6210"/>
    <n v="1.4E-2"/>
  </r>
  <r>
    <x v="91"/>
    <n v="6210"/>
    <n v="1.2999999999999999E-2"/>
  </r>
  <r>
    <x v="91"/>
    <n v="6210"/>
    <n v="1.4E-2"/>
  </r>
  <r>
    <x v="91"/>
    <n v="6210"/>
    <n v="1.2999999999999999E-2"/>
  </r>
  <r>
    <x v="91"/>
    <n v="6210"/>
    <n v="1.2999999999999999E-2"/>
  </r>
  <r>
    <x v="91"/>
    <n v="6210"/>
    <n v="1.4E-2"/>
  </r>
  <r>
    <x v="92"/>
    <n v="12039"/>
    <n v="1.4999999999999999E-2"/>
  </r>
  <r>
    <x v="92"/>
    <n v="12039"/>
    <n v="1.4E-2"/>
  </r>
  <r>
    <x v="92"/>
    <n v="12039"/>
    <n v="1.4E-2"/>
  </r>
  <r>
    <x v="92"/>
    <n v="12039"/>
    <n v="1.4E-2"/>
  </r>
  <r>
    <x v="92"/>
    <n v="12039"/>
    <n v="1.4E-2"/>
  </r>
  <r>
    <x v="92"/>
    <n v="12039"/>
    <n v="1.4999999999999999E-2"/>
  </r>
  <r>
    <x v="92"/>
    <n v="12039"/>
    <n v="1.4E-2"/>
  </r>
  <r>
    <x v="92"/>
    <n v="12039"/>
    <n v="1.4E-2"/>
  </r>
  <r>
    <x v="92"/>
    <n v="12039"/>
    <n v="1.4E-2"/>
  </r>
  <r>
    <x v="92"/>
    <n v="12039"/>
    <n v="1.4E-2"/>
  </r>
  <r>
    <x v="93"/>
    <n v="3385"/>
    <n v="1.4E-2"/>
  </r>
  <r>
    <x v="93"/>
    <n v="3385"/>
    <n v="1.2999999999999999E-2"/>
  </r>
  <r>
    <x v="93"/>
    <n v="3385"/>
    <n v="1.4E-2"/>
  </r>
  <r>
    <x v="93"/>
    <n v="3385"/>
    <n v="1.2999999999999999E-2"/>
  </r>
  <r>
    <x v="93"/>
    <n v="3385"/>
    <n v="4.2999999999999997E-2"/>
  </r>
  <r>
    <x v="93"/>
    <n v="3385"/>
    <n v="1.4E-2"/>
  </r>
  <r>
    <x v="93"/>
    <n v="3385"/>
    <n v="1.2E-2"/>
  </r>
  <r>
    <x v="93"/>
    <n v="3385"/>
    <n v="1.2999999999999999E-2"/>
  </r>
  <r>
    <x v="93"/>
    <n v="3385"/>
    <n v="1.7000000000000001E-2"/>
  </r>
  <r>
    <x v="93"/>
    <n v="3385"/>
    <n v="1.2999999999999999E-2"/>
  </r>
  <r>
    <x v="94"/>
    <n v="12591"/>
    <n v="1.2999999999999999E-2"/>
  </r>
  <r>
    <x v="94"/>
    <n v="12591"/>
    <n v="1.4E-2"/>
  </r>
  <r>
    <x v="94"/>
    <n v="12591"/>
    <n v="1.4E-2"/>
  </r>
  <r>
    <x v="94"/>
    <n v="12591"/>
    <n v="1.7000000000000001E-2"/>
  </r>
  <r>
    <x v="94"/>
    <n v="12591"/>
    <n v="1.4E-2"/>
  </r>
  <r>
    <x v="94"/>
    <n v="12591"/>
    <n v="1.4E-2"/>
  </r>
  <r>
    <x v="94"/>
    <n v="12591"/>
    <n v="1.4999999999999999E-2"/>
  </r>
  <r>
    <x v="94"/>
    <n v="12591"/>
    <n v="1.4E-2"/>
  </r>
  <r>
    <x v="94"/>
    <n v="12591"/>
    <n v="1.2999999999999999E-2"/>
  </r>
  <r>
    <x v="94"/>
    <n v="12591"/>
    <n v="1.2999999999999999E-2"/>
  </r>
  <r>
    <x v="95"/>
    <n v="5332"/>
    <n v="2.9000000000000001E-2"/>
  </r>
  <r>
    <x v="95"/>
    <n v="5332"/>
    <n v="5.5E-2"/>
  </r>
  <r>
    <x v="95"/>
    <n v="5332"/>
    <n v="1.2999999999999999E-2"/>
  </r>
  <r>
    <x v="95"/>
    <n v="5332"/>
    <n v="1.4E-2"/>
  </r>
  <r>
    <x v="95"/>
    <n v="5332"/>
    <n v="1.2999999999999999E-2"/>
  </r>
  <r>
    <x v="95"/>
    <n v="5332"/>
    <n v="1.2999999999999999E-2"/>
  </r>
  <r>
    <x v="95"/>
    <n v="5332"/>
    <n v="1.2999999999999999E-2"/>
  </r>
  <r>
    <x v="95"/>
    <n v="5332"/>
    <n v="1.4E-2"/>
  </r>
  <r>
    <x v="95"/>
    <n v="5332"/>
    <n v="1.2999999999999999E-2"/>
  </r>
  <r>
    <x v="95"/>
    <n v="5332"/>
    <n v="3.1E-2"/>
  </r>
  <r>
    <x v="96"/>
    <n v="7195"/>
    <n v="1.2999999999999999E-2"/>
  </r>
  <r>
    <x v="96"/>
    <n v="7195"/>
    <n v="1.4E-2"/>
  </r>
  <r>
    <x v="96"/>
    <n v="7195"/>
    <n v="1.2E-2"/>
  </r>
  <r>
    <x v="96"/>
    <n v="7195"/>
    <n v="1.2E-2"/>
  </r>
  <r>
    <x v="96"/>
    <n v="7195"/>
    <n v="1.4E-2"/>
  </r>
  <r>
    <x v="96"/>
    <n v="7195"/>
    <n v="1.4E-2"/>
  </r>
  <r>
    <x v="96"/>
    <n v="7195"/>
    <n v="1.2E-2"/>
  </r>
  <r>
    <x v="96"/>
    <n v="7195"/>
    <n v="1.4E-2"/>
  </r>
  <r>
    <x v="96"/>
    <n v="7195"/>
    <n v="1.4999999999999999E-2"/>
  </r>
  <r>
    <x v="96"/>
    <n v="7195"/>
    <n v="1.2E-2"/>
  </r>
  <r>
    <x v="97"/>
    <n v="11784"/>
    <n v="1.6E-2"/>
  </r>
  <r>
    <x v="97"/>
    <n v="11784"/>
    <n v="1.6E-2"/>
  </r>
  <r>
    <x v="97"/>
    <n v="11784"/>
    <n v="2.4E-2"/>
  </r>
  <r>
    <x v="97"/>
    <n v="11784"/>
    <n v="1.4999999999999999E-2"/>
  </r>
  <r>
    <x v="97"/>
    <n v="11784"/>
    <n v="2.5000000000000001E-2"/>
  </r>
  <r>
    <x v="97"/>
    <n v="11784"/>
    <n v="1.2999999999999999E-2"/>
  </r>
  <r>
    <x v="97"/>
    <n v="11784"/>
    <n v="1.2999999999999999E-2"/>
  </r>
  <r>
    <x v="97"/>
    <n v="11784"/>
    <n v="1.2999999999999999E-2"/>
  </r>
  <r>
    <x v="97"/>
    <n v="11784"/>
    <n v="1.4E-2"/>
  </r>
  <r>
    <x v="97"/>
    <n v="11784"/>
    <n v="1.7000000000000001E-2"/>
  </r>
  <r>
    <x v="98"/>
    <n v="7378"/>
    <n v="1.2999999999999999E-2"/>
  </r>
  <r>
    <x v="98"/>
    <n v="7378"/>
    <n v="1.6E-2"/>
  </r>
  <r>
    <x v="98"/>
    <n v="7378"/>
    <n v="1.4E-2"/>
  </r>
  <r>
    <x v="98"/>
    <n v="7378"/>
    <n v="2.5999999999999999E-2"/>
  </r>
  <r>
    <x v="98"/>
    <n v="7378"/>
    <n v="1.2999999999999999E-2"/>
  </r>
  <r>
    <x v="98"/>
    <n v="7378"/>
    <n v="1.2999999999999999E-2"/>
  </r>
  <r>
    <x v="98"/>
    <n v="7378"/>
    <n v="1.4999999999999999E-2"/>
  </r>
  <r>
    <x v="98"/>
    <n v="7378"/>
    <n v="1.4999999999999999E-2"/>
  </r>
  <r>
    <x v="98"/>
    <n v="7378"/>
    <n v="2.5999999999999999E-2"/>
  </r>
  <r>
    <x v="98"/>
    <n v="7378"/>
    <n v="1.6E-2"/>
  </r>
  <r>
    <x v="99"/>
    <n v="565"/>
    <n v="4.1000000000000002E-2"/>
  </r>
  <r>
    <x v="99"/>
    <n v="565"/>
    <n v="2.1000000000000001E-2"/>
  </r>
  <r>
    <x v="99"/>
    <n v="565"/>
    <n v="0.01"/>
  </r>
  <r>
    <x v="99"/>
    <n v="565"/>
    <n v="1.2999999999999999E-2"/>
  </r>
  <r>
    <x v="99"/>
    <n v="565"/>
    <n v="1.2E-2"/>
  </r>
  <r>
    <x v="99"/>
    <n v="565"/>
    <n v="2.5000000000000001E-2"/>
  </r>
  <r>
    <x v="99"/>
    <n v="565"/>
    <n v="1.4E-2"/>
  </r>
  <r>
    <x v="99"/>
    <n v="565"/>
    <n v="2.1999999999999999E-2"/>
  </r>
  <r>
    <x v="99"/>
    <n v="565"/>
    <n v="1.2999999999999999E-2"/>
  </r>
  <r>
    <x v="99"/>
    <n v="565"/>
    <n v="1.2E-2"/>
  </r>
  <r>
    <x v="100"/>
    <n v="1143"/>
    <n v="0.02"/>
  </r>
  <r>
    <x v="100"/>
    <n v="1143"/>
    <n v="1.2E-2"/>
  </r>
  <r>
    <x v="100"/>
    <n v="1143"/>
    <n v="1.2E-2"/>
  </r>
  <r>
    <x v="100"/>
    <n v="1143"/>
    <n v="0.02"/>
  </r>
  <r>
    <x v="100"/>
    <n v="1143"/>
    <n v="1.2E-2"/>
  </r>
  <r>
    <x v="100"/>
    <n v="1143"/>
    <n v="1.2E-2"/>
  </r>
  <r>
    <x v="100"/>
    <n v="1143"/>
    <n v="1.4E-2"/>
  </r>
  <r>
    <x v="100"/>
    <n v="1143"/>
    <n v="1.2999999999999999E-2"/>
  </r>
  <r>
    <x v="100"/>
    <n v="1143"/>
    <n v="1.2999999999999999E-2"/>
  </r>
  <r>
    <x v="100"/>
    <n v="1143"/>
    <n v="0.01"/>
  </r>
  <r>
    <x v="101"/>
    <n v="939"/>
    <n v="2.1000000000000001E-2"/>
  </r>
  <r>
    <x v="101"/>
    <n v="939"/>
    <n v="1.0999999999999999E-2"/>
  </r>
  <r>
    <x v="101"/>
    <n v="939"/>
    <n v="2.7E-2"/>
  </r>
  <r>
    <x v="101"/>
    <n v="939"/>
    <n v="1.2999999999999999E-2"/>
  </r>
  <r>
    <x v="101"/>
    <n v="939"/>
    <n v="1.2E-2"/>
  </r>
  <r>
    <x v="101"/>
    <n v="939"/>
    <n v="1.2999999999999999E-2"/>
  </r>
  <r>
    <x v="101"/>
    <n v="939"/>
    <n v="1.2999999999999999E-2"/>
  </r>
  <r>
    <x v="101"/>
    <n v="939"/>
    <n v="1.2E-2"/>
  </r>
  <r>
    <x v="101"/>
    <n v="939"/>
    <n v="1.4E-2"/>
  </r>
  <r>
    <x v="101"/>
    <n v="939"/>
    <n v="1.2E-2"/>
  </r>
  <r>
    <x v="102"/>
    <n v="511"/>
    <n v="1.2999999999999999E-2"/>
  </r>
  <r>
    <x v="102"/>
    <n v="511"/>
    <n v="1.2E-2"/>
  </r>
  <r>
    <x v="102"/>
    <n v="511"/>
    <n v="1.2999999999999999E-2"/>
  </r>
  <r>
    <x v="102"/>
    <n v="511"/>
    <n v="1.2999999999999999E-2"/>
  </r>
  <r>
    <x v="102"/>
    <n v="511"/>
    <n v="1.4E-2"/>
  </r>
  <r>
    <x v="102"/>
    <n v="511"/>
    <n v="1.2999999999999999E-2"/>
  </r>
  <r>
    <x v="102"/>
    <n v="511"/>
    <n v="1.2E-2"/>
  </r>
  <r>
    <x v="102"/>
    <n v="511"/>
    <n v="2.8000000000000001E-2"/>
  </r>
  <r>
    <x v="102"/>
    <n v="511"/>
    <n v="1.2E-2"/>
  </r>
  <r>
    <x v="102"/>
    <n v="511"/>
    <n v="1.2999999999999999E-2"/>
  </r>
  <r>
    <x v="103"/>
    <n v="509"/>
    <n v="1.4E-2"/>
  </r>
  <r>
    <x v="103"/>
    <n v="509"/>
    <n v="2.1000000000000001E-2"/>
  </r>
  <r>
    <x v="103"/>
    <n v="509"/>
    <n v="1.2999999999999999E-2"/>
  </r>
  <r>
    <x v="103"/>
    <n v="509"/>
    <n v="1.2E-2"/>
  </r>
  <r>
    <x v="103"/>
    <n v="509"/>
    <n v="2.5000000000000001E-2"/>
  </r>
  <r>
    <x v="103"/>
    <n v="509"/>
    <n v="1.2E-2"/>
  </r>
  <r>
    <x v="103"/>
    <n v="509"/>
    <n v="1.2E-2"/>
  </r>
  <r>
    <x v="103"/>
    <n v="509"/>
    <n v="1.2E-2"/>
  </r>
  <r>
    <x v="103"/>
    <n v="509"/>
    <n v="2.7E-2"/>
  </r>
  <r>
    <x v="103"/>
    <n v="509"/>
    <n v="1.2E-2"/>
  </r>
  <r>
    <x v="104"/>
    <n v="599"/>
    <n v="1.2999999999999999E-2"/>
  </r>
  <r>
    <x v="104"/>
    <n v="599"/>
    <n v="1.2999999999999999E-2"/>
  </r>
  <r>
    <x v="104"/>
    <n v="599"/>
    <n v="1.2999999999999999E-2"/>
  </r>
  <r>
    <x v="104"/>
    <n v="599"/>
    <n v="1.2E-2"/>
  </r>
  <r>
    <x v="104"/>
    <n v="599"/>
    <n v="1.9E-2"/>
  </r>
  <r>
    <x v="104"/>
    <n v="599"/>
    <n v="1.6E-2"/>
  </r>
  <r>
    <x v="104"/>
    <n v="599"/>
    <n v="1.0999999999999999E-2"/>
  </r>
  <r>
    <x v="104"/>
    <n v="599"/>
    <n v="1.4E-2"/>
  </r>
  <r>
    <x v="104"/>
    <n v="599"/>
    <n v="1.2E-2"/>
  </r>
  <r>
    <x v="104"/>
    <n v="599"/>
    <n v="2.5000000000000001E-2"/>
  </r>
  <r>
    <x v="105"/>
    <n v="1073"/>
    <n v="3.9E-2"/>
  </r>
  <r>
    <x v="105"/>
    <n v="1073"/>
    <n v="1.2999999999999999E-2"/>
  </r>
  <r>
    <x v="105"/>
    <n v="1073"/>
    <n v="1.2999999999999999E-2"/>
  </r>
  <r>
    <x v="105"/>
    <n v="1073"/>
    <n v="1.0999999999999999E-2"/>
  </r>
  <r>
    <x v="105"/>
    <n v="1073"/>
    <n v="2.5999999999999999E-2"/>
  </r>
  <r>
    <x v="105"/>
    <n v="1073"/>
    <n v="1.7000000000000001E-2"/>
  </r>
  <r>
    <x v="105"/>
    <n v="1073"/>
    <n v="2.1000000000000001E-2"/>
  </r>
  <r>
    <x v="105"/>
    <n v="1073"/>
    <n v="1.4E-2"/>
  </r>
  <r>
    <x v="105"/>
    <n v="1073"/>
    <n v="0.05"/>
  </r>
  <r>
    <x v="105"/>
    <n v="1073"/>
    <n v="1.2999999999999999E-2"/>
  </r>
  <r>
    <x v="106"/>
    <n v="1008"/>
    <n v="2.3E-2"/>
  </r>
  <r>
    <x v="106"/>
    <n v="1008"/>
    <n v="1.0999999999999999E-2"/>
  </r>
  <r>
    <x v="106"/>
    <n v="1008"/>
    <n v="1.4E-2"/>
  </r>
  <r>
    <x v="106"/>
    <n v="1008"/>
    <n v="1.2E-2"/>
  </r>
  <r>
    <x v="106"/>
    <n v="1008"/>
    <n v="1.2999999999999999E-2"/>
  </r>
  <r>
    <x v="106"/>
    <n v="1008"/>
    <n v="1.2E-2"/>
  </r>
  <r>
    <x v="106"/>
    <n v="1008"/>
    <n v="1.2E-2"/>
  </r>
  <r>
    <x v="106"/>
    <n v="1008"/>
    <n v="1.2E-2"/>
  </r>
  <r>
    <x v="106"/>
    <n v="1008"/>
    <n v="2.1999999999999999E-2"/>
  </r>
  <r>
    <x v="106"/>
    <n v="1008"/>
    <n v="1.2999999999999999E-2"/>
  </r>
  <r>
    <x v="107"/>
    <n v="713"/>
    <n v="3.3000000000000002E-2"/>
  </r>
  <r>
    <x v="107"/>
    <n v="713"/>
    <n v="2.3E-2"/>
  </r>
  <r>
    <x v="107"/>
    <n v="713"/>
    <n v="1.2999999999999999E-2"/>
  </r>
  <r>
    <x v="107"/>
    <n v="713"/>
    <n v="1.2999999999999999E-2"/>
  </r>
  <r>
    <x v="107"/>
    <n v="713"/>
    <n v="1.2999999999999999E-2"/>
  </r>
  <r>
    <x v="107"/>
    <n v="713"/>
    <n v="1.0999999999999999E-2"/>
  </r>
  <r>
    <x v="107"/>
    <n v="713"/>
    <n v="1.2999999999999999E-2"/>
  </r>
  <r>
    <x v="107"/>
    <n v="713"/>
    <n v="1.2999999999999999E-2"/>
  </r>
  <r>
    <x v="107"/>
    <n v="713"/>
    <n v="1.7000000000000001E-2"/>
  </r>
  <r>
    <x v="107"/>
    <n v="713"/>
    <n v="2.3E-2"/>
  </r>
  <r>
    <x v="108"/>
    <n v="1706"/>
    <n v="1.4999999999999999E-2"/>
  </r>
  <r>
    <x v="108"/>
    <n v="1706"/>
    <n v="1.4999999999999999E-2"/>
  </r>
  <r>
    <x v="108"/>
    <n v="1706"/>
    <n v="1.4E-2"/>
  </r>
  <r>
    <x v="108"/>
    <n v="1706"/>
    <n v="1.4999999999999999E-2"/>
  </r>
  <r>
    <x v="108"/>
    <n v="1706"/>
    <n v="2.1000000000000001E-2"/>
  </r>
  <r>
    <x v="108"/>
    <n v="1706"/>
    <n v="2.1000000000000001E-2"/>
  </r>
  <r>
    <x v="108"/>
    <n v="1706"/>
    <n v="1.2999999999999999E-2"/>
  </r>
  <r>
    <x v="108"/>
    <n v="1706"/>
    <n v="1.2999999999999999E-2"/>
  </r>
  <r>
    <x v="108"/>
    <n v="1706"/>
    <n v="1.4999999999999999E-2"/>
  </r>
  <r>
    <x v="108"/>
    <n v="1706"/>
    <n v="1.4999999999999999E-2"/>
  </r>
  <r>
    <x v="109"/>
    <n v="7475"/>
    <n v="1.2999999999999999E-2"/>
  </r>
  <r>
    <x v="109"/>
    <n v="7475"/>
    <n v="0.02"/>
  </r>
  <r>
    <x v="109"/>
    <n v="7475"/>
    <n v="1.4999999999999999E-2"/>
  </r>
  <r>
    <x v="109"/>
    <n v="7475"/>
    <n v="1.4999999999999999E-2"/>
  </r>
  <r>
    <x v="109"/>
    <n v="7475"/>
    <n v="1.6E-2"/>
  </r>
  <r>
    <x v="109"/>
    <n v="7475"/>
    <n v="1.9E-2"/>
  </r>
  <r>
    <x v="109"/>
    <n v="7475"/>
    <n v="3.3000000000000002E-2"/>
  </r>
  <r>
    <x v="109"/>
    <n v="7475"/>
    <n v="1.4E-2"/>
  </r>
  <r>
    <x v="109"/>
    <n v="7475"/>
    <n v="1.6E-2"/>
  </r>
  <r>
    <x v="109"/>
    <n v="7475"/>
    <n v="1.4999999999999999E-2"/>
  </r>
  <r>
    <x v="110"/>
    <n v="15282"/>
    <n v="1.6E-2"/>
  </r>
  <r>
    <x v="110"/>
    <n v="15282"/>
    <n v="1.6E-2"/>
  </r>
  <r>
    <x v="110"/>
    <n v="15282"/>
    <n v="2.1000000000000001E-2"/>
  </r>
  <r>
    <x v="110"/>
    <n v="15282"/>
    <n v="1.7000000000000001E-2"/>
  </r>
  <r>
    <x v="110"/>
    <n v="15403"/>
    <n v="1.6E-2"/>
  </r>
  <r>
    <x v="110"/>
    <n v="15403"/>
    <n v="1.4E-2"/>
  </r>
  <r>
    <x v="110"/>
    <n v="15282"/>
    <n v="1.7999999999999999E-2"/>
  </r>
  <r>
    <x v="110"/>
    <n v="15282"/>
    <n v="1.7999999999999999E-2"/>
  </r>
  <r>
    <x v="110"/>
    <n v="15403"/>
    <n v="1.6E-2"/>
  </r>
  <r>
    <x v="110"/>
    <n v="15282"/>
    <n v="1.7000000000000001E-2"/>
  </r>
  <r>
    <x v="111"/>
    <n v="566"/>
    <n v="1.2E-2"/>
  </r>
  <r>
    <x v="111"/>
    <n v="566"/>
    <n v="1.2E-2"/>
  </r>
  <r>
    <x v="111"/>
    <n v="566"/>
    <n v="1.2E-2"/>
  </r>
  <r>
    <x v="111"/>
    <n v="566"/>
    <n v="1.2E-2"/>
  </r>
  <r>
    <x v="111"/>
    <n v="566"/>
    <n v="1.2E-2"/>
  </r>
  <r>
    <x v="111"/>
    <n v="566"/>
    <n v="1.2E-2"/>
  </r>
  <r>
    <x v="111"/>
    <n v="566"/>
    <n v="1.2E-2"/>
  </r>
  <r>
    <x v="111"/>
    <n v="1972"/>
    <n v="1.2E-2"/>
  </r>
  <r>
    <x v="111"/>
    <n v="1972"/>
    <n v="1.2E-2"/>
  </r>
  <r>
    <x v="111"/>
    <n v="566"/>
    <n v="1.2999999999999999E-2"/>
  </r>
  <r>
    <x v="112"/>
    <n v="5486"/>
    <n v="1.2E-2"/>
  </r>
  <r>
    <x v="112"/>
    <n v="5486"/>
    <n v="1.0999999999999999E-2"/>
  </r>
  <r>
    <x v="112"/>
    <n v="5486"/>
    <n v="1.2E-2"/>
  </r>
  <r>
    <x v="112"/>
    <n v="5486"/>
    <n v="1.2E-2"/>
  </r>
  <r>
    <x v="112"/>
    <n v="5486"/>
    <n v="1.2E-2"/>
  </r>
  <r>
    <x v="112"/>
    <n v="9501"/>
    <n v="1.2999999999999999E-2"/>
  </r>
  <r>
    <x v="112"/>
    <n v="5486"/>
    <n v="1.2E-2"/>
  </r>
  <r>
    <x v="112"/>
    <n v="5486"/>
    <n v="1.2E-2"/>
  </r>
  <r>
    <x v="112"/>
    <n v="5486"/>
    <n v="1.2E-2"/>
  </r>
  <r>
    <x v="112"/>
    <n v="5486"/>
    <n v="1.2E-2"/>
  </r>
  <r>
    <x v="113"/>
    <n v="8729"/>
    <n v="1.2E-2"/>
  </r>
  <r>
    <x v="113"/>
    <n v="12276"/>
    <n v="1.2999999999999999E-2"/>
  </r>
  <r>
    <x v="113"/>
    <n v="8729"/>
    <n v="1.2E-2"/>
  </r>
  <r>
    <x v="113"/>
    <n v="8729"/>
    <n v="1.2E-2"/>
  </r>
  <r>
    <x v="113"/>
    <n v="8729"/>
    <n v="1.2E-2"/>
  </r>
  <r>
    <x v="113"/>
    <n v="8729"/>
    <n v="1.2E-2"/>
  </r>
  <r>
    <x v="113"/>
    <n v="8729"/>
    <n v="1.6E-2"/>
  </r>
  <r>
    <x v="113"/>
    <n v="8729"/>
    <n v="1.0999999999999999E-2"/>
  </r>
  <r>
    <x v="113"/>
    <n v="8729"/>
    <n v="1.0999999999999999E-2"/>
  </r>
  <r>
    <x v="113"/>
    <n v="8729"/>
    <n v="1.2E-2"/>
  </r>
  <r>
    <x v="114"/>
    <n v="4023"/>
    <n v="1.2999999999999999E-2"/>
  </r>
  <r>
    <x v="114"/>
    <n v="4023"/>
    <n v="1.2E-2"/>
  </r>
  <r>
    <x v="114"/>
    <n v="6066"/>
    <n v="1.2E-2"/>
  </r>
  <r>
    <x v="114"/>
    <n v="4023"/>
    <n v="1.2999999999999999E-2"/>
  </r>
  <r>
    <x v="114"/>
    <n v="4023"/>
    <n v="1.2E-2"/>
  </r>
  <r>
    <x v="114"/>
    <n v="6066"/>
    <n v="1.2999999999999999E-2"/>
  </r>
  <r>
    <x v="114"/>
    <n v="4023"/>
    <n v="1.2E-2"/>
  </r>
  <r>
    <x v="114"/>
    <n v="4023"/>
    <n v="1.2E-2"/>
  </r>
  <r>
    <x v="114"/>
    <n v="4023"/>
    <n v="1.2999999999999999E-2"/>
  </r>
  <r>
    <x v="114"/>
    <n v="4023"/>
    <n v="1.2999999999999999E-2"/>
  </r>
  <r>
    <x v="115"/>
    <n v="9036"/>
    <n v="1.2999999999999999E-2"/>
  </r>
  <r>
    <x v="115"/>
    <n v="9036"/>
    <n v="1.2E-2"/>
  </r>
  <r>
    <x v="115"/>
    <n v="9036"/>
    <n v="1.2E-2"/>
  </r>
  <r>
    <x v="115"/>
    <n v="9036"/>
    <n v="1.2E-2"/>
  </r>
  <r>
    <x v="115"/>
    <n v="9036"/>
    <n v="1.2E-2"/>
  </r>
  <r>
    <x v="115"/>
    <n v="9036"/>
    <n v="1.2999999999999999E-2"/>
  </r>
  <r>
    <x v="115"/>
    <n v="9036"/>
    <n v="1.2E-2"/>
  </r>
  <r>
    <x v="115"/>
    <n v="9036"/>
    <n v="1.2999999999999999E-2"/>
  </r>
  <r>
    <x v="115"/>
    <n v="9036"/>
    <n v="1.2E-2"/>
  </r>
  <r>
    <x v="115"/>
    <n v="11994"/>
    <n v="1.2E-2"/>
  </r>
  <r>
    <x v="116"/>
    <n v="8914"/>
    <n v="1.2E-2"/>
  </r>
  <r>
    <x v="116"/>
    <n v="8914"/>
    <n v="1.2E-2"/>
  </r>
  <r>
    <x v="116"/>
    <n v="8914"/>
    <n v="1.2999999999999999E-2"/>
  </r>
  <r>
    <x v="116"/>
    <n v="8914"/>
    <n v="1.2E-2"/>
  </r>
  <r>
    <x v="116"/>
    <n v="8914"/>
    <n v="1.2E-2"/>
  </r>
  <r>
    <x v="116"/>
    <n v="8914"/>
    <n v="2.4E-2"/>
  </r>
  <r>
    <x v="116"/>
    <n v="8914"/>
    <n v="1.2E-2"/>
  </r>
  <r>
    <x v="116"/>
    <n v="8914"/>
    <n v="1.2E-2"/>
  </r>
  <r>
    <x v="116"/>
    <n v="8914"/>
    <n v="1.2999999999999999E-2"/>
  </r>
  <r>
    <x v="116"/>
    <n v="8914"/>
    <n v="1.2999999999999999E-2"/>
  </r>
  <r>
    <x v="117"/>
    <n v="3711"/>
    <n v="1.2999999999999999E-2"/>
  </r>
  <r>
    <x v="117"/>
    <n v="3711"/>
    <n v="1.2999999999999999E-2"/>
  </r>
  <r>
    <x v="117"/>
    <n v="3711"/>
    <n v="1.2999999999999999E-2"/>
  </r>
  <r>
    <x v="117"/>
    <n v="3711"/>
    <n v="1.2999999999999999E-2"/>
  </r>
  <r>
    <x v="117"/>
    <n v="3711"/>
    <n v="1.4E-2"/>
  </r>
  <r>
    <x v="117"/>
    <n v="3711"/>
    <n v="1.2999999999999999E-2"/>
  </r>
  <r>
    <x v="117"/>
    <n v="3711"/>
    <n v="1.2999999999999999E-2"/>
  </r>
  <r>
    <x v="117"/>
    <n v="3711"/>
    <n v="1.2E-2"/>
  </r>
  <r>
    <x v="117"/>
    <n v="3711"/>
    <n v="1.2999999999999999E-2"/>
  </r>
  <r>
    <x v="117"/>
    <n v="3711"/>
    <n v="1.2999999999999999E-2"/>
  </r>
  <r>
    <x v="118"/>
    <n v="14903"/>
    <n v="1.4E-2"/>
  </r>
  <r>
    <x v="118"/>
    <n v="14903"/>
    <n v="1.2999999999999999E-2"/>
  </r>
  <r>
    <x v="118"/>
    <n v="18562"/>
    <n v="1.4E-2"/>
  </r>
  <r>
    <x v="118"/>
    <n v="18562"/>
    <n v="1.6E-2"/>
  </r>
  <r>
    <x v="118"/>
    <n v="18562"/>
    <n v="1.2999999999999999E-2"/>
  </r>
  <r>
    <x v="118"/>
    <n v="14903"/>
    <n v="1.4E-2"/>
  </r>
  <r>
    <x v="118"/>
    <n v="14903"/>
    <n v="1.4E-2"/>
  </r>
  <r>
    <x v="118"/>
    <n v="14903"/>
    <n v="1.4E-2"/>
  </r>
  <r>
    <x v="118"/>
    <n v="14903"/>
    <n v="1.4E-2"/>
  </r>
  <r>
    <x v="118"/>
    <n v="18562"/>
    <n v="1.4E-2"/>
  </r>
  <r>
    <x v="119"/>
    <n v="32113"/>
    <n v="1.6E-2"/>
  </r>
  <r>
    <x v="119"/>
    <n v="32113"/>
    <n v="1.4999999999999999E-2"/>
  </r>
  <r>
    <x v="119"/>
    <n v="32113"/>
    <n v="1.6E-2"/>
  </r>
  <r>
    <x v="119"/>
    <n v="32113"/>
    <n v="1.6E-2"/>
  </r>
  <r>
    <x v="119"/>
    <n v="32113"/>
    <n v="1.4999999999999999E-2"/>
  </r>
  <r>
    <x v="119"/>
    <n v="32113"/>
    <n v="1.4999999999999999E-2"/>
  </r>
  <r>
    <x v="119"/>
    <n v="32113"/>
    <n v="1.4999999999999999E-2"/>
  </r>
  <r>
    <x v="119"/>
    <n v="32113"/>
    <n v="1.4999999999999999E-2"/>
  </r>
  <r>
    <x v="119"/>
    <n v="32113"/>
    <n v="1.4999999999999999E-2"/>
  </r>
  <r>
    <x v="119"/>
    <n v="32113"/>
    <n v="1.7000000000000001E-2"/>
  </r>
  <r>
    <x v="120"/>
    <n v="2993"/>
    <n v="1.4E-2"/>
  </r>
  <r>
    <x v="120"/>
    <n v="2993"/>
    <n v="1.4E-2"/>
  </r>
  <r>
    <x v="120"/>
    <n v="2993"/>
    <n v="1.2999999999999999E-2"/>
  </r>
  <r>
    <x v="120"/>
    <n v="2993"/>
    <n v="1.4E-2"/>
  </r>
  <r>
    <x v="120"/>
    <n v="2993"/>
    <n v="1.2E-2"/>
  </r>
  <r>
    <x v="120"/>
    <n v="2993"/>
    <n v="1.4E-2"/>
  </r>
  <r>
    <x v="120"/>
    <n v="5394"/>
    <n v="1.2E-2"/>
  </r>
  <r>
    <x v="120"/>
    <n v="2993"/>
    <n v="1.4E-2"/>
  </r>
  <r>
    <x v="120"/>
    <n v="5394"/>
    <n v="1.2E-2"/>
  </r>
  <r>
    <x v="120"/>
    <n v="2993"/>
    <n v="1.2999999999999999E-2"/>
  </r>
  <r>
    <x v="121"/>
    <n v="11800"/>
    <n v="1.2999999999999999E-2"/>
  </r>
  <r>
    <x v="121"/>
    <n v="11800"/>
    <n v="1.2999999999999999E-2"/>
  </r>
  <r>
    <x v="121"/>
    <n v="11800"/>
    <n v="1.2999999999999999E-2"/>
  </r>
  <r>
    <x v="121"/>
    <n v="11800"/>
    <n v="1.2999999999999999E-2"/>
  </r>
  <r>
    <x v="121"/>
    <n v="11800"/>
    <n v="1.2999999999999999E-2"/>
  </r>
  <r>
    <x v="121"/>
    <n v="11800"/>
    <n v="1.2999999999999999E-2"/>
  </r>
  <r>
    <x v="121"/>
    <n v="19675"/>
    <n v="1.2999999999999999E-2"/>
  </r>
  <r>
    <x v="121"/>
    <n v="11800"/>
    <n v="1.2E-2"/>
  </r>
  <r>
    <x v="121"/>
    <n v="11800"/>
    <n v="1.2999999999999999E-2"/>
  </r>
  <r>
    <x v="121"/>
    <n v="11800"/>
    <n v="1.2999999999999999E-2"/>
  </r>
  <r>
    <x v="122"/>
    <n v="17176"/>
    <n v="1.2E-2"/>
  </r>
  <r>
    <x v="122"/>
    <n v="17176"/>
    <n v="1.2E-2"/>
  </r>
  <r>
    <x v="122"/>
    <n v="24172"/>
    <n v="1.4E-2"/>
  </r>
  <r>
    <x v="122"/>
    <n v="17176"/>
    <n v="1.2999999999999999E-2"/>
  </r>
  <r>
    <x v="122"/>
    <n v="17176"/>
    <n v="1.2999999999999999E-2"/>
  </r>
  <r>
    <x v="122"/>
    <n v="17176"/>
    <n v="1.2E-2"/>
  </r>
  <r>
    <x v="122"/>
    <n v="17176"/>
    <n v="1.2999999999999999E-2"/>
  </r>
  <r>
    <x v="122"/>
    <n v="17176"/>
    <n v="1.2999999999999999E-2"/>
  </r>
  <r>
    <x v="122"/>
    <n v="17176"/>
    <n v="1.2999999999999999E-2"/>
  </r>
  <r>
    <x v="122"/>
    <n v="17176"/>
    <n v="1.2999999999999999E-2"/>
  </r>
  <r>
    <x v="123"/>
    <n v="8078"/>
    <n v="1.2999999999999999E-2"/>
  </r>
  <r>
    <x v="123"/>
    <n v="8078"/>
    <n v="1.2E-2"/>
  </r>
  <r>
    <x v="123"/>
    <n v="8078"/>
    <n v="1.2E-2"/>
  </r>
  <r>
    <x v="123"/>
    <n v="8078"/>
    <n v="1.2E-2"/>
  </r>
  <r>
    <x v="123"/>
    <n v="8078"/>
    <n v="1.2E-2"/>
  </r>
  <r>
    <x v="123"/>
    <n v="8078"/>
    <n v="1.2E-2"/>
  </r>
  <r>
    <x v="123"/>
    <n v="8078"/>
    <n v="1.2999999999999999E-2"/>
  </r>
  <r>
    <x v="123"/>
    <n v="8078"/>
    <n v="1.2E-2"/>
  </r>
  <r>
    <x v="123"/>
    <n v="8078"/>
    <n v="1.2E-2"/>
  </r>
  <r>
    <x v="123"/>
    <n v="8078"/>
    <n v="1.2E-2"/>
  </r>
  <r>
    <x v="124"/>
    <n v="15740"/>
    <n v="1.2E-2"/>
  </r>
  <r>
    <x v="124"/>
    <n v="15740"/>
    <n v="1.2E-2"/>
  </r>
  <r>
    <x v="124"/>
    <n v="15740"/>
    <n v="1.2E-2"/>
  </r>
  <r>
    <x v="124"/>
    <n v="15740"/>
    <n v="1.2E-2"/>
  </r>
  <r>
    <x v="124"/>
    <n v="15740"/>
    <n v="1.2999999999999999E-2"/>
  </r>
  <r>
    <x v="124"/>
    <n v="22100"/>
    <n v="1.4E-2"/>
  </r>
  <r>
    <x v="124"/>
    <n v="15740"/>
    <n v="1.2E-2"/>
  </r>
  <r>
    <x v="124"/>
    <n v="15740"/>
    <n v="1.2E-2"/>
  </r>
  <r>
    <x v="124"/>
    <n v="15740"/>
    <n v="1.2999999999999999E-2"/>
  </r>
  <r>
    <x v="124"/>
    <n v="15740"/>
    <n v="1.2E-2"/>
  </r>
  <r>
    <x v="125"/>
    <n v="19087"/>
    <n v="1.2E-2"/>
  </r>
  <r>
    <x v="125"/>
    <n v="25306"/>
    <n v="1.4E-2"/>
  </r>
  <r>
    <x v="125"/>
    <n v="19087"/>
    <n v="1.2999999999999999E-2"/>
  </r>
  <r>
    <x v="125"/>
    <n v="25306"/>
    <n v="1.4E-2"/>
  </r>
  <r>
    <x v="125"/>
    <n v="19087"/>
    <n v="1.2999999999999999E-2"/>
  </r>
  <r>
    <x v="125"/>
    <n v="19087"/>
    <n v="1.2999999999999999E-2"/>
  </r>
  <r>
    <x v="125"/>
    <n v="19087"/>
    <n v="1.2999999999999999E-2"/>
  </r>
  <r>
    <x v="125"/>
    <n v="19087"/>
    <n v="1.2999999999999999E-2"/>
  </r>
  <r>
    <x v="125"/>
    <n v="25306"/>
    <n v="1.4E-2"/>
  </r>
  <r>
    <x v="125"/>
    <n v="19087"/>
    <n v="1.2E-2"/>
  </r>
  <r>
    <x v="126"/>
    <n v="660"/>
    <n v="1.0999999999999999E-2"/>
  </r>
  <r>
    <x v="126"/>
    <n v="772"/>
    <n v="1.2E-2"/>
  </r>
  <r>
    <x v="126"/>
    <n v="772"/>
    <n v="1.2E-2"/>
  </r>
  <r>
    <x v="126"/>
    <n v="772"/>
    <n v="1.0999999999999999E-2"/>
  </r>
  <r>
    <x v="126"/>
    <n v="772"/>
    <n v="1.2E-2"/>
  </r>
  <r>
    <x v="126"/>
    <n v="772"/>
    <n v="1.2E-2"/>
  </r>
  <r>
    <x v="126"/>
    <n v="772"/>
    <n v="1.0999999999999999E-2"/>
  </r>
  <r>
    <x v="126"/>
    <n v="772"/>
    <n v="1.2E-2"/>
  </r>
  <r>
    <x v="126"/>
    <n v="660"/>
    <n v="1.0999999999999999E-2"/>
  </r>
  <r>
    <x v="126"/>
    <n v="772"/>
    <n v="1.2E-2"/>
  </r>
  <r>
    <x v="127"/>
    <n v="1713"/>
    <n v="1.2E-2"/>
  </r>
  <r>
    <x v="127"/>
    <n v="1713"/>
    <n v="1.2E-2"/>
  </r>
  <r>
    <x v="127"/>
    <n v="1713"/>
    <n v="1.0999999999999999E-2"/>
  </r>
  <r>
    <x v="127"/>
    <n v="1713"/>
    <n v="1.2E-2"/>
  </r>
  <r>
    <x v="127"/>
    <n v="1713"/>
    <n v="1.2E-2"/>
  </r>
  <r>
    <x v="127"/>
    <n v="1713"/>
    <n v="1.2E-2"/>
  </r>
  <r>
    <x v="127"/>
    <n v="1621"/>
    <n v="1.0999999999999999E-2"/>
  </r>
  <r>
    <x v="127"/>
    <n v="1713"/>
    <n v="1.2E-2"/>
  </r>
  <r>
    <x v="127"/>
    <n v="1713"/>
    <n v="1.0999999999999999E-2"/>
  </r>
  <r>
    <x v="127"/>
    <n v="1713"/>
    <n v="1.2E-2"/>
  </r>
  <r>
    <x v="128"/>
    <n v="1701"/>
    <n v="1.0999999999999999E-2"/>
  </r>
  <r>
    <x v="128"/>
    <n v="1701"/>
    <n v="1.0999999999999999E-2"/>
  </r>
  <r>
    <x v="128"/>
    <n v="1701"/>
    <n v="1.0999999999999999E-2"/>
  </r>
  <r>
    <x v="128"/>
    <n v="1701"/>
    <n v="1.0999999999999999E-2"/>
  </r>
  <r>
    <x v="128"/>
    <n v="1701"/>
    <n v="1.0999999999999999E-2"/>
  </r>
  <r>
    <x v="128"/>
    <n v="1701"/>
    <n v="1.0999999999999999E-2"/>
  </r>
  <r>
    <x v="128"/>
    <n v="1701"/>
    <n v="1.2E-2"/>
  </r>
  <r>
    <x v="128"/>
    <n v="1701"/>
    <n v="1.0999999999999999E-2"/>
  </r>
  <r>
    <x v="128"/>
    <n v="2195"/>
    <n v="1.0999999999999999E-2"/>
  </r>
  <r>
    <x v="128"/>
    <n v="1701"/>
    <n v="1.0999999999999999E-2"/>
  </r>
  <r>
    <x v="129"/>
    <n v="251"/>
    <n v="1.2E-2"/>
  </r>
  <r>
    <x v="129"/>
    <n v="251"/>
    <n v="1.0999999999999999E-2"/>
  </r>
  <r>
    <x v="129"/>
    <n v="251"/>
    <n v="1.0999999999999999E-2"/>
  </r>
  <r>
    <x v="129"/>
    <n v="251"/>
    <n v="1.2E-2"/>
  </r>
  <r>
    <x v="129"/>
    <n v="251"/>
    <n v="1.0999999999999999E-2"/>
  </r>
  <r>
    <x v="129"/>
    <n v="251"/>
    <n v="1.2E-2"/>
  </r>
  <r>
    <x v="129"/>
    <n v="695"/>
    <n v="1.0999999999999999E-2"/>
  </r>
  <r>
    <x v="129"/>
    <n v="251"/>
    <n v="1.2E-2"/>
  </r>
  <r>
    <x v="129"/>
    <n v="251"/>
    <n v="1.0999999999999999E-2"/>
  </r>
  <r>
    <x v="129"/>
    <n v="695"/>
    <n v="1.0999999999999999E-2"/>
  </r>
  <r>
    <x v="130"/>
    <n v="876"/>
    <n v="1.0999999999999999E-2"/>
  </r>
  <r>
    <x v="130"/>
    <n v="1784"/>
    <n v="1.0999999999999999E-2"/>
  </r>
  <r>
    <x v="130"/>
    <n v="876"/>
    <n v="1.0999999999999999E-2"/>
  </r>
  <r>
    <x v="130"/>
    <n v="876"/>
    <n v="0.01"/>
  </r>
  <r>
    <x v="130"/>
    <n v="876"/>
    <n v="0.01"/>
  </r>
  <r>
    <x v="130"/>
    <n v="876"/>
    <n v="0.01"/>
  </r>
  <r>
    <x v="130"/>
    <n v="876"/>
    <n v="1.0999999999999999E-2"/>
  </r>
  <r>
    <x v="130"/>
    <n v="876"/>
    <n v="1.0999999999999999E-2"/>
  </r>
  <r>
    <x v="130"/>
    <n v="876"/>
    <n v="1.0999999999999999E-2"/>
  </r>
  <r>
    <x v="130"/>
    <n v="876"/>
    <n v="0.01"/>
  </r>
  <r>
    <x v="131"/>
    <n v="1767"/>
    <n v="1.0999999999999999E-2"/>
  </r>
  <r>
    <x v="131"/>
    <n v="1767"/>
    <n v="1.0999999999999999E-2"/>
  </r>
  <r>
    <x v="131"/>
    <n v="1767"/>
    <n v="1.0999999999999999E-2"/>
  </r>
  <r>
    <x v="131"/>
    <n v="1767"/>
    <n v="0.01"/>
  </r>
  <r>
    <x v="131"/>
    <n v="1767"/>
    <n v="0.01"/>
  </r>
  <r>
    <x v="131"/>
    <n v="1767"/>
    <n v="1.0999999999999999E-2"/>
  </r>
  <r>
    <x v="131"/>
    <n v="1767"/>
    <n v="0.01"/>
  </r>
  <r>
    <x v="131"/>
    <n v="1767"/>
    <n v="1.0999999999999999E-2"/>
  </r>
  <r>
    <x v="131"/>
    <n v="1767"/>
    <n v="1.0999999999999999E-2"/>
  </r>
  <r>
    <x v="131"/>
    <n v="1767"/>
    <n v="0.01"/>
  </r>
  <r>
    <x v="132"/>
    <n v="568"/>
    <n v="1.0999999999999999E-2"/>
  </r>
  <r>
    <x v="132"/>
    <n v="568"/>
    <n v="1.0999999999999999E-2"/>
  </r>
  <r>
    <x v="132"/>
    <n v="568"/>
    <n v="1.0999999999999999E-2"/>
  </r>
  <r>
    <x v="132"/>
    <n v="568"/>
    <n v="0.01"/>
  </r>
  <r>
    <x v="132"/>
    <n v="568"/>
    <n v="1.0999999999999999E-2"/>
  </r>
  <r>
    <x v="132"/>
    <n v="568"/>
    <n v="1.0999999999999999E-2"/>
  </r>
  <r>
    <x v="132"/>
    <n v="568"/>
    <n v="1.0999999999999999E-2"/>
  </r>
  <r>
    <x v="132"/>
    <n v="568"/>
    <n v="1.0999999999999999E-2"/>
  </r>
  <r>
    <x v="132"/>
    <n v="568"/>
    <n v="1.0999999999999999E-2"/>
  </r>
  <r>
    <x v="132"/>
    <n v="568"/>
    <n v="1.0999999999999999E-2"/>
  </r>
  <r>
    <x v="133"/>
    <n v="988"/>
    <n v="0.01"/>
  </r>
  <r>
    <x v="133"/>
    <n v="988"/>
    <n v="1.0999999999999999E-2"/>
  </r>
  <r>
    <x v="133"/>
    <n v="988"/>
    <n v="1.2E-2"/>
  </r>
  <r>
    <x v="133"/>
    <n v="988"/>
    <n v="0.01"/>
  </r>
  <r>
    <x v="133"/>
    <n v="988"/>
    <n v="1.0999999999999999E-2"/>
  </r>
  <r>
    <x v="133"/>
    <n v="988"/>
    <n v="1.0999999999999999E-2"/>
  </r>
  <r>
    <x v="133"/>
    <n v="988"/>
    <n v="1.0999999999999999E-2"/>
  </r>
  <r>
    <x v="133"/>
    <n v="988"/>
    <n v="1.0999999999999999E-2"/>
  </r>
  <r>
    <x v="133"/>
    <n v="988"/>
    <n v="1.0999999999999999E-2"/>
  </r>
  <r>
    <x v="133"/>
    <n v="988"/>
    <n v="0.01"/>
  </r>
  <r>
    <x v="134"/>
    <n v="1282"/>
    <n v="1.0999999999999999E-2"/>
  </r>
  <r>
    <x v="134"/>
    <n v="1282"/>
    <n v="1.0999999999999999E-2"/>
  </r>
  <r>
    <x v="134"/>
    <n v="1282"/>
    <n v="1.0999999999999999E-2"/>
  </r>
  <r>
    <x v="134"/>
    <n v="1282"/>
    <n v="0.01"/>
  </r>
  <r>
    <x v="134"/>
    <n v="1282"/>
    <n v="1.0999999999999999E-2"/>
  </r>
  <r>
    <x v="134"/>
    <n v="1282"/>
    <n v="0.01"/>
  </r>
  <r>
    <x v="134"/>
    <n v="1282"/>
    <n v="1.0999999999999999E-2"/>
  </r>
  <r>
    <x v="134"/>
    <n v="1282"/>
    <n v="1.2E-2"/>
  </r>
  <r>
    <x v="134"/>
    <n v="1282"/>
    <n v="1.0999999999999999E-2"/>
  </r>
  <r>
    <x v="134"/>
    <n v="1282"/>
    <n v="0.01"/>
  </r>
  <r>
    <x v="135"/>
    <n v="1091"/>
    <n v="1.2999999999999999E-2"/>
  </r>
  <r>
    <x v="135"/>
    <n v="745"/>
    <n v="1.4E-2"/>
  </r>
  <r>
    <x v="135"/>
    <n v="1091"/>
    <n v="1.2999999999999999E-2"/>
  </r>
  <r>
    <x v="135"/>
    <n v="745"/>
    <n v="1.2999999999999999E-2"/>
  </r>
  <r>
    <x v="135"/>
    <n v="1091"/>
    <n v="1.2999999999999999E-2"/>
  </r>
  <r>
    <x v="135"/>
    <n v="1091"/>
    <n v="1.2999999999999999E-2"/>
  </r>
  <r>
    <x v="135"/>
    <n v="1091"/>
    <n v="1.4E-2"/>
  </r>
  <r>
    <x v="135"/>
    <n v="745"/>
    <n v="1.2999999999999999E-2"/>
  </r>
  <r>
    <x v="135"/>
    <n v="1091"/>
    <n v="1.2999999999999999E-2"/>
  </r>
  <r>
    <x v="135"/>
    <n v="745"/>
    <n v="1.2999999999999999E-2"/>
  </r>
  <r>
    <x v="136"/>
    <n v="5802"/>
    <n v="1.4E-2"/>
  </r>
  <r>
    <x v="136"/>
    <n v="5123"/>
    <n v="1.2999999999999999E-2"/>
  </r>
  <r>
    <x v="136"/>
    <n v="5123"/>
    <n v="1.4E-2"/>
  </r>
  <r>
    <x v="136"/>
    <n v="5147"/>
    <n v="1.4E-2"/>
  </r>
  <r>
    <x v="136"/>
    <n v="5123"/>
    <n v="1.2999999999999999E-2"/>
  </r>
  <r>
    <x v="136"/>
    <n v="5123"/>
    <n v="1.2999999999999999E-2"/>
  </r>
  <r>
    <x v="136"/>
    <n v="5495"/>
    <n v="1.2999999999999999E-2"/>
  </r>
  <r>
    <x v="136"/>
    <n v="5123"/>
    <n v="1.2999999999999999E-2"/>
  </r>
  <r>
    <x v="136"/>
    <n v="5147"/>
    <n v="1.2999999999999999E-2"/>
  </r>
  <r>
    <x v="136"/>
    <n v="5495"/>
    <n v="1.2999999999999999E-2"/>
  </r>
  <r>
    <x v="137"/>
    <n v="9402"/>
    <n v="1.4E-2"/>
  </r>
  <r>
    <x v="137"/>
    <n v="9402"/>
    <n v="1.4E-2"/>
  </r>
  <r>
    <x v="137"/>
    <n v="9402"/>
    <n v="1.2999999999999999E-2"/>
  </r>
  <r>
    <x v="137"/>
    <n v="9402"/>
    <n v="1.2999999999999999E-2"/>
  </r>
  <r>
    <x v="137"/>
    <n v="12050"/>
    <n v="1.4E-2"/>
  </r>
  <r>
    <x v="137"/>
    <n v="12050"/>
    <n v="1.2999999999999999E-2"/>
  </r>
  <r>
    <x v="137"/>
    <n v="9402"/>
    <n v="1.2999999999999999E-2"/>
  </r>
  <r>
    <x v="137"/>
    <n v="9402"/>
    <n v="1.4E-2"/>
  </r>
  <r>
    <x v="137"/>
    <n v="9402"/>
    <n v="1.4E-2"/>
  </r>
  <r>
    <x v="137"/>
    <n v="9402"/>
    <n v="1.2999999999999999E-2"/>
  </r>
  <r>
    <x v="138"/>
    <n v="3010"/>
    <n v="1.2999999999999999E-2"/>
  </r>
  <r>
    <x v="138"/>
    <n v="3010"/>
    <n v="1.2E-2"/>
  </r>
  <r>
    <x v="138"/>
    <n v="3010"/>
    <n v="1.2E-2"/>
  </r>
  <r>
    <x v="138"/>
    <n v="3010"/>
    <n v="1.2999999999999999E-2"/>
  </r>
  <r>
    <x v="138"/>
    <n v="3010"/>
    <n v="1.2E-2"/>
  </r>
  <r>
    <x v="138"/>
    <n v="3010"/>
    <n v="1.2E-2"/>
  </r>
  <r>
    <x v="138"/>
    <n v="3010"/>
    <n v="1.2999999999999999E-2"/>
  </r>
  <r>
    <x v="138"/>
    <n v="3010"/>
    <n v="1.2999999999999999E-2"/>
  </r>
  <r>
    <x v="138"/>
    <n v="3010"/>
    <n v="1.2999999999999999E-2"/>
  </r>
  <r>
    <x v="138"/>
    <n v="3010"/>
    <n v="1.4E-2"/>
  </r>
  <r>
    <x v="139"/>
    <n v="9808"/>
    <n v="1.2999999999999999E-2"/>
  </r>
  <r>
    <x v="139"/>
    <n v="9808"/>
    <n v="1.4999999999999999E-2"/>
  </r>
  <r>
    <x v="139"/>
    <n v="9808"/>
    <n v="1.2999999999999999E-2"/>
  </r>
  <r>
    <x v="139"/>
    <n v="9808"/>
    <n v="1.4E-2"/>
  </r>
  <r>
    <x v="139"/>
    <n v="9808"/>
    <n v="1.4E-2"/>
  </r>
  <r>
    <x v="139"/>
    <n v="9808"/>
    <n v="1.4E-2"/>
  </r>
  <r>
    <x v="139"/>
    <n v="9808"/>
    <n v="1.2999999999999999E-2"/>
  </r>
  <r>
    <x v="139"/>
    <n v="9808"/>
    <n v="1.4E-2"/>
  </r>
  <r>
    <x v="139"/>
    <n v="9808"/>
    <n v="1.2999999999999999E-2"/>
  </r>
  <r>
    <x v="139"/>
    <n v="9808"/>
    <n v="1.2999999999999999E-2"/>
  </r>
  <r>
    <x v="140"/>
    <n v="9103"/>
    <n v="1.4E-2"/>
  </r>
  <r>
    <x v="140"/>
    <n v="9103"/>
    <n v="1.4E-2"/>
  </r>
  <r>
    <x v="140"/>
    <n v="9103"/>
    <n v="1.2999999999999999E-2"/>
  </r>
  <r>
    <x v="140"/>
    <n v="9103"/>
    <n v="1.4E-2"/>
  </r>
  <r>
    <x v="140"/>
    <n v="9103"/>
    <n v="1.4E-2"/>
  </r>
  <r>
    <x v="140"/>
    <n v="9103"/>
    <n v="1.2999999999999999E-2"/>
  </r>
  <r>
    <x v="140"/>
    <n v="9103"/>
    <n v="1.4E-2"/>
  </r>
  <r>
    <x v="140"/>
    <n v="9103"/>
    <n v="1.4E-2"/>
  </r>
  <r>
    <x v="140"/>
    <n v="9103"/>
    <n v="1.4E-2"/>
  </r>
  <r>
    <x v="140"/>
    <n v="9103"/>
    <n v="1.4E-2"/>
  </r>
  <r>
    <x v="141"/>
    <n v="6009"/>
    <n v="1.2999999999999999E-2"/>
  </r>
  <r>
    <x v="141"/>
    <n v="6009"/>
    <n v="1.4E-2"/>
  </r>
  <r>
    <x v="141"/>
    <n v="6009"/>
    <n v="1.2E-2"/>
  </r>
  <r>
    <x v="141"/>
    <n v="6009"/>
    <n v="1.2E-2"/>
  </r>
  <r>
    <x v="141"/>
    <n v="6009"/>
    <n v="1.2999999999999999E-2"/>
  </r>
  <r>
    <x v="141"/>
    <n v="6009"/>
    <n v="1.4E-2"/>
  </r>
  <r>
    <x v="141"/>
    <n v="6009"/>
    <n v="1.4E-2"/>
  </r>
  <r>
    <x v="141"/>
    <n v="6009"/>
    <n v="1.4E-2"/>
  </r>
  <r>
    <x v="141"/>
    <n v="6009"/>
    <n v="1.2999999999999999E-2"/>
  </r>
  <r>
    <x v="141"/>
    <n v="6009"/>
    <n v="1.2999999999999999E-2"/>
  </r>
  <r>
    <x v="142"/>
    <n v="10893"/>
    <n v="1.2999999999999999E-2"/>
  </r>
  <r>
    <x v="142"/>
    <n v="10893"/>
    <n v="1.2999999999999999E-2"/>
  </r>
  <r>
    <x v="142"/>
    <n v="10893"/>
    <n v="1.2999999999999999E-2"/>
  </r>
  <r>
    <x v="142"/>
    <n v="10893"/>
    <n v="1.4999999999999999E-2"/>
  </r>
  <r>
    <x v="142"/>
    <n v="10893"/>
    <n v="1.2999999999999999E-2"/>
  </r>
  <r>
    <x v="142"/>
    <n v="10893"/>
    <n v="1.4E-2"/>
  </r>
  <r>
    <x v="142"/>
    <n v="10893"/>
    <n v="1.4999999999999999E-2"/>
  </r>
  <r>
    <x v="142"/>
    <n v="10893"/>
    <n v="1.2E-2"/>
  </r>
  <r>
    <x v="142"/>
    <n v="10893"/>
    <n v="1.4E-2"/>
  </r>
  <r>
    <x v="142"/>
    <n v="10893"/>
    <n v="1.2999999999999999E-2"/>
  </r>
  <r>
    <x v="143"/>
    <n v="9235"/>
    <n v="1.2999999999999999E-2"/>
  </r>
  <r>
    <x v="143"/>
    <n v="9235"/>
    <n v="1.2999999999999999E-2"/>
  </r>
  <r>
    <x v="143"/>
    <n v="9235"/>
    <n v="1.2999999999999999E-2"/>
  </r>
  <r>
    <x v="143"/>
    <n v="9235"/>
    <n v="1.2999999999999999E-2"/>
  </r>
  <r>
    <x v="143"/>
    <n v="9235"/>
    <n v="1.4E-2"/>
  </r>
  <r>
    <x v="143"/>
    <n v="9235"/>
    <n v="1.2999999999999999E-2"/>
  </r>
  <r>
    <x v="143"/>
    <n v="9235"/>
    <n v="1.4E-2"/>
  </r>
  <r>
    <x v="143"/>
    <n v="9235"/>
    <n v="1.2999999999999999E-2"/>
  </r>
  <r>
    <x v="143"/>
    <n v="9235"/>
    <n v="1.4E-2"/>
  </r>
  <r>
    <x v="143"/>
    <n v="9235"/>
    <n v="1.4E-2"/>
  </r>
  <r>
    <x v="144"/>
    <n v="1962"/>
    <n v="1.4999999999999999E-2"/>
  </r>
  <r>
    <x v="144"/>
    <n v="1962"/>
    <n v="1.4E-2"/>
  </r>
  <r>
    <x v="144"/>
    <n v="1745"/>
    <n v="1.4E-2"/>
  </r>
  <r>
    <x v="144"/>
    <n v="1962"/>
    <n v="1.4999999999999999E-2"/>
  </r>
  <r>
    <x v="144"/>
    <n v="1745"/>
    <n v="1.4999999999999999E-2"/>
  </r>
  <r>
    <x v="144"/>
    <n v="1962"/>
    <n v="1.4E-2"/>
  </r>
  <r>
    <x v="144"/>
    <n v="1962"/>
    <n v="1.4E-2"/>
  </r>
  <r>
    <x v="144"/>
    <n v="1962"/>
    <n v="1.2999999999999999E-2"/>
  </r>
  <r>
    <x v="144"/>
    <n v="1745"/>
    <n v="1.4999999999999999E-2"/>
  </r>
  <r>
    <x v="144"/>
    <n v="1962"/>
    <n v="1.6E-2"/>
  </r>
  <r>
    <x v="145"/>
    <n v="10720"/>
    <n v="1.4E-2"/>
  </r>
  <r>
    <x v="145"/>
    <n v="10720"/>
    <n v="1.4E-2"/>
  </r>
  <r>
    <x v="145"/>
    <n v="10720"/>
    <n v="1.4999999999999999E-2"/>
  </r>
  <r>
    <x v="145"/>
    <n v="11878"/>
    <n v="1.6E-2"/>
  </r>
  <r>
    <x v="145"/>
    <n v="10720"/>
    <n v="1.4E-2"/>
  </r>
  <r>
    <x v="145"/>
    <n v="11890"/>
    <n v="1.6E-2"/>
  </r>
  <r>
    <x v="145"/>
    <n v="10720"/>
    <n v="1.4999999999999999E-2"/>
  </r>
  <r>
    <x v="145"/>
    <n v="11890"/>
    <n v="1.7000000000000001E-2"/>
  </r>
  <r>
    <x v="145"/>
    <n v="10720"/>
    <n v="1.4E-2"/>
  </r>
  <r>
    <x v="145"/>
    <n v="10720"/>
    <n v="1.4999999999999999E-2"/>
  </r>
  <r>
    <x v="146"/>
    <n v="19357"/>
    <n v="1.4E-2"/>
  </r>
  <r>
    <x v="146"/>
    <n v="19357"/>
    <n v="1.4E-2"/>
  </r>
  <r>
    <x v="146"/>
    <n v="19357"/>
    <n v="1.6E-2"/>
  </r>
  <r>
    <x v="146"/>
    <n v="24540"/>
    <n v="1.4999999999999999E-2"/>
  </r>
  <r>
    <x v="146"/>
    <n v="19357"/>
    <n v="1.4999999999999999E-2"/>
  </r>
  <r>
    <x v="146"/>
    <n v="19357"/>
    <n v="1.4999999999999999E-2"/>
  </r>
  <r>
    <x v="146"/>
    <n v="24540"/>
    <n v="1.6E-2"/>
  </r>
  <r>
    <x v="146"/>
    <n v="19357"/>
    <n v="1.4999999999999999E-2"/>
  </r>
  <r>
    <x v="146"/>
    <n v="19357"/>
    <n v="1.4E-2"/>
  </r>
  <r>
    <x v="146"/>
    <n v="19357"/>
    <n v="1.4E-2"/>
  </r>
  <r>
    <x v="147"/>
    <n v="5770"/>
    <n v="1.4E-2"/>
  </r>
  <r>
    <x v="147"/>
    <n v="5968"/>
    <n v="1.2999999999999999E-2"/>
  </r>
  <r>
    <x v="147"/>
    <n v="5968"/>
    <n v="1.2999999999999999E-2"/>
  </r>
  <r>
    <x v="147"/>
    <n v="5770"/>
    <n v="1.4999999999999999E-2"/>
  </r>
  <r>
    <x v="147"/>
    <n v="5770"/>
    <n v="1.4E-2"/>
  </r>
  <r>
    <x v="147"/>
    <n v="5968"/>
    <n v="1.2999999999999999E-2"/>
  </r>
  <r>
    <x v="147"/>
    <n v="5968"/>
    <n v="1.2E-2"/>
  </r>
  <r>
    <x v="147"/>
    <n v="5968"/>
    <n v="1.2E-2"/>
  </r>
  <r>
    <x v="147"/>
    <n v="5968"/>
    <n v="1.4E-2"/>
  </r>
  <r>
    <x v="147"/>
    <n v="5770"/>
    <n v="1.4E-2"/>
  </r>
  <r>
    <x v="148"/>
    <n v="20413"/>
    <n v="2.7E-2"/>
  </r>
  <r>
    <x v="148"/>
    <n v="20413"/>
    <n v="1.4999999999999999E-2"/>
  </r>
  <r>
    <x v="148"/>
    <n v="20413"/>
    <n v="1.4E-2"/>
  </r>
  <r>
    <x v="148"/>
    <n v="20413"/>
    <n v="1.4999999999999999E-2"/>
  </r>
  <r>
    <x v="148"/>
    <n v="20413"/>
    <n v="1.4999999999999999E-2"/>
  </r>
  <r>
    <x v="148"/>
    <n v="20413"/>
    <n v="1.4999999999999999E-2"/>
  </r>
  <r>
    <x v="148"/>
    <n v="20413"/>
    <n v="1.4E-2"/>
  </r>
  <r>
    <x v="148"/>
    <n v="20413"/>
    <n v="1.4999999999999999E-2"/>
  </r>
  <r>
    <x v="148"/>
    <n v="20413"/>
    <n v="1.4999999999999999E-2"/>
  </r>
  <r>
    <x v="148"/>
    <n v="20413"/>
    <n v="1.4999999999999999E-2"/>
  </r>
  <r>
    <x v="149"/>
    <n v="18400"/>
    <n v="1.4999999999999999E-2"/>
  </r>
  <r>
    <x v="149"/>
    <n v="18400"/>
    <n v="1.4999999999999999E-2"/>
  </r>
  <r>
    <x v="149"/>
    <n v="18400"/>
    <n v="1.6E-2"/>
  </r>
  <r>
    <x v="149"/>
    <n v="18400"/>
    <n v="1.4999999999999999E-2"/>
  </r>
  <r>
    <x v="149"/>
    <n v="18400"/>
    <n v="1.4E-2"/>
  </r>
  <r>
    <x v="149"/>
    <n v="18400"/>
    <n v="1.6E-2"/>
  </r>
  <r>
    <x v="149"/>
    <n v="18400"/>
    <n v="1.4999999999999999E-2"/>
  </r>
  <r>
    <x v="149"/>
    <n v="18400"/>
    <n v="1.4999999999999999E-2"/>
  </r>
  <r>
    <x v="149"/>
    <n v="18400"/>
    <n v="1.6E-2"/>
  </r>
  <r>
    <x v="149"/>
    <n v="18400"/>
    <n v="1.4E-2"/>
  </r>
  <r>
    <x v="150"/>
    <n v="10139"/>
    <n v="1.4E-2"/>
  </r>
  <r>
    <x v="150"/>
    <n v="10166"/>
    <n v="1.4E-2"/>
  </r>
  <r>
    <x v="150"/>
    <n v="10139"/>
    <n v="1.4E-2"/>
  </r>
  <r>
    <x v="150"/>
    <n v="10139"/>
    <n v="1.4999999999999999E-2"/>
  </r>
  <r>
    <x v="150"/>
    <n v="10139"/>
    <n v="1.4999999999999999E-2"/>
  </r>
  <r>
    <x v="150"/>
    <n v="10139"/>
    <n v="1.4E-2"/>
  </r>
  <r>
    <x v="150"/>
    <n v="10166"/>
    <n v="1.4E-2"/>
  </r>
  <r>
    <x v="150"/>
    <n v="10166"/>
    <n v="1.4E-2"/>
  </r>
  <r>
    <x v="150"/>
    <n v="10139"/>
    <n v="1.4E-2"/>
  </r>
  <r>
    <x v="150"/>
    <n v="10139"/>
    <n v="1.4E-2"/>
  </r>
  <r>
    <x v="151"/>
    <n v="22192"/>
    <n v="1.4999999999999999E-2"/>
  </r>
  <r>
    <x v="151"/>
    <n v="22196"/>
    <n v="1.4E-2"/>
  </r>
  <r>
    <x v="151"/>
    <n v="22196"/>
    <n v="1.4E-2"/>
  </r>
  <r>
    <x v="151"/>
    <n v="22192"/>
    <n v="1.7000000000000001E-2"/>
  </r>
  <r>
    <x v="151"/>
    <n v="22192"/>
    <n v="1.6E-2"/>
  </r>
  <r>
    <x v="151"/>
    <n v="22196"/>
    <n v="1.4E-2"/>
  </r>
  <r>
    <x v="151"/>
    <n v="22196"/>
    <n v="1.4999999999999999E-2"/>
  </r>
  <r>
    <x v="151"/>
    <n v="22196"/>
    <n v="1.4E-2"/>
  </r>
  <r>
    <x v="151"/>
    <n v="22192"/>
    <n v="1.6E-2"/>
  </r>
  <r>
    <x v="151"/>
    <n v="22192"/>
    <n v="1.6E-2"/>
  </r>
  <r>
    <x v="152"/>
    <n v="20326"/>
    <n v="1.4999999999999999E-2"/>
  </r>
  <r>
    <x v="152"/>
    <n v="20332"/>
    <n v="1.4E-2"/>
  </r>
  <r>
    <x v="152"/>
    <n v="20326"/>
    <n v="1.4999999999999999E-2"/>
  </r>
  <r>
    <x v="152"/>
    <n v="20326"/>
    <n v="1.4999999999999999E-2"/>
  </r>
  <r>
    <x v="152"/>
    <n v="20332"/>
    <n v="1.4E-2"/>
  </r>
  <r>
    <x v="152"/>
    <n v="20326"/>
    <n v="1.4999999999999999E-2"/>
  </r>
  <r>
    <x v="152"/>
    <n v="20332"/>
    <n v="1.4E-2"/>
  </r>
  <r>
    <x v="152"/>
    <n v="20326"/>
    <n v="1.4999999999999999E-2"/>
  </r>
  <r>
    <x v="152"/>
    <n v="20326"/>
    <n v="1.6E-2"/>
  </r>
  <r>
    <x v="152"/>
    <n v="20332"/>
    <n v="1.4999999999999999E-2"/>
  </r>
  <r>
    <x v="153"/>
    <n v="574"/>
    <n v="1.0999999999999999E-2"/>
  </r>
  <r>
    <x v="153"/>
    <n v="428"/>
    <n v="1.2E-2"/>
  </r>
  <r>
    <x v="153"/>
    <n v="574"/>
    <n v="1.0999999999999999E-2"/>
  </r>
  <r>
    <x v="153"/>
    <n v="574"/>
    <n v="1.2E-2"/>
  </r>
  <r>
    <x v="153"/>
    <n v="574"/>
    <n v="1.0999999999999999E-2"/>
  </r>
  <r>
    <x v="153"/>
    <n v="574"/>
    <n v="1.2E-2"/>
  </r>
  <r>
    <x v="153"/>
    <n v="574"/>
    <n v="1.0999999999999999E-2"/>
  </r>
  <r>
    <x v="153"/>
    <n v="428"/>
    <n v="1.2E-2"/>
  </r>
  <r>
    <x v="153"/>
    <n v="428"/>
    <n v="1.2E-2"/>
  </r>
  <r>
    <x v="153"/>
    <n v="428"/>
    <n v="1.2E-2"/>
  </r>
  <r>
    <x v="154"/>
    <n v="997"/>
    <n v="1.0999999999999999E-2"/>
  </r>
  <r>
    <x v="154"/>
    <n v="1109"/>
    <n v="1.2E-2"/>
  </r>
  <r>
    <x v="154"/>
    <n v="997"/>
    <n v="1.2E-2"/>
  </r>
  <r>
    <x v="154"/>
    <n v="997"/>
    <n v="1.2E-2"/>
  </r>
  <r>
    <x v="154"/>
    <n v="997"/>
    <n v="0.01"/>
  </r>
  <r>
    <x v="154"/>
    <n v="997"/>
    <n v="1.0999999999999999E-2"/>
  </r>
  <r>
    <x v="154"/>
    <n v="1109"/>
    <n v="1.2E-2"/>
  </r>
  <r>
    <x v="154"/>
    <n v="997"/>
    <n v="1.2E-2"/>
  </r>
  <r>
    <x v="154"/>
    <n v="1109"/>
    <n v="1.2E-2"/>
  </r>
  <r>
    <x v="154"/>
    <n v="997"/>
    <n v="1.2E-2"/>
  </r>
  <r>
    <x v="155"/>
    <n v="1614"/>
    <n v="0.01"/>
  </r>
  <r>
    <x v="155"/>
    <n v="1614"/>
    <n v="1.0999999999999999E-2"/>
  </r>
  <r>
    <x v="155"/>
    <n v="1614"/>
    <n v="1.0999999999999999E-2"/>
  </r>
  <r>
    <x v="155"/>
    <n v="1614"/>
    <n v="1.2999999999999999E-2"/>
  </r>
  <r>
    <x v="155"/>
    <n v="1614"/>
    <n v="1.2999999999999999E-2"/>
  </r>
  <r>
    <x v="155"/>
    <n v="1614"/>
    <n v="1.2E-2"/>
  </r>
  <r>
    <x v="155"/>
    <n v="1614"/>
    <n v="1.2E-2"/>
  </r>
  <r>
    <x v="155"/>
    <n v="1614"/>
    <n v="1.2E-2"/>
  </r>
  <r>
    <x v="155"/>
    <n v="1614"/>
    <n v="1.2E-2"/>
  </r>
  <r>
    <x v="155"/>
    <n v="1614"/>
    <n v="1.2E-2"/>
  </r>
  <r>
    <x v="156"/>
    <n v="753"/>
    <n v="1.2E-2"/>
  </r>
  <r>
    <x v="156"/>
    <n v="753"/>
    <n v="1.2999999999999999E-2"/>
  </r>
  <r>
    <x v="156"/>
    <n v="753"/>
    <n v="1.0999999999999999E-2"/>
  </r>
  <r>
    <x v="156"/>
    <n v="753"/>
    <n v="1.2E-2"/>
  </r>
  <r>
    <x v="156"/>
    <n v="753"/>
    <n v="1.2E-2"/>
  </r>
  <r>
    <x v="156"/>
    <n v="753"/>
    <n v="1.0999999999999999E-2"/>
  </r>
  <r>
    <x v="156"/>
    <n v="753"/>
    <n v="1.0999999999999999E-2"/>
  </r>
  <r>
    <x v="156"/>
    <n v="753"/>
    <n v="1.0999999999999999E-2"/>
  </r>
  <r>
    <x v="156"/>
    <n v="753"/>
    <n v="1.2E-2"/>
  </r>
  <r>
    <x v="156"/>
    <n v="753"/>
    <n v="1.2E-2"/>
  </r>
  <r>
    <x v="157"/>
    <n v="1464"/>
    <n v="1.0999999999999999E-2"/>
  </r>
  <r>
    <x v="157"/>
    <n v="1464"/>
    <n v="1.2E-2"/>
  </r>
  <r>
    <x v="157"/>
    <n v="1464"/>
    <n v="1.0999999999999999E-2"/>
  </r>
  <r>
    <x v="157"/>
    <n v="1464"/>
    <n v="1.2E-2"/>
  </r>
  <r>
    <x v="157"/>
    <n v="1464"/>
    <n v="1.2E-2"/>
  </r>
  <r>
    <x v="157"/>
    <n v="1464"/>
    <n v="1.2999999999999999E-2"/>
  </r>
  <r>
    <x v="157"/>
    <n v="1464"/>
    <n v="1.2999999999999999E-2"/>
  </r>
  <r>
    <x v="157"/>
    <n v="1464"/>
    <n v="1.2999999999999999E-2"/>
  </r>
  <r>
    <x v="157"/>
    <n v="1464"/>
    <n v="1.2E-2"/>
  </r>
  <r>
    <x v="157"/>
    <n v="1464"/>
    <n v="1.2E-2"/>
  </r>
  <r>
    <x v="158"/>
    <n v="2030"/>
    <n v="1.2E-2"/>
  </r>
  <r>
    <x v="158"/>
    <n v="2030"/>
    <n v="1.2E-2"/>
  </r>
  <r>
    <x v="158"/>
    <n v="2030"/>
    <n v="1.2E-2"/>
  </r>
  <r>
    <x v="158"/>
    <n v="2030"/>
    <n v="1.0999999999999999E-2"/>
  </r>
  <r>
    <x v="158"/>
    <n v="2030"/>
    <n v="1.2E-2"/>
  </r>
  <r>
    <x v="158"/>
    <n v="2030"/>
    <n v="1.2999999999999999E-2"/>
  </r>
  <r>
    <x v="158"/>
    <n v="2030"/>
    <n v="1.2E-2"/>
  </r>
  <r>
    <x v="158"/>
    <n v="2030"/>
    <n v="1.2E-2"/>
  </r>
  <r>
    <x v="158"/>
    <n v="2030"/>
    <n v="1.0999999999999999E-2"/>
  </r>
  <r>
    <x v="158"/>
    <n v="2030"/>
    <n v="1.2E-2"/>
  </r>
  <r>
    <x v="159"/>
    <n v="870"/>
    <n v="1.0999999999999999E-2"/>
  </r>
  <r>
    <x v="159"/>
    <n v="870"/>
    <n v="1.2E-2"/>
  </r>
  <r>
    <x v="159"/>
    <n v="1126"/>
    <n v="1.2E-2"/>
  </r>
  <r>
    <x v="159"/>
    <n v="1126"/>
    <n v="1.2E-2"/>
  </r>
  <r>
    <x v="159"/>
    <n v="1126"/>
    <n v="1.2E-2"/>
  </r>
  <r>
    <x v="159"/>
    <n v="1126"/>
    <n v="1.2E-2"/>
  </r>
  <r>
    <x v="159"/>
    <n v="870"/>
    <n v="1.2E-2"/>
  </r>
  <r>
    <x v="159"/>
    <n v="870"/>
    <n v="1.2E-2"/>
  </r>
  <r>
    <x v="159"/>
    <n v="870"/>
    <n v="1.2E-2"/>
  </r>
  <r>
    <x v="159"/>
    <n v="870"/>
    <n v="1.2E-2"/>
  </r>
  <r>
    <x v="160"/>
    <n v="1606"/>
    <n v="1.2999999999999999E-2"/>
  </r>
  <r>
    <x v="160"/>
    <n v="1606"/>
    <n v="1.2999999999999999E-2"/>
  </r>
  <r>
    <x v="160"/>
    <n v="1606"/>
    <n v="1.0999999999999999E-2"/>
  </r>
  <r>
    <x v="160"/>
    <n v="1606"/>
    <n v="1.0999999999999999E-2"/>
  </r>
  <r>
    <x v="160"/>
    <n v="1606"/>
    <n v="1.2E-2"/>
  </r>
  <r>
    <x v="160"/>
    <n v="1606"/>
    <n v="1.2E-2"/>
  </r>
  <r>
    <x v="160"/>
    <n v="1606"/>
    <n v="1.2E-2"/>
  </r>
  <r>
    <x v="160"/>
    <n v="1606"/>
    <n v="1.2E-2"/>
  </r>
  <r>
    <x v="160"/>
    <n v="1606"/>
    <n v="1.0999999999999999E-2"/>
  </r>
  <r>
    <x v="160"/>
    <n v="1606"/>
    <n v="1.2999999999999999E-2"/>
  </r>
  <r>
    <x v="161"/>
    <n v="1504"/>
    <n v="1.2E-2"/>
  </r>
  <r>
    <x v="161"/>
    <n v="1197"/>
    <n v="1.2E-2"/>
  </r>
  <r>
    <x v="161"/>
    <n v="1197"/>
    <n v="1.2999999999999999E-2"/>
  </r>
  <r>
    <x v="161"/>
    <n v="1197"/>
    <n v="1.2E-2"/>
  </r>
  <r>
    <x v="161"/>
    <n v="1504"/>
    <n v="1.2E-2"/>
  </r>
  <r>
    <x v="161"/>
    <n v="1504"/>
    <n v="1.2E-2"/>
  </r>
  <r>
    <x v="161"/>
    <n v="1504"/>
    <n v="1.2999999999999999E-2"/>
  </r>
  <r>
    <x v="161"/>
    <n v="1504"/>
    <n v="1.2E-2"/>
  </r>
  <r>
    <x v="161"/>
    <n v="1504"/>
    <n v="1.2E-2"/>
  </r>
  <r>
    <x v="161"/>
    <n v="1504"/>
    <n v="1.2E-2"/>
  </r>
  <r>
    <x v="162"/>
    <n v="2023"/>
    <n v="1.6E-2"/>
  </r>
  <r>
    <x v="162"/>
    <n v="2023"/>
    <n v="1.4999999999999999E-2"/>
  </r>
  <r>
    <x v="162"/>
    <n v="1956"/>
    <n v="1.6E-2"/>
  </r>
  <r>
    <x v="162"/>
    <n v="2023"/>
    <n v="1.6E-2"/>
  </r>
  <r>
    <x v="162"/>
    <n v="2023"/>
    <n v="1.4E-2"/>
  </r>
  <r>
    <x v="162"/>
    <n v="2023"/>
    <n v="1.4999999999999999E-2"/>
  </r>
  <r>
    <x v="162"/>
    <n v="2023"/>
    <n v="1.6E-2"/>
  </r>
  <r>
    <x v="162"/>
    <n v="2023"/>
    <n v="1.4E-2"/>
  </r>
  <r>
    <x v="162"/>
    <n v="2023"/>
    <n v="1.6E-2"/>
  </r>
  <r>
    <x v="162"/>
    <n v="2023"/>
    <n v="1.4999999999999999E-2"/>
  </r>
  <r>
    <x v="163"/>
    <n v="16936"/>
    <n v="1.7000000000000001E-2"/>
  </r>
  <r>
    <x v="163"/>
    <n v="12597"/>
    <n v="1.4999999999999999E-2"/>
  </r>
  <r>
    <x v="163"/>
    <n v="12597"/>
    <n v="1.6E-2"/>
  </r>
  <r>
    <x v="163"/>
    <n v="17412"/>
    <n v="1.7000000000000001E-2"/>
  </r>
  <r>
    <x v="163"/>
    <n v="12597"/>
    <n v="1.6E-2"/>
  </r>
  <r>
    <x v="163"/>
    <n v="12597"/>
    <n v="1.4999999999999999E-2"/>
  </r>
  <r>
    <x v="163"/>
    <n v="12597"/>
    <n v="1.4999999999999999E-2"/>
  </r>
  <r>
    <x v="163"/>
    <n v="17412"/>
    <n v="1.7999999999999999E-2"/>
  </r>
  <r>
    <x v="163"/>
    <n v="16936"/>
    <n v="1.7999999999999999E-2"/>
  </r>
  <r>
    <x v="163"/>
    <n v="12597"/>
    <n v="1.6E-2"/>
  </r>
  <r>
    <x v="164"/>
    <n v="35313"/>
    <n v="1.6E-2"/>
  </r>
  <r>
    <x v="164"/>
    <n v="27875"/>
    <n v="1.6E-2"/>
  </r>
  <r>
    <x v="164"/>
    <n v="35365"/>
    <n v="1.6E-2"/>
  </r>
  <r>
    <x v="164"/>
    <n v="27875"/>
    <n v="1.7000000000000001E-2"/>
  </r>
  <r>
    <x v="164"/>
    <n v="35365"/>
    <n v="1.4999999999999999E-2"/>
  </r>
  <r>
    <x v="164"/>
    <n v="35313"/>
    <n v="1.6E-2"/>
  </r>
  <r>
    <x v="164"/>
    <n v="35365"/>
    <n v="1.4999999999999999E-2"/>
  </r>
  <r>
    <x v="164"/>
    <n v="35365"/>
    <n v="1.4999999999999999E-2"/>
  </r>
  <r>
    <x v="164"/>
    <n v="35313"/>
    <n v="1.9E-2"/>
  </r>
  <r>
    <x v="164"/>
    <n v="35313"/>
    <n v="1.7000000000000001E-2"/>
  </r>
  <r>
    <x v="165"/>
    <n v="7076"/>
    <n v="1.2999999999999999E-2"/>
  </r>
  <r>
    <x v="165"/>
    <n v="7076"/>
    <n v="1.4999999999999999E-2"/>
  </r>
  <r>
    <x v="165"/>
    <n v="7076"/>
    <n v="1.2E-2"/>
  </r>
  <r>
    <x v="165"/>
    <n v="7076"/>
    <n v="1.2E-2"/>
  </r>
  <r>
    <x v="165"/>
    <n v="7076"/>
    <n v="1.4999999999999999E-2"/>
  </r>
  <r>
    <x v="165"/>
    <n v="7076"/>
    <n v="1.2E-2"/>
  </r>
  <r>
    <x v="165"/>
    <n v="7076"/>
    <n v="1.4E-2"/>
  </r>
  <r>
    <x v="165"/>
    <n v="7076"/>
    <n v="1.2999999999999999E-2"/>
  </r>
  <r>
    <x v="165"/>
    <n v="7076"/>
    <n v="1.2999999999999999E-2"/>
  </r>
  <r>
    <x v="165"/>
    <n v="7076"/>
    <n v="1.4E-2"/>
  </r>
  <r>
    <x v="166"/>
    <n v="25668"/>
    <n v="1.6E-2"/>
  </r>
  <r>
    <x v="166"/>
    <n v="25668"/>
    <n v="1.6E-2"/>
  </r>
  <r>
    <x v="166"/>
    <n v="25643"/>
    <n v="1.6E-2"/>
  </r>
  <r>
    <x v="166"/>
    <n v="25643"/>
    <n v="1.7000000000000001E-2"/>
  </r>
  <r>
    <x v="166"/>
    <n v="25643"/>
    <n v="1.4999999999999999E-2"/>
  </r>
  <r>
    <x v="166"/>
    <n v="25643"/>
    <n v="1.6E-2"/>
  </r>
  <r>
    <x v="166"/>
    <n v="25668"/>
    <n v="1.7000000000000001E-2"/>
  </r>
  <r>
    <x v="166"/>
    <n v="25668"/>
    <n v="1.7000000000000001E-2"/>
  </r>
  <r>
    <x v="166"/>
    <n v="25668"/>
    <n v="1.4999999999999999E-2"/>
  </r>
  <r>
    <x v="166"/>
    <n v="25643"/>
    <n v="1.6E-2"/>
  </r>
  <r>
    <x v="167"/>
    <n v="24379"/>
    <n v="1.4999999999999999E-2"/>
  </r>
  <r>
    <x v="167"/>
    <n v="24379"/>
    <n v="1.7999999999999999E-2"/>
  </r>
  <r>
    <x v="167"/>
    <n v="24379"/>
    <n v="1.6E-2"/>
  </r>
  <r>
    <x v="167"/>
    <n v="24379"/>
    <n v="1.6E-2"/>
  </r>
  <r>
    <x v="167"/>
    <n v="24379"/>
    <n v="1.7999999999999999E-2"/>
  </r>
  <r>
    <x v="167"/>
    <n v="24379"/>
    <n v="0.02"/>
  </r>
  <r>
    <x v="167"/>
    <n v="24379"/>
    <n v="1.7999999999999999E-2"/>
  </r>
  <r>
    <x v="167"/>
    <n v="24379"/>
    <n v="3.2000000000000001E-2"/>
  </r>
  <r>
    <x v="167"/>
    <n v="24379"/>
    <n v="2.1999999999999999E-2"/>
  </r>
  <r>
    <x v="167"/>
    <n v="24379"/>
    <n v="1.7000000000000001E-2"/>
  </r>
  <r>
    <x v="168"/>
    <n v="12423"/>
    <n v="1.4999999999999999E-2"/>
  </r>
  <r>
    <x v="168"/>
    <n v="12423"/>
    <n v="1.6E-2"/>
  </r>
  <r>
    <x v="168"/>
    <n v="12423"/>
    <n v="1.4E-2"/>
  </r>
  <r>
    <x v="168"/>
    <n v="12502"/>
    <n v="1.4E-2"/>
  </r>
  <r>
    <x v="168"/>
    <n v="12432"/>
    <n v="1.4999999999999999E-2"/>
  </r>
  <r>
    <x v="168"/>
    <n v="12502"/>
    <n v="1.4999999999999999E-2"/>
  </r>
  <r>
    <x v="168"/>
    <n v="12423"/>
    <n v="1.4999999999999999E-2"/>
  </r>
  <r>
    <x v="168"/>
    <n v="12432"/>
    <n v="1.4999999999999999E-2"/>
  </r>
  <r>
    <x v="168"/>
    <n v="12502"/>
    <n v="1.4E-2"/>
  </r>
  <r>
    <x v="168"/>
    <n v="12485"/>
    <n v="1.4999999999999999E-2"/>
  </r>
  <r>
    <x v="169"/>
    <n v="28264"/>
    <n v="1.7000000000000001E-2"/>
  </r>
  <r>
    <x v="169"/>
    <n v="28144"/>
    <n v="1.6E-2"/>
  </r>
  <r>
    <x v="169"/>
    <n v="28256"/>
    <n v="1.4999999999999999E-2"/>
  </r>
  <r>
    <x v="169"/>
    <n v="28144"/>
    <n v="1.7999999999999999E-2"/>
  </r>
  <r>
    <x v="169"/>
    <n v="28144"/>
    <n v="3.4000000000000002E-2"/>
  </r>
  <r>
    <x v="169"/>
    <n v="28144"/>
    <n v="1.7000000000000001E-2"/>
  </r>
  <r>
    <x v="169"/>
    <n v="28252"/>
    <n v="1.4999999999999999E-2"/>
  </r>
  <r>
    <x v="169"/>
    <n v="28256"/>
    <n v="1.4999999999999999E-2"/>
  </r>
  <r>
    <x v="169"/>
    <n v="28256"/>
    <n v="1.6E-2"/>
  </r>
  <r>
    <x v="169"/>
    <n v="28144"/>
    <n v="2.3E-2"/>
  </r>
  <r>
    <x v="170"/>
    <n v="25040"/>
    <n v="1.6E-2"/>
  </r>
  <r>
    <x v="170"/>
    <n v="25040"/>
    <n v="3.2000000000000001E-2"/>
  </r>
  <r>
    <x v="170"/>
    <n v="24951"/>
    <n v="3.3000000000000002E-2"/>
  </r>
  <r>
    <x v="170"/>
    <n v="25040"/>
    <n v="1.6E-2"/>
  </r>
  <r>
    <x v="170"/>
    <n v="24951"/>
    <n v="0.02"/>
  </r>
  <r>
    <x v="170"/>
    <n v="24951"/>
    <n v="1.7999999999999999E-2"/>
  </r>
  <r>
    <x v="170"/>
    <n v="25040"/>
    <n v="1.7000000000000001E-2"/>
  </r>
  <r>
    <x v="170"/>
    <n v="24951"/>
    <n v="1.9E-2"/>
  </r>
  <r>
    <x v="170"/>
    <n v="25040"/>
    <n v="1.9E-2"/>
  </r>
  <r>
    <x v="170"/>
    <n v="24951"/>
    <n v="1.7000000000000001E-2"/>
  </r>
  <r>
    <x v="171"/>
    <n v="595"/>
    <n v="1.4E-2"/>
  </r>
  <r>
    <x v="171"/>
    <n v="612"/>
    <n v="1.4999999999999999E-2"/>
  </r>
  <r>
    <x v="171"/>
    <n v="612"/>
    <n v="1.2999999999999999E-2"/>
  </r>
  <r>
    <x v="171"/>
    <n v="612"/>
    <n v="5.1999999999999998E-2"/>
  </r>
  <r>
    <x v="171"/>
    <n v="595"/>
    <n v="1.6E-2"/>
  </r>
  <r>
    <x v="171"/>
    <n v="595"/>
    <n v="1.4999999999999999E-2"/>
  </r>
  <r>
    <x v="171"/>
    <n v="595"/>
    <n v="1.4E-2"/>
  </r>
  <r>
    <x v="171"/>
    <n v="595"/>
    <n v="1.4E-2"/>
  </r>
  <r>
    <x v="171"/>
    <n v="595"/>
    <n v="1.4999999999999999E-2"/>
  </r>
  <r>
    <x v="171"/>
    <n v="595"/>
    <n v="1.4E-2"/>
  </r>
  <r>
    <x v="172"/>
    <n v="1151"/>
    <n v="1.2999999999999999E-2"/>
  </r>
  <r>
    <x v="172"/>
    <n v="1151"/>
    <n v="1.4999999999999999E-2"/>
  </r>
  <r>
    <x v="172"/>
    <n v="1337"/>
    <n v="1.6E-2"/>
  </r>
  <r>
    <x v="172"/>
    <n v="1618"/>
    <n v="2.1999999999999999E-2"/>
  </r>
  <r>
    <x v="172"/>
    <n v="1151"/>
    <n v="1.4999999999999999E-2"/>
  </r>
  <r>
    <x v="172"/>
    <n v="1337"/>
    <n v="1.6E-2"/>
  </r>
  <r>
    <x v="172"/>
    <n v="1618"/>
    <n v="2.7E-2"/>
  </r>
  <r>
    <x v="172"/>
    <n v="1151"/>
    <n v="1.6E-2"/>
  </r>
  <r>
    <x v="172"/>
    <n v="1337"/>
    <n v="2.3E-2"/>
  </r>
  <r>
    <x v="172"/>
    <n v="1151"/>
    <n v="1.6E-2"/>
  </r>
  <r>
    <x v="173"/>
    <n v="2174"/>
    <n v="2.3E-2"/>
  </r>
  <r>
    <x v="173"/>
    <n v="2740"/>
    <n v="2.4E-2"/>
  </r>
  <r>
    <x v="173"/>
    <n v="2740"/>
    <n v="2.4E-2"/>
  </r>
  <r>
    <x v="173"/>
    <n v="2740"/>
    <n v="1.6E-2"/>
  </r>
  <r>
    <x v="173"/>
    <n v="2740"/>
    <n v="1.6E-2"/>
  </r>
  <r>
    <x v="173"/>
    <n v="2740"/>
    <n v="1.4999999999999999E-2"/>
  </r>
  <r>
    <x v="173"/>
    <n v="2740"/>
    <n v="1.4E-2"/>
  </r>
  <r>
    <x v="173"/>
    <n v="2740"/>
    <n v="1.2999999999999999E-2"/>
  </r>
  <r>
    <x v="173"/>
    <n v="2740"/>
    <n v="2.8000000000000001E-2"/>
  </r>
  <r>
    <x v="173"/>
    <n v="2740"/>
    <n v="1.6E-2"/>
  </r>
  <r>
    <x v="174"/>
    <n v="789"/>
    <n v="2.3E-2"/>
  </r>
  <r>
    <x v="174"/>
    <n v="789"/>
    <n v="1.4999999999999999E-2"/>
  </r>
  <r>
    <x v="174"/>
    <n v="789"/>
    <n v="1.2E-2"/>
  </r>
  <r>
    <x v="174"/>
    <n v="789"/>
    <n v="1.7999999999999999E-2"/>
  </r>
  <r>
    <x v="174"/>
    <n v="789"/>
    <n v="1.4E-2"/>
  </r>
  <r>
    <x v="174"/>
    <n v="789"/>
    <n v="1.4999999999999999E-2"/>
  </r>
  <r>
    <x v="174"/>
    <n v="789"/>
    <n v="2.3E-2"/>
  </r>
  <r>
    <x v="174"/>
    <n v="789"/>
    <n v="2.8000000000000001E-2"/>
  </r>
  <r>
    <x v="174"/>
    <n v="789"/>
    <n v="1.4999999999999999E-2"/>
  </r>
  <r>
    <x v="174"/>
    <n v="789"/>
    <n v="1.2999999999999999E-2"/>
  </r>
  <r>
    <x v="175"/>
    <n v="2379"/>
    <n v="1.4999999999999999E-2"/>
  </r>
  <r>
    <x v="175"/>
    <n v="2384"/>
    <n v="1.4999999999999999E-2"/>
  </r>
  <r>
    <x v="175"/>
    <n v="2039"/>
    <n v="2.4E-2"/>
  </r>
  <r>
    <x v="175"/>
    <n v="2384"/>
    <n v="1.4999999999999999E-2"/>
  </r>
  <r>
    <x v="175"/>
    <n v="2384"/>
    <n v="1.7000000000000001E-2"/>
  </r>
  <r>
    <x v="175"/>
    <n v="2379"/>
    <n v="1.2E-2"/>
  </r>
  <r>
    <x v="175"/>
    <n v="2039"/>
    <n v="1.2999999999999999E-2"/>
  </r>
  <r>
    <x v="175"/>
    <n v="2039"/>
    <n v="1.2E-2"/>
  </r>
  <r>
    <x v="175"/>
    <n v="2384"/>
    <n v="1.2E-2"/>
  </r>
  <r>
    <x v="175"/>
    <n v="2039"/>
    <n v="1.2999999999999999E-2"/>
  </r>
  <r>
    <x v="176"/>
    <n v="2961"/>
    <n v="1.2999999999999999E-2"/>
  </r>
  <r>
    <x v="176"/>
    <n v="2961"/>
    <n v="1.2999999999999999E-2"/>
  </r>
  <r>
    <x v="176"/>
    <n v="2961"/>
    <n v="1.2E-2"/>
  </r>
  <r>
    <x v="176"/>
    <n v="2907"/>
    <n v="1.2999999999999999E-2"/>
  </r>
  <r>
    <x v="176"/>
    <n v="2961"/>
    <n v="1.4E-2"/>
  </r>
  <r>
    <x v="176"/>
    <n v="2961"/>
    <n v="1.2E-2"/>
  </r>
  <r>
    <x v="176"/>
    <n v="2907"/>
    <n v="1.2999999999999999E-2"/>
  </r>
  <r>
    <x v="176"/>
    <n v="2961"/>
    <n v="1.2E-2"/>
  </r>
  <r>
    <x v="176"/>
    <n v="2907"/>
    <n v="1.2999999999999999E-2"/>
  </r>
  <r>
    <x v="176"/>
    <n v="2961"/>
    <n v="1.4E-2"/>
  </r>
  <r>
    <x v="177"/>
    <n v="1279"/>
    <n v="1.2E-2"/>
  </r>
  <r>
    <x v="177"/>
    <n v="992"/>
    <n v="1.2999999999999999E-2"/>
  </r>
  <r>
    <x v="177"/>
    <n v="990"/>
    <n v="1.2999999999999999E-2"/>
  </r>
  <r>
    <x v="177"/>
    <n v="992"/>
    <n v="1.2999999999999999E-2"/>
  </r>
  <r>
    <x v="177"/>
    <n v="992"/>
    <n v="1.2999999999999999E-2"/>
  </r>
  <r>
    <x v="177"/>
    <n v="992"/>
    <n v="1.2E-2"/>
  </r>
  <r>
    <x v="177"/>
    <n v="992"/>
    <n v="1.4E-2"/>
  </r>
  <r>
    <x v="177"/>
    <n v="990"/>
    <n v="1.2E-2"/>
  </r>
  <r>
    <x v="177"/>
    <n v="990"/>
    <n v="1.2999999999999999E-2"/>
  </r>
  <r>
    <x v="177"/>
    <n v="1280"/>
    <n v="1.2E-2"/>
  </r>
  <r>
    <x v="178"/>
    <n v="2111"/>
    <n v="1.2999999999999999E-2"/>
  </r>
  <r>
    <x v="178"/>
    <n v="2111"/>
    <n v="1.2E-2"/>
  </r>
  <r>
    <x v="178"/>
    <n v="2111"/>
    <n v="1.2999999999999999E-2"/>
  </r>
  <r>
    <x v="178"/>
    <n v="2111"/>
    <n v="1.0999999999999999E-2"/>
  </r>
  <r>
    <x v="178"/>
    <n v="2111"/>
    <n v="1.0999999999999999E-2"/>
  </r>
  <r>
    <x v="178"/>
    <n v="2111"/>
    <n v="1.4E-2"/>
  </r>
  <r>
    <x v="178"/>
    <n v="2111"/>
    <n v="1.2E-2"/>
  </r>
  <r>
    <x v="178"/>
    <n v="2111"/>
    <n v="1.2999999999999999E-2"/>
  </r>
  <r>
    <x v="178"/>
    <n v="2111"/>
    <n v="1.2E-2"/>
  </r>
  <r>
    <x v="178"/>
    <n v="2111"/>
    <n v="1.0999999999999999E-2"/>
  </r>
  <r>
    <x v="179"/>
    <n v="2430"/>
    <n v="1.4E-2"/>
  </r>
  <r>
    <x v="179"/>
    <n v="2206"/>
    <n v="1.2999999999999999E-2"/>
  </r>
  <r>
    <x v="179"/>
    <n v="2430"/>
    <n v="1.2999999999999999E-2"/>
  </r>
  <r>
    <x v="179"/>
    <n v="2430"/>
    <n v="1.2999999999999999E-2"/>
  </r>
  <r>
    <x v="179"/>
    <n v="2206"/>
    <n v="1.2999999999999999E-2"/>
  </r>
  <r>
    <x v="179"/>
    <n v="2430"/>
    <n v="1.2999999999999999E-2"/>
  </r>
  <r>
    <x v="179"/>
    <n v="2430"/>
    <n v="1.2999999999999999E-2"/>
  </r>
  <r>
    <x v="179"/>
    <n v="2430"/>
    <n v="1.2999999999999999E-2"/>
  </r>
  <r>
    <x v="179"/>
    <n v="2430"/>
    <n v="1.2999999999999999E-2"/>
  </r>
  <r>
    <x v="179"/>
    <n v="2430"/>
    <n v="1.2999999999999999E-2"/>
  </r>
  <r>
    <x v="180"/>
    <n v="1130"/>
    <n v="1.2999999999999999E-2"/>
  </r>
  <r>
    <x v="180"/>
    <n v="1014"/>
    <n v="1.2999999999999999E-2"/>
  </r>
  <r>
    <x v="180"/>
    <n v="1130"/>
    <n v="1.4E-2"/>
  </r>
  <r>
    <x v="180"/>
    <n v="1130"/>
    <n v="1.2E-2"/>
  </r>
  <r>
    <x v="180"/>
    <n v="1130"/>
    <n v="1.2999999999999999E-2"/>
  </r>
  <r>
    <x v="180"/>
    <n v="1014"/>
    <n v="1.4E-2"/>
  </r>
  <r>
    <x v="180"/>
    <n v="1014"/>
    <n v="1.2999999999999999E-2"/>
  </r>
  <r>
    <x v="180"/>
    <n v="1014"/>
    <n v="1.4E-2"/>
  </r>
  <r>
    <x v="180"/>
    <n v="1014"/>
    <n v="1.4E-2"/>
  </r>
  <r>
    <x v="180"/>
    <n v="1130"/>
    <n v="1.2999999999999999E-2"/>
  </r>
  <r>
    <x v="181"/>
    <n v="8838"/>
    <n v="1.4999999999999999E-2"/>
  </r>
  <r>
    <x v="181"/>
    <n v="8646"/>
    <n v="1.4E-2"/>
  </r>
  <r>
    <x v="181"/>
    <n v="6198"/>
    <n v="1.4E-2"/>
  </r>
  <r>
    <x v="181"/>
    <n v="6198"/>
    <n v="1.4E-2"/>
  </r>
  <r>
    <x v="181"/>
    <n v="8180"/>
    <n v="1.2999999999999999E-2"/>
  </r>
  <r>
    <x v="181"/>
    <n v="8838"/>
    <n v="1.4E-2"/>
  </r>
  <r>
    <x v="181"/>
    <n v="8838"/>
    <n v="1.4E-2"/>
  </r>
  <r>
    <x v="181"/>
    <n v="6198"/>
    <n v="1.4E-2"/>
  </r>
  <r>
    <x v="181"/>
    <n v="8838"/>
    <n v="1.4E-2"/>
  </r>
  <r>
    <x v="181"/>
    <n v="6198"/>
    <n v="1.2999999999999999E-2"/>
  </r>
  <r>
    <x v="182"/>
    <n v="17208"/>
    <n v="1.4E-2"/>
  </r>
  <r>
    <x v="182"/>
    <n v="17055"/>
    <n v="1.4999999999999999E-2"/>
  </r>
  <r>
    <x v="182"/>
    <n v="17055"/>
    <n v="1.7999999999999999E-2"/>
  </r>
  <r>
    <x v="182"/>
    <n v="17208"/>
    <n v="1.4999999999999999E-2"/>
  </r>
  <r>
    <x v="182"/>
    <n v="17208"/>
    <n v="1.4E-2"/>
  </r>
  <r>
    <x v="182"/>
    <n v="17208"/>
    <n v="1.7000000000000001E-2"/>
  </r>
  <r>
    <x v="182"/>
    <n v="17208"/>
    <n v="1.4E-2"/>
  </r>
  <r>
    <x v="182"/>
    <n v="17208"/>
    <n v="1.4E-2"/>
  </r>
  <r>
    <x v="182"/>
    <n v="17055"/>
    <n v="1.4999999999999999E-2"/>
  </r>
  <r>
    <x v="182"/>
    <n v="17208"/>
    <n v="0.111"/>
  </r>
  <r>
    <x v="183"/>
    <n v="2823"/>
    <n v="1.2999999999999999E-2"/>
  </r>
  <r>
    <x v="183"/>
    <n v="2823"/>
    <n v="1.2999999999999999E-2"/>
  </r>
  <r>
    <x v="183"/>
    <n v="2823"/>
    <n v="1.4E-2"/>
  </r>
  <r>
    <x v="183"/>
    <n v="2823"/>
    <n v="1.4999999999999999E-2"/>
  </r>
  <r>
    <x v="183"/>
    <n v="2823"/>
    <n v="2.8000000000000001E-2"/>
  </r>
  <r>
    <x v="183"/>
    <n v="2823"/>
    <n v="1.4999999999999999E-2"/>
  </r>
  <r>
    <x v="183"/>
    <n v="2823"/>
    <n v="1.4999999999999999E-2"/>
  </r>
  <r>
    <x v="183"/>
    <n v="2823"/>
    <n v="1.7000000000000001E-2"/>
  </r>
  <r>
    <x v="183"/>
    <n v="2823"/>
    <n v="1.2E-2"/>
  </r>
  <r>
    <x v="183"/>
    <n v="2823"/>
    <n v="1.2999999999999999E-2"/>
  </r>
  <r>
    <x v="184"/>
    <n v="13472"/>
    <n v="1.4E-2"/>
  </r>
  <r>
    <x v="184"/>
    <n v="13475"/>
    <n v="1.4E-2"/>
  </r>
  <r>
    <x v="184"/>
    <n v="13475"/>
    <n v="1.4E-2"/>
  </r>
  <r>
    <x v="184"/>
    <n v="13475"/>
    <n v="1.4E-2"/>
  </r>
  <r>
    <x v="184"/>
    <n v="13475"/>
    <n v="1.4999999999999999E-2"/>
  </r>
  <r>
    <x v="184"/>
    <n v="13472"/>
    <n v="1.2999999999999999E-2"/>
  </r>
  <r>
    <x v="184"/>
    <n v="13472"/>
    <n v="1.6E-2"/>
  </r>
  <r>
    <x v="184"/>
    <n v="13472"/>
    <n v="1.4999999999999999E-2"/>
  </r>
  <r>
    <x v="184"/>
    <n v="13475"/>
    <n v="1.4E-2"/>
  </r>
  <r>
    <x v="184"/>
    <n v="13475"/>
    <n v="2.3E-2"/>
  </r>
  <r>
    <x v="185"/>
    <n v="12498"/>
    <n v="1.4E-2"/>
  </r>
  <r>
    <x v="185"/>
    <n v="12498"/>
    <n v="2.1999999999999999E-2"/>
  </r>
  <r>
    <x v="185"/>
    <n v="12498"/>
    <n v="2.9000000000000001E-2"/>
  </r>
  <r>
    <x v="185"/>
    <n v="12498"/>
    <n v="1.4E-2"/>
  </r>
  <r>
    <x v="185"/>
    <n v="12498"/>
    <n v="1.4E-2"/>
  </r>
  <r>
    <x v="185"/>
    <n v="12498"/>
    <n v="1.6E-2"/>
  </r>
  <r>
    <x v="185"/>
    <n v="12498"/>
    <n v="1.2999999999999999E-2"/>
  </r>
  <r>
    <x v="185"/>
    <n v="12498"/>
    <n v="1.6E-2"/>
  </r>
  <r>
    <x v="185"/>
    <n v="12498"/>
    <n v="2.5000000000000001E-2"/>
  </r>
  <r>
    <x v="185"/>
    <n v="12498"/>
    <n v="2.5999999999999999E-2"/>
  </r>
  <r>
    <x v="186"/>
    <n v="8066"/>
    <n v="1.2999999999999999E-2"/>
  </r>
  <r>
    <x v="186"/>
    <n v="8066"/>
    <n v="2.5999999999999999E-2"/>
  </r>
  <r>
    <x v="186"/>
    <n v="8049"/>
    <n v="1.6E-2"/>
  </r>
  <r>
    <x v="186"/>
    <n v="8049"/>
    <n v="1.6E-2"/>
  </r>
  <r>
    <x v="186"/>
    <n v="8049"/>
    <n v="1.2999999999999999E-2"/>
  </r>
  <r>
    <x v="186"/>
    <n v="8049"/>
    <n v="1.2999999999999999E-2"/>
  </r>
  <r>
    <x v="186"/>
    <n v="8049"/>
    <n v="2.8000000000000001E-2"/>
  </r>
  <r>
    <x v="186"/>
    <n v="8066"/>
    <n v="1.7000000000000001E-2"/>
  </r>
  <r>
    <x v="186"/>
    <n v="8049"/>
    <n v="1.7000000000000001E-2"/>
  </r>
  <r>
    <x v="186"/>
    <n v="8066"/>
    <n v="1.6E-2"/>
  </r>
  <r>
    <x v="187"/>
    <n v="13996"/>
    <n v="1.7999999999999999E-2"/>
  </r>
  <r>
    <x v="187"/>
    <n v="13977"/>
    <n v="1.4999999999999999E-2"/>
  </r>
  <r>
    <x v="187"/>
    <n v="13979"/>
    <n v="2.5999999999999999E-2"/>
  </r>
  <r>
    <x v="187"/>
    <n v="13977"/>
    <n v="1.2999999999999999E-2"/>
  </r>
  <r>
    <x v="187"/>
    <n v="13977"/>
    <n v="2.3E-2"/>
  </r>
  <r>
    <x v="187"/>
    <n v="13979"/>
    <n v="1.6E-2"/>
  </r>
  <r>
    <x v="187"/>
    <n v="13996"/>
    <n v="1.6E-2"/>
  </r>
  <r>
    <x v="187"/>
    <n v="13977"/>
    <n v="2.5999999999999999E-2"/>
  </r>
  <r>
    <x v="187"/>
    <n v="13996"/>
    <n v="2.5000000000000001E-2"/>
  </r>
  <r>
    <x v="187"/>
    <n v="13979"/>
    <n v="1.7000000000000001E-2"/>
  </r>
  <r>
    <x v="188"/>
    <n v="12191"/>
    <n v="1.6E-2"/>
  </r>
  <r>
    <x v="188"/>
    <n v="12082"/>
    <n v="1.7000000000000001E-2"/>
  </r>
  <r>
    <x v="188"/>
    <n v="12082"/>
    <n v="1.4999999999999999E-2"/>
  </r>
  <r>
    <x v="188"/>
    <n v="12082"/>
    <n v="1.6E-2"/>
  </r>
  <r>
    <x v="188"/>
    <n v="12191"/>
    <n v="3.2000000000000001E-2"/>
  </r>
  <r>
    <x v="188"/>
    <n v="12082"/>
    <n v="1.6E-2"/>
  </r>
  <r>
    <x v="188"/>
    <n v="12191"/>
    <n v="1.7000000000000001E-2"/>
  </r>
  <r>
    <x v="188"/>
    <n v="12082"/>
    <n v="1.6E-2"/>
  </r>
  <r>
    <x v="188"/>
    <n v="12191"/>
    <n v="1.4E-2"/>
  </r>
  <r>
    <x v="188"/>
    <n v="12082"/>
    <n v="1.9E-2"/>
  </r>
  <r>
    <x v="189"/>
    <n v="2364"/>
    <n v="1.9E-2"/>
  </r>
  <r>
    <x v="189"/>
    <n v="475"/>
    <n v="2.5000000000000001E-2"/>
  </r>
  <r>
    <x v="189"/>
    <n v="2364"/>
    <n v="1.6E-2"/>
  </r>
  <r>
    <x v="189"/>
    <n v="2364"/>
    <n v="0.02"/>
  </r>
  <r>
    <x v="189"/>
    <n v="2364"/>
    <n v="1.7999999999999999E-2"/>
  </r>
  <r>
    <x v="189"/>
    <n v="475"/>
    <n v="1.7000000000000001E-2"/>
  </r>
  <r>
    <x v="189"/>
    <n v="475"/>
    <n v="1.6E-2"/>
  </r>
  <r>
    <x v="189"/>
    <n v="475"/>
    <n v="1.7999999999999999E-2"/>
  </r>
  <r>
    <x v="189"/>
    <n v="2364"/>
    <n v="2.1000000000000001E-2"/>
  </r>
  <r>
    <x v="189"/>
    <n v="2364"/>
    <n v="1.9E-2"/>
  </r>
  <r>
    <x v="190"/>
    <n v="19372"/>
    <n v="2.8000000000000001E-2"/>
  </r>
  <r>
    <x v="190"/>
    <n v="19372"/>
    <n v="2.1000000000000001E-2"/>
  </r>
  <r>
    <x v="190"/>
    <n v="20260"/>
    <n v="2.1999999999999999E-2"/>
  </r>
  <r>
    <x v="190"/>
    <n v="19372"/>
    <n v="2.1999999999999999E-2"/>
  </r>
  <r>
    <x v="190"/>
    <n v="20412"/>
    <n v="1.7999999999999999E-2"/>
  </r>
  <r>
    <x v="190"/>
    <n v="19372"/>
    <n v="1.7999999999999999E-2"/>
  </r>
  <r>
    <x v="190"/>
    <n v="16144"/>
    <n v="1.9E-2"/>
  </r>
  <r>
    <x v="190"/>
    <n v="16144"/>
    <n v="2.7E-2"/>
  </r>
  <r>
    <x v="190"/>
    <n v="19372"/>
    <n v="2.1000000000000001E-2"/>
  </r>
  <r>
    <x v="190"/>
    <n v="20260"/>
    <n v="2.1999999999999999E-2"/>
  </r>
  <r>
    <x v="191"/>
    <n v="39340"/>
    <n v="0.02"/>
  </r>
  <r>
    <x v="191"/>
    <n v="39340"/>
    <n v="1.7000000000000001E-2"/>
  </r>
  <r>
    <x v="191"/>
    <n v="39338"/>
    <n v="1.6E-2"/>
  </r>
  <r>
    <x v="191"/>
    <n v="39340"/>
    <n v="1.6E-2"/>
  </r>
  <r>
    <x v="191"/>
    <n v="39340"/>
    <n v="1.4999999999999999E-2"/>
  </r>
  <r>
    <x v="191"/>
    <n v="36687"/>
    <n v="1.7000000000000001E-2"/>
  </r>
  <r>
    <x v="191"/>
    <n v="36687"/>
    <n v="1.6E-2"/>
  </r>
  <r>
    <x v="191"/>
    <n v="39338"/>
    <n v="1.6E-2"/>
  </r>
  <r>
    <x v="191"/>
    <n v="39340"/>
    <n v="1.6E-2"/>
  </r>
  <r>
    <x v="191"/>
    <n v="39340"/>
    <n v="1.6E-2"/>
  </r>
  <r>
    <x v="192"/>
    <n v="7840"/>
    <n v="1.2999999999999999E-2"/>
  </r>
  <r>
    <x v="192"/>
    <n v="6747"/>
    <n v="1.4999999999999999E-2"/>
  </r>
  <r>
    <x v="192"/>
    <n v="6747"/>
    <n v="1.2999999999999999E-2"/>
  </r>
  <r>
    <x v="192"/>
    <n v="7840"/>
    <n v="1.4E-2"/>
  </r>
  <r>
    <x v="192"/>
    <n v="7840"/>
    <n v="1.4E-2"/>
  </r>
  <r>
    <x v="192"/>
    <n v="6747"/>
    <n v="1.4999999999999999E-2"/>
  </r>
  <r>
    <x v="192"/>
    <n v="7840"/>
    <n v="1.2999999999999999E-2"/>
  </r>
  <r>
    <x v="192"/>
    <n v="7840"/>
    <n v="1.2999999999999999E-2"/>
  </r>
  <r>
    <x v="192"/>
    <n v="7840"/>
    <n v="1.2999999999999999E-2"/>
  </r>
  <r>
    <x v="192"/>
    <n v="7840"/>
    <n v="1.2E-2"/>
  </r>
  <r>
    <x v="193"/>
    <n v="30617"/>
    <n v="1.4999999999999999E-2"/>
  </r>
  <r>
    <x v="193"/>
    <n v="29858"/>
    <n v="1.7000000000000001E-2"/>
  </r>
  <r>
    <x v="193"/>
    <n v="30617"/>
    <n v="1.6E-2"/>
  </r>
  <r>
    <x v="193"/>
    <n v="30617"/>
    <n v="1.7000000000000001E-2"/>
  </r>
  <r>
    <x v="193"/>
    <n v="30617"/>
    <n v="1.6E-2"/>
  </r>
  <r>
    <x v="193"/>
    <n v="30617"/>
    <n v="1.6E-2"/>
  </r>
  <r>
    <x v="193"/>
    <n v="30617"/>
    <n v="1.7000000000000001E-2"/>
  </r>
  <r>
    <x v="193"/>
    <n v="30617"/>
    <n v="1.4999999999999999E-2"/>
  </r>
  <r>
    <x v="193"/>
    <n v="30617"/>
    <n v="1.4999999999999999E-2"/>
  </r>
  <r>
    <x v="193"/>
    <n v="30617"/>
    <n v="1.7000000000000001E-2"/>
  </r>
  <r>
    <x v="194"/>
    <n v="29465"/>
    <n v="1.6E-2"/>
  </r>
  <r>
    <x v="194"/>
    <n v="29465"/>
    <n v="1.6E-2"/>
  </r>
  <r>
    <x v="194"/>
    <n v="29465"/>
    <n v="1.7000000000000001E-2"/>
  </r>
  <r>
    <x v="194"/>
    <n v="29578"/>
    <n v="1.6E-2"/>
  </r>
  <r>
    <x v="194"/>
    <n v="29465"/>
    <n v="1.4999999999999999E-2"/>
  </r>
  <r>
    <x v="194"/>
    <n v="29465"/>
    <n v="1.6E-2"/>
  </r>
  <r>
    <x v="194"/>
    <n v="29465"/>
    <n v="1.4999999999999999E-2"/>
  </r>
  <r>
    <x v="194"/>
    <n v="29465"/>
    <n v="1.4999999999999999E-2"/>
  </r>
  <r>
    <x v="194"/>
    <n v="29465"/>
    <n v="1.6E-2"/>
  </r>
  <r>
    <x v="194"/>
    <n v="29578"/>
    <n v="1.6E-2"/>
  </r>
  <r>
    <x v="195"/>
    <n v="13586"/>
    <n v="1.4E-2"/>
  </r>
  <r>
    <x v="195"/>
    <n v="13589"/>
    <n v="1.4E-2"/>
  </r>
  <r>
    <x v="195"/>
    <n v="13569"/>
    <n v="1.4999999999999999E-2"/>
  </r>
  <r>
    <x v="195"/>
    <n v="13589"/>
    <n v="1.2999999999999999E-2"/>
  </r>
  <r>
    <x v="195"/>
    <n v="13586"/>
    <n v="1.4E-2"/>
  </r>
  <r>
    <x v="195"/>
    <n v="13569"/>
    <n v="1.4999999999999999E-2"/>
  </r>
  <r>
    <x v="195"/>
    <n v="13589"/>
    <n v="1.4E-2"/>
  </r>
  <r>
    <x v="195"/>
    <n v="13586"/>
    <n v="1.4E-2"/>
  </r>
  <r>
    <x v="195"/>
    <n v="13569"/>
    <n v="1.4999999999999999E-2"/>
  </r>
  <r>
    <x v="195"/>
    <n v="13569"/>
    <n v="1.4999999999999999E-2"/>
  </r>
  <r>
    <x v="196"/>
    <n v="31998"/>
    <n v="1.4E-2"/>
  </r>
  <r>
    <x v="196"/>
    <n v="31998"/>
    <n v="1.4E-2"/>
  </r>
  <r>
    <x v="196"/>
    <n v="31998"/>
    <n v="1.4999999999999999E-2"/>
  </r>
  <r>
    <x v="196"/>
    <n v="31998"/>
    <n v="1.7999999999999999E-2"/>
  </r>
  <r>
    <x v="196"/>
    <n v="31998"/>
    <n v="1.4E-2"/>
  </r>
  <r>
    <x v="196"/>
    <n v="32015"/>
    <n v="1.2999999999999999E-2"/>
  </r>
  <r>
    <x v="196"/>
    <n v="31998"/>
    <n v="1.4E-2"/>
  </r>
  <r>
    <x v="196"/>
    <n v="32015"/>
    <n v="1.4E-2"/>
  </r>
  <r>
    <x v="196"/>
    <n v="31998"/>
    <n v="1.4E-2"/>
  </r>
  <r>
    <x v="196"/>
    <n v="32015"/>
    <n v="1.4E-2"/>
  </r>
  <r>
    <x v="197"/>
    <n v="30397"/>
    <n v="1.4999999999999999E-2"/>
  </r>
  <r>
    <x v="197"/>
    <n v="30397"/>
    <n v="1.4999999999999999E-2"/>
  </r>
  <r>
    <x v="197"/>
    <n v="28379"/>
    <n v="1.6E-2"/>
  </r>
  <r>
    <x v="197"/>
    <n v="30397"/>
    <n v="1.4999999999999999E-2"/>
  </r>
  <r>
    <x v="197"/>
    <n v="30319"/>
    <n v="1.4999999999999999E-2"/>
  </r>
  <r>
    <x v="197"/>
    <n v="30319"/>
    <n v="1.7000000000000001E-2"/>
  </r>
  <r>
    <x v="197"/>
    <n v="30319"/>
    <n v="1.6E-2"/>
  </r>
  <r>
    <x v="197"/>
    <n v="30319"/>
    <n v="1.4999999999999999E-2"/>
  </r>
  <r>
    <x v="197"/>
    <n v="28379"/>
    <n v="1.6E-2"/>
  </r>
  <r>
    <x v="197"/>
    <n v="28379"/>
    <n v="1.6E-2"/>
  </r>
  <r>
    <x v="198"/>
    <n v="499"/>
    <n v="1.2999999999999999E-2"/>
  </r>
  <r>
    <x v="198"/>
    <n v="499"/>
    <n v="1.2E-2"/>
  </r>
  <r>
    <x v="198"/>
    <n v="442"/>
    <n v="1.2999999999999999E-2"/>
  </r>
  <r>
    <x v="198"/>
    <n v="499"/>
    <n v="1.2999999999999999E-2"/>
  </r>
  <r>
    <x v="198"/>
    <n v="442"/>
    <n v="1.2999999999999999E-2"/>
  </r>
  <r>
    <x v="198"/>
    <n v="442"/>
    <n v="1.2E-2"/>
  </r>
  <r>
    <x v="198"/>
    <n v="499"/>
    <n v="1.2E-2"/>
  </r>
  <r>
    <x v="198"/>
    <n v="442"/>
    <n v="1.2999999999999999E-2"/>
  </r>
  <r>
    <x v="198"/>
    <n v="442"/>
    <n v="1.2E-2"/>
  </r>
  <r>
    <x v="198"/>
    <n v="442"/>
    <n v="1.2E-2"/>
  </r>
  <r>
    <x v="199"/>
    <n v="1782"/>
    <n v="1.2999999999999999E-2"/>
  </r>
  <r>
    <x v="199"/>
    <n v="2208"/>
    <n v="1.4E-2"/>
  </r>
  <r>
    <x v="199"/>
    <n v="1854"/>
    <n v="1.2E-2"/>
  </r>
  <r>
    <x v="199"/>
    <n v="1854"/>
    <n v="1.2999999999999999E-2"/>
  </r>
  <r>
    <x v="199"/>
    <n v="1854"/>
    <n v="1.2E-2"/>
  </r>
  <r>
    <x v="199"/>
    <n v="1782"/>
    <n v="1.2E-2"/>
  </r>
  <r>
    <x v="199"/>
    <n v="1854"/>
    <n v="1.2999999999999999E-2"/>
  </r>
  <r>
    <x v="199"/>
    <n v="1854"/>
    <n v="1.2999999999999999E-2"/>
  </r>
  <r>
    <x v="199"/>
    <n v="1854"/>
    <n v="1.2E-2"/>
  </r>
  <r>
    <x v="199"/>
    <n v="1854"/>
    <n v="1.2999999999999999E-2"/>
  </r>
  <r>
    <x v="200"/>
    <n v="3059"/>
    <n v="1.2E-2"/>
  </r>
  <r>
    <x v="200"/>
    <n v="3059"/>
    <n v="1.2E-2"/>
  </r>
  <r>
    <x v="200"/>
    <n v="3059"/>
    <n v="1.2E-2"/>
  </r>
  <r>
    <x v="200"/>
    <n v="3132"/>
    <n v="1.2999999999999999E-2"/>
  </r>
  <r>
    <x v="200"/>
    <n v="3059"/>
    <n v="1.2E-2"/>
  </r>
  <r>
    <x v="200"/>
    <n v="3059"/>
    <n v="1.2E-2"/>
  </r>
  <r>
    <x v="200"/>
    <n v="3059"/>
    <n v="1.2E-2"/>
  </r>
  <r>
    <x v="200"/>
    <n v="3059"/>
    <n v="1.2E-2"/>
  </r>
  <r>
    <x v="200"/>
    <n v="3059"/>
    <n v="1.2E-2"/>
  </r>
  <r>
    <x v="200"/>
    <n v="3059"/>
    <n v="1.2999999999999999E-2"/>
  </r>
  <r>
    <x v="201"/>
    <n v="774"/>
    <n v="1.0999999999999999E-2"/>
  </r>
  <r>
    <x v="201"/>
    <n v="774"/>
    <n v="1.4E-2"/>
  </r>
  <r>
    <x v="201"/>
    <n v="774"/>
    <n v="1.2E-2"/>
  </r>
  <r>
    <x v="201"/>
    <n v="774"/>
    <n v="1.0999999999999999E-2"/>
  </r>
  <r>
    <x v="201"/>
    <n v="774"/>
    <n v="1.0999999999999999E-2"/>
  </r>
  <r>
    <x v="201"/>
    <n v="774"/>
    <n v="1.2E-2"/>
  </r>
  <r>
    <x v="201"/>
    <n v="774"/>
    <n v="1.0999999999999999E-2"/>
  </r>
  <r>
    <x v="201"/>
    <n v="774"/>
    <n v="1.2E-2"/>
  </r>
  <r>
    <x v="201"/>
    <n v="658"/>
    <n v="1.2E-2"/>
  </r>
  <r>
    <x v="201"/>
    <n v="774"/>
    <n v="1.4E-2"/>
  </r>
  <r>
    <x v="202"/>
    <n v="3169"/>
    <n v="1.2999999999999999E-2"/>
  </r>
  <r>
    <x v="202"/>
    <n v="2841"/>
    <n v="1.2999999999999999E-2"/>
  </r>
  <r>
    <x v="202"/>
    <n v="3169"/>
    <n v="1.2E-2"/>
  </r>
  <r>
    <x v="202"/>
    <n v="3169"/>
    <n v="1.2999999999999999E-2"/>
  </r>
  <r>
    <x v="202"/>
    <n v="3169"/>
    <n v="2.3E-2"/>
  </r>
  <r>
    <x v="202"/>
    <n v="3169"/>
    <n v="1.2999999999999999E-2"/>
  </r>
  <r>
    <x v="202"/>
    <n v="3169"/>
    <n v="1.2999999999999999E-2"/>
  </r>
  <r>
    <x v="202"/>
    <n v="3169"/>
    <n v="1.2E-2"/>
  </r>
  <r>
    <x v="202"/>
    <n v="3169"/>
    <n v="1.4E-2"/>
  </r>
  <r>
    <x v="202"/>
    <n v="3169"/>
    <n v="1.2E-2"/>
  </r>
  <r>
    <x v="203"/>
    <n v="3622"/>
    <n v="1.2999999999999999E-2"/>
  </r>
  <r>
    <x v="203"/>
    <n v="3622"/>
    <n v="1.2E-2"/>
  </r>
  <r>
    <x v="203"/>
    <n v="3622"/>
    <n v="1.2999999999999999E-2"/>
  </r>
  <r>
    <x v="203"/>
    <n v="3638"/>
    <n v="1.4E-2"/>
  </r>
  <r>
    <x v="203"/>
    <n v="3622"/>
    <n v="1.2E-2"/>
  </r>
  <r>
    <x v="203"/>
    <n v="3622"/>
    <n v="1.2E-2"/>
  </r>
  <r>
    <x v="203"/>
    <n v="3638"/>
    <n v="1.4E-2"/>
  </r>
  <r>
    <x v="203"/>
    <n v="3622"/>
    <n v="1.0999999999999999E-2"/>
  </r>
  <r>
    <x v="203"/>
    <n v="3622"/>
    <n v="1.2E-2"/>
  </r>
  <r>
    <x v="203"/>
    <n v="3622"/>
    <n v="1.2999999999999999E-2"/>
  </r>
  <r>
    <x v="204"/>
    <n v="1718"/>
    <n v="1.2999999999999999E-2"/>
  </r>
  <r>
    <x v="204"/>
    <n v="1718"/>
    <n v="2.1000000000000001E-2"/>
  </r>
  <r>
    <x v="204"/>
    <n v="1718"/>
    <n v="0.09"/>
  </r>
  <r>
    <x v="204"/>
    <n v="1718"/>
    <n v="1.4E-2"/>
  </r>
  <r>
    <x v="204"/>
    <n v="1718"/>
    <n v="1.0999999999999999E-2"/>
  </r>
  <r>
    <x v="204"/>
    <n v="1718"/>
    <n v="1.2999999999999999E-2"/>
  </r>
  <r>
    <x v="204"/>
    <n v="1413"/>
    <n v="1.2E-2"/>
  </r>
  <r>
    <x v="204"/>
    <n v="1718"/>
    <n v="1.2E-2"/>
  </r>
  <r>
    <x v="204"/>
    <n v="1718"/>
    <n v="1.4E-2"/>
  </r>
  <r>
    <x v="204"/>
    <n v="1718"/>
    <n v="1.2E-2"/>
  </r>
  <r>
    <x v="205"/>
    <n v="2775"/>
    <n v="1.0999999999999999E-2"/>
  </r>
  <r>
    <x v="205"/>
    <n v="2775"/>
    <n v="1.6E-2"/>
  </r>
  <r>
    <x v="205"/>
    <n v="2775"/>
    <n v="1.2E-2"/>
  </r>
  <r>
    <x v="205"/>
    <n v="2775"/>
    <n v="1.4E-2"/>
  </r>
  <r>
    <x v="205"/>
    <n v="2775"/>
    <n v="1.4E-2"/>
  </r>
  <r>
    <x v="205"/>
    <n v="2775"/>
    <n v="2.1000000000000001E-2"/>
  </r>
  <r>
    <x v="205"/>
    <n v="2775"/>
    <n v="1.2E-2"/>
  </r>
  <r>
    <x v="205"/>
    <n v="2775"/>
    <n v="1.0999999999999999E-2"/>
  </r>
  <r>
    <x v="205"/>
    <n v="2775"/>
    <n v="1.4E-2"/>
  </r>
  <r>
    <x v="205"/>
    <n v="2775"/>
    <n v="1.0999999999999999E-2"/>
  </r>
  <r>
    <x v="206"/>
    <n v="2733"/>
    <n v="1.2E-2"/>
  </r>
  <r>
    <x v="206"/>
    <n v="2723"/>
    <n v="1.4E-2"/>
  </r>
  <r>
    <x v="206"/>
    <n v="2723"/>
    <n v="1.2E-2"/>
  </r>
  <r>
    <x v="206"/>
    <n v="2723"/>
    <n v="1.2999999999999999E-2"/>
  </r>
  <r>
    <x v="206"/>
    <n v="2723"/>
    <n v="1.6E-2"/>
  </r>
  <r>
    <x v="206"/>
    <n v="2723"/>
    <n v="1.4E-2"/>
  </r>
  <r>
    <x v="206"/>
    <n v="2733"/>
    <n v="1.9E-2"/>
  </r>
  <r>
    <x v="206"/>
    <n v="2723"/>
    <n v="1.2999999999999999E-2"/>
  </r>
  <r>
    <x v="206"/>
    <n v="2733"/>
    <n v="1.2E-2"/>
  </r>
  <r>
    <x v="206"/>
    <n v="2733"/>
    <n v="1.2E-2"/>
  </r>
  <r>
    <x v="207"/>
    <n v="518"/>
    <n v="1.2999999999999999E-2"/>
  </r>
  <r>
    <x v="207"/>
    <n v="518"/>
    <n v="1.4E-2"/>
  </r>
  <r>
    <x v="207"/>
    <n v="739"/>
    <n v="1.4E-2"/>
  </r>
  <r>
    <x v="207"/>
    <n v="739"/>
    <n v="1.4E-2"/>
  </r>
  <r>
    <x v="207"/>
    <n v="739"/>
    <n v="1.4E-2"/>
  </r>
  <r>
    <x v="207"/>
    <n v="739"/>
    <n v="1.2999999999999999E-2"/>
  </r>
  <r>
    <x v="207"/>
    <n v="739"/>
    <n v="1.2999999999999999E-2"/>
  </r>
  <r>
    <x v="207"/>
    <n v="739"/>
    <n v="1.2999999999999999E-2"/>
  </r>
  <r>
    <x v="207"/>
    <n v="739"/>
    <n v="1.2999999999999999E-2"/>
  </r>
  <r>
    <x v="207"/>
    <n v="518"/>
    <n v="1.4E-2"/>
  </r>
  <r>
    <x v="208"/>
    <n v="10562"/>
    <n v="1.4E-2"/>
  </r>
  <r>
    <x v="208"/>
    <n v="10595"/>
    <n v="1.4E-2"/>
  </r>
  <r>
    <x v="208"/>
    <n v="10562"/>
    <n v="1.4999999999999999E-2"/>
  </r>
  <r>
    <x v="208"/>
    <n v="10535"/>
    <n v="1.2999999999999999E-2"/>
  </r>
  <r>
    <x v="208"/>
    <n v="10595"/>
    <n v="1.4999999999999999E-2"/>
  </r>
  <r>
    <x v="208"/>
    <n v="10595"/>
    <n v="1.4E-2"/>
  </r>
  <r>
    <x v="208"/>
    <n v="10562"/>
    <n v="1.4999999999999999E-2"/>
  </r>
  <r>
    <x v="208"/>
    <n v="9875"/>
    <n v="1.4E-2"/>
  </r>
  <r>
    <x v="208"/>
    <n v="10562"/>
    <n v="1.4E-2"/>
  </r>
  <r>
    <x v="208"/>
    <n v="10562"/>
    <n v="2.5000000000000001E-2"/>
  </r>
  <r>
    <x v="209"/>
    <n v="19034"/>
    <n v="1.4E-2"/>
  </r>
  <r>
    <x v="209"/>
    <n v="18983"/>
    <n v="1.4E-2"/>
  </r>
  <r>
    <x v="209"/>
    <n v="18983"/>
    <n v="1.4999999999999999E-2"/>
  </r>
  <r>
    <x v="209"/>
    <n v="19034"/>
    <n v="1.2999999999999999E-2"/>
  </r>
  <r>
    <x v="209"/>
    <n v="19034"/>
    <n v="1.4E-2"/>
  </r>
  <r>
    <x v="209"/>
    <n v="19090"/>
    <n v="1.4999999999999999E-2"/>
  </r>
  <r>
    <x v="209"/>
    <n v="18983"/>
    <n v="1.4E-2"/>
  </r>
  <r>
    <x v="209"/>
    <n v="17771"/>
    <n v="2.9000000000000001E-2"/>
  </r>
  <r>
    <x v="209"/>
    <n v="19034"/>
    <n v="1.4E-2"/>
  </r>
  <r>
    <x v="209"/>
    <n v="19034"/>
    <n v="1.4E-2"/>
  </r>
  <r>
    <x v="210"/>
    <n v="3274"/>
    <n v="1.4E-2"/>
  </r>
  <r>
    <x v="210"/>
    <n v="3274"/>
    <n v="1.2999999999999999E-2"/>
  </r>
  <r>
    <x v="210"/>
    <n v="3274"/>
    <n v="1.2E-2"/>
  </r>
  <r>
    <x v="210"/>
    <n v="3274"/>
    <n v="1.2999999999999999E-2"/>
  </r>
  <r>
    <x v="210"/>
    <n v="3274"/>
    <n v="1.2E-2"/>
  </r>
  <r>
    <x v="210"/>
    <n v="3274"/>
    <n v="1.2999999999999999E-2"/>
  </r>
  <r>
    <x v="210"/>
    <n v="3274"/>
    <n v="1.4E-2"/>
  </r>
  <r>
    <x v="210"/>
    <n v="3274"/>
    <n v="1.2E-2"/>
  </r>
  <r>
    <x v="210"/>
    <n v="3274"/>
    <n v="1.4E-2"/>
  </r>
  <r>
    <x v="210"/>
    <n v="3093"/>
    <n v="1.7999999999999999E-2"/>
  </r>
  <r>
    <x v="211"/>
    <n v="15186"/>
    <n v="1.4E-2"/>
  </r>
  <r>
    <x v="211"/>
    <n v="14828"/>
    <n v="1.7999999999999999E-2"/>
  </r>
  <r>
    <x v="211"/>
    <n v="15186"/>
    <n v="1.6E-2"/>
  </r>
  <r>
    <x v="211"/>
    <n v="15186"/>
    <n v="1.4E-2"/>
  </r>
  <r>
    <x v="211"/>
    <n v="15186"/>
    <n v="1.6E-2"/>
  </r>
  <r>
    <x v="211"/>
    <n v="15186"/>
    <n v="1.7999999999999999E-2"/>
  </r>
  <r>
    <x v="211"/>
    <n v="15186"/>
    <n v="1.2999999999999999E-2"/>
  </r>
  <r>
    <x v="211"/>
    <n v="15186"/>
    <n v="1.2999999999999999E-2"/>
  </r>
  <r>
    <x v="211"/>
    <n v="15186"/>
    <n v="2.1000000000000001E-2"/>
  </r>
  <r>
    <x v="211"/>
    <n v="15186"/>
    <n v="1.6E-2"/>
  </r>
  <r>
    <x v="212"/>
    <n v="15115"/>
    <n v="1.2999999999999999E-2"/>
  </r>
  <r>
    <x v="212"/>
    <n v="15051"/>
    <n v="1.7999999999999999E-2"/>
  </r>
  <r>
    <x v="212"/>
    <n v="15051"/>
    <n v="1.7000000000000001E-2"/>
  </r>
  <r>
    <x v="212"/>
    <n v="15051"/>
    <n v="1.7999999999999999E-2"/>
  </r>
  <r>
    <x v="212"/>
    <n v="15115"/>
    <n v="1.6E-2"/>
  </r>
  <r>
    <x v="212"/>
    <n v="15115"/>
    <n v="1.7000000000000001E-2"/>
  </r>
  <r>
    <x v="212"/>
    <n v="15051"/>
    <n v="1.2999999999999999E-2"/>
  </r>
  <r>
    <x v="212"/>
    <n v="15115"/>
    <n v="2.5000000000000001E-2"/>
  </r>
  <r>
    <x v="212"/>
    <n v="15115"/>
    <n v="1.2999999999999999E-2"/>
  </r>
  <r>
    <x v="212"/>
    <n v="15051"/>
    <n v="0.03"/>
  </r>
  <r>
    <x v="213"/>
    <n v="8793"/>
    <n v="1.4999999999999999E-2"/>
  </r>
  <r>
    <x v="213"/>
    <n v="8355"/>
    <n v="1.4999999999999999E-2"/>
  </r>
  <r>
    <x v="213"/>
    <n v="8778"/>
    <n v="1.7000000000000001E-2"/>
  </r>
  <r>
    <x v="213"/>
    <n v="8778"/>
    <n v="1.2E-2"/>
  </r>
  <r>
    <x v="213"/>
    <n v="8778"/>
    <n v="1.4999999999999999E-2"/>
  </r>
  <r>
    <x v="213"/>
    <n v="8355"/>
    <n v="1.7000000000000001E-2"/>
  </r>
  <r>
    <x v="213"/>
    <n v="8793"/>
    <n v="2.9000000000000001E-2"/>
  </r>
  <r>
    <x v="213"/>
    <n v="8793"/>
    <n v="2.9000000000000001E-2"/>
  </r>
  <r>
    <x v="213"/>
    <n v="8778"/>
    <n v="1.4E-2"/>
  </r>
  <r>
    <x v="213"/>
    <n v="8793"/>
    <n v="1.4E-2"/>
  </r>
  <r>
    <x v="214"/>
    <n v="16328"/>
    <n v="2.4E-2"/>
  </r>
  <r>
    <x v="214"/>
    <n v="16328"/>
    <n v="1.4999999999999999E-2"/>
  </r>
  <r>
    <x v="214"/>
    <n v="16276"/>
    <n v="1.4999999999999999E-2"/>
  </r>
  <r>
    <x v="214"/>
    <n v="16328"/>
    <n v="1.7999999999999999E-2"/>
  </r>
  <r>
    <x v="214"/>
    <n v="16328"/>
    <n v="1.4E-2"/>
  </r>
  <r>
    <x v="214"/>
    <n v="16328"/>
    <n v="1.6E-2"/>
  </r>
  <r>
    <x v="214"/>
    <n v="16328"/>
    <n v="1.6E-2"/>
  </r>
  <r>
    <x v="214"/>
    <n v="16328"/>
    <n v="1.4999999999999999E-2"/>
  </r>
  <r>
    <x v="214"/>
    <n v="16334"/>
    <n v="2.5999999999999999E-2"/>
  </r>
  <r>
    <x v="214"/>
    <n v="16328"/>
    <n v="1.7999999999999999E-2"/>
  </r>
  <r>
    <x v="215"/>
    <n v="14545"/>
    <n v="1.6E-2"/>
  </r>
  <r>
    <x v="215"/>
    <n v="14593"/>
    <n v="1.4999999999999999E-2"/>
  </r>
  <r>
    <x v="215"/>
    <n v="14593"/>
    <n v="3.2000000000000001E-2"/>
  </r>
  <r>
    <x v="215"/>
    <n v="14545"/>
    <n v="1.4999999999999999E-2"/>
  </r>
  <r>
    <x v="215"/>
    <n v="14593"/>
    <n v="1.6E-2"/>
  </r>
  <r>
    <x v="215"/>
    <n v="14593"/>
    <n v="1.7000000000000001E-2"/>
  </r>
  <r>
    <x v="215"/>
    <n v="14593"/>
    <n v="1.6E-2"/>
  </r>
  <r>
    <x v="215"/>
    <n v="14545"/>
    <n v="1.6E-2"/>
  </r>
  <r>
    <x v="215"/>
    <n v="14545"/>
    <n v="2.8000000000000001E-2"/>
  </r>
  <r>
    <x v="215"/>
    <n v="14593"/>
    <n v="1.7999999999999999E-2"/>
  </r>
  <r>
    <x v="216"/>
    <n v="2325"/>
    <n v="1.9E-2"/>
  </r>
  <r>
    <x v="216"/>
    <n v="2325"/>
    <n v="1.7000000000000001E-2"/>
  </r>
  <r>
    <x v="216"/>
    <n v="2325"/>
    <n v="0.03"/>
  </r>
  <r>
    <x v="216"/>
    <n v="2325"/>
    <n v="1.4999999999999999E-2"/>
  </r>
  <r>
    <x v="216"/>
    <n v="2325"/>
    <n v="1.4999999999999999E-2"/>
  </r>
  <r>
    <x v="216"/>
    <n v="2269"/>
    <n v="1.7000000000000001E-2"/>
  </r>
  <r>
    <x v="216"/>
    <n v="2325"/>
    <n v="1.4E-2"/>
  </r>
  <r>
    <x v="216"/>
    <n v="2325"/>
    <n v="1.4999999999999999E-2"/>
  </r>
  <r>
    <x v="216"/>
    <n v="2325"/>
    <n v="1.4E-2"/>
  </r>
  <r>
    <x v="216"/>
    <n v="2325"/>
    <n v="1.4E-2"/>
  </r>
  <r>
    <x v="217"/>
    <n v="13166"/>
    <n v="1.6E-2"/>
  </r>
  <r>
    <x v="217"/>
    <n v="13166"/>
    <n v="1.4999999999999999E-2"/>
  </r>
  <r>
    <x v="217"/>
    <n v="13166"/>
    <n v="1.7000000000000001E-2"/>
  </r>
  <r>
    <x v="217"/>
    <n v="15285"/>
    <n v="2.3E-2"/>
  </r>
  <r>
    <x v="217"/>
    <n v="13166"/>
    <n v="1.6E-2"/>
  </r>
  <r>
    <x v="217"/>
    <n v="13166"/>
    <n v="1.6E-2"/>
  </r>
  <r>
    <x v="217"/>
    <n v="13166"/>
    <n v="1.6E-2"/>
  </r>
  <r>
    <x v="217"/>
    <n v="13166"/>
    <n v="1.6E-2"/>
  </r>
  <r>
    <x v="217"/>
    <n v="13166"/>
    <n v="1.7000000000000001E-2"/>
  </r>
  <r>
    <x v="217"/>
    <n v="13166"/>
    <n v="1.6E-2"/>
  </r>
  <r>
    <x v="218"/>
    <n v="32661"/>
    <n v="2.1999999999999999E-2"/>
  </r>
  <r>
    <x v="218"/>
    <n v="32661"/>
    <n v="2.3E-2"/>
  </r>
  <r>
    <x v="218"/>
    <n v="32661"/>
    <n v="2.3E-2"/>
  </r>
  <r>
    <x v="218"/>
    <n v="32661"/>
    <n v="2.3E-2"/>
  </r>
  <r>
    <x v="218"/>
    <n v="32661"/>
    <n v="2.3E-2"/>
  </r>
  <r>
    <x v="218"/>
    <n v="32723"/>
    <n v="2.1000000000000001E-2"/>
  </r>
  <r>
    <x v="218"/>
    <n v="33078"/>
    <n v="1.7999999999999999E-2"/>
  </r>
  <r>
    <x v="218"/>
    <n v="32723"/>
    <n v="0.02"/>
  </r>
  <r>
    <x v="218"/>
    <n v="32723"/>
    <n v="0.02"/>
  </r>
  <r>
    <x v="218"/>
    <n v="32661"/>
    <n v="2.3E-2"/>
  </r>
  <r>
    <x v="219"/>
    <n v="6962"/>
    <n v="1.9E-2"/>
  </r>
  <r>
    <x v="219"/>
    <n v="7052"/>
    <n v="1.2999999999999999E-2"/>
  </r>
  <r>
    <x v="219"/>
    <n v="6953"/>
    <n v="1.4E-2"/>
  </r>
  <r>
    <x v="219"/>
    <n v="7052"/>
    <n v="1.4E-2"/>
  </r>
  <r>
    <x v="219"/>
    <n v="6962"/>
    <n v="2.1999999999999999E-2"/>
  </r>
  <r>
    <x v="219"/>
    <n v="6962"/>
    <n v="1.6E-2"/>
  </r>
  <r>
    <x v="219"/>
    <n v="7052"/>
    <n v="1.7000000000000001E-2"/>
  </r>
  <r>
    <x v="219"/>
    <n v="6962"/>
    <n v="1.4999999999999999E-2"/>
  </r>
  <r>
    <x v="219"/>
    <n v="6962"/>
    <n v="1.6E-2"/>
  </r>
  <r>
    <x v="219"/>
    <n v="6962"/>
    <n v="1.6E-2"/>
  </r>
  <r>
    <x v="220"/>
    <n v="28590"/>
    <n v="1.9E-2"/>
  </r>
  <r>
    <x v="220"/>
    <n v="28590"/>
    <n v="2.1000000000000001E-2"/>
  </r>
  <r>
    <x v="220"/>
    <n v="28590"/>
    <n v="2.1000000000000001E-2"/>
  </r>
  <r>
    <x v="220"/>
    <n v="28590"/>
    <n v="2.1000000000000001E-2"/>
  </r>
  <r>
    <x v="220"/>
    <n v="28590"/>
    <n v="0.02"/>
  </r>
  <r>
    <x v="220"/>
    <n v="28590"/>
    <n v="1.6E-2"/>
  </r>
  <r>
    <x v="220"/>
    <n v="28590"/>
    <n v="1.6E-2"/>
  </r>
  <r>
    <x v="220"/>
    <n v="28590"/>
    <n v="2.1000000000000001E-2"/>
  </r>
  <r>
    <x v="220"/>
    <n v="28590"/>
    <n v="1.7000000000000001E-2"/>
  </r>
  <r>
    <x v="220"/>
    <n v="28590"/>
    <n v="0.02"/>
  </r>
  <r>
    <x v="221"/>
    <n v="24305"/>
    <n v="1.7000000000000001E-2"/>
  </r>
  <r>
    <x v="221"/>
    <n v="24305"/>
    <n v="0.02"/>
  </r>
  <r>
    <x v="221"/>
    <n v="24305"/>
    <n v="3.5000000000000003E-2"/>
  </r>
  <r>
    <x v="221"/>
    <n v="24305"/>
    <n v="1.7000000000000001E-2"/>
  </r>
  <r>
    <x v="221"/>
    <n v="24305"/>
    <n v="1.9E-2"/>
  </r>
  <r>
    <x v="221"/>
    <n v="24305"/>
    <n v="0.04"/>
  </r>
  <r>
    <x v="221"/>
    <n v="24305"/>
    <n v="2.9000000000000001E-2"/>
  </r>
  <r>
    <x v="221"/>
    <n v="24305"/>
    <n v="2.5999999999999999E-2"/>
  </r>
  <r>
    <x v="221"/>
    <n v="24305"/>
    <n v="0.03"/>
  </r>
  <r>
    <x v="221"/>
    <n v="24305"/>
    <n v="0.02"/>
  </r>
  <r>
    <x v="222"/>
    <n v="11921"/>
    <n v="1.7000000000000001E-2"/>
  </r>
  <r>
    <x v="222"/>
    <n v="11926"/>
    <n v="2.1999999999999999E-2"/>
  </r>
  <r>
    <x v="222"/>
    <n v="11926"/>
    <n v="1.6E-2"/>
  </r>
  <r>
    <x v="222"/>
    <n v="11926"/>
    <n v="1.9E-2"/>
  </r>
  <r>
    <x v="222"/>
    <n v="11926"/>
    <n v="4.2999999999999997E-2"/>
  </r>
  <r>
    <x v="222"/>
    <n v="11921"/>
    <n v="1.6E-2"/>
  </r>
  <r>
    <x v="222"/>
    <n v="11926"/>
    <n v="0.02"/>
  </r>
  <r>
    <x v="222"/>
    <n v="11921"/>
    <n v="1.6E-2"/>
  </r>
  <r>
    <x v="222"/>
    <n v="11921"/>
    <n v="2.4E-2"/>
  </r>
  <r>
    <x v="222"/>
    <n v="11926"/>
    <n v="3.3000000000000002E-2"/>
  </r>
  <r>
    <x v="223"/>
    <n v="28956"/>
    <n v="2.3E-2"/>
  </r>
  <r>
    <x v="223"/>
    <n v="28956"/>
    <n v="2.1999999999999999E-2"/>
  </r>
  <r>
    <x v="223"/>
    <n v="28956"/>
    <n v="1.9E-2"/>
  </r>
  <r>
    <x v="223"/>
    <n v="28956"/>
    <n v="4.4999999999999998E-2"/>
  </r>
  <r>
    <x v="223"/>
    <n v="28956"/>
    <n v="0.02"/>
  </r>
  <r>
    <x v="223"/>
    <n v="28956"/>
    <n v="5.2999999999999999E-2"/>
  </r>
  <r>
    <x v="223"/>
    <n v="28956"/>
    <n v="3.4000000000000002E-2"/>
  </r>
  <r>
    <x v="223"/>
    <n v="29019"/>
    <n v="1.7999999999999999E-2"/>
  </r>
  <r>
    <x v="223"/>
    <n v="28956"/>
    <n v="2.4E-2"/>
  </r>
  <r>
    <x v="223"/>
    <n v="28956"/>
    <n v="1.9E-2"/>
  </r>
  <r>
    <x v="224"/>
    <n v="25397"/>
    <n v="1.7999999999999999E-2"/>
  </r>
  <r>
    <x v="224"/>
    <n v="25397"/>
    <n v="2.3E-2"/>
  </r>
  <r>
    <x v="224"/>
    <n v="25397"/>
    <n v="2.5000000000000001E-2"/>
  </r>
  <r>
    <x v="224"/>
    <n v="25397"/>
    <n v="2.4E-2"/>
  </r>
  <r>
    <x v="224"/>
    <n v="25397"/>
    <n v="4.2000000000000003E-2"/>
  </r>
  <r>
    <x v="224"/>
    <n v="25397"/>
    <n v="2.1000000000000001E-2"/>
  </r>
  <r>
    <x v="224"/>
    <n v="25397"/>
    <n v="3.6999999999999998E-2"/>
  </r>
  <r>
    <x v="224"/>
    <n v="25397"/>
    <n v="1.9E-2"/>
  </r>
  <r>
    <x v="224"/>
    <n v="25397"/>
    <n v="0.02"/>
  </r>
  <r>
    <x v="224"/>
    <n v="25397"/>
    <n v="1.9E-2"/>
  </r>
  <r>
    <x v="225"/>
    <n v="468"/>
    <n v="1.6E-2"/>
  </r>
  <r>
    <x v="225"/>
    <n v="560"/>
    <n v="1.4E-2"/>
  </r>
  <r>
    <x v="225"/>
    <n v="560"/>
    <n v="1.2999999999999999E-2"/>
  </r>
  <r>
    <x v="225"/>
    <n v="560"/>
    <n v="1.2999999999999999E-2"/>
  </r>
  <r>
    <x v="225"/>
    <n v="468"/>
    <n v="1.7000000000000001E-2"/>
  </r>
  <r>
    <x v="225"/>
    <n v="560"/>
    <n v="1.4E-2"/>
  </r>
  <r>
    <x v="225"/>
    <n v="468"/>
    <n v="1.4999999999999999E-2"/>
  </r>
  <r>
    <x v="225"/>
    <n v="560"/>
    <n v="2.8000000000000001E-2"/>
  </r>
  <r>
    <x v="225"/>
    <n v="541"/>
    <n v="2.1000000000000001E-2"/>
  </r>
  <r>
    <x v="225"/>
    <n v="560"/>
    <n v="1.7999999999999999E-2"/>
  </r>
  <r>
    <x v="226"/>
    <n v="1384"/>
    <n v="1.7000000000000001E-2"/>
  </r>
  <r>
    <x v="226"/>
    <n v="1384"/>
    <n v="1.4999999999999999E-2"/>
  </r>
  <r>
    <x v="226"/>
    <n v="1384"/>
    <n v="1.2999999999999999E-2"/>
  </r>
  <r>
    <x v="226"/>
    <n v="1384"/>
    <n v="1.2999999999999999E-2"/>
  </r>
  <r>
    <x v="226"/>
    <n v="1384"/>
    <n v="3.2000000000000001E-2"/>
  </r>
  <r>
    <x v="226"/>
    <n v="1384"/>
    <n v="2.5999999999999999E-2"/>
  </r>
  <r>
    <x v="226"/>
    <n v="1384"/>
    <n v="5.0999999999999997E-2"/>
  </r>
  <r>
    <x v="226"/>
    <n v="1384"/>
    <n v="1.4E-2"/>
  </r>
  <r>
    <x v="226"/>
    <n v="1384"/>
    <n v="1.4999999999999999E-2"/>
  </r>
  <r>
    <x v="226"/>
    <n v="1384"/>
    <n v="1.2999999999999999E-2"/>
  </r>
  <r>
    <x v="227"/>
    <n v="1980"/>
    <n v="1.4999999999999999E-2"/>
  </r>
  <r>
    <x v="227"/>
    <n v="1980"/>
    <n v="2.1000000000000001E-2"/>
  </r>
  <r>
    <x v="227"/>
    <n v="1980"/>
    <n v="2.7E-2"/>
  </r>
  <r>
    <x v="227"/>
    <n v="2439"/>
    <n v="1.2999999999999999E-2"/>
  </r>
  <r>
    <x v="227"/>
    <n v="1980"/>
    <n v="1.4999999999999999E-2"/>
  </r>
  <r>
    <x v="227"/>
    <n v="1980"/>
    <n v="1.4999999999999999E-2"/>
  </r>
  <r>
    <x v="227"/>
    <n v="1980"/>
    <n v="1.6E-2"/>
  </r>
  <r>
    <x v="227"/>
    <n v="1980"/>
    <n v="1.2E-2"/>
  </r>
  <r>
    <x v="227"/>
    <n v="1980"/>
    <n v="2.5000000000000001E-2"/>
  </r>
  <r>
    <x v="227"/>
    <n v="1980"/>
    <n v="2.5000000000000001E-2"/>
  </r>
  <r>
    <x v="228"/>
    <n v="697"/>
    <n v="1.2999999999999999E-2"/>
  </r>
  <r>
    <x v="228"/>
    <n v="697"/>
    <n v="2.5999999999999999E-2"/>
  </r>
  <r>
    <x v="228"/>
    <n v="697"/>
    <n v="1.4999999999999999E-2"/>
  </r>
  <r>
    <x v="228"/>
    <n v="697"/>
    <n v="1.6E-2"/>
  </r>
  <r>
    <x v="228"/>
    <n v="697"/>
    <n v="1.6E-2"/>
  </r>
  <r>
    <x v="228"/>
    <n v="697"/>
    <n v="2.4E-2"/>
  </r>
  <r>
    <x v="228"/>
    <n v="697"/>
    <n v="1.2999999999999999E-2"/>
  </r>
  <r>
    <x v="228"/>
    <n v="697"/>
    <n v="1.2999999999999999E-2"/>
  </r>
  <r>
    <x v="228"/>
    <n v="697"/>
    <n v="1.4E-2"/>
  </r>
  <r>
    <x v="228"/>
    <n v="697"/>
    <n v="3.2000000000000001E-2"/>
  </r>
  <r>
    <x v="229"/>
    <n v="2444"/>
    <n v="1.2999999999999999E-2"/>
  </r>
  <r>
    <x v="229"/>
    <n v="2444"/>
    <n v="1.6E-2"/>
  </r>
  <r>
    <x v="229"/>
    <n v="2386"/>
    <n v="1.6E-2"/>
  </r>
  <r>
    <x v="229"/>
    <n v="2386"/>
    <n v="1.4999999999999999E-2"/>
  </r>
  <r>
    <x v="229"/>
    <n v="2444"/>
    <n v="1.6E-2"/>
  </r>
  <r>
    <x v="229"/>
    <n v="2386"/>
    <n v="1.6E-2"/>
  </r>
  <r>
    <x v="229"/>
    <n v="2444"/>
    <n v="1.6E-2"/>
  </r>
  <r>
    <x v="229"/>
    <n v="2386"/>
    <n v="1.4999999999999999E-2"/>
  </r>
  <r>
    <x v="229"/>
    <n v="2386"/>
    <n v="0.02"/>
  </r>
  <r>
    <x v="229"/>
    <n v="2386"/>
    <n v="1.4999999999999999E-2"/>
  </r>
  <r>
    <x v="230"/>
    <n v="2265"/>
    <n v="1.6E-2"/>
  </r>
  <r>
    <x v="230"/>
    <n v="2265"/>
    <n v="1.6E-2"/>
  </r>
  <r>
    <x v="230"/>
    <n v="2265"/>
    <n v="1.2999999999999999E-2"/>
  </r>
  <r>
    <x v="230"/>
    <n v="2265"/>
    <n v="1.4999999999999999E-2"/>
  </r>
  <r>
    <x v="230"/>
    <n v="2265"/>
    <n v="1.6E-2"/>
  </r>
  <r>
    <x v="230"/>
    <n v="2265"/>
    <n v="1.6E-2"/>
  </r>
  <r>
    <x v="230"/>
    <n v="2265"/>
    <n v="1.6E-2"/>
  </r>
  <r>
    <x v="230"/>
    <n v="2265"/>
    <n v="1.4E-2"/>
  </r>
  <r>
    <x v="230"/>
    <n v="2265"/>
    <n v="4.2000000000000003E-2"/>
  </r>
  <r>
    <x v="230"/>
    <n v="2265"/>
    <n v="1.4999999999999999E-2"/>
  </r>
  <r>
    <x v="231"/>
    <n v="1612"/>
    <n v="1.2999999999999999E-2"/>
  </r>
  <r>
    <x v="231"/>
    <n v="1406"/>
    <n v="1.4999999999999999E-2"/>
  </r>
  <r>
    <x v="231"/>
    <n v="1406"/>
    <n v="1.2999999999999999E-2"/>
  </r>
  <r>
    <x v="231"/>
    <n v="1406"/>
    <n v="2.4E-2"/>
  </r>
  <r>
    <x v="231"/>
    <n v="1406"/>
    <n v="1.9E-2"/>
  </r>
  <r>
    <x v="231"/>
    <n v="1406"/>
    <n v="1.4999999999999999E-2"/>
  </r>
  <r>
    <x v="231"/>
    <n v="1406"/>
    <n v="4.7E-2"/>
  </r>
  <r>
    <x v="231"/>
    <n v="1406"/>
    <n v="1.4999999999999999E-2"/>
  </r>
  <r>
    <x v="231"/>
    <n v="1406"/>
    <n v="2.3E-2"/>
  </r>
  <r>
    <x v="231"/>
    <n v="1406"/>
    <n v="3.5000000000000003E-2"/>
  </r>
  <r>
    <x v="232"/>
    <n v="2364"/>
    <n v="1.4E-2"/>
  </r>
  <r>
    <x v="232"/>
    <n v="2364"/>
    <n v="1.6E-2"/>
  </r>
  <r>
    <x v="232"/>
    <n v="2364"/>
    <n v="3.4000000000000002E-2"/>
  </r>
  <r>
    <x v="232"/>
    <n v="2364"/>
    <n v="1.7999999999999999E-2"/>
  </r>
  <r>
    <x v="232"/>
    <n v="2364"/>
    <n v="1.4E-2"/>
  </r>
  <r>
    <x v="232"/>
    <n v="2364"/>
    <n v="1.4999999999999999E-2"/>
  </r>
  <r>
    <x v="232"/>
    <n v="2364"/>
    <n v="1.4999999999999999E-2"/>
  </r>
  <r>
    <x v="232"/>
    <n v="2364"/>
    <n v="1.7000000000000001E-2"/>
  </r>
  <r>
    <x v="232"/>
    <n v="2364"/>
    <n v="1.7000000000000001E-2"/>
  </r>
  <r>
    <x v="232"/>
    <n v="2364"/>
    <n v="2.4E-2"/>
  </r>
  <r>
    <x v="233"/>
    <n v="2138"/>
    <n v="1.4E-2"/>
  </r>
  <r>
    <x v="233"/>
    <n v="2138"/>
    <n v="0.02"/>
  </r>
  <r>
    <x v="233"/>
    <n v="2138"/>
    <n v="2.5000000000000001E-2"/>
  </r>
  <r>
    <x v="233"/>
    <n v="2138"/>
    <n v="1.2E-2"/>
  </r>
  <r>
    <x v="233"/>
    <n v="2138"/>
    <n v="1.4E-2"/>
  </r>
  <r>
    <x v="233"/>
    <n v="2138"/>
    <n v="2.1999999999999999E-2"/>
  </r>
  <r>
    <x v="233"/>
    <n v="2138"/>
    <n v="1.2999999999999999E-2"/>
  </r>
  <r>
    <x v="233"/>
    <n v="2138"/>
    <n v="1.4999999999999999E-2"/>
  </r>
  <r>
    <x v="233"/>
    <n v="2138"/>
    <n v="1.4E-2"/>
  </r>
  <r>
    <x v="233"/>
    <n v="2138"/>
    <n v="1.6E-2"/>
  </r>
  <r>
    <x v="234"/>
    <n v="1093"/>
    <n v="1.6E-2"/>
  </r>
  <r>
    <x v="234"/>
    <n v="-516"/>
    <n v="1.6E-2"/>
  </r>
  <r>
    <x v="234"/>
    <n v="1077"/>
    <n v="1.4999999999999999E-2"/>
  </r>
  <r>
    <x v="234"/>
    <n v="1093"/>
    <n v="1.6E-2"/>
  </r>
  <r>
    <x v="234"/>
    <n v="918"/>
    <n v="3.2000000000000001E-2"/>
  </r>
  <r>
    <x v="234"/>
    <n v="1093"/>
    <n v="1.4E-2"/>
  </r>
  <r>
    <x v="234"/>
    <n v="-516"/>
    <n v="1.6E-2"/>
  </r>
  <r>
    <x v="234"/>
    <n v="1093"/>
    <n v="1.4999999999999999E-2"/>
  </r>
  <r>
    <x v="234"/>
    <n v="1093"/>
    <n v="1.7000000000000001E-2"/>
  </r>
  <r>
    <x v="234"/>
    <n v="-516"/>
    <n v="1.4E-2"/>
  </r>
  <r>
    <x v="235"/>
    <n v="6718"/>
    <n v="1.9E-2"/>
  </r>
  <r>
    <x v="235"/>
    <n v="6718"/>
    <n v="1.7000000000000001E-2"/>
  </r>
  <r>
    <x v="235"/>
    <n v="6718"/>
    <n v="1.7000000000000001E-2"/>
  </r>
  <r>
    <x v="235"/>
    <n v="6718"/>
    <n v="2.7E-2"/>
  </r>
  <r>
    <x v="235"/>
    <n v="6718"/>
    <n v="2.4E-2"/>
  </r>
  <r>
    <x v="235"/>
    <n v="6718"/>
    <n v="1.6E-2"/>
  </r>
  <r>
    <x v="235"/>
    <n v="6718"/>
    <n v="1.7000000000000001E-2"/>
  </r>
  <r>
    <x v="235"/>
    <n v="6718"/>
    <n v="1.6E-2"/>
  </r>
  <r>
    <x v="235"/>
    <n v="7853"/>
    <n v="1.7000000000000001E-2"/>
  </r>
  <r>
    <x v="235"/>
    <n v="6718"/>
    <n v="1.7999999999999999E-2"/>
  </r>
  <r>
    <x v="236"/>
    <n v="16232"/>
    <n v="2.3E-2"/>
  </r>
  <r>
    <x v="236"/>
    <n v="16232"/>
    <n v="2.8000000000000001E-2"/>
  </r>
  <r>
    <x v="236"/>
    <n v="16132"/>
    <n v="2.7E-2"/>
  </r>
  <r>
    <x v="236"/>
    <n v="16232"/>
    <n v="2.1999999999999999E-2"/>
  </r>
  <r>
    <x v="236"/>
    <n v="16232"/>
    <n v="0.02"/>
  </r>
  <r>
    <x v="236"/>
    <n v="16132"/>
    <n v="1.9E-2"/>
  </r>
  <r>
    <x v="236"/>
    <n v="16132"/>
    <n v="1.7999999999999999E-2"/>
  </r>
  <r>
    <x v="236"/>
    <n v="16132"/>
    <n v="2.1000000000000001E-2"/>
  </r>
  <r>
    <x v="236"/>
    <n v="16132"/>
    <n v="2.1000000000000001E-2"/>
  </r>
  <r>
    <x v="236"/>
    <n v="16132"/>
    <n v="1.9E-2"/>
  </r>
  <r>
    <x v="237"/>
    <n v="3577"/>
    <n v="1.4E-2"/>
  </r>
  <r>
    <x v="237"/>
    <n v="3577"/>
    <n v="1.4E-2"/>
  </r>
  <r>
    <x v="237"/>
    <n v="3577"/>
    <n v="1.9E-2"/>
  </r>
  <r>
    <x v="237"/>
    <n v="3577"/>
    <n v="1.4999999999999999E-2"/>
  </r>
  <r>
    <x v="237"/>
    <n v="3573"/>
    <n v="2.7E-2"/>
  </r>
  <r>
    <x v="237"/>
    <n v="3577"/>
    <n v="1.7000000000000001E-2"/>
  </r>
  <r>
    <x v="237"/>
    <n v="3577"/>
    <n v="1.6E-2"/>
  </r>
  <r>
    <x v="237"/>
    <n v="3577"/>
    <n v="2.8000000000000001E-2"/>
  </r>
  <r>
    <x v="237"/>
    <n v="3577"/>
    <n v="1.7000000000000001E-2"/>
  </r>
  <r>
    <x v="237"/>
    <n v="3577"/>
    <n v="1.4E-2"/>
  </r>
  <r>
    <x v="238"/>
    <n v="13274"/>
    <n v="3.9E-2"/>
  </r>
  <r>
    <x v="238"/>
    <n v="13236"/>
    <n v="1.7000000000000001E-2"/>
  </r>
  <r>
    <x v="238"/>
    <n v="13236"/>
    <n v="1.9E-2"/>
  </r>
  <r>
    <x v="238"/>
    <n v="13236"/>
    <n v="0.02"/>
  </r>
  <r>
    <x v="238"/>
    <n v="13274"/>
    <n v="2.4E-2"/>
  </r>
  <r>
    <x v="238"/>
    <n v="13236"/>
    <n v="0.02"/>
  </r>
  <r>
    <x v="238"/>
    <n v="13274"/>
    <n v="1.6E-2"/>
  </r>
  <r>
    <x v="238"/>
    <n v="13236"/>
    <n v="1.7000000000000001E-2"/>
  </r>
  <r>
    <x v="238"/>
    <n v="13236"/>
    <n v="3.1E-2"/>
  </r>
  <r>
    <x v="238"/>
    <n v="13274"/>
    <n v="1.9E-2"/>
  </r>
  <r>
    <x v="239"/>
    <n v="12003"/>
    <n v="1.6E-2"/>
  </r>
  <r>
    <x v="239"/>
    <n v="12003"/>
    <n v="1.7999999999999999E-2"/>
  </r>
  <r>
    <x v="239"/>
    <n v="12003"/>
    <n v="1.7000000000000001E-2"/>
  </r>
  <r>
    <x v="239"/>
    <n v="12003"/>
    <n v="2.5000000000000001E-2"/>
  </r>
  <r>
    <x v="239"/>
    <n v="12003"/>
    <n v="1.7999999999999999E-2"/>
  </r>
  <r>
    <x v="239"/>
    <n v="12003"/>
    <n v="1.7000000000000001E-2"/>
  </r>
  <r>
    <x v="239"/>
    <n v="12003"/>
    <n v="1.9E-2"/>
  </r>
  <r>
    <x v="239"/>
    <n v="12003"/>
    <n v="1.7000000000000001E-2"/>
  </r>
  <r>
    <x v="239"/>
    <n v="12003"/>
    <n v="1.7999999999999999E-2"/>
  </r>
  <r>
    <x v="239"/>
    <n v="12003"/>
    <n v="1.7000000000000001E-2"/>
  </r>
  <r>
    <x v="240"/>
    <n v="8319"/>
    <n v="1.7999999999999999E-2"/>
  </r>
  <r>
    <x v="240"/>
    <n v="8319"/>
    <n v="2.5000000000000001E-2"/>
  </r>
  <r>
    <x v="240"/>
    <n v="8319"/>
    <n v="1.4999999999999999E-2"/>
  </r>
  <r>
    <x v="240"/>
    <n v="8319"/>
    <n v="1.7999999999999999E-2"/>
  </r>
  <r>
    <x v="240"/>
    <n v="8319"/>
    <n v="3.3000000000000002E-2"/>
  </r>
  <r>
    <x v="240"/>
    <n v="8319"/>
    <n v="1.6E-2"/>
  </r>
  <r>
    <x v="240"/>
    <n v="8319"/>
    <n v="2.7E-2"/>
  </r>
  <r>
    <x v="240"/>
    <n v="8319"/>
    <n v="1.7999999999999999E-2"/>
  </r>
  <r>
    <x v="240"/>
    <n v="8319"/>
    <n v="1.7999999999999999E-2"/>
  </r>
  <r>
    <x v="240"/>
    <n v="8319"/>
    <n v="1.7000000000000001E-2"/>
  </r>
  <r>
    <x v="241"/>
    <n v="14931"/>
    <n v="1.4999999999999999E-2"/>
  </r>
  <r>
    <x v="241"/>
    <n v="14960"/>
    <n v="1.6E-2"/>
  </r>
  <r>
    <x v="241"/>
    <n v="14931"/>
    <n v="2.1000000000000001E-2"/>
  </r>
  <r>
    <x v="241"/>
    <n v="14960"/>
    <n v="1.6E-2"/>
  </r>
  <r>
    <x v="241"/>
    <n v="14931"/>
    <n v="1.7999999999999999E-2"/>
  </r>
  <r>
    <x v="241"/>
    <n v="14931"/>
    <n v="1.4999999999999999E-2"/>
  </r>
  <r>
    <x v="241"/>
    <n v="14931"/>
    <n v="3.2000000000000001E-2"/>
  </r>
  <r>
    <x v="241"/>
    <n v="14931"/>
    <n v="1.7999999999999999E-2"/>
  </r>
  <r>
    <x v="241"/>
    <n v="14960"/>
    <n v="1.6E-2"/>
  </r>
  <r>
    <x v="241"/>
    <n v="14931"/>
    <n v="1.7000000000000001E-2"/>
  </r>
  <r>
    <x v="242"/>
    <n v="13129"/>
    <n v="1.9E-2"/>
  </r>
  <r>
    <x v="242"/>
    <n v="13129"/>
    <n v="1.7999999999999999E-2"/>
  </r>
  <r>
    <x v="242"/>
    <n v="13129"/>
    <n v="2.7E-2"/>
  </r>
  <r>
    <x v="242"/>
    <n v="13129"/>
    <n v="1.6E-2"/>
  </r>
  <r>
    <x v="242"/>
    <n v="12954"/>
    <n v="1.7999999999999999E-2"/>
  </r>
  <r>
    <x v="242"/>
    <n v="13129"/>
    <n v="1.7999999999999999E-2"/>
  </r>
  <r>
    <x v="242"/>
    <n v="13129"/>
    <n v="1.6E-2"/>
  </r>
  <r>
    <x v="242"/>
    <n v="13129"/>
    <n v="1.6E-2"/>
  </r>
  <r>
    <x v="242"/>
    <n v="13129"/>
    <n v="1.4999999999999999E-2"/>
  </r>
  <r>
    <x v="242"/>
    <n v="13129"/>
    <n v="1.6E-2"/>
  </r>
  <r>
    <x v="243"/>
    <n v="1547"/>
    <n v="1.4999999999999999E-2"/>
  </r>
  <r>
    <x v="243"/>
    <n v="-2336"/>
    <n v="1.6E-2"/>
  </r>
  <r>
    <x v="243"/>
    <n v="-2336"/>
    <n v="1.6E-2"/>
  </r>
  <r>
    <x v="243"/>
    <n v="-2336"/>
    <n v="1.6E-2"/>
  </r>
  <r>
    <x v="243"/>
    <n v="-2336"/>
    <n v="1.6E-2"/>
  </r>
  <r>
    <x v="243"/>
    <n v="1547"/>
    <n v="1.6E-2"/>
  </r>
  <r>
    <x v="243"/>
    <n v="-2336"/>
    <n v="1.6E-2"/>
  </r>
  <r>
    <x v="243"/>
    <n v="1547"/>
    <n v="1.7000000000000001E-2"/>
  </r>
  <r>
    <x v="243"/>
    <n v="1547"/>
    <n v="1.4999999999999999E-2"/>
  </r>
  <r>
    <x v="243"/>
    <n v="1547"/>
    <n v="1.4999999999999999E-2"/>
  </r>
  <r>
    <x v="244"/>
    <n v="18803"/>
    <n v="1.7000000000000001E-2"/>
  </r>
  <r>
    <x v="244"/>
    <n v="18803"/>
    <n v="1.7000000000000001E-2"/>
  </r>
  <r>
    <x v="244"/>
    <n v="20254"/>
    <n v="2.1999999999999999E-2"/>
  </r>
  <r>
    <x v="244"/>
    <n v="18832"/>
    <n v="1.7000000000000001E-2"/>
  </r>
  <r>
    <x v="244"/>
    <n v="20191"/>
    <n v="2.1000000000000001E-2"/>
  </r>
  <r>
    <x v="244"/>
    <n v="20254"/>
    <n v="2.1999999999999999E-2"/>
  </r>
  <r>
    <x v="244"/>
    <n v="18832"/>
    <n v="1.7999999999999999E-2"/>
  </r>
  <r>
    <x v="244"/>
    <n v="18832"/>
    <n v="1.7000000000000001E-2"/>
  </r>
  <r>
    <x v="244"/>
    <n v="20191"/>
    <n v="2.1999999999999999E-2"/>
  </r>
  <r>
    <x v="244"/>
    <n v="20191"/>
    <n v="2.1000000000000001E-2"/>
  </r>
  <r>
    <x v="245"/>
    <n v="37501"/>
    <n v="2.5000000000000001E-2"/>
  </r>
  <r>
    <x v="245"/>
    <n v="43074"/>
    <n v="2.5000000000000001E-2"/>
  </r>
  <r>
    <x v="245"/>
    <n v="37501"/>
    <n v="1.9E-2"/>
  </r>
  <r>
    <x v="245"/>
    <n v="37501"/>
    <n v="0.02"/>
  </r>
  <r>
    <x v="245"/>
    <n v="37501"/>
    <n v="2.3E-2"/>
  </r>
  <r>
    <x v="245"/>
    <n v="37501"/>
    <n v="2.5999999999999999E-2"/>
  </r>
  <r>
    <x v="245"/>
    <n v="37501"/>
    <n v="2.1000000000000001E-2"/>
  </r>
  <r>
    <x v="245"/>
    <n v="43074"/>
    <n v="2.1000000000000001E-2"/>
  </r>
  <r>
    <x v="245"/>
    <n v="43074"/>
    <n v="2.3E-2"/>
  </r>
  <r>
    <x v="245"/>
    <n v="37501"/>
    <n v="0.04"/>
  </r>
  <r>
    <x v="246"/>
    <n v="6895"/>
    <n v="1.7000000000000001E-2"/>
  </r>
  <r>
    <x v="246"/>
    <n v="8131"/>
    <n v="1.4E-2"/>
  </r>
  <r>
    <x v="246"/>
    <n v="8131"/>
    <n v="1.4E-2"/>
  </r>
  <r>
    <x v="246"/>
    <n v="6895"/>
    <n v="1.4999999999999999E-2"/>
  </r>
  <r>
    <x v="246"/>
    <n v="8131"/>
    <n v="1.4E-2"/>
  </r>
  <r>
    <x v="246"/>
    <n v="8131"/>
    <n v="2.5999999999999999E-2"/>
  </r>
  <r>
    <x v="246"/>
    <n v="6895"/>
    <n v="1.4E-2"/>
  </r>
  <r>
    <x v="246"/>
    <n v="6895"/>
    <n v="1.9E-2"/>
  </r>
  <r>
    <x v="246"/>
    <n v="6895"/>
    <n v="1.6E-2"/>
  </r>
  <r>
    <x v="246"/>
    <n v="6895"/>
    <n v="1.7999999999999999E-2"/>
  </r>
  <r>
    <x v="247"/>
    <n v="34710"/>
    <n v="3.4000000000000002E-2"/>
  </r>
  <r>
    <x v="247"/>
    <n v="29772"/>
    <n v="2.4E-2"/>
  </r>
  <r>
    <x v="247"/>
    <n v="34710"/>
    <n v="2.1999999999999999E-2"/>
  </r>
  <r>
    <x v="247"/>
    <n v="29772"/>
    <n v="2.1000000000000001E-2"/>
  </r>
  <r>
    <x v="247"/>
    <n v="29772"/>
    <n v="2.1000000000000001E-2"/>
  </r>
  <r>
    <x v="247"/>
    <n v="29772"/>
    <n v="2.3E-2"/>
  </r>
  <r>
    <x v="247"/>
    <n v="34710"/>
    <n v="2.3E-2"/>
  </r>
  <r>
    <x v="247"/>
    <n v="29772"/>
    <n v="1.7000000000000001E-2"/>
  </r>
  <r>
    <x v="247"/>
    <n v="29772"/>
    <n v="1.9E-2"/>
  </r>
  <r>
    <x v="247"/>
    <n v="34710"/>
    <n v="3.1E-2"/>
  </r>
  <r>
    <x v="248"/>
    <n v="28179"/>
    <n v="3.3000000000000002E-2"/>
  </r>
  <r>
    <x v="248"/>
    <n v="22502"/>
    <n v="2.1999999999999999E-2"/>
  </r>
  <r>
    <x v="248"/>
    <n v="28179"/>
    <n v="2.3E-2"/>
  </r>
  <r>
    <x v="248"/>
    <n v="28179"/>
    <n v="2.1999999999999999E-2"/>
  </r>
  <r>
    <x v="248"/>
    <n v="25676"/>
    <n v="2.8000000000000001E-2"/>
  </r>
  <r>
    <x v="248"/>
    <n v="28179"/>
    <n v="2.7E-2"/>
  </r>
  <r>
    <x v="248"/>
    <n v="22502"/>
    <n v="2.4E-2"/>
  </r>
  <r>
    <x v="248"/>
    <n v="28179"/>
    <n v="2.5000000000000001E-2"/>
  </r>
  <r>
    <x v="248"/>
    <n v="28179"/>
    <n v="1.9E-2"/>
  </r>
  <r>
    <x v="248"/>
    <n v="22502"/>
    <n v="2.3E-2"/>
  </r>
  <r>
    <x v="249"/>
    <n v="14840"/>
    <n v="1.6E-2"/>
  </r>
  <r>
    <x v="249"/>
    <n v="14840"/>
    <n v="1.7999999999999999E-2"/>
  </r>
  <r>
    <x v="249"/>
    <n v="14840"/>
    <n v="1.7999999999999999E-2"/>
  </r>
  <r>
    <x v="249"/>
    <n v="12661"/>
    <n v="1.9E-2"/>
  </r>
  <r>
    <x v="249"/>
    <n v="12661"/>
    <n v="3.2000000000000001E-2"/>
  </r>
  <r>
    <x v="249"/>
    <n v="12661"/>
    <n v="1.7999999999999999E-2"/>
  </r>
  <r>
    <x v="249"/>
    <n v="14840"/>
    <n v="1.7999999999999999E-2"/>
  </r>
  <r>
    <x v="249"/>
    <n v="14840"/>
    <n v="1.6E-2"/>
  </r>
  <r>
    <x v="249"/>
    <n v="14840"/>
    <n v="1.4999999999999999E-2"/>
  </r>
  <r>
    <x v="249"/>
    <n v="12661"/>
    <n v="1.6E-2"/>
  </r>
  <r>
    <x v="250"/>
    <n v="35664"/>
    <n v="1.6E-2"/>
  </r>
  <r>
    <x v="250"/>
    <n v="35664"/>
    <n v="1.6E-2"/>
  </r>
  <r>
    <x v="250"/>
    <n v="31376"/>
    <n v="1.7999999999999999E-2"/>
  </r>
  <r>
    <x v="250"/>
    <n v="35664"/>
    <n v="1.6E-2"/>
  </r>
  <r>
    <x v="250"/>
    <n v="31376"/>
    <n v="1.9E-2"/>
  </r>
  <r>
    <x v="250"/>
    <n v="35664"/>
    <n v="1.6E-2"/>
  </r>
  <r>
    <x v="250"/>
    <n v="31376"/>
    <n v="1.7000000000000001E-2"/>
  </r>
  <r>
    <x v="250"/>
    <n v="31376"/>
    <n v="1.7000000000000001E-2"/>
  </r>
  <r>
    <x v="250"/>
    <n v="35664"/>
    <n v="1.7000000000000001E-2"/>
  </r>
  <r>
    <x v="250"/>
    <n v="35664"/>
    <n v="1.6E-2"/>
  </r>
  <r>
    <x v="251"/>
    <n v="30022"/>
    <n v="1.4999999999999999E-2"/>
  </r>
  <r>
    <x v="251"/>
    <n v="25040"/>
    <n v="1.7999999999999999E-2"/>
  </r>
  <r>
    <x v="251"/>
    <n v="30022"/>
    <n v="1.7999999999999999E-2"/>
  </r>
  <r>
    <x v="251"/>
    <n v="30022"/>
    <n v="1.6E-2"/>
  </r>
  <r>
    <x v="251"/>
    <n v="30022"/>
    <n v="1.6E-2"/>
  </r>
  <r>
    <x v="251"/>
    <n v="30022"/>
    <n v="1.7000000000000001E-2"/>
  </r>
  <r>
    <x v="251"/>
    <n v="30022"/>
    <n v="1.6E-2"/>
  </r>
  <r>
    <x v="251"/>
    <n v="25040"/>
    <n v="1.9E-2"/>
  </r>
  <r>
    <x v="251"/>
    <n v="25040"/>
    <n v="1.9E-2"/>
  </r>
  <r>
    <x v="251"/>
    <n v="30022"/>
    <n v="1.6E-2"/>
  </r>
  <r>
    <x v="252"/>
    <n v="252"/>
    <n v="1.2999999999999999E-2"/>
  </r>
  <r>
    <x v="252"/>
    <n v="252"/>
    <n v="1.4E-2"/>
  </r>
  <r>
    <x v="252"/>
    <n v="545"/>
    <n v="1.0999999999999999E-2"/>
  </r>
  <r>
    <x v="252"/>
    <n v="545"/>
    <n v="1.2E-2"/>
  </r>
  <r>
    <x v="252"/>
    <n v="545"/>
    <n v="1.2999999999999999E-2"/>
  </r>
  <r>
    <x v="252"/>
    <n v="252"/>
    <n v="1.2999999999999999E-2"/>
  </r>
  <r>
    <x v="252"/>
    <n v="252"/>
    <n v="1.4E-2"/>
  </r>
  <r>
    <x v="252"/>
    <n v="252"/>
    <n v="1.2999999999999999E-2"/>
  </r>
  <r>
    <x v="252"/>
    <n v="252"/>
    <n v="1.4E-2"/>
  </r>
  <r>
    <x v="252"/>
    <n v="545"/>
    <n v="1.2E-2"/>
  </r>
  <r>
    <x v="253"/>
    <n v="1545"/>
    <n v="1.2E-2"/>
  </r>
  <r>
    <x v="253"/>
    <n v="1561"/>
    <n v="1.2999999999999999E-2"/>
  </r>
  <r>
    <x v="253"/>
    <n v="1536"/>
    <n v="1.2E-2"/>
  </r>
  <r>
    <x v="253"/>
    <n v="1561"/>
    <n v="1.2999999999999999E-2"/>
  </r>
  <r>
    <x v="253"/>
    <n v="1561"/>
    <n v="1.2999999999999999E-2"/>
  </r>
  <r>
    <x v="253"/>
    <n v="1545"/>
    <n v="1.2999999999999999E-2"/>
  </r>
  <r>
    <x v="253"/>
    <n v="1545"/>
    <n v="1.2999999999999999E-2"/>
  </r>
  <r>
    <x v="253"/>
    <n v="1561"/>
    <n v="1.4E-2"/>
  </r>
  <r>
    <x v="253"/>
    <n v="1561"/>
    <n v="1.2999999999999999E-2"/>
  </r>
  <r>
    <x v="253"/>
    <n v="1561"/>
    <n v="1.2999999999999999E-2"/>
  </r>
  <r>
    <x v="254"/>
    <n v="3221"/>
    <n v="1.4E-2"/>
  </r>
  <r>
    <x v="254"/>
    <n v="3389"/>
    <n v="1.4E-2"/>
  </r>
  <r>
    <x v="254"/>
    <n v="3389"/>
    <n v="1.2999999999999999E-2"/>
  </r>
  <r>
    <x v="254"/>
    <n v="3389"/>
    <n v="1.2999999999999999E-2"/>
  </r>
  <r>
    <x v="254"/>
    <n v="3389"/>
    <n v="1.4999999999999999E-2"/>
  </r>
  <r>
    <x v="254"/>
    <n v="3221"/>
    <n v="1.4E-2"/>
  </r>
  <r>
    <x v="254"/>
    <n v="3221"/>
    <n v="1.4E-2"/>
  </r>
  <r>
    <x v="254"/>
    <n v="3389"/>
    <n v="1.2999999999999999E-2"/>
  </r>
  <r>
    <x v="254"/>
    <n v="3389"/>
    <n v="1.2999999999999999E-2"/>
  </r>
  <r>
    <x v="254"/>
    <n v="3221"/>
    <n v="1.6E-2"/>
  </r>
  <r>
    <x v="255"/>
    <n v="557"/>
    <n v="1.2E-2"/>
  </r>
  <r>
    <x v="255"/>
    <n v="664"/>
    <n v="1.2E-2"/>
  </r>
  <r>
    <x v="255"/>
    <n v="557"/>
    <n v="1.2999999999999999E-2"/>
  </r>
  <r>
    <x v="255"/>
    <n v="664"/>
    <n v="1.2E-2"/>
  </r>
  <r>
    <x v="255"/>
    <n v="557"/>
    <n v="1.2999999999999999E-2"/>
  </r>
  <r>
    <x v="255"/>
    <n v="557"/>
    <n v="1.2999999999999999E-2"/>
  </r>
  <r>
    <x v="255"/>
    <n v="557"/>
    <n v="1.2999999999999999E-2"/>
  </r>
  <r>
    <x v="255"/>
    <n v="557"/>
    <n v="1.2999999999999999E-2"/>
  </r>
  <r>
    <x v="255"/>
    <n v="557"/>
    <n v="1.2999999999999999E-2"/>
  </r>
  <r>
    <x v="255"/>
    <n v="557"/>
    <n v="1.4E-2"/>
  </r>
  <r>
    <x v="256"/>
    <n v="3097"/>
    <n v="1.4999999999999999E-2"/>
  </r>
  <r>
    <x v="256"/>
    <n v="3097"/>
    <n v="1.2999999999999999E-2"/>
  </r>
  <r>
    <x v="256"/>
    <n v="3632"/>
    <n v="1.4E-2"/>
  </r>
  <r>
    <x v="256"/>
    <n v="3632"/>
    <n v="1.4E-2"/>
  </r>
  <r>
    <x v="256"/>
    <n v="3097"/>
    <n v="1.4E-2"/>
  </r>
  <r>
    <x v="256"/>
    <n v="3632"/>
    <n v="1.2999999999999999E-2"/>
  </r>
  <r>
    <x v="256"/>
    <n v="3632"/>
    <n v="1.4E-2"/>
  </r>
  <r>
    <x v="256"/>
    <n v="3632"/>
    <n v="1.2999999999999999E-2"/>
  </r>
  <r>
    <x v="256"/>
    <n v="3632"/>
    <n v="1.4E-2"/>
  </r>
  <r>
    <x v="256"/>
    <n v="3097"/>
    <n v="1.2999999999999999E-2"/>
  </r>
  <r>
    <x v="257"/>
    <n v="3114"/>
    <n v="1.2999999999999999E-2"/>
  </r>
  <r>
    <x v="257"/>
    <n v="3114"/>
    <n v="1.2E-2"/>
  </r>
  <r>
    <x v="257"/>
    <n v="3114"/>
    <n v="1.2999999999999999E-2"/>
  </r>
  <r>
    <x v="257"/>
    <n v="3114"/>
    <n v="1.2E-2"/>
  </r>
  <r>
    <x v="257"/>
    <n v="2620"/>
    <n v="1.2999999999999999E-2"/>
  </r>
  <r>
    <x v="257"/>
    <n v="2620"/>
    <n v="1.2999999999999999E-2"/>
  </r>
  <r>
    <x v="257"/>
    <n v="2620"/>
    <n v="1.2999999999999999E-2"/>
  </r>
  <r>
    <x v="257"/>
    <n v="2620"/>
    <n v="1.2E-2"/>
  </r>
  <r>
    <x v="257"/>
    <n v="3114"/>
    <n v="1.2999999999999999E-2"/>
  </r>
  <r>
    <x v="257"/>
    <n v="2900"/>
    <n v="1.2999999999999999E-2"/>
  </r>
  <r>
    <x v="258"/>
    <n v="2030"/>
    <n v="1.2E-2"/>
  </r>
  <r>
    <x v="258"/>
    <n v="2030"/>
    <n v="1.2999999999999999E-2"/>
  </r>
  <r>
    <x v="258"/>
    <n v="2525"/>
    <n v="1.4E-2"/>
  </r>
  <r>
    <x v="258"/>
    <n v="2525"/>
    <n v="1.2999999999999999E-2"/>
  </r>
  <r>
    <x v="258"/>
    <n v="2011"/>
    <n v="1.2E-2"/>
  </r>
  <r>
    <x v="258"/>
    <n v="2525"/>
    <n v="1.2E-2"/>
  </r>
  <r>
    <x v="258"/>
    <n v="2030"/>
    <n v="1.2E-2"/>
  </r>
  <r>
    <x v="258"/>
    <n v="2030"/>
    <n v="1.2999999999999999E-2"/>
  </r>
  <r>
    <x v="258"/>
    <n v="2030"/>
    <n v="1.2999999999999999E-2"/>
  </r>
  <r>
    <x v="258"/>
    <n v="2030"/>
    <n v="1.2999999999999999E-2"/>
  </r>
  <r>
    <x v="259"/>
    <n v="3788"/>
    <n v="1.6E-2"/>
  </r>
  <r>
    <x v="259"/>
    <n v="3788"/>
    <n v="1.4E-2"/>
  </r>
  <r>
    <x v="259"/>
    <n v="4021"/>
    <n v="1.2999999999999999E-2"/>
  </r>
  <r>
    <x v="259"/>
    <n v="4021"/>
    <n v="1.4E-2"/>
  </r>
  <r>
    <x v="259"/>
    <n v="4021"/>
    <n v="1.2E-2"/>
  </r>
  <r>
    <x v="259"/>
    <n v="3788"/>
    <n v="1.4E-2"/>
  </r>
  <r>
    <x v="259"/>
    <n v="4021"/>
    <n v="1.2999999999999999E-2"/>
  </r>
  <r>
    <x v="259"/>
    <n v="3788"/>
    <n v="1.4E-2"/>
  </r>
  <r>
    <x v="259"/>
    <n v="3788"/>
    <n v="1.4999999999999999E-2"/>
  </r>
  <r>
    <x v="259"/>
    <n v="4021"/>
    <n v="1.2E-2"/>
  </r>
  <r>
    <x v="260"/>
    <n v="2254"/>
    <n v="1.2999999999999999E-2"/>
  </r>
  <r>
    <x v="260"/>
    <n v="2751"/>
    <n v="1.2999999999999999E-2"/>
  </r>
  <r>
    <x v="260"/>
    <n v="2254"/>
    <n v="1.2999999999999999E-2"/>
  </r>
  <r>
    <x v="260"/>
    <n v="2254"/>
    <n v="1.4E-2"/>
  </r>
  <r>
    <x v="260"/>
    <n v="2254"/>
    <n v="1.2999999999999999E-2"/>
  </r>
  <r>
    <x v="260"/>
    <n v="2751"/>
    <n v="1.2999999999999999E-2"/>
  </r>
  <r>
    <x v="260"/>
    <n v="2254"/>
    <n v="1.2999999999999999E-2"/>
  </r>
  <r>
    <x v="260"/>
    <n v="2751"/>
    <n v="1.2E-2"/>
  </r>
  <r>
    <x v="260"/>
    <n v="2254"/>
    <n v="1.2999999999999999E-2"/>
  </r>
  <r>
    <x v="260"/>
    <n v="2254"/>
    <n v="1.2999999999999999E-2"/>
  </r>
  <r>
    <x v="261"/>
    <n v="-947"/>
    <n v="1.4999999999999999E-2"/>
  </r>
  <r>
    <x v="261"/>
    <n v="793"/>
    <n v="2.3E-2"/>
  </r>
  <r>
    <x v="261"/>
    <n v="-947"/>
    <n v="1.4E-2"/>
  </r>
  <r>
    <x v="261"/>
    <n v="793"/>
    <n v="1.2999999999999999E-2"/>
  </r>
  <r>
    <x v="261"/>
    <n v="793"/>
    <n v="1.6E-2"/>
  </r>
  <r>
    <x v="261"/>
    <n v="-947"/>
    <n v="1.4999999999999999E-2"/>
  </r>
  <r>
    <x v="261"/>
    <n v="-947"/>
    <n v="1.4E-2"/>
  </r>
  <r>
    <x v="261"/>
    <n v="-947"/>
    <n v="1.4999999999999999E-2"/>
  </r>
  <r>
    <x v="261"/>
    <n v="-947"/>
    <n v="1.6E-2"/>
  </r>
  <r>
    <x v="261"/>
    <n v="-947"/>
    <n v="1.2999999999999999E-2"/>
  </r>
  <r>
    <x v="262"/>
    <n v="9306"/>
    <n v="1.4999999999999999E-2"/>
  </r>
  <r>
    <x v="262"/>
    <n v="9910"/>
    <n v="1.6E-2"/>
  </r>
  <r>
    <x v="262"/>
    <n v="9308"/>
    <n v="1.4999999999999999E-2"/>
  </r>
  <r>
    <x v="262"/>
    <n v="10056"/>
    <n v="1.4E-2"/>
  </r>
  <r>
    <x v="262"/>
    <n v="9308"/>
    <n v="1.4999999999999999E-2"/>
  </r>
  <r>
    <x v="262"/>
    <n v="9910"/>
    <n v="1.6E-2"/>
  </r>
  <r>
    <x v="262"/>
    <n v="9910"/>
    <n v="1.4E-2"/>
  </r>
  <r>
    <x v="262"/>
    <n v="9910"/>
    <n v="1.4999999999999999E-2"/>
  </r>
  <r>
    <x v="262"/>
    <n v="9306"/>
    <n v="1.4999999999999999E-2"/>
  </r>
  <r>
    <x v="262"/>
    <n v="10056"/>
    <n v="1.6E-2"/>
  </r>
  <r>
    <x v="263"/>
    <n v="17622"/>
    <n v="1.6E-2"/>
  </r>
  <r>
    <x v="263"/>
    <n v="17622"/>
    <n v="1.7000000000000001E-2"/>
  </r>
  <r>
    <x v="263"/>
    <n v="21548"/>
    <n v="1.4999999999999999E-2"/>
  </r>
  <r>
    <x v="263"/>
    <n v="21548"/>
    <n v="1.6E-2"/>
  </r>
  <r>
    <x v="263"/>
    <n v="21548"/>
    <n v="1.4999999999999999E-2"/>
  </r>
  <r>
    <x v="263"/>
    <n v="21548"/>
    <n v="1.6E-2"/>
  </r>
  <r>
    <x v="263"/>
    <n v="21548"/>
    <n v="1.4999999999999999E-2"/>
  </r>
  <r>
    <x v="263"/>
    <n v="21548"/>
    <n v="1.6E-2"/>
  </r>
  <r>
    <x v="263"/>
    <n v="17622"/>
    <n v="1.6E-2"/>
  </r>
  <r>
    <x v="263"/>
    <n v="21548"/>
    <n v="1.4999999999999999E-2"/>
  </r>
  <r>
    <x v="264"/>
    <n v="3399"/>
    <n v="1.2E-2"/>
  </r>
  <r>
    <x v="264"/>
    <n v="3399"/>
    <n v="1.2999999999999999E-2"/>
  </r>
  <r>
    <x v="264"/>
    <n v="2851"/>
    <n v="1.4E-2"/>
  </r>
  <r>
    <x v="264"/>
    <n v="2851"/>
    <n v="1.4E-2"/>
  </r>
  <r>
    <x v="264"/>
    <n v="2851"/>
    <n v="1.4E-2"/>
  </r>
  <r>
    <x v="264"/>
    <n v="3399"/>
    <n v="1.2999999999999999E-2"/>
  </r>
  <r>
    <x v="264"/>
    <n v="2851"/>
    <n v="1.4E-2"/>
  </r>
  <r>
    <x v="264"/>
    <n v="2851"/>
    <n v="1.4E-2"/>
  </r>
  <r>
    <x v="264"/>
    <n v="2851"/>
    <n v="1.4E-2"/>
  </r>
  <r>
    <x v="264"/>
    <n v="2851"/>
    <n v="1.4E-2"/>
  </r>
  <r>
    <x v="265"/>
    <n v="16214"/>
    <n v="1.6E-2"/>
  </r>
  <r>
    <x v="265"/>
    <n v="16214"/>
    <n v="1.4999999999999999E-2"/>
  </r>
  <r>
    <x v="265"/>
    <n v="14005"/>
    <n v="1.4999999999999999E-2"/>
  </r>
  <r>
    <x v="265"/>
    <n v="16214"/>
    <n v="1.4E-2"/>
  </r>
  <r>
    <x v="265"/>
    <n v="14005"/>
    <n v="1.4999999999999999E-2"/>
  </r>
  <r>
    <x v="265"/>
    <n v="14005"/>
    <n v="1.4E-2"/>
  </r>
  <r>
    <x v="265"/>
    <n v="14005"/>
    <n v="1.6E-2"/>
  </r>
  <r>
    <x v="265"/>
    <n v="14005"/>
    <n v="1.4999999999999999E-2"/>
  </r>
  <r>
    <x v="265"/>
    <n v="16214"/>
    <n v="1.4E-2"/>
  </r>
  <r>
    <x v="265"/>
    <n v="16214"/>
    <n v="1.4999999999999999E-2"/>
  </r>
  <r>
    <x v="266"/>
    <n v="11769"/>
    <n v="1.6E-2"/>
  </r>
  <r>
    <x v="266"/>
    <n v="14742"/>
    <n v="1.4999999999999999E-2"/>
  </r>
  <r>
    <x v="266"/>
    <n v="13465"/>
    <n v="1.4999999999999999E-2"/>
  </r>
  <r>
    <x v="266"/>
    <n v="11769"/>
    <n v="1.6E-2"/>
  </r>
  <r>
    <x v="266"/>
    <n v="14742"/>
    <n v="1.6E-2"/>
  </r>
  <r>
    <x v="266"/>
    <n v="14742"/>
    <n v="1.6E-2"/>
  </r>
  <r>
    <x v="266"/>
    <n v="11769"/>
    <n v="1.4E-2"/>
  </r>
  <r>
    <x v="266"/>
    <n v="14742"/>
    <n v="1.4999999999999999E-2"/>
  </r>
  <r>
    <x v="266"/>
    <n v="14742"/>
    <n v="1.4999999999999999E-2"/>
  </r>
  <r>
    <x v="266"/>
    <n v="14742"/>
    <n v="1.4999999999999999E-2"/>
  </r>
  <r>
    <x v="267"/>
    <n v="9208"/>
    <n v="1.4999999999999999E-2"/>
  </r>
  <r>
    <x v="267"/>
    <n v="9208"/>
    <n v="1.4E-2"/>
  </r>
  <r>
    <x v="267"/>
    <n v="10446"/>
    <n v="1.2999999999999999E-2"/>
  </r>
  <r>
    <x v="267"/>
    <n v="10446"/>
    <n v="1.2E-2"/>
  </r>
  <r>
    <x v="267"/>
    <n v="10446"/>
    <n v="1.4E-2"/>
  </r>
  <r>
    <x v="267"/>
    <n v="10446"/>
    <n v="1.2999999999999999E-2"/>
  </r>
  <r>
    <x v="267"/>
    <n v="9208"/>
    <n v="1.4E-2"/>
  </r>
  <r>
    <x v="267"/>
    <n v="10446"/>
    <n v="1.2999999999999999E-2"/>
  </r>
  <r>
    <x v="267"/>
    <n v="9208"/>
    <n v="1.4999999999999999E-2"/>
  </r>
  <r>
    <x v="267"/>
    <n v="9208"/>
    <n v="1.4999999999999999E-2"/>
  </r>
  <r>
    <x v="268"/>
    <n v="14983"/>
    <n v="1.6E-2"/>
  </r>
  <r>
    <x v="268"/>
    <n v="17047"/>
    <n v="1.4999999999999999E-2"/>
  </r>
  <r>
    <x v="268"/>
    <n v="17047"/>
    <n v="1.4E-2"/>
  </r>
  <r>
    <x v="268"/>
    <n v="14983"/>
    <n v="1.4999999999999999E-2"/>
  </r>
  <r>
    <x v="268"/>
    <n v="14983"/>
    <n v="1.4999999999999999E-2"/>
  </r>
  <r>
    <x v="268"/>
    <n v="14983"/>
    <n v="1.6E-2"/>
  </r>
  <r>
    <x v="268"/>
    <n v="17047"/>
    <n v="1.2999999999999999E-2"/>
  </r>
  <r>
    <x v="268"/>
    <n v="17047"/>
    <n v="1.4999999999999999E-2"/>
  </r>
  <r>
    <x v="268"/>
    <n v="14983"/>
    <n v="1.4999999999999999E-2"/>
  </r>
  <r>
    <x v="268"/>
    <n v="14983"/>
    <n v="1.4999999999999999E-2"/>
  </r>
  <r>
    <x v="269"/>
    <n v="12788"/>
    <n v="1.4999999999999999E-2"/>
  </r>
  <r>
    <x v="269"/>
    <n v="12788"/>
    <n v="1.4999999999999999E-2"/>
  </r>
  <r>
    <x v="269"/>
    <n v="12788"/>
    <n v="1.4E-2"/>
  </r>
  <r>
    <x v="269"/>
    <n v="12788"/>
    <n v="1.4999999999999999E-2"/>
  </r>
  <r>
    <x v="269"/>
    <n v="12788"/>
    <n v="1.4999999999999999E-2"/>
  </r>
  <r>
    <x v="269"/>
    <n v="15211"/>
    <n v="1.4E-2"/>
  </r>
  <r>
    <x v="269"/>
    <n v="12788"/>
    <n v="1.4999999999999999E-2"/>
  </r>
  <r>
    <x v="269"/>
    <n v="12788"/>
    <n v="1.4E-2"/>
  </r>
  <r>
    <x v="269"/>
    <n v="12788"/>
    <n v="1.4999999999999999E-2"/>
  </r>
  <r>
    <x v="269"/>
    <n v="12788"/>
    <n v="1.7000000000000001E-2"/>
  </r>
  <r>
    <x v="270"/>
    <n v="-695"/>
    <n v="1.4999999999999999E-2"/>
  </r>
  <r>
    <x v="270"/>
    <n v="2203"/>
    <n v="1.6E-2"/>
  </r>
  <r>
    <x v="270"/>
    <n v="-695"/>
    <n v="1.7999999999999999E-2"/>
  </r>
  <r>
    <x v="270"/>
    <n v="-695"/>
    <n v="2.4E-2"/>
  </r>
  <r>
    <x v="270"/>
    <n v="2203"/>
    <n v="1.4999999999999999E-2"/>
  </r>
  <r>
    <x v="270"/>
    <n v="-695"/>
    <n v="1.7000000000000001E-2"/>
  </r>
  <r>
    <x v="270"/>
    <n v="2203"/>
    <n v="1.4999999999999999E-2"/>
  </r>
  <r>
    <x v="270"/>
    <n v="2203"/>
    <n v="1.4999999999999999E-2"/>
  </r>
  <r>
    <x v="270"/>
    <n v="2203"/>
    <n v="1.4999999999999999E-2"/>
  </r>
  <r>
    <x v="270"/>
    <n v="2203"/>
    <n v="1.6E-2"/>
  </r>
  <r>
    <x v="271"/>
    <n v="14965"/>
    <n v="1.6E-2"/>
  </r>
  <r>
    <x v="271"/>
    <n v="14965"/>
    <n v="1.7000000000000001E-2"/>
  </r>
  <r>
    <x v="271"/>
    <n v="21063"/>
    <n v="0.02"/>
  </r>
  <r>
    <x v="271"/>
    <n v="21063"/>
    <n v="2.1000000000000001E-2"/>
  </r>
  <r>
    <x v="271"/>
    <n v="14965"/>
    <n v="1.7000000000000001E-2"/>
  </r>
  <r>
    <x v="271"/>
    <n v="21063"/>
    <n v="2.1000000000000001E-2"/>
  </r>
  <r>
    <x v="271"/>
    <n v="21063"/>
    <n v="0.02"/>
  </r>
  <r>
    <x v="271"/>
    <n v="21063"/>
    <n v="0.02"/>
  </r>
  <r>
    <x v="271"/>
    <n v="14965"/>
    <n v="1.7000000000000001E-2"/>
  </r>
  <r>
    <x v="271"/>
    <n v="14965"/>
    <n v="1.6E-2"/>
  </r>
  <r>
    <x v="272"/>
    <n v="26796"/>
    <n v="1.7000000000000001E-2"/>
  </r>
  <r>
    <x v="272"/>
    <n v="26796"/>
    <n v="1.7000000000000001E-2"/>
  </r>
  <r>
    <x v="272"/>
    <n v="39943"/>
    <n v="1.9E-2"/>
  </r>
  <r>
    <x v="272"/>
    <n v="39943"/>
    <n v="1.9E-2"/>
  </r>
  <r>
    <x v="272"/>
    <n v="39943"/>
    <n v="0.02"/>
  </r>
  <r>
    <x v="272"/>
    <n v="26796"/>
    <n v="1.7000000000000001E-2"/>
  </r>
  <r>
    <x v="272"/>
    <n v="39943"/>
    <n v="2.1000000000000001E-2"/>
  </r>
  <r>
    <x v="272"/>
    <n v="39943"/>
    <n v="0.02"/>
  </r>
  <r>
    <x v="272"/>
    <n v="26796"/>
    <n v="1.7000000000000001E-2"/>
  </r>
  <r>
    <x v="272"/>
    <n v="39943"/>
    <n v="1.7999999999999999E-2"/>
  </r>
  <r>
    <x v="273"/>
    <n v="8791"/>
    <n v="1.6E-2"/>
  </r>
  <r>
    <x v="273"/>
    <n v="9251"/>
    <n v="1.2999999999999999E-2"/>
  </r>
  <r>
    <x v="273"/>
    <n v="8791"/>
    <n v="1.4999999999999999E-2"/>
  </r>
  <r>
    <x v="273"/>
    <n v="9251"/>
    <n v="1.4E-2"/>
  </r>
  <r>
    <x v="273"/>
    <n v="8791"/>
    <n v="1.6E-2"/>
  </r>
  <r>
    <x v="273"/>
    <n v="8791"/>
    <n v="1.6E-2"/>
  </r>
  <r>
    <x v="273"/>
    <n v="8791"/>
    <n v="1.6E-2"/>
  </r>
  <r>
    <x v="273"/>
    <n v="8791"/>
    <n v="1.7000000000000001E-2"/>
  </r>
  <r>
    <x v="273"/>
    <n v="8791"/>
    <n v="1.7000000000000001E-2"/>
  </r>
  <r>
    <x v="273"/>
    <n v="8791"/>
    <n v="1.4999999999999999E-2"/>
  </r>
  <r>
    <x v="274"/>
    <n v="34207"/>
    <n v="1.7999999999999999E-2"/>
  </r>
  <r>
    <x v="274"/>
    <n v="34207"/>
    <n v="1.7000000000000001E-2"/>
  </r>
  <r>
    <x v="274"/>
    <n v="32879"/>
    <n v="0.02"/>
  </r>
  <r>
    <x v="274"/>
    <n v="32879"/>
    <n v="0.02"/>
  </r>
  <r>
    <x v="274"/>
    <n v="34207"/>
    <n v="1.7000000000000001E-2"/>
  </r>
  <r>
    <x v="274"/>
    <n v="32879"/>
    <n v="2.1000000000000001E-2"/>
  </r>
  <r>
    <x v="274"/>
    <n v="32879"/>
    <n v="0.02"/>
  </r>
  <r>
    <x v="274"/>
    <n v="34207"/>
    <n v="1.7999999999999999E-2"/>
  </r>
  <r>
    <x v="274"/>
    <n v="34207"/>
    <n v="1.9E-2"/>
  </r>
  <r>
    <x v="274"/>
    <n v="34207"/>
    <n v="1.7999999999999999E-2"/>
  </r>
  <r>
    <x v="275"/>
    <n v="25329"/>
    <n v="8.8999999999999996E-2"/>
  </r>
  <r>
    <x v="275"/>
    <n v="25329"/>
    <n v="1.9E-2"/>
  </r>
  <r>
    <x v="275"/>
    <n v="22387"/>
    <n v="1.7999999999999999E-2"/>
  </r>
  <r>
    <x v="275"/>
    <n v="25329"/>
    <n v="1.9E-2"/>
  </r>
  <r>
    <x v="275"/>
    <n v="22387"/>
    <n v="1.7000000000000001E-2"/>
  </r>
  <r>
    <x v="275"/>
    <n v="25329"/>
    <n v="1.7999999999999999E-2"/>
  </r>
  <r>
    <x v="275"/>
    <n v="22387"/>
    <n v="1.7000000000000001E-2"/>
  </r>
  <r>
    <x v="275"/>
    <n v="22387"/>
    <n v="1.7999999999999999E-2"/>
  </r>
  <r>
    <x v="275"/>
    <n v="25329"/>
    <n v="1.9E-2"/>
  </r>
  <r>
    <x v="275"/>
    <n v="25329"/>
    <n v="1.7000000000000001E-2"/>
  </r>
  <r>
    <x v="276"/>
    <n v="15692"/>
    <n v="1.9E-2"/>
  </r>
  <r>
    <x v="276"/>
    <n v="15692"/>
    <n v="1.7000000000000001E-2"/>
  </r>
  <r>
    <x v="276"/>
    <n v="16250"/>
    <n v="1.7999999999999999E-2"/>
  </r>
  <r>
    <x v="276"/>
    <n v="15692"/>
    <n v="0.02"/>
  </r>
  <r>
    <x v="276"/>
    <n v="16250"/>
    <n v="1.4E-2"/>
  </r>
  <r>
    <x v="276"/>
    <n v="15692"/>
    <n v="1.6E-2"/>
  </r>
  <r>
    <x v="276"/>
    <n v="15692"/>
    <n v="1.9E-2"/>
  </r>
  <r>
    <x v="276"/>
    <n v="16250"/>
    <n v="1.4E-2"/>
  </r>
  <r>
    <x v="276"/>
    <n v="16250"/>
    <n v="1.4E-2"/>
  </r>
  <r>
    <x v="276"/>
    <n v="16250"/>
    <n v="1.4E-2"/>
  </r>
  <r>
    <x v="277"/>
    <n v="32059"/>
    <n v="2.1000000000000001E-2"/>
  </r>
  <r>
    <x v="277"/>
    <n v="34074"/>
    <n v="1.6E-2"/>
  </r>
  <r>
    <x v="277"/>
    <n v="32059"/>
    <n v="3.5000000000000003E-2"/>
  </r>
  <r>
    <x v="277"/>
    <n v="32059"/>
    <n v="0.02"/>
  </r>
  <r>
    <x v="277"/>
    <n v="34074"/>
    <n v="1.6E-2"/>
  </r>
  <r>
    <x v="277"/>
    <n v="32059"/>
    <n v="2.7E-2"/>
  </r>
  <r>
    <x v="277"/>
    <n v="32059"/>
    <n v="2.5999999999999999E-2"/>
  </r>
  <r>
    <x v="277"/>
    <n v="32059"/>
    <n v="2.1000000000000001E-2"/>
  </r>
  <r>
    <x v="277"/>
    <n v="32059"/>
    <n v="2.1000000000000001E-2"/>
  </r>
  <r>
    <x v="277"/>
    <n v="32059"/>
    <n v="2.1000000000000001E-2"/>
  </r>
  <r>
    <x v="278"/>
    <n v="19379"/>
    <n v="3.5000000000000003E-2"/>
  </r>
  <r>
    <x v="278"/>
    <n v="27538"/>
    <n v="1.7999999999999999E-2"/>
  </r>
  <r>
    <x v="278"/>
    <n v="27538"/>
    <n v="2.1000000000000001E-2"/>
  </r>
  <r>
    <x v="278"/>
    <n v="19379"/>
    <n v="0.02"/>
  </r>
  <r>
    <x v="278"/>
    <n v="19379"/>
    <n v="1.4999999999999999E-2"/>
  </r>
  <r>
    <x v="278"/>
    <n v="27538"/>
    <n v="1.6E-2"/>
  </r>
  <r>
    <x v="278"/>
    <n v="19379"/>
    <n v="1.4999999999999999E-2"/>
  </r>
  <r>
    <x v="278"/>
    <n v="19379"/>
    <n v="1.6E-2"/>
  </r>
  <r>
    <x v="278"/>
    <n v="27538"/>
    <n v="3.5000000000000003E-2"/>
  </r>
  <r>
    <x v="278"/>
    <n v="27538"/>
    <n v="1.9E-2"/>
  </r>
  <r>
    <x v="279"/>
    <n v="470"/>
    <n v="1.2999999999999999E-2"/>
  </r>
  <r>
    <x v="279"/>
    <n v="470"/>
    <n v="1.2E-2"/>
  </r>
  <r>
    <x v="279"/>
    <n v="470"/>
    <n v="1.2999999999999999E-2"/>
  </r>
  <r>
    <x v="279"/>
    <n v="470"/>
    <n v="1.2E-2"/>
  </r>
  <r>
    <x v="279"/>
    <n v="470"/>
    <n v="1.2E-2"/>
  </r>
  <r>
    <x v="279"/>
    <n v="344"/>
    <n v="3.1E-2"/>
  </r>
  <r>
    <x v="279"/>
    <n v="470"/>
    <n v="1.4999999999999999E-2"/>
  </r>
  <r>
    <x v="279"/>
    <n v="470"/>
    <n v="1.2E-2"/>
  </r>
  <r>
    <x v="279"/>
    <n v="470"/>
    <n v="1.2E-2"/>
  </r>
  <r>
    <x v="279"/>
    <n v="470"/>
    <n v="1.2999999999999999E-2"/>
  </r>
  <r>
    <x v="280"/>
    <n v="1419"/>
    <n v="1.4999999999999999E-2"/>
  </r>
  <r>
    <x v="280"/>
    <n v="1419"/>
    <n v="1.4E-2"/>
  </r>
  <r>
    <x v="280"/>
    <n v="1167"/>
    <n v="1.7000000000000001E-2"/>
  </r>
  <r>
    <x v="280"/>
    <n v="1419"/>
    <n v="1.4E-2"/>
  </r>
  <r>
    <x v="280"/>
    <n v="1419"/>
    <n v="1.4999999999999999E-2"/>
  </r>
  <r>
    <x v="280"/>
    <n v="1419"/>
    <n v="1.2999999999999999E-2"/>
  </r>
  <r>
    <x v="280"/>
    <n v="1167"/>
    <n v="2.5000000000000001E-2"/>
  </r>
  <r>
    <x v="280"/>
    <n v="1419"/>
    <n v="4.9000000000000002E-2"/>
  </r>
  <r>
    <x v="280"/>
    <n v="1419"/>
    <n v="1.2E-2"/>
  </r>
  <r>
    <x v="280"/>
    <n v="1167"/>
    <n v="1.6E-2"/>
  </r>
  <r>
    <x v="281"/>
    <n v="2261"/>
    <n v="1.2999999999999999E-2"/>
  </r>
  <r>
    <x v="281"/>
    <n v="2854"/>
    <n v="1.6E-2"/>
  </r>
  <r>
    <x v="281"/>
    <n v="2261"/>
    <n v="1.2999999999999999E-2"/>
  </r>
  <r>
    <x v="281"/>
    <n v="2261"/>
    <n v="1.4E-2"/>
  </r>
  <r>
    <x v="281"/>
    <n v="2261"/>
    <n v="1.2999999999999999E-2"/>
  </r>
  <r>
    <x v="281"/>
    <n v="2261"/>
    <n v="1.2E-2"/>
  </r>
  <r>
    <x v="281"/>
    <n v="2261"/>
    <n v="1.9E-2"/>
  </r>
  <r>
    <x v="281"/>
    <n v="2261"/>
    <n v="1.4999999999999999E-2"/>
  </r>
  <r>
    <x v="281"/>
    <n v="2854"/>
    <n v="1.2999999999999999E-2"/>
  </r>
  <r>
    <x v="281"/>
    <n v="2854"/>
    <n v="1.2999999999999999E-2"/>
  </r>
  <r>
    <x v="282"/>
    <n v="604"/>
    <n v="1.2999999999999999E-2"/>
  </r>
  <r>
    <x v="282"/>
    <n v="637"/>
    <n v="1.2E-2"/>
  </r>
  <r>
    <x v="282"/>
    <n v="604"/>
    <n v="2.1000000000000001E-2"/>
  </r>
  <r>
    <x v="282"/>
    <n v="637"/>
    <n v="1.4999999999999999E-2"/>
  </r>
  <r>
    <x v="282"/>
    <n v="604"/>
    <n v="1.2999999999999999E-2"/>
  </r>
  <r>
    <x v="282"/>
    <n v="637"/>
    <n v="1.2E-2"/>
  </r>
  <r>
    <x v="282"/>
    <n v="637"/>
    <n v="1.6E-2"/>
  </r>
  <r>
    <x v="282"/>
    <n v="604"/>
    <n v="1.4E-2"/>
  </r>
  <r>
    <x v="282"/>
    <n v="604"/>
    <n v="1.4999999999999999E-2"/>
  </r>
  <r>
    <x v="282"/>
    <n v="604"/>
    <n v="1.2999999999999999E-2"/>
  </r>
  <r>
    <x v="283"/>
    <n v="2845"/>
    <n v="1.2999999999999999E-2"/>
  </r>
  <r>
    <x v="283"/>
    <n v="2582"/>
    <n v="1.4E-2"/>
  </r>
  <r>
    <x v="283"/>
    <n v="2582"/>
    <n v="1.4E-2"/>
  </r>
  <r>
    <x v="283"/>
    <n v="2845"/>
    <n v="1.2999999999999999E-2"/>
  </r>
  <r>
    <x v="283"/>
    <n v="2845"/>
    <n v="1.2999999999999999E-2"/>
  </r>
  <r>
    <x v="283"/>
    <n v="2582"/>
    <n v="1.2999999999999999E-2"/>
  </r>
  <r>
    <x v="283"/>
    <n v="2582"/>
    <n v="1.4999999999999999E-2"/>
  </r>
  <r>
    <x v="283"/>
    <n v="2582"/>
    <n v="1.4E-2"/>
  </r>
  <r>
    <x v="283"/>
    <n v="2845"/>
    <n v="1.4999999999999999E-2"/>
  </r>
  <r>
    <x v="283"/>
    <n v="2845"/>
    <n v="1.2E-2"/>
  </r>
  <r>
    <x v="284"/>
    <n v="2455"/>
    <n v="1.2999999999999999E-2"/>
  </r>
  <r>
    <x v="284"/>
    <n v="1704"/>
    <n v="1.4E-2"/>
  </r>
  <r>
    <x v="284"/>
    <n v="1704"/>
    <n v="1.2999999999999999E-2"/>
  </r>
  <r>
    <x v="284"/>
    <n v="2455"/>
    <n v="1.4E-2"/>
  </r>
  <r>
    <x v="284"/>
    <n v="2455"/>
    <n v="1.4E-2"/>
  </r>
  <r>
    <x v="284"/>
    <n v="1704"/>
    <n v="1.2999999999999999E-2"/>
  </r>
  <r>
    <x v="284"/>
    <n v="2455"/>
    <n v="1.2E-2"/>
  </r>
  <r>
    <x v="284"/>
    <n v="2455"/>
    <n v="1.4E-2"/>
  </r>
  <r>
    <x v="284"/>
    <n v="2455"/>
    <n v="1.4E-2"/>
  </r>
  <r>
    <x v="284"/>
    <n v="1704"/>
    <n v="1.2999999999999999E-2"/>
  </r>
  <r>
    <x v="285"/>
    <n v="1734"/>
    <n v="1.2999999999999999E-2"/>
  </r>
  <r>
    <x v="285"/>
    <n v="1777"/>
    <n v="1.2999999999999999E-2"/>
  </r>
  <r>
    <x v="285"/>
    <n v="1777"/>
    <n v="1.2999999999999999E-2"/>
  </r>
  <r>
    <x v="285"/>
    <n v="1777"/>
    <n v="1.4E-2"/>
  </r>
  <r>
    <x v="285"/>
    <n v="1777"/>
    <n v="1.2E-2"/>
  </r>
  <r>
    <x v="285"/>
    <n v="1777"/>
    <n v="1.4E-2"/>
  </r>
  <r>
    <x v="285"/>
    <n v="1777"/>
    <n v="1.4E-2"/>
  </r>
  <r>
    <x v="285"/>
    <n v="2301"/>
    <n v="1.2E-2"/>
  </r>
  <r>
    <x v="285"/>
    <n v="2301"/>
    <n v="1.2E-2"/>
  </r>
  <r>
    <x v="285"/>
    <n v="2301"/>
    <n v="1.2999999999999999E-2"/>
  </r>
  <r>
    <x v="286"/>
    <n v="2679"/>
    <n v="1.2999999999999999E-2"/>
  </r>
  <r>
    <x v="286"/>
    <n v="2845"/>
    <n v="1.2E-2"/>
  </r>
  <r>
    <x v="286"/>
    <n v="2679"/>
    <n v="1.2999999999999999E-2"/>
  </r>
  <r>
    <x v="286"/>
    <n v="2845"/>
    <n v="1.2E-2"/>
  </r>
  <r>
    <x v="286"/>
    <n v="2845"/>
    <n v="1.2999999999999999E-2"/>
  </r>
  <r>
    <x v="286"/>
    <n v="2845"/>
    <n v="1.2999999999999999E-2"/>
  </r>
  <r>
    <x v="286"/>
    <n v="2679"/>
    <n v="1.4E-2"/>
  </r>
  <r>
    <x v="286"/>
    <n v="2845"/>
    <n v="1.2999999999999999E-2"/>
  </r>
  <r>
    <x v="286"/>
    <n v="2679"/>
    <n v="1.2999999999999999E-2"/>
  </r>
  <r>
    <x v="286"/>
    <n v="2679"/>
    <n v="1.2999999999999999E-2"/>
  </r>
  <r>
    <x v="287"/>
    <n v="2298"/>
    <n v="1.2999999999999999E-2"/>
  </r>
  <r>
    <x v="287"/>
    <n v="2298"/>
    <n v="1.4E-2"/>
  </r>
  <r>
    <x v="287"/>
    <n v="2728"/>
    <n v="1.2999999999999999E-2"/>
  </r>
  <r>
    <x v="287"/>
    <n v="2728"/>
    <n v="1.2E-2"/>
  </r>
  <r>
    <x v="287"/>
    <n v="2298"/>
    <n v="1.2999999999999999E-2"/>
  </r>
  <r>
    <x v="287"/>
    <n v="2728"/>
    <n v="1.2999999999999999E-2"/>
  </r>
  <r>
    <x v="287"/>
    <n v="2298"/>
    <n v="1.4E-2"/>
  </r>
  <r>
    <x v="287"/>
    <n v="2728"/>
    <n v="1.4E-2"/>
  </r>
  <r>
    <x v="287"/>
    <n v="2298"/>
    <n v="1.2999999999999999E-2"/>
  </r>
  <r>
    <x v="287"/>
    <n v="2298"/>
    <n v="1.2999999999999999E-2"/>
  </r>
  <r>
    <x v="288"/>
    <n v="-713"/>
    <n v="1.4999999999999999E-2"/>
  </r>
  <r>
    <x v="288"/>
    <n v="909"/>
    <n v="1.4E-2"/>
  </r>
  <r>
    <x v="288"/>
    <n v="-713"/>
    <n v="1.4999999999999999E-2"/>
  </r>
  <r>
    <x v="288"/>
    <n v="-713"/>
    <n v="1.4999999999999999E-2"/>
  </r>
  <r>
    <x v="288"/>
    <n v="-713"/>
    <n v="1.4999999999999999E-2"/>
  </r>
  <r>
    <x v="288"/>
    <n v="909"/>
    <n v="1.4999999999999999E-2"/>
  </r>
  <r>
    <x v="288"/>
    <n v="909"/>
    <n v="1.4999999999999999E-2"/>
  </r>
  <r>
    <x v="288"/>
    <n v="-713"/>
    <n v="1.4999999999999999E-2"/>
  </r>
  <r>
    <x v="288"/>
    <n v="909"/>
    <n v="1.4999999999999999E-2"/>
  </r>
  <r>
    <x v="288"/>
    <n v="-713"/>
    <n v="1.4999999999999999E-2"/>
  </r>
  <r>
    <x v="289"/>
    <n v="7401"/>
    <n v="1.4999999999999999E-2"/>
  </r>
  <r>
    <x v="289"/>
    <n v="10009"/>
    <n v="1.4E-2"/>
  </r>
  <r>
    <x v="289"/>
    <n v="7401"/>
    <n v="1.4999999999999999E-2"/>
  </r>
  <r>
    <x v="289"/>
    <n v="7401"/>
    <n v="1.4999999999999999E-2"/>
  </r>
  <r>
    <x v="289"/>
    <n v="7401"/>
    <n v="1.4999999999999999E-2"/>
  </r>
  <r>
    <x v="289"/>
    <n v="10009"/>
    <n v="1.4E-2"/>
  </r>
  <r>
    <x v="289"/>
    <n v="10009"/>
    <n v="1.4999999999999999E-2"/>
  </r>
  <r>
    <x v="289"/>
    <n v="7401"/>
    <n v="1.4999999999999999E-2"/>
  </r>
  <r>
    <x v="289"/>
    <n v="7401"/>
    <n v="1.4E-2"/>
  </r>
  <r>
    <x v="289"/>
    <n v="7401"/>
    <n v="1.4999999999999999E-2"/>
  </r>
  <r>
    <x v="290"/>
    <n v="13610"/>
    <n v="1.4E-2"/>
  </r>
  <r>
    <x v="290"/>
    <n v="13610"/>
    <n v="1.7000000000000001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01">
  <r>
    <x v="0"/>
    <n v="675"/>
    <n v="61.871000000000002"/>
  </r>
  <r>
    <x v="0"/>
    <n v="675"/>
    <n v="56.811999999999998"/>
  </r>
  <r>
    <x v="0"/>
    <n v="675"/>
    <n v="62.328000000000003"/>
  </r>
  <r>
    <x v="0"/>
    <n v="675"/>
    <n v="53.814"/>
  </r>
  <r>
    <x v="0"/>
    <n v="675"/>
    <n v="53.722999999999999"/>
  </r>
  <r>
    <x v="0"/>
    <n v="675"/>
    <n v="54.256999999999998"/>
  </r>
  <r>
    <x v="0"/>
    <n v="675"/>
    <n v="62.311999999999998"/>
  </r>
  <r>
    <x v="0"/>
    <n v="675"/>
    <n v="69.644999999999996"/>
  </r>
  <r>
    <x v="0"/>
    <n v="675"/>
    <n v="65.554000000000002"/>
  </r>
  <r>
    <x v="0"/>
    <n v="675"/>
    <n v="56.895000000000003"/>
  </r>
  <r>
    <x v="1"/>
    <n v="4162"/>
    <n v="71.224999999999994"/>
  </r>
  <r>
    <x v="1"/>
    <n v="3191"/>
    <n v="90.25"/>
  </r>
  <r>
    <x v="1"/>
    <n v="3191"/>
    <n v="89.034000000000006"/>
  </r>
  <r>
    <x v="1"/>
    <n v="4162"/>
    <n v="80.756"/>
  </r>
  <r>
    <x v="1"/>
    <n v="4162"/>
    <n v="84.361999999999995"/>
  </r>
  <r>
    <x v="1"/>
    <n v="3191"/>
    <n v="69.162999999999997"/>
  </r>
  <r>
    <x v="1"/>
    <n v="3191"/>
    <n v="78.070999999999998"/>
  </r>
  <r>
    <x v="1"/>
    <n v="3191"/>
    <n v="98.216999999999999"/>
  </r>
  <r>
    <x v="1"/>
    <n v="3191"/>
    <n v="89.111000000000004"/>
  </r>
  <r>
    <x v="1"/>
    <n v="3191"/>
    <n v="76.738"/>
  </r>
  <r>
    <x v="2"/>
    <n v="6009"/>
    <n v="96.004999999999995"/>
  </r>
  <r>
    <x v="2"/>
    <n v="5039"/>
    <n v="106.197"/>
  </r>
  <r>
    <x v="2"/>
    <n v="6009"/>
    <n v="78.331999999999994"/>
  </r>
  <r>
    <x v="2"/>
    <n v="5039"/>
    <n v="81.522999999999996"/>
  </r>
  <r>
    <x v="2"/>
    <n v="5039"/>
    <n v="78.063999999999993"/>
  </r>
  <r>
    <x v="2"/>
    <n v="6009"/>
    <n v="99.497"/>
  </r>
  <r>
    <x v="2"/>
    <n v="5039"/>
    <n v="106.041"/>
  </r>
  <r>
    <x v="2"/>
    <n v="6009"/>
    <n v="93.786000000000001"/>
  </r>
  <r>
    <x v="2"/>
    <n v="5039"/>
    <n v="103.29600000000001"/>
  </r>
  <r>
    <x v="2"/>
    <n v="6009"/>
    <n v="96.653999999999996"/>
  </r>
  <r>
    <x v="3"/>
    <n v="1"/>
    <n v="26.154"/>
  </r>
  <r>
    <x v="3"/>
    <n v="1"/>
    <n v="26.033999999999999"/>
  </r>
  <r>
    <x v="3"/>
    <n v="1"/>
    <n v="27.234999999999999"/>
  </r>
  <r>
    <x v="3"/>
    <n v="1"/>
    <n v="21.305"/>
  </r>
  <r>
    <x v="3"/>
    <n v="1"/>
    <n v="23.100999999999999"/>
  </r>
  <r>
    <x v="3"/>
    <n v="269"/>
    <n v="30.206"/>
  </r>
  <r>
    <x v="3"/>
    <n v="1"/>
    <n v="24.966999999999999"/>
  </r>
  <r>
    <x v="3"/>
    <n v="269"/>
    <n v="23.100999999999999"/>
  </r>
  <r>
    <x v="3"/>
    <n v="1"/>
    <n v="25.417000000000002"/>
  </r>
  <r>
    <x v="3"/>
    <n v="1"/>
    <n v="27.96"/>
  </r>
  <r>
    <x v="4"/>
    <n v="3056"/>
    <n v="62.68"/>
  </r>
  <r>
    <x v="4"/>
    <n v="2771"/>
    <n v="74.828000000000003"/>
  </r>
  <r>
    <x v="4"/>
    <n v="3056"/>
    <n v="66.286000000000001"/>
  </r>
  <r>
    <x v="4"/>
    <n v="3056"/>
    <n v="61.801000000000002"/>
  </r>
  <r>
    <x v="4"/>
    <n v="3056"/>
    <n v="77.882999999999996"/>
  </r>
  <r>
    <x v="4"/>
    <n v="2771"/>
    <n v="75.686000000000007"/>
  </r>
  <r>
    <x v="4"/>
    <n v="3056"/>
    <n v="65.712999999999994"/>
  </r>
  <r>
    <x v="4"/>
    <n v="2771"/>
    <n v="77.007000000000005"/>
  </r>
  <r>
    <x v="4"/>
    <n v="3056"/>
    <n v="75.197999999999993"/>
  </r>
  <r>
    <x v="4"/>
    <n v="3056"/>
    <n v="71.631"/>
  </r>
  <r>
    <x v="5"/>
    <n v="5566"/>
    <n v="84.92"/>
  </r>
  <r>
    <x v="5"/>
    <n v="5566"/>
    <n v="76.867999999999995"/>
  </r>
  <r>
    <x v="5"/>
    <n v="5566"/>
    <n v="91.811999999999998"/>
  </r>
  <r>
    <x v="5"/>
    <n v="4681"/>
    <n v="92.373999999999995"/>
  </r>
  <r>
    <x v="5"/>
    <n v="5566"/>
    <n v="85.762"/>
  </r>
  <r>
    <x v="5"/>
    <n v="4681"/>
    <n v="90.927000000000007"/>
  </r>
  <r>
    <x v="5"/>
    <n v="4681"/>
    <n v="91.638999999999996"/>
  </r>
  <r>
    <x v="5"/>
    <n v="5566"/>
    <n v="81.921000000000006"/>
  </r>
  <r>
    <x v="5"/>
    <n v="4681"/>
    <n v="103.44"/>
  </r>
  <r>
    <x v="5"/>
    <n v="5566"/>
    <n v="80.322000000000003"/>
  </r>
  <r>
    <x v="6"/>
    <n v="2003"/>
    <n v="35.268000000000001"/>
  </r>
  <r>
    <x v="6"/>
    <n v="2145"/>
    <n v="70.287000000000006"/>
  </r>
  <r>
    <x v="6"/>
    <n v="2003"/>
    <n v="36.253999999999998"/>
  </r>
  <r>
    <x v="6"/>
    <n v="2145"/>
    <n v="62.067"/>
  </r>
  <r>
    <x v="6"/>
    <n v="2145"/>
    <n v="72.981999999999999"/>
  </r>
  <r>
    <x v="6"/>
    <n v="2145"/>
    <n v="70.182000000000002"/>
  </r>
  <r>
    <x v="6"/>
    <n v="2003"/>
    <n v="27.928999999999998"/>
  </r>
  <r>
    <x v="6"/>
    <n v="2145"/>
    <n v="60.496000000000002"/>
  </r>
  <r>
    <x v="6"/>
    <n v="2145"/>
    <n v="61.759"/>
  </r>
  <r>
    <x v="6"/>
    <n v="2003"/>
    <n v="37.226999999999997"/>
  </r>
  <r>
    <x v="7"/>
    <n v="4096"/>
    <n v="96.504000000000005"/>
  </r>
  <r>
    <x v="7"/>
    <n v="4096"/>
    <n v="83.037999999999997"/>
  </r>
  <r>
    <x v="7"/>
    <n v="4096"/>
    <n v="94.77"/>
  </r>
  <r>
    <x v="7"/>
    <n v="4096"/>
    <n v="108.008"/>
  </r>
  <r>
    <x v="7"/>
    <n v="4305"/>
    <n v="91.823999999999998"/>
  </r>
  <r>
    <x v="7"/>
    <n v="4096"/>
    <n v="87.906000000000006"/>
  </r>
  <r>
    <x v="7"/>
    <n v="4096"/>
    <n v="84.581999999999994"/>
  </r>
  <r>
    <x v="7"/>
    <n v="4305"/>
    <n v="82.298000000000002"/>
  </r>
  <r>
    <x v="7"/>
    <n v="4096"/>
    <n v="96.935000000000002"/>
  </r>
  <r>
    <x v="7"/>
    <n v="4305"/>
    <n v="97.284999999999997"/>
  </r>
  <r>
    <x v="8"/>
    <n v="3837"/>
    <n v="91.968999999999994"/>
  </r>
  <r>
    <x v="8"/>
    <n v="3837"/>
    <n v="105.464"/>
  </r>
  <r>
    <x v="8"/>
    <n v="3740"/>
    <n v="93.822000000000003"/>
  </r>
  <r>
    <x v="8"/>
    <n v="3740"/>
    <n v="87.51"/>
  </r>
  <r>
    <x v="8"/>
    <n v="3740"/>
    <n v="85.816000000000003"/>
  </r>
  <r>
    <x v="8"/>
    <n v="3837"/>
    <n v="99.798000000000002"/>
  </r>
  <r>
    <x v="8"/>
    <n v="3740"/>
    <n v="88.623999999999995"/>
  </r>
  <r>
    <x v="8"/>
    <n v="3837"/>
    <n v="90.632999999999996"/>
  </r>
  <r>
    <x v="8"/>
    <n v="3740"/>
    <n v="81.616"/>
  </r>
  <r>
    <x v="8"/>
    <n v="3740"/>
    <n v="104.655"/>
  </r>
  <r>
    <x v="9"/>
    <n v="1335"/>
    <n v="111.17700000000001"/>
  </r>
  <r>
    <x v="9"/>
    <n v="1335"/>
    <n v="118.258"/>
  </r>
  <r>
    <x v="9"/>
    <n v="1335"/>
    <n v="54.389000000000003"/>
  </r>
  <r>
    <x v="9"/>
    <n v="1335"/>
    <n v="105.03700000000001"/>
  </r>
  <r>
    <x v="9"/>
    <n v="1335"/>
    <n v="79.134"/>
  </r>
  <r>
    <x v="9"/>
    <n v="1335"/>
    <n v="120.163"/>
  </r>
  <r>
    <x v="9"/>
    <n v="1335"/>
    <n v="75.715999999999994"/>
  </r>
  <r>
    <x v="9"/>
    <n v="1335"/>
    <n v="76.430000000000007"/>
  </r>
  <r>
    <x v="9"/>
    <n v="1335"/>
    <n v="79.094999999999999"/>
  </r>
  <r>
    <x v="9"/>
    <n v="1335"/>
    <n v="75.971000000000004"/>
  </r>
  <r>
    <x v="10"/>
    <n v="7213"/>
    <n v="164.82"/>
  </r>
  <r>
    <x v="10"/>
    <n v="7213"/>
    <n v="168.97300000000001"/>
  </r>
  <r>
    <x v="10"/>
    <n v="8437"/>
    <n v="169.012"/>
  </r>
  <r>
    <x v="10"/>
    <n v="8437"/>
    <n v="120.331"/>
  </r>
  <r>
    <x v="10"/>
    <n v="7213"/>
    <n v="167.62799999999999"/>
  </r>
  <r>
    <x v="10"/>
    <n v="7213"/>
    <n v="170.89"/>
  </r>
  <r>
    <x v="10"/>
    <n v="8437"/>
    <n v="112.03100000000001"/>
  </r>
  <r>
    <x v="10"/>
    <n v="8437"/>
    <n v="113.90600000000001"/>
  </r>
  <r>
    <x v="10"/>
    <n v="7213"/>
    <n v="169.44200000000001"/>
  </r>
  <r>
    <x v="10"/>
    <n v="7213"/>
    <n v="169.14"/>
  </r>
  <r>
    <x v="11"/>
    <n v="12428"/>
    <n v="111.07299999999999"/>
  </r>
  <r>
    <x v="11"/>
    <n v="12428"/>
    <n v="111.306"/>
  </r>
  <r>
    <x v="11"/>
    <n v="10477"/>
    <n v="117.227"/>
  </r>
  <r>
    <x v="11"/>
    <n v="12428"/>
    <n v="113.148"/>
  </r>
  <r>
    <x v="11"/>
    <n v="10477"/>
    <n v="169.69300000000001"/>
  </r>
  <r>
    <x v="11"/>
    <n v="12428"/>
    <n v="114.82899999999999"/>
  </r>
  <r>
    <x v="11"/>
    <n v="10477"/>
    <n v="117.01900000000001"/>
  </r>
  <r>
    <x v="11"/>
    <n v="12428"/>
    <n v="114.58499999999999"/>
  </r>
  <r>
    <x v="11"/>
    <n v="12428"/>
    <n v="115.895"/>
  </r>
  <r>
    <x v="11"/>
    <n v="10477"/>
    <n v="110.79900000000001"/>
  </r>
  <r>
    <x v="12"/>
    <n v="363"/>
    <n v="50.536000000000001"/>
  </r>
  <r>
    <x v="12"/>
    <n v="363"/>
    <n v="50.341999999999999"/>
  </r>
  <r>
    <x v="12"/>
    <n v="363"/>
    <n v="50.015000000000001"/>
  </r>
  <r>
    <x v="12"/>
    <n v="1294"/>
    <n v="27.881"/>
  </r>
  <r>
    <x v="12"/>
    <n v="1294"/>
    <n v="27.672000000000001"/>
  </r>
  <r>
    <x v="12"/>
    <n v="1294"/>
    <n v="30.343"/>
  </r>
  <r>
    <x v="12"/>
    <n v="1294"/>
    <n v="29.385000000000002"/>
  </r>
  <r>
    <x v="12"/>
    <n v="1294"/>
    <n v="30.545000000000002"/>
  </r>
  <r>
    <x v="12"/>
    <n v="363"/>
    <n v="49.244"/>
  </r>
  <r>
    <x v="12"/>
    <n v="1294"/>
    <n v="27.571000000000002"/>
  </r>
  <r>
    <x v="13"/>
    <n v="7446"/>
    <n v="112.355"/>
  </r>
  <r>
    <x v="13"/>
    <n v="6855"/>
    <n v="112.937"/>
  </r>
  <r>
    <x v="13"/>
    <n v="7446"/>
    <n v="116.57899999999999"/>
  </r>
  <r>
    <x v="13"/>
    <n v="7446"/>
    <n v="114.24299999999999"/>
  </r>
  <r>
    <x v="13"/>
    <n v="7446"/>
    <n v="118.116"/>
  </r>
  <r>
    <x v="13"/>
    <n v="6855"/>
    <n v="117.01300000000001"/>
  </r>
  <r>
    <x v="13"/>
    <n v="6855"/>
    <n v="117.51600000000001"/>
  </r>
  <r>
    <x v="13"/>
    <n v="6855"/>
    <n v="111.245"/>
  </r>
  <r>
    <x v="13"/>
    <n v="7446"/>
    <n v="113.68"/>
  </r>
  <r>
    <x v="13"/>
    <n v="6855"/>
    <n v="117.822"/>
  </r>
  <r>
    <x v="14"/>
    <n v="8508"/>
    <n v="112.01300000000001"/>
  </r>
  <r>
    <x v="14"/>
    <n v="8508"/>
    <n v="113.227"/>
  </r>
  <r>
    <x v="14"/>
    <n v="9983"/>
    <n v="114.807"/>
  </r>
  <r>
    <x v="14"/>
    <n v="8508"/>
    <n v="112.875"/>
  </r>
  <r>
    <x v="14"/>
    <n v="8508"/>
    <n v="114.527"/>
  </r>
  <r>
    <x v="14"/>
    <n v="9983"/>
    <n v="117.093"/>
  </r>
  <r>
    <x v="14"/>
    <n v="8508"/>
    <n v="111.65300000000001"/>
  </r>
  <r>
    <x v="14"/>
    <n v="8508"/>
    <n v="113.76300000000001"/>
  </r>
  <r>
    <x v="14"/>
    <n v="9983"/>
    <n v="112.215"/>
  </r>
  <r>
    <x v="14"/>
    <n v="9983"/>
    <n v="112.979"/>
  </r>
  <r>
    <x v="15"/>
    <n v="4127"/>
    <n v="80.268000000000001"/>
  </r>
  <r>
    <x v="15"/>
    <n v="4395"/>
    <n v="81.832999999999998"/>
  </r>
  <r>
    <x v="15"/>
    <n v="4127"/>
    <n v="84.159000000000006"/>
  </r>
  <r>
    <x v="15"/>
    <n v="4127"/>
    <n v="79.096000000000004"/>
  </r>
  <r>
    <x v="15"/>
    <n v="4127"/>
    <n v="78.281999999999996"/>
  </r>
  <r>
    <x v="15"/>
    <n v="4395"/>
    <n v="88.186999999999998"/>
  </r>
  <r>
    <x v="15"/>
    <n v="4395"/>
    <n v="78.256"/>
  </r>
  <r>
    <x v="15"/>
    <n v="4395"/>
    <n v="74.415000000000006"/>
  </r>
  <r>
    <x v="15"/>
    <n v="4127"/>
    <n v="80.811000000000007"/>
  </r>
  <r>
    <x v="15"/>
    <n v="4127"/>
    <n v="83.575000000000003"/>
  </r>
  <r>
    <x v="16"/>
    <n v="9987"/>
    <n v="117.20099999999999"/>
  </r>
  <r>
    <x v="16"/>
    <n v="9987"/>
    <n v="112.85"/>
  </r>
  <r>
    <x v="16"/>
    <n v="10300"/>
    <n v="113.71599999999999"/>
  </r>
  <r>
    <x v="16"/>
    <n v="9987"/>
    <n v="111.989"/>
  </r>
  <r>
    <x v="16"/>
    <n v="10300"/>
    <n v="114.88500000000001"/>
  </r>
  <r>
    <x v="16"/>
    <n v="10300"/>
    <n v="113.00700000000001"/>
  </r>
  <r>
    <x v="16"/>
    <n v="10300"/>
    <n v="113.631"/>
  </r>
  <r>
    <x v="16"/>
    <n v="9987"/>
    <n v="113.504"/>
  </r>
  <r>
    <x v="16"/>
    <n v="9987"/>
    <n v="112.116"/>
  </r>
  <r>
    <x v="16"/>
    <n v="9987"/>
    <n v="113.032"/>
  </r>
  <r>
    <x v="17"/>
    <n v="9780"/>
    <n v="120.492"/>
  </r>
  <r>
    <x v="17"/>
    <n v="8628"/>
    <n v="114.55500000000001"/>
  </r>
  <r>
    <x v="17"/>
    <n v="8628"/>
    <n v="119.949"/>
  </r>
  <r>
    <x v="17"/>
    <n v="8628"/>
    <n v="114.09699999999999"/>
  </r>
  <r>
    <x v="17"/>
    <n v="9780"/>
    <n v="112.25700000000001"/>
  </r>
  <r>
    <x v="17"/>
    <n v="8628"/>
    <n v="115.566"/>
  </r>
  <r>
    <x v="17"/>
    <n v="8628"/>
    <n v="115.111"/>
  </r>
  <r>
    <x v="17"/>
    <n v="8628"/>
    <n v="124.11"/>
  </r>
  <r>
    <x v="17"/>
    <n v="8628"/>
    <n v="118.75"/>
  </r>
  <r>
    <x v="17"/>
    <n v="9780"/>
    <n v="112.042"/>
  </r>
  <r>
    <x v="18"/>
    <n v="619"/>
    <n v="15.335000000000001"/>
  </r>
  <r>
    <x v="18"/>
    <n v="407"/>
    <n v="15.368"/>
  </r>
  <r>
    <x v="18"/>
    <n v="619"/>
    <n v="15.502000000000001"/>
  </r>
  <r>
    <x v="18"/>
    <n v="619"/>
    <n v="15.077"/>
  </r>
  <r>
    <x v="18"/>
    <n v="407"/>
    <n v="15.93"/>
  </r>
  <r>
    <x v="18"/>
    <n v="619"/>
    <n v="15.135"/>
  </r>
  <r>
    <x v="18"/>
    <n v="619"/>
    <n v="15.074"/>
  </r>
  <r>
    <x v="18"/>
    <n v="619"/>
    <n v="15.045999999999999"/>
  </r>
  <r>
    <x v="18"/>
    <n v="407"/>
    <n v="15.430999999999999"/>
  </r>
  <r>
    <x v="18"/>
    <n v="619"/>
    <n v="15.097"/>
  </r>
  <r>
    <x v="19"/>
    <n v="788"/>
    <n v="10.239000000000001"/>
  </r>
  <r>
    <x v="19"/>
    <n v="1114"/>
    <n v="10.154999999999999"/>
  </r>
  <r>
    <x v="19"/>
    <n v="788"/>
    <n v="10.358000000000001"/>
  </r>
  <r>
    <x v="19"/>
    <n v="788"/>
    <n v="10.244999999999999"/>
  </r>
  <r>
    <x v="19"/>
    <n v="788"/>
    <n v="10.266"/>
  </r>
  <r>
    <x v="19"/>
    <n v="788"/>
    <n v="10.233000000000001"/>
  </r>
  <r>
    <x v="19"/>
    <n v="788"/>
    <n v="10.41"/>
  </r>
  <r>
    <x v="19"/>
    <n v="788"/>
    <n v="11.538"/>
  </r>
  <r>
    <x v="19"/>
    <n v="1114"/>
    <n v="10.307"/>
  </r>
  <r>
    <x v="19"/>
    <n v="1114"/>
    <n v="10.234999999999999"/>
  </r>
  <r>
    <x v="20"/>
    <n v="748"/>
    <n v="13.727"/>
  </r>
  <r>
    <x v="20"/>
    <n v="410"/>
    <n v="14.128"/>
  </r>
  <r>
    <x v="20"/>
    <n v="748"/>
    <n v="12.135999999999999"/>
  </r>
  <r>
    <x v="20"/>
    <n v="410"/>
    <n v="12.193"/>
  </r>
  <r>
    <x v="20"/>
    <n v="410"/>
    <n v="12.167"/>
  </r>
  <r>
    <x v="20"/>
    <n v="748"/>
    <n v="12.082000000000001"/>
  </r>
  <r>
    <x v="20"/>
    <n v="748"/>
    <n v="12.134"/>
  </r>
  <r>
    <x v="20"/>
    <n v="748"/>
    <n v="11.997"/>
  </r>
  <r>
    <x v="20"/>
    <n v="410"/>
    <n v="12.246"/>
  </r>
  <r>
    <x v="20"/>
    <n v="748"/>
    <n v="12.06"/>
  </r>
  <r>
    <x v="21"/>
    <n v="276"/>
    <n v="4.1929999999999996"/>
  </r>
  <r>
    <x v="21"/>
    <n v="276"/>
    <n v="4.165"/>
  </r>
  <r>
    <x v="21"/>
    <n v="276"/>
    <n v="8.2520000000000007"/>
  </r>
  <r>
    <x v="21"/>
    <n v="276"/>
    <n v="8.2149999999999999"/>
  </r>
  <r>
    <x v="21"/>
    <n v="276"/>
    <n v="4.1020000000000003"/>
  </r>
  <r>
    <x v="21"/>
    <n v="276"/>
    <n v="8.2230000000000008"/>
  </r>
  <r>
    <x v="21"/>
    <n v="276"/>
    <n v="8.1300000000000008"/>
  </r>
  <r>
    <x v="21"/>
    <n v="276"/>
    <n v="8.16"/>
  </r>
  <r>
    <x v="21"/>
    <n v="276"/>
    <n v="8.2420000000000009"/>
  </r>
  <r>
    <x v="21"/>
    <n v="276"/>
    <n v="8.6449999999999996"/>
  </r>
  <r>
    <x v="22"/>
    <n v="78"/>
    <n v="6.6130000000000004"/>
  </r>
  <r>
    <x v="22"/>
    <n v="456"/>
    <n v="10.099"/>
  </r>
  <r>
    <x v="22"/>
    <n v="456"/>
    <n v="10.090999999999999"/>
  </r>
  <r>
    <x v="22"/>
    <n v="78"/>
    <n v="6.7279999999999998"/>
  </r>
  <r>
    <x v="22"/>
    <n v="456"/>
    <n v="10.058"/>
  </r>
  <r>
    <x v="22"/>
    <n v="456"/>
    <n v="10.083"/>
  </r>
  <r>
    <x v="22"/>
    <n v="78"/>
    <n v="6.5709999999999997"/>
  </r>
  <r>
    <x v="22"/>
    <n v="456"/>
    <n v="10.087"/>
  </r>
  <r>
    <x v="22"/>
    <n v="78"/>
    <n v="6.6719999999999997"/>
  </r>
  <r>
    <x v="22"/>
    <n v="78"/>
    <n v="6.5570000000000004"/>
  </r>
  <r>
    <x v="23"/>
    <n v="415"/>
    <n v="12.138"/>
  </r>
  <r>
    <x v="23"/>
    <n v="415"/>
    <n v="12.04"/>
  </r>
  <r>
    <x v="23"/>
    <n v="415"/>
    <n v="11.992000000000001"/>
  </r>
  <r>
    <x v="23"/>
    <n v="415"/>
    <n v="12.061"/>
  </r>
  <r>
    <x v="23"/>
    <n v="716"/>
    <n v="12.069000000000001"/>
  </r>
  <r>
    <x v="23"/>
    <n v="415"/>
    <n v="12.085000000000001"/>
  </r>
  <r>
    <x v="23"/>
    <n v="415"/>
    <n v="12.105"/>
  </r>
  <r>
    <x v="23"/>
    <n v="716"/>
    <n v="12.038"/>
  </r>
  <r>
    <x v="23"/>
    <n v="716"/>
    <n v="12.134"/>
  </r>
  <r>
    <x v="23"/>
    <n v="415"/>
    <n v="11.983000000000001"/>
  </r>
  <r>
    <x v="24"/>
    <n v="467"/>
    <n v="8.1270000000000007"/>
  </r>
  <r>
    <x v="24"/>
    <n v="108"/>
    <n v="8.1050000000000004"/>
  </r>
  <r>
    <x v="24"/>
    <n v="108"/>
    <n v="8.0410000000000004"/>
  </r>
  <r>
    <x v="24"/>
    <n v="108"/>
    <n v="8.33"/>
  </r>
  <r>
    <x v="24"/>
    <n v="467"/>
    <n v="8.42"/>
  </r>
  <r>
    <x v="24"/>
    <n v="108"/>
    <n v="8.1530000000000005"/>
  </r>
  <r>
    <x v="24"/>
    <n v="467"/>
    <n v="8.2609999999999992"/>
  </r>
  <r>
    <x v="24"/>
    <n v="467"/>
    <n v="8.2319999999999993"/>
  </r>
  <r>
    <x v="24"/>
    <n v="108"/>
    <n v="8.1479999999999997"/>
  </r>
  <r>
    <x v="24"/>
    <n v="108"/>
    <n v="8.093"/>
  </r>
  <r>
    <x v="25"/>
    <n v="810"/>
    <n v="10.093"/>
  </r>
  <r>
    <x v="25"/>
    <n v="757"/>
    <n v="5.0679999999999996"/>
  </r>
  <r>
    <x v="25"/>
    <n v="757"/>
    <n v="5.133"/>
  </r>
  <r>
    <x v="25"/>
    <n v="757"/>
    <n v="5.157"/>
  </r>
  <r>
    <x v="25"/>
    <n v="810"/>
    <n v="10.340999999999999"/>
  </r>
  <r>
    <x v="25"/>
    <n v="810"/>
    <n v="10.071999999999999"/>
  </r>
  <r>
    <x v="25"/>
    <n v="810"/>
    <n v="10.156000000000001"/>
  </r>
  <r>
    <x v="25"/>
    <n v="757"/>
    <n v="5.1139999999999999"/>
  </r>
  <r>
    <x v="25"/>
    <n v="810"/>
    <n v="10.313000000000001"/>
  </r>
  <r>
    <x v="25"/>
    <n v="757"/>
    <n v="5.15"/>
  </r>
  <r>
    <x v="26"/>
    <n v="430"/>
    <n v="11.961"/>
  </r>
  <r>
    <x v="26"/>
    <n v="537"/>
    <n v="11.959"/>
  </r>
  <r>
    <x v="26"/>
    <n v="537"/>
    <n v="12.195"/>
  </r>
  <r>
    <x v="26"/>
    <n v="430"/>
    <n v="11.971"/>
  </r>
  <r>
    <x v="26"/>
    <n v="430"/>
    <n v="11.938000000000001"/>
  </r>
  <r>
    <x v="26"/>
    <n v="537"/>
    <n v="11.99"/>
  </r>
  <r>
    <x v="26"/>
    <n v="430"/>
    <n v="11.997"/>
  </r>
  <r>
    <x v="26"/>
    <n v="430"/>
    <n v="11.888"/>
  </r>
  <r>
    <x v="26"/>
    <n v="430"/>
    <n v="11.965"/>
  </r>
  <r>
    <x v="26"/>
    <n v="430"/>
    <n v="11.989000000000001"/>
  </r>
  <r>
    <x v="27"/>
    <n v="899"/>
    <n v="23.782"/>
  </r>
  <r>
    <x v="27"/>
    <n v="899"/>
    <n v="23.867000000000001"/>
  </r>
  <r>
    <x v="27"/>
    <n v="899"/>
    <n v="23.963000000000001"/>
  </r>
  <r>
    <x v="27"/>
    <n v="899"/>
    <n v="25.169"/>
  </r>
  <r>
    <x v="27"/>
    <n v="899"/>
    <n v="24.016999999999999"/>
  </r>
  <r>
    <x v="27"/>
    <n v="899"/>
    <n v="24.120999999999999"/>
  </r>
  <r>
    <x v="27"/>
    <n v="899"/>
    <n v="24.024999999999999"/>
  </r>
  <r>
    <x v="27"/>
    <n v="899"/>
    <n v="25.565999999999999"/>
  </r>
  <r>
    <x v="27"/>
    <n v="899"/>
    <n v="24.259"/>
  </r>
  <r>
    <x v="27"/>
    <n v="899"/>
    <n v="23.821999999999999"/>
  </r>
  <r>
    <x v="28"/>
    <n v="4428"/>
    <n v="82.572999999999993"/>
  </r>
  <r>
    <x v="28"/>
    <n v="4428"/>
    <n v="81.864000000000004"/>
  </r>
  <r>
    <x v="28"/>
    <n v="4428"/>
    <n v="81.753"/>
  </r>
  <r>
    <x v="28"/>
    <n v="4428"/>
    <n v="81.337000000000003"/>
  </r>
  <r>
    <x v="28"/>
    <n v="4428"/>
    <n v="79.225999999999999"/>
  </r>
  <r>
    <x v="28"/>
    <n v="4428"/>
    <n v="79.394999999999996"/>
  </r>
  <r>
    <x v="28"/>
    <n v="4428"/>
    <n v="79.28"/>
  </r>
  <r>
    <x v="28"/>
    <n v="4428"/>
    <n v="80.400999999999996"/>
  </r>
  <r>
    <x v="28"/>
    <n v="4428"/>
    <n v="82.090999999999994"/>
  </r>
  <r>
    <x v="28"/>
    <n v="4428"/>
    <n v="81.430999999999997"/>
  </r>
  <r>
    <x v="29"/>
    <n v="8345"/>
    <n v="82.671999999999997"/>
  </r>
  <r>
    <x v="29"/>
    <n v="8345"/>
    <n v="79.995000000000005"/>
  </r>
  <r>
    <x v="29"/>
    <n v="8345"/>
    <n v="81.373999999999995"/>
  </r>
  <r>
    <x v="29"/>
    <n v="8345"/>
    <n v="81.78"/>
  </r>
  <r>
    <x v="29"/>
    <n v="8345"/>
    <n v="80.158000000000001"/>
  </r>
  <r>
    <x v="29"/>
    <n v="8345"/>
    <n v="80.575999999999993"/>
  </r>
  <r>
    <x v="29"/>
    <n v="8345"/>
    <n v="80.36"/>
  </r>
  <r>
    <x v="29"/>
    <n v="8345"/>
    <n v="79.635999999999996"/>
  </r>
  <r>
    <x v="29"/>
    <n v="8345"/>
    <n v="80.347999999999999"/>
  </r>
  <r>
    <x v="29"/>
    <n v="8345"/>
    <n v="82.896000000000001"/>
  </r>
  <r>
    <x v="30"/>
    <n v="287"/>
    <n v="39.161999999999999"/>
  </r>
  <r>
    <x v="30"/>
    <n v="287"/>
    <n v="39.409999999999997"/>
  </r>
  <r>
    <x v="30"/>
    <n v="287"/>
    <n v="39.375999999999998"/>
  </r>
  <r>
    <x v="30"/>
    <n v="287"/>
    <n v="39.950000000000003"/>
  </r>
  <r>
    <x v="30"/>
    <n v="287"/>
    <n v="39.701000000000001"/>
  </r>
  <r>
    <x v="30"/>
    <n v="287"/>
    <n v="40.572000000000003"/>
  </r>
  <r>
    <x v="30"/>
    <n v="287"/>
    <n v="40.289000000000001"/>
  </r>
  <r>
    <x v="30"/>
    <n v="287"/>
    <n v="39.493000000000002"/>
  </r>
  <r>
    <x v="30"/>
    <n v="287"/>
    <n v="39.448999999999998"/>
  </r>
  <r>
    <x v="30"/>
    <n v="287"/>
    <n v="39.069000000000003"/>
  </r>
  <r>
    <x v="31"/>
    <n v="5912"/>
    <n v="78.346999999999994"/>
  </r>
  <r>
    <x v="31"/>
    <n v="5912"/>
    <n v="77.042000000000002"/>
  </r>
  <r>
    <x v="31"/>
    <n v="5912"/>
    <n v="78.584999999999994"/>
  </r>
  <r>
    <x v="31"/>
    <n v="5912"/>
    <n v="77.412999999999997"/>
  </r>
  <r>
    <x v="31"/>
    <n v="5912"/>
    <n v="80.346000000000004"/>
  </r>
  <r>
    <x v="31"/>
    <n v="5912"/>
    <n v="79.018000000000001"/>
  </r>
  <r>
    <x v="31"/>
    <n v="5912"/>
    <n v="80.406999999999996"/>
  </r>
  <r>
    <x v="31"/>
    <n v="5912"/>
    <n v="78.668000000000006"/>
  </r>
  <r>
    <x v="31"/>
    <n v="5912"/>
    <n v="80.388000000000005"/>
  </r>
  <r>
    <x v="31"/>
    <n v="5912"/>
    <n v="81.156999999999996"/>
  </r>
  <r>
    <x v="32"/>
    <n v="8643"/>
    <n v="81.838999999999999"/>
  </r>
  <r>
    <x v="32"/>
    <n v="8643"/>
    <n v="82.983000000000004"/>
  </r>
  <r>
    <x v="32"/>
    <n v="8643"/>
    <n v="80.421000000000006"/>
  </r>
  <r>
    <x v="32"/>
    <n v="8643"/>
    <n v="80.977000000000004"/>
  </r>
  <r>
    <x v="32"/>
    <n v="8643"/>
    <n v="78.569000000000003"/>
  </r>
  <r>
    <x v="32"/>
    <n v="8643"/>
    <n v="80.463999999999999"/>
  </r>
  <r>
    <x v="32"/>
    <n v="8643"/>
    <n v="81.561999999999998"/>
  </r>
  <r>
    <x v="32"/>
    <n v="8643"/>
    <n v="81.122"/>
  </r>
  <r>
    <x v="32"/>
    <n v="8643"/>
    <n v="81.179000000000002"/>
  </r>
  <r>
    <x v="32"/>
    <n v="8643"/>
    <n v="79.882000000000005"/>
  </r>
  <r>
    <x v="33"/>
    <n v="2801"/>
    <n v="30.614999999999998"/>
  </r>
  <r>
    <x v="33"/>
    <n v="2801"/>
    <n v="29.905000000000001"/>
  </r>
  <r>
    <x v="33"/>
    <n v="2801"/>
    <n v="29.731999999999999"/>
  </r>
  <r>
    <x v="33"/>
    <n v="2801"/>
    <n v="30.678999999999998"/>
  </r>
  <r>
    <x v="33"/>
    <n v="2801"/>
    <n v="29.908000000000001"/>
  </r>
  <r>
    <x v="33"/>
    <n v="2801"/>
    <n v="29.68"/>
  </r>
  <r>
    <x v="33"/>
    <n v="2801"/>
    <n v="30.01"/>
  </r>
  <r>
    <x v="33"/>
    <n v="2801"/>
    <n v="29.957000000000001"/>
  </r>
  <r>
    <x v="33"/>
    <n v="2801"/>
    <n v="30.591000000000001"/>
  </r>
  <r>
    <x v="33"/>
    <n v="2801"/>
    <n v="30.405999999999999"/>
  </r>
  <r>
    <x v="34"/>
    <n v="5531"/>
    <n v="81.254999999999995"/>
  </r>
  <r>
    <x v="34"/>
    <n v="5531"/>
    <n v="81.543999999999997"/>
  </r>
  <r>
    <x v="34"/>
    <n v="5531"/>
    <n v="81.96"/>
  </r>
  <r>
    <x v="34"/>
    <n v="5531"/>
    <n v="80.031999999999996"/>
  </r>
  <r>
    <x v="34"/>
    <n v="5531"/>
    <n v="81.153999999999996"/>
  </r>
  <r>
    <x v="34"/>
    <n v="5531"/>
    <n v="83.563000000000002"/>
  </r>
  <r>
    <x v="34"/>
    <n v="5531"/>
    <n v="83.926000000000002"/>
  </r>
  <r>
    <x v="34"/>
    <n v="5531"/>
    <n v="82.308999999999997"/>
  </r>
  <r>
    <x v="34"/>
    <n v="5531"/>
    <n v="83.472999999999999"/>
  </r>
  <r>
    <x v="34"/>
    <n v="5531"/>
    <n v="81.709999999999994"/>
  </r>
  <r>
    <x v="35"/>
    <n v="5314"/>
    <n v="80.554000000000002"/>
  </r>
  <r>
    <x v="35"/>
    <n v="5314"/>
    <n v="83.593999999999994"/>
  </r>
  <r>
    <x v="35"/>
    <n v="5314"/>
    <n v="82.39"/>
  </r>
  <r>
    <x v="35"/>
    <n v="5314"/>
    <n v="83.051000000000002"/>
  </r>
  <r>
    <x v="35"/>
    <n v="5314"/>
    <n v="82.375"/>
  </r>
  <r>
    <x v="35"/>
    <n v="5314"/>
    <n v="81.522000000000006"/>
  </r>
  <r>
    <x v="35"/>
    <n v="5314"/>
    <n v="81.759"/>
  </r>
  <r>
    <x v="35"/>
    <n v="5314"/>
    <n v="81.126999999999995"/>
  </r>
  <r>
    <x v="35"/>
    <n v="5314"/>
    <n v="81.356999999999999"/>
  </r>
  <r>
    <x v="35"/>
    <n v="5314"/>
    <n v="80.644000000000005"/>
  </r>
  <r>
    <x v="36"/>
    <n v="2028"/>
    <n v="50.06"/>
  </r>
  <r>
    <x v="36"/>
    <n v="2028"/>
    <n v="51.74"/>
  </r>
  <r>
    <x v="36"/>
    <n v="2028"/>
    <n v="51.753"/>
  </r>
  <r>
    <x v="36"/>
    <n v="2028"/>
    <n v="50.970999999999997"/>
  </r>
  <r>
    <x v="36"/>
    <n v="2028"/>
    <n v="52.652999999999999"/>
  </r>
  <r>
    <x v="36"/>
    <n v="2028"/>
    <n v="50.923000000000002"/>
  </r>
  <r>
    <x v="36"/>
    <n v="2028"/>
    <n v="51.405000000000001"/>
  </r>
  <r>
    <x v="36"/>
    <n v="2028"/>
    <n v="50.241"/>
  </r>
  <r>
    <x v="36"/>
    <n v="2028"/>
    <n v="52.009"/>
  </r>
  <r>
    <x v="36"/>
    <n v="2028"/>
    <n v="52.078000000000003"/>
  </r>
  <r>
    <x v="37"/>
    <n v="9232"/>
    <n v="136.78"/>
  </r>
  <r>
    <x v="37"/>
    <n v="9232"/>
    <n v="137.881"/>
  </r>
  <r>
    <x v="37"/>
    <n v="9232"/>
    <n v="135.62899999999999"/>
  </r>
  <r>
    <x v="37"/>
    <n v="9232"/>
    <n v="137.40799999999999"/>
  </r>
  <r>
    <x v="37"/>
    <n v="9232"/>
    <n v="148.89699999999999"/>
  </r>
  <r>
    <x v="37"/>
    <n v="9232"/>
    <n v="132.999"/>
  </r>
  <r>
    <x v="37"/>
    <n v="9232"/>
    <n v="134.143"/>
  </r>
  <r>
    <x v="37"/>
    <n v="9232"/>
    <n v="139.96899999999999"/>
  </r>
  <r>
    <x v="37"/>
    <n v="9232"/>
    <n v="157.96799999999999"/>
  </r>
  <r>
    <x v="37"/>
    <n v="9232"/>
    <n v="161.036"/>
  </r>
  <r>
    <x v="38"/>
    <n v="20608"/>
    <n v="155.99100000000001"/>
  </r>
  <r>
    <x v="38"/>
    <n v="20608"/>
    <n v="162.666"/>
  </r>
  <r>
    <x v="38"/>
    <n v="20608"/>
    <n v="158.202"/>
  </r>
  <r>
    <x v="38"/>
    <n v="20608"/>
    <n v="167.499"/>
  </r>
  <r>
    <x v="38"/>
    <n v="20608"/>
    <n v="157.59299999999999"/>
  </r>
  <r>
    <x v="38"/>
    <n v="20608"/>
    <n v="163.792"/>
  </r>
  <r>
    <x v="38"/>
    <n v="20608"/>
    <n v="167.077"/>
  </r>
  <r>
    <x v="38"/>
    <n v="20608"/>
    <n v="163.596"/>
  </r>
  <r>
    <x v="38"/>
    <n v="20608"/>
    <n v="162.20699999999999"/>
  </r>
  <r>
    <x v="38"/>
    <n v="20608"/>
    <n v="159.255"/>
  </r>
  <r>
    <x v="39"/>
    <n v="2685"/>
    <n v="189.548"/>
  </r>
  <r>
    <x v="39"/>
    <n v="2685"/>
    <n v="87.641000000000005"/>
  </r>
  <r>
    <x v="39"/>
    <n v="2685"/>
    <n v="90.234999999999999"/>
  </r>
  <r>
    <x v="39"/>
    <n v="2653"/>
    <n v="99.376999999999995"/>
  </r>
  <r>
    <x v="39"/>
    <n v="2685"/>
    <n v="91.039000000000001"/>
  </r>
  <r>
    <x v="39"/>
    <n v="2685"/>
    <n v="106.729"/>
  </r>
  <r>
    <x v="39"/>
    <n v="2653"/>
    <n v="98.980999999999995"/>
  </r>
  <r>
    <x v="39"/>
    <n v="2685"/>
    <n v="129.654"/>
  </r>
  <r>
    <x v="39"/>
    <n v="2631"/>
    <n v="102.85599999999999"/>
  </r>
  <r>
    <x v="39"/>
    <n v="2685"/>
    <n v="158.93"/>
  </r>
  <r>
    <x v="40"/>
    <n v="13502"/>
    <n v="159.809"/>
  </r>
  <r>
    <x v="40"/>
    <n v="13502"/>
    <n v="163.77099999999999"/>
  </r>
  <r>
    <x v="40"/>
    <n v="13502"/>
    <n v="163.184"/>
  </r>
  <r>
    <x v="40"/>
    <n v="13502"/>
    <n v="165.54300000000001"/>
  </r>
  <r>
    <x v="40"/>
    <n v="13502"/>
    <n v="162.87100000000001"/>
  </r>
  <r>
    <x v="40"/>
    <n v="13502"/>
    <n v="163.48099999999999"/>
  </r>
  <r>
    <x v="40"/>
    <n v="13502"/>
    <n v="162.26300000000001"/>
  </r>
  <r>
    <x v="40"/>
    <n v="13502"/>
    <n v="157.916"/>
  </r>
  <r>
    <x v="40"/>
    <n v="13502"/>
    <n v="155.60499999999999"/>
  </r>
  <r>
    <x v="40"/>
    <n v="13502"/>
    <n v="160.90799999999999"/>
  </r>
  <r>
    <x v="41"/>
    <n v="16244"/>
    <n v="164.33699999999999"/>
  </r>
  <r>
    <x v="41"/>
    <n v="16244"/>
    <n v="164.87"/>
  </r>
  <r>
    <x v="41"/>
    <n v="16244"/>
    <n v="163.64099999999999"/>
  </r>
  <r>
    <x v="41"/>
    <n v="16244"/>
    <n v="161.73699999999999"/>
  </r>
  <r>
    <x v="41"/>
    <n v="16244"/>
    <n v="164.73500000000001"/>
  </r>
  <r>
    <x v="41"/>
    <n v="16244"/>
    <n v="159.828"/>
  </r>
  <r>
    <x v="41"/>
    <n v="16244"/>
    <n v="163.732"/>
  </r>
  <r>
    <x v="41"/>
    <n v="16244"/>
    <n v="162.642"/>
  </r>
  <r>
    <x v="41"/>
    <n v="16244"/>
    <n v="167.03399999999999"/>
  </r>
  <r>
    <x v="41"/>
    <n v="16244"/>
    <n v="165.602"/>
  </r>
  <r>
    <x v="42"/>
    <n v="8687"/>
    <n v="115.389"/>
  </r>
  <r>
    <x v="42"/>
    <n v="8687"/>
    <n v="115.31399999999999"/>
  </r>
  <r>
    <x v="42"/>
    <n v="8687"/>
    <n v="116.229"/>
  </r>
  <r>
    <x v="42"/>
    <n v="8687"/>
    <n v="118.069"/>
  </r>
  <r>
    <x v="42"/>
    <n v="8687"/>
    <n v="105.413"/>
  </r>
  <r>
    <x v="42"/>
    <n v="8687"/>
    <n v="117.78400000000001"/>
  </r>
  <r>
    <x v="42"/>
    <n v="8687"/>
    <n v="114.685"/>
  </r>
  <r>
    <x v="42"/>
    <n v="8687"/>
    <n v="116.812"/>
  </r>
  <r>
    <x v="42"/>
    <n v="8687"/>
    <n v="113.40600000000001"/>
  </r>
  <r>
    <x v="42"/>
    <n v="8687"/>
    <n v="116.60299999999999"/>
  </r>
  <r>
    <x v="43"/>
    <n v="14853"/>
    <n v="165.39599999999999"/>
  </r>
  <r>
    <x v="43"/>
    <n v="14853"/>
    <n v="164.32900000000001"/>
  </r>
  <r>
    <x v="43"/>
    <n v="14853"/>
    <n v="158.68799999999999"/>
  </r>
  <r>
    <x v="43"/>
    <n v="14853"/>
    <n v="155.506"/>
  </r>
  <r>
    <x v="43"/>
    <n v="14853"/>
    <n v="164.82400000000001"/>
  </r>
  <r>
    <x v="43"/>
    <n v="14853"/>
    <n v="157.56299999999999"/>
  </r>
  <r>
    <x v="43"/>
    <n v="14853"/>
    <n v="162.05000000000001"/>
  </r>
  <r>
    <x v="43"/>
    <n v="14853"/>
    <n v="163.99799999999999"/>
  </r>
  <r>
    <x v="43"/>
    <n v="14853"/>
    <n v="156.53399999999999"/>
  </r>
  <r>
    <x v="43"/>
    <n v="14853"/>
    <n v="159.17400000000001"/>
  </r>
  <r>
    <x v="44"/>
    <n v="15759"/>
    <n v="166.37200000000001"/>
  </r>
  <r>
    <x v="44"/>
    <n v="15759"/>
    <n v="157.47999999999999"/>
  </r>
  <r>
    <x v="44"/>
    <n v="15759"/>
    <n v="158.328"/>
  </r>
  <r>
    <x v="44"/>
    <n v="15759"/>
    <n v="159.893"/>
  </r>
  <r>
    <x v="44"/>
    <n v="15759"/>
    <n v="166.73599999999999"/>
  </r>
  <r>
    <x v="44"/>
    <n v="15759"/>
    <n v="161.99"/>
  </r>
  <r>
    <x v="44"/>
    <n v="15759"/>
    <n v="163.46199999999999"/>
  </r>
  <r>
    <x v="44"/>
    <n v="15759"/>
    <n v="155.786"/>
  </r>
  <r>
    <x v="44"/>
    <n v="15759"/>
    <n v="160.63900000000001"/>
  </r>
  <r>
    <x v="44"/>
    <n v="15759"/>
    <n v="163.9"/>
  </r>
  <r>
    <x v="45"/>
    <n v="443"/>
    <n v="13.750999999999999"/>
  </r>
  <r>
    <x v="45"/>
    <n v="443"/>
    <n v="13.526"/>
  </r>
  <r>
    <x v="45"/>
    <n v="443"/>
    <n v="14.135"/>
  </r>
  <r>
    <x v="45"/>
    <n v="443"/>
    <n v="13.906000000000001"/>
  </r>
  <r>
    <x v="45"/>
    <n v="443"/>
    <n v="14.837999999999999"/>
  </r>
  <r>
    <x v="45"/>
    <n v="443"/>
    <n v="13.318"/>
  </r>
  <r>
    <x v="45"/>
    <n v="443"/>
    <n v="13.693"/>
  </r>
  <r>
    <x v="45"/>
    <n v="443"/>
    <n v="13.582000000000001"/>
  </r>
  <r>
    <x v="45"/>
    <n v="443"/>
    <n v="13.913"/>
  </r>
  <r>
    <x v="45"/>
    <n v="443"/>
    <n v="14.303000000000001"/>
  </r>
  <r>
    <x v="46"/>
    <n v="621"/>
    <n v="8.5129999999999999"/>
  </r>
  <r>
    <x v="46"/>
    <n v="621"/>
    <n v="7.99"/>
  </r>
  <r>
    <x v="46"/>
    <n v="621"/>
    <n v="8.3569999999999993"/>
  </r>
  <r>
    <x v="46"/>
    <n v="621"/>
    <n v="7.7969999999999997"/>
  </r>
  <r>
    <x v="46"/>
    <n v="621"/>
    <n v="7.4450000000000003"/>
  </r>
  <r>
    <x v="46"/>
    <n v="621"/>
    <n v="7.798"/>
  </r>
  <r>
    <x v="46"/>
    <n v="621"/>
    <n v="7.2720000000000002"/>
  </r>
  <r>
    <x v="46"/>
    <n v="621"/>
    <n v="8.08"/>
  </r>
  <r>
    <x v="46"/>
    <n v="621"/>
    <n v="7.9080000000000004"/>
  </r>
  <r>
    <x v="46"/>
    <n v="621"/>
    <n v="7.782"/>
  </r>
  <r>
    <x v="47"/>
    <n v="1536"/>
    <n v="18.132999999999999"/>
  </r>
  <r>
    <x v="47"/>
    <n v="1536"/>
    <n v="18.158000000000001"/>
  </r>
  <r>
    <x v="47"/>
    <n v="1536"/>
    <n v="19.212"/>
  </r>
  <r>
    <x v="47"/>
    <n v="1536"/>
    <n v="18.077999999999999"/>
  </r>
  <r>
    <x v="47"/>
    <n v="1536"/>
    <n v="18.309000000000001"/>
  </r>
  <r>
    <x v="47"/>
    <n v="1536"/>
    <n v="18.329999999999998"/>
  </r>
  <r>
    <x v="47"/>
    <n v="1536"/>
    <n v="19.504000000000001"/>
  </r>
  <r>
    <x v="47"/>
    <n v="1536"/>
    <n v="18.192"/>
  </r>
  <r>
    <x v="47"/>
    <n v="1536"/>
    <n v="18.195"/>
  </r>
  <r>
    <x v="47"/>
    <n v="1536"/>
    <n v="18.812999999999999"/>
  </r>
  <r>
    <x v="48"/>
    <n v="384"/>
    <n v="11.836"/>
  </r>
  <r>
    <x v="48"/>
    <n v="384"/>
    <n v="11.678000000000001"/>
  </r>
  <r>
    <x v="48"/>
    <n v="384"/>
    <n v="11.499000000000001"/>
  </r>
  <r>
    <x v="48"/>
    <n v="384"/>
    <n v="12.055999999999999"/>
  </r>
  <r>
    <x v="48"/>
    <n v="384"/>
    <n v="12.044"/>
  </r>
  <r>
    <x v="48"/>
    <n v="384"/>
    <n v="12.004"/>
  </r>
  <r>
    <x v="48"/>
    <n v="384"/>
    <n v="11.494"/>
  </r>
  <r>
    <x v="48"/>
    <n v="384"/>
    <n v="12.45"/>
  </r>
  <r>
    <x v="48"/>
    <n v="384"/>
    <n v="11.907"/>
  </r>
  <r>
    <x v="48"/>
    <n v="384"/>
    <n v="12.513"/>
  </r>
  <r>
    <x v="49"/>
    <n v="73"/>
    <n v="14.61"/>
  </r>
  <r>
    <x v="49"/>
    <n v="73"/>
    <n v="14.414"/>
  </r>
  <r>
    <x v="49"/>
    <n v="73"/>
    <n v="14.584"/>
  </r>
  <r>
    <x v="49"/>
    <n v="73"/>
    <n v="14.855"/>
  </r>
  <r>
    <x v="49"/>
    <n v="73"/>
    <n v="14.584"/>
  </r>
  <r>
    <x v="49"/>
    <n v="73"/>
    <n v="14.327"/>
  </r>
  <r>
    <x v="49"/>
    <n v="73"/>
    <n v="14.628"/>
  </r>
  <r>
    <x v="49"/>
    <n v="73"/>
    <n v="14.461"/>
  </r>
  <r>
    <x v="49"/>
    <n v="73"/>
    <n v="14.603"/>
  </r>
  <r>
    <x v="49"/>
    <n v="73"/>
    <n v="14.569000000000001"/>
  </r>
  <r>
    <x v="50"/>
    <n v="681"/>
    <n v="10.834"/>
  </r>
  <r>
    <x v="50"/>
    <n v="681"/>
    <n v="10.541"/>
  </r>
  <r>
    <x v="50"/>
    <n v="681"/>
    <n v="10.436"/>
  </r>
  <r>
    <x v="50"/>
    <n v="681"/>
    <n v="10.631"/>
  </r>
  <r>
    <x v="50"/>
    <n v="681"/>
    <n v="10.243"/>
  </r>
  <r>
    <x v="50"/>
    <n v="681"/>
    <n v="9.9930000000000003"/>
  </r>
  <r>
    <x v="50"/>
    <n v="681"/>
    <n v="10.067"/>
  </r>
  <r>
    <x v="50"/>
    <n v="681"/>
    <n v="10.54"/>
  </r>
  <r>
    <x v="50"/>
    <n v="681"/>
    <n v="10.646000000000001"/>
  </r>
  <r>
    <x v="50"/>
    <n v="681"/>
    <n v="10.467000000000001"/>
  </r>
  <r>
    <x v="51"/>
    <n v="144"/>
    <n v="6.165"/>
  </r>
  <r>
    <x v="51"/>
    <n v="144"/>
    <n v="6.008"/>
  </r>
  <r>
    <x v="51"/>
    <n v="144"/>
    <n v="5.827"/>
  </r>
  <r>
    <x v="51"/>
    <n v="144"/>
    <n v="5.9269999999999996"/>
  </r>
  <r>
    <x v="51"/>
    <n v="144"/>
    <n v="6.032"/>
  </r>
  <r>
    <x v="51"/>
    <n v="144"/>
    <n v="6.1109999999999998"/>
  </r>
  <r>
    <x v="51"/>
    <n v="144"/>
    <n v="5.8310000000000004"/>
  </r>
  <r>
    <x v="51"/>
    <n v="144"/>
    <n v="5.9779999999999998"/>
  </r>
  <r>
    <x v="51"/>
    <n v="144"/>
    <n v="6.0190000000000001"/>
  </r>
  <r>
    <x v="51"/>
    <n v="144"/>
    <n v="6.0149999999999997"/>
  </r>
  <r>
    <x v="52"/>
    <n v="1011"/>
    <n v="8.2629999999999999"/>
  </r>
  <r>
    <x v="52"/>
    <n v="1011"/>
    <n v="8.31"/>
  </r>
  <r>
    <x v="52"/>
    <n v="1011"/>
    <n v="8.3829999999999991"/>
  </r>
  <r>
    <x v="52"/>
    <n v="1011"/>
    <n v="8.3879999999999999"/>
  </r>
  <r>
    <x v="52"/>
    <n v="1011"/>
    <n v="8.1430000000000007"/>
  </r>
  <r>
    <x v="52"/>
    <n v="1011"/>
    <n v="8.2850000000000001"/>
  </r>
  <r>
    <x v="52"/>
    <n v="1011"/>
    <n v="8.0559999999999992"/>
  </r>
  <r>
    <x v="52"/>
    <n v="1011"/>
    <n v="8.3390000000000004"/>
  </r>
  <r>
    <x v="52"/>
    <n v="1011"/>
    <n v="8.0990000000000002"/>
  </r>
  <r>
    <x v="52"/>
    <n v="1011"/>
    <n v="8.3109999999999999"/>
  </r>
  <r>
    <x v="53"/>
    <n v="395"/>
    <n v="10.038"/>
  </r>
  <r>
    <x v="53"/>
    <n v="395"/>
    <n v="10.426"/>
  </r>
  <r>
    <x v="53"/>
    <n v="395"/>
    <n v="10.541"/>
  </r>
  <r>
    <x v="53"/>
    <n v="395"/>
    <n v="10.420999999999999"/>
  </r>
  <r>
    <x v="53"/>
    <n v="395"/>
    <n v="10.426"/>
  </r>
  <r>
    <x v="53"/>
    <n v="395"/>
    <n v="10.26"/>
  </r>
  <r>
    <x v="53"/>
    <n v="395"/>
    <n v="10.134"/>
  </r>
  <r>
    <x v="53"/>
    <n v="395"/>
    <n v="10.545999999999999"/>
  </r>
  <r>
    <x v="53"/>
    <n v="395"/>
    <n v="10.52"/>
  </r>
  <r>
    <x v="53"/>
    <n v="395"/>
    <n v="11.103"/>
  </r>
  <r>
    <x v="54"/>
    <n v="708"/>
    <n v="63.48"/>
  </r>
  <r>
    <x v="54"/>
    <n v="708"/>
    <n v="100.027"/>
  </r>
  <r>
    <x v="54"/>
    <n v="708"/>
    <n v="81.070999999999998"/>
  </r>
  <r>
    <x v="54"/>
    <n v="708"/>
    <n v="61.87"/>
  </r>
  <r>
    <x v="54"/>
    <n v="708"/>
    <n v="61.503999999999998"/>
  </r>
  <r>
    <x v="54"/>
    <n v="708"/>
    <n v="71.274000000000001"/>
  </r>
  <r>
    <x v="54"/>
    <n v="708"/>
    <n v="73.408000000000001"/>
  </r>
  <r>
    <x v="54"/>
    <n v="708"/>
    <n v="68.739000000000004"/>
  </r>
  <r>
    <x v="54"/>
    <n v="708"/>
    <n v="66.298000000000002"/>
  </r>
  <r>
    <x v="54"/>
    <n v="708"/>
    <n v="60.143000000000001"/>
  </r>
  <r>
    <x v="55"/>
    <n v="4092"/>
    <n v="106.288"/>
  </r>
  <r>
    <x v="55"/>
    <n v="4092"/>
    <n v="112.367"/>
  </r>
  <r>
    <x v="55"/>
    <n v="4092"/>
    <n v="107.79600000000001"/>
  </r>
  <r>
    <x v="55"/>
    <n v="4092"/>
    <n v="110.14"/>
  </r>
  <r>
    <x v="55"/>
    <n v="4092"/>
    <n v="107.509"/>
  </r>
  <r>
    <x v="55"/>
    <n v="4092"/>
    <n v="111.286"/>
  </r>
  <r>
    <x v="55"/>
    <n v="4092"/>
    <n v="105.753"/>
  </r>
  <r>
    <x v="55"/>
    <n v="4092"/>
    <n v="94.575999999999993"/>
  </r>
  <r>
    <x v="55"/>
    <n v="4092"/>
    <n v="95.709000000000003"/>
  </r>
  <r>
    <x v="55"/>
    <n v="4092"/>
    <n v="99.180999999999997"/>
  </r>
  <r>
    <x v="56"/>
    <n v="7883"/>
    <n v="94.581000000000003"/>
  </r>
  <r>
    <x v="56"/>
    <n v="7883"/>
    <n v="94.653999999999996"/>
  </r>
  <r>
    <x v="56"/>
    <n v="7883"/>
    <n v="95.2"/>
  </r>
  <r>
    <x v="56"/>
    <n v="7883"/>
    <n v="98.162999999999997"/>
  </r>
  <r>
    <x v="56"/>
    <n v="7883"/>
    <n v="96.841999999999999"/>
  </r>
  <r>
    <x v="56"/>
    <n v="7883"/>
    <n v="100.727"/>
  </r>
  <r>
    <x v="56"/>
    <n v="7883"/>
    <n v="92.228999999999999"/>
  </r>
  <r>
    <x v="56"/>
    <n v="7883"/>
    <n v="96.712000000000003"/>
  </r>
  <r>
    <x v="56"/>
    <n v="7883"/>
    <n v="103.14100000000001"/>
  </r>
  <r>
    <x v="56"/>
    <n v="7883"/>
    <n v="92.932000000000002"/>
  </r>
  <r>
    <x v="57"/>
    <n v="708"/>
    <n v="50.418999999999997"/>
  </r>
  <r>
    <x v="57"/>
    <n v="708"/>
    <n v="44.582000000000001"/>
  </r>
  <r>
    <x v="57"/>
    <n v="708"/>
    <n v="49.168999999999997"/>
  </r>
  <r>
    <x v="57"/>
    <n v="708"/>
    <n v="48.329000000000001"/>
  </r>
  <r>
    <x v="57"/>
    <n v="708"/>
    <n v="54.502000000000002"/>
  </r>
  <r>
    <x v="57"/>
    <n v="708"/>
    <n v="44.536999999999999"/>
  </r>
  <r>
    <x v="57"/>
    <n v="708"/>
    <n v="45.276000000000003"/>
  </r>
  <r>
    <x v="57"/>
    <n v="708"/>
    <n v="44.548999999999999"/>
  </r>
  <r>
    <x v="57"/>
    <n v="708"/>
    <n v="48.826999999999998"/>
  </r>
  <r>
    <x v="57"/>
    <n v="708"/>
    <n v="58.962000000000003"/>
  </r>
  <r>
    <x v="58"/>
    <n v="5956"/>
    <n v="95.936000000000007"/>
  </r>
  <r>
    <x v="58"/>
    <n v="5956"/>
    <n v="93.108999999999995"/>
  </r>
  <r>
    <x v="58"/>
    <n v="5956"/>
    <n v="95.21"/>
  </r>
  <r>
    <x v="58"/>
    <n v="5956"/>
    <n v="95.56"/>
  </r>
  <r>
    <x v="58"/>
    <n v="5956"/>
    <n v="97.337999999999994"/>
  </r>
  <r>
    <x v="58"/>
    <n v="5956"/>
    <n v="92.665000000000006"/>
  </r>
  <r>
    <x v="58"/>
    <n v="5956"/>
    <n v="96.73"/>
  </r>
  <r>
    <x v="58"/>
    <n v="5956"/>
    <n v="96.994"/>
  </r>
  <r>
    <x v="58"/>
    <n v="5956"/>
    <n v="95.147999999999996"/>
  </r>
  <r>
    <x v="58"/>
    <n v="5956"/>
    <n v="96.02"/>
  </r>
  <r>
    <x v="59"/>
    <n v="7211"/>
    <n v="94.837000000000003"/>
  </r>
  <r>
    <x v="59"/>
    <n v="7211"/>
    <n v="93.212000000000003"/>
  </r>
  <r>
    <x v="59"/>
    <n v="7211"/>
    <n v="95.715000000000003"/>
  </r>
  <r>
    <x v="59"/>
    <n v="7211"/>
    <n v="96.625"/>
  </r>
  <r>
    <x v="59"/>
    <n v="7211"/>
    <n v="97.986000000000004"/>
  </r>
  <r>
    <x v="59"/>
    <n v="7211"/>
    <n v="95.352999999999994"/>
  </r>
  <r>
    <x v="59"/>
    <n v="7211"/>
    <n v="94.953000000000003"/>
  </r>
  <r>
    <x v="59"/>
    <n v="7211"/>
    <n v="97.191000000000003"/>
  </r>
  <r>
    <x v="59"/>
    <n v="7211"/>
    <n v="98.486999999999995"/>
  </r>
  <r>
    <x v="59"/>
    <n v="7211"/>
    <n v="97.078000000000003"/>
  </r>
  <r>
    <x v="60"/>
    <n v="2645"/>
    <n v="71.063999999999993"/>
  </r>
  <r>
    <x v="60"/>
    <n v="2645"/>
    <n v="73.397000000000006"/>
  </r>
  <r>
    <x v="60"/>
    <n v="2645"/>
    <n v="70.346000000000004"/>
  </r>
  <r>
    <x v="60"/>
    <n v="2645"/>
    <n v="74.308000000000007"/>
  </r>
  <r>
    <x v="60"/>
    <n v="2645"/>
    <n v="72.448999999999998"/>
  </r>
  <r>
    <x v="60"/>
    <n v="2645"/>
    <n v="75.584000000000003"/>
  </r>
  <r>
    <x v="60"/>
    <n v="2645"/>
    <n v="71.164000000000001"/>
  </r>
  <r>
    <x v="60"/>
    <n v="2645"/>
    <n v="72.674000000000007"/>
  </r>
  <r>
    <x v="60"/>
    <n v="2645"/>
    <n v="77.013000000000005"/>
  </r>
  <r>
    <x v="60"/>
    <n v="2645"/>
    <n v="74.266000000000005"/>
  </r>
  <r>
    <x v="61"/>
    <n v="7069"/>
    <n v="94.197000000000003"/>
  </r>
  <r>
    <x v="61"/>
    <n v="7069"/>
    <n v="97.013999999999996"/>
  </r>
  <r>
    <x v="61"/>
    <n v="7069"/>
    <n v="97.703999999999994"/>
  </r>
  <r>
    <x v="61"/>
    <n v="7069"/>
    <n v="95.3"/>
  </r>
  <r>
    <x v="61"/>
    <n v="7069"/>
    <n v="94.977000000000004"/>
  </r>
  <r>
    <x v="61"/>
    <n v="7069"/>
    <n v="97.177000000000007"/>
  </r>
  <r>
    <x v="61"/>
    <n v="7069"/>
    <n v="95.73"/>
  </r>
  <r>
    <x v="61"/>
    <n v="7069"/>
    <n v="96.188000000000002"/>
  </r>
  <r>
    <x v="61"/>
    <n v="7069"/>
    <n v="96.527000000000001"/>
  </r>
  <r>
    <x v="61"/>
    <n v="7069"/>
    <n v="98.896000000000001"/>
  </r>
  <r>
    <x v="62"/>
    <n v="6080"/>
    <n v="98.760999999999996"/>
  </r>
  <r>
    <x v="62"/>
    <n v="6080"/>
    <n v="95.507000000000005"/>
  </r>
  <r>
    <x v="62"/>
    <n v="6080"/>
    <n v="94.57"/>
  </r>
  <r>
    <x v="62"/>
    <n v="6080"/>
    <n v="97.320999999999998"/>
  </r>
  <r>
    <x v="62"/>
    <n v="6080"/>
    <n v="98.168999999999997"/>
  </r>
  <r>
    <x v="62"/>
    <n v="6080"/>
    <n v="96.004999999999995"/>
  </r>
  <r>
    <x v="62"/>
    <n v="6080"/>
    <n v="99.575000000000003"/>
  </r>
  <r>
    <x v="62"/>
    <n v="6080"/>
    <n v="96.134"/>
  </r>
  <r>
    <x v="62"/>
    <n v="6080"/>
    <n v="96.022999999999996"/>
  </r>
  <r>
    <x v="62"/>
    <n v="6080"/>
    <n v="95.39"/>
  </r>
  <r>
    <x v="63"/>
    <n v="1687"/>
    <n v="100.845"/>
  </r>
  <r>
    <x v="63"/>
    <n v="1687"/>
    <n v="107.967"/>
  </r>
  <r>
    <x v="63"/>
    <n v="1687"/>
    <n v="95.754000000000005"/>
  </r>
  <r>
    <x v="63"/>
    <n v="1687"/>
    <n v="99.344999999999999"/>
  </r>
  <r>
    <x v="63"/>
    <n v="1687"/>
    <n v="94.691000000000003"/>
  </r>
  <r>
    <x v="63"/>
    <n v="1687"/>
    <n v="102.19"/>
  </r>
  <r>
    <x v="63"/>
    <n v="1687"/>
    <n v="95.052000000000007"/>
  </r>
  <r>
    <x v="63"/>
    <n v="1687"/>
    <n v="103.85299999999999"/>
  </r>
  <r>
    <x v="63"/>
    <n v="1687"/>
    <n v="100.746"/>
  </r>
  <r>
    <x v="63"/>
    <n v="1687"/>
    <n v="101.411"/>
  </r>
  <r>
    <x v="64"/>
    <n v="8030"/>
    <n v="152.886"/>
  </r>
  <r>
    <x v="64"/>
    <n v="8030"/>
    <n v="153.28100000000001"/>
  </r>
  <r>
    <x v="64"/>
    <n v="8030"/>
    <n v="149.55099999999999"/>
  </r>
  <r>
    <x v="64"/>
    <n v="8030"/>
    <n v="147.87100000000001"/>
  </r>
  <r>
    <x v="64"/>
    <n v="8030"/>
    <n v="148.095"/>
  </r>
  <r>
    <x v="64"/>
    <n v="8030"/>
    <n v="150.47"/>
  </r>
  <r>
    <x v="64"/>
    <n v="8030"/>
    <n v="154.82599999999999"/>
  </r>
  <r>
    <x v="64"/>
    <n v="8030"/>
    <n v="151.005"/>
  </r>
  <r>
    <x v="64"/>
    <n v="8030"/>
    <n v="151.31700000000001"/>
  </r>
  <r>
    <x v="64"/>
    <n v="8030"/>
    <n v="148.994"/>
  </r>
  <r>
    <x v="65"/>
    <n v="15704"/>
    <n v="155.22"/>
  </r>
  <r>
    <x v="65"/>
    <n v="15703"/>
    <n v="153.43299999999999"/>
  </r>
  <r>
    <x v="65"/>
    <n v="15704"/>
    <n v="148.048"/>
  </r>
  <r>
    <x v="65"/>
    <n v="15704"/>
    <n v="226.87"/>
  </r>
  <r>
    <x v="65"/>
    <n v="15704"/>
    <n v="154.28200000000001"/>
  </r>
  <r>
    <x v="65"/>
    <n v="15704"/>
    <n v="151.988"/>
  </r>
  <r>
    <x v="65"/>
    <n v="15704"/>
    <n v="154.29499999999999"/>
  </r>
  <r>
    <x v="65"/>
    <n v="15704"/>
    <n v="152.815"/>
  </r>
  <r>
    <x v="65"/>
    <n v="15704"/>
    <n v="148.262"/>
  </r>
  <r>
    <x v="65"/>
    <n v="15704"/>
    <n v="154.05000000000001"/>
  </r>
  <r>
    <x v="66"/>
    <n v="2423"/>
    <n v="79.039000000000001"/>
  </r>
  <r>
    <x v="66"/>
    <n v="2423"/>
    <n v="75.313000000000002"/>
  </r>
  <r>
    <x v="66"/>
    <n v="2423"/>
    <n v="72.977999999999994"/>
  </r>
  <r>
    <x v="66"/>
    <n v="2423"/>
    <n v="81.052000000000007"/>
  </r>
  <r>
    <x v="66"/>
    <n v="2423"/>
    <n v="81.167000000000002"/>
  </r>
  <r>
    <x v="66"/>
    <n v="2423"/>
    <n v="76.216999999999999"/>
  </r>
  <r>
    <x v="66"/>
    <n v="2423"/>
    <n v="76.838999999999999"/>
  </r>
  <r>
    <x v="66"/>
    <n v="2423"/>
    <n v="76.831000000000003"/>
  </r>
  <r>
    <x v="66"/>
    <n v="2423"/>
    <n v="105.44"/>
  </r>
  <r>
    <x v="66"/>
    <n v="2423"/>
    <n v="88.153999999999996"/>
  </r>
  <r>
    <x v="67"/>
    <n v="11957"/>
    <n v="149.99"/>
  </r>
  <r>
    <x v="67"/>
    <n v="11957"/>
    <n v="148.91"/>
  </r>
  <r>
    <x v="67"/>
    <n v="11957"/>
    <n v="154.256"/>
  </r>
  <r>
    <x v="67"/>
    <n v="11957"/>
    <n v="150.45699999999999"/>
  </r>
  <r>
    <x v="67"/>
    <n v="11957"/>
    <n v="151.4"/>
  </r>
  <r>
    <x v="67"/>
    <n v="11957"/>
    <n v="152.19900000000001"/>
  </r>
  <r>
    <x v="67"/>
    <n v="11957"/>
    <n v="146.05500000000001"/>
  </r>
  <r>
    <x v="67"/>
    <n v="11957"/>
    <n v="152.61799999999999"/>
  </r>
  <r>
    <x v="67"/>
    <n v="11957"/>
    <n v="149.12299999999999"/>
  </r>
  <r>
    <x v="67"/>
    <n v="11957"/>
    <n v="150.517"/>
  </r>
  <r>
    <x v="68"/>
    <n v="13634"/>
    <n v="152.76900000000001"/>
  </r>
  <r>
    <x v="68"/>
    <n v="13634"/>
    <n v="149.64699999999999"/>
  </r>
  <r>
    <x v="68"/>
    <n v="13634"/>
    <n v="151.673"/>
  </r>
  <r>
    <x v="68"/>
    <n v="13634"/>
    <n v="154.268"/>
  </r>
  <r>
    <x v="68"/>
    <n v="13634"/>
    <n v="149.35300000000001"/>
  </r>
  <r>
    <x v="68"/>
    <n v="13634"/>
    <n v="153.982"/>
  </r>
  <r>
    <x v="68"/>
    <n v="13634"/>
    <n v="157.13399999999999"/>
  </r>
  <r>
    <x v="68"/>
    <n v="13634"/>
    <n v="151.90700000000001"/>
  </r>
  <r>
    <x v="68"/>
    <n v="13634"/>
    <n v="150.721"/>
  </r>
  <r>
    <x v="68"/>
    <n v="13634"/>
    <n v="148.76599999999999"/>
  </r>
  <r>
    <x v="69"/>
    <n v="7279"/>
    <n v="135.227"/>
  </r>
  <r>
    <x v="69"/>
    <n v="7279"/>
    <n v="135.96600000000001"/>
  </r>
  <r>
    <x v="69"/>
    <n v="7279"/>
    <n v="135.511"/>
  </r>
  <r>
    <x v="69"/>
    <n v="7279"/>
    <n v="131.149"/>
  </r>
  <r>
    <x v="69"/>
    <n v="7279"/>
    <n v="132.393"/>
  </r>
  <r>
    <x v="69"/>
    <n v="7279"/>
    <n v="136.02199999999999"/>
  </r>
  <r>
    <x v="69"/>
    <n v="7279"/>
    <n v="128.44300000000001"/>
  </r>
  <r>
    <x v="69"/>
    <n v="7279"/>
    <n v="129.01499999999999"/>
  </r>
  <r>
    <x v="69"/>
    <n v="7279"/>
    <n v="138.78100000000001"/>
  </r>
  <r>
    <x v="69"/>
    <n v="7279"/>
    <n v="128.078"/>
  </r>
  <r>
    <x v="70"/>
    <n v="14185"/>
    <n v="153.03800000000001"/>
  </r>
  <r>
    <x v="70"/>
    <n v="14185"/>
    <n v="151.44900000000001"/>
  </r>
  <r>
    <x v="70"/>
    <n v="14185"/>
    <n v="153.857"/>
  </r>
  <r>
    <x v="70"/>
    <n v="14185"/>
    <n v="155.03200000000001"/>
  </r>
  <r>
    <x v="70"/>
    <n v="14185"/>
    <n v="150.36099999999999"/>
  </r>
  <r>
    <x v="70"/>
    <n v="14185"/>
    <n v="149.215"/>
  </r>
  <r>
    <x v="70"/>
    <n v="14185"/>
    <n v="152.71299999999999"/>
  </r>
  <r>
    <x v="70"/>
    <n v="14185"/>
    <n v="152.27600000000001"/>
  </r>
  <r>
    <x v="70"/>
    <n v="14185"/>
    <n v="147.518"/>
  </r>
  <r>
    <x v="70"/>
    <n v="14185"/>
    <n v="152.15"/>
  </r>
  <r>
    <x v="71"/>
    <n v="16828"/>
    <n v="152.124"/>
  </r>
  <r>
    <x v="71"/>
    <n v="16828"/>
    <n v="152.054"/>
  </r>
  <r>
    <x v="71"/>
    <n v="16828"/>
    <n v="150.68600000000001"/>
  </r>
  <r>
    <x v="71"/>
    <n v="16828"/>
    <n v="162.63900000000001"/>
  </r>
  <r>
    <x v="71"/>
    <n v="16828"/>
    <n v="162.22200000000001"/>
  </r>
  <r>
    <x v="71"/>
    <n v="16828"/>
    <n v="161.55199999999999"/>
  </r>
  <r>
    <x v="71"/>
    <n v="16828"/>
    <n v="168.166"/>
  </r>
  <r>
    <x v="71"/>
    <n v="16828"/>
    <n v="167.874"/>
  </r>
  <r>
    <x v="71"/>
    <n v="16828"/>
    <n v="167.01400000000001"/>
  </r>
  <r>
    <x v="71"/>
    <n v="16828"/>
    <n v="163.614"/>
  </r>
  <r>
    <x v="72"/>
    <n v="607"/>
    <n v="9.2629999999999999"/>
  </r>
  <r>
    <x v="72"/>
    <n v="607"/>
    <n v="8.2940000000000005"/>
  </r>
  <r>
    <x v="72"/>
    <n v="607"/>
    <n v="8.657"/>
  </r>
  <r>
    <x v="72"/>
    <n v="607"/>
    <n v="8.8409999999999993"/>
  </r>
  <r>
    <x v="72"/>
    <n v="607"/>
    <n v="8.1449999999999996"/>
  </r>
  <r>
    <x v="72"/>
    <n v="607"/>
    <n v="9.1059999999999999"/>
  </r>
  <r>
    <x v="72"/>
    <n v="607"/>
    <n v="9.0869999999999997"/>
  </r>
  <r>
    <x v="72"/>
    <n v="607"/>
    <n v="8.5370000000000008"/>
  </r>
  <r>
    <x v="72"/>
    <n v="607"/>
    <n v="8.8759999999999994"/>
  </r>
  <r>
    <x v="72"/>
    <n v="607"/>
    <n v="9.0939999999999994"/>
  </r>
  <r>
    <x v="73"/>
    <n v="681"/>
    <n v="7.8630000000000004"/>
  </r>
  <r>
    <x v="73"/>
    <n v="681"/>
    <n v="9.1649999999999991"/>
  </r>
  <r>
    <x v="73"/>
    <n v="681"/>
    <n v="9.0909999999999993"/>
  </r>
  <r>
    <x v="73"/>
    <n v="681"/>
    <n v="9.1370000000000005"/>
  </r>
  <r>
    <x v="73"/>
    <n v="681"/>
    <n v="8.8420000000000005"/>
  </r>
  <r>
    <x v="73"/>
    <n v="681"/>
    <n v="9.7010000000000005"/>
  </r>
  <r>
    <x v="73"/>
    <n v="681"/>
    <n v="8.3040000000000003"/>
  </r>
  <r>
    <x v="73"/>
    <n v="681"/>
    <n v="8.7050000000000001"/>
  </r>
  <r>
    <x v="73"/>
    <n v="681"/>
    <n v="9.5570000000000004"/>
  </r>
  <r>
    <x v="73"/>
    <n v="681"/>
    <n v="8.0739999999999998"/>
  </r>
  <r>
    <x v="74"/>
    <n v="1629"/>
    <n v="23.465"/>
  </r>
  <r>
    <x v="74"/>
    <n v="1629"/>
    <n v="22.51"/>
  </r>
  <r>
    <x v="74"/>
    <n v="1629"/>
    <n v="26.760999999999999"/>
  </r>
  <r>
    <x v="74"/>
    <n v="1629"/>
    <n v="22.913"/>
  </r>
  <r>
    <x v="74"/>
    <n v="1629"/>
    <n v="25.06"/>
  </r>
  <r>
    <x v="74"/>
    <n v="1629"/>
    <n v="22.222999999999999"/>
  </r>
  <r>
    <x v="74"/>
    <n v="1629"/>
    <n v="22.902999999999999"/>
  </r>
  <r>
    <x v="74"/>
    <n v="1629"/>
    <n v="22.972000000000001"/>
  </r>
  <r>
    <x v="74"/>
    <n v="1629"/>
    <n v="23.274000000000001"/>
  </r>
  <r>
    <x v="74"/>
    <n v="1629"/>
    <n v="23.550999999999998"/>
  </r>
  <r>
    <x v="75"/>
    <n v="444"/>
    <n v="14.225"/>
  </r>
  <r>
    <x v="75"/>
    <n v="444"/>
    <n v="15.79"/>
  </r>
  <r>
    <x v="75"/>
    <n v="444"/>
    <n v="14.765000000000001"/>
  </r>
  <r>
    <x v="75"/>
    <n v="444"/>
    <n v="12.855"/>
  </r>
  <r>
    <x v="75"/>
    <n v="444"/>
    <n v="15.218999999999999"/>
  </r>
  <r>
    <x v="75"/>
    <n v="444"/>
    <n v="14.377000000000001"/>
  </r>
  <r>
    <x v="75"/>
    <n v="444"/>
    <n v="14.367000000000001"/>
  </r>
  <r>
    <x v="75"/>
    <n v="444"/>
    <n v="14.17"/>
  </r>
  <r>
    <x v="75"/>
    <n v="444"/>
    <n v="13.834"/>
  </r>
  <r>
    <x v="75"/>
    <n v="444"/>
    <n v="14.541"/>
  </r>
  <r>
    <x v="76"/>
    <n v="892"/>
    <n v="21.117000000000001"/>
  </r>
  <r>
    <x v="76"/>
    <n v="892"/>
    <n v="20.640999999999998"/>
  </r>
  <r>
    <x v="76"/>
    <n v="892"/>
    <n v="20.105"/>
  </r>
  <r>
    <x v="76"/>
    <n v="892"/>
    <n v="20.469000000000001"/>
  </r>
  <r>
    <x v="76"/>
    <n v="892"/>
    <n v="21.736000000000001"/>
  </r>
  <r>
    <x v="76"/>
    <n v="892"/>
    <n v="22.082000000000001"/>
  </r>
  <r>
    <x v="76"/>
    <n v="892"/>
    <n v="18.841000000000001"/>
  </r>
  <r>
    <x v="76"/>
    <n v="892"/>
    <n v="23.202999999999999"/>
  </r>
  <r>
    <x v="76"/>
    <n v="892"/>
    <n v="19.532"/>
  </r>
  <r>
    <x v="76"/>
    <n v="892"/>
    <n v="19.818999999999999"/>
  </r>
  <r>
    <x v="77"/>
    <n v="954"/>
    <n v="42.457999999999998"/>
  </r>
  <r>
    <x v="77"/>
    <n v="954"/>
    <n v="41.09"/>
  </r>
  <r>
    <x v="77"/>
    <n v="954"/>
    <n v="42.055999999999997"/>
  </r>
  <r>
    <x v="77"/>
    <n v="954"/>
    <n v="47.087000000000003"/>
  </r>
  <r>
    <x v="77"/>
    <n v="954"/>
    <n v="40.210999999999999"/>
  </r>
  <r>
    <x v="77"/>
    <n v="954"/>
    <n v="45.04"/>
  </r>
  <r>
    <x v="77"/>
    <n v="954"/>
    <n v="40.301000000000002"/>
  </r>
  <r>
    <x v="77"/>
    <n v="954"/>
    <n v="42.064"/>
  </r>
  <r>
    <x v="77"/>
    <n v="954"/>
    <n v="42.695"/>
  </r>
  <r>
    <x v="77"/>
    <n v="954"/>
    <n v="41.484999999999999"/>
  </r>
  <r>
    <x v="78"/>
    <n v="810"/>
    <n v="26.946000000000002"/>
  </r>
  <r>
    <x v="78"/>
    <n v="810"/>
    <n v="27.443000000000001"/>
  </r>
  <r>
    <x v="78"/>
    <n v="810"/>
    <n v="30.202999999999999"/>
  </r>
  <r>
    <x v="78"/>
    <n v="810"/>
    <n v="27.207000000000001"/>
  </r>
  <r>
    <x v="78"/>
    <n v="810"/>
    <n v="27.231000000000002"/>
  </r>
  <r>
    <x v="78"/>
    <n v="810"/>
    <n v="30.358000000000001"/>
  </r>
  <r>
    <x v="78"/>
    <n v="810"/>
    <n v="27.364999999999998"/>
  </r>
  <r>
    <x v="78"/>
    <n v="810"/>
    <n v="31.376000000000001"/>
  </r>
  <r>
    <x v="78"/>
    <n v="810"/>
    <n v="25.594000000000001"/>
  </r>
  <r>
    <x v="78"/>
    <n v="810"/>
    <n v="26.893999999999998"/>
  </r>
  <r>
    <x v="79"/>
    <n v="818"/>
    <n v="25.667999999999999"/>
  </r>
  <r>
    <x v="79"/>
    <n v="818"/>
    <n v="23.361000000000001"/>
  </r>
  <r>
    <x v="79"/>
    <n v="818"/>
    <n v="23.71"/>
  </r>
  <r>
    <x v="79"/>
    <n v="818"/>
    <n v="22.263999999999999"/>
  </r>
  <r>
    <x v="79"/>
    <n v="818"/>
    <n v="25.454000000000001"/>
  </r>
  <r>
    <x v="79"/>
    <n v="818"/>
    <n v="20.844999999999999"/>
  </r>
  <r>
    <x v="79"/>
    <n v="818"/>
    <n v="21.239000000000001"/>
  </r>
  <r>
    <x v="79"/>
    <n v="818"/>
    <n v="24.396999999999998"/>
  </r>
  <r>
    <x v="79"/>
    <n v="818"/>
    <n v="24.108000000000001"/>
  </r>
  <r>
    <x v="79"/>
    <n v="818"/>
    <n v="24.428000000000001"/>
  </r>
  <r>
    <x v="80"/>
    <n v="993"/>
    <n v="31.491"/>
  </r>
  <r>
    <x v="80"/>
    <n v="993"/>
    <n v="31.379000000000001"/>
  </r>
  <r>
    <x v="80"/>
    <n v="993"/>
    <n v="27.692"/>
  </r>
  <r>
    <x v="80"/>
    <n v="993"/>
    <n v="30.233000000000001"/>
  </r>
  <r>
    <x v="80"/>
    <n v="993"/>
    <n v="27.763999999999999"/>
  </r>
  <r>
    <x v="80"/>
    <n v="993"/>
    <n v="30.14"/>
  </r>
  <r>
    <x v="80"/>
    <n v="993"/>
    <n v="30.698"/>
  </r>
  <r>
    <x v="80"/>
    <n v="993"/>
    <n v="33.088000000000001"/>
  </r>
  <r>
    <x v="80"/>
    <n v="993"/>
    <n v="30.184999999999999"/>
  </r>
  <r>
    <x v="80"/>
    <n v="993"/>
    <n v="31.931999999999999"/>
  </r>
  <r>
    <x v="81"/>
    <n v="463"/>
    <n v="41.155999999999999"/>
  </r>
  <r>
    <x v="81"/>
    <n v="463"/>
    <n v="43.906999999999996"/>
  </r>
  <r>
    <x v="81"/>
    <n v="463"/>
    <n v="37.043999999999997"/>
  </r>
  <r>
    <x v="81"/>
    <n v="463"/>
    <n v="44.058999999999997"/>
  </r>
  <r>
    <x v="81"/>
    <n v="463"/>
    <n v="40.540999999999997"/>
  </r>
  <r>
    <x v="81"/>
    <n v="463"/>
    <n v="35.969000000000001"/>
  </r>
  <r>
    <x v="81"/>
    <n v="463"/>
    <n v="45.323999999999998"/>
  </r>
  <r>
    <x v="81"/>
    <n v="463"/>
    <n v="45.716999999999999"/>
  </r>
  <r>
    <x v="81"/>
    <n v="463"/>
    <n v="50.901000000000003"/>
  </r>
  <r>
    <x v="81"/>
    <n v="463"/>
    <n v="41.021999999999998"/>
  </r>
  <r>
    <x v="82"/>
    <n v="3385"/>
    <n v="150.22200000000001"/>
  </r>
  <r>
    <x v="82"/>
    <n v="3385"/>
    <n v="148.90899999999999"/>
  </r>
  <r>
    <x v="82"/>
    <n v="3385"/>
    <n v="148.05000000000001"/>
  </r>
  <r>
    <x v="82"/>
    <n v="3385"/>
    <n v="135.398"/>
  </r>
  <r>
    <x v="82"/>
    <n v="3385"/>
    <n v="140.339"/>
  </r>
  <r>
    <x v="82"/>
    <n v="3385"/>
    <n v="150.55600000000001"/>
  </r>
  <r>
    <x v="82"/>
    <n v="3385"/>
    <n v="168.79499999999999"/>
  </r>
  <r>
    <x v="82"/>
    <n v="3385"/>
    <n v="150.56700000000001"/>
  </r>
  <r>
    <x v="82"/>
    <n v="3385"/>
    <n v="165.44200000000001"/>
  </r>
  <r>
    <x v="82"/>
    <n v="3385"/>
    <n v="132.517"/>
  </r>
  <r>
    <x v="83"/>
    <n v="5646"/>
    <n v="152.84299999999999"/>
  </r>
  <r>
    <x v="83"/>
    <n v="5646"/>
    <n v="118.155"/>
  </r>
  <r>
    <x v="83"/>
    <n v="5646"/>
    <n v="119.968"/>
  </r>
  <r>
    <x v="83"/>
    <n v="5646"/>
    <n v="120.732"/>
  </r>
  <r>
    <x v="83"/>
    <n v="5646"/>
    <n v="129.92599999999999"/>
  </r>
  <r>
    <x v="83"/>
    <n v="5646"/>
    <n v="124.55800000000001"/>
  </r>
  <r>
    <x v="83"/>
    <n v="5646"/>
    <n v="122.503"/>
  </r>
  <r>
    <x v="83"/>
    <n v="5646"/>
    <n v="120.968"/>
  </r>
  <r>
    <x v="83"/>
    <n v="5646"/>
    <n v="129.155"/>
  </r>
  <r>
    <x v="83"/>
    <n v="5646"/>
    <n v="124.69499999999999"/>
  </r>
  <r>
    <x v="84"/>
    <n v="1743"/>
    <n v="79.046999999999997"/>
  </r>
  <r>
    <x v="84"/>
    <n v="1743"/>
    <n v="61.496000000000002"/>
  </r>
  <r>
    <x v="84"/>
    <n v="1743"/>
    <n v="93.772000000000006"/>
  </r>
  <r>
    <x v="84"/>
    <n v="1743"/>
    <n v="90.61"/>
  </r>
  <r>
    <x v="84"/>
    <n v="1743"/>
    <n v="83.956999999999994"/>
  </r>
  <r>
    <x v="84"/>
    <n v="1743"/>
    <n v="100.48699999999999"/>
  </r>
  <r>
    <x v="84"/>
    <n v="1743"/>
    <n v="108.794"/>
  </r>
  <r>
    <x v="84"/>
    <n v="1743"/>
    <n v="98.694000000000003"/>
  </r>
  <r>
    <x v="84"/>
    <n v="1743"/>
    <n v="95.421999999999997"/>
  </r>
  <r>
    <x v="84"/>
    <n v="1743"/>
    <n v="81.632000000000005"/>
  </r>
  <r>
    <x v="85"/>
    <n v="6486"/>
    <n v="153.16800000000001"/>
  </r>
  <r>
    <x v="85"/>
    <n v="6486"/>
    <n v="160.55699999999999"/>
  </r>
  <r>
    <x v="85"/>
    <n v="6486"/>
    <n v="160.58799999999999"/>
  </r>
  <r>
    <x v="85"/>
    <n v="6486"/>
    <n v="154.572"/>
  </r>
  <r>
    <x v="85"/>
    <n v="6486"/>
    <n v="160.47399999999999"/>
  </r>
  <r>
    <x v="85"/>
    <n v="6486"/>
    <n v="142.28"/>
  </r>
  <r>
    <x v="85"/>
    <n v="6486"/>
    <n v="150.989"/>
  </r>
  <r>
    <x v="85"/>
    <n v="6486"/>
    <n v="156.12200000000001"/>
  </r>
  <r>
    <x v="85"/>
    <n v="6486"/>
    <n v="153.203"/>
  </r>
  <r>
    <x v="85"/>
    <n v="6486"/>
    <n v="157.32400000000001"/>
  </r>
  <r>
    <x v="86"/>
    <n v="2636"/>
    <n v="157.21899999999999"/>
  </r>
  <r>
    <x v="86"/>
    <n v="2636"/>
    <n v="157.809"/>
  </r>
  <r>
    <x v="86"/>
    <n v="2636"/>
    <n v="162.86000000000001"/>
  </r>
  <r>
    <x v="86"/>
    <n v="2636"/>
    <n v="164.30199999999999"/>
  </r>
  <r>
    <x v="86"/>
    <n v="2636"/>
    <n v="144.48699999999999"/>
  </r>
  <r>
    <x v="86"/>
    <n v="2636"/>
    <n v="158.31"/>
  </r>
  <r>
    <x v="86"/>
    <n v="2636"/>
    <n v="152.09200000000001"/>
  </r>
  <r>
    <x v="86"/>
    <n v="2636"/>
    <n v="165.99299999999999"/>
  </r>
  <r>
    <x v="86"/>
    <n v="2636"/>
    <n v="164.00800000000001"/>
  </r>
  <r>
    <x v="86"/>
    <n v="2636"/>
    <n v="162.24600000000001"/>
  </r>
  <r>
    <x v="87"/>
    <n v="2875"/>
    <n v="121.00700000000001"/>
  </r>
  <r>
    <x v="87"/>
    <n v="2875"/>
    <n v="120.495"/>
  </r>
  <r>
    <x v="87"/>
    <n v="2875"/>
    <n v="120.70699999999999"/>
  </r>
  <r>
    <x v="87"/>
    <n v="2875"/>
    <n v="129.22300000000001"/>
  </r>
  <r>
    <x v="87"/>
    <n v="2875"/>
    <n v="114.76300000000001"/>
  </r>
  <r>
    <x v="87"/>
    <n v="2875"/>
    <n v="107.929"/>
  </r>
  <r>
    <x v="87"/>
    <n v="2875"/>
    <n v="120.167"/>
  </r>
  <r>
    <x v="87"/>
    <n v="2875"/>
    <n v="118.55200000000001"/>
  </r>
  <r>
    <x v="87"/>
    <n v="2875"/>
    <n v="113.05500000000001"/>
  </r>
  <r>
    <x v="87"/>
    <n v="2875"/>
    <n v="113.03100000000001"/>
  </r>
  <r>
    <x v="88"/>
    <n v="7484"/>
    <n v="159.85900000000001"/>
  </r>
  <r>
    <x v="88"/>
    <n v="7484"/>
    <n v="166.74799999999999"/>
  </r>
  <r>
    <x v="88"/>
    <n v="7484"/>
    <n v="153.73099999999999"/>
  </r>
  <r>
    <x v="88"/>
    <n v="7484"/>
    <n v="154.15700000000001"/>
  </r>
  <r>
    <x v="88"/>
    <n v="7484"/>
    <n v="159.68100000000001"/>
  </r>
  <r>
    <x v="88"/>
    <n v="7484"/>
    <n v="158.916"/>
  </r>
  <r>
    <x v="88"/>
    <n v="7484"/>
    <n v="160.035"/>
  </r>
  <r>
    <x v="88"/>
    <n v="7484"/>
    <n v="141.84"/>
  </r>
  <r>
    <x v="88"/>
    <n v="7484"/>
    <n v="171.30699999999999"/>
  </r>
  <r>
    <x v="88"/>
    <n v="7484"/>
    <n v="156.59399999999999"/>
  </r>
  <r>
    <x v="89"/>
    <n v="3304"/>
    <n v="165.50899999999999"/>
  </r>
  <r>
    <x v="89"/>
    <n v="3304"/>
    <n v="166.68100000000001"/>
  </r>
  <r>
    <x v="89"/>
    <n v="3304"/>
    <n v="166.42699999999999"/>
  </r>
  <r>
    <x v="89"/>
    <n v="3304"/>
    <n v="143.05099999999999"/>
  </r>
  <r>
    <x v="89"/>
    <n v="3304"/>
    <n v="155.63800000000001"/>
  </r>
  <r>
    <x v="89"/>
    <n v="3304"/>
    <n v="168.774"/>
  </r>
  <r>
    <x v="89"/>
    <n v="3304"/>
    <n v="161.078"/>
  </r>
  <r>
    <x v="89"/>
    <n v="3304"/>
    <n v="162.49700000000001"/>
  </r>
  <r>
    <x v="89"/>
    <n v="3304"/>
    <n v="168.15600000000001"/>
  </r>
  <r>
    <x v="89"/>
    <n v="3304"/>
    <n v="152.93700000000001"/>
  </r>
  <r>
    <x v="90"/>
    <n v="780"/>
    <n v="66.289000000000001"/>
  </r>
  <r>
    <x v="90"/>
    <n v="780"/>
    <n v="66.36"/>
  </r>
  <r>
    <x v="90"/>
    <n v="780"/>
    <n v="70.03"/>
  </r>
  <r>
    <x v="90"/>
    <n v="780"/>
    <n v="62.268999999999998"/>
  </r>
  <r>
    <x v="90"/>
    <n v="780"/>
    <n v="69.084999999999994"/>
  </r>
  <r>
    <x v="90"/>
    <n v="780"/>
    <n v="57.807000000000002"/>
  </r>
  <r>
    <x v="90"/>
    <n v="780"/>
    <n v="63.05"/>
  </r>
  <r>
    <x v="90"/>
    <n v="780"/>
    <n v="67.930999999999997"/>
  </r>
  <r>
    <x v="90"/>
    <n v="780"/>
    <n v="65.022000000000006"/>
  </r>
  <r>
    <x v="90"/>
    <n v="780"/>
    <n v="63.192999999999998"/>
  </r>
  <r>
    <x v="91"/>
    <n v="6239"/>
    <n v="194.57300000000001"/>
  </r>
  <r>
    <x v="91"/>
    <n v="6239"/>
    <n v="194.44800000000001"/>
  </r>
  <r>
    <x v="91"/>
    <n v="6239"/>
    <n v="191.68700000000001"/>
  </r>
  <r>
    <x v="91"/>
    <n v="6239"/>
    <n v="195.63300000000001"/>
  </r>
  <r>
    <x v="91"/>
    <n v="6239"/>
    <n v="191.863"/>
  </r>
  <r>
    <x v="91"/>
    <n v="6239"/>
    <n v="196.27199999999999"/>
  </r>
  <r>
    <x v="91"/>
    <n v="6239"/>
    <n v="196.34899999999999"/>
  </r>
  <r>
    <x v="91"/>
    <n v="6239"/>
    <n v="192.417"/>
  </r>
  <r>
    <x v="91"/>
    <n v="6239"/>
    <n v="202.059"/>
  </r>
  <r>
    <x v="91"/>
    <n v="6239"/>
    <n v="194.846"/>
  </r>
  <r>
    <x v="92"/>
    <n v="12075"/>
    <n v="198.095"/>
  </r>
  <r>
    <x v="92"/>
    <n v="12075"/>
    <n v="193.328"/>
  </r>
  <r>
    <x v="92"/>
    <n v="12075"/>
    <n v="200.66499999999999"/>
  </r>
  <r>
    <x v="92"/>
    <n v="12075"/>
    <n v="194.08"/>
  </r>
  <r>
    <x v="92"/>
    <n v="12075"/>
    <n v="198.48400000000001"/>
  </r>
  <r>
    <x v="92"/>
    <n v="12075"/>
    <n v="196.34"/>
  </r>
  <r>
    <x v="92"/>
    <n v="12075"/>
    <n v="202.227"/>
  </r>
  <r>
    <x v="92"/>
    <n v="12075"/>
    <n v="202.95599999999999"/>
  </r>
  <r>
    <x v="92"/>
    <n v="12075"/>
    <n v="198.53700000000001"/>
  </r>
  <r>
    <x v="92"/>
    <n v="12075"/>
    <n v="190.08699999999999"/>
  </r>
  <r>
    <x v="93"/>
    <n v="3462"/>
    <n v="106.58199999999999"/>
  </r>
  <r>
    <x v="93"/>
    <n v="3462"/>
    <n v="122.971"/>
  </r>
  <r>
    <x v="93"/>
    <n v="3462"/>
    <n v="112.65"/>
  </r>
  <r>
    <x v="93"/>
    <n v="3462"/>
    <n v="119.602"/>
  </r>
  <r>
    <x v="93"/>
    <n v="3462"/>
    <n v="125.34"/>
  </r>
  <r>
    <x v="93"/>
    <n v="3462"/>
    <n v="125.59"/>
  </r>
  <r>
    <x v="93"/>
    <n v="3462"/>
    <n v="125.788"/>
  </r>
  <r>
    <x v="93"/>
    <n v="3462"/>
    <n v="123.837"/>
  </r>
  <r>
    <x v="93"/>
    <n v="3462"/>
    <n v="132.971"/>
  </r>
  <r>
    <x v="93"/>
    <n v="3462"/>
    <n v="128.15899999999999"/>
  </r>
  <r>
    <x v="94"/>
    <n v="12592"/>
    <n v="193.05699999999999"/>
  </r>
  <r>
    <x v="94"/>
    <n v="12592"/>
    <n v="190.64599999999999"/>
  </r>
  <r>
    <x v="94"/>
    <n v="12592"/>
    <n v="189.262"/>
  </r>
  <r>
    <x v="94"/>
    <n v="12592"/>
    <n v="185.28399999999999"/>
  </r>
  <r>
    <x v="94"/>
    <n v="12592"/>
    <n v="210.28"/>
  </r>
  <r>
    <x v="94"/>
    <n v="12592"/>
    <n v="185.374"/>
  </r>
  <r>
    <x v="94"/>
    <n v="12592"/>
    <n v="207.30699999999999"/>
  </r>
  <r>
    <x v="94"/>
    <n v="12592"/>
    <n v="189.55199999999999"/>
  </r>
  <r>
    <x v="94"/>
    <n v="12592"/>
    <n v="186.255"/>
  </r>
  <r>
    <x v="94"/>
    <n v="12592"/>
    <n v="195.83600000000001"/>
  </r>
  <r>
    <x v="95"/>
    <n v="5340"/>
    <n v="198.8"/>
  </r>
  <r>
    <x v="95"/>
    <n v="5340"/>
    <n v="213.28299999999999"/>
  </r>
  <r>
    <x v="95"/>
    <n v="5340"/>
    <n v="205.68700000000001"/>
  </r>
  <r>
    <x v="95"/>
    <n v="5340"/>
    <n v="210.809"/>
  </r>
  <r>
    <x v="95"/>
    <n v="5340"/>
    <n v="171.291"/>
  </r>
  <r>
    <x v="95"/>
    <n v="5340"/>
    <n v="180.339"/>
  </r>
  <r>
    <x v="95"/>
    <n v="5340"/>
    <n v="179.43"/>
  </r>
  <r>
    <x v="95"/>
    <n v="5340"/>
    <n v="174.81100000000001"/>
  </r>
  <r>
    <x v="95"/>
    <n v="5340"/>
    <n v="195.577"/>
  </r>
  <r>
    <x v="95"/>
    <n v="5340"/>
    <n v="186.74100000000001"/>
  </r>
  <r>
    <x v="96"/>
    <n v="7790"/>
    <n v="162.02500000000001"/>
  </r>
  <r>
    <x v="96"/>
    <n v="7790"/>
    <n v="157.982"/>
  </r>
  <r>
    <x v="96"/>
    <n v="7790"/>
    <n v="161.244"/>
  </r>
  <r>
    <x v="96"/>
    <n v="7790"/>
    <n v="169.089"/>
  </r>
  <r>
    <x v="96"/>
    <n v="7790"/>
    <n v="167.952"/>
  </r>
  <r>
    <x v="96"/>
    <n v="7790"/>
    <n v="170.649"/>
  </r>
  <r>
    <x v="96"/>
    <n v="7790"/>
    <n v="169.20400000000001"/>
  </r>
  <r>
    <x v="96"/>
    <n v="7790"/>
    <n v="164.529"/>
  </r>
  <r>
    <x v="96"/>
    <n v="7790"/>
    <n v="174.22300000000001"/>
  </r>
  <r>
    <x v="96"/>
    <n v="7790"/>
    <n v="160.815"/>
  </r>
  <r>
    <x v="97"/>
    <n v="12805"/>
    <n v="191.41800000000001"/>
  </r>
  <r>
    <x v="97"/>
    <n v="12805"/>
    <n v="202.18"/>
  </r>
  <r>
    <x v="97"/>
    <n v="12805"/>
    <n v="203.327"/>
  </r>
  <r>
    <x v="97"/>
    <n v="12805"/>
    <n v="197.88200000000001"/>
  </r>
  <r>
    <x v="97"/>
    <n v="12805"/>
    <n v="201.39699999999999"/>
  </r>
  <r>
    <x v="97"/>
    <n v="12805"/>
    <n v="190.30600000000001"/>
  </r>
  <r>
    <x v="97"/>
    <n v="12805"/>
    <n v="212.32599999999999"/>
  </r>
  <r>
    <x v="97"/>
    <n v="12805"/>
    <n v="200.149"/>
  </r>
  <r>
    <x v="97"/>
    <n v="12805"/>
    <n v="196.35900000000001"/>
  </r>
  <r>
    <x v="97"/>
    <n v="12805"/>
    <n v="212.68799999999999"/>
  </r>
  <r>
    <x v="98"/>
    <n v="7378"/>
    <n v="209.322"/>
  </r>
  <r>
    <x v="98"/>
    <n v="7378"/>
    <n v="226.42599999999999"/>
  </r>
  <r>
    <x v="98"/>
    <n v="7378"/>
    <n v="231.774"/>
  </r>
  <r>
    <x v="98"/>
    <n v="7378"/>
    <n v="231.97300000000001"/>
  </r>
  <r>
    <x v="98"/>
    <n v="7378"/>
    <n v="220.02099999999999"/>
  </r>
  <r>
    <x v="98"/>
    <n v="7378"/>
    <n v="199.36500000000001"/>
  </r>
  <r>
    <x v="98"/>
    <n v="7378"/>
    <n v="222.84899999999999"/>
  </r>
  <r>
    <x v="98"/>
    <n v="7378"/>
    <n v="219.62799999999999"/>
  </r>
  <r>
    <x v="98"/>
    <n v="7378"/>
    <n v="207.85599999999999"/>
  </r>
  <r>
    <x v="98"/>
    <n v="7378"/>
    <n v="220.53700000000001"/>
  </r>
  <r>
    <x v="99"/>
    <n v="565"/>
    <n v="12.089"/>
  </r>
  <r>
    <x v="99"/>
    <n v="565"/>
    <n v="11.473000000000001"/>
  </r>
  <r>
    <x v="99"/>
    <n v="565"/>
    <n v="12.132999999999999"/>
  </r>
  <r>
    <x v="99"/>
    <n v="565"/>
    <n v="12.038"/>
  </r>
  <r>
    <x v="99"/>
    <n v="565"/>
    <n v="11.101000000000001"/>
  </r>
  <r>
    <x v="99"/>
    <n v="565"/>
    <n v="10.866"/>
  </r>
  <r>
    <x v="99"/>
    <n v="565"/>
    <n v="12.882999999999999"/>
  </r>
  <r>
    <x v="99"/>
    <n v="565"/>
    <n v="12.711"/>
  </r>
  <r>
    <x v="99"/>
    <n v="565"/>
    <n v="14.442"/>
  </r>
  <r>
    <x v="99"/>
    <n v="565"/>
    <n v="13.541"/>
  </r>
  <r>
    <x v="100"/>
    <n v="1143"/>
    <n v="14.994999999999999"/>
  </r>
  <r>
    <x v="100"/>
    <n v="1143"/>
    <n v="13.97"/>
  </r>
  <r>
    <x v="100"/>
    <n v="1143"/>
    <n v="12.792"/>
  </r>
  <r>
    <x v="100"/>
    <n v="1143"/>
    <n v="14.452"/>
  </r>
  <r>
    <x v="100"/>
    <n v="1143"/>
    <n v="13.358000000000001"/>
  </r>
  <r>
    <x v="100"/>
    <n v="1143"/>
    <n v="13.581"/>
  </r>
  <r>
    <x v="100"/>
    <n v="1143"/>
    <n v="12.9"/>
  </r>
  <r>
    <x v="100"/>
    <n v="1143"/>
    <n v="14.409000000000001"/>
  </r>
  <r>
    <x v="100"/>
    <n v="1143"/>
    <n v="13.776999999999999"/>
  </r>
  <r>
    <x v="100"/>
    <n v="1143"/>
    <n v="12.917"/>
  </r>
  <r>
    <x v="101"/>
    <n v="939"/>
    <n v="16.484999999999999"/>
  </r>
  <r>
    <x v="101"/>
    <n v="939"/>
    <n v="15.34"/>
  </r>
  <r>
    <x v="101"/>
    <n v="939"/>
    <n v="15.446999999999999"/>
  </r>
  <r>
    <x v="101"/>
    <n v="939"/>
    <n v="16.036000000000001"/>
  </r>
  <r>
    <x v="101"/>
    <n v="939"/>
    <n v="17.082999999999998"/>
  </r>
  <r>
    <x v="101"/>
    <n v="939"/>
    <n v="16.332999999999998"/>
  </r>
  <r>
    <x v="101"/>
    <n v="939"/>
    <n v="16.045000000000002"/>
  </r>
  <r>
    <x v="101"/>
    <n v="939"/>
    <n v="15.785"/>
  </r>
  <r>
    <x v="101"/>
    <n v="939"/>
    <n v="15.369"/>
  </r>
  <r>
    <x v="101"/>
    <n v="939"/>
    <n v="15.646000000000001"/>
  </r>
  <r>
    <x v="102"/>
    <n v="511"/>
    <n v="20.382000000000001"/>
  </r>
  <r>
    <x v="102"/>
    <n v="511"/>
    <n v="20.594000000000001"/>
  </r>
  <r>
    <x v="102"/>
    <n v="511"/>
    <n v="19.754000000000001"/>
  </r>
  <r>
    <x v="102"/>
    <n v="511"/>
    <n v="20.297000000000001"/>
  </r>
  <r>
    <x v="102"/>
    <n v="511"/>
    <n v="22.756"/>
  </r>
  <r>
    <x v="102"/>
    <n v="511"/>
    <n v="20.719000000000001"/>
  </r>
  <r>
    <x v="102"/>
    <n v="511"/>
    <n v="18.786999999999999"/>
  </r>
  <r>
    <x v="102"/>
    <n v="511"/>
    <n v="19.620999999999999"/>
  </r>
  <r>
    <x v="102"/>
    <n v="511"/>
    <n v="16.742000000000001"/>
  </r>
  <r>
    <x v="102"/>
    <n v="511"/>
    <n v="18.527999999999999"/>
  </r>
  <r>
    <x v="103"/>
    <n v="675"/>
    <n v="23.201000000000001"/>
  </r>
  <r>
    <x v="103"/>
    <n v="675"/>
    <n v="24.991"/>
  </r>
  <r>
    <x v="103"/>
    <n v="675"/>
    <n v="24.06"/>
  </r>
  <r>
    <x v="103"/>
    <n v="675"/>
    <n v="23.413"/>
  </r>
  <r>
    <x v="103"/>
    <n v="675"/>
    <n v="25.63"/>
  </r>
  <r>
    <x v="103"/>
    <n v="675"/>
    <n v="24.266999999999999"/>
  </r>
  <r>
    <x v="103"/>
    <n v="675"/>
    <n v="27.962"/>
  </r>
  <r>
    <x v="103"/>
    <n v="675"/>
    <n v="25.346"/>
  </r>
  <r>
    <x v="103"/>
    <n v="675"/>
    <n v="24.890999999999998"/>
  </r>
  <r>
    <x v="103"/>
    <n v="675"/>
    <n v="24.744"/>
  </r>
  <r>
    <x v="104"/>
    <n v="599"/>
    <n v="35.877000000000002"/>
  </r>
  <r>
    <x v="104"/>
    <n v="599"/>
    <n v="35.125"/>
  </r>
  <r>
    <x v="104"/>
    <n v="599"/>
    <n v="32.615000000000002"/>
  </r>
  <r>
    <x v="104"/>
    <n v="599"/>
    <n v="29.196000000000002"/>
  </r>
  <r>
    <x v="104"/>
    <n v="599"/>
    <n v="28.396999999999998"/>
  </r>
  <r>
    <x v="104"/>
    <n v="599"/>
    <n v="28.994"/>
  </r>
  <r>
    <x v="104"/>
    <n v="599"/>
    <n v="37.302999999999997"/>
  </r>
  <r>
    <x v="104"/>
    <n v="599"/>
    <n v="33.966000000000001"/>
  </r>
  <r>
    <x v="104"/>
    <n v="599"/>
    <n v="35.654000000000003"/>
  </r>
  <r>
    <x v="104"/>
    <n v="599"/>
    <n v="39.520000000000003"/>
  </r>
  <r>
    <x v="105"/>
    <n v="1073"/>
    <n v="26.702000000000002"/>
  </r>
  <r>
    <x v="105"/>
    <n v="1073"/>
    <n v="27.32"/>
  </r>
  <r>
    <x v="105"/>
    <n v="1073"/>
    <n v="27.332000000000001"/>
  </r>
  <r>
    <x v="105"/>
    <n v="1073"/>
    <n v="26.338999999999999"/>
  </r>
  <r>
    <x v="105"/>
    <n v="1073"/>
    <n v="24.98"/>
  </r>
  <r>
    <x v="105"/>
    <n v="1073"/>
    <n v="28.863"/>
  </r>
  <r>
    <x v="105"/>
    <n v="1073"/>
    <n v="29.111000000000001"/>
  </r>
  <r>
    <x v="105"/>
    <n v="1073"/>
    <n v="26.050999999999998"/>
  </r>
  <r>
    <x v="105"/>
    <n v="1073"/>
    <n v="26.31"/>
  </r>
  <r>
    <x v="105"/>
    <n v="1073"/>
    <n v="24.099"/>
  </r>
  <r>
    <x v="106"/>
    <n v="1098"/>
    <n v="27.036000000000001"/>
  </r>
  <r>
    <x v="106"/>
    <n v="1098"/>
    <n v="32.03"/>
  </r>
  <r>
    <x v="106"/>
    <n v="1098"/>
    <n v="23.646999999999998"/>
  </r>
  <r>
    <x v="106"/>
    <n v="1098"/>
    <n v="29.763999999999999"/>
  </r>
  <r>
    <x v="106"/>
    <n v="1098"/>
    <n v="28.273"/>
  </r>
  <r>
    <x v="106"/>
    <n v="1098"/>
    <n v="28.318000000000001"/>
  </r>
  <r>
    <x v="106"/>
    <n v="1098"/>
    <n v="29.247"/>
  </r>
  <r>
    <x v="106"/>
    <n v="1098"/>
    <n v="30.196999999999999"/>
  </r>
  <r>
    <x v="106"/>
    <n v="1098"/>
    <n v="30.75"/>
  </r>
  <r>
    <x v="106"/>
    <n v="1098"/>
    <n v="26.378"/>
  </r>
  <r>
    <x v="107"/>
    <n v="713"/>
    <n v="55.216000000000001"/>
  </r>
  <r>
    <x v="107"/>
    <n v="713"/>
    <n v="61.234000000000002"/>
  </r>
  <r>
    <x v="107"/>
    <n v="713"/>
    <n v="54.954999999999998"/>
  </r>
  <r>
    <x v="107"/>
    <n v="713"/>
    <n v="53.305"/>
  </r>
  <r>
    <x v="107"/>
    <n v="713"/>
    <n v="51.656999999999996"/>
  </r>
  <r>
    <x v="107"/>
    <n v="713"/>
    <n v="55.384999999999998"/>
  </r>
  <r>
    <x v="107"/>
    <n v="713"/>
    <n v="46.01"/>
  </r>
  <r>
    <x v="107"/>
    <n v="713"/>
    <n v="54"/>
  </r>
  <r>
    <x v="107"/>
    <n v="713"/>
    <n v="48.664999999999999"/>
  </r>
  <r>
    <x v="107"/>
    <n v="713"/>
    <n v="54.923000000000002"/>
  </r>
  <r>
    <x v="108"/>
    <n v="1706"/>
    <n v="93.566000000000003"/>
  </r>
  <r>
    <x v="108"/>
    <n v="1706"/>
    <n v="89.512"/>
  </r>
  <r>
    <x v="108"/>
    <n v="1706"/>
    <n v="88.57"/>
  </r>
  <r>
    <x v="108"/>
    <n v="1706"/>
    <n v="89.962999999999994"/>
  </r>
  <r>
    <x v="108"/>
    <n v="1360"/>
    <n v="103.629"/>
  </r>
  <r>
    <x v="108"/>
    <n v="1706"/>
    <n v="98.613"/>
  </r>
  <r>
    <x v="108"/>
    <n v="1706"/>
    <n v="90.224000000000004"/>
  </r>
  <r>
    <x v="108"/>
    <n v="1706"/>
    <n v="100.108"/>
  </r>
  <r>
    <x v="108"/>
    <n v="1360"/>
    <n v="107.355"/>
  </r>
  <r>
    <x v="108"/>
    <n v="1706"/>
    <n v="97.92"/>
  </r>
  <r>
    <x v="109"/>
    <n v="7519"/>
    <n v="173.05699999999999"/>
  </r>
  <r>
    <x v="109"/>
    <n v="7519"/>
    <n v="163.59800000000001"/>
  </r>
  <r>
    <x v="109"/>
    <n v="7519"/>
    <n v="168.38399999999999"/>
  </r>
  <r>
    <x v="109"/>
    <n v="7519"/>
    <n v="183.99100000000001"/>
  </r>
  <r>
    <x v="109"/>
    <n v="7519"/>
    <n v="150.245"/>
  </r>
  <r>
    <x v="109"/>
    <n v="7519"/>
    <n v="174.81200000000001"/>
  </r>
  <r>
    <x v="109"/>
    <n v="9785"/>
    <n v="156.928"/>
  </r>
  <r>
    <x v="109"/>
    <n v="7519"/>
    <n v="152.755"/>
  </r>
  <r>
    <x v="109"/>
    <n v="7519"/>
    <n v="176.49299999999999"/>
  </r>
  <r>
    <x v="109"/>
    <n v="7519"/>
    <n v="155.13"/>
  </r>
  <r>
    <x v="110"/>
    <n v="15406"/>
    <n v="163.28"/>
  </r>
  <r>
    <x v="110"/>
    <n v="15406"/>
    <n v="182.47300000000001"/>
  </r>
  <r>
    <x v="110"/>
    <n v="15406"/>
    <n v="187.82400000000001"/>
  </r>
  <r>
    <x v="110"/>
    <n v="15406"/>
    <n v="162.56"/>
  </r>
  <r>
    <x v="110"/>
    <n v="15406"/>
    <n v="192.316"/>
  </r>
  <r>
    <x v="110"/>
    <n v="15406"/>
    <n v="163.16200000000001"/>
  </r>
  <r>
    <x v="110"/>
    <n v="15406"/>
    <n v="276.92200000000003"/>
  </r>
  <r>
    <x v="110"/>
    <n v="15406"/>
    <n v="164.011"/>
  </r>
  <r>
    <x v="110"/>
    <n v="15406"/>
    <n v="170.35400000000001"/>
  </r>
  <r>
    <x v="110"/>
    <n v="15406"/>
    <n v="155.29499999999999"/>
  </r>
  <r>
    <x v="111"/>
    <n v="566"/>
    <n v="60.307000000000002"/>
  </r>
  <r>
    <x v="111"/>
    <n v="566"/>
    <n v="59.362000000000002"/>
  </r>
  <r>
    <x v="111"/>
    <n v="566"/>
    <n v="60.530999999999999"/>
  </r>
  <r>
    <x v="111"/>
    <n v="566"/>
    <n v="60.704999999999998"/>
  </r>
  <r>
    <x v="111"/>
    <n v="566"/>
    <n v="61.566000000000003"/>
  </r>
  <r>
    <x v="111"/>
    <n v="566"/>
    <n v="60.478000000000002"/>
  </r>
  <r>
    <x v="111"/>
    <n v="566"/>
    <n v="66.275999999999996"/>
  </r>
  <r>
    <x v="111"/>
    <n v="566"/>
    <n v="59.542999999999999"/>
  </r>
  <r>
    <x v="111"/>
    <n v="566"/>
    <n v="63.459000000000003"/>
  </r>
  <r>
    <x v="111"/>
    <n v="1972"/>
    <n v="29.739000000000001"/>
  </r>
  <r>
    <x v="112"/>
    <n v="5486"/>
    <n v="123.45099999999999"/>
  </r>
  <r>
    <x v="112"/>
    <n v="9501"/>
    <n v="59.63"/>
  </r>
  <r>
    <x v="112"/>
    <n v="5486"/>
    <n v="125.985"/>
  </r>
  <r>
    <x v="112"/>
    <n v="5486"/>
    <n v="120.828"/>
  </r>
  <r>
    <x v="112"/>
    <n v="5486"/>
    <n v="123.84"/>
  </r>
  <r>
    <x v="112"/>
    <n v="5486"/>
    <n v="121.432"/>
  </r>
  <r>
    <x v="112"/>
    <n v="9501"/>
    <n v="61.872999999999998"/>
  </r>
  <r>
    <x v="112"/>
    <n v="5486"/>
    <n v="125.989"/>
  </r>
  <r>
    <x v="112"/>
    <n v="5486"/>
    <n v="123.01300000000001"/>
  </r>
  <r>
    <x v="112"/>
    <n v="5486"/>
    <n v="130.298"/>
  </r>
  <r>
    <x v="113"/>
    <n v="12276"/>
    <n v="127.02500000000001"/>
  </r>
  <r>
    <x v="113"/>
    <n v="12276"/>
    <n v="120.438"/>
  </r>
  <r>
    <x v="113"/>
    <n v="12276"/>
    <n v="131.131"/>
  </r>
  <r>
    <x v="113"/>
    <n v="12276"/>
    <n v="127.017"/>
  </r>
  <r>
    <x v="113"/>
    <n v="12276"/>
    <n v="124.03"/>
  </r>
  <r>
    <x v="113"/>
    <n v="12276"/>
    <n v="122.884"/>
  </r>
  <r>
    <x v="113"/>
    <n v="12276"/>
    <n v="120.968"/>
  </r>
  <r>
    <x v="113"/>
    <n v="12276"/>
    <n v="123.49299999999999"/>
  </r>
  <r>
    <x v="113"/>
    <n v="12276"/>
    <n v="134.483"/>
  </r>
  <r>
    <x v="113"/>
    <n v="12276"/>
    <n v="127.483"/>
  </r>
  <r>
    <x v="114"/>
    <n v="6066"/>
    <n v="75.25"/>
  </r>
  <r>
    <x v="114"/>
    <n v="6066"/>
    <n v="73.453000000000003"/>
  </r>
  <r>
    <x v="114"/>
    <n v="6066"/>
    <n v="76.593999999999994"/>
  </r>
  <r>
    <x v="114"/>
    <n v="6066"/>
    <n v="73.59"/>
  </r>
  <r>
    <x v="114"/>
    <n v="6066"/>
    <n v="73.671000000000006"/>
  </r>
  <r>
    <x v="114"/>
    <n v="6066"/>
    <n v="79.766000000000005"/>
  </r>
  <r>
    <x v="114"/>
    <n v="6066"/>
    <n v="79.423000000000002"/>
  </r>
  <r>
    <x v="114"/>
    <n v="6066"/>
    <n v="81.974000000000004"/>
  </r>
  <r>
    <x v="114"/>
    <n v="6066"/>
    <n v="76.78"/>
  </r>
  <r>
    <x v="114"/>
    <n v="6066"/>
    <n v="73.284999999999997"/>
  </r>
  <r>
    <x v="115"/>
    <n v="11994"/>
    <n v="126.812"/>
  </r>
  <r>
    <x v="115"/>
    <n v="11994"/>
    <n v="127.788"/>
  </r>
  <r>
    <x v="115"/>
    <n v="11994"/>
    <n v="121.006"/>
  </r>
  <r>
    <x v="115"/>
    <n v="11994"/>
    <n v="129.88"/>
  </r>
  <r>
    <x v="115"/>
    <n v="11994"/>
    <n v="121.675"/>
  </r>
  <r>
    <x v="115"/>
    <n v="11994"/>
    <n v="124.718"/>
  </r>
  <r>
    <x v="115"/>
    <n v="11994"/>
    <n v="120.21899999999999"/>
  </r>
  <r>
    <x v="115"/>
    <n v="11994"/>
    <n v="124.71899999999999"/>
  </r>
  <r>
    <x v="115"/>
    <n v="11994"/>
    <n v="131.87100000000001"/>
  </r>
  <r>
    <x v="115"/>
    <n v="11994"/>
    <n v="119.819"/>
  </r>
  <r>
    <x v="116"/>
    <n v="12009"/>
    <n v="122.848"/>
  </r>
  <r>
    <x v="116"/>
    <n v="12009"/>
    <n v="122.4"/>
  </r>
  <r>
    <x v="116"/>
    <n v="12009"/>
    <n v="123.974"/>
  </r>
  <r>
    <x v="116"/>
    <n v="12009"/>
    <n v="125.43"/>
  </r>
  <r>
    <x v="116"/>
    <n v="12009"/>
    <n v="125.809"/>
  </r>
  <r>
    <x v="116"/>
    <n v="12009"/>
    <n v="123.869"/>
  </r>
  <r>
    <x v="116"/>
    <n v="12009"/>
    <n v="119.77"/>
  </r>
  <r>
    <x v="116"/>
    <n v="12009"/>
    <n v="126.744"/>
  </r>
  <r>
    <x v="116"/>
    <n v="12009"/>
    <n v="128.25899999999999"/>
  </r>
  <r>
    <x v="116"/>
    <n v="12009"/>
    <n v="132.75"/>
  </r>
  <r>
    <x v="117"/>
    <n v="3711"/>
    <n v="141.40799999999999"/>
  </r>
  <r>
    <x v="117"/>
    <n v="3711"/>
    <n v="141.03800000000001"/>
  </r>
  <r>
    <x v="117"/>
    <n v="3711"/>
    <n v="139.685"/>
  </r>
  <r>
    <x v="117"/>
    <n v="3711"/>
    <n v="151.40700000000001"/>
  </r>
  <r>
    <x v="117"/>
    <n v="3711"/>
    <n v="140.935"/>
  </r>
  <r>
    <x v="117"/>
    <n v="3711"/>
    <n v="141.31899999999999"/>
  </r>
  <r>
    <x v="117"/>
    <n v="2973"/>
    <n v="141.43600000000001"/>
  </r>
  <r>
    <x v="117"/>
    <n v="3711"/>
    <n v="142.84399999999999"/>
  </r>
  <r>
    <x v="117"/>
    <n v="3711"/>
    <n v="146.4"/>
  </r>
  <r>
    <x v="117"/>
    <n v="3711"/>
    <n v="150.881"/>
  </r>
  <r>
    <x v="118"/>
    <n v="14924"/>
    <n v="175.81"/>
  </r>
  <r>
    <x v="118"/>
    <n v="14924"/>
    <n v="170.80600000000001"/>
  </r>
  <r>
    <x v="118"/>
    <n v="14924"/>
    <n v="177.69499999999999"/>
  </r>
  <r>
    <x v="118"/>
    <n v="14924"/>
    <n v="177.66499999999999"/>
  </r>
  <r>
    <x v="118"/>
    <n v="14924"/>
    <n v="183.916"/>
  </r>
  <r>
    <x v="118"/>
    <n v="14924"/>
    <n v="176.43199999999999"/>
  </r>
  <r>
    <x v="118"/>
    <n v="14924"/>
    <n v="176.84100000000001"/>
  </r>
  <r>
    <x v="118"/>
    <n v="14924"/>
    <n v="183.315"/>
  </r>
  <r>
    <x v="118"/>
    <n v="18958"/>
    <n v="175.28800000000001"/>
  </r>
  <r>
    <x v="118"/>
    <n v="14924"/>
    <n v="178.33099999999999"/>
  </r>
  <r>
    <x v="119"/>
    <n v="32578"/>
    <n v="175.089"/>
  </r>
  <r>
    <x v="119"/>
    <n v="32578"/>
    <n v="261.964"/>
  </r>
  <r>
    <x v="119"/>
    <n v="32578"/>
    <n v="176.23599999999999"/>
  </r>
  <r>
    <x v="119"/>
    <n v="32578"/>
    <n v="176.21600000000001"/>
  </r>
  <r>
    <x v="119"/>
    <n v="32578"/>
    <n v="177.06100000000001"/>
  </r>
  <r>
    <x v="119"/>
    <n v="32578"/>
    <n v="267.82100000000003"/>
  </r>
  <r>
    <x v="119"/>
    <n v="32578"/>
    <n v="178.24600000000001"/>
  </r>
  <r>
    <x v="119"/>
    <n v="32578"/>
    <n v="176.32300000000001"/>
  </r>
  <r>
    <x v="119"/>
    <n v="32578"/>
    <n v="259.62700000000001"/>
  </r>
  <r>
    <x v="119"/>
    <n v="32578"/>
    <n v="175.44"/>
  </r>
  <r>
    <x v="120"/>
    <n v="2993"/>
    <n v="177.952"/>
  </r>
  <r>
    <x v="120"/>
    <n v="2993"/>
    <n v="183.45"/>
  </r>
  <r>
    <x v="120"/>
    <n v="2993"/>
    <n v="175.465"/>
  </r>
  <r>
    <x v="120"/>
    <n v="5394"/>
    <n v="51.094999999999999"/>
  </r>
  <r>
    <x v="120"/>
    <n v="2993"/>
    <n v="176.17500000000001"/>
  </r>
  <r>
    <x v="120"/>
    <n v="2993"/>
    <n v="176.434"/>
  </r>
  <r>
    <x v="120"/>
    <n v="2993"/>
    <n v="181.38900000000001"/>
  </r>
  <r>
    <x v="120"/>
    <n v="2993"/>
    <n v="178.65700000000001"/>
  </r>
  <r>
    <x v="120"/>
    <n v="2993"/>
    <n v="181.49199999999999"/>
  </r>
  <r>
    <x v="120"/>
    <n v="2993"/>
    <n v="178.88200000000001"/>
  </r>
  <r>
    <x v="121"/>
    <n v="19675"/>
    <n v="177.696"/>
  </r>
  <r>
    <x v="121"/>
    <n v="19675"/>
    <n v="178.57499999999999"/>
  </r>
  <r>
    <x v="121"/>
    <n v="19675"/>
    <n v="171.45500000000001"/>
  </r>
  <r>
    <x v="121"/>
    <n v="19675"/>
    <n v="183.24199999999999"/>
  </r>
  <r>
    <x v="121"/>
    <n v="19675"/>
    <n v="178.84700000000001"/>
  </r>
  <r>
    <x v="121"/>
    <n v="19675"/>
    <n v="176.61099999999999"/>
  </r>
  <r>
    <x v="121"/>
    <n v="19675"/>
    <n v="177.74100000000001"/>
  </r>
  <r>
    <x v="121"/>
    <n v="19675"/>
    <n v="176.631"/>
  </r>
  <r>
    <x v="121"/>
    <n v="19675"/>
    <n v="172.70699999999999"/>
  </r>
  <r>
    <x v="121"/>
    <n v="19675"/>
    <n v="177.369"/>
  </r>
  <r>
    <x v="122"/>
    <n v="24172"/>
    <n v="177.84200000000001"/>
  </r>
  <r>
    <x v="122"/>
    <n v="24172"/>
    <n v="174.44800000000001"/>
  </r>
  <r>
    <x v="122"/>
    <n v="24172"/>
    <n v="177.495"/>
  </r>
  <r>
    <x v="122"/>
    <n v="24172"/>
    <n v="179.922"/>
  </r>
  <r>
    <x v="122"/>
    <n v="24172"/>
    <n v="171.654"/>
  </r>
  <r>
    <x v="122"/>
    <n v="24172"/>
    <n v="184.696"/>
  </r>
  <r>
    <x v="122"/>
    <n v="24172"/>
    <n v="176.08"/>
  </r>
  <r>
    <x v="122"/>
    <n v="24172"/>
    <n v="174.88399999999999"/>
  </r>
  <r>
    <x v="122"/>
    <n v="24172"/>
    <n v="177.316"/>
  </r>
  <r>
    <x v="122"/>
    <n v="24172"/>
    <n v="179.15100000000001"/>
  </r>
  <r>
    <x v="123"/>
    <n v="8078"/>
    <n v="179.76599999999999"/>
  </r>
  <r>
    <x v="123"/>
    <n v="8078"/>
    <n v="182.40199999999999"/>
  </r>
  <r>
    <x v="123"/>
    <n v="8078"/>
    <n v="182.37"/>
  </r>
  <r>
    <x v="123"/>
    <n v="8078"/>
    <n v="179.971"/>
  </r>
  <r>
    <x v="123"/>
    <n v="8078"/>
    <n v="187.541"/>
  </r>
  <r>
    <x v="123"/>
    <n v="8078"/>
    <n v="182.124"/>
  </r>
  <r>
    <x v="123"/>
    <n v="8078"/>
    <n v="179.458"/>
  </r>
  <r>
    <x v="123"/>
    <n v="10990"/>
    <n v="122.526"/>
  </r>
  <r>
    <x v="123"/>
    <n v="8078"/>
    <n v="178.67699999999999"/>
  </r>
  <r>
    <x v="123"/>
    <n v="8078"/>
    <n v="176.66499999999999"/>
  </r>
  <r>
    <x v="124"/>
    <n v="22100"/>
    <n v="178.976"/>
  </r>
  <r>
    <x v="124"/>
    <n v="22100"/>
    <n v="186.065"/>
  </r>
  <r>
    <x v="124"/>
    <n v="22100"/>
    <n v="173.78299999999999"/>
  </r>
  <r>
    <x v="124"/>
    <n v="22100"/>
    <n v="173.01499999999999"/>
  </r>
  <r>
    <x v="124"/>
    <n v="22100"/>
    <n v="185.982"/>
  </r>
  <r>
    <x v="124"/>
    <n v="22100"/>
    <n v="176.09200000000001"/>
  </r>
  <r>
    <x v="124"/>
    <n v="22100"/>
    <n v="175.24100000000001"/>
  </r>
  <r>
    <x v="124"/>
    <n v="22100"/>
    <n v="180.10900000000001"/>
  </r>
  <r>
    <x v="124"/>
    <n v="22100"/>
    <n v="176.87100000000001"/>
  </r>
  <r>
    <x v="124"/>
    <n v="22100"/>
    <n v="176.13900000000001"/>
  </r>
  <r>
    <x v="125"/>
    <n v="25306"/>
    <n v="181.61199999999999"/>
  </r>
  <r>
    <x v="125"/>
    <n v="25306"/>
    <n v="185.125"/>
  </r>
  <r>
    <x v="125"/>
    <n v="25306"/>
    <n v="179.84800000000001"/>
  </r>
  <r>
    <x v="125"/>
    <n v="25306"/>
    <n v="178.11099999999999"/>
  </r>
  <r>
    <x v="125"/>
    <n v="25306"/>
    <n v="172.78100000000001"/>
  </r>
  <r>
    <x v="125"/>
    <n v="25306"/>
    <n v="182.15199999999999"/>
  </r>
  <r>
    <x v="125"/>
    <n v="25306"/>
    <n v="180.249"/>
  </r>
  <r>
    <x v="125"/>
    <n v="25306"/>
    <n v="177.48400000000001"/>
  </r>
  <r>
    <x v="125"/>
    <n v="25306"/>
    <n v="170.364"/>
  </r>
  <r>
    <x v="125"/>
    <n v="25306"/>
    <n v="181.06399999999999"/>
  </r>
  <r>
    <x v="126"/>
    <n v="660"/>
    <n v="18.815999999999999"/>
  </r>
  <r>
    <x v="126"/>
    <n v="772"/>
    <n v="18.434999999999999"/>
  </r>
  <r>
    <x v="126"/>
    <n v="772"/>
    <n v="18.212"/>
  </r>
  <r>
    <x v="126"/>
    <n v="772"/>
    <n v="18.181000000000001"/>
  </r>
  <r>
    <x v="126"/>
    <n v="772"/>
    <n v="18.239000000000001"/>
  </r>
  <r>
    <x v="126"/>
    <n v="772"/>
    <n v="18.414999999999999"/>
  </r>
  <r>
    <x v="126"/>
    <n v="772"/>
    <n v="18.331"/>
  </r>
  <r>
    <x v="126"/>
    <n v="772"/>
    <n v="18.207000000000001"/>
  </r>
  <r>
    <x v="126"/>
    <n v="772"/>
    <n v="18.213000000000001"/>
  </r>
  <r>
    <x v="126"/>
    <n v="772"/>
    <n v="18.202999999999999"/>
  </r>
  <r>
    <x v="127"/>
    <n v="1713"/>
    <n v="22.341999999999999"/>
  </r>
  <r>
    <x v="127"/>
    <n v="1713"/>
    <n v="22.66"/>
  </r>
  <r>
    <x v="127"/>
    <n v="1713"/>
    <n v="22.67"/>
  </r>
  <r>
    <x v="127"/>
    <n v="1713"/>
    <n v="22.628"/>
  </r>
  <r>
    <x v="127"/>
    <n v="1713"/>
    <n v="23.029"/>
  </r>
  <r>
    <x v="127"/>
    <n v="1713"/>
    <n v="22.856999999999999"/>
  </r>
  <r>
    <x v="127"/>
    <n v="1621"/>
    <n v="22.841000000000001"/>
  </r>
  <r>
    <x v="127"/>
    <n v="1713"/>
    <n v="23.091999999999999"/>
  </r>
  <r>
    <x v="127"/>
    <n v="1621"/>
    <n v="22.847000000000001"/>
  </r>
  <r>
    <x v="127"/>
    <n v="1713"/>
    <n v="22.962"/>
  </r>
  <r>
    <x v="128"/>
    <n v="1701"/>
    <n v="15.202999999999999"/>
  </r>
  <r>
    <x v="128"/>
    <n v="1701"/>
    <n v="14.481"/>
  </r>
  <r>
    <x v="128"/>
    <n v="2717"/>
    <n v="27.692"/>
  </r>
  <r>
    <x v="128"/>
    <n v="1701"/>
    <n v="14.443"/>
  </r>
  <r>
    <x v="128"/>
    <n v="1701"/>
    <n v="14.523999999999999"/>
  </r>
  <r>
    <x v="128"/>
    <n v="1701"/>
    <n v="15.186999999999999"/>
  </r>
  <r>
    <x v="128"/>
    <n v="1701"/>
    <n v="15.271000000000001"/>
  </r>
  <r>
    <x v="128"/>
    <n v="1701"/>
    <n v="15.198"/>
  </r>
  <r>
    <x v="128"/>
    <n v="1701"/>
    <n v="15.207000000000001"/>
  </r>
  <r>
    <x v="128"/>
    <n v="1701"/>
    <n v="15.374000000000001"/>
  </r>
  <r>
    <x v="129"/>
    <n v="251"/>
    <n v="14.282"/>
  </r>
  <r>
    <x v="129"/>
    <n v="251"/>
    <n v="14.183999999999999"/>
  </r>
  <r>
    <x v="129"/>
    <n v="695"/>
    <n v="7.1779999999999999"/>
  </r>
  <r>
    <x v="129"/>
    <n v="251"/>
    <n v="15.167"/>
  </r>
  <r>
    <x v="129"/>
    <n v="251"/>
    <n v="14.451000000000001"/>
  </r>
  <r>
    <x v="129"/>
    <n v="251"/>
    <n v="14.2"/>
  </r>
  <r>
    <x v="129"/>
    <n v="251"/>
    <n v="15.151"/>
  </r>
  <r>
    <x v="129"/>
    <n v="251"/>
    <n v="14.242000000000001"/>
  </r>
  <r>
    <x v="129"/>
    <n v="695"/>
    <n v="7.1109999999999998"/>
  </r>
  <r>
    <x v="129"/>
    <n v="251"/>
    <n v="14.226000000000001"/>
  </r>
  <r>
    <x v="130"/>
    <n v="1784"/>
    <n v="10.525"/>
  </r>
  <r>
    <x v="130"/>
    <n v="1784"/>
    <n v="35.234999999999999"/>
  </r>
  <r>
    <x v="130"/>
    <n v="1784"/>
    <n v="35.375999999999998"/>
  </r>
  <r>
    <x v="130"/>
    <n v="1784"/>
    <n v="36.265000000000001"/>
  </r>
  <r>
    <x v="130"/>
    <n v="1784"/>
    <n v="35.454000000000001"/>
  </r>
  <r>
    <x v="130"/>
    <n v="1784"/>
    <n v="35.524999999999999"/>
  </r>
  <r>
    <x v="130"/>
    <n v="1784"/>
    <n v="35.378999999999998"/>
  </r>
  <r>
    <x v="130"/>
    <n v="1784"/>
    <n v="36.392000000000003"/>
  </r>
  <r>
    <x v="130"/>
    <n v="1784"/>
    <n v="35.506"/>
  </r>
  <r>
    <x v="130"/>
    <n v="1784"/>
    <n v="35.649000000000001"/>
  </r>
  <r>
    <x v="131"/>
    <n v="2649"/>
    <n v="30.516999999999999"/>
  </r>
  <r>
    <x v="131"/>
    <n v="2649"/>
    <n v="29.721"/>
  </r>
  <r>
    <x v="131"/>
    <n v="2649"/>
    <n v="30.427"/>
  </r>
  <r>
    <x v="131"/>
    <n v="2649"/>
    <n v="15.282"/>
  </r>
  <r>
    <x v="131"/>
    <n v="2649"/>
    <n v="30.376000000000001"/>
  </r>
  <r>
    <x v="131"/>
    <n v="2649"/>
    <n v="30.526"/>
  </r>
  <r>
    <x v="131"/>
    <n v="2649"/>
    <n v="29.890999999999998"/>
  </r>
  <r>
    <x v="131"/>
    <n v="2649"/>
    <n v="30.468"/>
  </r>
  <r>
    <x v="131"/>
    <n v="2649"/>
    <n v="30.452999999999999"/>
  </r>
  <r>
    <x v="131"/>
    <n v="2649"/>
    <n v="30.358000000000001"/>
  </r>
  <r>
    <x v="132"/>
    <n v="738"/>
    <n v="39.146999999999998"/>
  </r>
  <r>
    <x v="132"/>
    <n v="738"/>
    <n v="37.482999999999997"/>
  </r>
  <r>
    <x v="132"/>
    <n v="1352"/>
    <n v="9.5630000000000006"/>
  </r>
  <r>
    <x v="132"/>
    <n v="738"/>
    <n v="37.642000000000003"/>
  </r>
  <r>
    <x v="132"/>
    <n v="738"/>
    <n v="37.548999999999999"/>
  </r>
  <r>
    <x v="132"/>
    <n v="738"/>
    <n v="37.021000000000001"/>
  </r>
  <r>
    <x v="132"/>
    <n v="738"/>
    <n v="38.655999999999999"/>
  </r>
  <r>
    <x v="132"/>
    <n v="738"/>
    <n v="38.712000000000003"/>
  </r>
  <r>
    <x v="132"/>
    <n v="738"/>
    <n v="37.825000000000003"/>
  </r>
  <r>
    <x v="132"/>
    <n v="738"/>
    <n v="37.119"/>
  </r>
  <r>
    <x v="133"/>
    <n v="988"/>
    <n v="27.24"/>
  </r>
  <r>
    <x v="133"/>
    <n v="988"/>
    <n v="26.576000000000001"/>
  </r>
  <r>
    <x v="133"/>
    <n v="988"/>
    <n v="26.279"/>
  </r>
  <r>
    <x v="133"/>
    <n v="988"/>
    <n v="26.988"/>
  </r>
  <r>
    <x v="133"/>
    <n v="988"/>
    <n v="27.047000000000001"/>
  </r>
  <r>
    <x v="133"/>
    <n v="988"/>
    <n v="27.37"/>
  </r>
  <r>
    <x v="133"/>
    <n v="1973"/>
    <n v="23.068000000000001"/>
  </r>
  <r>
    <x v="133"/>
    <n v="988"/>
    <n v="26.768999999999998"/>
  </r>
  <r>
    <x v="133"/>
    <n v="988"/>
    <n v="26.937999999999999"/>
  </r>
  <r>
    <x v="133"/>
    <n v="988"/>
    <n v="26.943000000000001"/>
  </r>
  <r>
    <x v="134"/>
    <n v="1961"/>
    <n v="29.812000000000001"/>
  </r>
  <r>
    <x v="134"/>
    <n v="1961"/>
    <n v="29.867000000000001"/>
  </r>
  <r>
    <x v="134"/>
    <n v="1961"/>
    <n v="30.312999999999999"/>
  </r>
  <r>
    <x v="134"/>
    <n v="1961"/>
    <n v="30.337"/>
  </r>
  <r>
    <x v="134"/>
    <n v="1961"/>
    <n v="29.036999999999999"/>
  </r>
  <r>
    <x v="134"/>
    <n v="1961"/>
    <n v="14.512"/>
  </r>
  <r>
    <x v="134"/>
    <n v="1961"/>
    <n v="29.800999999999998"/>
  </r>
  <r>
    <x v="134"/>
    <n v="1961"/>
    <n v="29.337"/>
  </r>
  <r>
    <x v="134"/>
    <n v="1961"/>
    <n v="30.460999999999999"/>
  </r>
  <r>
    <x v="134"/>
    <n v="1961"/>
    <n v="30.238"/>
  </r>
  <r>
    <x v="135"/>
    <n v="1091"/>
    <n v="38.936"/>
  </r>
  <r>
    <x v="135"/>
    <n v="1091"/>
    <n v="39.222000000000001"/>
  </r>
  <r>
    <x v="135"/>
    <n v="1091"/>
    <n v="39.372999999999998"/>
  </r>
  <r>
    <x v="135"/>
    <n v="1091"/>
    <n v="81.024000000000001"/>
  </r>
  <r>
    <x v="135"/>
    <n v="1091"/>
    <n v="85.212000000000003"/>
  </r>
  <r>
    <x v="135"/>
    <n v="1091"/>
    <n v="40.546999999999997"/>
  </r>
  <r>
    <x v="135"/>
    <n v="1091"/>
    <n v="80.141999999999996"/>
  </r>
  <r>
    <x v="135"/>
    <n v="1091"/>
    <n v="39.084000000000003"/>
  </r>
  <r>
    <x v="135"/>
    <n v="1091"/>
    <n v="39.905999999999999"/>
  </r>
  <r>
    <x v="135"/>
    <n v="1091"/>
    <n v="37.816000000000003"/>
  </r>
  <r>
    <x v="136"/>
    <n v="5147"/>
    <n v="139.732"/>
  </r>
  <r>
    <x v="136"/>
    <n v="5147"/>
    <n v="139.74799999999999"/>
  </r>
  <r>
    <x v="136"/>
    <n v="5147"/>
    <n v="140.708"/>
  </r>
  <r>
    <x v="136"/>
    <n v="5147"/>
    <n v="140.29400000000001"/>
  </r>
  <r>
    <x v="136"/>
    <n v="5147"/>
    <n v="140.22499999999999"/>
  </r>
  <r>
    <x v="136"/>
    <n v="5147"/>
    <n v="140.27600000000001"/>
  </r>
  <r>
    <x v="136"/>
    <n v="5147"/>
    <n v="139.21799999999999"/>
  </r>
  <r>
    <x v="136"/>
    <n v="5147"/>
    <n v="140.67500000000001"/>
  </r>
  <r>
    <x v="136"/>
    <n v="5147"/>
    <n v="137.15700000000001"/>
  </r>
  <r>
    <x v="136"/>
    <n v="5147"/>
    <n v="143.54499999999999"/>
  </r>
  <r>
    <x v="137"/>
    <n v="12131"/>
    <n v="211.62799999999999"/>
  </r>
  <r>
    <x v="137"/>
    <n v="12131"/>
    <n v="209.15799999999999"/>
  </r>
  <r>
    <x v="137"/>
    <n v="12131"/>
    <n v="206.18299999999999"/>
  </r>
  <r>
    <x v="137"/>
    <n v="12131"/>
    <n v="208.83799999999999"/>
  </r>
  <r>
    <x v="137"/>
    <n v="12131"/>
    <n v="219.13300000000001"/>
  </r>
  <r>
    <x v="137"/>
    <n v="12131"/>
    <n v="279.81799999999998"/>
  </r>
  <r>
    <x v="137"/>
    <n v="12131"/>
    <n v="211.51300000000001"/>
  </r>
  <r>
    <x v="137"/>
    <n v="12131"/>
    <n v="269.50200000000001"/>
  </r>
  <r>
    <x v="137"/>
    <n v="12131"/>
    <n v="210.43899999999999"/>
  </r>
  <r>
    <x v="137"/>
    <n v="12131"/>
    <n v="206.714"/>
  </r>
  <r>
    <x v="138"/>
    <n v="3010"/>
    <n v="69.596999999999994"/>
  </r>
  <r>
    <x v="138"/>
    <n v="3010"/>
    <n v="77.900000000000006"/>
  </r>
  <r>
    <x v="138"/>
    <n v="3010"/>
    <n v="113.376"/>
  </r>
  <r>
    <x v="138"/>
    <n v="3010"/>
    <n v="80.494"/>
  </r>
  <r>
    <x v="138"/>
    <n v="3010"/>
    <n v="103.221"/>
  </r>
  <r>
    <x v="138"/>
    <n v="3010"/>
    <n v="68.784000000000006"/>
  </r>
  <r>
    <x v="138"/>
    <n v="3010"/>
    <n v="70.141999999999996"/>
  </r>
  <r>
    <x v="138"/>
    <n v="3010"/>
    <n v="102.345"/>
  </r>
  <r>
    <x v="138"/>
    <n v="3010"/>
    <n v="33.893999999999998"/>
  </r>
  <r>
    <x v="138"/>
    <n v="3010"/>
    <n v="33.533000000000001"/>
  </r>
  <r>
    <x v="139"/>
    <n v="9808"/>
    <n v="137.459"/>
  </r>
  <r>
    <x v="139"/>
    <n v="9808"/>
    <n v="143.898"/>
  </r>
  <r>
    <x v="139"/>
    <n v="9808"/>
    <n v="141.37299999999999"/>
  </r>
  <r>
    <x v="139"/>
    <n v="9808"/>
    <n v="140.15100000000001"/>
  </r>
  <r>
    <x v="139"/>
    <n v="9808"/>
    <n v="136.90700000000001"/>
  </r>
  <r>
    <x v="139"/>
    <n v="9808"/>
    <n v="139.42400000000001"/>
  </r>
  <r>
    <x v="139"/>
    <n v="9808"/>
    <n v="139.78"/>
  </r>
  <r>
    <x v="139"/>
    <n v="9808"/>
    <n v="138.5"/>
  </r>
  <r>
    <x v="139"/>
    <n v="9808"/>
    <n v="136.52600000000001"/>
  </r>
  <r>
    <x v="139"/>
    <n v="9808"/>
    <n v="139.18600000000001"/>
  </r>
  <r>
    <x v="140"/>
    <n v="9103"/>
    <n v="141.011"/>
  </r>
  <r>
    <x v="140"/>
    <n v="9103"/>
    <n v="140.00800000000001"/>
  </r>
  <r>
    <x v="140"/>
    <n v="9103"/>
    <n v="139.733"/>
  </r>
  <r>
    <x v="140"/>
    <n v="9103"/>
    <n v="139.30799999999999"/>
  </r>
  <r>
    <x v="140"/>
    <n v="9103"/>
    <n v="139.899"/>
  </r>
  <r>
    <x v="140"/>
    <n v="9103"/>
    <n v="136.26599999999999"/>
  </r>
  <r>
    <x v="140"/>
    <n v="9103"/>
    <n v="150.506"/>
  </r>
  <r>
    <x v="140"/>
    <n v="9103"/>
    <n v="138.911"/>
  </r>
  <r>
    <x v="140"/>
    <n v="9103"/>
    <n v="140.12700000000001"/>
  </r>
  <r>
    <x v="140"/>
    <n v="9103"/>
    <n v="138.899"/>
  </r>
  <r>
    <x v="141"/>
    <n v="6009"/>
    <n v="150.11500000000001"/>
  </r>
  <r>
    <x v="141"/>
    <n v="6009"/>
    <n v="148.39599999999999"/>
  </r>
  <r>
    <x v="141"/>
    <n v="6009"/>
    <n v="149.25299999999999"/>
  </r>
  <r>
    <x v="141"/>
    <n v="6009"/>
    <n v="157.05099999999999"/>
  </r>
  <r>
    <x v="141"/>
    <n v="6009"/>
    <n v="153.43299999999999"/>
  </r>
  <r>
    <x v="141"/>
    <n v="6009"/>
    <n v="159.749"/>
  </r>
  <r>
    <x v="141"/>
    <n v="6009"/>
    <n v="156.327"/>
  </r>
  <r>
    <x v="141"/>
    <n v="6009"/>
    <n v="151.13200000000001"/>
  </r>
  <r>
    <x v="141"/>
    <n v="6009"/>
    <n v="149.58000000000001"/>
  </r>
  <r>
    <x v="141"/>
    <n v="6009"/>
    <n v="149.971"/>
  </r>
  <r>
    <x v="142"/>
    <n v="10893"/>
    <n v="143.309"/>
  </r>
  <r>
    <x v="142"/>
    <n v="10893"/>
    <n v="144.047"/>
  </r>
  <r>
    <x v="142"/>
    <n v="10893"/>
    <n v="137.19300000000001"/>
  </r>
  <r>
    <x v="142"/>
    <n v="10893"/>
    <n v="145.15299999999999"/>
  </r>
  <r>
    <x v="142"/>
    <n v="10893"/>
    <n v="144.154"/>
  </r>
  <r>
    <x v="142"/>
    <n v="10893"/>
    <n v="141.73599999999999"/>
  </r>
  <r>
    <x v="142"/>
    <n v="10893"/>
    <n v="140.018"/>
  </r>
  <r>
    <x v="142"/>
    <n v="10893"/>
    <n v="139.96299999999999"/>
  </r>
  <r>
    <x v="142"/>
    <n v="10893"/>
    <n v="140.74"/>
  </r>
  <r>
    <x v="142"/>
    <n v="10893"/>
    <n v="138.363"/>
  </r>
  <r>
    <x v="143"/>
    <n v="9235"/>
    <n v="145.75299999999999"/>
  </r>
  <r>
    <x v="143"/>
    <n v="9235"/>
    <n v="138.91800000000001"/>
  </r>
  <r>
    <x v="143"/>
    <n v="9235"/>
    <n v="145.55500000000001"/>
  </r>
  <r>
    <x v="143"/>
    <n v="9235"/>
    <n v="143.893"/>
  </r>
  <r>
    <x v="143"/>
    <n v="9235"/>
    <n v="140.58000000000001"/>
  </r>
  <r>
    <x v="143"/>
    <n v="9235"/>
    <n v="145.01"/>
  </r>
  <r>
    <x v="143"/>
    <n v="9235"/>
    <n v="139.828"/>
  </r>
  <r>
    <x v="143"/>
    <n v="9235"/>
    <n v="141.53399999999999"/>
  </r>
  <r>
    <x v="143"/>
    <n v="9235"/>
    <n v="140.06899999999999"/>
  </r>
  <r>
    <x v="143"/>
    <n v="9235"/>
    <n v="142.23099999999999"/>
  </r>
  <r>
    <x v="144"/>
    <n v="1962"/>
    <n v="167.87899999999999"/>
  </r>
  <r>
    <x v="144"/>
    <n v="1962"/>
    <n v="166.614"/>
  </r>
  <r>
    <x v="144"/>
    <n v="1962"/>
    <n v="162.964"/>
  </r>
  <r>
    <x v="144"/>
    <n v="1962"/>
    <n v="156.28200000000001"/>
  </r>
  <r>
    <x v="144"/>
    <n v="1962"/>
    <n v="162.447"/>
  </r>
  <r>
    <x v="144"/>
    <n v="1962"/>
    <n v="168.416"/>
  </r>
  <r>
    <x v="144"/>
    <n v="1962"/>
    <n v="166.49600000000001"/>
  </r>
  <r>
    <x v="144"/>
    <n v="1962"/>
    <n v="159.536"/>
  </r>
  <r>
    <x v="144"/>
    <n v="1962"/>
    <n v="159.81700000000001"/>
  </r>
  <r>
    <x v="144"/>
    <n v="1962"/>
    <n v="160.61099999999999"/>
  </r>
  <r>
    <x v="145"/>
    <n v="10760"/>
    <n v="183.191"/>
  </r>
  <r>
    <x v="145"/>
    <n v="10760"/>
    <n v="187.434"/>
  </r>
  <r>
    <x v="145"/>
    <n v="10760"/>
    <n v="181.745"/>
  </r>
  <r>
    <x v="145"/>
    <n v="10760"/>
    <n v="179.27500000000001"/>
  </r>
  <r>
    <x v="145"/>
    <n v="10760"/>
    <n v="183.61"/>
  </r>
  <r>
    <x v="145"/>
    <n v="10760"/>
    <n v="179.63"/>
  </r>
  <r>
    <x v="145"/>
    <n v="10760"/>
    <n v="190.93700000000001"/>
  </r>
  <r>
    <x v="145"/>
    <n v="10760"/>
    <n v="182.66399999999999"/>
  </r>
  <r>
    <x v="145"/>
    <n v="10760"/>
    <n v="178.54499999999999"/>
  </r>
  <r>
    <x v="145"/>
    <n v="10760"/>
    <n v="178.988"/>
  </r>
  <r>
    <x v="146"/>
    <n v="24815"/>
    <n v="181.721"/>
  </r>
  <r>
    <x v="146"/>
    <n v="24815"/>
    <n v="270.49700000000001"/>
  </r>
  <r>
    <x v="146"/>
    <n v="24815"/>
    <n v="267.04500000000002"/>
  </r>
  <r>
    <x v="146"/>
    <n v="24815"/>
    <n v="272.32299999999998"/>
  </r>
  <r>
    <x v="146"/>
    <n v="24815"/>
    <n v="289.20400000000001"/>
  </r>
  <r>
    <x v="146"/>
    <n v="24815"/>
    <n v="278.738"/>
  </r>
  <r>
    <x v="146"/>
    <n v="24815"/>
    <n v="284.78800000000001"/>
  </r>
  <r>
    <x v="146"/>
    <n v="24815"/>
    <n v="266.88600000000002"/>
  </r>
  <r>
    <x v="146"/>
    <n v="24815"/>
    <n v="183.11799999999999"/>
  </r>
  <r>
    <x v="146"/>
    <n v="24815"/>
    <n v="269.291"/>
  </r>
  <r>
    <x v="147"/>
    <n v="5891"/>
    <n v="93.210999999999999"/>
  </r>
  <r>
    <x v="147"/>
    <n v="5968"/>
    <n v="44.107999999999997"/>
  </r>
  <r>
    <x v="147"/>
    <n v="5887"/>
    <n v="89.063000000000002"/>
  </r>
  <r>
    <x v="147"/>
    <n v="5914"/>
    <n v="88.997"/>
  </r>
  <r>
    <x v="147"/>
    <n v="5968"/>
    <n v="176.36199999999999"/>
  </r>
  <r>
    <x v="147"/>
    <n v="5968"/>
    <n v="45.951999999999998"/>
  </r>
  <r>
    <x v="147"/>
    <n v="5968"/>
    <n v="106.129"/>
  </r>
  <r>
    <x v="147"/>
    <n v="5968"/>
    <n v="41.281999999999996"/>
  </r>
  <r>
    <x v="147"/>
    <n v="5968"/>
    <n v="41.113"/>
  </r>
  <r>
    <x v="147"/>
    <n v="5968"/>
    <n v="42.802999999999997"/>
  </r>
  <r>
    <x v="148"/>
    <n v="20413"/>
    <n v="181.07499999999999"/>
  </r>
  <r>
    <x v="148"/>
    <n v="20413"/>
    <n v="186.04900000000001"/>
  </r>
  <r>
    <x v="148"/>
    <n v="20413"/>
    <n v="179.93"/>
  </r>
  <r>
    <x v="148"/>
    <n v="20413"/>
    <n v="177.363"/>
  </r>
  <r>
    <x v="148"/>
    <n v="20413"/>
    <n v="180.179"/>
  </r>
  <r>
    <x v="148"/>
    <n v="20413"/>
    <n v="174.30600000000001"/>
  </r>
  <r>
    <x v="148"/>
    <n v="20413"/>
    <n v="178.02099999999999"/>
  </r>
  <r>
    <x v="148"/>
    <n v="20413"/>
    <n v="179.47300000000001"/>
  </r>
  <r>
    <x v="148"/>
    <n v="20413"/>
    <n v="178.23599999999999"/>
  </r>
  <r>
    <x v="148"/>
    <n v="20413"/>
    <n v="177.40199999999999"/>
  </r>
  <r>
    <x v="149"/>
    <n v="18400"/>
    <n v="182.11600000000001"/>
  </r>
  <r>
    <x v="149"/>
    <n v="18400"/>
    <n v="187.08500000000001"/>
  </r>
  <r>
    <x v="149"/>
    <n v="18400"/>
    <n v="183.98500000000001"/>
  </r>
  <r>
    <x v="149"/>
    <n v="18400"/>
    <n v="185.69900000000001"/>
  </r>
  <r>
    <x v="149"/>
    <n v="18400"/>
    <n v="186.64699999999999"/>
  </r>
  <r>
    <x v="149"/>
    <n v="18400"/>
    <n v="181.12299999999999"/>
  </r>
  <r>
    <x v="149"/>
    <n v="18400"/>
    <n v="181.00899999999999"/>
  </r>
  <r>
    <x v="149"/>
    <n v="18400"/>
    <n v="188.27600000000001"/>
  </r>
  <r>
    <x v="149"/>
    <n v="18400"/>
    <n v="181.12200000000001"/>
  </r>
  <r>
    <x v="149"/>
    <n v="18400"/>
    <n v="180.27600000000001"/>
  </r>
  <r>
    <x v="150"/>
    <n v="10337"/>
    <n v="156.27699999999999"/>
  </r>
  <r>
    <x v="150"/>
    <n v="10337"/>
    <n v="148.24600000000001"/>
  </r>
  <r>
    <x v="150"/>
    <n v="10337"/>
    <n v="150.99100000000001"/>
  </r>
  <r>
    <x v="150"/>
    <n v="10337"/>
    <n v="156.012"/>
  </r>
  <r>
    <x v="150"/>
    <n v="10337"/>
    <n v="147.99199999999999"/>
  </r>
  <r>
    <x v="150"/>
    <n v="10337"/>
    <n v="146.227"/>
  </r>
  <r>
    <x v="150"/>
    <n v="10337"/>
    <n v="150.786"/>
  </r>
  <r>
    <x v="150"/>
    <n v="10337"/>
    <n v="148.03800000000001"/>
  </r>
  <r>
    <x v="150"/>
    <n v="10337"/>
    <n v="148.661"/>
  </r>
  <r>
    <x v="150"/>
    <n v="10337"/>
    <n v="150.76900000000001"/>
  </r>
  <r>
    <x v="151"/>
    <n v="22196"/>
    <n v="180.27600000000001"/>
  </r>
  <r>
    <x v="151"/>
    <n v="22196"/>
    <n v="180.69"/>
  </r>
  <r>
    <x v="151"/>
    <n v="22196"/>
    <n v="177.113"/>
  </r>
  <r>
    <x v="151"/>
    <n v="22196"/>
    <n v="185.18199999999999"/>
  </r>
  <r>
    <x v="151"/>
    <n v="22196"/>
    <n v="181.99299999999999"/>
  </r>
  <r>
    <x v="151"/>
    <n v="22196"/>
    <n v="183.69200000000001"/>
  </r>
  <r>
    <x v="151"/>
    <n v="22196"/>
    <n v="180.94499999999999"/>
  </r>
  <r>
    <x v="151"/>
    <n v="22196"/>
    <n v="177.64"/>
  </r>
  <r>
    <x v="151"/>
    <n v="22196"/>
    <n v="177.78899999999999"/>
  </r>
  <r>
    <x v="151"/>
    <n v="22196"/>
    <n v="185.53800000000001"/>
  </r>
  <r>
    <x v="152"/>
    <n v="15134"/>
    <n v="178.56899999999999"/>
  </r>
  <r>
    <x v="152"/>
    <n v="15134"/>
    <n v="180.16499999999999"/>
  </r>
  <r>
    <x v="152"/>
    <n v="15134"/>
    <n v="174.13800000000001"/>
  </r>
  <r>
    <x v="152"/>
    <n v="20332"/>
    <n v="183.494"/>
  </r>
  <r>
    <x v="152"/>
    <n v="20332"/>
    <n v="188.483"/>
  </r>
  <r>
    <x v="152"/>
    <n v="15134"/>
    <n v="179.08799999999999"/>
  </r>
  <r>
    <x v="152"/>
    <n v="20332"/>
    <n v="184.64099999999999"/>
  </r>
  <r>
    <x v="152"/>
    <n v="20332"/>
    <n v="178.893"/>
  </r>
  <r>
    <x v="152"/>
    <n v="20332"/>
    <n v="178.18"/>
  </r>
  <r>
    <x v="152"/>
    <n v="20332"/>
    <n v="192.22499999999999"/>
  </r>
  <r>
    <x v="153"/>
    <n v="574"/>
    <n v="10.058999999999999"/>
  </r>
  <r>
    <x v="153"/>
    <n v="574"/>
    <n v="19.902999999999999"/>
  </r>
  <r>
    <x v="153"/>
    <n v="574"/>
    <n v="9.9610000000000003"/>
  </r>
  <r>
    <x v="153"/>
    <n v="574"/>
    <n v="10.077999999999999"/>
  </r>
  <r>
    <x v="153"/>
    <n v="574"/>
    <n v="10.423"/>
  </r>
  <r>
    <x v="153"/>
    <n v="574"/>
    <n v="10.5"/>
  </r>
  <r>
    <x v="153"/>
    <n v="574"/>
    <n v="20.016999999999999"/>
  </r>
  <r>
    <x v="153"/>
    <n v="574"/>
    <n v="10.101000000000001"/>
  </r>
  <r>
    <x v="153"/>
    <n v="574"/>
    <n v="19.867000000000001"/>
  </r>
  <r>
    <x v="153"/>
    <n v="574"/>
    <n v="19.977"/>
  </r>
  <r>
    <x v="154"/>
    <n v="997"/>
    <n v="17.044"/>
  </r>
  <r>
    <x v="154"/>
    <n v="997"/>
    <n v="16.925000000000001"/>
  </r>
  <r>
    <x v="154"/>
    <n v="1000"/>
    <n v="31.936"/>
  </r>
  <r>
    <x v="154"/>
    <n v="997"/>
    <n v="16.908000000000001"/>
  </r>
  <r>
    <x v="154"/>
    <n v="1000"/>
    <n v="32.225999999999999"/>
  </r>
  <r>
    <x v="154"/>
    <n v="997"/>
    <n v="33.82"/>
  </r>
  <r>
    <x v="154"/>
    <n v="997"/>
    <n v="16.109000000000002"/>
  </r>
  <r>
    <x v="154"/>
    <n v="997"/>
    <n v="33.841999999999999"/>
  </r>
  <r>
    <x v="154"/>
    <n v="997"/>
    <n v="34.040999999999997"/>
  </r>
  <r>
    <x v="154"/>
    <n v="997"/>
    <n v="17.256"/>
  </r>
  <r>
    <x v="155"/>
    <n v="1614"/>
    <n v="34.837000000000003"/>
  </r>
  <r>
    <x v="155"/>
    <n v="1614"/>
    <n v="33.587000000000003"/>
  </r>
  <r>
    <x v="155"/>
    <n v="1614"/>
    <n v="17.576000000000001"/>
  </r>
  <r>
    <x v="155"/>
    <n v="1625"/>
    <n v="34.72"/>
  </r>
  <r>
    <x v="155"/>
    <n v="1614"/>
    <n v="17.529"/>
  </r>
  <r>
    <x v="155"/>
    <n v="1614"/>
    <n v="33.543999999999997"/>
  </r>
  <r>
    <x v="155"/>
    <n v="1614"/>
    <n v="17.532"/>
  </r>
  <r>
    <x v="155"/>
    <n v="1625"/>
    <n v="34.709000000000003"/>
  </r>
  <r>
    <x v="155"/>
    <n v="1625"/>
    <n v="34.625999999999998"/>
  </r>
  <r>
    <x v="155"/>
    <n v="1614"/>
    <n v="35.167000000000002"/>
  </r>
  <r>
    <x v="156"/>
    <n v="753"/>
    <n v="15.95"/>
  </r>
  <r>
    <x v="156"/>
    <n v="753"/>
    <n v="7.9720000000000004"/>
  </r>
  <r>
    <x v="156"/>
    <n v="753"/>
    <n v="16.93"/>
  </r>
  <r>
    <x v="156"/>
    <n v="753"/>
    <n v="15.865"/>
  </r>
  <r>
    <x v="156"/>
    <n v="753"/>
    <n v="7.9930000000000003"/>
  </r>
  <r>
    <x v="156"/>
    <n v="753"/>
    <n v="8.0090000000000003"/>
  </r>
  <r>
    <x v="156"/>
    <n v="753"/>
    <n v="21.315000000000001"/>
  </r>
  <r>
    <x v="156"/>
    <n v="753"/>
    <n v="8.0299999999999994"/>
  </r>
  <r>
    <x v="156"/>
    <n v="753"/>
    <n v="15.83"/>
  </r>
  <r>
    <x v="156"/>
    <n v="753"/>
    <n v="16.242999999999999"/>
  </r>
  <r>
    <x v="157"/>
    <n v="1464"/>
    <n v="22.1"/>
  </r>
  <r>
    <x v="157"/>
    <n v="1464"/>
    <n v="22.033000000000001"/>
  </r>
  <r>
    <x v="157"/>
    <n v="1464"/>
    <n v="34.055999999999997"/>
  </r>
  <r>
    <x v="157"/>
    <n v="1464"/>
    <n v="10.962"/>
  </r>
  <r>
    <x v="157"/>
    <n v="1464"/>
    <n v="34.307000000000002"/>
  </r>
  <r>
    <x v="157"/>
    <n v="1464"/>
    <n v="21.885000000000002"/>
  </r>
  <r>
    <x v="157"/>
    <n v="1464"/>
    <n v="33.029000000000003"/>
  </r>
  <r>
    <x v="157"/>
    <n v="1464"/>
    <n v="33.39"/>
  </r>
  <r>
    <x v="157"/>
    <n v="1464"/>
    <n v="22.276"/>
  </r>
  <r>
    <x v="157"/>
    <n v="1464"/>
    <n v="11.561999999999999"/>
  </r>
  <r>
    <x v="158"/>
    <n v="2030"/>
    <n v="35.037999999999997"/>
  </r>
  <r>
    <x v="158"/>
    <n v="2030"/>
    <n v="33.880000000000003"/>
  </r>
  <r>
    <x v="158"/>
    <n v="2030"/>
    <n v="34.79"/>
  </r>
  <r>
    <x v="158"/>
    <n v="2030"/>
    <n v="34.793999999999997"/>
  </r>
  <r>
    <x v="158"/>
    <n v="2030"/>
    <n v="34.92"/>
  </r>
  <r>
    <x v="158"/>
    <n v="2030"/>
    <n v="34.179000000000002"/>
  </r>
  <r>
    <x v="158"/>
    <n v="2030"/>
    <n v="33.902999999999999"/>
  </r>
  <r>
    <x v="158"/>
    <n v="2030"/>
    <n v="34.776000000000003"/>
  </r>
  <r>
    <x v="158"/>
    <n v="2030"/>
    <n v="34.36"/>
  </r>
  <r>
    <x v="158"/>
    <n v="2030"/>
    <n v="33.923000000000002"/>
  </r>
  <r>
    <x v="159"/>
    <n v="1126"/>
    <n v="20.256"/>
  </r>
  <r>
    <x v="159"/>
    <n v="1126"/>
    <n v="32.621000000000002"/>
  </r>
  <r>
    <x v="159"/>
    <n v="1126"/>
    <n v="20.22"/>
  </r>
  <r>
    <x v="159"/>
    <n v="1126"/>
    <n v="20.835000000000001"/>
  </r>
  <r>
    <x v="159"/>
    <n v="1126"/>
    <n v="22.701000000000001"/>
  </r>
  <r>
    <x v="159"/>
    <n v="1126"/>
    <n v="31.196999999999999"/>
  </r>
  <r>
    <x v="159"/>
    <n v="1126"/>
    <n v="30.44"/>
  </r>
  <r>
    <x v="159"/>
    <n v="1126"/>
    <n v="30.007999999999999"/>
  </r>
  <r>
    <x v="159"/>
    <n v="1126"/>
    <n v="10.227"/>
  </r>
  <r>
    <x v="159"/>
    <n v="1126"/>
    <n v="30.489000000000001"/>
  </r>
  <r>
    <x v="160"/>
    <n v="1798"/>
    <n v="41.255000000000003"/>
  </r>
  <r>
    <x v="160"/>
    <n v="1798"/>
    <n v="39.901000000000003"/>
  </r>
  <r>
    <x v="160"/>
    <n v="1798"/>
    <n v="40.484000000000002"/>
  </r>
  <r>
    <x v="160"/>
    <n v="1798"/>
    <n v="40.253"/>
  </r>
  <r>
    <x v="160"/>
    <n v="1798"/>
    <n v="26.850999999999999"/>
  </r>
  <r>
    <x v="160"/>
    <n v="1798"/>
    <n v="40.554000000000002"/>
  </r>
  <r>
    <x v="160"/>
    <n v="1798"/>
    <n v="40.378999999999998"/>
  </r>
  <r>
    <x v="160"/>
    <n v="1798"/>
    <n v="40.075000000000003"/>
  </r>
  <r>
    <x v="160"/>
    <n v="1798"/>
    <n v="40.387"/>
  </r>
  <r>
    <x v="160"/>
    <n v="1798"/>
    <n v="13.718999999999999"/>
  </r>
  <r>
    <x v="161"/>
    <n v="1504"/>
    <n v="35.037999999999997"/>
  </r>
  <r>
    <x v="161"/>
    <n v="1504"/>
    <n v="34.127000000000002"/>
  </r>
  <r>
    <x v="161"/>
    <n v="1504"/>
    <n v="35.081000000000003"/>
  </r>
  <r>
    <x v="161"/>
    <n v="1504"/>
    <n v="35.146000000000001"/>
  </r>
  <r>
    <x v="161"/>
    <n v="1504"/>
    <n v="35.893999999999998"/>
  </r>
  <r>
    <x v="161"/>
    <n v="1504"/>
    <n v="35.238"/>
  </r>
  <r>
    <x v="161"/>
    <n v="1504"/>
    <n v="34.063000000000002"/>
  </r>
  <r>
    <x v="161"/>
    <n v="1504"/>
    <n v="34.819000000000003"/>
  </r>
  <r>
    <x v="161"/>
    <n v="1504"/>
    <n v="34.302999999999997"/>
  </r>
  <r>
    <x v="161"/>
    <n v="1504"/>
    <n v="35.28"/>
  </r>
  <r>
    <x v="162"/>
    <n v="2023"/>
    <n v="169.42"/>
  </r>
  <r>
    <x v="162"/>
    <n v="2023"/>
    <n v="165.78"/>
  </r>
  <r>
    <x v="162"/>
    <n v="2023"/>
    <n v="166.05600000000001"/>
  </r>
  <r>
    <x v="162"/>
    <n v="2023"/>
    <n v="165.92699999999999"/>
  </r>
  <r>
    <x v="162"/>
    <n v="2023"/>
    <n v="167.965"/>
  </r>
  <r>
    <x v="162"/>
    <n v="2023"/>
    <n v="173.459"/>
  </r>
  <r>
    <x v="162"/>
    <n v="2023"/>
    <n v="179.67400000000001"/>
  </r>
  <r>
    <x v="162"/>
    <n v="2023"/>
    <n v="169.411"/>
  </r>
  <r>
    <x v="162"/>
    <n v="2023"/>
    <n v="178.23699999999999"/>
  </r>
  <r>
    <x v="162"/>
    <n v="2023"/>
    <n v="168.05"/>
  </r>
  <r>
    <x v="163"/>
    <n v="16936"/>
    <n v="183.11"/>
  </r>
  <r>
    <x v="163"/>
    <n v="17681"/>
    <n v="261.38799999999998"/>
  </r>
  <r>
    <x v="163"/>
    <n v="12673"/>
    <n v="174.596"/>
  </r>
  <r>
    <x v="163"/>
    <n v="17681"/>
    <n v="268.08100000000002"/>
  </r>
  <r>
    <x v="163"/>
    <n v="17680"/>
    <n v="261.346"/>
  </r>
  <r>
    <x v="163"/>
    <n v="16936"/>
    <n v="175.977"/>
  </r>
  <r>
    <x v="163"/>
    <n v="17679"/>
    <n v="365.76400000000001"/>
  </r>
  <r>
    <x v="163"/>
    <n v="17681"/>
    <n v="364.25200000000001"/>
  </r>
  <r>
    <x v="163"/>
    <n v="17681"/>
    <n v="266.53300000000002"/>
  </r>
  <r>
    <x v="163"/>
    <n v="12673"/>
    <n v="180.11"/>
  </r>
  <r>
    <x v="164"/>
    <n v="35968"/>
    <n v="181.94399999999999"/>
  </r>
  <r>
    <x v="164"/>
    <n v="35968"/>
    <n v="181.47200000000001"/>
  </r>
  <r>
    <x v="164"/>
    <n v="35968"/>
    <n v="178.542"/>
  </r>
  <r>
    <x v="164"/>
    <n v="35968"/>
    <n v="179.202"/>
  </r>
  <r>
    <x v="164"/>
    <n v="35968"/>
    <n v="184.892"/>
  </r>
  <r>
    <x v="164"/>
    <n v="35968"/>
    <n v="183.803"/>
  </r>
  <r>
    <x v="164"/>
    <n v="35968"/>
    <n v="180.346"/>
  </r>
  <r>
    <x v="164"/>
    <n v="35968"/>
    <n v="188.27099999999999"/>
  </r>
  <r>
    <x v="164"/>
    <n v="35968"/>
    <n v="177.13300000000001"/>
  </r>
  <r>
    <x v="164"/>
    <n v="35968"/>
    <n v="173.99100000000001"/>
  </r>
  <r>
    <x v="165"/>
    <n v="7076"/>
    <n v="43.470999999999997"/>
  </r>
  <r>
    <x v="165"/>
    <n v="7076"/>
    <n v="43.776000000000003"/>
  </r>
  <r>
    <x v="165"/>
    <n v="6972"/>
    <n v="85.87"/>
  </r>
  <r>
    <x v="165"/>
    <n v="7076"/>
    <n v="40.122"/>
  </r>
  <r>
    <x v="165"/>
    <n v="7076"/>
    <n v="43.290999999999997"/>
  </r>
  <r>
    <x v="165"/>
    <n v="7076"/>
    <n v="41.960999999999999"/>
  </r>
  <r>
    <x v="165"/>
    <n v="7033"/>
    <n v="132.86699999999999"/>
  </r>
  <r>
    <x v="165"/>
    <n v="7027"/>
    <n v="86.242000000000004"/>
  </r>
  <r>
    <x v="165"/>
    <n v="7055"/>
    <n v="112.57899999999999"/>
  </r>
  <r>
    <x v="165"/>
    <n v="6973"/>
    <n v="88.061000000000007"/>
  </r>
  <r>
    <x v="166"/>
    <n v="25668"/>
    <n v="180.566"/>
  </r>
  <r>
    <x v="166"/>
    <n v="25668"/>
    <n v="168.85900000000001"/>
  </r>
  <r>
    <x v="166"/>
    <n v="25668"/>
    <n v="182.887"/>
  </r>
  <r>
    <x v="166"/>
    <n v="25668"/>
    <n v="184.00700000000001"/>
  </r>
  <r>
    <x v="166"/>
    <n v="25668"/>
    <n v="180.90100000000001"/>
  </r>
  <r>
    <x v="166"/>
    <n v="25668"/>
    <n v="178.495"/>
  </r>
  <r>
    <x v="166"/>
    <n v="25668"/>
    <n v="184.04300000000001"/>
  </r>
  <r>
    <x v="166"/>
    <n v="25668"/>
    <n v="178.25399999999999"/>
  </r>
  <r>
    <x v="166"/>
    <n v="25668"/>
    <n v="169.602"/>
  </r>
  <r>
    <x v="166"/>
    <n v="25574"/>
    <n v="181.38"/>
  </r>
  <r>
    <x v="167"/>
    <n v="24379"/>
    <n v="263.00099999999998"/>
  </r>
  <r>
    <x v="167"/>
    <n v="24379"/>
    <n v="261.30500000000001"/>
  </r>
  <r>
    <x v="167"/>
    <n v="24379"/>
    <n v="272.14699999999999"/>
  </r>
  <r>
    <x v="167"/>
    <n v="24379"/>
    <n v="289.50099999999998"/>
  </r>
  <r>
    <x v="167"/>
    <n v="24379"/>
    <n v="292.279"/>
  </r>
  <r>
    <x v="167"/>
    <n v="24379"/>
    <n v="304.15199999999999"/>
  </r>
  <r>
    <x v="167"/>
    <n v="24379"/>
    <n v="314.57499999999999"/>
  </r>
  <r>
    <x v="167"/>
    <n v="24379"/>
    <n v="301.05099999999999"/>
  </r>
  <r>
    <x v="167"/>
    <n v="24379"/>
    <n v="314.06200000000001"/>
  </r>
  <r>
    <x v="167"/>
    <n v="24379"/>
    <n v="310.46100000000001"/>
  </r>
  <r>
    <x v="168"/>
    <n v="12502"/>
    <n v="142.64500000000001"/>
  </r>
  <r>
    <x v="168"/>
    <n v="12485"/>
    <n v="125.321"/>
  </r>
  <r>
    <x v="168"/>
    <n v="12502"/>
    <n v="127.527"/>
  </r>
  <r>
    <x v="168"/>
    <n v="12502"/>
    <n v="125.322"/>
  </r>
  <r>
    <x v="168"/>
    <n v="12502"/>
    <n v="122.02800000000001"/>
  </r>
  <r>
    <x v="168"/>
    <n v="12502"/>
    <n v="123.794"/>
  </r>
  <r>
    <x v="168"/>
    <n v="12485"/>
    <n v="127.379"/>
  </r>
  <r>
    <x v="168"/>
    <n v="12502"/>
    <n v="128.49199999999999"/>
  </r>
  <r>
    <x v="168"/>
    <n v="12485"/>
    <n v="124.3"/>
  </r>
  <r>
    <x v="168"/>
    <n v="12502"/>
    <n v="133.44300000000001"/>
  </r>
  <r>
    <x v="169"/>
    <n v="28264"/>
    <n v="191.45"/>
  </r>
  <r>
    <x v="169"/>
    <n v="28264"/>
    <n v="283.33100000000002"/>
  </r>
  <r>
    <x v="169"/>
    <n v="28255"/>
    <n v="216.05"/>
  </r>
  <r>
    <x v="169"/>
    <n v="28264"/>
    <n v="304.09500000000003"/>
  </r>
  <r>
    <x v="169"/>
    <n v="28179"/>
    <n v="205.33199999999999"/>
  </r>
  <r>
    <x v="169"/>
    <n v="28264"/>
    <n v="307.49599999999998"/>
  </r>
  <r>
    <x v="169"/>
    <n v="28264"/>
    <n v="200.39099999999999"/>
  </r>
  <r>
    <x v="169"/>
    <n v="28264"/>
    <n v="215.768"/>
  </r>
  <r>
    <x v="169"/>
    <n v="28179"/>
    <n v="207.10400000000001"/>
  </r>
  <r>
    <x v="169"/>
    <n v="28179"/>
    <n v="196.517"/>
  </r>
  <r>
    <x v="170"/>
    <n v="25040"/>
    <n v="319.11500000000001"/>
  </r>
  <r>
    <x v="170"/>
    <n v="25040"/>
    <n v="333.64600000000002"/>
  </r>
  <r>
    <x v="170"/>
    <n v="25040"/>
    <n v="315.23200000000003"/>
  </r>
  <r>
    <x v="170"/>
    <n v="25040"/>
    <n v="323.548"/>
  </r>
  <r>
    <x v="170"/>
    <n v="25040"/>
    <n v="342.07900000000001"/>
  </r>
  <r>
    <x v="170"/>
    <n v="25040"/>
    <n v="316.12400000000002"/>
  </r>
  <r>
    <x v="170"/>
    <n v="25040"/>
    <n v="327.20400000000001"/>
  </r>
  <r>
    <x v="170"/>
    <n v="25040"/>
    <n v="365.3"/>
  </r>
  <r>
    <x v="170"/>
    <n v="25040"/>
    <n v="326.89600000000002"/>
  </r>
  <r>
    <x v="170"/>
    <n v="25040"/>
    <n v="333.15300000000002"/>
  </r>
  <r>
    <x v="171"/>
    <n v="595"/>
    <n v="15.784000000000001"/>
  </r>
  <r>
    <x v="171"/>
    <n v="595"/>
    <n v="15.074"/>
  </r>
  <r>
    <x v="171"/>
    <n v="595"/>
    <n v="30.895"/>
  </r>
  <r>
    <x v="171"/>
    <n v="595"/>
    <n v="15.773"/>
  </r>
  <r>
    <x v="171"/>
    <n v="595"/>
    <n v="15.593999999999999"/>
  </r>
  <r>
    <x v="171"/>
    <n v="595"/>
    <n v="14.545"/>
  </r>
  <r>
    <x v="171"/>
    <n v="595"/>
    <n v="31.035"/>
  </r>
  <r>
    <x v="171"/>
    <n v="595"/>
    <n v="14.706"/>
  </r>
  <r>
    <x v="171"/>
    <n v="595"/>
    <n v="15.427"/>
  </r>
  <r>
    <x v="171"/>
    <n v="595"/>
    <n v="14.026"/>
  </r>
  <r>
    <x v="172"/>
    <n v="1151"/>
    <n v="52.918999999999997"/>
  </r>
  <r>
    <x v="172"/>
    <n v="1151"/>
    <n v="51.116999999999997"/>
  </r>
  <r>
    <x v="172"/>
    <n v="1618"/>
    <n v="37.145000000000003"/>
  </r>
  <r>
    <x v="172"/>
    <n v="1151"/>
    <n v="46.622999999999998"/>
  </r>
  <r>
    <x v="172"/>
    <n v="1151"/>
    <n v="49.325000000000003"/>
  </r>
  <r>
    <x v="172"/>
    <n v="1151"/>
    <n v="48.432000000000002"/>
  </r>
  <r>
    <x v="172"/>
    <n v="1618"/>
    <n v="42.076999999999998"/>
  </r>
  <r>
    <x v="172"/>
    <n v="1618"/>
    <n v="47.944000000000003"/>
  </r>
  <r>
    <x v="172"/>
    <n v="1151"/>
    <n v="50.070999999999998"/>
  </r>
  <r>
    <x v="172"/>
    <n v="1151"/>
    <n v="40.661999999999999"/>
  </r>
  <r>
    <x v="173"/>
    <n v="2155"/>
    <n v="53.5"/>
  </r>
  <r>
    <x v="173"/>
    <n v="2929"/>
    <n v="53.652999999999999"/>
  </r>
  <r>
    <x v="173"/>
    <n v="2929"/>
    <n v="47.011000000000003"/>
  </r>
  <r>
    <x v="173"/>
    <n v="2929"/>
    <n v="50.823999999999998"/>
  </r>
  <r>
    <x v="173"/>
    <n v="2155"/>
    <n v="47.984000000000002"/>
  </r>
  <r>
    <x v="173"/>
    <n v="2155"/>
    <n v="45.518999999999998"/>
  </r>
  <r>
    <x v="173"/>
    <n v="2929"/>
    <n v="50.725000000000001"/>
  </r>
  <r>
    <x v="173"/>
    <n v="2155"/>
    <n v="49.274999999999999"/>
  </r>
  <r>
    <x v="173"/>
    <n v="2155"/>
    <n v="50.695"/>
  </r>
  <r>
    <x v="173"/>
    <n v="2929"/>
    <n v="52.496000000000002"/>
  </r>
  <r>
    <x v="174"/>
    <n v="789"/>
    <n v="13.223000000000001"/>
  </r>
  <r>
    <x v="174"/>
    <n v="789"/>
    <n v="13.678000000000001"/>
  </r>
  <r>
    <x v="174"/>
    <n v="789"/>
    <n v="25.196999999999999"/>
  </r>
  <r>
    <x v="174"/>
    <n v="789"/>
    <n v="13.147"/>
  </r>
  <r>
    <x v="174"/>
    <n v="789"/>
    <n v="27.221"/>
  </r>
  <r>
    <x v="174"/>
    <n v="789"/>
    <n v="13.063000000000001"/>
  </r>
  <r>
    <x v="174"/>
    <n v="789"/>
    <n v="13.484999999999999"/>
  </r>
  <r>
    <x v="174"/>
    <n v="789"/>
    <n v="26.152000000000001"/>
  </r>
  <r>
    <x v="174"/>
    <n v="789"/>
    <n v="24.736000000000001"/>
  </r>
  <r>
    <x v="174"/>
    <n v="789"/>
    <n v="12.629"/>
  </r>
  <r>
    <x v="175"/>
    <n v="2384"/>
    <n v="37.863999999999997"/>
  </r>
  <r>
    <x v="175"/>
    <n v="2379"/>
    <n v="51.255000000000003"/>
  </r>
  <r>
    <x v="175"/>
    <n v="2379"/>
    <n v="36.612000000000002"/>
  </r>
  <r>
    <x v="175"/>
    <n v="2384"/>
    <n v="56.247"/>
  </r>
  <r>
    <x v="175"/>
    <n v="2379"/>
    <n v="54.271000000000001"/>
  </r>
  <r>
    <x v="175"/>
    <n v="2384"/>
    <n v="40.834000000000003"/>
  </r>
  <r>
    <x v="175"/>
    <n v="2384"/>
    <n v="39.531999999999996"/>
  </r>
  <r>
    <x v="175"/>
    <n v="2379"/>
    <n v="27.018999999999998"/>
  </r>
  <r>
    <x v="175"/>
    <n v="2379"/>
    <n v="26.312999999999999"/>
  </r>
  <r>
    <x v="175"/>
    <n v="2379"/>
    <n v="26.417999999999999"/>
  </r>
  <r>
    <x v="176"/>
    <n v="2907"/>
    <n v="38.448999999999998"/>
  </r>
  <r>
    <x v="176"/>
    <n v="2961"/>
    <n v="39.781999999999996"/>
  </r>
  <r>
    <x v="176"/>
    <n v="2961"/>
    <n v="39.906999999999996"/>
  </r>
  <r>
    <x v="176"/>
    <n v="2961"/>
    <n v="40.191000000000003"/>
  </r>
  <r>
    <x v="176"/>
    <n v="2961"/>
    <n v="58.466000000000001"/>
  </r>
  <r>
    <x v="176"/>
    <n v="2961"/>
    <n v="39.447000000000003"/>
  </r>
  <r>
    <x v="176"/>
    <n v="2961"/>
    <n v="59.773000000000003"/>
  </r>
  <r>
    <x v="176"/>
    <n v="2961"/>
    <n v="57.534999999999997"/>
  </r>
  <r>
    <x v="176"/>
    <n v="2961"/>
    <n v="58.165999999999997"/>
  </r>
  <r>
    <x v="176"/>
    <n v="2961"/>
    <n v="39.51"/>
  </r>
  <r>
    <x v="177"/>
    <n v="1280"/>
    <n v="22.491"/>
  </r>
  <r>
    <x v="177"/>
    <n v="1280"/>
    <n v="10.872999999999999"/>
  </r>
  <r>
    <x v="177"/>
    <n v="1280"/>
    <n v="10.824"/>
  </r>
  <r>
    <x v="177"/>
    <n v="1280"/>
    <n v="11.324999999999999"/>
  </r>
  <r>
    <x v="177"/>
    <n v="1280"/>
    <n v="10.909000000000001"/>
  </r>
  <r>
    <x v="177"/>
    <n v="1280"/>
    <n v="23.187000000000001"/>
  </r>
  <r>
    <x v="177"/>
    <n v="1280"/>
    <n v="21.92"/>
  </r>
  <r>
    <x v="177"/>
    <n v="1279"/>
    <n v="21.757999999999999"/>
  </r>
  <r>
    <x v="177"/>
    <n v="1280"/>
    <n v="21.911999999999999"/>
  </r>
  <r>
    <x v="177"/>
    <n v="1279"/>
    <n v="10.848000000000001"/>
  </r>
  <r>
    <x v="178"/>
    <n v="2111"/>
    <n v="28.558"/>
  </r>
  <r>
    <x v="178"/>
    <n v="2111"/>
    <n v="29.183"/>
  </r>
  <r>
    <x v="178"/>
    <n v="2111"/>
    <n v="28.645"/>
  </r>
  <r>
    <x v="178"/>
    <n v="2111"/>
    <n v="14.206"/>
  </r>
  <r>
    <x v="178"/>
    <n v="2111"/>
    <n v="28.065000000000001"/>
  </r>
  <r>
    <x v="178"/>
    <n v="2111"/>
    <n v="28.542999999999999"/>
  </r>
  <r>
    <x v="178"/>
    <n v="2111"/>
    <n v="27.446999999999999"/>
  </r>
  <r>
    <x v="178"/>
    <n v="2111"/>
    <n v="29.135000000000002"/>
  </r>
  <r>
    <x v="178"/>
    <n v="2111"/>
    <n v="14.503"/>
  </r>
  <r>
    <x v="178"/>
    <n v="2111"/>
    <n v="28.564"/>
  </r>
  <r>
    <x v="179"/>
    <n v="2430"/>
    <n v="39.218000000000004"/>
  </r>
  <r>
    <x v="179"/>
    <n v="2430"/>
    <n v="40.866"/>
  </r>
  <r>
    <x v="179"/>
    <n v="2430"/>
    <n v="59.814"/>
  </r>
  <r>
    <x v="179"/>
    <n v="2430"/>
    <n v="56.957999999999998"/>
  </r>
  <r>
    <x v="179"/>
    <n v="2430"/>
    <n v="20.349"/>
  </r>
  <r>
    <x v="179"/>
    <n v="2430"/>
    <n v="39.823999999999998"/>
  </r>
  <r>
    <x v="179"/>
    <n v="2430"/>
    <n v="39.905000000000001"/>
  </r>
  <r>
    <x v="179"/>
    <n v="2430"/>
    <n v="60.396000000000001"/>
  </r>
  <r>
    <x v="179"/>
    <n v="2430"/>
    <n v="18.78"/>
  </r>
  <r>
    <x v="179"/>
    <n v="2430"/>
    <n v="40.078000000000003"/>
  </r>
  <r>
    <x v="180"/>
    <n v="1130"/>
    <n v="112.16200000000001"/>
  </r>
  <r>
    <x v="180"/>
    <n v="1130"/>
    <n v="102.117"/>
  </r>
  <r>
    <x v="180"/>
    <n v="1130"/>
    <n v="52.902999999999999"/>
  </r>
  <r>
    <x v="180"/>
    <n v="1130"/>
    <n v="106.673"/>
  </r>
  <r>
    <x v="180"/>
    <n v="1130"/>
    <n v="51.665999999999997"/>
  </r>
  <r>
    <x v="180"/>
    <n v="1130"/>
    <n v="102.849"/>
  </r>
  <r>
    <x v="180"/>
    <n v="1130"/>
    <n v="51.021000000000001"/>
  </r>
  <r>
    <x v="180"/>
    <n v="1130"/>
    <n v="103.515"/>
  </r>
  <r>
    <x v="180"/>
    <n v="1130"/>
    <n v="50.326999999999998"/>
  </r>
  <r>
    <x v="180"/>
    <n v="1130"/>
    <n v="112.227"/>
  </r>
  <r>
    <x v="181"/>
    <n v="9001"/>
    <n v="225.37799999999999"/>
  </r>
  <r>
    <x v="181"/>
    <n v="9001"/>
    <n v="224.45099999999999"/>
  </r>
  <r>
    <x v="181"/>
    <n v="8306"/>
    <n v="153.19399999999999"/>
  </r>
  <r>
    <x v="181"/>
    <n v="9001"/>
    <n v="227.87100000000001"/>
  </r>
  <r>
    <x v="181"/>
    <n v="8306"/>
    <n v="149.79"/>
  </r>
  <r>
    <x v="181"/>
    <n v="9001"/>
    <n v="228.95"/>
  </r>
  <r>
    <x v="181"/>
    <n v="9001"/>
    <n v="224.88399999999999"/>
  </r>
  <r>
    <x v="181"/>
    <n v="9001"/>
    <n v="241.35300000000001"/>
  </r>
  <r>
    <x v="181"/>
    <n v="9001"/>
    <n v="256.67599999999999"/>
  </r>
  <r>
    <x v="181"/>
    <n v="9001"/>
    <n v="268.26299999999998"/>
  </r>
  <r>
    <x v="182"/>
    <n v="17344"/>
    <n v="162.91300000000001"/>
  </r>
  <r>
    <x v="182"/>
    <n v="17344"/>
    <n v="169.45099999999999"/>
  </r>
  <r>
    <x v="182"/>
    <n v="17344"/>
    <n v="159.59"/>
  </r>
  <r>
    <x v="182"/>
    <n v="17344"/>
    <n v="173.626"/>
  </r>
  <r>
    <x v="182"/>
    <n v="17344"/>
    <n v="181.428"/>
  </r>
  <r>
    <x v="182"/>
    <n v="17344"/>
    <n v="173.471"/>
  </r>
  <r>
    <x v="182"/>
    <n v="17344"/>
    <n v="186.96899999999999"/>
  </r>
  <r>
    <x v="182"/>
    <n v="17344"/>
    <n v="178.25200000000001"/>
  </r>
  <r>
    <x v="182"/>
    <n v="17344"/>
    <n v="183.786"/>
  </r>
  <r>
    <x v="182"/>
    <n v="17344"/>
    <n v="174.49"/>
  </r>
  <r>
    <x v="183"/>
    <n v="2823"/>
    <n v="140.06399999999999"/>
  </r>
  <r>
    <x v="183"/>
    <n v="2823"/>
    <n v="49.116"/>
  </r>
  <r>
    <x v="183"/>
    <n v="2791"/>
    <n v="179.40600000000001"/>
  </r>
  <r>
    <x v="183"/>
    <n v="2774"/>
    <n v="91.305000000000007"/>
  </r>
  <r>
    <x v="183"/>
    <n v="2823"/>
    <n v="47.463000000000001"/>
  </r>
  <r>
    <x v="183"/>
    <n v="2791"/>
    <n v="121.431"/>
  </r>
  <r>
    <x v="183"/>
    <n v="2823"/>
    <n v="100.979"/>
  </r>
  <r>
    <x v="183"/>
    <n v="2774"/>
    <n v="167.30600000000001"/>
  </r>
  <r>
    <x v="183"/>
    <n v="2791"/>
    <n v="110.863"/>
  </r>
  <r>
    <x v="183"/>
    <n v="2823"/>
    <n v="37.017000000000003"/>
  </r>
  <r>
    <x v="184"/>
    <n v="13475"/>
    <n v="148.21899999999999"/>
  </r>
  <r>
    <x v="184"/>
    <n v="13475"/>
    <n v="148.66800000000001"/>
  </r>
  <r>
    <x v="184"/>
    <n v="13475"/>
    <n v="145.238"/>
  </r>
  <r>
    <x v="184"/>
    <n v="13475"/>
    <n v="156.63900000000001"/>
  </r>
  <r>
    <x v="184"/>
    <n v="13475"/>
    <n v="145.21799999999999"/>
  </r>
  <r>
    <x v="184"/>
    <n v="13475"/>
    <n v="165.52"/>
  </r>
  <r>
    <x v="184"/>
    <n v="13472"/>
    <n v="164.78200000000001"/>
  </r>
  <r>
    <x v="184"/>
    <n v="13475"/>
    <n v="170.94800000000001"/>
  </r>
  <r>
    <x v="184"/>
    <n v="13475"/>
    <n v="186.946"/>
  </r>
  <r>
    <x v="184"/>
    <n v="13475"/>
    <n v="162.38999999999999"/>
  </r>
  <r>
    <x v="185"/>
    <n v="12498"/>
    <n v="256.16300000000001"/>
  </r>
  <r>
    <x v="185"/>
    <n v="12498"/>
    <n v="264.62900000000002"/>
  </r>
  <r>
    <x v="185"/>
    <n v="12498"/>
    <n v="266.154"/>
  </r>
  <r>
    <x v="185"/>
    <n v="12498"/>
    <n v="248.04599999999999"/>
  </r>
  <r>
    <x v="185"/>
    <n v="12498"/>
    <n v="259.50799999999998"/>
  </r>
  <r>
    <x v="185"/>
    <n v="12498"/>
    <n v="266.35300000000001"/>
  </r>
  <r>
    <x v="185"/>
    <n v="12498"/>
    <n v="257.94200000000001"/>
  </r>
  <r>
    <x v="185"/>
    <n v="12498"/>
    <n v="269.36700000000002"/>
  </r>
  <r>
    <x v="185"/>
    <n v="12498"/>
    <n v="275.28100000000001"/>
  </r>
  <r>
    <x v="185"/>
    <n v="12498"/>
    <n v="284.13299999999998"/>
  </r>
  <r>
    <x v="186"/>
    <n v="8175"/>
    <n v="106.411"/>
  </r>
  <r>
    <x v="186"/>
    <n v="8175"/>
    <n v="132.37100000000001"/>
  </r>
  <r>
    <x v="186"/>
    <n v="8175"/>
    <n v="118.399"/>
  </r>
  <r>
    <x v="186"/>
    <n v="8175"/>
    <n v="116.017"/>
  </r>
  <r>
    <x v="186"/>
    <n v="8196"/>
    <n v="129.845"/>
  </r>
  <r>
    <x v="186"/>
    <n v="8175"/>
    <n v="121.491"/>
  </r>
  <r>
    <x v="186"/>
    <n v="8196"/>
    <n v="111.761"/>
  </r>
  <r>
    <x v="186"/>
    <n v="8175"/>
    <n v="127.96"/>
  </r>
  <r>
    <x v="186"/>
    <n v="8196"/>
    <n v="130.72900000000001"/>
  </r>
  <r>
    <x v="186"/>
    <n v="8175"/>
    <n v="117.583"/>
  </r>
  <r>
    <x v="187"/>
    <n v="13992"/>
    <n v="191.06700000000001"/>
  </r>
  <r>
    <x v="187"/>
    <n v="13997"/>
    <n v="203.36"/>
  </r>
  <r>
    <x v="187"/>
    <n v="13992"/>
    <n v="208.833"/>
  </r>
  <r>
    <x v="187"/>
    <n v="13997"/>
    <n v="202.786"/>
  </r>
  <r>
    <x v="187"/>
    <n v="13992"/>
    <n v="202.69200000000001"/>
  </r>
  <r>
    <x v="187"/>
    <n v="13997"/>
    <n v="196.208"/>
  </r>
  <r>
    <x v="187"/>
    <n v="13997"/>
    <n v="190.584"/>
  </r>
  <r>
    <x v="187"/>
    <n v="13997"/>
    <n v="201.23699999999999"/>
  </r>
  <r>
    <x v="187"/>
    <n v="13997"/>
    <n v="209.65299999999999"/>
  </r>
  <r>
    <x v="187"/>
    <n v="13992"/>
    <n v="216.702"/>
  </r>
  <r>
    <x v="188"/>
    <n v="12191"/>
    <n v="336.18400000000003"/>
  </r>
  <r>
    <x v="188"/>
    <n v="12191"/>
    <n v="319.93099999999998"/>
  </r>
  <r>
    <x v="188"/>
    <n v="12191"/>
    <n v="308.41000000000003"/>
  </r>
  <r>
    <x v="188"/>
    <n v="12191"/>
    <n v="283.14999999999998"/>
  </r>
  <r>
    <x v="188"/>
    <n v="12191"/>
    <n v="317.57900000000001"/>
  </r>
  <r>
    <x v="188"/>
    <n v="12191"/>
    <n v="299.87400000000002"/>
  </r>
  <r>
    <x v="188"/>
    <n v="12191"/>
    <n v="309.75299999999999"/>
  </r>
  <r>
    <x v="188"/>
    <n v="12191"/>
    <n v="315.06599999999997"/>
  </r>
  <r>
    <x v="188"/>
    <n v="12191"/>
    <n v="304.63099999999997"/>
  </r>
  <r>
    <x v="188"/>
    <n v="12191"/>
    <n v="308.71499999999997"/>
  </r>
  <r>
    <x v="189"/>
    <n v="2434"/>
    <n v="218.15600000000001"/>
  </r>
  <r>
    <x v="189"/>
    <n v="2434"/>
    <n v="243.94499999999999"/>
  </r>
  <r>
    <x v="189"/>
    <n v="2434"/>
    <n v="210.976"/>
  </r>
  <r>
    <x v="189"/>
    <n v="2434"/>
    <n v="239.708"/>
  </r>
  <r>
    <x v="189"/>
    <n v="2284"/>
    <n v="220.126"/>
  </r>
  <r>
    <x v="189"/>
    <n v="2434"/>
    <n v="231.303"/>
  </r>
  <r>
    <x v="189"/>
    <n v="2434"/>
    <n v="236.386"/>
  </r>
  <r>
    <x v="189"/>
    <n v="2434"/>
    <n v="220.19200000000001"/>
  </r>
  <r>
    <x v="189"/>
    <n v="2434"/>
    <n v="246.63900000000001"/>
  </r>
  <r>
    <x v="189"/>
    <n v="2434"/>
    <n v="226.30600000000001"/>
  </r>
  <r>
    <x v="190"/>
    <n v="20059"/>
    <n v="231.36699999999999"/>
  </r>
  <r>
    <x v="190"/>
    <n v="20059"/>
    <n v="243.357"/>
  </r>
  <r>
    <x v="190"/>
    <n v="20059"/>
    <n v="249.524"/>
  </r>
  <r>
    <x v="190"/>
    <n v="20059"/>
    <n v="236.88300000000001"/>
  </r>
  <r>
    <x v="190"/>
    <n v="20699"/>
    <n v="476.20499999999998"/>
  </r>
  <r>
    <x v="190"/>
    <n v="20699"/>
    <n v="434.75599999999997"/>
  </r>
  <r>
    <x v="190"/>
    <n v="20059"/>
    <n v="234.75899999999999"/>
  </r>
  <r>
    <x v="190"/>
    <n v="20699"/>
    <n v="456.14600000000002"/>
  </r>
  <r>
    <x v="190"/>
    <n v="20059"/>
    <n v="217.93199999999999"/>
  </r>
  <r>
    <x v="190"/>
    <n v="20699"/>
    <n v="453.81700000000001"/>
  </r>
  <r>
    <x v="191"/>
    <n v="39695"/>
    <n v="303.34300000000002"/>
  </r>
  <r>
    <x v="191"/>
    <n v="39696"/>
    <n v="361.05700000000002"/>
  </r>
  <r>
    <x v="191"/>
    <n v="39695"/>
    <n v="259.18900000000002"/>
  </r>
  <r>
    <x v="191"/>
    <n v="39696"/>
    <n v="257.23"/>
  </r>
  <r>
    <x v="191"/>
    <n v="37518"/>
    <n v="185.82300000000001"/>
  </r>
  <r>
    <x v="191"/>
    <n v="39696"/>
    <n v="352.80500000000001"/>
  </r>
  <r>
    <x v="191"/>
    <n v="39811"/>
    <n v="433.39299999999997"/>
  </r>
  <r>
    <x v="191"/>
    <n v="37518"/>
    <n v="176.12299999999999"/>
  </r>
  <r>
    <x v="191"/>
    <n v="39695"/>
    <n v="262.48899999999998"/>
  </r>
  <r>
    <x v="191"/>
    <n v="39695"/>
    <n v="256.30799999999999"/>
  </r>
  <r>
    <x v="192"/>
    <n v="7840"/>
    <n v="40.947000000000003"/>
  </r>
  <r>
    <x v="192"/>
    <n v="7840"/>
    <n v="40.24"/>
  </r>
  <r>
    <x v="192"/>
    <n v="7840"/>
    <n v="47.433"/>
  </r>
  <r>
    <x v="192"/>
    <n v="7840"/>
    <n v="40.463000000000001"/>
  </r>
  <r>
    <x v="192"/>
    <n v="7675"/>
    <n v="81.203999999999994"/>
  </r>
  <r>
    <x v="192"/>
    <n v="7840"/>
    <n v="39.982999999999997"/>
  </r>
  <r>
    <x v="192"/>
    <n v="7770"/>
    <n v="125.46899999999999"/>
  </r>
  <r>
    <x v="192"/>
    <n v="7840"/>
    <n v="39.758000000000003"/>
  </r>
  <r>
    <x v="192"/>
    <n v="7768"/>
    <n v="186.94900000000001"/>
  </r>
  <r>
    <x v="192"/>
    <n v="7840"/>
    <n v="39.655000000000001"/>
  </r>
  <r>
    <x v="193"/>
    <n v="30617"/>
    <n v="171.05699999999999"/>
  </r>
  <r>
    <x v="193"/>
    <n v="29875"/>
    <n v="168.55"/>
  </r>
  <r>
    <x v="193"/>
    <n v="30617"/>
    <n v="168.43100000000001"/>
  </r>
  <r>
    <x v="193"/>
    <n v="30617"/>
    <n v="177.55699999999999"/>
  </r>
  <r>
    <x v="193"/>
    <n v="30617"/>
    <n v="173.91800000000001"/>
  </r>
  <r>
    <x v="193"/>
    <n v="30617"/>
    <n v="176.898"/>
  </r>
  <r>
    <x v="193"/>
    <n v="30617"/>
    <n v="172.55"/>
  </r>
  <r>
    <x v="193"/>
    <n v="30617"/>
    <n v="170.07499999999999"/>
  </r>
  <r>
    <x v="193"/>
    <n v="30617"/>
    <n v="169.173"/>
  </r>
  <r>
    <x v="193"/>
    <n v="30617"/>
    <n v="165.14699999999999"/>
  </r>
  <r>
    <x v="194"/>
    <n v="29465"/>
    <n v="168.053"/>
  </r>
  <r>
    <x v="194"/>
    <n v="29578"/>
    <n v="171.65600000000001"/>
  </r>
  <r>
    <x v="194"/>
    <n v="29578"/>
    <n v="171.952"/>
  </r>
  <r>
    <x v="194"/>
    <n v="29465"/>
    <n v="176.21299999999999"/>
  </r>
  <r>
    <x v="194"/>
    <n v="29578"/>
    <n v="173.98500000000001"/>
  </r>
  <r>
    <x v="194"/>
    <n v="29465"/>
    <n v="177.09200000000001"/>
  </r>
  <r>
    <x v="194"/>
    <n v="29578"/>
    <n v="177.08799999999999"/>
  </r>
  <r>
    <x v="194"/>
    <n v="29465"/>
    <n v="176.809"/>
  </r>
  <r>
    <x v="194"/>
    <n v="29465"/>
    <n v="169.52199999999999"/>
  </r>
  <r>
    <x v="194"/>
    <n v="29578"/>
    <n v="175.28700000000001"/>
  </r>
  <r>
    <x v="195"/>
    <n v="13586"/>
    <n v="122.092"/>
  </r>
  <r>
    <x v="195"/>
    <n v="13586"/>
    <n v="130.554"/>
  </r>
  <r>
    <x v="195"/>
    <n v="13589"/>
    <n v="124.11199999999999"/>
  </r>
  <r>
    <x v="195"/>
    <n v="13586"/>
    <n v="125.569"/>
  </r>
  <r>
    <x v="195"/>
    <n v="13589"/>
    <n v="130.36000000000001"/>
  </r>
  <r>
    <x v="195"/>
    <n v="13589"/>
    <n v="124.666"/>
  </r>
  <r>
    <x v="195"/>
    <n v="13589"/>
    <n v="122.28400000000001"/>
  </r>
  <r>
    <x v="195"/>
    <n v="13586"/>
    <n v="123.49"/>
  </r>
  <r>
    <x v="195"/>
    <n v="13586"/>
    <n v="124.708"/>
  </r>
  <r>
    <x v="195"/>
    <n v="13586"/>
    <n v="125.02800000000001"/>
  </r>
  <r>
    <x v="196"/>
    <n v="32001"/>
    <n v="175.256"/>
  </r>
  <r>
    <x v="196"/>
    <n v="32019"/>
    <n v="186.43"/>
  </r>
  <r>
    <x v="196"/>
    <n v="32001"/>
    <n v="177.10400000000001"/>
  </r>
  <r>
    <x v="196"/>
    <n v="32001"/>
    <n v="180.25399999999999"/>
  </r>
  <r>
    <x v="196"/>
    <n v="32001"/>
    <n v="174.66399999999999"/>
  </r>
  <r>
    <x v="196"/>
    <n v="32001"/>
    <n v="170.22499999999999"/>
  </r>
  <r>
    <x v="196"/>
    <n v="30493"/>
    <n v="168.70099999999999"/>
  </r>
  <r>
    <x v="196"/>
    <n v="32001"/>
    <n v="168.369"/>
  </r>
  <r>
    <x v="196"/>
    <n v="32001"/>
    <n v="180.54599999999999"/>
  </r>
  <r>
    <x v="196"/>
    <n v="30493"/>
    <n v="181.43"/>
  </r>
  <r>
    <x v="197"/>
    <n v="30397"/>
    <n v="255.04599999999999"/>
  </r>
  <r>
    <x v="197"/>
    <n v="30319"/>
    <n v="269.75599999999997"/>
  </r>
  <r>
    <x v="197"/>
    <n v="30397"/>
    <n v="254.346"/>
  </r>
  <r>
    <x v="197"/>
    <n v="30397"/>
    <n v="252.02799999999999"/>
  </r>
  <r>
    <x v="197"/>
    <n v="30319"/>
    <n v="264.48399999999998"/>
  </r>
  <r>
    <x v="197"/>
    <n v="30319"/>
    <n v="258.02100000000002"/>
  </r>
  <r>
    <x v="197"/>
    <n v="30319"/>
    <n v="254.01900000000001"/>
  </r>
  <r>
    <x v="197"/>
    <n v="30319"/>
    <n v="263.55900000000003"/>
  </r>
  <r>
    <x v="197"/>
    <n v="30319"/>
    <n v="259.69200000000001"/>
  </r>
  <r>
    <x v="197"/>
    <n v="30319"/>
    <n v="261.45699999999999"/>
  </r>
  <r>
    <x v="198"/>
    <n v="619"/>
    <n v="22.978000000000002"/>
  </r>
  <r>
    <x v="198"/>
    <n v="571"/>
    <n v="23.358000000000001"/>
  </r>
  <r>
    <x v="198"/>
    <n v="571"/>
    <n v="23.652999999999999"/>
  </r>
  <r>
    <x v="198"/>
    <n v="619"/>
    <n v="22.891999999999999"/>
  </r>
  <r>
    <x v="198"/>
    <n v="619"/>
    <n v="24.393000000000001"/>
  </r>
  <r>
    <x v="198"/>
    <n v="619"/>
    <n v="22.678000000000001"/>
  </r>
  <r>
    <x v="198"/>
    <n v="571"/>
    <n v="25.254999999999999"/>
  </r>
  <r>
    <x v="198"/>
    <n v="619"/>
    <n v="22.832000000000001"/>
  </r>
  <r>
    <x v="198"/>
    <n v="619"/>
    <n v="23.715"/>
  </r>
  <r>
    <x v="198"/>
    <n v="591"/>
    <n v="22.99"/>
  </r>
  <r>
    <x v="199"/>
    <n v="1854"/>
    <n v="32.511000000000003"/>
  </r>
  <r>
    <x v="199"/>
    <n v="2208"/>
    <n v="32.563000000000002"/>
  </r>
  <r>
    <x v="199"/>
    <n v="1854"/>
    <n v="32.502000000000002"/>
  </r>
  <r>
    <x v="199"/>
    <n v="1854"/>
    <n v="31.843"/>
  </r>
  <r>
    <x v="199"/>
    <n v="1854"/>
    <n v="33.234999999999999"/>
  </r>
  <r>
    <x v="199"/>
    <n v="1854"/>
    <n v="32.579000000000001"/>
  </r>
  <r>
    <x v="199"/>
    <n v="1782"/>
    <n v="32.429000000000002"/>
  </r>
  <r>
    <x v="199"/>
    <n v="1854"/>
    <n v="32.607999999999997"/>
  </r>
  <r>
    <x v="199"/>
    <n v="1782"/>
    <n v="32.600999999999999"/>
  </r>
  <r>
    <x v="199"/>
    <n v="2208"/>
    <n v="32.616999999999997"/>
  </r>
  <r>
    <x v="200"/>
    <n v="3209"/>
    <n v="62.481000000000002"/>
  </r>
  <r>
    <x v="200"/>
    <n v="3209"/>
    <n v="60.366"/>
  </r>
  <r>
    <x v="200"/>
    <n v="3209"/>
    <n v="79.575000000000003"/>
  </r>
  <r>
    <x v="200"/>
    <n v="3197"/>
    <n v="63.710999999999999"/>
  </r>
  <r>
    <x v="200"/>
    <n v="3197"/>
    <n v="60.142000000000003"/>
  </r>
  <r>
    <x v="200"/>
    <n v="3209"/>
    <n v="62.031999999999996"/>
  </r>
  <r>
    <x v="200"/>
    <n v="3209"/>
    <n v="62.896999999999998"/>
  </r>
  <r>
    <x v="200"/>
    <n v="3197"/>
    <n v="67.492000000000004"/>
  </r>
  <r>
    <x v="200"/>
    <n v="3209"/>
    <n v="89.650999999999996"/>
  </r>
  <r>
    <x v="200"/>
    <n v="3209"/>
    <n v="65.400000000000006"/>
  </r>
  <r>
    <x v="201"/>
    <n v="774"/>
    <n v="10.731"/>
  </r>
  <r>
    <x v="201"/>
    <n v="774"/>
    <n v="11.268000000000001"/>
  </r>
  <r>
    <x v="201"/>
    <n v="774"/>
    <n v="10.856"/>
  </r>
  <r>
    <x v="201"/>
    <n v="774"/>
    <n v="10.032"/>
  </r>
  <r>
    <x v="201"/>
    <n v="658"/>
    <n v="22.196000000000002"/>
  </r>
  <r>
    <x v="201"/>
    <n v="774"/>
    <n v="10.412000000000001"/>
  </r>
  <r>
    <x v="201"/>
    <n v="774"/>
    <n v="10.426"/>
  </r>
  <r>
    <x v="201"/>
    <n v="774"/>
    <n v="10.178000000000001"/>
  </r>
  <r>
    <x v="201"/>
    <n v="774"/>
    <n v="10.342000000000001"/>
  </r>
  <r>
    <x v="201"/>
    <n v="774"/>
    <n v="10.752000000000001"/>
  </r>
  <r>
    <x v="202"/>
    <n v="3169"/>
    <n v="32.527999999999999"/>
  </r>
  <r>
    <x v="202"/>
    <n v="3169"/>
    <n v="31.84"/>
  </r>
  <r>
    <x v="202"/>
    <n v="3169"/>
    <n v="31.37"/>
  </r>
  <r>
    <x v="202"/>
    <n v="3169"/>
    <n v="32.567"/>
  </r>
  <r>
    <x v="202"/>
    <n v="3169"/>
    <n v="34.502000000000002"/>
  </r>
  <r>
    <x v="202"/>
    <n v="3169"/>
    <n v="31.244"/>
  </r>
  <r>
    <x v="202"/>
    <n v="3169"/>
    <n v="33.476999999999997"/>
  </r>
  <r>
    <x v="202"/>
    <n v="3169"/>
    <n v="32.857999999999997"/>
  </r>
  <r>
    <x v="202"/>
    <n v="3169"/>
    <n v="47.841999999999999"/>
  </r>
  <r>
    <x v="202"/>
    <n v="3169"/>
    <n v="33.305999999999997"/>
  </r>
  <r>
    <x v="203"/>
    <n v="3622"/>
    <n v="48.975999999999999"/>
  </r>
  <r>
    <x v="203"/>
    <n v="3638"/>
    <n v="47.936"/>
  </r>
  <r>
    <x v="203"/>
    <n v="3638"/>
    <n v="48.826000000000001"/>
  </r>
  <r>
    <x v="203"/>
    <n v="3622"/>
    <n v="46.776000000000003"/>
  </r>
  <r>
    <x v="203"/>
    <n v="3622"/>
    <n v="73.534999999999997"/>
  </r>
  <r>
    <x v="203"/>
    <n v="3622"/>
    <n v="48.767000000000003"/>
  </r>
  <r>
    <x v="203"/>
    <n v="3622"/>
    <n v="70.813000000000002"/>
  </r>
  <r>
    <x v="203"/>
    <n v="3622"/>
    <n v="47.829000000000001"/>
  </r>
  <r>
    <x v="203"/>
    <n v="3638"/>
    <n v="48.411000000000001"/>
  </r>
  <r>
    <x v="203"/>
    <n v="3622"/>
    <n v="47.17"/>
  </r>
  <r>
    <x v="204"/>
    <n v="1718"/>
    <n v="15.531000000000001"/>
  </r>
  <r>
    <x v="204"/>
    <n v="1718"/>
    <n v="14.464"/>
  </r>
  <r>
    <x v="204"/>
    <n v="1718"/>
    <n v="14.834"/>
  </r>
  <r>
    <x v="204"/>
    <n v="1718"/>
    <n v="14.827"/>
  </r>
  <r>
    <x v="204"/>
    <n v="1718"/>
    <n v="14.254"/>
  </r>
  <r>
    <x v="204"/>
    <n v="1718"/>
    <n v="28.846"/>
  </r>
  <r>
    <x v="204"/>
    <n v="1718"/>
    <n v="13.590999999999999"/>
  </r>
  <r>
    <x v="204"/>
    <n v="1718"/>
    <n v="44.814999999999998"/>
  </r>
  <r>
    <x v="204"/>
    <n v="1718"/>
    <n v="13.548999999999999"/>
  </r>
  <r>
    <x v="204"/>
    <n v="1718"/>
    <n v="45.036999999999999"/>
  </r>
  <r>
    <x v="205"/>
    <n v="2775"/>
    <n v="18.068999999999999"/>
  </r>
  <r>
    <x v="205"/>
    <n v="2775"/>
    <n v="17.742999999999999"/>
  </r>
  <r>
    <x v="205"/>
    <n v="2775"/>
    <n v="38.058"/>
  </r>
  <r>
    <x v="205"/>
    <n v="2775"/>
    <n v="18.896000000000001"/>
  </r>
  <r>
    <x v="205"/>
    <n v="2775"/>
    <n v="18.562999999999999"/>
  </r>
  <r>
    <x v="205"/>
    <n v="2775"/>
    <n v="18.393000000000001"/>
  </r>
  <r>
    <x v="205"/>
    <n v="2775"/>
    <n v="18.541"/>
  </r>
  <r>
    <x v="205"/>
    <n v="2775"/>
    <n v="17.794"/>
  </r>
  <r>
    <x v="205"/>
    <n v="2775"/>
    <n v="35.122"/>
  </r>
  <r>
    <x v="205"/>
    <n v="2775"/>
    <n v="18.870999999999999"/>
  </r>
  <r>
    <x v="206"/>
    <n v="2733"/>
    <n v="51.762999999999998"/>
  </r>
  <r>
    <x v="206"/>
    <n v="2723"/>
    <n v="48.232999999999997"/>
  </r>
  <r>
    <x v="206"/>
    <n v="2723"/>
    <n v="48.970999999999997"/>
  </r>
  <r>
    <x v="206"/>
    <n v="2392"/>
    <n v="49.973999999999997"/>
  </r>
  <r>
    <x v="206"/>
    <n v="2733"/>
    <n v="51.848999999999997"/>
  </r>
  <r>
    <x v="206"/>
    <n v="2723"/>
    <n v="50.744999999999997"/>
  </r>
  <r>
    <x v="206"/>
    <n v="2723"/>
    <n v="54.328000000000003"/>
  </r>
  <r>
    <x v="206"/>
    <n v="2723"/>
    <n v="48.131"/>
  </r>
  <r>
    <x v="206"/>
    <n v="2723"/>
    <n v="51.512"/>
  </r>
  <r>
    <x v="206"/>
    <n v="2723"/>
    <n v="50.463999999999999"/>
  </r>
  <r>
    <x v="207"/>
    <n v="1252"/>
    <n v="118.578"/>
  </r>
  <r>
    <x v="207"/>
    <n v="1252"/>
    <n v="117.024"/>
  </r>
  <r>
    <x v="207"/>
    <n v="1252"/>
    <n v="119.047"/>
  </r>
  <r>
    <x v="207"/>
    <n v="1252"/>
    <n v="109.295"/>
  </r>
  <r>
    <x v="207"/>
    <n v="1252"/>
    <n v="99.117000000000004"/>
  </r>
  <r>
    <x v="207"/>
    <n v="1252"/>
    <n v="105.331"/>
  </r>
  <r>
    <x v="207"/>
    <n v="1252"/>
    <n v="49.610999999999997"/>
  </r>
  <r>
    <x v="207"/>
    <n v="1252"/>
    <n v="110.408"/>
  </r>
  <r>
    <x v="207"/>
    <n v="1252"/>
    <n v="96.813999999999993"/>
  </r>
  <r>
    <x v="207"/>
    <n v="1252"/>
    <n v="98.111999999999995"/>
  </r>
  <r>
    <x v="208"/>
    <n v="9875"/>
    <n v="166.92099999999999"/>
  </r>
  <r>
    <x v="208"/>
    <n v="10333"/>
    <n v="165.38499999999999"/>
  </r>
  <r>
    <x v="208"/>
    <n v="10333"/>
    <n v="166.12700000000001"/>
  </r>
  <r>
    <x v="208"/>
    <n v="10333"/>
    <n v="164.28399999999999"/>
  </r>
  <r>
    <x v="208"/>
    <n v="10333"/>
    <n v="160.84"/>
  </r>
  <r>
    <x v="208"/>
    <n v="10333"/>
    <n v="166.602"/>
  </r>
  <r>
    <x v="208"/>
    <n v="10333"/>
    <n v="160.76599999999999"/>
  </r>
  <r>
    <x v="208"/>
    <n v="10308"/>
    <n v="174.76300000000001"/>
  </r>
  <r>
    <x v="208"/>
    <n v="10308"/>
    <n v="264.42500000000001"/>
  </r>
  <r>
    <x v="208"/>
    <n v="10308"/>
    <n v="186.63"/>
  </r>
  <r>
    <x v="209"/>
    <n v="19312"/>
    <n v="251.18600000000001"/>
  </r>
  <r>
    <x v="209"/>
    <n v="19362"/>
    <n v="269.63"/>
  </r>
  <r>
    <x v="209"/>
    <n v="19312"/>
    <n v="272.84300000000002"/>
  </r>
  <r>
    <x v="209"/>
    <n v="19312"/>
    <n v="267.53699999999998"/>
  </r>
  <r>
    <x v="209"/>
    <n v="19362"/>
    <n v="289.83600000000001"/>
  </r>
  <r>
    <x v="209"/>
    <n v="19312"/>
    <n v="367.31400000000002"/>
  </r>
  <r>
    <x v="209"/>
    <n v="19312"/>
    <n v="276.50900000000001"/>
  </r>
  <r>
    <x v="209"/>
    <n v="19312"/>
    <n v="284.87299999999999"/>
  </r>
  <r>
    <x v="209"/>
    <n v="19312"/>
    <n v="267.565"/>
  </r>
  <r>
    <x v="209"/>
    <n v="19312"/>
    <n v="279.834"/>
  </r>
  <r>
    <x v="210"/>
    <n v="3729"/>
    <n v="128.25800000000001"/>
  </r>
  <r>
    <x v="210"/>
    <n v="3735"/>
    <n v="177.79"/>
  </r>
  <r>
    <x v="210"/>
    <n v="3735"/>
    <n v="253.62799999999999"/>
  </r>
  <r>
    <x v="210"/>
    <n v="3729"/>
    <n v="122.649"/>
  </r>
  <r>
    <x v="210"/>
    <n v="3706"/>
    <n v="175.37100000000001"/>
  </r>
  <r>
    <x v="210"/>
    <n v="3735"/>
    <n v="135.803"/>
  </r>
  <r>
    <x v="210"/>
    <n v="3718"/>
    <n v="136.63200000000001"/>
  </r>
  <r>
    <x v="210"/>
    <n v="3735"/>
    <n v="164.84800000000001"/>
  </r>
  <r>
    <x v="210"/>
    <n v="3729"/>
    <n v="129.24799999999999"/>
  </r>
  <r>
    <x v="210"/>
    <n v="3735"/>
    <n v="146.11600000000001"/>
  </r>
  <r>
    <x v="211"/>
    <n v="15183"/>
    <n v="201.232"/>
  </r>
  <r>
    <x v="211"/>
    <n v="15183"/>
    <n v="194.209"/>
  </r>
  <r>
    <x v="211"/>
    <n v="15183"/>
    <n v="195.66800000000001"/>
  </r>
  <r>
    <x v="211"/>
    <n v="15183"/>
    <n v="192.68299999999999"/>
  </r>
  <r>
    <x v="211"/>
    <n v="15183"/>
    <n v="188.35599999999999"/>
  </r>
  <r>
    <x v="211"/>
    <n v="15183"/>
    <n v="199.798"/>
  </r>
  <r>
    <x v="211"/>
    <n v="15183"/>
    <n v="185.43700000000001"/>
  </r>
  <r>
    <x v="211"/>
    <n v="15183"/>
    <n v="204.50399999999999"/>
  </r>
  <r>
    <x v="211"/>
    <n v="15183"/>
    <n v="201.916"/>
  </r>
  <r>
    <x v="211"/>
    <n v="15183"/>
    <n v="210.77799999999999"/>
  </r>
  <r>
    <x v="212"/>
    <n v="15115"/>
    <n v="207.37200000000001"/>
  </r>
  <r>
    <x v="212"/>
    <n v="15115"/>
    <n v="202.79599999999999"/>
  </r>
  <r>
    <x v="212"/>
    <n v="15051"/>
    <n v="202.267"/>
  </r>
  <r>
    <x v="212"/>
    <n v="15051"/>
    <n v="189.279"/>
  </r>
  <r>
    <x v="212"/>
    <n v="13794"/>
    <n v="192.90199999999999"/>
  </r>
  <r>
    <x v="212"/>
    <n v="15051"/>
    <n v="212.32599999999999"/>
  </r>
  <r>
    <x v="212"/>
    <n v="15115"/>
    <n v="197.654"/>
  </r>
  <r>
    <x v="212"/>
    <n v="15051"/>
    <n v="205.31100000000001"/>
  </r>
  <r>
    <x v="212"/>
    <n v="15115"/>
    <n v="218.43700000000001"/>
  </r>
  <r>
    <x v="212"/>
    <n v="15115"/>
    <n v="195.82599999999999"/>
  </r>
  <r>
    <x v="213"/>
    <n v="8829"/>
    <n v="159.43700000000001"/>
  </r>
  <r>
    <x v="213"/>
    <n v="8829"/>
    <n v="145.29599999999999"/>
  </r>
  <r>
    <x v="213"/>
    <n v="8829"/>
    <n v="127.446"/>
  </r>
  <r>
    <x v="213"/>
    <n v="8433"/>
    <n v="125.858"/>
  </r>
  <r>
    <x v="213"/>
    <n v="8838"/>
    <n v="151.78800000000001"/>
  </r>
  <r>
    <x v="213"/>
    <n v="8829"/>
    <n v="117.696"/>
  </r>
  <r>
    <x v="213"/>
    <n v="8433"/>
    <n v="137.57"/>
  </r>
  <r>
    <x v="213"/>
    <n v="8838"/>
    <n v="133.131"/>
  </r>
  <r>
    <x v="213"/>
    <n v="8829"/>
    <n v="118.249"/>
  </r>
  <r>
    <x v="213"/>
    <n v="8829"/>
    <n v="131.71100000000001"/>
  </r>
  <r>
    <x v="214"/>
    <n v="16334"/>
    <n v="223.172"/>
  </r>
  <r>
    <x v="214"/>
    <n v="16328"/>
    <n v="222.82599999999999"/>
  </r>
  <r>
    <x v="214"/>
    <n v="16334"/>
    <n v="208.642"/>
  </r>
  <r>
    <x v="214"/>
    <n v="16328"/>
    <n v="226.422"/>
  </r>
  <r>
    <x v="214"/>
    <n v="16328"/>
    <n v="231.506"/>
  </r>
  <r>
    <x v="214"/>
    <n v="15707"/>
    <n v="202.81299999999999"/>
  </r>
  <r>
    <x v="214"/>
    <n v="15707"/>
    <n v="210.98400000000001"/>
  </r>
  <r>
    <x v="214"/>
    <n v="16328"/>
    <n v="211.56399999999999"/>
  </r>
  <r>
    <x v="214"/>
    <n v="15707"/>
    <n v="216.92500000000001"/>
  </r>
  <r>
    <x v="214"/>
    <n v="16328"/>
    <n v="198.196"/>
  </r>
  <r>
    <x v="215"/>
    <n v="13379"/>
    <n v="336.59899999999999"/>
  </r>
  <r>
    <x v="215"/>
    <n v="13379"/>
    <n v="349.053"/>
  </r>
  <r>
    <x v="215"/>
    <n v="14545"/>
    <n v="206.91800000000001"/>
  </r>
  <r>
    <x v="215"/>
    <n v="14593"/>
    <n v="220.56200000000001"/>
  </r>
  <r>
    <x v="215"/>
    <n v="14593"/>
    <n v="210.762"/>
  </r>
  <r>
    <x v="215"/>
    <n v="14593"/>
    <n v="221.215"/>
  </r>
  <r>
    <x v="215"/>
    <n v="14593"/>
    <n v="224.16900000000001"/>
  </r>
  <r>
    <x v="215"/>
    <n v="14545"/>
    <n v="230.36500000000001"/>
  </r>
  <r>
    <x v="215"/>
    <n v="14545"/>
    <n v="211.03299999999999"/>
  </r>
  <r>
    <x v="215"/>
    <n v="14545"/>
    <n v="226.489"/>
  </r>
  <r>
    <x v="216"/>
    <n v="2325"/>
    <n v="183.958"/>
  </r>
  <r>
    <x v="216"/>
    <n v="2325"/>
    <n v="202.54900000000001"/>
  </r>
  <r>
    <x v="216"/>
    <n v="2325"/>
    <n v="159.19200000000001"/>
  </r>
  <r>
    <x v="216"/>
    <n v="2325"/>
    <n v="158.08500000000001"/>
  </r>
  <r>
    <x v="216"/>
    <n v="2325"/>
    <n v="143.18100000000001"/>
  </r>
  <r>
    <x v="216"/>
    <n v="2271"/>
    <n v="143.16300000000001"/>
  </r>
  <r>
    <x v="216"/>
    <n v="2325"/>
    <n v="147.291"/>
  </r>
  <r>
    <x v="216"/>
    <n v="2325"/>
    <n v="144.89099999999999"/>
  </r>
  <r>
    <x v="216"/>
    <n v="2325"/>
    <n v="146.51900000000001"/>
  </r>
  <r>
    <x v="216"/>
    <n v="2271"/>
    <n v="147.86000000000001"/>
  </r>
  <r>
    <x v="217"/>
    <n v="13466"/>
    <n v="161.18700000000001"/>
  </r>
  <r>
    <x v="217"/>
    <n v="13466"/>
    <n v="160.28200000000001"/>
  </r>
  <r>
    <x v="217"/>
    <n v="13466"/>
    <n v="154.637"/>
  </r>
  <r>
    <x v="217"/>
    <n v="13466"/>
    <n v="162.54300000000001"/>
  </r>
  <r>
    <x v="217"/>
    <n v="13466"/>
    <n v="155.88999999999999"/>
  </r>
  <r>
    <x v="217"/>
    <n v="13466"/>
    <n v="155.54400000000001"/>
  </r>
  <r>
    <x v="217"/>
    <n v="13466"/>
    <n v="154.38999999999999"/>
  </r>
  <r>
    <x v="217"/>
    <n v="13466"/>
    <n v="161.21"/>
  </r>
  <r>
    <x v="217"/>
    <n v="13466"/>
    <n v="163.89699999999999"/>
  </r>
  <r>
    <x v="217"/>
    <n v="13466"/>
    <n v="158.52500000000001"/>
  </r>
  <r>
    <x v="218"/>
    <n v="32747"/>
    <n v="163.86"/>
  </r>
  <r>
    <x v="218"/>
    <n v="32747"/>
    <n v="152.66999999999999"/>
  </r>
  <r>
    <x v="218"/>
    <n v="32747"/>
    <n v="154.43700000000001"/>
  </r>
  <r>
    <x v="218"/>
    <n v="32747"/>
    <n v="165.21600000000001"/>
  </r>
  <r>
    <x v="218"/>
    <n v="32747"/>
    <n v="168.614"/>
  </r>
  <r>
    <x v="218"/>
    <n v="32747"/>
    <n v="158.74"/>
  </r>
  <r>
    <x v="218"/>
    <n v="32747"/>
    <n v="236.41900000000001"/>
  </r>
  <r>
    <x v="218"/>
    <n v="32747"/>
    <n v="165.523"/>
  </r>
  <r>
    <x v="218"/>
    <n v="32747"/>
    <n v="172.72"/>
  </r>
  <r>
    <x v="218"/>
    <n v="32747"/>
    <n v="176.666"/>
  </r>
  <r>
    <x v="219"/>
    <n v="6913"/>
    <n v="172.13200000000001"/>
  </r>
  <r>
    <x v="219"/>
    <n v="7052"/>
    <n v="38.037999999999997"/>
  </r>
  <r>
    <x v="219"/>
    <n v="6907"/>
    <n v="88.727999999999994"/>
  </r>
  <r>
    <x v="219"/>
    <n v="6936"/>
    <n v="113.6"/>
  </r>
  <r>
    <x v="219"/>
    <n v="6915"/>
    <n v="79.628"/>
  </r>
  <r>
    <x v="219"/>
    <n v="7052"/>
    <n v="35.802"/>
  </r>
  <r>
    <x v="219"/>
    <n v="6884"/>
    <n v="83.257999999999996"/>
  </r>
  <r>
    <x v="219"/>
    <n v="7052"/>
    <n v="43.642000000000003"/>
  </r>
  <r>
    <x v="219"/>
    <n v="6922"/>
    <n v="81.234999999999999"/>
  </r>
  <r>
    <x v="219"/>
    <n v="6933"/>
    <n v="107.974"/>
  </r>
  <r>
    <x v="220"/>
    <n v="28590"/>
    <n v="194.453"/>
  </r>
  <r>
    <x v="220"/>
    <n v="28590"/>
    <n v="165.30600000000001"/>
  </r>
  <r>
    <x v="220"/>
    <n v="28590"/>
    <n v="199.047"/>
  </r>
  <r>
    <x v="220"/>
    <n v="28590"/>
    <n v="184.739"/>
  </r>
  <r>
    <x v="220"/>
    <n v="28590"/>
    <n v="189.28700000000001"/>
  </r>
  <r>
    <x v="220"/>
    <n v="28590"/>
    <n v="189.334"/>
  </r>
  <r>
    <x v="220"/>
    <n v="28590"/>
    <n v="200.261"/>
  </r>
  <r>
    <x v="220"/>
    <n v="28590"/>
    <n v="211.46199999999999"/>
  </r>
  <r>
    <x v="220"/>
    <n v="28590"/>
    <n v="206.45599999999999"/>
  </r>
  <r>
    <x v="220"/>
    <n v="28590"/>
    <n v="220.72300000000001"/>
  </r>
  <r>
    <x v="221"/>
    <n v="24305"/>
    <n v="199.232"/>
  </r>
  <r>
    <x v="221"/>
    <n v="24305"/>
    <n v="214.197"/>
  </r>
  <r>
    <x v="221"/>
    <n v="24305"/>
    <n v="230.51"/>
  </r>
  <r>
    <x v="221"/>
    <n v="24305"/>
    <n v="200.785"/>
  </r>
  <r>
    <x v="221"/>
    <n v="24305"/>
    <n v="183.36799999999999"/>
  </r>
  <r>
    <x v="221"/>
    <n v="24305"/>
    <n v="176.23699999999999"/>
  </r>
  <r>
    <x v="221"/>
    <n v="24305"/>
    <n v="185.14400000000001"/>
  </r>
  <r>
    <x v="221"/>
    <n v="24305"/>
    <n v="193.965"/>
  </r>
  <r>
    <x v="221"/>
    <n v="24305"/>
    <n v="234.10499999999999"/>
  </r>
  <r>
    <x v="221"/>
    <n v="24305"/>
    <n v="221.864"/>
  </r>
  <r>
    <x v="222"/>
    <n v="11963"/>
    <n v="178.745"/>
  </r>
  <r>
    <x v="222"/>
    <n v="11963"/>
    <n v="197.072"/>
  </r>
  <r>
    <x v="222"/>
    <n v="11963"/>
    <n v="215.43100000000001"/>
  </r>
  <r>
    <x v="222"/>
    <n v="11963"/>
    <n v="212.58699999999999"/>
  </r>
  <r>
    <x v="222"/>
    <n v="11963"/>
    <n v="205.67400000000001"/>
  </r>
  <r>
    <x v="222"/>
    <n v="11963"/>
    <n v="178.673"/>
  </r>
  <r>
    <x v="222"/>
    <n v="11963"/>
    <n v="196.41900000000001"/>
  </r>
  <r>
    <x v="222"/>
    <n v="11963"/>
    <n v="202.83099999999999"/>
  </r>
  <r>
    <x v="222"/>
    <n v="11963"/>
    <n v="191.54599999999999"/>
  </r>
  <r>
    <x v="222"/>
    <n v="11963"/>
    <n v="220.66200000000001"/>
  </r>
  <r>
    <x v="223"/>
    <n v="28956"/>
    <n v="196.66900000000001"/>
  </r>
  <r>
    <x v="223"/>
    <n v="28956"/>
    <n v="210.37100000000001"/>
  </r>
  <r>
    <x v="223"/>
    <n v="28956"/>
    <n v="205.56899999999999"/>
  </r>
  <r>
    <x v="223"/>
    <n v="28956"/>
    <n v="242.43600000000001"/>
  </r>
  <r>
    <x v="223"/>
    <n v="28956"/>
    <n v="205.11"/>
  </r>
  <r>
    <x v="223"/>
    <n v="28956"/>
    <n v="228.25"/>
  </r>
  <r>
    <x v="223"/>
    <n v="28956"/>
    <n v="202.863"/>
  </r>
  <r>
    <x v="223"/>
    <n v="28956"/>
    <n v="188.14"/>
  </r>
  <r>
    <x v="223"/>
    <n v="28956"/>
    <n v="218.16800000000001"/>
  </r>
  <r>
    <x v="223"/>
    <n v="28956"/>
    <n v="197.791"/>
  </r>
  <r>
    <x v="224"/>
    <n v="25500"/>
    <n v="338.50900000000001"/>
  </r>
  <r>
    <x v="224"/>
    <n v="25500"/>
    <n v="326.31900000000002"/>
  </r>
  <r>
    <x v="224"/>
    <n v="25500"/>
    <n v="306.47500000000002"/>
  </r>
  <r>
    <x v="224"/>
    <n v="25500"/>
    <n v="322.36599999999999"/>
  </r>
  <r>
    <x v="224"/>
    <n v="25500"/>
    <n v="354.512"/>
  </r>
  <r>
    <x v="224"/>
    <n v="25500"/>
    <n v="314.23399999999998"/>
  </r>
  <r>
    <x v="224"/>
    <n v="25500"/>
    <n v="370.161"/>
  </r>
  <r>
    <x v="224"/>
    <n v="25500"/>
    <n v="314.71899999999999"/>
  </r>
  <r>
    <x v="224"/>
    <n v="25500"/>
    <n v="356.88400000000001"/>
  </r>
  <r>
    <x v="224"/>
    <n v="25500"/>
    <n v="335.363"/>
  </r>
  <r>
    <x v="225"/>
    <n v="658"/>
    <n v="94.808000000000007"/>
  </r>
  <r>
    <x v="225"/>
    <n v="658"/>
    <n v="66.034000000000006"/>
  </r>
  <r>
    <x v="225"/>
    <n v="658"/>
    <n v="61.14"/>
  </r>
  <r>
    <x v="225"/>
    <n v="658"/>
    <n v="78.701999999999998"/>
  </r>
  <r>
    <x v="225"/>
    <n v="658"/>
    <n v="67.62"/>
  </r>
  <r>
    <x v="225"/>
    <n v="658"/>
    <n v="61.357999999999997"/>
  </r>
  <r>
    <x v="225"/>
    <n v="658"/>
    <n v="74.197000000000003"/>
  </r>
  <r>
    <x v="225"/>
    <n v="658"/>
    <n v="70.679000000000002"/>
  </r>
  <r>
    <x v="225"/>
    <n v="658"/>
    <n v="87.725999999999999"/>
  </r>
  <r>
    <x v="225"/>
    <n v="658"/>
    <n v="82.965999999999994"/>
  </r>
  <r>
    <x v="226"/>
    <n v="1384"/>
    <n v="26.827999999999999"/>
  </r>
  <r>
    <x v="226"/>
    <n v="1384"/>
    <n v="31.477"/>
  </r>
  <r>
    <x v="226"/>
    <n v="1384"/>
    <n v="25.754000000000001"/>
  </r>
  <r>
    <x v="226"/>
    <n v="1384"/>
    <n v="30.806000000000001"/>
  </r>
  <r>
    <x v="226"/>
    <n v="1384"/>
    <n v="31.986000000000001"/>
  </r>
  <r>
    <x v="226"/>
    <n v="1384"/>
    <n v="28.992999999999999"/>
  </r>
  <r>
    <x v="226"/>
    <n v="1384"/>
    <n v="27.050999999999998"/>
  </r>
  <r>
    <x v="226"/>
    <n v="1384"/>
    <n v="27.437000000000001"/>
  </r>
  <r>
    <x v="226"/>
    <n v="1384"/>
    <n v="29.850999999999999"/>
  </r>
  <r>
    <x v="226"/>
    <n v="1384"/>
    <n v="29.547999999999998"/>
  </r>
  <r>
    <x v="227"/>
    <n v="1980"/>
    <n v="34.253999999999998"/>
  </r>
  <r>
    <x v="227"/>
    <n v="1980"/>
    <n v="31.087"/>
  </r>
  <r>
    <x v="227"/>
    <n v="1980"/>
    <n v="33.655000000000001"/>
  </r>
  <r>
    <x v="227"/>
    <n v="1980"/>
    <n v="32.529000000000003"/>
  </r>
  <r>
    <x v="227"/>
    <n v="2748"/>
    <n v="67.647000000000006"/>
  </r>
  <r>
    <x v="227"/>
    <n v="2748"/>
    <n v="59.107999999999997"/>
  </r>
  <r>
    <x v="227"/>
    <n v="1980"/>
    <n v="36.414999999999999"/>
  </r>
  <r>
    <x v="227"/>
    <n v="1980"/>
    <n v="36.042000000000002"/>
  </r>
  <r>
    <x v="227"/>
    <n v="1980"/>
    <n v="39.719000000000001"/>
  </r>
  <r>
    <x v="227"/>
    <n v="2800"/>
    <n v="68.343000000000004"/>
  </r>
  <r>
    <x v="228"/>
    <n v="697"/>
    <n v="37.381"/>
  </r>
  <r>
    <x v="228"/>
    <n v="697"/>
    <n v="29.039000000000001"/>
  </r>
  <r>
    <x v="228"/>
    <n v="697"/>
    <n v="30.835000000000001"/>
  </r>
  <r>
    <x v="228"/>
    <n v="697"/>
    <n v="29.995000000000001"/>
  </r>
  <r>
    <x v="228"/>
    <n v="697"/>
    <n v="33.512"/>
  </r>
  <r>
    <x v="228"/>
    <n v="697"/>
    <n v="15.909000000000001"/>
  </r>
  <r>
    <x v="228"/>
    <n v="697"/>
    <n v="27.95"/>
  </r>
  <r>
    <x v="228"/>
    <n v="697"/>
    <n v="27.334"/>
  </r>
  <r>
    <x v="228"/>
    <n v="697"/>
    <n v="30.152000000000001"/>
  </r>
  <r>
    <x v="228"/>
    <n v="697"/>
    <n v="17.782"/>
  </r>
  <r>
    <x v="229"/>
    <n v="2444"/>
    <n v="52.786000000000001"/>
  </r>
  <r>
    <x v="229"/>
    <n v="2444"/>
    <n v="46.938000000000002"/>
  </r>
  <r>
    <x v="229"/>
    <n v="2444"/>
    <n v="43.914999999999999"/>
  </r>
  <r>
    <x v="229"/>
    <n v="2444"/>
    <n v="50.823999999999998"/>
  </r>
  <r>
    <x v="229"/>
    <n v="2444"/>
    <n v="47.417000000000002"/>
  </r>
  <r>
    <x v="229"/>
    <n v="2444"/>
    <n v="39.03"/>
  </r>
  <r>
    <x v="229"/>
    <n v="2444"/>
    <n v="49.134"/>
  </r>
  <r>
    <x v="229"/>
    <n v="2444"/>
    <n v="41.994999999999997"/>
  </r>
  <r>
    <x v="229"/>
    <n v="2444"/>
    <n v="43.57"/>
  </r>
  <r>
    <x v="229"/>
    <n v="2444"/>
    <n v="47.878999999999998"/>
  </r>
  <r>
    <x v="230"/>
    <n v="2265"/>
    <n v="56.393000000000001"/>
  </r>
  <r>
    <x v="230"/>
    <n v="2265"/>
    <n v="66.231999999999999"/>
  </r>
  <r>
    <x v="230"/>
    <n v="2265"/>
    <n v="85.676000000000002"/>
  </r>
  <r>
    <x v="230"/>
    <n v="2265"/>
    <n v="70.911000000000001"/>
  </r>
  <r>
    <x v="230"/>
    <n v="2265"/>
    <n v="65.941000000000003"/>
  </r>
  <r>
    <x v="230"/>
    <n v="2265"/>
    <n v="63.14"/>
  </r>
  <r>
    <x v="230"/>
    <n v="2265"/>
    <n v="76.912999999999997"/>
  </r>
  <r>
    <x v="230"/>
    <n v="2265"/>
    <n v="63.268000000000001"/>
  </r>
  <r>
    <x v="230"/>
    <n v="2265"/>
    <n v="72.897000000000006"/>
  </r>
  <r>
    <x v="230"/>
    <n v="2265"/>
    <n v="71.287999999999997"/>
  </r>
  <r>
    <x v="231"/>
    <n v="1612"/>
    <n v="42.091000000000001"/>
  </r>
  <r>
    <x v="231"/>
    <n v="1612"/>
    <n v="44.703000000000003"/>
  </r>
  <r>
    <x v="231"/>
    <n v="1612"/>
    <n v="45.171999999999997"/>
  </r>
  <r>
    <x v="231"/>
    <n v="1612"/>
    <n v="37.052999999999997"/>
  </r>
  <r>
    <x v="231"/>
    <n v="1606"/>
    <n v="39.357999999999997"/>
  </r>
  <r>
    <x v="231"/>
    <n v="1612"/>
    <n v="22.181000000000001"/>
  </r>
  <r>
    <x v="231"/>
    <n v="1612"/>
    <n v="39.045999999999999"/>
  </r>
  <r>
    <x v="231"/>
    <n v="1612"/>
    <n v="43.228999999999999"/>
  </r>
  <r>
    <x v="231"/>
    <n v="1612"/>
    <n v="20.443999999999999"/>
  </r>
  <r>
    <x v="231"/>
    <n v="1612"/>
    <n v="32.841999999999999"/>
  </r>
  <r>
    <x v="232"/>
    <n v="2340"/>
    <n v="57.65"/>
  </r>
  <r>
    <x v="232"/>
    <n v="2364"/>
    <n v="55.012"/>
  </r>
  <r>
    <x v="232"/>
    <n v="2364"/>
    <n v="47.838999999999999"/>
  </r>
  <r>
    <x v="232"/>
    <n v="2364"/>
    <n v="55.173000000000002"/>
  </r>
  <r>
    <x v="232"/>
    <n v="2364"/>
    <n v="54.601999999999997"/>
  </r>
  <r>
    <x v="232"/>
    <n v="2340"/>
    <n v="51.899000000000001"/>
  </r>
  <r>
    <x v="232"/>
    <n v="2364"/>
    <n v="49.075000000000003"/>
  </r>
  <r>
    <x v="232"/>
    <n v="2364"/>
    <n v="45.088000000000001"/>
  </r>
  <r>
    <x v="232"/>
    <n v="2364"/>
    <n v="47.904000000000003"/>
  </r>
  <r>
    <x v="232"/>
    <n v="2364"/>
    <n v="58.566000000000003"/>
  </r>
  <r>
    <x v="233"/>
    <n v="2138"/>
    <n v="67.867999999999995"/>
  </r>
  <r>
    <x v="233"/>
    <n v="2138"/>
    <n v="65.257000000000005"/>
  </r>
  <r>
    <x v="233"/>
    <n v="2138"/>
    <n v="76.171000000000006"/>
  </r>
  <r>
    <x v="233"/>
    <n v="2138"/>
    <n v="75.17"/>
  </r>
  <r>
    <x v="233"/>
    <n v="2138"/>
    <n v="66.135000000000005"/>
  </r>
  <r>
    <x v="233"/>
    <n v="2138"/>
    <n v="72.396000000000001"/>
  </r>
  <r>
    <x v="233"/>
    <n v="2138"/>
    <n v="69.539000000000001"/>
  </r>
  <r>
    <x v="233"/>
    <n v="2138"/>
    <n v="77.129000000000005"/>
  </r>
  <r>
    <x v="233"/>
    <n v="2138"/>
    <n v="76.153999999999996"/>
  </r>
  <r>
    <x v="233"/>
    <n v="2138"/>
    <n v="70.522000000000006"/>
  </r>
  <r>
    <x v="234"/>
    <n v="1093"/>
    <n v="63.749000000000002"/>
  </r>
  <r>
    <x v="234"/>
    <n v="1093"/>
    <n v="70.915000000000006"/>
  </r>
  <r>
    <x v="234"/>
    <n v="1093"/>
    <n v="76.233000000000004"/>
  </r>
  <r>
    <x v="234"/>
    <n v="1093"/>
    <n v="76.034999999999997"/>
  </r>
  <r>
    <x v="234"/>
    <n v="1093"/>
    <n v="160.68"/>
  </r>
  <r>
    <x v="234"/>
    <n v="1077"/>
    <n v="140.64099999999999"/>
  </r>
  <r>
    <x v="234"/>
    <n v="1093"/>
    <n v="142.50700000000001"/>
  </r>
  <r>
    <x v="234"/>
    <n v="1093"/>
    <n v="62.975999999999999"/>
  </r>
  <r>
    <x v="234"/>
    <n v="1093"/>
    <n v="70.444999999999993"/>
  </r>
  <r>
    <x v="234"/>
    <n v="1077"/>
    <n v="147.423"/>
  </r>
  <r>
    <x v="235"/>
    <n v="6889"/>
    <n v="218.31800000000001"/>
  </r>
  <r>
    <x v="235"/>
    <n v="6889"/>
    <n v="245.50899999999999"/>
  </r>
  <r>
    <x v="235"/>
    <n v="6889"/>
    <n v="386.983"/>
  </r>
  <r>
    <x v="235"/>
    <n v="6889"/>
    <n v="360.76299999999998"/>
  </r>
  <r>
    <x v="235"/>
    <n v="6889"/>
    <n v="227.46199999999999"/>
  </r>
  <r>
    <x v="235"/>
    <n v="6889"/>
    <n v="198.995"/>
  </r>
  <r>
    <x v="235"/>
    <n v="6889"/>
    <n v="227.798"/>
  </r>
  <r>
    <x v="235"/>
    <n v="6889"/>
    <n v="229.50200000000001"/>
  </r>
  <r>
    <x v="235"/>
    <n v="6889"/>
    <n v="253.86799999999999"/>
  </r>
  <r>
    <x v="235"/>
    <n v="6889"/>
    <n v="351.71199999999999"/>
  </r>
  <r>
    <x v="236"/>
    <n v="16232"/>
    <n v="260.005"/>
  </r>
  <r>
    <x v="236"/>
    <n v="16232"/>
    <n v="271.596"/>
  </r>
  <r>
    <x v="236"/>
    <n v="16232"/>
    <n v="227.73400000000001"/>
  </r>
  <r>
    <x v="236"/>
    <n v="16232"/>
    <n v="243.39"/>
  </r>
  <r>
    <x v="236"/>
    <n v="16232"/>
    <n v="212.596"/>
  </r>
  <r>
    <x v="236"/>
    <n v="16232"/>
    <n v="253.98099999999999"/>
  </r>
  <r>
    <x v="236"/>
    <n v="16232"/>
    <n v="218.49600000000001"/>
  </r>
  <r>
    <x v="236"/>
    <n v="16232"/>
    <n v="236.535"/>
  </r>
  <r>
    <x v="236"/>
    <n v="16232"/>
    <n v="260.74700000000001"/>
  </r>
  <r>
    <x v="236"/>
    <n v="16232"/>
    <n v="219.62299999999999"/>
  </r>
  <r>
    <x v="237"/>
    <n v="3577"/>
    <n v="98.456000000000003"/>
  </r>
  <r>
    <x v="237"/>
    <n v="3577"/>
    <n v="127.876"/>
  </r>
  <r>
    <x v="237"/>
    <n v="3577"/>
    <n v="166.23"/>
  </r>
  <r>
    <x v="237"/>
    <n v="3577"/>
    <n v="143.52000000000001"/>
  </r>
  <r>
    <x v="237"/>
    <n v="3577"/>
    <n v="110.684"/>
  </r>
  <r>
    <x v="237"/>
    <n v="3577"/>
    <n v="153.19399999999999"/>
  </r>
  <r>
    <x v="237"/>
    <n v="3577"/>
    <n v="55.862000000000002"/>
  </r>
  <r>
    <x v="237"/>
    <n v="3577"/>
    <n v="108.68300000000001"/>
  </r>
  <r>
    <x v="237"/>
    <n v="3577"/>
    <n v="70.417000000000002"/>
  </r>
  <r>
    <x v="237"/>
    <n v="3577"/>
    <n v="50.414999999999999"/>
  </r>
  <r>
    <x v="238"/>
    <n v="13274"/>
    <n v="232.70699999999999"/>
  </r>
  <r>
    <x v="238"/>
    <n v="13274"/>
    <n v="238.541"/>
  </r>
  <r>
    <x v="238"/>
    <n v="13274"/>
    <n v="196.22800000000001"/>
  </r>
  <r>
    <x v="238"/>
    <n v="13274"/>
    <n v="228.29"/>
  </r>
  <r>
    <x v="238"/>
    <n v="13274"/>
    <n v="232.95400000000001"/>
  </r>
  <r>
    <x v="238"/>
    <n v="13274"/>
    <n v="235.08"/>
  </r>
  <r>
    <x v="238"/>
    <n v="13274"/>
    <n v="260.44200000000001"/>
  </r>
  <r>
    <x v="238"/>
    <n v="13274"/>
    <n v="236.79300000000001"/>
  </r>
  <r>
    <x v="238"/>
    <n v="13274"/>
    <n v="244.11099999999999"/>
  </r>
  <r>
    <x v="238"/>
    <n v="13274"/>
    <n v="244.52099999999999"/>
  </r>
  <r>
    <x v="239"/>
    <n v="12003"/>
    <n v="203.90799999999999"/>
  </r>
  <r>
    <x v="239"/>
    <n v="12003"/>
    <n v="218.36"/>
  </r>
  <r>
    <x v="239"/>
    <n v="11963"/>
    <n v="244.53399999999999"/>
  </r>
  <r>
    <x v="239"/>
    <n v="12003"/>
    <n v="234.77099999999999"/>
  </r>
  <r>
    <x v="239"/>
    <n v="12003"/>
    <n v="245.733"/>
  </r>
  <r>
    <x v="239"/>
    <n v="12003"/>
    <n v="232.99"/>
  </r>
  <r>
    <x v="239"/>
    <n v="12003"/>
    <n v="253.191"/>
  </r>
  <r>
    <x v="239"/>
    <n v="12003"/>
    <n v="238.03800000000001"/>
  </r>
  <r>
    <x v="239"/>
    <n v="12003"/>
    <n v="243.18100000000001"/>
  </r>
  <r>
    <x v="239"/>
    <n v="12003"/>
    <n v="262.96100000000001"/>
  </r>
  <r>
    <x v="240"/>
    <n v="8319"/>
    <n v="164.11600000000001"/>
  </r>
  <r>
    <x v="240"/>
    <n v="8319"/>
    <n v="176.279"/>
  </r>
  <r>
    <x v="240"/>
    <n v="8319"/>
    <n v="159.358"/>
  </r>
  <r>
    <x v="240"/>
    <n v="8319"/>
    <n v="157.435"/>
  </r>
  <r>
    <x v="240"/>
    <n v="8319"/>
    <n v="171.90299999999999"/>
  </r>
  <r>
    <x v="240"/>
    <n v="8319"/>
    <n v="193.98400000000001"/>
  </r>
  <r>
    <x v="240"/>
    <n v="8319"/>
    <n v="160.13499999999999"/>
  </r>
  <r>
    <x v="240"/>
    <n v="8319"/>
    <n v="166.65"/>
  </r>
  <r>
    <x v="240"/>
    <n v="8319"/>
    <n v="153.47200000000001"/>
  </r>
  <r>
    <x v="240"/>
    <n v="8319"/>
    <n v="176.29300000000001"/>
  </r>
  <r>
    <x v="241"/>
    <n v="14960"/>
    <n v="222.31299999999999"/>
  </r>
  <r>
    <x v="241"/>
    <n v="14960"/>
    <n v="214.98099999999999"/>
  </r>
  <r>
    <x v="241"/>
    <n v="14960"/>
    <n v="228.488"/>
  </r>
  <r>
    <x v="241"/>
    <n v="14960"/>
    <n v="238.43799999999999"/>
  </r>
  <r>
    <x v="241"/>
    <n v="14960"/>
    <n v="259.23500000000001"/>
  </r>
  <r>
    <x v="241"/>
    <n v="14959"/>
    <n v="250.86600000000001"/>
  </r>
  <r>
    <x v="241"/>
    <n v="14960"/>
    <n v="232.02699999999999"/>
  </r>
  <r>
    <x v="241"/>
    <n v="14960"/>
    <n v="208.602"/>
  </r>
  <r>
    <x v="241"/>
    <n v="14960"/>
    <n v="237.863"/>
  </r>
  <r>
    <x v="241"/>
    <n v="14960"/>
    <n v="200.26499999999999"/>
  </r>
  <r>
    <x v="242"/>
    <n v="13129"/>
    <n v="225.999"/>
  </r>
  <r>
    <x v="242"/>
    <n v="13124"/>
    <n v="372.58100000000002"/>
  </r>
  <r>
    <x v="242"/>
    <n v="13124"/>
    <n v="343.14699999999999"/>
  </r>
  <r>
    <x v="242"/>
    <n v="13124"/>
    <n v="343.327"/>
  </r>
  <r>
    <x v="242"/>
    <n v="13124"/>
    <n v="330.58600000000001"/>
  </r>
  <r>
    <x v="242"/>
    <n v="13124"/>
    <n v="337.27"/>
  </r>
  <r>
    <x v="242"/>
    <n v="13124"/>
    <n v="298.14299999999997"/>
  </r>
  <r>
    <x v="242"/>
    <n v="13124"/>
    <n v="264.59699999999998"/>
  </r>
  <r>
    <x v="242"/>
    <n v="13124"/>
    <n v="247.43700000000001"/>
  </r>
  <r>
    <x v="242"/>
    <n v="13124"/>
    <n v="242.36699999999999"/>
  </r>
  <r>
    <x v="243"/>
    <n v="1547"/>
    <n v="141.494"/>
  </r>
  <r>
    <x v="243"/>
    <n v="-384"/>
    <n v="212.43799999999999"/>
  </r>
  <r>
    <x v="243"/>
    <n v="1547"/>
    <n v="130.673"/>
  </r>
  <r>
    <x v="243"/>
    <n v="-384"/>
    <n v="215.35"/>
  </r>
  <r>
    <x v="243"/>
    <n v="-384"/>
    <n v="208.005"/>
  </r>
  <r>
    <x v="243"/>
    <n v="1547"/>
    <n v="131.97399999999999"/>
  </r>
  <r>
    <x v="243"/>
    <n v="-384"/>
    <n v="202.648"/>
  </r>
  <r>
    <x v="243"/>
    <n v="-384"/>
    <n v="210.72"/>
  </r>
  <r>
    <x v="243"/>
    <n v="1547"/>
    <n v="133.923"/>
  </r>
  <r>
    <x v="243"/>
    <n v="1547"/>
    <n v="134.77500000000001"/>
  </r>
  <r>
    <x v="244"/>
    <n v="18851"/>
    <n v="142.36699999999999"/>
  </r>
  <r>
    <x v="244"/>
    <n v="18851"/>
    <n v="141.36099999999999"/>
  </r>
  <r>
    <x v="244"/>
    <n v="18851"/>
    <n v="142.184"/>
  </r>
  <r>
    <x v="244"/>
    <n v="19947"/>
    <n v="222.61500000000001"/>
  </r>
  <r>
    <x v="244"/>
    <n v="18851"/>
    <n v="140.37100000000001"/>
  </r>
  <r>
    <x v="244"/>
    <n v="19947"/>
    <n v="215.11600000000001"/>
  </r>
  <r>
    <x v="244"/>
    <n v="18851"/>
    <n v="142.51300000000001"/>
  </r>
  <r>
    <x v="244"/>
    <n v="19947"/>
    <n v="207.74700000000001"/>
  </r>
  <r>
    <x v="244"/>
    <n v="18851"/>
    <n v="141.50800000000001"/>
  </r>
  <r>
    <x v="244"/>
    <n v="18851"/>
    <n v="151.32"/>
  </r>
  <r>
    <x v="245"/>
    <n v="43074"/>
    <n v="160.28100000000001"/>
  </r>
  <r>
    <x v="245"/>
    <n v="43074"/>
    <n v="159.40899999999999"/>
  </r>
  <r>
    <x v="245"/>
    <n v="43074"/>
    <n v="164.44900000000001"/>
  </r>
  <r>
    <x v="245"/>
    <n v="43074"/>
    <n v="174.56399999999999"/>
  </r>
  <r>
    <x v="245"/>
    <n v="43074"/>
    <n v="173.18600000000001"/>
  </r>
  <r>
    <x v="245"/>
    <n v="43074"/>
    <n v="166.81"/>
  </r>
  <r>
    <x v="245"/>
    <n v="37075"/>
    <n v="164.167"/>
  </r>
  <r>
    <x v="245"/>
    <n v="43074"/>
    <n v="175.01300000000001"/>
  </r>
  <r>
    <x v="245"/>
    <n v="37075"/>
    <n v="163.22499999999999"/>
  </r>
  <r>
    <x v="245"/>
    <n v="37075"/>
    <n v="177.88900000000001"/>
  </r>
  <r>
    <x v="246"/>
    <n v="8131"/>
    <n v="38.938000000000002"/>
  </r>
  <r>
    <x v="246"/>
    <n v="6895"/>
    <n v="154.61199999999999"/>
  </r>
  <r>
    <x v="246"/>
    <n v="6895"/>
    <n v="145.423"/>
  </r>
  <r>
    <x v="246"/>
    <n v="8131"/>
    <n v="45.093000000000004"/>
  </r>
  <r>
    <x v="246"/>
    <n v="6895"/>
    <n v="123.60299999999999"/>
  </r>
  <r>
    <x v="246"/>
    <n v="8131"/>
    <n v="45.606999999999999"/>
  </r>
  <r>
    <x v="246"/>
    <n v="8131"/>
    <n v="42.34"/>
  </r>
  <r>
    <x v="246"/>
    <n v="6895"/>
    <n v="96.54"/>
  </r>
  <r>
    <x v="246"/>
    <n v="6813"/>
    <n v="88.418000000000006"/>
  </r>
  <r>
    <x v="246"/>
    <n v="6854"/>
    <n v="84.105000000000004"/>
  </r>
  <r>
    <x v="247"/>
    <n v="31991"/>
    <n v="179.255"/>
  </r>
  <r>
    <x v="247"/>
    <n v="34710"/>
    <n v="164.21299999999999"/>
  </r>
  <r>
    <x v="247"/>
    <n v="31558"/>
    <n v="285.94900000000001"/>
  </r>
  <r>
    <x v="247"/>
    <n v="34710"/>
    <n v="171.57499999999999"/>
  </r>
  <r>
    <x v="247"/>
    <n v="31991"/>
    <n v="193.322"/>
  </r>
  <r>
    <x v="247"/>
    <n v="34710"/>
    <n v="192.339"/>
  </r>
  <r>
    <x v="247"/>
    <n v="34710"/>
    <n v="187.322"/>
  </r>
  <r>
    <x v="247"/>
    <n v="31991"/>
    <n v="172.024"/>
  </r>
  <r>
    <x v="247"/>
    <n v="31991"/>
    <n v="212.19"/>
  </r>
  <r>
    <x v="247"/>
    <n v="34710"/>
    <n v="203.02699999999999"/>
  </r>
  <r>
    <x v="248"/>
    <n v="28179"/>
    <n v="303.738"/>
  </r>
  <r>
    <x v="248"/>
    <n v="28179"/>
    <n v="325.56"/>
  </r>
  <r>
    <x v="248"/>
    <n v="28179"/>
    <n v="297.80200000000002"/>
  </r>
  <r>
    <x v="248"/>
    <n v="28179"/>
    <n v="279.12400000000002"/>
  </r>
  <r>
    <x v="248"/>
    <n v="25490"/>
    <n v="195.624"/>
  </r>
  <r>
    <x v="248"/>
    <n v="28179"/>
    <n v="311.77300000000002"/>
  </r>
  <r>
    <x v="248"/>
    <n v="28179"/>
    <n v="317.11099999999999"/>
  </r>
  <r>
    <x v="248"/>
    <n v="25490"/>
    <n v="192.78399999999999"/>
  </r>
  <r>
    <x v="248"/>
    <n v="28179"/>
    <n v="301.49099999999999"/>
  </r>
  <r>
    <x v="248"/>
    <n v="25490"/>
    <n v="202.31399999999999"/>
  </r>
  <r>
    <x v="249"/>
    <n v="12752"/>
    <n v="167.31"/>
  </r>
  <r>
    <x v="249"/>
    <n v="14840"/>
    <n v="136.97"/>
  </r>
  <r>
    <x v="249"/>
    <n v="12752"/>
    <n v="172.85499999999999"/>
  </r>
  <r>
    <x v="249"/>
    <n v="13116"/>
    <n v="148.072"/>
  </r>
  <r>
    <x v="249"/>
    <n v="12752"/>
    <n v="181.93"/>
  </r>
  <r>
    <x v="249"/>
    <n v="14840"/>
    <n v="128.22800000000001"/>
  </r>
  <r>
    <x v="249"/>
    <n v="14840"/>
    <n v="146.566"/>
  </r>
  <r>
    <x v="249"/>
    <n v="12752"/>
    <n v="170.679"/>
  </r>
  <r>
    <x v="249"/>
    <n v="13116"/>
    <n v="111.96899999999999"/>
  </r>
  <r>
    <x v="249"/>
    <n v="12752"/>
    <n v="128.54300000000001"/>
  </r>
  <r>
    <x v="250"/>
    <n v="35664"/>
    <n v="147.37100000000001"/>
  </r>
  <r>
    <x v="250"/>
    <n v="35664"/>
    <n v="144.77699999999999"/>
  </r>
  <r>
    <x v="250"/>
    <n v="35664"/>
    <n v="142.041"/>
  </r>
  <r>
    <x v="250"/>
    <n v="35664"/>
    <n v="135.83099999999999"/>
  </r>
  <r>
    <x v="250"/>
    <n v="32793"/>
    <n v="141.196"/>
  </r>
  <r>
    <x v="250"/>
    <n v="35664"/>
    <n v="133.32900000000001"/>
  </r>
  <r>
    <x v="250"/>
    <n v="35664"/>
    <n v="143.56399999999999"/>
  </r>
  <r>
    <x v="250"/>
    <n v="32793"/>
    <n v="145.126"/>
  </r>
  <r>
    <x v="250"/>
    <n v="35664"/>
    <n v="143.00299999999999"/>
  </r>
  <r>
    <x v="250"/>
    <n v="32793"/>
    <n v="142.16499999999999"/>
  </r>
  <r>
    <x v="251"/>
    <n v="30022"/>
    <n v="222.2"/>
  </r>
  <r>
    <x v="251"/>
    <n v="27393"/>
    <n v="142.27699999999999"/>
  </r>
  <r>
    <x v="251"/>
    <n v="30022"/>
    <n v="207.71199999999999"/>
  </r>
  <r>
    <x v="251"/>
    <n v="27393"/>
    <n v="150.53800000000001"/>
  </r>
  <r>
    <x v="251"/>
    <n v="27393"/>
    <n v="142.04"/>
  </r>
  <r>
    <x v="251"/>
    <n v="27393"/>
    <n v="145.05500000000001"/>
  </r>
  <r>
    <x v="251"/>
    <n v="27393"/>
    <n v="141.94200000000001"/>
  </r>
  <r>
    <x v="251"/>
    <n v="27393"/>
    <n v="144.39500000000001"/>
  </r>
  <r>
    <x v="251"/>
    <n v="27393"/>
    <n v="140.876"/>
  </r>
  <r>
    <x v="251"/>
    <n v="30022"/>
    <n v="209.739"/>
  </r>
  <r>
    <x v="252"/>
    <n v="545"/>
    <n v="12.747999999999999"/>
  </r>
  <r>
    <x v="252"/>
    <n v="436"/>
    <n v="27.239000000000001"/>
  </r>
  <r>
    <x v="252"/>
    <n v="545"/>
    <n v="13.757"/>
  </r>
  <r>
    <x v="252"/>
    <n v="545"/>
    <n v="13.223000000000001"/>
  </r>
  <r>
    <x v="252"/>
    <n v="545"/>
    <n v="12.664999999999999"/>
  </r>
  <r>
    <x v="252"/>
    <n v="545"/>
    <n v="12.635"/>
  </r>
  <r>
    <x v="252"/>
    <n v="436"/>
    <n v="25.79"/>
  </r>
  <r>
    <x v="252"/>
    <n v="436"/>
    <n v="26.277000000000001"/>
  </r>
  <r>
    <x v="252"/>
    <n v="545"/>
    <n v="13.377000000000001"/>
  </r>
  <r>
    <x v="252"/>
    <n v="545"/>
    <n v="12.657"/>
  </r>
  <r>
    <x v="253"/>
    <n v="1901"/>
    <n v="59.170999999999999"/>
  </r>
  <r>
    <x v="253"/>
    <n v="1561"/>
    <n v="52.350999999999999"/>
  </r>
  <r>
    <x v="253"/>
    <n v="1561"/>
    <n v="50.393999999999998"/>
  </r>
  <r>
    <x v="253"/>
    <n v="1901"/>
    <n v="58.194000000000003"/>
  </r>
  <r>
    <x v="253"/>
    <n v="1901"/>
    <n v="65.802000000000007"/>
  </r>
  <r>
    <x v="253"/>
    <n v="1901"/>
    <n v="58.567"/>
  </r>
  <r>
    <x v="253"/>
    <n v="1901"/>
    <n v="59.613999999999997"/>
  </r>
  <r>
    <x v="253"/>
    <n v="1561"/>
    <n v="50.957000000000001"/>
  </r>
  <r>
    <x v="253"/>
    <n v="1901"/>
    <n v="60.765000000000001"/>
  </r>
  <r>
    <x v="253"/>
    <n v="1561"/>
    <n v="52.088999999999999"/>
  </r>
  <r>
    <x v="254"/>
    <n v="3108"/>
    <n v="49.878999999999998"/>
  </r>
  <r>
    <x v="254"/>
    <n v="3716"/>
    <n v="49.334000000000003"/>
  </r>
  <r>
    <x v="254"/>
    <n v="3716"/>
    <n v="50.2"/>
  </r>
  <r>
    <x v="254"/>
    <n v="3716"/>
    <n v="47.33"/>
  </r>
  <r>
    <x v="254"/>
    <n v="3716"/>
    <n v="50.098999999999997"/>
  </r>
  <r>
    <x v="254"/>
    <n v="3716"/>
    <n v="49.417999999999999"/>
  </r>
  <r>
    <x v="254"/>
    <n v="3716"/>
    <n v="48.935000000000002"/>
  </r>
  <r>
    <x v="254"/>
    <n v="3108"/>
    <n v="50.628999999999998"/>
  </r>
  <r>
    <x v="254"/>
    <n v="3716"/>
    <n v="49.576000000000001"/>
  </r>
  <r>
    <x v="254"/>
    <n v="3108"/>
    <n v="49.055999999999997"/>
  </r>
  <r>
    <x v="255"/>
    <n v="664"/>
    <n v="10.926"/>
  </r>
  <r>
    <x v="255"/>
    <n v="557"/>
    <n v="27.190999999999999"/>
  </r>
  <r>
    <x v="255"/>
    <n v="664"/>
    <n v="11.016999999999999"/>
  </r>
  <r>
    <x v="255"/>
    <n v="557"/>
    <n v="24.748999999999999"/>
  </r>
  <r>
    <x v="255"/>
    <n v="664"/>
    <n v="11.443"/>
  </r>
  <r>
    <x v="255"/>
    <n v="557"/>
    <n v="21.684999999999999"/>
  </r>
  <r>
    <x v="255"/>
    <n v="664"/>
    <n v="10.973000000000001"/>
  </r>
  <r>
    <x v="255"/>
    <n v="664"/>
    <n v="10.965999999999999"/>
  </r>
  <r>
    <x v="255"/>
    <n v="557"/>
    <n v="24.946000000000002"/>
  </r>
  <r>
    <x v="255"/>
    <n v="664"/>
    <n v="11.037000000000001"/>
  </r>
  <r>
    <x v="256"/>
    <n v="3632"/>
    <n v="37.612000000000002"/>
  </r>
  <r>
    <x v="256"/>
    <n v="3097"/>
    <n v="51.137999999999998"/>
  </r>
  <r>
    <x v="256"/>
    <n v="3632"/>
    <n v="35.529000000000003"/>
  </r>
  <r>
    <x v="256"/>
    <n v="3632"/>
    <n v="37.579000000000001"/>
  </r>
  <r>
    <x v="256"/>
    <n v="3632"/>
    <n v="34.396000000000001"/>
  </r>
  <r>
    <x v="256"/>
    <n v="3434"/>
    <n v="34.814999999999998"/>
  </r>
  <r>
    <x v="256"/>
    <n v="3632"/>
    <n v="36.252000000000002"/>
  </r>
  <r>
    <x v="256"/>
    <n v="3097"/>
    <n v="52.225000000000001"/>
  </r>
  <r>
    <x v="256"/>
    <n v="3632"/>
    <n v="34.677"/>
  </r>
  <r>
    <x v="256"/>
    <n v="3097"/>
    <n v="50.734000000000002"/>
  </r>
  <r>
    <x v="257"/>
    <n v="2798"/>
    <n v="54.104999999999997"/>
  </r>
  <r>
    <x v="257"/>
    <n v="3114"/>
    <n v="53.033999999999999"/>
  </r>
  <r>
    <x v="257"/>
    <n v="3114"/>
    <n v="49.960999999999999"/>
  </r>
  <r>
    <x v="257"/>
    <n v="2798"/>
    <n v="53.148000000000003"/>
  </r>
  <r>
    <x v="257"/>
    <n v="3114"/>
    <n v="53.518999999999998"/>
  </r>
  <r>
    <x v="257"/>
    <n v="2798"/>
    <n v="53.088000000000001"/>
  </r>
  <r>
    <x v="257"/>
    <n v="2798"/>
    <n v="53.079000000000001"/>
  </r>
  <r>
    <x v="257"/>
    <n v="3114"/>
    <n v="53.667000000000002"/>
  </r>
  <r>
    <x v="257"/>
    <n v="3114"/>
    <n v="51.110999999999997"/>
  </r>
  <r>
    <x v="257"/>
    <n v="3114"/>
    <n v="52.106999999999999"/>
  </r>
  <r>
    <x v="258"/>
    <n v="2525"/>
    <n v="15.439"/>
  </r>
  <r>
    <x v="258"/>
    <n v="2525"/>
    <n v="31.89"/>
  </r>
  <r>
    <x v="258"/>
    <n v="2030"/>
    <n v="37.734000000000002"/>
  </r>
  <r>
    <x v="258"/>
    <n v="2030"/>
    <n v="40.273000000000003"/>
  </r>
  <r>
    <x v="258"/>
    <n v="2525"/>
    <n v="32.277999999999999"/>
  </r>
  <r>
    <x v="258"/>
    <n v="2030"/>
    <n v="40.226999999999997"/>
  </r>
  <r>
    <x v="258"/>
    <n v="2030"/>
    <n v="38.134"/>
  </r>
  <r>
    <x v="258"/>
    <n v="2525"/>
    <n v="15.188000000000001"/>
  </r>
  <r>
    <x v="258"/>
    <n v="2525"/>
    <n v="15.381"/>
  </r>
  <r>
    <x v="258"/>
    <n v="2030"/>
    <n v="38.871000000000002"/>
  </r>
  <r>
    <x v="259"/>
    <n v="4021"/>
    <n v="23.946000000000002"/>
  </r>
  <r>
    <x v="259"/>
    <n v="4021"/>
    <n v="22.994"/>
  </r>
  <r>
    <x v="259"/>
    <n v="4021"/>
    <n v="25.346"/>
  </r>
  <r>
    <x v="259"/>
    <n v="3788"/>
    <n v="49.451000000000001"/>
  </r>
  <r>
    <x v="259"/>
    <n v="4021"/>
    <n v="24.852"/>
  </r>
  <r>
    <x v="259"/>
    <n v="4021"/>
    <n v="48.195"/>
  </r>
  <r>
    <x v="259"/>
    <n v="4021"/>
    <n v="25.539000000000001"/>
  </r>
  <r>
    <x v="259"/>
    <n v="3788"/>
    <n v="51.03"/>
  </r>
  <r>
    <x v="259"/>
    <n v="3788"/>
    <n v="50.137999999999998"/>
  </r>
  <r>
    <x v="259"/>
    <n v="3788"/>
    <n v="51.052999999999997"/>
  </r>
  <r>
    <x v="260"/>
    <n v="2751"/>
    <n v="82.447000000000003"/>
  </r>
  <r>
    <x v="260"/>
    <n v="2254"/>
    <n v="53.703000000000003"/>
  </r>
  <r>
    <x v="260"/>
    <n v="2751"/>
    <n v="82.599000000000004"/>
  </r>
  <r>
    <x v="260"/>
    <n v="2254"/>
    <n v="53.113"/>
  </r>
  <r>
    <x v="260"/>
    <n v="2254"/>
    <n v="53.448999999999998"/>
  </r>
  <r>
    <x v="260"/>
    <n v="2254"/>
    <n v="52.558999999999997"/>
  </r>
  <r>
    <x v="260"/>
    <n v="2751"/>
    <n v="80.296000000000006"/>
  </r>
  <r>
    <x v="260"/>
    <n v="2751"/>
    <n v="80.924999999999997"/>
  </r>
  <r>
    <x v="260"/>
    <n v="2751"/>
    <n v="79.757999999999996"/>
  </r>
  <r>
    <x v="260"/>
    <n v="2254"/>
    <n v="54.216000000000001"/>
  </r>
  <r>
    <x v="261"/>
    <n v="793"/>
    <n v="50.576999999999998"/>
  </r>
  <r>
    <x v="261"/>
    <n v="362"/>
    <n v="114.22499999999999"/>
  </r>
  <r>
    <x v="261"/>
    <n v="793"/>
    <n v="51.603999999999999"/>
  </r>
  <r>
    <x v="261"/>
    <n v="362"/>
    <n v="102.31399999999999"/>
  </r>
  <r>
    <x v="261"/>
    <n v="362"/>
    <n v="102.277"/>
  </r>
  <r>
    <x v="261"/>
    <n v="362"/>
    <n v="115.038"/>
  </r>
  <r>
    <x v="261"/>
    <n v="793"/>
    <n v="51.137999999999998"/>
  </r>
  <r>
    <x v="261"/>
    <n v="793"/>
    <n v="50.411000000000001"/>
  </r>
  <r>
    <x v="261"/>
    <n v="362"/>
    <n v="104.127"/>
  </r>
  <r>
    <x v="261"/>
    <n v="793"/>
    <n v="49.457000000000001"/>
  </r>
  <r>
    <x v="262"/>
    <n v="9335"/>
    <n v="174.80600000000001"/>
  </r>
  <r>
    <x v="262"/>
    <n v="9335"/>
    <n v="186.9"/>
  </r>
  <r>
    <x v="262"/>
    <n v="10028"/>
    <n v="276.68299999999999"/>
  </r>
  <r>
    <x v="262"/>
    <n v="10028"/>
    <n v="288.06400000000002"/>
  </r>
  <r>
    <x v="262"/>
    <n v="10028"/>
    <n v="275.79599999999999"/>
  </r>
  <r>
    <x v="262"/>
    <n v="9335"/>
    <n v="182.49299999999999"/>
  </r>
  <r>
    <x v="262"/>
    <n v="9335"/>
    <n v="196.36600000000001"/>
  </r>
  <r>
    <x v="262"/>
    <n v="10028"/>
    <n v="271.428"/>
  </r>
  <r>
    <x v="262"/>
    <n v="10028"/>
    <n v="283.77600000000001"/>
  </r>
  <r>
    <x v="262"/>
    <n v="10028"/>
    <n v="282.678"/>
  </r>
  <r>
    <x v="263"/>
    <n v="19270"/>
    <n v="178.227"/>
  </r>
  <r>
    <x v="263"/>
    <n v="19270"/>
    <n v="190.83199999999999"/>
  </r>
  <r>
    <x v="263"/>
    <n v="21830"/>
    <n v="185.673"/>
  </r>
  <r>
    <x v="263"/>
    <n v="21830"/>
    <n v="185.62"/>
  </r>
  <r>
    <x v="263"/>
    <n v="21830"/>
    <n v="189.798"/>
  </r>
  <r>
    <x v="263"/>
    <n v="21830"/>
    <n v="185.905"/>
  </r>
  <r>
    <x v="263"/>
    <n v="19111"/>
    <n v="193.13"/>
  </r>
  <r>
    <x v="263"/>
    <n v="21830"/>
    <n v="183.89099999999999"/>
  </r>
  <r>
    <x v="263"/>
    <n v="21830"/>
    <n v="183.60300000000001"/>
  </r>
  <r>
    <x v="263"/>
    <n v="19270"/>
    <n v="184.15600000000001"/>
  </r>
  <r>
    <x v="264"/>
    <n v="3399"/>
    <n v="43.134"/>
  </r>
  <r>
    <x v="264"/>
    <n v="2851"/>
    <n v="134.39500000000001"/>
  </r>
  <r>
    <x v="264"/>
    <n v="2851"/>
    <n v="140.01300000000001"/>
  </r>
  <r>
    <x v="264"/>
    <n v="2851"/>
    <n v="125.07899999999999"/>
  </r>
  <r>
    <x v="264"/>
    <n v="3399"/>
    <n v="48.677"/>
  </r>
  <r>
    <x v="264"/>
    <n v="2811"/>
    <n v="107.03400000000001"/>
  </r>
  <r>
    <x v="264"/>
    <n v="3399"/>
    <n v="83.522999999999996"/>
  </r>
  <r>
    <x v="264"/>
    <n v="2851"/>
    <n v="125.018"/>
  </r>
  <r>
    <x v="264"/>
    <n v="3376"/>
    <n v="42.987000000000002"/>
  </r>
  <r>
    <x v="264"/>
    <n v="2794"/>
    <n v="100.75700000000001"/>
  </r>
  <r>
    <x v="265"/>
    <n v="15055"/>
    <n v="184.67500000000001"/>
  </r>
  <r>
    <x v="265"/>
    <n v="15116"/>
    <n v="181.81800000000001"/>
  </r>
  <r>
    <x v="265"/>
    <n v="15055"/>
    <n v="174.54499999999999"/>
  </r>
  <r>
    <x v="265"/>
    <n v="16214"/>
    <n v="183.107"/>
  </r>
  <r>
    <x v="265"/>
    <n v="16214"/>
    <n v="180.892"/>
  </r>
  <r>
    <x v="265"/>
    <n v="16214"/>
    <n v="184.27600000000001"/>
  </r>
  <r>
    <x v="265"/>
    <n v="16214"/>
    <n v="185.684"/>
  </r>
  <r>
    <x v="265"/>
    <n v="15055"/>
    <n v="184.131"/>
  </r>
  <r>
    <x v="265"/>
    <n v="15116"/>
    <n v="183.96"/>
  </r>
  <r>
    <x v="265"/>
    <n v="16214"/>
    <n v="186.309"/>
  </r>
  <r>
    <x v="266"/>
    <n v="13241"/>
    <n v="188.22399999999999"/>
  </r>
  <r>
    <x v="266"/>
    <n v="14742"/>
    <n v="186.99799999999999"/>
  </r>
  <r>
    <x v="266"/>
    <n v="13241"/>
    <n v="185.78700000000001"/>
  </r>
  <r>
    <x v="266"/>
    <n v="14742"/>
    <n v="186.262"/>
  </r>
  <r>
    <x v="266"/>
    <n v="13241"/>
    <n v="186.172"/>
  </r>
  <r>
    <x v="266"/>
    <n v="14742"/>
    <n v="185.68899999999999"/>
  </r>
  <r>
    <x v="266"/>
    <n v="14742"/>
    <n v="186.14699999999999"/>
  </r>
  <r>
    <x v="266"/>
    <n v="13241"/>
    <n v="182.45500000000001"/>
  </r>
  <r>
    <x v="266"/>
    <n v="13241"/>
    <n v="184.809"/>
  </r>
  <r>
    <x v="266"/>
    <n v="14252"/>
    <n v="191.691"/>
  </r>
  <r>
    <x v="267"/>
    <n v="10446"/>
    <n v="116.06699999999999"/>
  </r>
  <r>
    <x v="267"/>
    <n v="10446"/>
    <n v="59.267000000000003"/>
  </r>
  <r>
    <x v="267"/>
    <n v="10446"/>
    <n v="127.253"/>
  </r>
  <r>
    <x v="267"/>
    <n v="10446"/>
    <n v="118.67100000000001"/>
  </r>
  <r>
    <x v="267"/>
    <n v="9208"/>
    <n v="133.511"/>
  </r>
  <r>
    <x v="267"/>
    <n v="10446"/>
    <n v="125.566"/>
  </r>
  <r>
    <x v="267"/>
    <n v="9271"/>
    <n v="176.798"/>
  </r>
  <r>
    <x v="267"/>
    <n v="10446"/>
    <n v="63.697000000000003"/>
  </r>
  <r>
    <x v="267"/>
    <n v="10383"/>
    <n v="59.091000000000001"/>
  </r>
  <r>
    <x v="267"/>
    <n v="9208"/>
    <n v="124.623"/>
  </r>
  <r>
    <x v="268"/>
    <n v="14983"/>
    <n v="177.6"/>
  </r>
  <r>
    <x v="268"/>
    <n v="15300"/>
    <n v="180.428"/>
  </r>
  <r>
    <x v="268"/>
    <n v="14983"/>
    <n v="181.119"/>
  </r>
  <r>
    <x v="268"/>
    <n v="14983"/>
    <n v="184.19399999999999"/>
  </r>
  <r>
    <x v="268"/>
    <n v="14983"/>
    <n v="187.578"/>
  </r>
  <r>
    <x v="268"/>
    <n v="17047"/>
    <n v="185.98"/>
  </r>
  <r>
    <x v="268"/>
    <n v="17047"/>
    <n v="190.56299999999999"/>
  </r>
  <r>
    <x v="268"/>
    <n v="15300"/>
    <n v="190.44499999999999"/>
  </r>
  <r>
    <x v="268"/>
    <n v="17047"/>
    <n v="184.87700000000001"/>
  </r>
  <r>
    <x v="268"/>
    <n v="17047"/>
    <n v="180.87799999999999"/>
  </r>
  <r>
    <x v="269"/>
    <n v="15211"/>
    <n v="186.31200000000001"/>
  </r>
  <r>
    <x v="269"/>
    <n v="10129"/>
    <n v="184.28899999999999"/>
  </r>
  <r>
    <x v="269"/>
    <n v="13406"/>
    <n v="183.727"/>
  </r>
  <r>
    <x v="269"/>
    <n v="15211"/>
    <n v="191.41"/>
  </r>
  <r>
    <x v="269"/>
    <n v="15211"/>
    <n v="186.73099999999999"/>
  </r>
  <r>
    <x v="269"/>
    <n v="10129"/>
    <n v="181.71799999999999"/>
  </r>
  <r>
    <x v="269"/>
    <n v="13406"/>
    <n v="198.10400000000001"/>
  </r>
  <r>
    <x v="269"/>
    <n v="15211"/>
    <n v="197.63300000000001"/>
  </r>
  <r>
    <x v="269"/>
    <n v="15211"/>
    <n v="199.16"/>
  </r>
  <r>
    <x v="269"/>
    <n v="15211"/>
    <n v="202.86600000000001"/>
  </r>
  <r>
    <x v="270"/>
    <n v="959"/>
    <n v="304.78500000000003"/>
  </r>
  <r>
    <x v="270"/>
    <n v="959"/>
    <n v="154.49"/>
  </r>
  <r>
    <x v="270"/>
    <n v="2268"/>
    <n v="140.18700000000001"/>
  </r>
  <r>
    <x v="270"/>
    <n v="2268"/>
    <n v="140.28200000000001"/>
  </r>
  <r>
    <x v="270"/>
    <n v="2268"/>
    <n v="144.45699999999999"/>
  </r>
  <r>
    <x v="270"/>
    <n v="2407"/>
    <n v="149.33799999999999"/>
  </r>
  <r>
    <x v="270"/>
    <n v="2268"/>
    <n v="138.947"/>
  </r>
  <r>
    <x v="270"/>
    <n v="2268"/>
    <n v="140.441"/>
  </r>
  <r>
    <x v="270"/>
    <n v="2268"/>
    <n v="131.30000000000001"/>
  </r>
  <r>
    <x v="270"/>
    <n v="2268"/>
    <n v="127.14400000000001"/>
  </r>
  <r>
    <x v="271"/>
    <n v="14965"/>
    <n v="155.05199999999999"/>
  </r>
  <r>
    <x v="271"/>
    <n v="16415"/>
    <n v="155.78"/>
  </r>
  <r>
    <x v="271"/>
    <n v="14965"/>
    <n v="153.126"/>
  </r>
  <r>
    <x v="271"/>
    <n v="14965"/>
    <n v="151.16999999999999"/>
  </r>
  <r>
    <x v="271"/>
    <n v="14965"/>
    <n v="156.852"/>
  </r>
  <r>
    <x v="271"/>
    <n v="14965"/>
    <n v="152.096"/>
  </r>
  <r>
    <x v="271"/>
    <n v="14965"/>
    <n v="150.55600000000001"/>
  </r>
  <r>
    <x v="271"/>
    <n v="14965"/>
    <n v="148.869"/>
  </r>
  <r>
    <x v="271"/>
    <n v="14965"/>
    <n v="156.15"/>
  </r>
  <r>
    <x v="271"/>
    <n v="14965"/>
    <n v="153.154"/>
  </r>
  <r>
    <x v="272"/>
    <n v="36107"/>
    <n v="152.761"/>
  </r>
  <r>
    <x v="272"/>
    <n v="39979"/>
    <n v="152.964"/>
  </r>
  <r>
    <x v="272"/>
    <n v="39979"/>
    <n v="158.80699999999999"/>
  </r>
  <r>
    <x v="272"/>
    <n v="36107"/>
    <n v="152.97499999999999"/>
  </r>
  <r>
    <x v="272"/>
    <n v="39979"/>
    <n v="146.851"/>
  </r>
  <r>
    <x v="272"/>
    <n v="36107"/>
    <n v="151.22300000000001"/>
  </r>
  <r>
    <x v="272"/>
    <n v="36107"/>
    <n v="151.755"/>
  </r>
  <r>
    <x v="272"/>
    <n v="36107"/>
    <n v="154.036"/>
  </r>
  <r>
    <x v="272"/>
    <n v="36107"/>
    <n v="155.505"/>
  </r>
  <r>
    <x v="272"/>
    <n v="36107"/>
    <n v="154.11000000000001"/>
  </r>
  <r>
    <x v="273"/>
    <n v="8962"/>
    <n v="80.302999999999997"/>
  </r>
  <r>
    <x v="273"/>
    <n v="9251"/>
    <n v="41.594999999999999"/>
  </r>
  <r>
    <x v="273"/>
    <n v="8805"/>
    <n v="68.507000000000005"/>
  </r>
  <r>
    <x v="273"/>
    <n v="8790"/>
    <n v="145.066"/>
  </r>
  <r>
    <x v="273"/>
    <n v="9251"/>
    <n v="34.475999999999999"/>
  </r>
  <r>
    <x v="273"/>
    <n v="9251"/>
    <n v="34.151000000000003"/>
  </r>
  <r>
    <x v="273"/>
    <n v="8846"/>
    <n v="137.774"/>
  </r>
  <r>
    <x v="273"/>
    <n v="9251"/>
    <n v="39.301000000000002"/>
  </r>
  <r>
    <x v="273"/>
    <n v="8762"/>
    <n v="133.77199999999999"/>
  </r>
  <r>
    <x v="273"/>
    <n v="8778"/>
    <n v="101.515"/>
  </r>
  <r>
    <x v="274"/>
    <n v="34207"/>
    <n v="151.66300000000001"/>
  </r>
  <r>
    <x v="274"/>
    <n v="34207"/>
    <n v="150.61099999999999"/>
  </r>
  <r>
    <x v="274"/>
    <n v="32879"/>
    <n v="151.279"/>
  </r>
  <r>
    <x v="274"/>
    <n v="34207"/>
    <n v="159.339"/>
  </r>
  <r>
    <x v="274"/>
    <n v="32879"/>
    <n v="151.029"/>
  </r>
  <r>
    <x v="274"/>
    <n v="34207"/>
    <n v="153.18299999999999"/>
  </r>
  <r>
    <x v="274"/>
    <n v="34207"/>
    <n v="166.93799999999999"/>
  </r>
  <r>
    <x v="274"/>
    <n v="32879"/>
    <n v="170.501"/>
  </r>
  <r>
    <x v="274"/>
    <n v="32879"/>
    <n v="160.15700000000001"/>
  </r>
  <r>
    <x v="274"/>
    <n v="34207"/>
    <n v="165.55699999999999"/>
  </r>
  <r>
    <x v="275"/>
    <n v="17255"/>
    <n v="253.03700000000001"/>
  </r>
  <r>
    <x v="275"/>
    <n v="25329"/>
    <n v="250.392"/>
  </r>
  <r>
    <x v="275"/>
    <n v="25329"/>
    <n v="236.03899999999999"/>
  </r>
  <r>
    <x v="275"/>
    <n v="17255"/>
    <n v="241.702"/>
  </r>
  <r>
    <x v="275"/>
    <n v="25329"/>
    <n v="245.78299999999999"/>
  </r>
  <r>
    <x v="275"/>
    <n v="25329"/>
    <n v="245.54900000000001"/>
  </r>
  <r>
    <x v="275"/>
    <n v="17255"/>
    <n v="254.977"/>
  </r>
  <r>
    <x v="275"/>
    <n v="17255"/>
    <n v="251.559"/>
  </r>
  <r>
    <x v="275"/>
    <n v="17255"/>
    <n v="259.76"/>
  </r>
  <r>
    <x v="275"/>
    <n v="17255"/>
    <n v="249.18600000000001"/>
  </r>
  <r>
    <x v="276"/>
    <n v="16284"/>
    <n v="177.547"/>
  </r>
  <r>
    <x v="276"/>
    <n v="16284"/>
    <n v="181.946"/>
  </r>
  <r>
    <x v="276"/>
    <n v="16284"/>
    <n v="162.31299999999999"/>
  </r>
  <r>
    <x v="276"/>
    <n v="16284"/>
    <n v="163.1"/>
  </r>
  <r>
    <x v="276"/>
    <n v="16284"/>
    <n v="162.89699999999999"/>
  </r>
  <r>
    <x v="276"/>
    <n v="16284"/>
    <n v="162.45400000000001"/>
  </r>
  <r>
    <x v="276"/>
    <n v="16284"/>
    <n v="176.38900000000001"/>
  </r>
  <r>
    <x v="276"/>
    <n v="16284"/>
    <n v="156.18199999999999"/>
  </r>
  <r>
    <x v="276"/>
    <n v="16284"/>
    <n v="175.58099999999999"/>
  </r>
  <r>
    <x v="276"/>
    <n v="16284"/>
    <n v="163.369"/>
  </r>
  <r>
    <x v="277"/>
    <n v="31073"/>
    <n v="169.798"/>
  </r>
  <r>
    <x v="277"/>
    <n v="34074"/>
    <n v="166.90799999999999"/>
  </r>
  <r>
    <x v="277"/>
    <n v="31073"/>
    <n v="164.583"/>
  </r>
  <r>
    <x v="277"/>
    <n v="31073"/>
    <n v="179.053"/>
  </r>
  <r>
    <x v="277"/>
    <n v="31073"/>
    <n v="175.458"/>
  </r>
  <r>
    <x v="277"/>
    <n v="34074"/>
    <n v="169.41900000000001"/>
  </r>
  <r>
    <x v="277"/>
    <n v="31073"/>
    <n v="177.131"/>
  </r>
  <r>
    <x v="277"/>
    <n v="31073"/>
    <n v="168.334"/>
  </r>
  <r>
    <x v="277"/>
    <n v="31073"/>
    <n v="173.31700000000001"/>
  </r>
  <r>
    <x v="277"/>
    <n v="34074"/>
    <n v="169.191"/>
  </r>
  <r>
    <x v="278"/>
    <n v="27538"/>
    <n v="249.798"/>
  </r>
  <r>
    <x v="278"/>
    <n v="27538"/>
    <n v="236.56399999999999"/>
  </r>
  <r>
    <x v="278"/>
    <n v="19379"/>
    <n v="173.011"/>
  </r>
  <r>
    <x v="278"/>
    <n v="27538"/>
    <n v="255.858"/>
  </r>
  <r>
    <x v="278"/>
    <n v="19379"/>
    <n v="166.98500000000001"/>
  </r>
  <r>
    <x v="278"/>
    <n v="19379"/>
    <n v="175.916"/>
  </r>
  <r>
    <x v="278"/>
    <n v="27538"/>
    <n v="253.40600000000001"/>
  </r>
  <r>
    <x v="278"/>
    <n v="19379"/>
    <n v="176.94499999999999"/>
  </r>
  <r>
    <x v="278"/>
    <n v="27538"/>
    <n v="245.73400000000001"/>
  </r>
  <r>
    <x v="278"/>
    <n v="19379"/>
    <n v="172.79900000000001"/>
  </r>
  <r>
    <x v="279"/>
    <n v="530"/>
    <n v="51.511000000000003"/>
  </r>
  <r>
    <x v="279"/>
    <n v="344"/>
    <n v="31.164000000000001"/>
  </r>
  <r>
    <x v="279"/>
    <n v="344"/>
    <n v="30.52"/>
  </r>
  <r>
    <x v="279"/>
    <n v="530"/>
    <n v="47.981999999999999"/>
  </r>
  <r>
    <x v="279"/>
    <n v="344"/>
    <n v="30.367000000000001"/>
  </r>
  <r>
    <x v="279"/>
    <n v="344"/>
    <n v="30.69"/>
  </r>
  <r>
    <x v="279"/>
    <n v="344"/>
    <n v="30.687999999999999"/>
  </r>
  <r>
    <x v="279"/>
    <n v="344"/>
    <n v="32.293999999999997"/>
  </r>
  <r>
    <x v="279"/>
    <n v="344"/>
    <n v="33.908000000000001"/>
  </r>
  <r>
    <x v="279"/>
    <n v="530"/>
    <n v="51.180999999999997"/>
  </r>
  <r>
    <x v="280"/>
    <n v="1419"/>
    <n v="33.656999999999996"/>
  </r>
  <r>
    <x v="280"/>
    <n v="1233"/>
    <n v="54.561999999999998"/>
  </r>
  <r>
    <x v="280"/>
    <n v="1233"/>
    <n v="58.06"/>
  </r>
  <r>
    <x v="280"/>
    <n v="1233"/>
    <n v="54.069000000000003"/>
  </r>
  <r>
    <x v="280"/>
    <n v="1233"/>
    <n v="54.002000000000002"/>
  </r>
  <r>
    <x v="280"/>
    <n v="1419"/>
    <n v="29.574000000000002"/>
  </r>
  <r>
    <x v="280"/>
    <n v="1233"/>
    <n v="59.966999999999999"/>
  </r>
  <r>
    <x v="280"/>
    <n v="1419"/>
    <n v="33.06"/>
  </r>
  <r>
    <x v="280"/>
    <n v="1419"/>
    <n v="32.970999999999997"/>
  </r>
  <r>
    <x v="280"/>
    <n v="1419"/>
    <n v="28.338999999999999"/>
  </r>
  <r>
    <x v="281"/>
    <n v="3156"/>
    <n v="66.891999999999996"/>
  </r>
  <r>
    <x v="281"/>
    <n v="3156"/>
    <n v="66.486999999999995"/>
  </r>
  <r>
    <x v="281"/>
    <n v="3156"/>
    <n v="63.737000000000002"/>
  </r>
  <r>
    <x v="281"/>
    <n v="3156"/>
    <n v="63.975000000000001"/>
  </r>
  <r>
    <x v="281"/>
    <n v="3156"/>
    <n v="65.548000000000002"/>
  </r>
  <r>
    <x v="281"/>
    <n v="3156"/>
    <n v="62.517000000000003"/>
  </r>
  <r>
    <x v="281"/>
    <n v="3156"/>
    <n v="64.421000000000006"/>
  </r>
  <r>
    <x v="281"/>
    <n v="3156"/>
    <n v="62.55"/>
  </r>
  <r>
    <x v="281"/>
    <n v="3156"/>
    <n v="66.25"/>
  </r>
  <r>
    <x v="281"/>
    <n v="3488"/>
    <n v="64.989999999999995"/>
  </r>
  <r>
    <x v="282"/>
    <n v="604"/>
    <n v="30.198"/>
  </r>
  <r>
    <x v="282"/>
    <n v="637"/>
    <n v="15.068"/>
  </r>
  <r>
    <x v="282"/>
    <n v="604"/>
    <n v="32.347000000000001"/>
  </r>
  <r>
    <x v="282"/>
    <n v="604"/>
    <n v="28.295000000000002"/>
  </r>
  <r>
    <x v="282"/>
    <n v="604"/>
    <n v="30.956"/>
  </r>
  <r>
    <x v="282"/>
    <n v="637"/>
    <n v="14.57"/>
  </r>
  <r>
    <x v="282"/>
    <n v="604"/>
    <n v="23.064"/>
  </r>
  <r>
    <x v="282"/>
    <n v="604"/>
    <n v="23.117000000000001"/>
  </r>
  <r>
    <x v="282"/>
    <n v="604"/>
    <n v="22.986000000000001"/>
  </r>
  <r>
    <x v="282"/>
    <n v="604"/>
    <n v="23.096"/>
  </r>
  <r>
    <x v="283"/>
    <n v="2845"/>
    <n v="18.922999999999998"/>
  </r>
  <r>
    <x v="283"/>
    <n v="2628"/>
    <n v="38.634"/>
  </r>
  <r>
    <x v="283"/>
    <n v="2845"/>
    <n v="18.637"/>
  </r>
  <r>
    <x v="283"/>
    <n v="2845"/>
    <n v="18.760999999999999"/>
  </r>
  <r>
    <x v="283"/>
    <n v="2628"/>
    <n v="37.286999999999999"/>
  </r>
  <r>
    <x v="283"/>
    <n v="2845"/>
    <n v="18.795000000000002"/>
  </r>
  <r>
    <x v="283"/>
    <n v="2628"/>
    <n v="36.503"/>
  </r>
  <r>
    <x v="283"/>
    <n v="2628"/>
    <n v="36.134"/>
  </r>
  <r>
    <x v="283"/>
    <n v="2628"/>
    <n v="36.962000000000003"/>
  </r>
  <r>
    <x v="283"/>
    <n v="2628"/>
    <n v="35.347999999999999"/>
  </r>
  <r>
    <x v="284"/>
    <n v="2035"/>
    <n v="85.113"/>
  </r>
  <r>
    <x v="284"/>
    <n v="2035"/>
    <n v="85.313000000000002"/>
  </r>
  <r>
    <x v="284"/>
    <n v="2035"/>
    <n v="85.31"/>
  </r>
  <r>
    <x v="284"/>
    <n v="2035"/>
    <n v="86.524000000000001"/>
  </r>
  <r>
    <x v="284"/>
    <n v="2455"/>
    <n v="57.381999999999998"/>
  </r>
  <r>
    <x v="284"/>
    <n v="2455"/>
    <n v="56.97"/>
  </r>
  <r>
    <x v="284"/>
    <n v="2035"/>
    <n v="85.19"/>
  </r>
  <r>
    <x v="284"/>
    <n v="2455"/>
    <n v="55.381"/>
  </r>
  <r>
    <x v="284"/>
    <n v="2455"/>
    <n v="57.972000000000001"/>
  </r>
  <r>
    <x v="284"/>
    <n v="2035"/>
    <n v="87.29"/>
  </r>
  <r>
    <x v="285"/>
    <n v="1816"/>
    <n v="37.526000000000003"/>
  </r>
  <r>
    <x v="285"/>
    <n v="1816"/>
    <n v="37.555"/>
  </r>
  <r>
    <x v="285"/>
    <n v="2301"/>
    <n v="19.545999999999999"/>
  </r>
  <r>
    <x v="285"/>
    <n v="2301"/>
    <n v="19.209"/>
  </r>
  <r>
    <x v="285"/>
    <n v="2301"/>
    <n v="18.463999999999999"/>
  </r>
  <r>
    <x v="285"/>
    <n v="1816"/>
    <n v="37.671999999999997"/>
  </r>
  <r>
    <x v="285"/>
    <n v="1816"/>
    <n v="37.402000000000001"/>
  </r>
  <r>
    <x v="285"/>
    <n v="1816"/>
    <n v="42.412999999999997"/>
  </r>
  <r>
    <x v="285"/>
    <n v="2301"/>
    <n v="19.805"/>
  </r>
  <r>
    <x v="285"/>
    <n v="2301"/>
    <n v="18.687999999999999"/>
  </r>
  <r>
    <x v="286"/>
    <n v="2845"/>
    <n v="23.349"/>
  </r>
  <r>
    <x v="286"/>
    <n v="2845"/>
    <n v="24.376999999999999"/>
  </r>
  <r>
    <x v="286"/>
    <n v="2551"/>
    <n v="72.91"/>
  </r>
  <r>
    <x v="286"/>
    <n v="2551"/>
    <n v="71.894000000000005"/>
  </r>
  <r>
    <x v="286"/>
    <n v="2845"/>
    <n v="24.07"/>
  </r>
  <r>
    <x v="286"/>
    <n v="2551"/>
    <n v="72.516999999999996"/>
  </r>
  <r>
    <x v="286"/>
    <n v="2845"/>
    <n v="24.151"/>
  </r>
  <r>
    <x v="286"/>
    <n v="2551"/>
    <n v="73.930999999999997"/>
  </r>
  <r>
    <x v="286"/>
    <n v="2551"/>
    <n v="75.144999999999996"/>
  </r>
  <r>
    <x v="286"/>
    <n v="2845"/>
    <n v="24.349"/>
  </r>
  <r>
    <x v="287"/>
    <n v="2553"/>
    <n v="87.07"/>
  </r>
  <r>
    <x v="287"/>
    <n v="2320"/>
    <n v="58.679000000000002"/>
  </r>
  <r>
    <x v="287"/>
    <n v="2553"/>
    <n v="83.620999999999995"/>
  </r>
  <r>
    <x v="287"/>
    <n v="2728"/>
    <n v="87.888000000000005"/>
  </r>
  <r>
    <x v="287"/>
    <n v="2553"/>
    <n v="85.070999999999998"/>
  </r>
  <r>
    <x v="287"/>
    <n v="2728"/>
    <n v="84.308000000000007"/>
  </r>
  <r>
    <x v="287"/>
    <n v="2553"/>
    <n v="87.367999999999995"/>
  </r>
  <r>
    <x v="287"/>
    <n v="2728"/>
    <n v="85.951999999999998"/>
  </r>
  <r>
    <x v="287"/>
    <n v="2553"/>
    <n v="87.183000000000007"/>
  </r>
  <r>
    <x v="287"/>
    <n v="2728"/>
    <n v="88.944000000000003"/>
  </r>
  <r>
    <x v="288"/>
    <n v="356"/>
    <n v="114.14700000000001"/>
  </r>
  <r>
    <x v="288"/>
    <n v="920"/>
    <n v="58.19"/>
  </r>
  <r>
    <x v="288"/>
    <n v="356"/>
    <n v="185.15"/>
  </r>
  <r>
    <x v="288"/>
    <n v="920"/>
    <n v="59.573"/>
  </r>
  <r>
    <x v="288"/>
    <n v="356"/>
    <n v="113.562"/>
  </r>
  <r>
    <x v="288"/>
    <n v="920"/>
    <n v="56.218000000000004"/>
  </r>
  <r>
    <x v="288"/>
    <n v="920"/>
    <n v="62.167000000000002"/>
  </r>
  <r>
    <x v="288"/>
    <n v="920"/>
    <n v="56.384"/>
  </r>
  <r>
    <x v="288"/>
    <n v="356"/>
    <n v="116.619"/>
  </r>
  <r>
    <x v="288"/>
    <n v="920"/>
    <n v="59.518000000000001"/>
  </r>
  <r>
    <x v="289"/>
    <n v="7408"/>
    <n v="190.619"/>
  </r>
  <r>
    <x v="289"/>
    <n v="7793"/>
    <n v="198.09100000000001"/>
  </r>
  <r>
    <x v="289"/>
    <n v="7408"/>
    <n v="192.03100000000001"/>
  </r>
  <r>
    <x v="289"/>
    <n v="7408"/>
    <n v="193.72800000000001"/>
  </r>
  <r>
    <x v="289"/>
    <n v="7408"/>
    <n v="189.559"/>
  </r>
  <r>
    <x v="289"/>
    <n v="7408"/>
    <n v="190.67099999999999"/>
  </r>
  <r>
    <x v="289"/>
    <n v="7408"/>
    <n v="194.786"/>
  </r>
  <r>
    <x v="289"/>
    <n v="7408"/>
    <n v="191.547"/>
  </r>
  <r>
    <x v="289"/>
    <n v="7793"/>
    <n v="201.24299999999999"/>
  </r>
  <r>
    <x v="289"/>
    <n v="7793"/>
    <n v="211.245"/>
  </r>
  <r>
    <x v="290"/>
    <n v="19951"/>
    <n v="214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H294" firstHeaderRow="1" firstDataRow="2" firstDataCol="1"/>
  <pivotFields count="3">
    <pivotField axis="axisRow" showAll="0">
      <items count="292">
        <item x="0"/>
        <item x="1"/>
        <item x="2"/>
        <item x="6"/>
        <item x="7"/>
        <item x="8"/>
        <item x="3"/>
        <item x="4"/>
        <item x="5"/>
        <item x="18"/>
        <item x="19"/>
        <item x="20"/>
        <item x="24"/>
        <item x="25"/>
        <item x="26"/>
        <item x="21"/>
        <item x="22"/>
        <item x="23"/>
        <item x="9"/>
        <item x="10"/>
        <item x="11"/>
        <item x="15"/>
        <item x="16"/>
        <item x="17"/>
        <item x="12"/>
        <item x="13"/>
        <item x="14"/>
        <item x="27"/>
        <item x="28"/>
        <item x="29"/>
        <item x="33"/>
        <item x="34"/>
        <item x="35"/>
        <item x="30"/>
        <item x="31"/>
        <item x="32"/>
        <item x="45"/>
        <item x="46"/>
        <item x="47"/>
        <item x="51"/>
        <item x="52"/>
        <item x="53"/>
        <item x="48"/>
        <item x="49"/>
        <item x="50"/>
        <item x="36"/>
        <item x="37"/>
        <item x="38"/>
        <item x="42"/>
        <item x="43"/>
        <item x="44"/>
        <item x="39"/>
        <item x="40"/>
        <item x="41"/>
        <item x="54"/>
        <item x="55"/>
        <item x="56"/>
        <item x="60"/>
        <item x="61"/>
        <item x="62"/>
        <item x="57"/>
        <item x="58"/>
        <item x="59"/>
        <item x="72"/>
        <item x="73"/>
        <item x="74"/>
        <item x="78"/>
        <item x="79"/>
        <item x="80"/>
        <item x="75"/>
        <item x="76"/>
        <item x="77"/>
        <item x="63"/>
        <item x="64"/>
        <item x="65"/>
        <item x="69"/>
        <item x="70"/>
        <item x="71"/>
        <item x="66"/>
        <item x="67"/>
        <item x="68"/>
        <item x="81"/>
        <item x="82"/>
        <item x="83"/>
        <item x="87"/>
        <item x="88"/>
        <item x="89"/>
        <item x="84"/>
        <item x="85"/>
        <item x="86"/>
        <item x="99"/>
        <item x="100"/>
        <item x="101"/>
        <item x="105"/>
        <item x="106"/>
        <item x="107"/>
        <item x="102"/>
        <item x="103"/>
        <item x="104"/>
        <item x="90"/>
        <item x="91"/>
        <item x="92"/>
        <item x="96"/>
        <item x="97"/>
        <item x="98"/>
        <item x="93"/>
        <item x="94"/>
        <item x="95"/>
        <item x="108"/>
        <item x="109"/>
        <item x="110"/>
        <item x="114"/>
        <item x="115"/>
        <item x="116"/>
        <item x="111"/>
        <item x="112"/>
        <item x="113"/>
        <item x="126"/>
        <item x="127"/>
        <item x="128"/>
        <item x="132"/>
        <item x="133"/>
        <item x="134"/>
        <item x="129"/>
        <item x="130"/>
        <item x="131"/>
        <item x="117"/>
        <item x="118"/>
        <item x="119"/>
        <item x="123"/>
        <item x="124"/>
        <item x="125"/>
        <item x="120"/>
        <item x="121"/>
        <item x="122"/>
        <item x="135"/>
        <item x="136"/>
        <item x="137"/>
        <item x="141"/>
        <item x="142"/>
        <item x="143"/>
        <item x="138"/>
        <item x="139"/>
        <item x="140"/>
        <item x="153"/>
        <item x="154"/>
        <item x="155"/>
        <item x="159"/>
        <item x="160"/>
        <item x="161"/>
        <item x="156"/>
        <item x="157"/>
        <item x="158"/>
        <item x="144"/>
        <item x="145"/>
        <item x="146"/>
        <item x="150"/>
        <item x="151"/>
        <item x="152"/>
        <item x="147"/>
        <item x="148"/>
        <item x="149"/>
        <item x="171"/>
        <item x="172"/>
        <item x="173"/>
        <item x="177"/>
        <item x="178"/>
        <item x="179"/>
        <item x="174"/>
        <item x="175"/>
        <item x="176"/>
        <item x="162"/>
        <item x="163"/>
        <item x="164"/>
        <item x="168"/>
        <item x="169"/>
        <item x="170"/>
        <item x="165"/>
        <item x="166"/>
        <item x="167"/>
        <item x="180"/>
        <item x="181"/>
        <item x="182"/>
        <item x="186"/>
        <item x="187"/>
        <item x="188"/>
        <item x="183"/>
        <item x="184"/>
        <item x="185"/>
        <item x="198"/>
        <item x="199"/>
        <item x="200"/>
        <item x="204"/>
        <item x="205"/>
        <item x="206"/>
        <item x="201"/>
        <item x="202"/>
        <item x="203"/>
        <item x="189"/>
        <item x="190"/>
        <item x="191"/>
        <item x="195"/>
        <item x="196"/>
        <item x="197"/>
        <item x="192"/>
        <item x="193"/>
        <item x="194"/>
        <item x="207"/>
        <item x="208"/>
        <item x="209"/>
        <item x="213"/>
        <item x="214"/>
        <item x="215"/>
        <item x="210"/>
        <item x="211"/>
        <item x="212"/>
        <item x="225"/>
        <item x="226"/>
        <item x="227"/>
        <item x="231"/>
        <item x="232"/>
        <item x="233"/>
        <item x="228"/>
        <item x="229"/>
        <item x="230"/>
        <item x="216"/>
        <item x="217"/>
        <item x="218"/>
        <item x="222"/>
        <item x="223"/>
        <item x="224"/>
        <item x="219"/>
        <item x="220"/>
        <item x="221"/>
        <item x="234"/>
        <item x="235"/>
        <item x="236"/>
        <item x="240"/>
        <item x="241"/>
        <item x="242"/>
        <item x="237"/>
        <item x="238"/>
        <item x="239"/>
        <item x="252"/>
        <item x="253"/>
        <item x="254"/>
        <item x="258"/>
        <item x="259"/>
        <item x="260"/>
        <item x="255"/>
        <item x="256"/>
        <item x="257"/>
        <item x="243"/>
        <item x="244"/>
        <item x="245"/>
        <item x="249"/>
        <item x="250"/>
        <item x="251"/>
        <item x="246"/>
        <item x="247"/>
        <item x="248"/>
        <item x="261"/>
        <item x="262"/>
        <item x="263"/>
        <item x="267"/>
        <item x="268"/>
        <item x="269"/>
        <item x="264"/>
        <item x="265"/>
        <item x="266"/>
        <item x="279"/>
        <item x="280"/>
        <item x="281"/>
        <item x="285"/>
        <item x="286"/>
        <item x="287"/>
        <item x="282"/>
        <item x="283"/>
        <item x="284"/>
        <item x="270"/>
        <item x="271"/>
        <item x="272"/>
        <item x="276"/>
        <item x="277"/>
        <item x="278"/>
        <item x="273"/>
        <item x="274"/>
        <item x="275"/>
        <item x="288"/>
        <item x="289"/>
        <item x="290"/>
        <item t="default"/>
      </items>
    </pivotField>
    <pivotField dataField="1" showAll="0"/>
    <pivotField dataField="1" showAll="0"/>
  </pivotFields>
  <rowFields count="1">
    <field x="0"/>
  </rowFields>
  <rowItems count="2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enefit" fld="1" subtotal="count" baseField="0" baseItem="0"/>
    <dataField name="Average of Benefit" fld="1" subtotal="average" baseField="0" baseItem="0"/>
    <dataField name="Average of Runtime(sec.)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H294" firstHeaderRow="1" firstDataRow="2" firstDataCol="1"/>
  <pivotFields count="3">
    <pivotField axis="axisRow" showAll="0">
      <items count="292">
        <item x="0"/>
        <item x="1"/>
        <item x="2"/>
        <item x="6"/>
        <item x="7"/>
        <item x="8"/>
        <item x="3"/>
        <item x="4"/>
        <item x="5"/>
        <item x="18"/>
        <item x="19"/>
        <item x="20"/>
        <item x="24"/>
        <item x="25"/>
        <item x="26"/>
        <item x="21"/>
        <item x="22"/>
        <item x="23"/>
        <item x="9"/>
        <item x="10"/>
        <item x="11"/>
        <item x="15"/>
        <item x="16"/>
        <item x="17"/>
        <item x="12"/>
        <item x="13"/>
        <item x="14"/>
        <item x="27"/>
        <item x="28"/>
        <item x="29"/>
        <item x="33"/>
        <item x="34"/>
        <item x="35"/>
        <item x="30"/>
        <item x="31"/>
        <item x="32"/>
        <item x="45"/>
        <item x="46"/>
        <item x="47"/>
        <item x="51"/>
        <item x="52"/>
        <item x="53"/>
        <item x="48"/>
        <item x="49"/>
        <item x="50"/>
        <item x="36"/>
        <item x="37"/>
        <item x="38"/>
        <item x="42"/>
        <item x="43"/>
        <item x="44"/>
        <item x="39"/>
        <item x="40"/>
        <item x="41"/>
        <item x="54"/>
        <item x="55"/>
        <item x="56"/>
        <item x="60"/>
        <item x="61"/>
        <item x="62"/>
        <item x="57"/>
        <item x="58"/>
        <item x="59"/>
        <item x="72"/>
        <item x="73"/>
        <item x="74"/>
        <item x="78"/>
        <item x="79"/>
        <item x="80"/>
        <item x="75"/>
        <item x="76"/>
        <item x="77"/>
        <item x="63"/>
        <item x="64"/>
        <item x="65"/>
        <item x="69"/>
        <item x="70"/>
        <item x="71"/>
        <item x="66"/>
        <item x="67"/>
        <item x="68"/>
        <item x="81"/>
        <item x="82"/>
        <item x="83"/>
        <item x="87"/>
        <item x="88"/>
        <item x="89"/>
        <item x="84"/>
        <item x="85"/>
        <item x="86"/>
        <item x="99"/>
        <item x="100"/>
        <item x="101"/>
        <item x="105"/>
        <item x="106"/>
        <item x="107"/>
        <item x="102"/>
        <item x="103"/>
        <item x="104"/>
        <item x="90"/>
        <item x="91"/>
        <item x="92"/>
        <item x="96"/>
        <item x="97"/>
        <item x="98"/>
        <item x="93"/>
        <item x="94"/>
        <item x="95"/>
        <item x="108"/>
        <item x="109"/>
        <item x="110"/>
        <item x="114"/>
        <item x="115"/>
        <item x="116"/>
        <item x="111"/>
        <item x="112"/>
        <item x="113"/>
        <item x="126"/>
        <item x="127"/>
        <item x="128"/>
        <item x="132"/>
        <item x="133"/>
        <item x="134"/>
        <item x="129"/>
        <item x="130"/>
        <item x="131"/>
        <item x="117"/>
        <item x="118"/>
        <item x="119"/>
        <item x="123"/>
        <item x="124"/>
        <item x="125"/>
        <item x="120"/>
        <item x="121"/>
        <item x="122"/>
        <item x="135"/>
        <item x="136"/>
        <item x="137"/>
        <item x="141"/>
        <item x="142"/>
        <item x="143"/>
        <item x="138"/>
        <item x="139"/>
        <item x="140"/>
        <item x="153"/>
        <item x="154"/>
        <item x="155"/>
        <item x="159"/>
        <item x="160"/>
        <item x="161"/>
        <item x="156"/>
        <item x="157"/>
        <item x="158"/>
        <item x="144"/>
        <item x="145"/>
        <item x="146"/>
        <item x="150"/>
        <item x="151"/>
        <item x="152"/>
        <item x="147"/>
        <item x="148"/>
        <item x="149"/>
        <item x="171"/>
        <item x="172"/>
        <item x="173"/>
        <item x="177"/>
        <item x="178"/>
        <item x="179"/>
        <item x="174"/>
        <item x="175"/>
        <item x="176"/>
        <item x="162"/>
        <item x="163"/>
        <item x="164"/>
        <item x="168"/>
        <item x="169"/>
        <item x="170"/>
        <item x="165"/>
        <item x="166"/>
        <item x="167"/>
        <item x="180"/>
        <item x="181"/>
        <item x="182"/>
        <item x="186"/>
        <item x="187"/>
        <item x="188"/>
        <item x="183"/>
        <item x="184"/>
        <item x="185"/>
        <item x="198"/>
        <item x="199"/>
        <item x="200"/>
        <item x="204"/>
        <item x="205"/>
        <item x="206"/>
        <item x="201"/>
        <item x="202"/>
        <item x="203"/>
        <item x="189"/>
        <item x="190"/>
        <item x="191"/>
        <item x="195"/>
        <item x="196"/>
        <item x="197"/>
        <item x="192"/>
        <item x="193"/>
        <item x="194"/>
        <item x="207"/>
        <item x="208"/>
        <item x="209"/>
        <item x="213"/>
        <item x="214"/>
        <item x="215"/>
        <item x="210"/>
        <item x="211"/>
        <item x="212"/>
        <item x="225"/>
        <item x="226"/>
        <item x="227"/>
        <item x="231"/>
        <item x="232"/>
        <item x="233"/>
        <item x="228"/>
        <item x="229"/>
        <item x="230"/>
        <item x="216"/>
        <item x="217"/>
        <item x="218"/>
        <item x="222"/>
        <item x="223"/>
        <item x="224"/>
        <item x="219"/>
        <item x="220"/>
        <item x="221"/>
        <item x="234"/>
        <item x="235"/>
        <item x="236"/>
        <item x="240"/>
        <item x="241"/>
        <item x="242"/>
        <item x="237"/>
        <item x="238"/>
        <item x="239"/>
        <item x="252"/>
        <item x="253"/>
        <item x="254"/>
        <item x="258"/>
        <item x="259"/>
        <item x="260"/>
        <item x="255"/>
        <item x="256"/>
        <item x="257"/>
        <item x="243"/>
        <item x="244"/>
        <item x="245"/>
        <item x="249"/>
        <item x="250"/>
        <item x="251"/>
        <item x="246"/>
        <item x="247"/>
        <item x="248"/>
        <item x="261"/>
        <item x="262"/>
        <item x="263"/>
        <item x="267"/>
        <item x="268"/>
        <item x="269"/>
        <item x="264"/>
        <item x="265"/>
        <item x="266"/>
        <item x="279"/>
        <item x="280"/>
        <item x="281"/>
        <item x="285"/>
        <item x="286"/>
        <item x="287"/>
        <item x="282"/>
        <item x="283"/>
        <item x="284"/>
        <item x="270"/>
        <item x="271"/>
        <item x="272"/>
        <item x="276"/>
        <item x="277"/>
        <item x="278"/>
        <item x="273"/>
        <item x="274"/>
        <item x="275"/>
        <item x="288"/>
        <item x="289"/>
        <item x="290"/>
        <item t="default"/>
      </items>
    </pivotField>
    <pivotField dataField="1" showAll="0"/>
    <pivotField dataField="1" showAll="0"/>
  </pivotFields>
  <rowFields count="1">
    <field x="0"/>
  </rowFields>
  <rowItems count="2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enefit" fld="1" subtotal="count" baseField="0" baseItem="0"/>
    <dataField name="Average of Benefit" fld="1" subtotal="average" baseField="0" baseItem="0"/>
    <dataField name="Average of Runtime(sec.)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H294" firstHeaderRow="1" firstDataRow="2" firstDataCol="1"/>
  <pivotFields count="3">
    <pivotField axis="axisRow" showAll="0">
      <items count="292">
        <item x="0"/>
        <item x="1"/>
        <item x="2"/>
        <item x="6"/>
        <item x="7"/>
        <item x="8"/>
        <item x="3"/>
        <item x="4"/>
        <item x="5"/>
        <item x="18"/>
        <item x="19"/>
        <item x="20"/>
        <item x="24"/>
        <item x="25"/>
        <item x="26"/>
        <item x="21"/>
        <item x="22"/>
        <item x="23"/>
        <item x="9"/>
        <item x="10"/>
        <item x="11"/>
        <item x="15"/>
        <item x="16"/>
        <item x="17"/>
        <item x="12"/>
        <item x="13"/>
        <item x="14"/>
        <item x="27"/>
        <item x="28"/>
        <item x="29"/>
        <item x="33"/>
        <item x="34"/>
        <item x="35"/>
        <item x="30"/>
        <item x="31"/>
        <item x="32"/>
        <item x="45"/>
        <item x="46"/>
        <item x="47"/>
        <item x="51"/>
        <item x="52"/>
        <item x="53"/>
        <item x="48"/>
        <item x="49"/>
        <item x="50"/>
        <item x="36"/>
        <item x="37"/>
        <item x="38"/>
        <item x="42"/>
        <item x="43"/>
        <item x="44"/>
        <item x="39"/>
        <item x="40"/>
        <item x="41"/>
        <item x="54"/>
        <item x="55"/>
        <item x="56"/>
        <item x="60"/>
        <item x="61"/>
        <item x="62"/>
        <item x="57"/>
        <item x="58"/>
        <item x="59"/>
        <item x="72"/>
        <item x="73"/>
        <item x="74"/>
        <item x="78"/>
        <item x="79"/>
        <item x="80"/>
        <item x="75"/>
        <item x="76"/>
        <item x="77"/>
        <item x="63"/>
        <item x="64"/>
        <item x="65"/>
        <item x="69"/>
        <item x="70"/>
        <item x="71"/>
        <item x="66"/>
        <item x="67"/>
        <item x="68"/>
        <item x="81"/>
        <item x="82"/>
        <item x="83"/>
        <item x="87"/>
        <item x="88"/>
        <item x="89"/>
        <item x="84"/>
        <item x="85"/>
        <item x="86"/>
        <item x="99"/>
        <item x="100"/>
        <item x="101"/>
        <item x="105"/>
        <item x="106"/>
        <item x="107"/>
        <item x="102"/>
        <item x="103"/>
        <item x="104"/>
        <item x="90"/>
        <item x="91"/>
        <item x="92"/>
        <item x="96"/>
        <item x="97"/>
        <item x="98"/>
        <item x="93"/>
        <item x="94"/>
        <item x="95"/>
        <item x="108"/>
        <item x="109"/>
        <item x="110"/>
        <item x="114"/>
        <item x="115"/>
        <item x="116"/>
        <item x="111"/>
        <item x="112"/>
        <item x="113"/>
        <item x="126"/>
        <item x="127"/>
        <item x="128"/>
        <item x="132"/>
        <item x="133"/>
        <item x="134"/>
        <item x="129"/>
        <item x="130"/>
        <item x="131"/>
        <item x="117"/>
        <item x="118"/>
        <item x="119"/>
        <item x="123"/>
        <item x="124"/>
        <item x="125"/>
        <item x="120"/>
        <item x="121"/>
        <item x="122"/>
        <item x="135"/>
        <item x="136"/>
        <item x="137"/>
        <item x="141"/>
        <item x="142"/>
        <item x="143"/>
        <item x="138"/>
        <item x="139"/>
        <item x="140"/>
        <item x="153"/>
        <item x="154"/>
        <item x="155"/>
        <item x="159"/>
        <item x="160"/>
        <item x="161"/>
        <item x="156"/>
        <item x="157"/>
        <item x="158"/>
        <item x="144"/>
        <item x="145"/>
        <item x="146"/>
        <item x="150"/>
        <item x="151"/>
        <item x="152"/>
        <item x="147"/>
        <item x="148"/>
        <item x="149"/>
        <item x="171"/>
        <item x="172"/>
        <item x="173"/>
        <item x="177"/>
        <item x="178"/>
        <item x="179"/>
        <item x="174"/>
        <item x="175"/>
        <item x="176"/>
        <item x="162"/>
        <item x="163"/>
        <item x="164"/>
        <item x="168"/>
        <item x="169"/>
        <item x="170"/>
        <item x="165"/>
        <item x="166"/>
        <item x="167"/>
        <item x="180"/>
        <item x="181"/>
        <item x="182"/>
        <item x="186"/>
        <item x="187"/>
        <item x="188"/>
        <item x="183"/>
        <item x="184"/>
        <item x="185"/>
        <item x="198"/>
        <item x="199"/>
        <item x="200"/>
        <item x="204"/>
        <item x="205"/>
        <item x="206"/>
        <item x="201"/>
        <item x="202"/>
        <item x="203"/>
        <item x="189"/>
        <item x="190"/>
        <item x="191"/>
        <item x="195"/>
        <item x="196"/>
        <item x="197"/>
        <item x="192"/>
        <item x="193"/>
        <item x="194"/>
        <item x="207"/>
        <item x="208"/>
        <item x="209"/>
        <item x="213"/>
        <item x="214"/>
        <item x="215"/>
        <item x="210"/>
        <item x="211"/>
        <item x="212"/>
        <item x="225"/>
        <item x="226"/>
        <item x="227"/>
        <item x="231"/>
        <item x="232"/>
        <item x="233"/>
        <item x="228"/>
        <item x="229"/>
        <item x="230"/>
        <item x="216"/>
        <item x="217"/>
        <item x="218"/>
        <item x="222"/>
        <item x="223"/>
        <item x="224"/>
        <item x="219"/>
        <item x="220"/>
        <item x="221"/>
        <item x="234"/>
        <item x="235"/>
        <item x="236"/>
        <item x="240"/>
        <item x="241"/>
        <item x="242"/>
        <item x="237"/>
        <item x="238"/>
        <item x="239"/>
        <item x="252"/>
        <item x="253"/>
        <item x="254"/>
        <item x="258"/>
        <item x="259"/>
        <item x="260"/>
        <item x="255"/>
        <item x="256"/>
        <item x="257"/>
        <item x="243"/>
        <item x="244"/>
        <item x="245"/>
        <item x="249"/>
        <item x="250"/>
        <item x="251"/>
        <item x="246"/>
        <item x="247"/>
        <item x="248"/>
        <item x="261"/>
        <item x="262"/>
        <item x="263"/>
        <item x="267"/>
        <item x="268"/>
        <item x="269"/>
        <item x="264"/>
        <item x="265"/>
        <item x="266"/>
        <item x="279"/>
        <item x="280"/>
        <item x="281"/>
        <item x="285"/>
        <item x="286"/>
        <item x="287"/>
        <item x="282"/>
        <item x="283"/>
        <item x="284"/>
        <item x="270"/>
        <item x="271"/>
        <item x="272"/>
        <item x="276"/>
        <item x="277"/>
        <item x="278"/>
        <item x="273"/>
        <item x="274"/>
        <item x="275"/>
        <item x="288"/>
        <item x="289"/>
        <item x="290"/>
        <item t="default"/>
      </items>
    </pivotField>
    <pivotField dataField="1" showAll="0"/>
    <pivotField dataField="1" showAll="0"/>
  </pivotFields>
  <rowFields count="1">
    <field x="0"/>
  </rowFields>
  <rowItems count="2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enefit" fld="1" subtotal="count" baseField="0" baseItem="0"/>
    <dataField name="Average of Benefit" fld="1" subtotal="average" baseField="0" baseItem="0"/>
    <dataField name="Average of Runtime(sec.)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9"/>
  <sheetViews>
    <sheetView tabSelected="1" topLeftCell="A266" zoomScale="90" zoomScaleNormal="90" zoomScalePageLayoutView="90" workbookViewId="0">
      <selection activeCell="H279" sqref="H279"/>
    </sheetView>
  </sheetViews>
  <sheetFormatPr baseColWidth="10" defaultRowHeight="16" x14ac:dyDescent="0.2"/>
  <cols>
    <col min="1" max="1" width="8.33203125" customWidth="1"/>
    <col min="2" max="3" width="13.1640625" bestFit="1" customWidth="1"/>
    <col min="4" max="4" width="8.33203125" customWidth="1"/>
    <col min="5" max="5" width="8.1640625" bestFit="1" customWidth="1"/>
    <col min="6" max="6" width="13.1640625" bestFit="1" customWidth="1"/>
    <col min="7" max="7" width="8.33203125" style="4" bestFit="1" customWidth="1"/>
    <col min="8" max="8" width="8.33203125" customWidth="1"/>
    <col min="9" max="9" width="8.1640625" bestFit="1" customWidth="1"/>
    <col min="10" max="10" width="13.1640625" bestFit="1" customWidth="1"/>
    <col min="11" max="11" width="8.33203125" style="4" bestFit="1" customWidth="1"/>
    <col min="12" max="12" width="8.33203125" customWidth="1"/>
    <col min="13" max="13" width="8.1640625" bestFit="1" customWidth="1"/>
    <col min="14" max="14" width="13.1640625" bestFit="1" customWidth="1"/>
    <col min="15" max="15" width="8.33203125" style="4" bestFit="1" customWidth="1"/>
    <col min="16" max="16" width="10.83203125" style="7"/>
    <col min="18" max="27" width="10.83203125" style="11"/>
  </cols>
  <sheetData>
    <row r="1" spans="1:27" s="16" customFormat="1" x14ac:dyDescent="0.2">
      <c r="A1" s="36" t="s">
        <v>1787</v>
      </c>
      <c r="B1" s="36"/>
      <c r="C1" s="36"/>
      <c r="D1" s="36" t="s">
        <v>1788</v>
      </c>
      <c r="E1" s="36"/>
      <c r="F1" s="36"/>
      <c r="G1" s="36"/>
      <c r="H1" s="36" t="s">
        <v>1792</v>
      </c>
      <c r="I1" s="36"/>
      <c r="J1" s="36"/>
      <c r="K1" s="36"/>
      <c r="L1" s="36" t="s">
        <v>1793</v>
      </c>
      <c r="M1" s="36"/>
      <c r="N1" s="36"/>
      <c r="O1" s="36"/>
      <c r="P1" s="15" t="s">
        <v>1794</v>
      </c>
      <c r="S1" s="16" t="s">
        <v>1795</v>
      </c>
      <c r="V1" s="16" t="s">
        <v>1796</v>
      </c>
      <c r="Y1" s="16" t="s">
        <v>1797</v>
      </c>
    </row>
    <row r="2" spans="1:27" s="16" customFormat="1" x14ac:dyDescent="0.2">
      <c r="A2" s="16" t="s">
        <v>1791</v>
      </c>
      <c r="B2" s="16" t="s">
        <v>1486</v>
      </c>
      <c r="C2" s="16" t="s">
        <v>1487</v>
      </c>
      <c r="D2" s="16" t="s">
        <v>1791</v>
      </c>
      <c r="E2" s="16" t="s">
        <v>1486</v>
      </c>
      <c r="F2" s="16" t="s">
        <v>1487</v>
      </c>
      <c r="G2" s="17" t="s">
        <v>1789</v>
      </c>
      <c r="H2" s="16" t="s">
        <v>1791</v>
      </c>
      <c r="I2" s="16" t="s">
        <v>1486</v>
      </c>
      <c r="J2" s="16" t="s">
        <v>1487</v>
      </c>
      <c r="K2" s="17" t="s">
        <v>1789</v>
      </c>
      <c r="L2" s="16" t="s">
        <v>1791</v>
      </c>
      <c r="M2" s="16" t="s">
        <v>1486</v>
      </c>
      <c r="N2" s="16" t="s">
        <v>1487</v>
      </c>
      <c r="O2" s="17" t="s">
        <v>1789</v>
      </c>
      <c r="P2" s="15" t="s">
        <v>1486</v>
      </c>
      <c r="Q2" s="16" t="s">
        <v>1487</v>
      </c>
      <c r="R2" s="17" t="s">
        <v>1789</v>
      </c>
      <c r="S2" s="16" t="s">
        <v>1486</v>
      </c>
      <c r="T2" s="16" t="s">
        <v>1487</v>
      </c>
      <c r="U2" s="17" t="s">
        <v>1789</v>
      </c>
      <c r="V2" s="16" t="s">
        <v>1486</v>
      </c>
      <c r="W2" s="16" t="s">
        <v>1487</v>
      </c>
      <c r="X2" s="17" t="s">
        <v>1789</v>
      </c>
      <c r="Y2" s="16" t="s">
        <v>1486</v>
      </c>
      <c r="Z2" s="16" t="s">
        <v>1487</v>
      </c>
      <c r="AA2" s="17" t="s">
        <v>1789</v>
      </c>
    </row>
    <row r="3" spans="1:27" s="11" customFormat="1" x14ac:dyDescent="0.2">
      <c r="A3" s="11" t="s">
        <v>1488</v>
      </c>
      <c r="B3" s="11">
        <v>773.57326023784901</v>
      </c>
      <c r="C3" s="11">
        <v>3.2000000000000001E-2</v>
      </c>
      <c r="D3" s="12" t="s">
        <v>1488</v>
      </c>
      <c r="E3" s="13">
        <v>650.5</v>
      </c>
      <c r="F3" s="13">
        <v>1.7642999999999998</v>
      </c>
      <c r="G3" s="18">
        <f>IF(ISNUMBER($B3),($B3-E3)/$B3,"")</f>
        <v>0.1590970972807513</v>
      </c>
      <c r="H3" s="12" t="s">
        <v>1488</v>
      </c>
      <c r="I3" s="13">
        <v>670</v>
      </c>
      <c r="J3" s="13">
        <v>1.3600000000000001E-2</v>
      </c>
      <c r="K3" s="18">
        <f>IF(ISNUMBER($B3),($B3-I3)/$B3,"")</f>
        <v>0.13388940073497829</v>
      </c>
      <c r="L3" s="12" t="s">
        <v>1488</v>
      </c>
      <c r="M3" s="13">
        <v>675</v>
      </c>
      <c r="N3" s="13">
        <v>59.7211</v>
      </c>
      <c r="O3" s="18">
        <f>IF(ISNUMBER($B3),($B3-M3)/$B3,"")</f>
        <v>0.1274258888001647</v>
      </c>
      <c r="P3" s="14">
        <f>VLOOKUP($A3,S1S5C4C5!$1:$1048576,9,FALSE)</f>
        <v>-615.34554144957144</v>
      </c>
      <c r="Q3" s="11">
        <f>VLOOKUP($A3,S1S5C4C5!$1:$1048576,10,0)</f>
        <v>839.2</v>
      </c>
      <c r="R3" s="18">
        <f>IF(ISNUMBER($B3),($B3-P3)/$B3,"")</f>
        <v>1.7954586502387277</v>
      </c>
      <c r="S3" s="14">
        <f>VLOOKUP($A3,S1S5C4C5!$1:$1048576,19,FALSE)</f>
        <v>662.84777699364804</v>
      </c>
      <c r="T3" s="11">
        <f>VLOOKUP($A3,S1S5C4C5!$1:$1048576,20,0)</f>
        <v>600001.19999999995</v>
      </c>
      <c r="U3" s="18">
        <f>IF(ISNUMBER($B3),($B3-S3)/$B3,"")</f>
        <v>0.14313509648737915</v>
      </c>
      <c r="V3" s="11">
        <f>VLOOKUP($A3,S1S5C4C5!$1:$1048576,29,FALSE)</f>
        <v>674.77901269999995</v>
      </c>
      <c r="W3" s="11">
        <f>VLOOKUP($A3,S1S5C4C5!$1:$1048576,30,0)</f>
        <v>60806.8</v>
      </c>
      <c r="X3" s="18">
        <f>IF(ISNUMBER($B3),($B3-V3)/$B3,"")</f>
        <v>0.12771155961036321</v>
      </c>
      <c r="Y3" s="14">
        <f>VLOOKUP($A3,S1S5C4C5!$1:$1048576,39,FALSE)</f>
        <v>662.84777699364804</v>
      </c>
      <c r="Z3" s="11">
        <f>VLOOKUP($A3,S1S5C4C5!$1:$1048576,40,0)</f>
        <v>600067.30000000005</v>
      </c>
      <c r="AA3" s="18">
        <f>IF(ISNUMBER($B3),($B3-Y3)/$B3,"")</f>
        <v>0.14313509648737915</v>
      </c>
    </row>
    <row r="4" spans="1:27" s="11" customFormat="1" x14ac:dyDescent="0.2">
      <c r="A4" s="11" t="s">
        <v>1489</v>
      </c>
      <c r="B4" s="11">
        <v>4161.9113254254198</v>
      </c>
      <c r="C4" s="11">
        <v>6.9000000000000006E-2</v>
      </c>
      <c r="D4" s="12" t="s">
        <v>1489</v>
      </c>
      <c r="E4" s="13">
        <v>3671</v>
      </c>
      <c r="F4" s="13">
        <v>4.3785999999999996</v>
      </c>
      <c r="G4" s="18">
        <f t="shared" ref="G4:G67" si="0">IF(ISNUMBER($B4),($B4-E4)/$B4,"")</f>
        <v>0.11795333610939925</v>
      </c>
      <c r="H4" s="12" t="s">
        <v>1489</v>
      </c>
      <c r="I4" s="13">
        <v>2860.2</v>
      </c>
      <c r="J4" s="13">
        <v>1.5500000000000003E-2</v>
      </c>
      <c r="K4" s="18">
        <f t="shared" ref="K4:K67" si="1">IF(ISNUMBER($B4),($B4-I4)/$B4,"")</f>
        <v>0.31276767418689838</v>
      </c>
      <c r="L4" s="12" t="s">
        <v>1489</v>
      </c>
      <c r="M4" s="13">
        <v>3482.3</v>
      </c>
      <c r="N4" s="13">
        <v>82.692699999999988</v>
      </c>
      <c r="O4" s="18">
        <f t="shared" ref="O4:O67" si="2">IF(ISNUMBER($B4),($B4-M4)/$B4,"")</f>
        <v>0.16329308154011463</v>
      </c>
      <c r="P4" s="14">
        <f>VLOOKUP($A4,S1S5C4C5!$1:$1048576,9,FALSE)</f>
        <v>2534.9542822047679</v>
      </c>
      <c r="Q4" s="11">
        <f>VLOOKUP($A4,S1S5C4C5!$1:$1048576,10,0)</f>
        <v>681.8</v>
      </c>
      <c r="R4" s="18">
        <f t="shared" ref="R4:R67" si="3">IF(ISNUMBER($B4),($B4-P4)/$B4,"")</f>
        <v>0.39091583553966003</v>
      </c>
      <c r="S4" s="14">
        <f>VLOOKUP($A4,S1S5C4C5!$1:$1048576,19,FALSE)</f>
        <v>2877.1781272256999</v>
      </c>
      <c r="T4" s="11">
        <f>VLOOKUP($A4,S1S5C4C5!$1:$1048576,20,0)</f>
        <v>599996.19999999995</v>
      </c>
      <c r="U4" s="18">
        <f t="shared" ref="U4:U67" si="4">IF(ISNUMBER($B4),($B4-S4)/$B4,"")</f>
        <v>0.30868826790018111</v>
      </c>
      <c r="V4" s="11">
        <f>VLOOKUP($A4,S1S5C4C5!$1:$1048576,29,FALSE)</f>
        <v>4161.911325</v>
      </c>
      <c r="W4" s="11">
        <f>VLOOKUP($A4,S1S5C4C5!$1:$1048576,30,0)</f>
        <v>60934.8</v>
      </c>
      <c r="X4" s="18">
        <f t="shared" ref="X4:X67" si="5">IF(ISNUMBER($B4),($B4-V4)/$B4,"")</f>
        <v>1.0221740721244439E-10</v>
      </c>
      <c r="Y4" s="14">
        <f>VLOOKUP($A4,S1S5C4C5!$1:$1048576,39,FALSE)</f>
        <v>4151.6490045705705</v>
      </c>
      <c r="Z4" s="11">
        <f>VLOOKUP($A4,S1S5C4C5!$1:$1048576,40,0)</f>
        <v>600022.30000000005</v>
      </c>
      <c r="AA4" s="18">
        <f t="shared" ref="AA4:AA67" si="6">IF(ISNUMBER($B4),($B4-Y4)/$B4,"")</f>
        <v>2.4657711451361499E-3</v>
      </c>
    </row>
    <row r="5" spans="1:27" s="11" customFormat="1" x14ac:dyDescent="0.2">
      <c r="A5" s="11" t="s">
        <v>1490</v>
      </c>
      <c r="B5" s="11">
        <v>6009.1495796395402</v>
      </c>
      <c r="C5" s="11">
        <v>0.10100000000000001</v>
      </c>
      <c r="D5" s="12" t="s">
        <v>1490</v>
      </c>
      <c r="E5" s="13">
        <v>5812</v>
      </c>
      <c r="F5" s="13">
        <v>4.7330999999999985</v>
      </c>
      <c r="G5" s="18">
        <f t="shared" si="0"/>
        <v>3.2808233016453928E-2</v>
      </c>
      <c r="H5" s="12" t="s">
        <v>1490</v>
      </c>
      <c r="I5" s="13">
        <v>5500.5</v>
      </c>
      <c r="J5" s="13">
        <v>1.7100000000000001E-2</v>
      </c>
      <c r="K5" s="18">
        <f t="shared" si="1"/>
        <v>8.4645850947523193E-2</v>
      </c>
      <c r="L5" s="12" t="s">
        <v>1490</v>
      </c>
      <c r="M5" s="13">
        <v>5524</v>
      </c>
      <c r="N5" s="13">
        <v>93.939499999999995</v>
      </c>
      <c r="O5" s="18">
        <f t="shared" si="2"/>
        <v>8.0735147829127926E-2</v>
      </c>
      <c r="P5" s="14">
        <f>VLOOKUP($A5,S1S5C4C5!$1:$1048576,9,FALSE)</f>
        <v>4266.3429129976121</v>
      </c>
      <c r="Q5" s="11">
        <f>VLOOKUP($A5,S1S5C4C5!$1:$1048576,10,0)</f>
        <v>1265.5999999999999</v>
      </c>
      <c r="R5" s="18">
        <f t="shared" si="3"/>
        <v>0.29002550919134729</v>
      </c>
      <c r="S5" s="14">
        <f>VLOOKUP($A5,S1S5C4C5!$1:$1048576,19,FALSE)</f>
        <v>4341.110894584659</v>
      </c>
      <c r="T5" s="11">
        <f>VLOOKUP($A5,S1S5C4C5!$1:$1048576,20,0)</f>
        <v>599773.4</v>
      </c>
      <c r="U5" s="18">
        <f t="shared" si="4"/>
        <v>0.2775831526488543</v>
      </c>
      <c r="V5" s="11">
        <f>VLOOKUP($A5,S1S5C4C5!$1:$1048576,29,FALSE)</f>
        <v>4341.1108949999989</v>
      </c>
      <c r="W5" s="11">
        <f>VLOOKUP($A5,S1S5C4C5!$1:$1048576,30,0)</f>
        <v>60853.7</v>
      </c>
      <c r="X5" s="18">
        <f t="shared" si="5"/>
        <v>0.27758315257973637</v>
      </c>
      <c r="Y5" s="14">
        <f>VLOOKUP($A5,S1S5C4C5!$1:$1048576,39,FALSE)</f>
        <v>6009.1495796395402</v>
      </c>
      <c r="Z5" s="11">
        <f>VLOOKUP($A5,S1S5C4C5!$1:$1048576,40,0)</f>
        <v>600000.5</v>
      </c>
      <c r="AA5" s="18">
        <f t="shared" si="6"/>
        <v>0</v>
      </c>
    </row>
    <row r="6" spans="1:27" s="11" customFormat="1" x14ac:dyDescent="0.2">
      <c r="A6" s="11" t="s">
        <v>1494</v>
      </c>
      <c r="B6" s="11">
        <v>2144.7964774257198</v>
      </c>
      <c r="C6" s="11">
        <v>4.0000000000000001E-3</v>
      </c>
      <c r="D6" s="12" t="s">
        <v>1494</v>
      </c>
      <c r="E6" s="13">
        <v>2030.6</v>
      </c>
      <c r="F6" s="13">
        <v>2.2801</v>
      </c>
      <c r="G6" s="18">
        <f t="shared" si="0"/>
        <v>5.3243502881347313E-2</v>
      </c>
      <c r="H6" s="12" t="s">
        <v>1494</v>
      </c>
      <c r="I6" s="13">
        <v>2004</v>
      </c>
      <c r="J6" s="13">
        <v>1.4100000000000001E-2</v>
      </c>
      <c r="K6" s="18">
        <f t="shared" si="1"/>
        <v>6.5645612023155678E-2</v>
      </c>
      <c r="L6" s="12" t="s">
        <v>1494</v>
      </c>
      <c r="M6" s="13">
        <v>2088.1999999999998</v>
      </c>
      <c r="N6" s="13">
        <v>53.445100000000004</v>
      </c>
      <c r="O6" s="18">
        <f t="shared" si="2"/>
        <v>2.6387807897581769E-2</v>
      </c>
      <c r="P6" s="14">
        <f>VLOOKUP($A6,S1S5C4C5!$1:$1048576,9,FALSE)</f>
        <v>621.64338831000168</v>
      </c>
      <c r="Q6" s="11">
        <f>VLOOKUP($A6,S1S5C4C5!$1:$1048576,10,0)</f>
        <v>1175.7</v>
      </c>
      <c r="R6" s="18">
        <f t="shared" si="3"/>
        <v>0.71016206206375077</v>
      </c>
      <c r="S6" s="14">
        <f>VLOOKUP($A6,S1S5C4C5!$1:$1048576,19,FALSE)</f>
        <v>1301.0824807496299</v>
      </c>
      <c r="T6" s="11">
        <f>VLOOKUP($A6,S1S5C4C5!$1:$1048576,20,0)</f>
        <v>599770.1</v>
      </c>
      <c r="U6" s="18">
        <f t="shared" si="4"/>
        <v>0.39337718312963332</v>
      </c>
      <c r="V6" s="11">
        <f>VLOOKUP($A6,S1S5C4C5!$1:$1048576,29,FALSE)</f>
        <v>2002.7111709999995</v>
      </c>
      <c r="W6" s="11">
        <f>VLOOKUP($A6,S1S5C4C5!$1:$1048576,30,0)</f>
        <v>60790.6</v>
      </c>
      <c r="X6" s="18">
        <f t="shared" si="5"/>
        <v>6.6246521719514118E-2</v>
      </c>
      <c r="Y6" s="14">
        <f>VLOOKUP($A6,S1S5C4C5!$1:$1048576,39,FALSE)</f>
        <v>1985.8322152565302</v>
      </c>
      <c r="Z6" s="11">
        <f>VLOOKUP($A6,S1S5C4C5!$1:$1048576,40,0)</f>
        <v>599981.80000000005</v>
      </c>
      <c r="AA6" s="18">
        <f t="shared" si="6"/>
        <v>7.4116245453734436E-2</v>
      </c>
    </row>
    <row r="7" spans="1:27" s="11" customFormat="1" x14ac:dyDescent="0.2">
      <c r="A7" s="11" t="s">
        <v>1495</v>
      </c>
      <c r="B7" s="11">
        <v>4305.1742836697504</v>
      </c>
      <c r="C7" s="11">
        <v>1.2E-2</v>
      </c>
      <c r="D7" s="12" t="s">
        <v>1495</v>
      </c>
      <c r="E7" s="13">
        <v>4035.7</v>
      </c>
      <c r="F7" s="13">
        <v>2.9430000000000001</v>
      </c>
      <c r="G7" s="18">
        <f t="shared" si="0"/>
        <v>6.259311839985475E-2</v>
      </c>
      <c r="H7" s="12" t="s">
        <v>1495</v>
      </c>
      <c r="I7" s="13">
        <v>3987</v>
      </c>
      <c r="J7" s="13">
        <v>1.4000000000000002E-2</v>
      </c>
      <c r="K7" s="18">
        <f t="shared" si="1"/>
        <v>7.390508785594091E-2</v>
      </c>
      <c r="L7" s="12" t="s">
        <v>1495</v>
      </c>
      <c r="M7" s="13">
        <v>4158.7</v>
      </c>
      <c r="N7" s="13">
        <v>92.314999999999998</v>
      </c>
      <c r="O7" s="18">
        <f t="shared" si="2"/>
        <v>3.4022846467645251E-2</v>
      </c>
      <c r="P7" s="14">
        <f>VLOOKUP($A7,S1S5C4C5!$1:$1048576,9,FALSE)</f>
        <v>2557.9213207658495</v>
      </c>
      <c r="Q7" s="11">
        <f>VLOOKUP($A7,S1S5C4C5!$1:$1048576,10,0)</f>
        <v>823.4</v>
      </c>
      <c r="R7" s="18">
        <f t="shared" si="3"/>
        <v>0.40584953076848135</v>
      </c>
      <c r="S7" s="14">
        <f>VLOOKUP($A7,S1S5C4C5!$1:$1048576,19,FALSE)</f>
        <v>3878.4696298682693</v>
      </c>
      <c r="T7" s="11">
        <f>VLOOKUP($A7,S1S5C4C5!$1:$1048576,20,0)</f>
        <v>600016.4</v>
      </c>
      <c r="U7" s="18">
        <f t="shared" si="4"/>
        <v>9.9114373933720537E-2</v>
      </c>
      <c r="V7" s="11">
        <f>VLOOKUP($A7,S1S5C4C5!$1:$1048576,29,FALSE)</f>
        <v>4305.1742839999997</v>
      </c>
      <c r="W7" s="11">
        <f>VLOOKUP($A7,S1S5C4C5!$1:$1048576,30,0)</f>
        <v>61052.5</v>
      </c>
      <c r="X7" s="18">
        <f t="shared" si="5"/>
        <v>-7.6709867681214338E-11</v>
      </c>
      <c r="Y7" s="14">
        <f>VLOOKUP($A7,S1S5C4C5!$1:$1048576,39,FALSE)</f>
        <v>3878.4696298682693</v>
      </c>
      <c r="Z7" s="11">
        <f>VLOOKUP($A7,S1S5C4C5!$1:$1048576,40,0)</f>
        <v>599980.80000000005</v>
      </c>
      <c r="AA7" s="18">
        <f t="shared" si="6"/>
        <v>9.9114373933720537E-2</v>
      </c>
    </row>
    <row r="8" spans="1:27" s="11" customFormat="1" x14ac:dyDescent="0.2">
      <c r="A8" s="11" t="s">
        <v>1496</v>
      </c>
      <c r="B8" s="11">
        <v>3837.0432600271101</v>
      </c>
      <c r="C8" s="11">
        <v>1.4999999999999999E-2</v>
      </c>
      <c r="D8" s="12" t="s">
        <v>1496</v>
      </c>
      <c r="E8" s="13">
        <v>3547.2</v>
      </c>
      <c r="F8" s="13">
        <v>3.2347000000000001</v>
      </c>
      <c r="G8" s="18">
        <f t="shared" si="0"/>
        <v>7.5538178848956333E-2</v>
      </c>
      <c r="H8" s="12" t="s">
        <v>1496</v>
      </c>
      <c r="I8" s="13">
        <v>3689.7</v>
      </c>
      <c r="J8" s="13">
        <v>1.3300000000000001E-2</v>
      </c>
      <c r="K8" s="18">
        <f t="shared" si="1"/>
        <v>3.8400208192093534E-2</v>
      </c>
      <c r="L8" s="12" t="s">
        <v>1496</v>
      </c>
      <c r="M8" s="13">
        <v>3778.8</v>
      </c>
      <c r="N8" s="13">
        <v>92.990700000000004</v>
      </c>
      <c r="O8" s="18">
        <f t="shared" si="2"/>
        <v>1.5179203381381332E-2</v>
      </c>
      <c r="P8" s="14">
        <f>VLOOKUP($A8,S1S5C4C5!$1:$1048576,9,FALSE)</f>
        <v>2839.9202559744022</v>
      </c>
      <c r="Q8" s="11">
        <f>VLOOKUP($A8,S1S5C4C5!$1:$1048576,10,0)</f>
        <v>1158.3</v>
      </c>
      <c r="R8" s="18">
        <f t="shared" si="3"/>
        <v>0.25986754291784109</v>
      </c>
      <c r="S8" s="14">
        <f>VLOOKUP($A8,S1S5C4C5!$1:$1048576,19,FALSE)</f>
        <v>3346.1734802869096</v>
      </c>
      <c r="T8" s="11">
        <f>VLOOKUP($A8,S1S5C4C5!$1:$1048576,20,0)</f>
        <v>599998.1</v>
      </c>
      <c r="U8" s="18">
        <f t="shared" si="4"/>
        <v>0.12792917527250719</v>
      </c>
      <c r="V8" s="11">
        <f>VLOOKUP($A8,S1S5C4C5!$1:$1048576,29,FALSE)</f>
        <v>3346.1734800000004</v>
      </c>
      <c r="W8" s="11">
        <f>VLOOKUP($A8,S1S5C4C5!$1:$1048576,30,0)</f>
        <v>60613.1</v>
      </c>
      <c r="X8" s="18">
        <f t="shared" si="5"/>
        <v>0.12792917534728071</v>
      </c>
      <c r="Y8" s="14">
        <f>VLOOKUP($A8,S1S5C4C5!$1:$1048576,39,FALSE)</f>
        <v>3837.0432600271097</v>
      </c>
      <c r="Z8" s="11">
        <f>VLOOKUP($A8,S1S5C4C5!$1:$1048576,40,0)</f>
        <v>599980.6</v>
      </c>
      <c r="AA8" s="18">
        <f t="shared" si="6"/>
        <v>1.1851504402461471E-16</v>
      </c>
    </row>
    <row r="9" spans="1:27" s="11" customFormat="1" x14ac:dyDescent="0.2">
      <c r="A9" s="11" t="s">
        <v>1491</v>
      </c>
      <c r="B9" s="11">
        <v>269.01472849392701</v>
      </c>
      <c r="C9" s="11">
        <v>2E-3</v>
      </c>
      <c r="D9" s="12" t="s">
        <v>1491</v>
      </c>
      <c r="E9" s="13">
        <v>242.2</v>
      </c>
      <c r="F9" s="13">
        <v>2.3623000000000003</v>
      </c>
      <c r="G9" s="18">
        <f t="shared" si="0"/>
        <v>9.9677547932221722E-2</v>
      </c>
      <c r="H9" s="12" t="s">
        <v>1491</v>
      </c>
      <c r="I9" s="13">
        <v>161.80000000000001</v>
      </c>
      <c r="J9" s="13">
        <v>1.3999999999999999E-2</v>
      </c>
      <c r="K9" s="18">
        <f t="shared" si="1"/>
        <v>0.39854594242540653</v>
      </c>
      <c r="L9" s="12" t="s">
        <v>1491</v>
      </c>
      <c r="M9" s="13">
        <v>54.6</v>
      </c>
      <c r="N9" s="13">
        <v>25.548000000000002</v>
      </c>
      <c r="O9" s="18">
        <f t="shared" si="2"/>
        <v>0.79703713508298646</v>
      </c>
      <c r="P9" s="14">
        <f>VLOOKUP($A9,S1S5C4C5!$1:$1048576,9,FALSE)</f>
        <v>-16.054523610488001</v>
      </c>
      <c r="Q9" s="11">
        <f>VLOOKUP($A9,S1S5C4C5!$1:$1048576,10,0)</f>
        <v>961.1</v>
      </c>
      <c r="R9" s="18">
        <f t="shared" si="3"/>
        <v>1.0596789763161627</v>
      </c>
      <c r="S9" s="14">
        <f>VLOOKUP($A9,S1S5C4C5!$1:$1048576,19,FALSE)</f>
        <v>269.01472849392593</v>
      </c>
      <c r="T9" s="11">
        <f>VLOOKUP($A9,S1S5C4C5!$1:$1048576,20,0)</f>
        <v>599998.69999999995</v>
      </c>
      <c r="U9" s="18">
        <f t="shared" si="4"/>
        <v>4.0147428521919523E-15</v>
      </c>
      <c r="V9" s="11">
        <f>VLOOKUP($A9,S1S5C4C5!$1:$1048576,29,FALSE)</f>
        <v>269.01472849999993</v>
      </c>
      <c r="W9" s="11">
        <f>VLOOKUP($A9,S1S5C4C5!$1:$1048576,30,0)</f>
        <v>60780.7</v>
      </c>
      <c r="X9" s="18">
        <f t="shared" si="5"/>
        <v>-2.2574687755619971E-11</v>
      </c>
      <c r="Y9" s="14">
        <f>VLOOKUP($A9,S1S5C4C5!$1:$1048576,39,FALSE)</f>
        <v>269.01472849392593</v>
      </c>
      <c r="Z9" s="11">
        <f>VLOOKUP($A9,S1S5C4C5!$1:$1048576,40,0)</f>
        <v>599980.30000000005</v>
      </c>
      <c r="AA9" s="18">
        <f t="shared" si="6"/>
        <v>4.0147428521919523E-15</v>
      </c>
    </row>
    <row r="10" spans="1:27" s="11" customFormat="1" x14ac:dyDescent="0.2">
      <c r="A10" s="11" t="s">
        <v>1492</v>
      </c>
      <c r="B10" s="11">
        <v>3055.9953399856399</v>
      </c>
      <c r="C10" s="11">
        <v>1.0999999999999999E-2</v>
      </c>
      <c r="D10" s="12" t="s">
        <v>1492</v>
      </c>
      <c r="E10" s="13">
        <v>2666</v>
      </c>
      <c r="F10" s="13">
        <v>1.8110999999999997</v>
      </c>
      <c r="G10" s="18">
        <f t="shared" si="0"/>
        <v>0.12761647077232535</v>
      </c>
      <c r="H10" s="12" t="s">
        <v>1492</v>
      </c>
      <c r="I10" s="13">
        <v>3056</v>
      </c>
      <c r="J10" s="13">
        <v>1.4000000000000002E-2</v>
      </c>
      <c r="K10" s="18">
        <f t="shared" si="1"/>
        <v>-1.5248761341670781E-6</v>
      </c>
      <c r="L10" s="12" t="s">
        <v>1492</v>
      </c>
      <c r="M10" s="13">
        <v>2970.5</v>
      </c>
      <c r="N10" s="13">
        <v>70.871299999999991</v>
      </c>
      <c r="O10" s="18">
        <f t="shared" si="2"/>
        <v>2.7976266477566576E-2</v>
      </c>
      <c r="P10" s="14">
        <f>VLOOKUP($A10,S1S5C4C5!$1:$1048576,9,FALSE)</f>
        <v>1968.7236923336102</v>
      </c>
      <c r="Q10" s="11">
        <f>VLOOKUP($A10,S1S5C4C5!$1:$1048576,10,0)</f>
        <v>924.9</v>
      </c>
      <c r="R10" s="18">
        <f t="shared" si="3"/>
        <v>0.355783149740385</v>
      </c>
      <c r="S10" s="14">
        <f>VLOOKUP($A10,S1S5C4C5!$1:$1048576,19,FALSE)</f>
        <v>2566.3454927237904</v>
      </c>
      <c r="T10" s="11">
        <f>VLOOKUP($A10,S1S5C4C5!$1:$1048576,20,0)</f>
        <v>600000.19999999995</v>
      </c>
      <c r="U10" s="18">
        <f t="shared" si="4"/>
        <v>0.16022597968495281</v>
      </c>
      <c r="V10" s="11">
        <f>VLOOKUP($A10,S1S5C4C5!$1:$1048576,29,FALSE)</f>
        <v>3055.9953400000004</v>
      </c>
      <c r="W10" s="11">
        <f>VLOOKUP($A10,S1S5C4C5!$1:$1048576,30,0)</f>
        <v>61032.3</v>
      </c>
      <c r="X10" s="18">
        <f t="shared" si="5"/>
        <v>-4.6991127263011896E-12</v>
      </c>
      <c r="Y10" s="14">
        <f>VLOOKUP($A10,S1S5C4C5!$1:$1048576,39,FALSE)</f>
        <v>3055.9953399856395</v>
      </c>
      <c r="Z10" s="11">
        <f>VLOOKUP($A10,S1S5C4C5!$1:$1048576,40,0)</f>
        <v>600005.19999999995</v>
      </c>
      <c r="AA10" s="18">
        <f t="shared" si="6"/>
        <v>1.4880498832455712E-16</v>
      </c>
    </row>
    <row r="11" spans="1:27" s="11" customFormat="1" x14ac:dyDescent="0.2">
      <c r="A11" s="11" t="s">
        <v>1493</v>
      </c>
      <c r="B11" s="11">
        <v>5565.82595744015</v>
      </c>
      <c r="C11" s="11">
        <v>2.5000000000000001E-2</v>
      </c>
      <c r="D11" s="12" t="s">
        <v>1493</v>
      </c>
      <c r="E11" s="13">
        <v>4231.8999999999996</v>
      </c>
      <c r="F11" s="13">
        <v>1.2259</v>
      </c>
      <c r="G11" s="18">
        <f t="shared" si="0"/>
        <v>0.23966361284743679</v>
      </c>
      <c r="H11" s="12" t="s">
        <v>1493</v>
      </c>
      <c r="I11" s="13">
        <v>4858</v>
      </c>
      <c r="J11" s="13">
        <v>1.5099999999999999E-2</v>
      </c>
      <c r="K11" s="18">
        <f t="shared" si="1"/>
        <v>0.12717357007794317</v>
      </c>
      <c r="L11" s="12" t="s">
        <v>1493</v>
      </c>
      <c r="M11" s="13">
        <v>5212</v>
      </c>
      <c r="N11" s="13">
        <v>87.998500000000007</v>
      </c>
      <c r="O11" s="18">
        <f t="shared" si="2"/>
        <v>6.3571150112441285E-2</v>
      </c>
      <c r="P11" s="14">
        <f>VLOOKUP($A11,S1S5C4C5!$1:$1048576,9,FALSE)</f>
        <v>3671.6548821833144</v>
      </c>
      <c r="Q11" s="11">
        <f>VLOOKUP($A11,S1S5C4C5!$1:$1048576,10,0)</f>
        <v>744.1</v>
      </c>
      <c r="R11" s="18">
        <f t="shared" si="3"/>
        <v>0.3403216503248348</v>
      </c>
      <c r="S11" s="14">
        <f>VLOOKUP($A11,S1S5C4C5!$1:$1048576,19,FALSE)</f>
        <v>4272.3404999396507</v>
      </c>
      <c r="T11" s="11">
        <f>VLOOKUP($A11,S1S5C4C5!$1:$1048576,20,0)</f>
        <v>599999.4</v>
      </c>
      <c r="U11" s="18">
        <f t="shared" si="4"/>
        <v>0.232397755048633</v>
      </c>
      <c r="V11" s="11">
        <f>VLOOKUP($A11,S1S5C4C5!$1:$1048576,29,FALSE)</f>
        <v>5435.3888739999993</v>
      </c>
      <c r="W11" s="11">
        <f>VLOOKUP($A11,S1S5C4C5!$1:$1048576,30,0)</f>
        <v>61191.6</v>
      </c>
      <c r="X11" s="18">
        <f t="shared" si="5"/>
        <v>2.3435350734564049E-2</v>
      </c>
      <c r="Y11" s="14">
        <f>VLOOKUP($A11,S1S5C4C5!$1:$1048576,39,FALSE)</f>
        <v>5565.8259574401509</v>
      </c>
      <c r="Z11" s="11">
        <f>VLOOKUP($A11,S1S5C4C5!$1:$1048576,40,0)</f>
        <v>599984.69999999995</v>
      </c>
      <c r="AA11" s="18">
        <f t="shared" si="6"/>
        <v>-1.6340696039141432E-16</v>
      </c>
    </row>
    <row r="12" spans="1:27" s="11" customFormat="1" x14ac:dyDescent="0.2">
      <c r="A12" s="11" t="s">
        <v>1506</v>
      </c>
      <c r="B12" s="11">
        <v>619.22736351846004</v>
      </c>
      <c r="C12" s="11">
        <v>0</v>
      </c>
      <c r="D12" s="12" t="s">
        <v>1506</v>
      </c>
      <c r="E12" s="13">
        <v>389.6</v>
      </c>
      <c r="F12" s="13">
        <v>1.6017999999999997</v>
      </c>
      <c r="G12" s="18">
        <f t="shared" si="0"/>
        <v>0.37082883775308889</v>
      </c>
      <c r="H12" s="12" t="s">
        <v>1506</v>
      </c>
      <c r="I12" s="13">
        <v>256.8</v>
      </c>
      <c r="J12" s="13">
        <v>9.8999999999999991E-3</v>
      </c>
      <c r="K12" s="18">
        <f t="shared" si="1"/>
        <v>0.58528964459700517</v>
      </c>
      <c r="L12" s="12" t="s">
        <v>1506</v>
      </c>
      <c r="M12" s="13">
        <v>555.4</v>
      </c>
      <c r="N12" s="13">
        <v>15.299500000000004</v>
      </c>
      <c r="O12" s="18">
        <f t="shared" si="2"/>
        <v>0.10307581234103082</v>
      </c>
      <c r="P12" s="14">
        <f>VLOOKUP($A12,S1S5C4C5!$1:$1048576,9,FALSE)</f>
        <v>148.8928853979333</v>
      </c>
      <c r="Q12" s="11">
        <f>VLOOKUP($A12,S1S5C4C5!$1:$1048576,10,0)</f>
        <v>400.6</v>
      </c>
      <c r="R12" s="18">
        <f t="shared" si="3"/>
        <v>0.7595505396403649</v>
      </c>
      <c r="S12" s="14">
        <f>VLOOKUP($A12,S1S5C4C5!$1:$1048576,19,FALSE)</f>
        <v>338.68269342561905</v>
      </c>
      <c r="T12" s="11">
        <f>VLOOKUP($A12,S1S5C4C5!$1:$1048576,20,0)</f>
        <v>599801.69999999995</v>
      </c>
      <c r="U12" s="18">
        <f t="shared" si="4"/>
        <v>0.45305599626408882</v>
      </c>
      <c r="V12" s="11">
        <f>VLOOKUP($A12,S1S5C4C5!$1:$1048576,29,FALSE)</f>
        <v>619.22736350000002</v>
      </c>
      <c r="W12" s="11">
        <f>VLOOKUP($A12,S1S5C4C5!$1:$1048576,30,0)</f>
        <v>61876.7</v>
      </c>
      <c r="X12" s="18">
        <f t="shared" si="5"/>
        <v>2.9811366631143401E-11</v>
      </c>
      <c r="Y12" s="14">
        <f>VLOOKUP($A12,S1S5C4C5!$1:$1048576,39,FALSE)</f>
        <v>399.73202809420593</v>
      </c>
      <c r="Z12" s="11">
        <f>VLOOKUP($A12,S1S5C4C5!$1:$1048576,40,0)</f>
        <v>600008</v>
      </c>
      <c r="AA12" s="18">
        <f t="shared" si="6"/>
        <v>0.35446646636718054</v>
      </c>
    </row>
    <row r="13" spans="1:27" s="11" customFormat="1" x14ac:dyDescent="0.2">
      <c r="A13" s="11" t="s">
        <v>1507</v>
      </c>
      <c r="B13" s="11">
        <v>1200.76618891164</v>
      </c>
      <c r="C13" s="11">
        <v>0</v>
      </c>
      <c r="D13" s="12" t="s">
        <v>1507</v>
      </c>
      <c r="E13" s="13">
        <v>1025.8</v>
      </c>
      <c r="F13" s="13">
        <v>1.3887</v>
      </c>
      <c r="G13" s="18">
        <f t="shared" si="0"/>
        <v>0.1457121215831596</v>
      </c>
      <c r="H13" s="12" t="s">
        <v>1507</v>
      </c>
      <c r="I13" s="13">
        <v>713.2</v>
      </c>
      <c r="J13" s="13">
        <v>1.0299999999999998E-2</v>
      </c>
      <c r="K13" s="18">
        <f t="shared" si="1"/>
        <v>0.40604590087064668</v>
      </c>
      <c r="L13" s="12" t="s">
        <v>1507</v>
      </c>
      <c r="M13" s="13">
        <v>885.8</v>
      </c>
      <c r="N13" s="13">
        <v>10.398599999999998</v>
      </c>
      <c r="O13" s="18">
        <f t="shared" si="2"/>
        <v>0.26230434519239887</v>
      </c>
      <c r="P13" s="14">
        <f>VLOOKUP($A13,S1S5C4C5!$1:$1048576,9,FALSE)</f>
        <v>921.04105446712367</v>
      </c>
      <c r="Q13" s="11">
        <f>VLOOKUP($A13,S1S5C4C5!$1:$1048576,10,0)</f>
        <v>983.1</v>
      </c>
      <c r="R13" s="18">
        <f t="shared" si="3"/>
        <v>0.23295553874485411</v>
      </c>
      <c r="S13" s="14">
        <f>VLOOKUP($A13,S1S5C4C5!$1:$1048576,19,FALSE)</f>
        <v>978.93800895682512</v>
      </c>
      <c r="T13" s="11">
        <f>VLOOKUP($A13,S1S5C4C5!$1:$1048576,20,0)</f>
        <v>599793.4</v>
      </c>
      <c r="U13" s="18">
        <f t="shared" si="4"/>
        <v>0.18473886257230251</v>
      </c>
      <c r="V13" s="11">
        <f>VLOOKUP($A13,S1S5C4C5!$1:$1048576,29,FALSE)</f>
        <v>1114.2077800000002</v>
      </c>
      <c r="W13" s="11">
        <f>VLOOKUP($A13,S1S5C4C5!$1:$1048576,30,0)</f>
        <v>61663.6</v>
      </c>
      <c r="X13" s="18">
        <f t="shared" si="5"/>
        <v>7.2085981193470594E-2</v>
      </c>
      <c r="Y13" s="14">
        <f>VLOOKUP($A13,S1S5C4C5!$1:$1048576,39,FALSE)</f>
        <v>1114.20778039429</v>
      </c>
      <c r="Z13" s="11">
        <f>VLOOKUP($A13,S1S5C4C5!$1:$1048576,40,0)</f>
        <v>599993.1</v>
      </c>
      <c r="AA13" s="18">
        <f t="shared" si="6"/>
        <v>7.2085980865105398E-2</v>
      </c>
    </row>
    <row r="14" spans="1:27" s="11" customFormat="1" x14ac:dyDescent="0.2">
      <c r="A14" s="11" t="s">
        <v>1508</v>
      </c>
      <c r="B14" s="11">
        <v>747.52321025083097</v>
      </c>
      <c r="C14" s="11">
        <v>0</v>
      </c>
      <c r="D14" s="12" t="s">
        <v>1508</v>
      </c>
      <c r="E14" s="13">
        <v>408.3</v>
      </c>
      <c r="F14" s="13">
        <v>0.86549999999999994</v>
      </c>
      <c r="G14" s="18">
        <f t="shared" si="0"/>
        <v>0.45379622411591047</v>
      </c>
      <c r="H14" s="12" t="s">
        <v>1508</v>
      </c>
      <c r="I14" s="13">
        <v>467</v>
      </c>
      <c r="J14" s="13">
        <v>1.1599999999999997E-2</v>
      </c>
      <c r="K14" s="18">
        <f t="shared" si="1"/>
        <v>0.37527023429373058</v>
      </c>
      <c r="L14" s="12" t="s">
        <v>1508</v>
      </c>
      <c r="M14" s="13">
        <v>612.79999999999995</v>
      </c>
      <c r="N14" s="13">
        <v>12.486999999999998</v>
      </c>
      <c r="O14" s="18">
        <f t="shared" si="2"/>
        <v>0.18022612328736218</v>
      </c>
      <c r="P14" s="14">
        <f>VLOOKUP($A14,S1S5C4C5!$1:$1048576,9,FALSE)</f>
        <v>215.62762550012462</v>
      </c>
      <c r="Q14" s="11">
        <f>VLOOKUP($A14,S1S5C4C5!$1:$1048576,10,0)</f>
        <v>994.6</v>
      </c>
      <c r="R14" s="18">
        <f t="shared" si="3"/>
        <v>0.71154390587046668</v>
      </c>
      <c r="S14" s="14">
        <f>VLOOKUP($A14,S1S5C4C5!$1:$1048576,19,FALSE)</f>
        <v>289.25390620262704</v>
      </c>
      <c r="T14" s="11">
        <f>VLOOKUP($A14,S1S5C4C5!$1:$1048576,20,0)</f>
        <v>599796.1</v>
      </c>
      <c r="U14" s="18">
        <f t="shared" si="4"/>
        <v>0.61305026755548087</v>
      </c>
      <c r="V14" s="11">
        <f>VLOOKUP($A14,S1S5C4C5!$1:$1048576,29,FALSE)</f>
        <v>747.52321029999996</v>
      </c>
      <c r="W14" s="11">
        <f>VLOOKUP($A14,S1S5C4C5!$1:$1048576,30,0)</f>
        <v>61578.9</v>
      </c>
      <c r="X14" s="18">
        <f t="shared" si="5"/>
        <v>-6.5775869171890591E-11</v>
      </c>
      <c r="Y14" s="14">
        <f>VLOOKUP($A14,S1S5C4C5!$1:$1048576,39,FALSE)</f>
        <v>747.52321025083086</v>
      </c>
      <c r="Z14" s="11">
        <f>VLOOKUP($A14,S1S5C4C5!$1:$1048576,40,0)</f>
        <v>599986.6</v>
      </c>
      <c r="AA14" s="18">
        <f t="shared" si="6"/>
        <v>1.520846927060211E-16</v>
      </c>
    </row>
    <row r="15" spans="1:27" s="11" customFormat="1" x14ac:dyDescent="0.2">
      <c r="A15" s="11" t="s">
        <v>1512</v>
      </c>
      <c r="B15" s="11">
        <v>466.92907634307198</v>
      </c>
      <c r="C15" s="11">
        <v>0</v>
      </c>
      <c r="D15" s="12" t="s">
        <v>1512</v>
      </c>
      <c r="E15" s="13">
        <v>384.8</v>
      </c>
      <c r="F15" s="13">
        <v>1.5737000000000001</v>
      </c>
      <c r="G15" s="18">
        <f t="shared" si="0"/>
        <v>0.17589197268736453</v>
      </c>
      <c r="H15" s="12" t="s">
        <v>1512</v>
      </c>
      <c r="I15" s="13">
        <v>75.599999999999994</v>
      </c>
      <c r="J15" s="13">
        <v>1.03E-2</v>
      </c>
      <c r="K15" s="18">
        <f t="shared" si="1"/>
        <v>0.83809104245105182</v>
      </c>
      <c r="L15" s="12" t="s">
        <v>1512</v>
      </c>
      <c r="M15" s="13">
        <v>251.6</v>
      </c>
      <c r="N15" s="13">
        <v>8.1909999999999989</v>
      </c>
      <c r="O15" s="18">
        <f t="shared" si="2"/>
        <v>0.46116013598789224</v>
      </c>
      <c r="P15" s="14">
        <f>VLOOKUP($A15,S1S5C4C5!$1:$1048576,9,FALSE)</f>
        <v>-5.5305541941568439</v>
      </c>
      <c r="Q15" s="11">
        <f>VLOOKUP($A15,S1S5C4C5!$1:$1048576,10,0)</f>
        <v>854.8</v>
      </c>
      <c r="R15" s="18">
        <f t="shared" si="3"/>
        <v>1.0118445273048133</v>
      </c>
      <c r="S15" s="14">
        <f>VLOOKUP($A15,S1S5C4C5!$1:$1048576,19,FALSE)</f>
        <v>466.92907634307187</v>
      </c>
      <c r="T15" s="11">
        <f>VLOOKUP($A15,S1S5C4C5!$1:$1048576,20,0)</f>
        <v>599787.4</v>
      </c>
      <c r="U15" s="18">
        <f t="shared" si="4"/>
        <v>2.4347774315533444E-16</v>
      </c>
      <c r="V15" s="11">
        <f>VLOOKUP($A15,S1S5C4C5!$1:$1048576,29,FALSE)</f>
        <v>466.92907630000002</v>
      </c>
      <c r="W15" s="11">
        <f>VLOOKUP($A15,S1S5C4C5!$1:$1048576,30,0)</f>
        <v>61373.5</v>
      </c>
      <c r="X15" s="18">
        <f t="shared" si="5"/>
        <v>9.2245195160545782E-11</v>
      </c>
      <c r="Y15" s="14">
        <f>VLOOKUP($A15,S1S5C4C5!$1:$1048576,39,FALSE)</f>
        <v>466.92907634307187</v>
      </c>
      <c r="Z15" s="11">
        <f>VLOOKUP($A15,S1S5C4C5!$1:$1048576,40,0)</f>
        <v>599980.6</v>
      </c>
      <c r="AA15" s="18">
        <f t="shared" si="6"/>
        <v>2.4347774315533444E-16</v>
      </c>
    </row>
    <row r="16" spans="1:27" s="11" customFormat="1" x14ac:dyDescent="0.2">
      <c r="A16" s="11" t="s">
        <v>1513</v>
      </c>
      <c r="B16" s="11">
        <v>809.52309177926395</v>
      </c>
      <c r="C16" s="11">
        <v>0</v>
      </c>
      <c r="D16" s="12" t="s">
        <v>1513</v>
      </c>
      <c r="E16" s="13">
        <v>763.6</v>
      </c>
      <c r="F16" s="13">
        <v>1.4032999999999998</v>
      </c>
      <c r="G16" s="18">
        <f t="shared" si="0"/>
        <v>5.6728575436098827E-2</v>
      </c>
      <c r="H16" s="12" t="s">
        <v>1513</v>
      </c>
      <c r="I16" s="13">
        <v>788.8</v>
      </c>
      <c r="J16" s="13">
        <v>1.0299999999999998E-2</v>
      </c>
      <c r="K16" s="18">
        <f t="shared" si="1"/>
        <v>2.55991360712347E-2</v>
      </c>
      <c r="L16" s="12" t="s">
        <v>1513</v>
      </c>
      <c r="M16" s="13">
        <v>783.5</v>
      </c>
      <c r="N16" s="13">
        <v>7.6597000000000008</v>
      </c>
      <c r="O16" s="18">
        <f t="shared" si="2"/>
        <v>3.2146200699559258E-2</v>
      </c>
      <c r="P16" s="14">
        <f>VLOOKUP($A16,S1S5C4C5!$1:$1048576,9,FALSE)</f>
        <v>710.55204872557488</v>
      </c>
      <c r="Q16" s="11">
        <f>VLOOKUP($A16,S1S5C4C5!$1:$1048576,10,0)</f>
        <v>413.1</v>
      </c>
      <c r="R16" s="18">
        <f t="shared" si="3"/>
        <v>0.1222584556990944</v>
      </c>
      <c r="S16" s="14">
        <f>VLOOKUP($A16,S1S5C4C5!$1:$1048576,19,FALSE)</f>
        <v>757.09467992817201</v>
      </c>
      <c r="T16" s="11">
        <f>VLOOKUP($A16,S1S5C4C5!$1:$1048576,20,0)</f>
        <v>599998</v>
      </c>
      <c r="U16" s="18">
        <f t="shared" si="4"/>
        <v>6.4764566179154548E-2</v>
      </c>
      <c r="V16" s="11">
        <f>VLOOKUP($A16,S1S5C4C5!$1:$1048576,29,FALSE)</f>
        <v>806.73658950000015</v>
      </c>
      <c r="W16" s="11">
        <f>VLOOKUP($A16,S1S5C4C5!$1:$1048576,30,0)</f>
        <v>61883.1</v>
      </c>
      <c r="X16" s="18">
        <f t="shared" si="5"/>
        <v>3.4421529262856497E-3</v>
      </c>
      <c r="Y16" s="14">
        <f>VLOOKUP($A16,S1S5C4C5!$1:$1048576,39,FALSE)</f>
        <v>806.73658953711208</v>
      </c>
      <c r="Z16" s="11">
        <f>VLOOKUP($A16,S1S5C4C5!$1:$1048576,40,0)</f>
        <v>599981.6</v>
      </c>
      <c r="AA16" s="18">
        <f t="shared" si="6"/>
        <v>3.4421528804414589E-3</v>
      </c>
    </row>
    <row r="17" spans="1:27" s="11" customFormat="1" x14ac:dyDescent="0.2">
      <c r="A17" s="11" t="s">
        <v>1514</v>
      </c>
      <c r="B17" s="11">
        <v>537.41659514890398</v>
      </c>
      <c r="C17" s="11">
        <v>0</v>
      </c>
      <c r="D17" s="12" t="s">
        <v>1514</v>
      </c>
      <c r="E17" s="13">
        <v>443.8</v>
      </c>
      <c r="F17" s="13">
        <v>1.6366000000000001</v>
      </c>
      <c r="G17" s="18">
        <f t="shared" si="0"/>
        <v>0.17419744011247973</v>
      </c>
      <c r="H17" s="12" t="s">
        <v>1514</v>
      </c>
      <c r="I17" s="13">
        <v>483.5</v>
      </c>
      <c r="J17" s="13">
        <v>1.0599999999999998E-2</v>
      </c>
      <c r="K17" s="18">
        <f t="shared" si="1"/>
        <v>0.10032551215498865</v>
      </c>
      <c r="L17" s="12" t="s">
        <v>1514</v>
      </c>
      <c r="M17" s="13">
        <v>462.1</v>
      </c>
      <c r="N17" s="13">
        <v>11.985300000000001</v>
      </c>
      <c r="O17" s="18">
        <f t="shared" si="2"/>
        <v>0.14014564460562612</v>
      </c>
      <c r="P17" s="14">
        <f>VLOOKUP($A17,S1S5C4C5!$1:$1048576,9,FALSE)</f>
        <v>74.022013196600625</v>
      </c>
      <c r="Q17" s="11">
        <f>VLOOKUP($A17,S1S5C4C5!$1:$1048576,10,0)</f>
        <v>851.8</v>
      </c>
      <c r="R17" s="18">
        <f t="shared" si="3"/>
        <v>0.86226325374993107</v>
      </c>
      <c r="S17" s="14">
        <f>VLOOKUP($A17,S1S5C4C5!$1:$1048576,19,FALSE)</f>
        <v>287.66056159185007</v>
      </c>
      <c r="T17" s="11">
        <f>VLOOKUP($A17,S1S5C4C5!$1:$1048576,20,0)</f>
        <v>599997.69999999995</v>
      </c>
      <c r="U17" s="18">
        <f t="shared" si="4"/>
        <v>0.46473450170970826</v>
      </c>
      <c r="V17" s="11">
        <f>VLOOKUP($A17,S1S5C4C5!$1:$1048576,29,FALSE)</f>
        <v>530.42996289999985</v>
      </c>
      <c r="W17" s="11">
        <f>VLOOKUP($A17,S1S5C4C5!$1:$1048576,30,0)</f>
        <v>62326</v>
      </c>
      <c r="X17" s="18">
        <f t="shared" si="5"/>
        <v>1.3000402875479343E-2</v>
      </c>
      <c r="Y17" s="14">
        <f>VLOOKUP($A17,S1S5C4C5!$1:$1048576,39,FALSE)</f>
        <v>530.42996290822191</v>
      </c>
      <c r="Z17" s="11">
        <f>VLOOKUP($A17,S1S5C4C5!$1:$1048576,40,0)</f>
        <v>599980.1</v>
      </c>
      <c r="AA17" s="18">
        <f t="shared" si="6"/>
        <v>1.3000402860180114E-2</v>
      </c>
    </row>
    <row r="18" spans="1:27" s="11" customFormat="1" x14ac:dyDescent="0.2">
      <c r="A18" s="11" t="s">
        <v>1509</v>
      </c>
      <c r="B18" s="11">
        <v>299.281309446514</v>
      </c>
      <c r="C18" s="11">
        <v>0</v>
      </c>
      <c r="D18" s="12" t="s">
        <v>1509</v>
      </c>
      <c r="E18" s="13">
        <v>263.60000000000002</v>
      </c>
      <c r="F18" s="13">
        <v>1.6552</v>
      </c>
      <c r="G18" s="18">
        <f t="shared" si="0"/>
        <v>0.11922331371946485</v>
      </c>
      <c r="H18" s="12" t="s">
        <v>1509</v>
      </c>
      <c r="I18" s="13">
        <v>276</v>
      </c>
      <c r="J18" s="13">
        <v>1.0199999999999999E-2</v>
      </c>
      <c r="K18" s="18">
        <f t="shared" si="1"/>
        <v>7.7790723014310781E-2</v>
      </c>
      <c r="L18" s="12" t="s">
        <v>1509</v>
      </c>
      <c r="M18" s="13">
        <v>276</v>
      </c>
      <c r="N18" s="13">
        <v>7.0327000000000002</v>
      </c>
      <c r="O18" s="18">
        <f t="shared" si="2"/>
        <v>7.7790723014310781E-2</v>
      </c>
      <c r="P18" s="14">
        <f>VLOOKUP($A18,S1S5C4C5!$1:$1048576,9,FALSE)</f>
        <v>190.85538320353129</v>
      </c>
      <c r="Q18" s="11">
        <f>VLOOKUP($A18,S1S5C4C5!$1:$1048576,10,0)</f>
        <v>566.20000000000005</v>
      </c>
      <c r="R18" s="18">
        <f t="shared" si="3"/>
        <v>0.36228766321393024</v>
      </c>
      <c r="S18" s="14">
        <f>VLOOKUP($A18,S1S5C4C5!$1:$1048576,19,FALSE)</f>
        <v>275.94999999999897</v>
      </c>
      <c r="T18" s="11">
        <f>VLOOKUP($A18,S1S5C4C5!$1:$1048576,20,0)</f>
        <v>599791.1</v>
      </c>
      <c r="U18" s="18">
        <f t="shared" si="4"/>
        <v>7.7957789912318887E-2</v>
      </c>
      <c r="V18" s="11">
        <f>VLOOKUP($A18,S1S5C4C5!$1:$1048576,29,FALSE)</f>
        <v>275.94999999999993</v>
      </c>
      <c r="W18" s="11">
        <f>VLOOKUP($A18,S1S5C4C5!$1:$1048576,30,0)</f>
        <v>61859.1</v>
      </c>
      <c r="X18" s="18">
        <f t="shared" si="5"/>
        <v>7.7957789912315653E-2</v>
      </c>
      <c r="Y18" s="14">
        <f>VLOOKUP($A18,S1S5C4C5!$1:$1048576,39,FALSE)</f>
        <v>275.94999999999897</v>
      </c>
      <c r="Z18" s="11">
        <f>VLOOKUP($A18,S1S5C4C5!$1:$1048576,40,0)</f>
        <v>599983.80000000005</v>
      </c>
      <c r="AA18" s="18">
        <f t="shared" si="6"/>
        <v>7.7957789912318887E-2</v>
      </c>
    </row>
    <row r="19" spans="1:27" s="11" customFormat="1" x14ac:dyDescent="0.2">
      <c r="A19" s="11" t="s">
        <v>1510</v>
      </c>
      <c r="B19" s="11">
        <v>456.21064489431802</v>
      </c>
      <c r="C19" s="11">
        <v>0</v>
      </c>
      <c r="D19" s="12" t="s">
        <v>1510</v>
      </c>
      <c r="E19" s="13">
        <v>322.2</v>
      </c>
      <c r="F19" s="13">
        <v>1.4371</v>
      </c>
      <c r="G19" s="18">
        <f t="shared" si="0"/>
        <v>0.29374729939798278</v>
      </c>
      <c r="H19" s="12" t="s">
        <v>1510</v>
      </c>
      <c r="I19" s="13">
        <v>229.2</v>
      </c>
      <c r="J19" s="13">
        <v>1.0399999999999998E-2</v>
      </c>
      <c r="K19" s="18">
        <f t="shared" si="1"/>
        <v>0.49760049975796911</v>
      </c>
      <c r="L19" s="12" t="s">
        <v>1510</v>
      </c>
      <c r="M19" s="13">
        <v>267</v>
      </c>
      <c r="N19" s="13">
        <v>8.3559000000000001</v>
      </c>
      <c r="O19" s="18">
        <f t="shared" si="2"/>
        <v>0.41474403767616819</v>
      </c>
      <c r="P19" s="14">
        <f>VLOOKUP($A19,S1S5C4C5!$1:$1048576,9,FALSE)</f>
        <v>138.87416987065208</v>
      </c>
      <c r="Q19" s="11">
        <f>VLOOKUP($A19,S1S5C4C5!$1:$1048576,10,0)</f>
        <v>747.8</v>
      </c>
      <c r="R19" s="18">
        <f t="shared" si="3"/>
        <v>0.6955920002637761</v>
      </c>
      <c r="S19" s="14">
        <f>VLOOKUP($A19,S1S5C4C5!$1:$1048576,19,FALSE)</f>
        <v>251.89654836907704</v>
      </c>
      <c r="T19" s="11">
        <f>VLOOKUP($A19,S1S5C4C5!$1:$1048576,20,0)</f>
        <v>599787.19999999995</v>
      </c>
      <c r="U19" s="18">
        <f t="shared" si="4"/>
        <v>0.44785034898203813</v>
      </c>
      <c r="V19" s="11">
        <f>VLOOKUP($A19,S1S5C4C5!$1:$1048576,29,FALSE)</f>
        <v>456.21064489999998</v>
      </c>
      <c r="W19" s="11">
        <f>VLOOKUP($A19,S1S5C4C5!$1:$1048576,30,0)</f>
        <v>61754.8</v>
      </c>
      <c r="X19" s="18">
        <f t="shared" si="5"/>
        <v>-1.2454673134172225E-11</v>
      </c>
      <c r="Y19" s="14">
        <f>VLOOKUP($A19,S1S5C4C5!$1:$1048576,39,FALSE)</f>
        <v>456.21064489431694</v>
      </c>
      <c r="Z19" s="11">
        <f>VLOOKUP($A19,S1S5C4C5!$1:$1048576,40,0)</f>
        <v>599980.6</v>
      </c>
      <c r="AA19" s="18">
        <f t="shared" si="6"/>
        <v>2.3673821960150488E-15</v>
      </c>
    </row>
    <row r="20" spans="1:27" s="11" customFormat="1" x14ac:dyDescent="0.2">
      <c r="A20" s="11" t="s">
        <v>1511</v>
      </c>
      <c r="B20" s="11">
        <v>716.25088666945896</v>
      </c>
      <c r="C20" s="11">
        <v>0</v>
      </c>
      <c r="D20" s="12" t="s">
        <v>1511</v>
      </c>
      <c r="E20" s="13">
        <v>375.8</v>
      </c>
      <c r="F20" s="13">
        <v>1.0859999999999999</v>
      </c>
      <c r="G20" s="18">
        <f t="shared" si="0"/>
        <v>0.47532351164344577</v>
      </c>
      <c r="H20" s="12" t="s">
        <v>1511</v>
      </c>
      <c r="I20" s="13">
        <v>595.6</v>
      </c>
      <c r="J20" s="13">
        <v>1.0499999999999997E-2</v>
      </c>
      <c r="K20" s="18">
        <f t="shared" si="1"/>
        <v>0.16844780078455646</v>
      </c>
      <c r="L20" s="12" t="s">
        <v>1511</v>
      </c>
      <c r="M20" s="13">
        <v>505.3</v>
      </c>
      <c r="N20" s="13">
        <v>12.064500000000001</v>
      </c>
      <c r="O20" s="18">
        <f t="shared" si="2"/>
        <v>0.29452094314378169</v>
      </c>
      <c r="P20" s="14">
        <f>VLOOKUP($A20,S1S5C4C5!$1:$1048576,9,FALSE)</f>
        <v>129.83201356877152</v>
      </c>
      <c r="Q20" s="11">
        <f>VLOOKUP($A20,S1S5C4C5!$1:$1048576,10,0)</f>
        <v>800.1</v>
      </c>
      <c r="R20" s="18">
        <f t="shared" si="3"/>
        <v>0.81873388782457823</v>
      </c>
      <c r="S20" s="14">
        <f>VLOOKUP($A20,S1S5C4C5!$1:$1048576,19,FALSE)</f>
        <v>234.23843668711501</v>
      </c>
      <c r="T20" s="11">
        <f>VLOOKUP($A20,S1S5C4C5!$1:$1048576,20,0)</f>
        <v>599789.4</v>
      </c>
      <c r="U20" s="18">
        <f t="shared" si="4"/>
        <v>0.67296593826736406</v>
      </c>
      <c r="V20" s="11">
        <f>VLOOKUP($A20,S1S5C4C5!$1:$1048576,29,FALSE)</f>
        <v>676.75564120000013</v>
      </c>
      <c r="W20" s="11">
        <f>VLOOKUP($A20,S1S5C4C5!$1:$1048576,30,0)</f>
        <v>62174.7</v>
      </c>
      <c r="X20" s="18">
        <f t="shared" si="5"/>
        <v>5.5141635709674744E-2</v>
      </c>
      <c r="Y20" s="14">
        <f>VLOOKUP($A20,S1S5C4C5!$1:$1048576,39,FALSE)</f>
        <v>676.75564117383112</v>
      </c>
      <c r="Z20" s="11">
        <f>VLOOKUP($A20,S1S5C4C5!$1:$1048576,40,0)</f>
        <v>599982.4</v>
      </c>
      <c r="AA20" s="18">
        <f t="shared" si="6"/>
        <v>5.5141635746210831E-2</v>
      </c>
    </row>
    <row r="21" spans="1:27" s="11" customFormat="1" x14ac:dyDescent="0.2">
      <c r="A21" s="11" t="s">
        <v>1497</v>
      </c>
      <c r="B21" s="11">
        <v>1552.95401265074</v>
      </c>
      <c r="C21" s="11">
        <v>6.3E-2</v>
      </c>
      <c r="D21" s="12" t="s">
        <v>1497</v>
      </c>
      <c r="E21" s="13">
        <v>1070</v>
      </c>
      <c r="F21" s="13">
        <v>1.044</v>
      </c>
      <c r="G21" s="18">
        <f t="shared" si="0"/>
        <v>0.31099054364551654</v>
      </c>
      <c r="H21" s="12" t="s">
        <v>1497</v>
      </c>
      <c r="I21" s="13">
        <v>1122.5999999999999</v>
      </c>
      <c r="J21" s="13">
        <v>1.2299999999999997E-2</v>
      </c>
      <c r="K21" s="18">
        <f t="shared" si="1"/>
        <v>0.2771196114920158</v>
      </c>
      <c r="L21" s="12" t="s">
        <v>1497</v>
      </c>
      <c r="M21" s="13">
        <v>1335</v>
      </c>
      <c r="N21" s="13">
        <v>89.537000000000006</v>
      </c>
      <c r="O21" s="18">
        <f t="shared" si="2"/>
        <v>0.14034801473529399</v>
      </c>
      <c r="P21" s="14">
        <f>VLOOKUP($A21,S1S5C4C5!$1:$1048576,9,FALSE)</f>
        <v>591.46625711903266</v>
      </c>
      <c r="Q21" s="11">
        <f>VLOOKUP($A21,S1S5C4C5!$1:$1048576,10,0)</f>
        <v>1390.9</v>
      </c>
      <c r="R21" s="18">
        <f t="shared" si="3"/>
        <v>0.61913472498167677</v>
      </c>
      <c r="S21" s="14">
        <f>VLOOKUP($A21,S1S5C4C5!$1:$1048576,19,FALSE)</f>
        <v>829.94401221995918</v>
      </c>
      <c r="T21" s="11">
        <f>VLOOKUP($A21,S1S5C4C5!$1:$1048576,20,0)</f>
        <v>599998.9</v>
      </c>
      <c r="U21" s="18">
        <f t="shared" si="4"/>
        <v>0.46557077321090384</v>
      </c>
      <c r="V21" s="11">
        <f>VLOOKUP($A21,S1S5C4C5!$1:$1048576,29,FALSE)</f>
        <v>1335.258446</v>
      </c>
      <c r="W21" s="11">
        <f>VLOOKUP($A21,S1S5C4C5!$1:$1048576,30,0)</f>
        <v>61035.8</v>
      </c>
      <c r="X21" s="18">
        <f t="shared" si="5"/>
        <v>0.14018159255028742</v>
      </c>
      <c r="Y21" s="14">
        <f>VLOOKUP($A21,S1S5C4C5!$1:$1048576,39,FALSE)</f>
        <v>1256.4543539219399</v>
      </c>
      <c r="Z21" s="11">
        <f>VLOOKUP($A21,S1S5C4C5!$1:$1048576,40,0)</f>
        <v>599980.80000000005</v>
      </c>
      <c r="AA21" s="18">
        <f t="shared" si="6"/>
        <v>0.19092623240188827</v>
      </c>
    </row>
    <row r="22" spans="1:27" s="11" customFormat="1" x14ac:dyDescent="0.2">
      <c r="A22" s="11" t="s">
        <v>1498</v>
      </c>
      <c r="B22" s="11">
        <v>8436.7232565956692</v>
      </c>
      <c r="C22" s="11">
        <v>0.97899999999999998</v>
      </c>
      <c r="D22" s="12" t="s">
        <v>1498</v>
      </c>
      <c r="E22" s="13">
        <v>6879.4</v>
      </c>
      <c r="F22" s="13">
        <v>0.36110000000000003</v>
      </c>
      <c r="G22" s="18">
        <f t="shared" si="0"/>
        <v>0.18458863817515692</v>
      </c>
      <c r="H22" s="12" t="s">
        <v>1498</v>
      </c>
      <c r="I22" s="13">
        <v>6681</v>
      </c>
      <c r="J22" s="13">
        <v>1.1499999999999998E-2</v>
      </c>
      <c r="K22" s="18">
        <f t="shared" si="1"/>
        <v>0.20810487711838577</v>
      </c>
      <c r="L22" s="12" t="s">
        <v>1498</v>
      </c>
      <c r="M22" s="13">
        <v>7702.6</v>
      </c>
      <c r="N22" s="13">
        <v>152.61729999999997</v>
      </c>
      <c r="O22" s="18">
        <f t="shared" si="2"/>
        <v>8.7015211269582102E-2</v>
      </c>
      <c r="P22" s="14">
        <f>VLOOKUP($A22,S1S5C4C5!$1:$1048576,9,FALSE)</f>
        <v>5092.9018939339794</v>
      </c>
      <c r="Q22" s="11">
        <f>VLOOKUP($A22,S1S5C4C5!$1:$1048576,10,0)</f>
        <v>1021</v>
      </c>
      <c r="R22" s="18">
        <f t="shared" si="3"/>
        <v>0.39634124066444326</v>
      </c>
      <c r="S22" s="14">
        <f>VLOOKUP($A22,S1S5C4C5!$1:$1048576,19,FALSE)</f>
        <v>5686.2433055807996</v>
      </c>
      <c r="T22" s="11">
        <f>VLOOKUP($A22,S1S5C4C5!$1:$1048576,20,0)</f>
        <v>599995.5</v>
      </c>
      <c r="U22" s="18">
        <f t="shared" si="4"/>
        <v>0.32601282125315617</v>
      </c>
      <c r="V22" s="11">
        <f>VLOOKUP($A22,S1S5C4C5!$1:$1048576,29,FALSE)</f>
        <v>8436.7232570000015</v>
      </c>
      <c r="W22" s="11">
        <f>VLOOKUP($A22,S1S5C4C5!$1:$1048576,30,0)</f>
        <v>61447</v>
      </c>
      <c r="X22" s="18">
        <f t="shared" si="5"/>
        <v>-4.7925270069951381E-11</v>
      </c>
      <c r="Y22" s="14">
        <f>VLOOKUP($A22,S1S5C4C5!$1:$1048576,39,FALSE)</f>
        <v>8436.7232565956674</v>
      </c>
      <c r="Z22" s="11">
        <f>VLOOKUP($A22,S1S5C4C5!$1:$1048576,40,0)</f>
        <v>599981.69999999995</v>
      </c>
      <c r="AA22" s="18">
        <f t="shared" si="6"/>
        <v>2.1560377746464604E-16</v>
      </c>
    </row>
    <row r="23" spans="1:27" s="11" customFormat="1" x14ac:dyDescent="0.2">
      <c r="A23" s="11" t="s">
        <v>1499</v>
      </c>
      <c r="B23" s="11">
        <v>12427.780146852199</v>
      </c>
      <c r="C23" s="11">
        <v>1.01</v>
      </c>
      <c r="D23" s="12" t="s">
        <v>1499</v>
      </c>
      <c r="E23" s="13">
        <v>10604.2</v>
      </c>
      <c r="F23" s="13">
        <v>2.5456000000000003</v>
      </c>
      <c r="G23" s="18">
        <f t="shared" si="0"/>
        <v>0.14673418143095238</v>
      </c>
      <c r="H23" s="12" t="s">
        <v>1499</v>
      </c>
      <c r="I23" s="13">
        <v>11991.4</v>
      </c>
      <c r="J23" s="13">
        <v>1.1799999999999998E-2</v>
      </c>
      <c r="K23" s="18">
        <f t="shared" si="1"/>
        <v>3.5113281832776011E-2</v>
      </c>
      <c r="L23" s="12" t="s">
        <v>1499</v>
      </c>
      <c r="M23" s="13">
        <v>11647.6</v>
      </c>
      <c r="N23" s="13">
        <v>119.5574</v>
      </c>
      <c r="O23" s="18">
        <f t="shared" si="2"/>
        <v>6.2777112053258269E-2</v>
      </c>
      <c r="P23" s="14">
        <f>VLOOKUP($A23,S1S5C4C5!$1:$1048576,9,FALSE)</f>
        <v>9004.8915476397706</v>
      </c>
      <c r="Q23" s="11">
        <f>VLOOKUP($A23,S1S5C4C5!$1:$1048576,10,0)</f>
        <v>1053.2</v>
      </c>
      <c r="R23" s="18">
        <f t="shared" si="3"/>
        <v>0.2754223649570598</v>
      </c>
      <c r="S23" s="14">
        <f>VLOOKUP($A23,S1S5C4C5!$1:$1048576,19,FALSE)</f>
        <v>9034.5475992506399</v>
      </c>
      <c r="T23" s="11">
        <f>VLOOKUP($A23,S1S5C4C5!$1:$1048576,20,0)</f>
        <v>599996.30000000005</v>
      </c>
      <c r="U23" s="18">
        <f t="shared" si="4"/>
        <v>0.2730360939367778</v>
      </c>
      <c r="V23" s="11">
        <f>VLOOKUP($A23,S1S5C4C5!$1:$1048576,29,FALSE)</f>
        <v>9034.5475989999995</v>
      </c>
      <c r="W23" s="11">
        <f>VLOOKUP($A23,S1S5C4C5!$1:$1048576,30,0)</f>
        <v>61105.9</v>
      </c>
      <c r="X23" s="18">
        <f t="shared" si="5"/>
        <v>0.27303609395694556</v>
      </c>
      <c r="Y23" s="14">
        <f>VLOOKUP($A23,S1S5C4C5!$1:$1048576,39,FALSE)</f>
        <v>12427.780146852198</v>
      </c>
      <c r="Z23" s="11">
        <f>VLOOKUP($A23,S1S5C4C5!$1:$1048576,40,0)</f>
        <v>599981.19999999995</v>
      </c>
      <c r="AA23" s="18">
        <f t="shared" si="6"/>
        <v>1.4636478776192253E-16</v>
      </c>
    </row>
    <row r="24" spans="1:27" s="11" customFormat="1" x14ac:dyDescent="0.2">
      <c r="A24" s="11" t="s">
        <v>1503</v>
      </c>
      <c r="B24" s="11">
        <v>4395.0393607521501</v>
      </c>
      <c r="C24" s="11">
        <v>7.0000000000000001E-3</v>
      </c>
      <c r="D24" s="12" t="s">
        <v>1503</v>
      </c>
      <c r="E24" s="13">
        <v>4031.7</v>
      </c>
      <c r="F24" s="13">
        <v>1.3977999999999997</v>
      </c>
      <c r="G24" s="18">
        <f t="shared" si="0"/>
        <v>8.2670331464328395E-2</v>
      </c>
      <c r="H24" s="12" t="s">
        <v>1503</v>
      </c>
      <c r="I24" s="13">
        <v>4163.3999999999996</v>
      </c>
      <c r="J24" s="13">
        <v>1.1199999999999998E-2</v>
      </c>
      <c r="K24" s="18">
        <f t="shared" si="1"/>
        <v>5.2704729523175092E-2</v>
      </c>
      <c r="L24" s="12" t="s">
        <v>1503</v>
      </c>
      <c r="M24" s="13">
        <v>4234.2</v>
      </c>
      <c r="N24" s="13">
        <v>80.888200000000012</v>
      </c>
      <c r="O24" s="18">
        <f t="shared" si="2"/>
        <v>3.6595658775766871E-2</v>
      </c>
      <c r="P24" s="14">
        <f>VLOOKUP($A24,S1S5C4C5!$1:$1048576,9,FALSE)</f>
        <v>2024.8511080336175</v>
      </c>
      <c r="Q24" s="11">
        <f>VLOOKUP($A24,S1S5C4C5!$1:$1048576,10,0)</f>
        <v>961.6</v>
      </c>
      <c r="R24" s="18">
        <f t="shared" si="3"/>
        <v>0.53928715039150588</v>
      </c>
      <c r="S24" s="14">
        <f>VLOOKUP($A24,S1S5C4C5!$1:$1048576,19,FALSE)</f>
        <v>2906.7432412594703</v>
      </c>
      <c r="T24" s="11">
        <f>VLOOKUP($A24,S1S5C4C5!$1:$1048576,20,0)</f>
        <v>599995.4</v>
      </c>
      <c r="U24" s="18">
        <f t="shared" si="4"/>
        <v>0.33863089663842705</v>
      </c>
      <c r="V24" s="11">
        <f>VLOOKUP($A24,S1S5C4C5!$1:$1048576,29,FALSE)</f>
        <v>4395.039361000001</v>
      </c>
      <c r="W24" s="11">
        <f>VLOOKUP($A24,S1S5C4C5!$1:$1048576,30,0)</f>
        <v>61221.8</v>
      </c>
      <c r="X24" s="18">
        <f t="shared" si="5"/>
        <v>-5.6393339924772209E-11</v>
      </c>
      <c r="Y24" s="14">
        <f>VLOOKUP($A24,S1S5C4C5!$1:$1048576,39,FALSE)</f>
        <v>4329.5840016361308</v>
      </c>
      <c r="Z24" s="11">
        <f>VLOOKUP($A24,S1S5C4C5!$1:$1048576,40,0)</f>
        <v>599980.6</v>
      </c>
      <c r="AA24" s="18">
        <f t="shared" si="6"/>
        <v>1.4893008627075755E-2</v>
      </c>
    </row>
    <row r="25" spans="1:27" s="11" customFormat="1" x14ac:dyDescent="0.2">
      <c r="A25" s="11" t="s">
        <v>1504</v>
      </c>
      <c r="B25" s="11">
        <v>10300.149089877799</v>
      </c>
      <c r="C25" s="11">
        <v>3.2000000000000001E-2</v>
      </c>
      <c r="D25" s="12" t="s">
        <v>1504</v>
      </c>
      <c r="E25" s="13">
        <v>9816.7000000000007</v>
      </c>
      <c r="F25" s="13">
        <v>0.3768999999999999</v>
      </c>
      <c r="G25" s="18">
        <f t="shared" si="0"/>
        <v>4.6936125454037886E-2</v>
      </c>
      <c r="H25" s="12" t="s">
        <v>1504</v>
      </c>
      <c r="I25" s="13">
        <v>9752.5</v>
      </c>
      <c r="J25" s="13">
        <v>1.1599999999999997E-2</v>
      </c>
      <c r="K25" s="18">
        <f t="shared" si="1"/>
        <v>5.3169044942853017E-2</v>
      </c>
      <c r="L25" s="12" t="s">
        <v>1504</v>
      </c>
      <c r="M25" s="13">
        <v>10112.200000000001</v>
      </c>
      <c r="N25" s="13">
        <v>113.59309999999998</v>
      </c>
      <c r="O25" s="18">
        <f t="shared" si="2"/>
        <v>1.8247220330286341E-2</v>
      </c>
      <c r="P25" s="14">
        <f>VLOOKUP($A25,S1S5C4C5!$1:$1048576,9,FALSE)</f>
        <v>7986.9140268077663</v>
      </c>
      <c r="Q25" s="11">
        <f>VLOOKUP($A25,S1S5C4C5!$1:$1048576,10,0)</f>
        <v>561</v>
      </c>
      <c r="R25" s="18">
        <f t="shared" si="3"/>
        <v>0.22458267767631673</v>
      </c>
      <c r="S25" s="14">
        <f>VLOOKUP($A25,S1S5C4C5!$1:$1048576,19,FALSE)</f>
        <v>9286.1154822858389</v>
      </c>
      <c r="T25" s="11">
        <f>VLOOKUP($A25,S1S5C4C5!$1:$1048576,20,0)</f>
        <v>599995.5</v>
      </c>
      <c r="U25" s="18">
        <f t="shared" si="4"/>
        <v>9.8448439798650617E-2</v>
      </c>
      <c r="V25" s="11">
        <f>VLOOKUP($A25,S1S5C4C5!$1:$1048576,29,FALSE)</f>
        <v>9286.1154819999974</v>
      </c>
      <c r="W25" s="11">
        <f>VLOOKUP($A25,S1S5C4C5!$1:$1048576,30,0)</f>
        <v>60692.4</v>
      </c>
      <c r="X25" s="18">
        <f t="shared" si="5"/>
        <v>9.8448439826401807E-2</v>
      </c>
      <c r="Y25" s="14">
        <f>VLOOKUP($A25,S1S5C4C5!$1:$1048576,39,FALSE)</f>
        <v>10021.854794296401</v>
      </c>
      <c r="Z25" s="11">
        <f>VLOOKUP($A25,S1S5C4C5!$1:$1048576,40,0)</f>
        <v>599981.69999999995</v>
      </c>
      <c r="AA25" s="18">
        <f t="shared" si="6"/>
        <v>2.701847256316748E-2</v>
      </c>
    </row>
    <row r="26" spans="1:27" s="11" customFormat="1" x14ac:dyDescent="0.2">
      <c r="A26" s="11" t="s">
        <v>1505</v>
      </c>
      <c r="B26" s="11">
        <v>9780.0590938645491</v>
      </c>
      <c r="C26" s="11">
        <v>6.5000000000000002E-2</v>
      </c>
      <c r="D26" s="12" t="s">
        <v>1505</v>
      </c>
      <c r="E26" s="13">
        <v>9251</v>
      </c>
      <c r="F26" s="13">
        <v>3.4426999999999999</v>
      </c>
      <c r="G26" s="18">
        <f t="shared" si="0"/>
        <v>5.4095695004179538E-2</v>
      </c>
      <c r="H26" s="12" t="s">
        <v>1505</v>
      </c>
      <c r="I26" s="13">
        <v>9319.2000000000007</v>
      </c>
      <c r="J26" s="13">
        <v>1.1899999999999997E-2</v>
      </c>
      <c r="K26" s="18">
        <f t="shared" si="1"/>
        <v>4.7122322006588398E-2</v>
      </c>
      <c r="L26" s="12" t="s">
        <v>1505</v>
      </c>
      <c r="M26" s="13">
        <v>8973.6</v>
      </c>
      <c r="N26" s="13">
        <v>116.69290000000001</v>
      </c>
      <c r="O26" s="18">
        <f t="shared" si="2"/>
        <v>8.2459531800832903E-2</v>
      </c>
      <c r="P26" s="14">
        <f>VLOOKUP($A26,S1S5C4C5!$1:$1048576,9,FALSE)</f>
        <v>6794.967812760844</v>
      </c>
      <c r="Q26" s="11">
        <f>VLOOKUP($A26,S1S5C4C5!$1:$1048576,10,0)</f>
        <v>537.9</v>
      </c>
      <c r="R26" s="18">
        <f t="shared" si="3"/>
        <v>0.30522221312306602</v>
      </c>
      <c r="S26" s="14">
        <f>VLOOKUP($A26,S1S5C4C5!$1:$1048576,19,FALSE)</f>
        <v>8508.9601701851388</v>
      </c>
      <c r="T26" s="11">
        <f>VLOOKUP($A26,S1S5C4C5!$1:$1048576,20,0)</f>
        <v>599992.5</v>
      </c>
      <c r="U26" s="18">
        <f t="shared" si="4"/>
        <v>0.12996842978963441</v>
      </c>
      <c r="V26" s="11">
        <f>VLOOKUP($A26,S1S5C4C5!$1:$1048576,29,FALSE)</f>
        <v>9533.4976970000007</v>
      </c>
      <c r="W26" s="11">
        <f>VLOOKUP($A26,S1S5C4C5!$1:$1048576,30,0)</f>
        <v>61238.8</v>
      </c>
      <c r="X26" s="18">
        <f t="shared" si="5"/>
        <v>2.521062444492048E-2</v>
      </c>
      <c r="Y26" s="14">
        <f>VLOOKUP($A26,S1S5C4C5!$1:$1048576,39,FALSE)</f>
        <v>9780.0590938645491</v>
      </c>
      <c r="Z26" s="11">
        <f>VLOOKUP($A26,S1S5C4C5!$1:$1048576,40,0)</f>
        <v>599980.9</v>
      </c>
      <c r="AA26" s="18">
        <f t="shared" si="6"/>
        <v>0</v>
      </c>
    </row>
    <row r="27" spans="1:27" s="11" customFormat="1" x14ac:dyDescent="0.2">
      <c r="A27" s="11" t="s">
        <v>1500</v>
      </c>
      <c r="B27" s="11">
        <v>1294.1147255071601</v>
      </c>
      <c r="C27" s="11">
        <v>8.0000000000000002E-3</v>
      </c>
      <c r="D27" s="12" t="s">
        <v>1500</v>
      </c>
      <c r="E27" s="13">
        <v>921.6</v>
      </c>
      <c r="F27" s="13">
        <v>1.9782000000000004</v>
      </c>
      <c r="G27" s="18">
        <f t="shared" si="0"/>
        <v>0.28785293773793708</v>
      </c>
      <c r="H27" s="12" t="s">
        <v>1500</v>
      </c>
      <c r="I27" s="13">
        <v>735.4</v>
      </c>
      <c r="J27" s="13">
        <v>1.0499999999999999E-2</v>
      </c>
      <c r="K27" s="18">
        <f t="shared" si="1"/>
        <v>0.43173508074270717</v>
      </c>
      <c r="L27" s="12" t="s">
        <v>1500</v>
      </c>
      <c r="M27" s="13">
        <v>921.6</v>
      </c>
      <c r="N27" s="13">
        <v>37.353400000000001</v>
      </c>
      <c r="O27" s="18">
        <f t="shared" si="2"/>
        <v>0.28785293773793708</v>
      </c>
      <c r="P27" s="14">
        <f>VLOOKUP($A27,S1S5C4C5!$1:$1048576,9,FALSE)</f>
        <v>574.41805605046125</v>
      </c>
      <c r="Q27" s="11">
        <f>VLOOKUP($A27,S1S5C4C5!$1:$1048576,10,0)</f>
        <v>953.3</v>
      </c>
      <c r="R27" s="18">
        <f t="shared" si="3"/>
        <v>0.55613050007962128</v>
      </c>
      <c r="S27" s="14">
        <f>VLOOKUP($A27,S1S5C4C5!$1:$1048576,19,FALSE)</f>
        <v>1294.1147255071598</v>
      </c>
      <c r="T27" s="11">
        <f>VLOOKUP($A27,S1S5C4C5!$1:$1048576,20,0)</f>
        <v>599994.4</v>
      </c>
      <c r="U27" s="18">
        <f t="shared" si="4"/>
        <v>1.756982367650016E-16</v>
      </c>
      <c r="V27" s="11">
        <f>VLOOKUP($A27,S1S5C4C5!$1:$1048576,29,FALSE)</f>
        <v>1294.114726</v>
      </c>
      <c r="W27" s="11">
        <f>VLOOKUP($A27,S1S5C4C5!$1:$1048576,30,0)</f>
        <v>61113.7</v>
      </c>
      <c r="X27" s="18">
        <f t="shared" si="5"/>
        <v>-3.8083172622995419E-10</v>
      </c>
      <c r="Y27" s="14">
        <f>VLOOKUP($A27,S1S5C4C5!$1:$1048576,39,FALSE)</f>
        <v>1294.1147255071598</v>
      </c>
      <c r="Z27" s="11">
        <f>VLOOKUP($A27,S1S5C4C5!$1:$1048576,40,0)</f>
        <v>599980.80000000005</v>
      </c>
      <c r="AA27" s="18">
        <f t="shared" si="6"/>
        <v>1.756982367650016E-16</v>
      </c>
    </row>
    <row r="28" spans="1:27" s="11" customFormat="1" x14ac:dyDescent="0.2">
      <c r="A28" s="11" t="s">
        <v>1501</v>
      </c>
      <c r="B28" s="11">
        <v>7446.3677986701696</v>
      </c>
      <c r="C28" s="11">
        <v>3.6999999999999998E-2</v>
      </c>
      <c r="D28" s="12" t="s">
        <v>1501</v>
      </c>
      <c r="E28" s="13">
        <v>7068</v>
      </c>
      <c r="F28" s="13">
        <v>3.2601999999999998</v>
      </c>
      <c r="G28" s="18">
        <f t="shared" si="0"/>
        <v>5.0812397251951677E-2</v>
      </c>
      <c r="H28" s="12" t="s">
        <v>1501</v>
      </c>
      <c r="I28" s="13">
        <v>7209.6</v>
      </c>
      <c r="J28" s="13">
        <v>1.1699999999999999E-2</v>
      </c>
      <c r="K28" s="18">
        <f t="shared" si="1"/>
        <v>3.179641471811976E-2</v>
      </c>
      <c r="L28" s="12" t="s">
        <v>1501</v>
      </c>
      <c r="M28" s="13">
        <v>7150.5</v>
      </c>
      <c r="N28" s="13">
        <v>115.15059999999998</v>
      </c>
      <c r="O28" s="18">
        <f t="shared" si="2"/>
        <v>3.9733170140079294E-2</v>
      </c>
      <c r="P28" s="14">
        <f>VLOOKUP($A28,S1S5C4C5!$1:$1048576,9,FALSE)</f>
        <v>3970.2607612207416</v>
      </c>
      <c r="Q28" s="11">
        <f>VLOOKUP($A28,S1S5C4C5!$1:$1048576,10,0)</f>
        <v>716.1</v>
      </c>
      <c r="R28" s="18">
        <f t="shared" si="3"/>
        <v>0.46681914343127373</v>
      </c>
      <c r="S28" s="14">
        <f>VLOOKUP($A28,S1S5C4C5!$1:$1048576,19,FALSE)</f>
        <v>6394.2491533775492</v>
      </c>
      <c r="T28" s="11">
        <f>VLOOKUP($A28,S1S5C4C5!$1:$1048576,20,0)</f>
        <v>600029.80000000005</v>
      </c>
      <c r="U28" s="18">
        <f t="shared" si="4"/>
        <v>0.14129286569493868</v>
      </c>
      <c r="V28" s="11">
        <f>VLOOKUP($A28,S1S5C4C5!$1:$1048576,29,FALSE)</f>
        <v>7446.3677989999996</v>
      </c>
      <c r="W28" s="11">
        <f>VLOOKUP($A28,S1S5C4C5!$1:$1048576,30,0)</f>
        <v>61995.199999999997</v>
      </c>
      <c r="X28" s="18">
        <f t="shared" si="5"/>
        <v>-4.4294088272977813E-11</v>
      </c>
      <c r="Y28" s="14">
        <f>VLOOKUP($A28,S1S5C4C5!$1:$1048576,39,FALSE)</f>
        <v>7446.3677986701605</v>
      </c>
      <c r="Z28" s="11">
        <f>VLOOKUP($A28,S1S5C4C5!$1:$1048576,40,0)</f>
        <v>600039.1</v>
      </c>
      <c r="AA28" s="18">
        <f t="shared" si="6"/>
        <v>1.2213937403620499E-15</v>
      </c>
    </row>
    <row r="29" spans="1:27" s="11" customFormat="1" x14ac:dyDescent="0.2">
      <c r="A29" s="11" t="s">
        <v>1502</v>
      </c>
      <c r="B29" s="11">
        <v>9982.6062695390592</v>
      </c>
      <c r="C29" s="11">
        <v>8.3000000000000004E-2</v>
      </c>
      <c r="D29" s="12" t="s">
        <v>1502</v>
      </c>
      <c r="E29" s="13">
        <v>8929.9</v>
      </c>
      <c r="F29" s="13">
        <v>2.8252000000000002</v>
      </c>
      <c r="G29" s="18">
        <f t="shared" si="0"/>
        <v>0.10545405088762132</v>
      </c>
      <c r="H29" s="12" t="s">
        <v>1502</v>
      </c>
      <c r="I29" s="13">
        <v>8803</v>
      </c>
      <c r="J29" s="13">
        <v>1.1499999999999998E-2</v>
      </c>
      <c r="K29" s="18">
        <f t="shared" si="1"/>
        <v>0.11816616199103351</v>
      </c>
      <c r="L29" s="12" t="s">
        <v>1502</v>
      </c>
      <c r="M29" s="13">
        <v>9098</v>
      </c>
      <c r="N29" s="13">
        <v>113.51520000000001</v>
      </c>
      <c r="O29" s="18">
        <f t="shared" si="2"/>
        <v>8.8614761080815965E-2</v>
      </c>
      <c r="P29" s="14">
        <f>VLOOKUP($A29,S1S5C4C5!$1:$1048576,9,FALSE)</f>
        <v>7144.7308112270894</v>
      </c>
      <c r="Q29" s="11">
        <f>VLOOKUP($A29,S1S5C4C5!$1:$1048576,10,0)</f>
        <v>690.2</v>
      </c>
      <c r="R29" s="18">
        <f t="shared" si="3"/>
        <v>0.28428201831133693</v>
      </c>
      <c r="S29" s="14">
        <f>VLOOKUP($A29,S1S5C4C5!$1:$1048576,19,FALSE)</f>
        <v>7915.1272036866412</v>
      </c>
      <c r="T29" s="11">
        <f>VLOOKUP($A29,S1S5C4C5!$1:$1048576,20,0)</f>
        <v>599772.19999999995</v>
      </c>
      <c r="U29" s="18">
        <f t="shared" si="4"/>
        <v>0.20710814491012502</v>
      </c>
      <c r="V29" s="11">
        <f>VLOOKUP($A29,S1S5C4C5!$1:$1048576,29,FALSE)</f>
        <v>9748.9911850000026</v>
      </c>
      <c r="W29" s="11">
        <f>VLOOKUP($A29,S1S5C4C5!$1:$1048576,30,0)</f>
        <v>61866.6</v>
      </c>
      <c r="X29" s="18">
        <f t="shared" si="5"/>
        <v>2.3402213633518739E-2</v>
      </c>
      <c r="Y29" s="14">
        <f>VLOOKUP($A29,S1S5C4C5!$1:$1048576,39,FALSE)</f>
        <v>9982.6062695390592</v>
      </c>
      <c r="Z29" s="11">
        <f>VLOOKUP($A29,S1S5C4C5!$1:$1048576,40,0)</f>
        <v>600005.30000000005</v>
      </c>
      <c r="AA29" s="18">
        <f t="shared" si="6"/>
        <v>0</v>
      </c>
    </row>
    <row r="30" spans="1:27" s="11" customFormat="1" x14ac:dyDescent="0.2">
      <c r="A30" s="11" t="s">
        <v>1515</v>
      </c>
      <c r="B30" s="11">
        <v>936.26925877376505</v>
      </c>
      <c r="C30" s="11">
        <v>1.6E-2</v>
      </c>
      <c r="D30" s="12" t="s">
        <v>1515</v>
      </c>
      <c r="E30" s="13">
        <v>899</v>
      </c>
      <c r="F30" s="13">
        <v>2.1644000000000001</v>
      </c>
      <c r="G30" s="18">
        <f t="shared" si="0"/>
        <v>3.9806133144408389E-2</v>
      </c>
      <c r="H30" s="12" t="s">
        <v>1515</v>
      </c>
      <c r="I30" s="13">
        <v>899</v>
      </c>
      <c r="J30" s="13">
        <v>1.0599999999999997E-2</v>
      </c>
      <c r="K30" s="18">
        <f t="shared" si="1"/>
        <v>3.9806133144408389E-2</v>
      </c>
      <c r="L30" s="12" t="s">
        <v>1515</v>
      </c>
      <c r="M30" s="13">
        <v>899</v>
      </c>
      <c r="N30" s="13">
        <v>24.2591</v>
      </c>
      <c r="O30" s="18">
        <f t="shared" si="2"/>
        <v>3.9806133144408389E-2</v>
      </c>
      <c r="P30" s="14">
        <f>VLOOKUP($A30,S1S5C4C5!$1:$1048576,9,FALSE)</f>
        <v>898.7809556924301</v>
      </c>
      <c r="Q30" s="11">
        <f>VLOOKUP($A30,S1S5C4C5!$1:$1048576,10,0)</f>
        <v>720.8</v>
      </c>
      <c r="R30" s="18">
        <f t="shared" si="3"/>
        <v>4.0040087538955944E-2</v>
      </c>
      <c r="S30" s="14">
        <f>VLOOKUP($A30,S1S5C4C5!$1:$1048576,19,FALSE)</f>
        <v>898.7809556924301</v>
      </c>
      <c r="T30" s="11">
        <f>VLOOKUP($A30,S1S5C4C5!$1:$1048576,20,0)</f>
        <v>599790.4</v>
      </c>
      <c r="U30" s="18">
        <f t="shared" si="4"/>
        <v>4.0040087538955944E-2</v>
      </c>
      <c r="V30" s="11">
        <f>VLOOKUP($A30,S1S5C4C5!$1:$1048576,29,FALSE)</f>
        <v>898.78095570000005</v>
      </c>
      <c r="W30" s="11">
        <f>VLOOKUP($A30,S1S5C4C5!$1:$1048576,30,0)</f>
        <v>61674.2</v>
      </c>
      <c r="X30" s="18">
        <f t="shared" si="5"/>
        <v>4.0040087530870717E-2</v>
      </c>
      <c r="Y30" s="14">
        <f>VLOOKUP($A30,S1S5C4C5!$1:$1048576,39,FALSE)</f>
        <v>898.7809556924301</v>
      </c>
      <c r="Z30" s="11">
        <f>VLOOKUP($A30,S1S5C4C5!$1:$1048576,40,0)</f>
        <v>599980.6</v>
      </c>
      <c r="AA30" s="18">
        <f t="shared" si="6"/>
        <v>4.0040087538955944E-2</v>
      </c>
    </row>
    <row r="31" spans="1:27" s="11" customFormat="1" x14ac:dyDescent="0.2">
      <c r="A31" s="11" t="s">
        <v>1516</v>
      </c>
      <c r="B31" s="11">
        <v>5861.63579384065</v>
      </c>
      <c r="C31" s="11">
        <v>0.27100000000000002</v>
      </c>
      <c r="D31" s="12" t="s">
        <v>1516</v>
      </c>
      <c r="E31" s="13">
        <v>4916.5</v>
      </c>
      <c r="F31" s="13">
        <v>1.9118999999999999</v>
      </c>
      <c r="G31" s="18">
        <f t="shared" si="0"/>
        <v>0.16124096192291398</v>
      </c>
      <c r="H31" s="12" t="s">
        <v>1516</v>
      </c>
      <c r="I31" s="13">
        <v>4428</v>
      </c>
      <c r="J31" s="13">
        <v>1.1299999999999998E-2</v>
      </c>
      <c r="K31" s="18">
        <f t="shared" si="1"/>
        <v>0.2445794730793579</v>
      </c>
      <c r="L31" s="12" t="s">
        <v>1516</v>
      </c>
      <c r="M31" s="13">
        <v>4428</v>
      </c>
      <c r="N31" s="13">
        <v>80.935100000000006</v>
      </c>
      <c r="O31" s="18">
        <f t="shared" si="2"/>
        <v>0.2445794730793579</v>
      </c>
      <c r="P31" s="14">
        <f>VLOOKUP($A31,S1S5C4C5!$1:$1048576,9,FALSE)</f>
        <v>4007.2023122706501</v>
      </c>
      <c r="Q31" s="11">
        <f>VLOOKUP($A31,S1S5C4C5!$1:$1048576,10,0)</f>
        <v>1005.5</v>
      </c>
      <c r="R31" s="18">
        <f t="shared" si="3"/>
        <v>0.31636791277933385</v>
      </c>
      <c r="S31" s="14">
        <f>VLOOKUP($A31,S1S5C4C5!$1:$1048576,19,FALSE)</f>
        <v>4007.2023122706501</v>
      </c>
      <c r="T31" s="11">
        <f>VLOOKUP($A31,S1S5C4C5!$1:$1048576,20,0)</f>
        <v>599998.19999999995</v>
      </c>
      <c r="U31" s="18">
        <f t="shared" si="4"/>
        <v>0.31636791277933385</v>
      </c>
      <c r="V31" s="11">
        <f>VLOOKUP($A31,S1S5C4C5!$1:$1048576,29,FALSE)</f>
        <v>4427.9578199999987</v>
      </c>
      <c r="W31" s="11">
        <f>VLOOKUP($A31,S1S5C4C5!$1:$1048576,30,0)</f>
        <v>62300</v>
      </c>
      <c r="X31" s="18">
        <f t="shared" si="5"/>
        <v>0.24458666902285983</v>
      </c>
      <c r="Y31" s="14">
        <f>VLOOKUP($A31,S1S5C4C5!$1:$1048576,39,FALSE)</f>
        <v>4427.9578200029409</v>
      </c>
      <c r="Z31" s="11">
        <f>VLOOKUP($A31,S1S5C4C5!$1:$1048576,40,0)</f>
        <v>599980.4</v>
      </c>
      <c r="AA31" s="18">
        <f t="shared" si="6"/>
        <v>0.24458666902235787</v>
      </c>
    </row>
    <row r="32" spans="1:27" s="11" customFormat="1" x14ac:dyDescent="0.2">
      <c r="A32" s="11" t="s">
        <v>1517</v>
      </c>
      <c r="B32" s="11">
        <v>10422.8629320414</v>
      </c>
      <c r="C32" s="11">
        <v>0.56699999999999995</v>
      </c>
      <c r="D32" s="12" t="s">
        <v>1517</v>
      </c>
      <c r="E32" s="13">
        <v>9254.5</v>
      </c>
      <c r="F32" s="13">
        <v>1.3862000000000001</v>
      </c>
      <c r="G32" s="18">
        <f t="shared" si="0"/>
        <v>0.11209616202950172</v>
      </c>
      <c r="H32" s="12" t="s">
        <v>1517</v>
      </c>
      <c r="I32" s="13">
        <v>6528</v>
      </c>
      <c r="J32" s="13">
        <v>1.0599999999999997E-2</v>
      </c>
      <c r="K32" s="18">
        <f t="shared" si="1"/>
        <v>0.37368455840170589</v>
      </c>
      <c r="L32" s="12" t="s">
        <v>1517</v>
      </c>
      <c r="M32" s="13">
        <v>8345</v>
      </c>
      <c r="N32" s="13">
        <v>80.979500000000002</v>
      </c>
      <c r="O32" s="18">
        <f t="shared" si="2"/>
        <v>0.19935625610634738</v>
      </c>
      <c r="P32" s="14">
        <f>VLOOKUP($A32,S1S5C4C5!$1:$1048576,9,FALSE)</f>
        <v>6528.4989171986099</v>
      </c>
      <c r="Q32" s="11">
        <f>VLOOKUP($A32,S1S5C4C5!$1:$1048576,10,0)</f>
        <v>1166.7</v>
      </c>
      <c r="R32" s="18">
        <f t="shared" si="3"/>
        <v>0.37363669082425977</v>
      </c>
      <c r="S32" s="14">
        <f>VLOOKUP($A32,S1S5C4C5!$1:$1048576,19,FALSE)</f>
        <v>6528.4989171986099</v>
      </c>
      <c r="T32" s="11">
        <f>VLOOKUP($A32,S1S5C4C5!$1:$1048576,20,0)</f>
        <v>599780.69999999995</v>
      </c>
      <c r="U32" s="18">
        <f t="shared" si="4"/>
        <v>0.37363669082425977</v>
      </c>
      <c r="V32" s="11">
        <f>VLOOKUP($A32,S1S5C4C5!$1:$1048576,29,FALSE)</f>
        <v>8345.0475659999975</v>
      </c>
      <c r="W32" s="11">
        <f>VLOOKUP($A32,S1S5C4C5!$1:$1048576,30,0)</f>
        <v>62064.1</v>
      </c>
      <c r="X32" s="18">
        <f t="shared" si="5"/>
        <v>0.19935169248497889</v>
      </c>
      <c r="Y32" s="14">
        <f>VLOOKUP($A32,S1S5C4C5!$1:$1048576,39,FALSE)</f>
        <v>8345.0475664223795</v>
      </c>
      <c r="Z32" s="11">
        <f>VLOOKUP($A32,S1S5C4C5!$1:$1048576,40,0)</f>
        <v>599980.80000000005</v>
      </c>
      <c r="AA32" s="18">
        <f t="shared" si="6"/>
        <v>0.19935169244445433</v>
      </c>
    </row>
    <row r="33" spans="1:27" s="11" customFormat="1" x14ac:dyDescent="0.2">
      <c r="A33" s="11" t="s">
        <v>1521</v>
      </c>
      <c r="B33" s="11">
        <v>3814.8063570987201</v>
      </c>
      <c r="C33" s="11">
        <v>8.9999999999999993E-3</v>
      </c>
      <c r="D33" s="12" t="s">
        <v>1521</v>
      </c>
      <c r="E33" s="13">
        <v>3409.4</v>
      </c>
      <c r="F33" s="13">
        <v>0.35619999999999996</v>
      </c>
      <c r="G33" s="18">
        <f t="shared" si="0"/>
        <v>0.1062718049487168</v>
      </c>
      <c r="H33" s="12" t="s">
        <v>1521</v>
      </c>
      <c r="I33" s="13">
        <v>2801</v>
      </c>
      <c r="J33" s="13">
        <v>1.0599999999999998E-2</v>
      </c>
      <c r="K33" s="18">
        <f t="shared" si="1"/>
        <v>0.26575565368139725</v>
      </c>
      <c r="L33" s="12" t="s">
        <v>1521</v>
      </c>
      <c r="M33" s="13">
        <v>2801</v>
      </c>
      <c r="N33" s="13">
        <v>30.148299999999999</v>
      </c>
      <c r="O33" s="18">
        <f t="shared" si="2"/>
        <v>0.26575565368139725</v>
      </c>
      <c r="P33" s="14">
        <f>VLOOKUP($A33,S1S5C4C5!$1:$1048576,9,FALSE)</f>
        <v>1579.3070035733697</v>
      </c>
      <c r="Q33" s="11">
        <f>VLOOKUP($A33,S1S5C4C5!$1:$1048576,10,0)</f>
        <v>489.1</v>
      </c>
      <c r="R33" s="18">
        <f t="shared" si="3"/>
        <v>0.58600598412169946</v>
      </c>
      <c r="S33" s="14">
        <f>VLOOKUP($A33,S1S5C4C5!$1:$1048576,19,FALSE)</f>
        <v>1579.3070035733697</v>
      </c>
      <c r="T33" s="11">
        <f>VLOOKUP($A33,S1S5C4C5!$1:$1048576,20,0)</f>
        <v>599777.80000000005</v>
      </c>
      <c r="U33" s="18">
        <f t="shared" si="4"/>
        <v>0.58600598412169946</v>
      </c>
      <c r="V33" s="11">
        <f>VLOOKUP($A33,S1S5C4C5!$1:$1048576,29,FALSE)</f>
        <v>2801.0842510000002</v>
      </c>
      <c r="W33" s="11">
        <f>VLOOKUP($A33,S1S5C4C5!$1:$1048576,30,0)</f>
        <v>61713.599999999999</v>
      </c>
      <c r="X33" s="18">
        <f t="shared" si="5"/>
        <v>0.26573356841884038</v>
      </c>
      <c r="Y33" s="14">
        <f>VLOOKUP($A33,S1S5C4C5!$1:$1048576,39,FALSE)</f>
        <v>2536.3527958849804</v>
      </c>
      <c r="Z33" s="11">
        <f>VLOOKUP($A33,S1S5C4C5!$1:$1048576,40,0)</f>
        <v>599983.1</v>
      </c>
      <c r="AA33" s="18">
        <f t="shared" si="6"/>
        <v>0.33512934643058623</v>
      </c>
    </row>
    <row r="34" spans="1:27" s="11" customFormat="1" x14ac:dyDescent="0.2">
      <c r="A34" s="11" t="s">
        <v>1522</v>
      </c>
      <c r="B34" s="11">
        <v>7622.7761753881396</v>
      </c>
      <c r="C34" s="11">
        <v>4.5999999999999999E-2</v>
      </c>
      <c r="D34" s="12" t="s">
        <v>1522</v>
      </c>
      <c r="E34" s="13">
        <v>6573.5</v>
      </c>
      <c r="F34" s="13">
        <v>0.35599999999999998</v>
      </c>
      <c r="G34" s="18">
        <f t="shared" si="0"/>
        <v>0.13765013575709667</v>
      </c>
      <c r="H34" s="12" t="s">
        <v>1522</v>
      </c>
      <c r="I34" s="13">
        <v>5524</v>
      </c>
      <c r="J34" s="13">
        <v>1.0699999999999998E-2</v>
      </c>
      <c r="K34" s="18">
        <f t="shared" si="1"/>
        <v>0.27532963412523037</v>
      </c>
      <c r="L34" s="12" t="s">
        <v>1522</v>
      </c>
      <c r="M34" s="13">
        <v>5531</v>
      </c>
      <c r="N34" s="13">
        <v>82.09259999999999</v>
      </c>
      <c r="O34" s="18">
        <f t="shared" si="2"/>
        <v>0.27441133351677216</v>
      </c>
      <c r="P34" s="14">
        <f>VLOOKUP($A34,S1S5C4C5!$1:$1048576,9,FALSE)</f>
        <v>5233.8224641056504</v>
      </c>
      <c r="Q34" s="11">
        <f>VLOOKUP($A34,S1S5C4C5!$1:$1048576,10,0)</f>
        <v>865.2</v>
      </c>
      <c r="R34" s="18">
        <f t="shared" si="3"/>
        <v>0.31339680666418723</v>
      </c>
      <c r="S34" s="14">
        <f>VLOOKUP($A34,S1S5C4C5!$1:$1048576,19,FALSE)</f>
        <v>5233.8224641056504</v>
      </c>
      <c r="T34" s="11">
        <f>VLOOKUP($A34,S1S5C4C5!$1:$1048576,20,0)</f>
        <v>599997.1</v>
      </c>
      <c r="U34" s="18">
        <f t="shared" si="4"/>
        <v>0.31339680666418723</v>
      </c>
      <c r="V34" s="11">
        <f>VLOOKUP($A34,S1S5C4C5!$1:$1048576,29,FALSE)</f>
        <v>6221.7311730000001</v>
      </c>
      <c r="W34" s="11">
        <f>VLOOKUP($A34,S1S5C4C5!$1:$1048576,30,0)</f>
        <v>62009.9</v>
      </c>
      <c r="X34" s="18">
        <f t="shared" si="5"/>
        <v>0.18379721116720318</v>
      </c>
      <c r="Y34" s="14">
        <f>VLOOKUP($A34,S1S5C4C5!$1:$1048576,39,FALSE)</f>
        <v>6221.7311731384098</v>
      </c>
      <c r="Z34" s="11">
        <f>VLOOKUP($A34,S1S5C4C5!$1:$1048576,40,0)</f>
        <v>599980.80000000005</v>
      </c>
      <c r="AA34" s="18">
        <f t="shared" si="6"/>
        <v>0.18379721114904582</v>
      </c>
    </row>
    <row r="35" spans="1:27" s="11" customFormat="1" x14ac:dyDescent="0.2">
      <c r="A35" s="11" t="s">
        <v>1523</v>
      </c>
      <c r="B35" s="11">
        <v>7889.0991716226699</v>
      </c>
      <c r="C35" s="11">
        <v>8.5999999999999993E-2</v>
      </c>
      <c r="D35" s="12" t="s">
        <v>1523</v>
      </c>
      <c r="E35" s="13">
        <v>7374</v>
      </c>
      <c r="F35" s="13">
        <v>0.36780000000000007</v>
      </c>
      <c r="G35" s="18">
        <f t="shared" si="0"/>
        <v>6.5292520783044192E-2</v>
      </c>
      <c r="H35" s="12" t="s">
        <v>1523</v>
      </c>
      <c r="I35" s="13">
        <v>5314</v>
      </c>
      <c r="J35" s="13">
        <v>1.0599999999999997E-2</v>
      </c>
      <c r="K35" s="18">
        <f t="shared" si="1"/>
        <v>0.32641232105249485</v>
      </c>
      <c r="L35" s="12" t="s">
        <v>1523</v>
      </c>
      <c r="M35" s="13">
        <v>5314</v>
      </c>
      <c r="N35" s="13">
        <v>81.837299999999999</v>
      </c>
      <c r="O35" s="18">
        <f t="shared" si="2"/>
        <v>0.32641232105249485</v>
      </c>
      <c r="P35" s="14">
        <f>VLOOKUP($A35,S1S5C4C5!$1:$1048576,9,FALSE)</f>
        <v>4201.4689805237413</v>
      </c>
      <c r="Q35" s="11">
        <f>VLOOKUP($A35,S1S5C4C5!$1:$1048576,10,0)</f>
        <v>658.8</v>
      </c>
      <c r="R35" s="18">
        <f t="shared" si="3"/>
        <v>0.46743362085793605</v>
      </c>
      <c r="S35" s="14">
        <f>VLOOKUP($A35,S1S5C4C5!$1:$1048576,19,FALSE)</f>
        <v>4201.4689805237413</v>
      </c>
      <c r="T35" s="11">
        <f>VLOOKUP($A35,S1S5C4C5!$1:$1048576,20,0)</f>
        <v>599984.1</v>
      </c>
      <c r="U35" s="18">
        <f t="shared" si="4"/>
        <v>0.46743362085793605</v>
      </c>
      <c r="V35" s="11">
        <f>VLOOKUP($A35,S1S5C4C5!$1:$1048576,29,FALSE)</f>
        <v>5313.5128720000002</v>
      </c>
      <c r="W35" s="11">
        <f>VLOOKUP($A35,S1S5C4C5!$1:$1048576,30,0)</f>
        <v>62693.2</v>
      </c>
      <c r="X35" s="18">
        <f t="shared" si="5"/>
        <v>0.32647406802631307</v>
      </c>
      <c r="Y35" s="14">
        <f>VLOOKUP($A35,S1S5C4C5!$1:$1048576,39,FALSE)</f>
        <v>5313.5128723816897</v>
      </c>
      <c r="Z35" s="11">
        <f>VLOOKUP($A35,S1S5C4C5!$1:$1048576,40,0)</f>
        <v>600682.5</v>
      </c>
      <c r="AA35" s="18">
        <f t="shared" si="6"/>
        <v>0.32647406797793121</v>
      </c>
    </row>
    <row r="36" spans="1:27" s="11" customFormat="1" x14ac:dyDescent="0.2">
      <c r="A36" s="11" t="s">
        <v>1518</v>
      </c>
      <c r="B36" s="11">
        <v>1331.9561114319899</v>
      </c>
      <c r="C36" s="11">
        <v>7.0000000000000001E-3</v>
      </c>
      <c r="D36" s="12" t="s">
        <v>1518</v>
      </c>
      <c r="E36" s="13">
        <v>809.5</v>
      </c>
      <c r="F36" s="13">
        <v>0.36730000000000002</v>
      </c>
      <c r="G36" s="18">
        <f t="shared" si="0"/>
        <v>0.39224724219351031</v>
      </c>
      <c r="H36" s="12" t="s">
        <v>1518</v>
      </c>
      <c r="I36" s="13">
        <v>287</v>
      </c>
      <c r="J36" s="13">
        <v>1.0699999999999998E-2</v>
      </c>
      <c r="K36" s="18">
        <f t="shared" si="1"/>
        <v>0.78452743484810061</v>
      </c>
      <c r="L36" s="12" t="s">
        <v>1518</v>
      </c>
      <c r="M36" s="13">
        <v>287</v>
      </c>
      <c r="N36" s="13">
        <v>39.647100000000009</v>
      </c>
      <c r="O36" s="18">
        <f t="shared" si="2"/>
        <v>0.78452743484810061</v>
      </c>
      <c r="P36" s="14">
        <f>VLOOKUP($A36,S1S5C4C5!$1:$1048576,9,FALSE)</f>
        <v>-20.680954197227003</v>
      </c>
      <c r="Q36" s="11">
        <f>VLOOKUP($A36,S1S5C4C5!$1:$1048576,10,0)</f>
        <v>875.1</v>
      </c>
      <c r="R36" s="18">
        <f t="shared" si="3"/>
        <v>1.0155267534866392</v>
      </c>
      <c r="S36" s="14">
        <f>VLOOKUP($A36,S1S5C4C5!$1:$1048576,19,FALSE)</f>
        <v>-20.680954197227003</v>
      </c>
      <c r="T36" s="11">
        <f>VLOOKUP($A36,S1S5C4C5!$1:$1048576,20,0)</f>
        <v>599630.6</v>
      </c>
      <c r="U36" s="18">
        <f t="shared" si="4"/>
        <v>1.0155267534866392</v>
      </c>
      <c r="V36" s="11">
        <f>VLOOKUP($A36,S1S5C4C5!$1:$1048576,29,FALSE)</f>
        <v>286.64318439999994</v>
      </c>
      <c r="W36" s="11">
        <f>VLOOKUP($A36,S1S5C4C5!$1:$1048576,30,0)</f>
        <v>62993.2</v>
      </c>
      <c r="X36" s="18">
        <f t="shared" si="5"/>
        <v>0.78479532325443591</v>
      </c>
      <c r="Y36" s="14">
        <f>VLOOKUP($A36,S1S5C4C5!$1:$1048576,39,FALSE)</f>
        <v>286.643184380489</v>
      </c>
      <c r="Z36" s="11">
        <f>VLOOKUP($A36,S1S5C4C5!$1:$1048576,40,0)</f>
        <v>600634</v>
      </c>
      <c r="AA36" s="18">
        <f t="shared" si="6"/>
        <v>0.7847953232690843</v>
      </c>
    </row>
    <row r="37" spans="1:27" s="11" customFormat="1" x14ac:dyDescent="0.2">
      <c r="A37" s="11" t="s">
        <v>1519</v>
      </c>
      <c r="B37" s="11">
        <v>5911.6078507726097</v>
      </c>
      <c r="C37" s="11">
        <v>4.2999999999999997E-2</v>
      </c>
      <c r="D37" s="12" t="s">
        <v>1519</v>
      </c>
      <c r="E37" s="13">
        <v>4574.5</v>
      </c>
      <c r="F37" s="13">
        <v>0.35479999999999995</v>
      </c>
      <c r="G37" s="18">
        <f t="shared" si="0"/>
        <v>0.22618344865312034</v>
      </c>
      <c r="H37" s="12" t="s">
        <v>1519</v>
      </c>
      <c r="I37" s="13">
        <v>3237</v>
      </c>
      <c r="J37" s="13">
        <v>1.0499999999999999E-2</v>
      </c>
      <c r="K37" s="18">
        <f t="shared" si="1"/>
        <v>0.45243323276645547</v>
      </c>
      <c r="L37" s="12" t="s">
        <v>1519</v>
      </c>
      <c r="M37" s="13">
        <v>5912</v>
      </c>
      <c r="N37" s="13">
        <v>79.137100000000004</v>
      </c>
      <c r="O37" s="18">
        <f t="shared" si="2"/>
        <v>-6.6335460214777251E-5</v>
      </c>
      <c r="P37" s="14">
        <f>VLOOKUP($A37,S1S5C4C5!$1:$1048576,9,FALSE)</f>
        <v>2906.2872762090597</v>
      </c>
      <c r="Q37" s="11">
        <f>VLOOKUP($A37,S1S5C4C5!$1:$1048576,10,0)</f>
        <v>703</v>
      </c>
      <c r="R37" s="18">
        <f t="shared" si="3"/>
        <v>0.50837617284962056</v>
      </c>
      <c r="S37" s="14">
        <f>VLOOKUP($A37,S1S5C4C5!$1:$1048576,19,FALSE)</f>
        <v>2906.2872762090597</v>
      </c>
      <c r="T37" s="11">
        <f>VLOOKUP($A37,S1S5C4C5!$1:$1048576,20,0)</f>
        <v>599997.69999999995</v>
      </c>
      <c r="U37" s="18">
        <f t="shared" si="4"/>
        <v>0.50837617284962056</v>
      </c>
      <c r="V37" s="11">
        <f>VLOOKUP($A37,S1S5C4C5!$1:$1048576,29,FALSE)</f>
        <v>4401.3113920000005</v>
      </c>
      <c r="W37" s="11">
        <f>VLOOKUP($A37,S1S5C4C5!$1:$1048576,30,0)</f>
        <v>62985.8</v>
      </c>
      <c r="X37" s="18">
        <f t="shared" si="5"/>
        <v>0.2554798113977102</v>
      </c>
      <c r="Y37" s="14">
        <f>VLOOKUP($A37,S1S5C4C5!$1:$1048576,39,FALSE)</f>
        <v>3165.4374396666694</v>
      </c>
      <c r="Z37" s="11">
        <f>VLOOKUP($A37,S1S5C4C5!$1:$1048576,40,0)</f>
        <v>600660.9</v>
      </c>
      <c r="AA37" s="18">
        <f t="shared" si="6"/>
        <v>0.46453866366440955</v>
      </c>
    </row>
    <row r="38" spans="1:27" s="11" customFormat="1" x14ac:dyDescent="0.2">
      <c r="A38" s="11" t="s">
        <v>1520</v>
      </c>
      <c r="B38" s="11">
        <v>8642.6284074844498</v>
      </c>
      <c r="C38" s="11">
        <v>7.0000000000000007E-2</v>
      </c>
      <c r="D38" s="12" t="s">
        <v>1520</v>
      </c>
      <c r="E38" s="13">
        <v>7942</v>
      </c>
      <c r="F38" s="13">
        <v>0.37249999999999994</v>
      </c>
      <c r="G38" s="18">
        <f t="shared" si="0"/>
        <v>8.1066589288706539E-2</v>
      </c>
      <c r="H38" s="12" t="s">
        <v>1520</v>
      </c>
      <c r="I38" s="13">
        <v>5138</v>
      </c>
      <c r="J38" s="13">
        <v>1.1199999999999998E-2</v>
      </c>
      <c r="K38" s="18">
        <f t="shared" si="1"/>
        <v>0.40550492769647117</v>
      </c>
      <c r="L38" s="12" t="s">
        <v>1520</v>
      </c>
      <c r="M38" s="13">
        <v>8643</v>
      </c>
      <c r="N38" s="13">
        <v>80.899799999999999</v>
      </c>
      <c r="O38" s="18">
        <f t="shared" si="2"/>
        <v>-4.2995313234620022E-5</v>
      </c>
      <c r="P38" s="14">
        <f>VLOOKUP($A38,S1S5C4C5!$1:$1048576,9,FALSE)</f>
        <v>4675.9552180186802</v>
      </c>
      <c r="Q38" s="11">
        <f>VLOOKUP($A38,S1S5C4C5!$1:$1048576,10,0)</f>
        <v>1407.9</v>
      </c>
      <c r="R38" s="18">
        <f t="shared" si="3"/>
        <v>0.45896606939975126</v>
      </c>
      <c r="S38" s="14">
        <f>VLOOKUP($A38,S1S5C4C5!$1:$1048576,19,FALSE)</f>
        <v>4675.9552180186802</v>
      </c>
      <c r="T38" s="11">
        <f>VLOOKUP($A38,S1S5C4C5!$1:$1048576,20,0)</f>
        <v>599997.30000000005</v>
      </c>
      <c r="U38" s="18">
        <f t="shared" si="4"/>
        <v>0.45896606939975126</v>
      </c>
      <c r="V38" s="11">
        <f>VLOOKUP($A38,S1S5C4C5!$1:$1048576,29,FALSE)</f>
        <v>5137.5397309999989</v>
      </c>
      <c r="W38" s="11">
        <f>VLOOKUP($A38,S1S5C4C5!$1:$1048576,30,0)</f>
        <v>62891.8</v>
      </c>
      <c r="X38" s="18">
        <f t="shared" si="5"/>
        <v>0.40555818337035882</v>
      </c>
      <c r="Y38" s="14">
        <f>VLOOKUP($A38,S1S5C4C5!$1:$1048576,39,FALSE)</f>
        <v>5080.8628154751905</v>
      </c>
      <c r="Z38" s="11">
        <f>VLOOKUP($A38,S1S5C4C5!$1:$1048576,40,0)</f>
        <v>600525.6</v>
      </c>
      <c r="AA38" s="18">
        <f t="shared" si="6"/>
        <v>0.41211601657255076</v>
      </c>
    </row>
    <row r="39" spans="1:27" s="11" customFormat="1" x14ac:dyDescent="0.2">
      <c r="A39" s="11" t="s">
        <v>1533</v>
      </c>
      <c r="B39" s="11">
        <v>624.10404445122799</v>
      </c>
      <c r="C39" s="11">
        <v>1E-3</v>
      </c>
      <c r="D39" s="12" t="s">
        <v>1533</v>
      </c>
      <c r="E39" s="13">
        <v>526.5</v>
      </c>
      <c r="F39" s="13">
        <v>1.7152000000000001</v>
      </c>
      <c r="G39" s="18">
        <f t="shared" si="0"/>
        <v>0.15639066165169754</v>
      </c>
      <c r="H39" s="12" t="s">
        <v>1533</v>
      </c>
      <c r="I39" s="13">
        <v>443</v>
      </c>
      <c r="J39" s="13">
        <v>1.1099999999999999E-2</v>
      </c>
      <c r="K39" s="18">
        <f t="shared" si="1"/>
        <v>0.29018245605261539</v>
      </c>
      <c r="L39" s="12" t="s">
        <v>1533</v>
      </c>
      <c r="M39" s="13">
        <v>443</v>
      </c>
      <c r="N39" s="13">
        <v>13.8965</v>
      </c>
      <c r="O39" s="18">
        <f t="shared" si="2"/>
        <v>0.29018245605261539</v>
      </c>
      <c r="P39" s="14">
        <f>VLOOKUP($A39,S1S5C4C5!$1:$1048576,9,FALSE)</f>
        <v>428.88831348608403</v>
      </c>
      <c r="Q39" s="11">
        <f>VLOOKUP($A39,S1S5C4C5!$1:$1048576,10,0)</f>
        <v>612.20000000000005</v>
      </c>
      <c r="R39" s="18">
        <f t="shared" si="3"/>
        <v>0.31279356815704712</v>
      </c>
      <c r="S39" s="14">
        <f>VLOOKUP($A39,S1S5C4C5!$1:$1048576,19,FALSE)</f>
        <v>428.88831348608403</v>
      </c>
      <c r="T39" s="11">
        <f>VLOOKUP($A39,S1S5C4C5!$1:$1048576,20,0)</f>
        <v>599466.69999999995</v>
      </c>
      <c r="U39" s="18">
        <f t="shared" si="4"/>
        <v>0.31279356815704712</v>
      </c>
      <c r="V39" s="11">
        <f>VLOOKUP($A39,S1S5C4C5!$1:$1048576,29,FALSE)</f>
        <v>461.61720630000002</v>
      </c>
      <c r="W39" s="11">
        <f>VLOOKUP($A39,S1S5C4C5!$1:$1048576,30,0)</f>
        <v>62206</v>
      </c>
      <c r="X39" s="18">
        <f t="shared" si="5"/>
        <v>0.26035216338663847</v>
      </c>
      <c r="Y39" s="14">
        <f>VLOOKUP($A39,S1S5C4C5!$1:$1048576,39,FALSE)</f>
        <v>443.44564980619998</v>
      </c>
      <c r="Z39" s="11">
        <f>VLOOKUP($A39,S1S5C4C5!$1:$1048576,40,0)</f>
        <v>600009.30000000005</v>
      </c>
      <c r="AA39" s="18">
        <f t="shared" si="6"/>
        <v>0.28946839273230501</v>
      </c>
    </row>
    <row r="40" spans="1:27" s="11" customFormat="1" x14ac:dyDescent="0.2">
      <c r="A40" s="11" t="s">
        <v>1534</v>
      </c>
      <c r="B40" s="11">
        <v>1103.68037042425</v>
      </c>
      <c r="C40" s="11">
        <v>1E-3</v>
      </c>
      <c r="D40" s="12" t="s">
        <v>1534</v>
      </c>
      <c r="E40" s="13">
        <v>910.8</v>
      </c>
      <c r="F40" s="13">
        <v>0.40049999999999997</v>
      </c>
      <c r="G40" s="18">
        <f t="shared" si="0"/>
        <v>0.17476107720399853</v>
      </c>
      <c r="H40" s="12" t="s">
        <v>1534</v>
      </c>
      <c r="I40" s="13">
        <v>621</v>
      </c>
      <c r="J40" s="13">
        <v>1.1299999999999998E-2</v>
      </c>
      <c r="K40" s="18">
        <f t="shared" si="1"/>
        <v>0.4373370980936353</v>
      </c>
      <c r="L40" s="12" t="s">
        <v>1534</v>
      </c>
      <c r="M40" s="13">
        <v>621</v>
      </c>
      <c r="N40" s="13">
        <v>7.8941999999999997</v>
      </c>
      <c r="O40" s="18">
        <f t="shared" si="2"/>
        <v>0.4373370980936353</v>
      </c>
      <c r="P40" s="14">
        <f>VLOOKUP($A40,S1S5C4C5!$1:$1048576,9,FALSE)</f>
        <v>620.89829585954601</v>
      </c>
      <c r="Q40" s="11">
        <f>VLOOKUP($A40,S1S5C4C5!$1:$1048576,10,0)</f>
        <v>1270.3</v>
      </c>
      <c r="R40" s="18">
        <f t="shared" si="3"/>
        <v>0.43742924808848838</v>
      </c>
      <c r="S40" s="14">
        <f>VLOOKUP($A40,S1S5C4C5!$1:$1048576,19,FALSE)</f>
        <v>620.89829585954601</v>
      </c>
      <c r="T40" s="11">
        <f>VLOOKUP($A40,S1S5C4C5!$1:$1048576,20,0)</f>
        <v>599997.6</v>
      </c>
      <c r="U40" s="18">
        <f t="shared" si="4"/>
        <v>0.43742924808848838</v>
      </c>
      <c r="V40" s="11">
        <f>VLOOKUP($A40,S1S5C4C5!$1:$1048576,29,FALSE)</f>
        <v>620.89829590000011</v>
      </c>
      <c r="W40" s="11">
        <f>VLOOKUP($A40,S1S5C4C5!$1:$1048576,30,0)</f>
        <v>61971.4</v>
      </c>
      <c r="X40" s="18">
        <f t="shared" si="5"/>
        <v>0.43742924805183453</v>
      </c>
      <c r="Y40" s="14">
        <f>VLOOKUP($A40,S1S5C4C5!$1:$1048576,39,FALSE)</f>
        <v>620.89829585954601</v>
      </c>
      <c r="Z40" s="11">
        <f>VLOOKUP($A40,S1S5C4C5!$1:$1048576,40,0)</f>
        <v>600000.69999999995</v>
      </c>
      <c r="AA40" s="18">
        <f t="shared" si="6"/>
        <v>0.43742924808848838</v>
      </c>
    </row>
    <row r="41" spans="1:27" s="11" customFormat="1" x14ac:dyDescent="0.2">
      <c r="A41" s="11" t="s">
        <v>1535</v>
      </c>
      <c r="B41" s="11">
        <v>1832.0251353860699</v>
      </c>
      <c r="C41" s="11">
        <v>2E-3</v>
      </c>
      <c r="D41" s="12" t="s">
        <v>1535</v>
      </c>
      <c r="E41" s="13">
        <v>1463.6</v>
      </c>
      <c r="F41" s="13">
        <v>0.3952</v>
      </c>
      <c r="G41" s="18">
        <f t="shared" si="0"/>
        <v>0.20110266407913138</v>
      </c>
      <c r="H41" s="12" t="s">
        <v>1535</v>
      </c>
      <c r="I41" s="13">
        <v>1536</v>
      </c>
      <c r="J41" s="13">
        <v>1.1299999999999999E-2</v>
      </c>
      <c r="K41" s="18">
        <f t="shared" si="1"/>
        <v>0.16158355563374263</v>
      </c>
      <c r="L41" s="12" t="s">
        <v>1535</v>
      </c>
      <c r="M41" s="13">
        <v>1536</v>
      </c>
      <c r="N41" s="13">
        <v>18.492399999999996</v>
      </c>
      <c r="O41" s="18">
        <f t="shared" si="2"/>
        <v>0.16158355563374263</v>
      </c>
      <c r="P41" s="14">
        <f>VLOOKUP($A41,S1S5C4C5!$1:$1048576,9,FALSE)</f>
        <v>1218.1147327600797</v>
      </c>
      <c r="Q41" s="11">
        <f>VLOOKUP($A41,S1S5C4C5!$1:$1048576,10,0)</f>
        <v>580</v>
      </c>
      <c r="R41" s="18">
        <f t="shared" si="3"/>
        <v>0.33509933393824226</v>
      </c>
      <c r="S41" s="14">
        <f>VLOOKUP($A41,S1S5C4C5!$1:$1048576,19,FALSE)</f>
        <v>1218.1147327600797</v>
      </c>
      <c r="T41" s="11">
        <f>VLOOKUP($A41,S1S5C4C5!$1:$1048576,20,0)</f>
        <v>599997.9</v>
      </c>
      <c r="U41" s="18">
        <f t="shared" si="4"/>
        <v>0.33509933393824226</v>
      </c>
      <c r="V41" s="11">
        <f>VLOOKUP($A41,S1S5C4C5!$1:$1048576,29,FALSE)</f>
        <v>1535.7276509999997</v>
      </c>
      <c r="W41" s="11">
        <f>VLOOKUP($A41,S1S5C4C5!$1:$1048576,30,0)</f>
        <v>61695.6</v>
      </c>
      <c r="X41" s="18">
        <f t="shared" si="5"/>
        <v>0.16173221571200239</v>
      </c>
      <c r="Y41" s="14">
        <f>VLOOKUP($A41,S1S5C4C5!$1:$1048576,39,FALSE)</f>
        <v>1535.7276512173798</v>
      </c>
      <c r="Z41" s="11">
        <f>VLOOKUP($A41,S1S5C4C5!$1:$1048576,40,0)</f>
        <v>599980.30000000005</v>
      </c>
      <c r="AA41" s="18">
        <f t="shared" si="6"/>
        <v>0.16173221559334672</v>
      </c>
    </row>
    <row r="42" spans="1:27" s="11" customFormat="1" x14ac:dyDescent="0.2">
      <c r="A42" s="11" t="s">
        <v>1539</v>
      </c>
      <c r="B42" s="11">
        <v>670.972120640904</v>
      </c>
      <c r="C42" s="11">
        <v>1E-3</v>
      </c>
      <c r="D42" s="12" t="s">
        <v>1539</v>
      </c>
      <c r="E42" s="13">
        <v>370</v>
      </c>
      <c r="F42" s="13">
        <v>0.39860000000000001</v>
      </c>
      <c r="G42" s="18">
        <f t="shared" si="0"/>
        <v>0.44856129097199937</v>
      </c>
      <c r="H42" s="12" t="s">
        <v>1539</v>
      </c>
      <c r="I42" s="13">
        <v>144</v>
      </c>
      <c r="J42" s="13">
        <v>1.1299999999999999E-2</v>
      </c>
      <c r="K42" s="18">
        <f t="shared" si="1"/>
        <v>0.78538601594585922</v>
      </c>
      <c r="L42" s="12" t="s">
        <v>1539</v>
      </c>
      <c r="M42" s="13">
        <v>144</v>
      </c>
      <c r="N42" s="13">
        <v>5.9913000000000007</v>
      </c>
      <c r="O42" s="18">
        <f t="shared" si="2"/>
        <v>0.78538601594585922</v>
      </c>
      <c r="P42" s="14">
        <f>VLOOKUP($A42,S1S5C4C5!$1:$1048576,9,FALSE)</f>
        <v>-800.87</v>
      </c>
      <c r="Q42" s="11">
        <f>VLOOKUP($A42,S1S5C4C5!$1:$1048576,10,0)</f>
        <v>1092.4000000000001</v>
      </c>
      <c r="R42" s="18">
        <f t="shared" si="3"/>
        <v>2.1935965375655537</v>
      </c>
      <c r="S42" s="14">
        <f>VLOOKUP($A42,S1S5C4C5!$1:$1048576,19,FALSE)</f>
        <v>-236.07</v>
      </c>
      <c r="T42" s="11">
        <f>VLOOKUP($A42,S1S5C4C5!$1:$1048576,20,0)</f>
        <v>599844.9</v>
      </c>
      <c r="U42" s="18">
        <f t="shared" si="4"/>
        <v>1.3518328001087569</v>
      </c>
      <c r="V42" s="11">
        <f>VLOOKUP($A42,S1S5C4C5!$1:$1048576,29,FALSE)</f>
        <v>308.46437500000002</v>
      </c>
      <c r="W42" s="11">
        <f>VLOOKUP($A42,S1S5C4C5!$1:$1048576,30,0)</f>
        <v>62774.8</v>
      </c>
      <c r="X42" s="18">
        <f t="shared" si="5"/>
        <v>0.54027244126721874</v>
      </c>
      <c r="Y42" s="14">
        <f>VLOOKUP($A42,S1S5C4C5!$1:$1048576,39,FALSE)</f>
        <v>98.354499618028981</v>
      </c>
      <c r="Z42" s="11">
        <f>VLOOKUP($A42,S1S5C4C5!$1:$1048576,40,0)</f>
        <v>600034.5</v>
      </c>
      <c r="AA42" s="18">
        <f t="shared" si="6"/>
        <v>0.85341492352307868</v>
      </c>
    </row>
    <row r="43" spans="1:27" s="11" customFormat="1" x14ac:dyDescent="0.2">
      <c r="A43" s="11" t="s">
        <v>1540</v>
      </c>
      <c r="B43" s="11">
        <v>1272.92611492831</v>
      </c>
      <c r="C43" s="11">
        <v>2E-3</v>
      </c>
      <c r="D43" s="12" t="s">
        <v>1540</v>
      </c>
      <c r="E43" s="13">
        <v>1142</v>
      </c>
      <c r="F43" s="13">
        <v>1.8910999999999998</v>
      </c>
      <c r="G43" s="18">
        <f t="shared" si="0"/>
        <v>0.10285444959677303</v>
      </c>
      <c r="H43" s="12" t="s">
        <v>1540</v>
      </c>
      <c r="I43" s="13">
        <v>1011</v>
      </c>
      <c r="J43" s="13">
        <v>1.0999999999999999E-2</v>
      </c>
      <c r="K43" s="18">
        <f t="shared" si="1"/>
        <v>0.20576694268155651</v>
      </c>
      <c r="L43" s="12" t="s">
        <v>1540</v>
      </c>
      <c r="M43" s="13">
        <v>1011</v>
      </c>
      <c r="N43" s="13">
        <v>8.2576999999999998</v>
      </c>
      <c r="O43" s="18">
        <f t="shared" si="2"/>
        <v>0.20576694268155651</v>
      </c>
      <c r="P43" s="14">
        <f>VLOOKUP($A43,S1S5C4C5!$1:$1048576,9,FALSE)</f>
        <v>1010.5443489399697</v>
      </c>
      <c r="Q43" s="11">
        <f>VLOOKUP($A43,S1S5C4C5!$1:$1048576,10,0)</f>
        <v>1203.0999999999999</v>
      </c>
      <c r="R43" s="18">
        <f t="shared" si="3"/>
        <v>0.20612489830418582</v>
      </c>
      <c r="S43" s="14">
        <f>VLOOKUP($A43,S1S5C4C5!$1:$1048576,19,FALSE)</f>
        <v>1010.5443489399697</v>
      </c>
      <c r="T43" s="11">
        <f>VLOOKUP($A43,S1S5C4C5!$1:$1048576,20,0)</f>
        <v>599997.4</v>
      </c>
      <c r="U43" s="18">
        <f t="shared" si="4"/>
        <v>0.20612489830418582</v>
      </c>
      <c r="V43" s="11">
        <f>VLOOKUP($A43,S1S5C4C5!$1:$1048576,29,FALSE)</f>
        <v>1010.544349</v>
      </c>
      <c r="W43" s="11">
        <f>VLOOKUP($A43,S1S5C4C5!$1:$1048576,30,0)</f>
        <v>61428.800000000003</v>
      </c>
      <c r="X43" s="18">
        <f t="shared" si="5"/>
        <v>0.20612489825702654</v>
      </c>
      <c r="Y43" s="14">
        <f>VLOOKUP($A43,S1S5C4C5!$1:$1048576,39,FALSE)</f>
        <v>1010.5443489399697</v>
      </c>
      <c r="Z43" s="11">
        <f>VLOOKUP($A43,S1S5C4C5!$1:$1048576,40,0)</f>
        <v>599995.30000000005</v>
      </c>
      <c r="AA43" s="18">
        <f t="shared" si="6"/>
        <v>0.20612489830418582</v>
      </c>
    </row>
    <row r="44" spans="1:27" s="11" customFormat="1" x14ac:dyDescent="0.2">
      <c r="A44" s="11" t="s">
        <v>1541</v>
      </c>
      <c r="B44" s="11">
        <v>1225.63549226586</v>
      </c>
      <c r="C44" s="11">
        <v>1E-3</v>
      </c>
      <c r="D44" s="12" t="s">
        <v>1541</v>
      </c>
      <c r="E44" s="13">
        <v>1136.5</v>
      </c>
      <c r="F44" s="13">
        <v>0.40890000000000004</v>
      </c>
      <c r="G44" s="18">
        <f t="shared" si="0"/>
        <v>7.2725939178762827E-2</v>
      </c>
      <c r="H44" s="12" t="s">
        <v>1541</v>
      </c>
      <c r="I44" s="13">
        <v>331</v>
      </c>
      <c r="J44" s="13">
        <v>1.0799999999999999E-2</v>
      </c>
      <c r="K44" s="18">
        <f t="shared" si="1"/>
        <v>0.72993601924168106</v>
      </c>
      <c r="L44" s="12" t="s">
        <v>1541</v>
      </c>
      <c r="M44" s="13">
        <v>395</v>
      </c>
      <c r="N44" s="13">
        <v>10.4415</v>
      </c>
      <c r="O44" s="18">
        <f t="shared" si="2"/>
        <v>0.67771821027330514</v>
      </c>
      <c r="P44" s="14">
        <f>VLOOKUP($A44,S1S5C4C5!$1:$1048576,9,FALSE)</f>
        <v>261.35678859238106</v>
      </c>
      <c r="Q44" s="11">
        <f>VLOOKUP($A44,S1S5C4C5!$1:$1048576,10,0)</f>
        <v>1242.4000000000001</v>
      </c>
      <c r="R44" s="18">
        <f t="shared" si="3"/>
        <v>0.78675814282335699</v>
      </c>
      <c r="S44" s="14">
        <f>VLOOKUP($A44,S1S5C4C5!$1:$1048576,19,FALSE)</f>
        <v>261.35678859238106</v>
      </c>
      <c r="T44" s="11">
        <f>VLOOKUP($A44,S1S5C4C5!$1:$1048576,20,0)</f>
        <v>599997.4</v>
      </c>
      <c r="U44" s="18">
        <f t="shared" si="4"/>
        <v>0.78675814282335699</v>
      </c>
      <c r="V44" s="11">
        <f>VLOOKUP($A44,S1S5C4C5!$1:$1048576,29,FALSE)</f>
        <v>718.46565100000009</v>
      </c>
      <c r="W44" s="11">
        <f>VLOOKUP($A44,S1S5C4C5!$1:$1048576,30,0)</f>
        <v>62958.9</v>
      </c>
      <c r="X44" s="18">
        <f t="shared" si="5"/>
        <v>0.41380152946472165</v>
      </c>
      <c r="Y44" s="14">
        <f>VLOOKUP($A44,S1S5C4C5!$1:$1048576,39,FALSE)</f>
        <v>330.60906051200396</v>
      </c>
      <c r="Z44" s="11">
        <f>VLOOKUP($A44,S1S5C4C5!$1:$1048576,40,0)</f>
        <v>599990.5</v>
      </c>
      <c r="AA44" s="18">
        <f t="shared" si="6"/>
        <v>0.73025498804640565</v>
      </c>
    </row>
    <row r="45" spans="1:27" s="11" customFormat="1" x14ac:dyDescent="0.2">
      <c r="A45" s="11" t="s">
        <v>1536</v>
      </c>
      <c r="B45" s="11">
        <v>384.14</v>
      </c>
      <c r="C45" s="11">
        <v>1E-3</v>
      </c>
      <c r="D45" s="12" t="s">
        <v>1536</v>
      </c>
      <c r="E45" s="13">
        <v>283.5</v>
      </c>
      <c r="F45" s="13">
        <v>0.42620000000000002</v>
      </c>
      <c r="G45" s="18">
        <f t="shared" si="0"/>
        <v>0.26198781694173995</v>
      </c>
      <c r="H45" s="12" t="s">
        <v>1536</v>
      </c>
      <c r="I45" s="13">
        <v>384</v>
      </c>
      <c r="J45" s="13">
        <v>1.1999999999999999E-2</v>
      </c>
      <c r="K45" s="18">
        <f t="shared" si="1"/>
        <v>3.6445046076947563E-4</v>
      </c>
      <c r="L45" s="12" t="s">
        <v>1536</v>
      </c>
      <c r="M45" s="13">
        <v>384</v>
      </c>
      <c r="N45" s="13">
        <v>11.9481</v>
      </c>
      <c r="O45" s="18">
        <f t="shared" si="2"/>
        <v>3.6445046076947563E-4</v>
      </c>
      <c r="P45" s="14">
        <f>VLOOKUP($A45,S1S5C4C5!$1:$1048576,9,FALSE)</f>
        <v>48.652199513864709</v>
      </c>
      <c r="Q45" s="11">
        <f>VLOOKUP($A45,S1S5C4C5!$1:$1048576,10,0)</f>
        <v>1135.7</v>
      </c>
      <c r="R45" s="18">
        <f t="shared" si="3"/>
        <v>0.87334773906944152</v>
      </c>
      <c r="S45" s="14">
        <f>VLOOKUP($A45,S1S5C4C5!$1:$1048576,19,FALSE)</f>
        <v>48.652199513864709</v>
      </c>
      <c r="T45" s="11">
        <f>VLOOKUP($A45,S1S5C4C5!$1:$1048576,20,0)</f>
        <v>600036.5</v>
      </c>
      <c r="U45" s="18">
        <f t="shared" si="4"/>
        <v>0.87334773906944152</v>
      </c>
      <c r="V45" s="11">
        <f>VLOOKUP($A45,S1S5C4C5!$1:$1048576,29,FALSE)</f>
        <v>48.652199510000003</v>
      </c>
      <c r="W45" s="11">
        <f>VLOOKUP($A45,S1S5C4C5!$1:$1048576,30,0)</f>
        <v>62751.6</v>
      </c>
      <c r="X45" s="18">
        <f t="shared" si="5"/>
        <v>0.87334773907950225</v>
      </c>
      <c r="Y45" s="14">
        <f>VLOOKUP($A45,S1S5C4C5!$1:$1048576,39,FALSE)</f>
        <v>48.652199513864709</v>
      </c>
      <c r="Z45" s="11">
        <f>VLOOKUP($A45,S1S5C4C5!$1:$1048576,40,0)</f>
        <v>599989.30000000005</v>
      </c>
      <c r="AA45" s="18">
        <f t="shared" si="6"/>
        <v>0.87334773906944152</v>
      </c>
    </row>
    <row r="46" spans="1:27" s="11" customFormat="1" x14ac:dyDescent="0.2">
      <c r="A46" s="11" t="s">
        <v>1537</v>
      </c>
      <c r="B46" s="11">
        <v>543.56713018372898</v>
      </c>
      <c r="C46" s="11">
        <v>1E-3</v>
      </c>
      <c r="D46" s="12" t="s">
        <v>1537</v>
      </c>
      <c r="E46" s="13">
        <v>326.8</v>
      </c>
      <c r="F46" s="13">
        <v>0.39709999999999995</v>
      </c>
      <c r="G46" s="18">
        <f t="shared" si="0"/>
        <v>0.39878631018483468</v>
      </c>
      <c r="H46" s="12" t="s">
        <v>1537</v>
      </c>
      <c r="I46" s="13">
        <v>1</v>
      </c>
      <c r="J46" s="13">
        <v>1.0599999999999997E-2</v>
      </c>
      <c r="K46" s="18">
        <f t="shared" si="1"/>
        <v>0.99816030082675899</v>
      </c>
      <c r="L46" s="12" t="s">
        <v>1537</v>
      </c>
      <c r="M46" s="13">
        <v>73</v>
      </c>
      <c r="N46" s="13">
        <v>14.563499999999999</v>
      </c>
      <c r="O46" s="18">
        <f t="shared" si="2"/>
        <v>0.86570196035340552</v>
      </c>
      <c r="P46" s="14">
        <f>VLOOKUP($A46,S1S5C4C5!$1:$1048576,9,FALSE)</f>
        <v>72.712376144589115</v>
      </c>
      <c r="Q46" s="11">
        <f>VLOOKUP($A46,S1S5C4C5!$1:$1048576,10,0)</f>
        <v>591.4</v>
      </c>
      <c r="R46" s="18">
        <f t="shared" si="3"/>
        <v>0.86623110172240925</v>
      </c>
      <c r="S46" s="14">
        <f>VLOOKUP($A46,S1S5C4C5!$1:$1048576,19,FALSE)</f>
        <v>72.712376144589115</v>
      </c>
      <c r="T46" s="11">
        <f>VLOOKUP($A46,S1S5C4C5!$1:$1048576,20,0)</f>
        <v>599998.4</v>
      </c>
      <c r="U46" s="18">
        <f t="shared" si="4"/>
        <v>0.86623110172240925</v>
      </c>
      <c r="V46" s="11">
        <f>VLOOKUP($A46,S1S5C4C5!$1:$1048576,29,FALSE)</f>
        <v>72.712376140000018</v>
      </c>
      <c r="W46" s="11">
        <f>VLOOKUP($A46,S1S5C4C5!$1:$1048576,30,0)</f>
        <v>61190.6</v>
      </c>
      <c r="X46" s="18">
        <f t="shared" si="5"/>
        <v>0.86623110173085194</v>
      </c>
      <c r="Y46" s="14">
        <f>VLOOKUP($A46,S1S5C4C5!$1:$1048576,39,FALSE)</f>
        <v>72.712376144589115</v>
      </c>
      <c r="Z46" s="11">
        <f>VLOOKUP($A46,S1S5C4C5!$1:$1048576,40,0)</f>
        <v>599987.80000000005</v>
      </c>
      <c r="AA46" s="18">
        <f t="shared" si="6"/>
        <v>0.86623110172240925</v>
      </c>
    </row>
    <row r="47" spans="1:27" s="11" customFormat="1" x14ac:dyDescent="0.2">
      <c r="A47" s="11" t="s">
        <v>1538</v>
      </c>
      <c r="B47" s="11">
        <v>1422.17959109918</v>
      </c>
      <c r="C47" s="11">
        <v>1E-3</v>
      </c>
      <c r="D47" s="12" t="s">
        <v>1538</v>
      </c>
      <c r="E47" s="13">
        <v>1273.8</v>
      </c>
      <c r="F47" s="13">
        <v>0.38890000000000002</v>
      </c>
      <c r="G47" s="18">
        <f t="shared" si="0"/>
        <v>0.10433252735999385</v>
      </c>
      <c r="H47" s="12" t="s">
        <v>1538</v>
      </c>
      <c r="I47" s="13">
        <v>681</v>
      </c>
      <c r="J47" s="13">
        <v>1.0599999999999998E-2</v>
      </c>
      <c r="K47" s="18">
        <f t="shared" si="1"/>
        <v>0.52115752169269569</v>
      </c>
      <c r="L47" s="12" t="s">
        <v>1538</v>
      </c>
      <c r="M47" s="13">
        <v>681</v>
      </c>
      <c r="N47" s="13">
        <v>10.4398</v>
      </c>
      <c r="O47" s="18">
        <f t="shared" si="2"/>
        <v>0.52115752169269569</v>
      </c>
      <c r="P47" s="14">
        <f>VLOOKUP($A47,S1S5C4C5!$1:$1048576,9,FALSE)</f>
        <v>598.59884813108215</v>
      </c>
      <c r="Q47" s="11">
        <f>VLOOKUP($A47,S1S5C4C5!$1:$1048576,10,0)</f>
        <v>957</v>
      </c>
      <c r="R47" s="18">
        <f t="shared" si="3"/>
        <v>0.57909756835391335</v>
      </c>
      <c r="S47" s="14">
        <f>VLOOKUP($A47,S1S5C4C5!$1:$1048576,19,FALSE)</f>
        <v>598.59884813108215</v>
      </c>
      <c r="T47" s="11">
        <f>VLOOKUP($A47,S1S5C4C5!$1:$1048576,20,0)</f>
        <v>599997.19999999995</v>
      </c>
      <c r="U47" s="18">
        <f t="shared" si="4"/>
        <v>0.57909756835391335</v>
      </c>
      <c r="V47" s="11">
        <f>VLOOKUP($A47,S1S5C4C5!$1:$1048576,29,FALSE)</f>
        <v>680.66948620000016</v>
      </c>
      <c r="W47" s="11">
        <f>VLOOKUP($A47,S1S5C4C5!$1:$1048576,30,0)</f>
        <v>62762.7</v>
      </c>
      <c r="X47" s="18">
        <f t="shared" si="5"/>
        <v>0.52138992117449701</v>
      </c>
      <c r="Y47" s="14">
        <f>VLOOKUP($A47,S1S5C4C5!$1:$1048576,39,FALSE)</f>
        <v>598.59884813108215</v>
      </c>
      <c r="Z47" s="11">
        <f>VLOOKUP($A47,S1S5C4C5!$1:$1048576,40,0)</f>
        <v>599987.30000000005</v>
      </c>
      <c r="AA47" s="18">
        <f t="shared" si="6"/>
        <v>0.57909756835391335</v>
      </c>
    </row>
    <row r="48" spans="1:27" s="11" customFormat="1" x14ac:dyDescent="0.2">
      <c r="A48" s="11" t="s">
        <v>1524</v>
      </c>
      <c r="B48" s="11">
        <v>2362.8201994831702</v>
      </c>
      <c r="C48" s="11">
        <v>0.59699999999999998</v>
      </c>
      <c r="D48" s="12" t="s">
        <v>1524</v>
      </c>
      <c r="E48" s="13">
        <v>2158.6</v>
      </c>
      <c r="F48" s="13">
        <v>2.9410000000000003</v>
      </c>
      <c r="G48" s="18">
        <f t="shared" si="0"/>
        <v>8.6430698166470837E-2</v>
      </c>
      <c r="H48" s="12" t="s">
        <v>1524</v>
      </c>
      <c r="I48" s="13">
        <v>2028</v>
      </c>
      <c r="J48" s="13">
        <v>1.1199999999999998E-2</v>
      </c>
      <c r="K48" s="18">
        <f t="shared" si="1"/>
        <v>0.14170363007579115</v>
      </c>
      <c r="L48" s="12" t="s">
        <v>1524</v>
      </c>
      <c r="M48" s="13">
        <v>2028</v>
      </c>
      <c r="N48" s="13">
        <v>51.383299999999998</v>
      </c>
      <c r="O48" s="18">
        <f t="shared" si="2"/>
        <v>0.14170363007579115</v>
      </c>
      <c r="P48" s="14">
        <f>VLOOKUP($A48,S1S5C4C5!$1:$1048576,9,FALSE)</f>
        <v>2027.5790368975499</v>
      </c>
      <c r="Q48" s="11">
        <f>VLOOKUP($A48,S1S5C4C5!$1:$1048576,10,0)</f>
        <v>974.3</v>
      </c>
      <c r="R48" s="18">
        <f t="shared" si="3"/>
        <v>0.14188179136903814</v>
      </c>
      <c r="S48" s="14">
        <f>VLOOKUP($A48,S1S5C4C5!$1:$1048576,19,FALSE)</f>
        <v>2027.5790368975499</v>
      </c>
      <c r="T48" s="11">
        <f>VLOOKUP($A48,S1S5C4C5!$1:$1048576,20,0)</f>
        <v>599968.4</v>
      </c>
      <c r="U48" s="18">
        <f t="shared" si="4"/>
        <v>0.14188179136903814</v>
      </c>
      <c r="V48" s="11">
        <f>VLOOKUP($A48,S1S5C4C5!$1:$1048576,29,FALSE)</f>
        <v>2027.579037</v>
      </c>
      <c r="W48" s="11">
        <f>VLOOKUP($A48,S1S5C4C5!$1:$1048576,30,0)</f>
        <v>63264.9</v>
      </c>
      <c r="X48" s="18">
        <f t="shared" si="5"/>
        <v>0.14188179132567894</v>
      </c>
      <c r="Y48" s="14">
        <f>VLOOKUP($A48,S1S5C4C5!$1:$1048576,39,FALSE)</f>
        <v>2027.5790368975499</v>
      </c>
      <c r="Z48" s="11">
        <f>VLOOKUP($A48,S1S5C4C5!$1:$1048576,40,0)</f>
        <v>600510.5</v>
      </c>
      <c r="AA48" s="18">
        <f t="shared" si="6"/>
        <v>0.14188179136903814</v>
      </c>
    </row>
    <row r="49" spans="1:27" s="11" customFormat="1" x14ac:dyDescent="0.2">
      <c r="A49" s="11" t="s">
        <v>1525</v>
      </c>
      <c r="B49" s="11">
        <v>12322.078214782499</v>
      </c>
      <c r="C49" s="11">
        <v>5.4489999999999998</v>
      </c>
      <c r="D49" s="12" t="s">
        <v>1525</v>
      </c>
      <c r="E49" s="13">
        <v>10245</v>
      </c>
      <c r="F49" s="13">
        <v>3.0547999999999997</v>
      </c>
      <c r="G49" s="18">
        <f t="shared" si="0"/>
        <v>0.16856557624270546</v>
      </c>
      <c r="H49" s="12" t="s">
        <v>1525</v>
      </c>
      <c r="I49" s="13">
        <v>9232</v>
      </c>
      <c r="J49" s="13">
        <v>1.29E-2</v>
      </c>
      <c r="K49" s="18">
        <f t="shared" si="1"/>
        <v>0.25077573449220664</v>
      </c>
      <c r="L49" s="12" t="s">
        <v>1525</v>
      </c>
      <c r="M49" s="13">
        <v>9232</v>
      </c>
      <c r="N49" s="13">
        <v>142.27100000000002</v>
      </c>
      <c r="O49" s="18">
        <f t="shared" si="2"/>
        <v>0.25077573449220664</v>
      </c>
      <c r="P49" s="14">
        <f>VLOOKUP($A49,S1S5C4C5!$1:$1048576,9,FALSE)</f>
        <v>8200.0877707082873</v>
      </c>
      <c r="Q49" s="11">
        <f>VLOOKUP($A49,S1S5C4C5!$1:$1048576,10,0)</f>
        <v>695.6</v>
      </c>
      <c r="R49" s="18">
        <f t="shared" si="3"/>
        <v>0.33452071738427691</v>
      </c>
      <c r="S49" s="14">
        <f>VLOOKUP($A49,S1S5C4C5!$1:$1048576,19,FALSE)</f>
        <v>8200.0877707082873</v>
      </c>
      <c r="T49" s="11">
        <f>VLOOKUP($A49,S1S5C4C5!$1:$1048576,20,0)</f>
        <v>599997</v>
      </c>
      <c r="U49" s="18">
        <f t="shared" si="4"/>
        <v>0.33452071738427691</v>
      </c>
      <c r="V49" s="11">
        <f>VLOOKUP($A49,S1S5C4C5!$1:$1048576,29,FALSE)</f>
        <v>9231.6413440000015</v>
      </c>
      <c r="W49" s="11">
        <f>VLOOKUP($A49,S1S5C4C5!$1:$1048576,30,0)</f>
        <v>63745.9</v>
      </c>
      <c r="X49" s="18">
        <f t="shared" si="5"/>
        <v>0.25080484127060443</v>
      </c>
      <c r="Y49" s="14">
        <f>VLOOKUP($A49,S1S5C4C5!$1:$1048576,39,FALSE)</f>
        <v>9198.8911598891409</v>
      </c>
      <c r="Z49" s="11">
        <f>VLOOKUP($A49,S1S5C4C5!$1:$1048576,40,0)</f>
        <v>600469.9</v>
      </c>
      <c r="AA49" s="18">
        <f t="shared" si="6"/>
        <v>0.25346268709336273</v>
      </c>
    </row>
    <row r="50" spans="1:27" s="11" customFormat="1" x14ac:dyDescent="0.2">
      <c r="A50" s="11" t="s">
        <v>1526</v>
      </c>
      <c r="B50" s="11">
        <v>20608.157353461302</v>
      </c>
      <c r="C50" s="11">
        <v>6.9660000000000002</v>
      </c>
      <c r="D50" s="12" t="s">
        <v>1526</v>
      </c>
      <c r="E50" s="13">
        <v>18271.3</v>
      </c>
      <c r="F50" s="13">
        <v>2.6320000000000001</v>
      </c>
      <c r="G50" s="18">
        <f t="shared" si="0"/>
        <v>0.11339477437893344</v>
      </c>
      <c r="H50" s="12" t="s">
        <v>1526</v>
      </c>
      <c r="I50" s="13">
        <v>12944</v>
      </c>
      <c r="J50" s="13">
        <v>1.4100000000000001E-2</v>
      </c>
      <c r="K50" s="18">
        <f t="shared" si="1"/>
        <v>0.37189920583433661</v>
      </c>
      <c r="L50" s="12" t="s">
        <v>1526</v>
      </c>
      <c r="M50" s="13">
        <v>20608</v>
      </c>
      <c r="N50" s="13">
        <v>161.7878</v>
      </c>
      <c r="O50" s="18">
        <f t="shared" si="2"/>
        <v>7.6354939746834306E-6</v>
      </c>
      <c r="P50" s="14">
        <f>VLOOKUP($A50,S1S5C4C5!$1:$1048576,9,FALSE)</f>
        <v>12944.223371349201</v>
      </c>
      <c r="Q50" s="11">
        <f>VLOOKUP($A50,S1S5C4C5!$1:$1048576,10,0)</f>
        <v>606.70000000000005</v>
      </c>
      <c r="R50" s="18">
        <f t="shared" si="3"/>
        <v>0.37188836685706322</v>
      </c>
      <c r="S50" s="14">
        <f>VLOOKUP($A50,S1S5C4C5!$1:$1048576,19,FALSE)</f>
        <v>12944.223371349201</v>
      </c>
      <c r="T50" s="11">
        <f>VLOOKUP($A50,S1S5C4C5!$1:$1048576,20,0)</f>
        <v>599997.1</v>
      </c>
      <c r="U50" s="18">
        <f t="shared" si="4"/>
        <v>0.37188836685706322</v>
      </c>
      <c r="V50" s="11">
        <f>VLOOKUP($A50,S1S5C4C5!$1:$1048576,29,FALSE)</f>
        <v>16408.671780000001</v>
      </c>
      <c r="W50" s="11">
        <f>VLOOKUP($A50,S1S5C4C5!$1:$1048576,30,0)</f>
        <v>62440.1</v>
      </c>
      <c r="X50" s="18">
        <f t="shared" si="5"/>
        <v>0.20377782940190742</v>
      </c>
      <c r="Y50" s="14">
        <f>VLOOKUP($A50,S1S5C4C5!$1:$1048576,39,FALSE)</f>
        <v>16408.671777849995</v>
      </c>
      <c r="Z50" s="11">
        <f>VLOOKUP($A50,S1S5C4C5!$1:$1048576,40,0)</f>
        <v>600421</v>
      </c>
      <c r="AA50" s="18">
        <f t="shared" si="6"/>
        <v>0.2037778295062353</v>
      </c>
    </row>
    <row r="51" spans="1:27" s="11" customFormat="1" x14ac:dyDescent="0.2">
      <c r="A51" s="11" t="s">
        <v>1530</v>
      </c>
      <c r="B51" s="11">
        <v>8687.2030746967703</v>
      </c>
      <c r="C51" s="11">
        <v>0.05</v>
      </c>
      <c r="D51" s="12" t="s">
        <v>1530</v>
      </c>
      <c r="E51" s="13">
        <v>7392.2</v>
      </c>
      <c r="F51" s="13">
        <v>0.39510000000000006</v>
      </c>
      <c r="G51" s="18">
        <f t="shared" si="0"/>
        <v>0.14907019711197128</v>
      </c>
      <c r="H51" s="12" t="s">
        <v>1530</v>
      </c>
      <c r="I51" s="13">
        <v>6529</v>
      </c>
      <c r="J51" s="13">
        <v>1.1899999999999997E-2</v>
      </c>
      <c r="K51" s="18">
        <f t="shared" si="1"/>
        <v>0.24843474431753204</v>
      </c>
      <c r="L51" s="12" t="s">
        <v>1530</v>
      </c>
      <c r="M51" s="13">
        <v>8687</v>
      </c>
      <c r="N51" s="13">
        <v>114.97040000000001</v>
      </c>
      <c r="O51" s="18">
        <f t="shared" si="2"/>
        <v>2.3376303630079576E-5</v>
      </c>
      <c r="P51" s="14">
        <f>VLOOKUP($A51,S1S5C4C5!$1:$1048576,9,FALSE)</f>
        <v>5152.3374693039887</v>
      </c>
      <c r="Q51" s="11">
        <f>VLOOKUP($A51,S1S5C4C5!$1:$1048576,10,0)</f>
        <v>1826.2</v>
      </c>
      <c r="R51" s="18">
        <f t="shared" si="3"/>
        <v>0.40690491231738213</v>
      </c>
      <c r="S51" s="14">
        <f>VLOOKUP($A51,S1S5C4C5!$1:$1048576,19,FALSE)</f>
        <v>5152.3374693039887</v>
      </c>
      <c r="T51" s="11">
        <f>VLOOKUP($A51,S1S5C4C5!$1:$1048576,20,0)</f>
        <v>599996.69999999995</v>
      </c>
      <c r="U51" s="18">
        <f t="shared" si="4"/>
        <v>0.40690491231738213</v>
      </c>
      <c r="V51" s="11">
        <f>VLOOKUP($A51,S1S5C4C5!$1:$1048576,29,FALSE)</f>
        <v>6528.9091800000006</v>
      </c>
      <c r="W51" s="11">
        <f>VLOOKUP($A51,S1S5C4C5!$1:$1048576,30,0)</f>
        <v>62030.3</v>
      </c>
      <c r="X51" s="18">
        <f t="shared" si="5"/>
        <v>0.24844519877556859</v>
      </c>
      <c r="Y51" s="14">
        <f>VLOOKUP($A51,S1S5C4C5!$1:$1048576,39,FALSE)</f>
        <v>6528.9091799085209</v>
      </c>
      <c r="Z51" s="11">
        <f>VLOOKUP($A51,S1S5C4C5!$1:$1048576,40,0)</f>
        <v>600284.4</v>
      </c>
      <c r="AA51" s="18">
        <f t="shared" si="6"/>
        <v>0.248445198786099</v>
      </c>
    </row>
    <row r="52" spans="1:27" s="11" customFormat="1" x14ac:dyDescent="0.2">
      <c r="A52" s="11" t="s">
        <v>1531</v>
      </c>
      <c r="B52" s="11">
        <v>14853.089005628</v>
      </c>
      <c r="C52" s="11">
        <v>0.255</v>
      </c>
      <c r="D52" s="12" t="s">
        <v>1531</v>
      </c>
      <c r="E52" s="13">
        <v>12339</v>
      </c>
      <c r="F52" s="13">
        <v>2.7328000000000006</v>
      </c>
      <c r="G52" s="18">
        <f t="shared" si="0"/>
        <v>0.16926371374165899</v>
      </c>
      <c r="H52" s="12" t="s">
        <v>1531</v>
      </c>
      <c r="I52" s="13">
        <v>10663</v>
      </c>
      <c r="J52" s="13">
        <v>1.29E-2</v>
      </c>
      <c r="K52" s="18">
        <f t="shared" si="1"/>
        <v>0.28210219463711078</v>
      </c>
      <c r="L52" s="12" t="s">
        <v>1531</v>
      </c>
      <c r="M52" s="13">
        <v>14853</v>
      </c>
      <c r="N52" s="13">
        <v>160.80619999999999</v>
      </c>
      <c r="O52" s="18">
        <f t="shared" si="2"/>
        <v>5.9923984813344123E-6</v>
      </c>
      <c r="P52" s="14">
        <f>VLOOKUP($A52,S1S5C4C5!$1:$1048576,9,FALSE)</f>
        <v>10242.036633088199</v>
      </c>
      <c r="Q52" s="11">
        <f>VLOOKUP($A52,S1S5C4C5!$1:$1048576,10,0)</f>
        <v>666.7</v>
      </c>
      <c r="R52" s="18">
        <f t="shared" si="3"/>
        <v>0.31044400062455846</v>
      </c>
      <c r="S52" s="14">
        <f>VLOOKUP($A52,S1S5C4C5!$1:$1048576,19,FALSE)</f>
        <v>10242.036633088199</v>
      </c>
      <c r="T52" s="11">
        <f>VLOOKUP($A52,S1S5C4C5!$1:$1048576,20,0)</f>
        <v>599996.30000000005</v>
      </c>
      <c r="U52" s="18">
        <f t="shared" si="4"/>
        <v>0.31044400062455846</v>
      </c>
      <c r="V52" s="11">
        <f>VLOOKUP($A52,S1S5C4C5!$1:$1048576,29,FALSE)</f>
        <v>10668.254199999998</v>
      </c>
      <c r="W52" s="11">
        <f>VLOOKUP($A52,S1S5C4C5!$1:$1048576,30,0)</f>
        <v>61607.1</v>
      </c>
      <c r="X52" s="18">
        <f t="shared" si="5"/>
        <v>0.28174845003906746</v>
      </c>
      <c r="Y52" s="14">
        <f>VLOOKUP($A52,S1S5C4C5!$1:$1048576,39,FALSE)</f>
        <v>10612.036591045802</v>
      </c>
      <c r="Z52" s="11">
        <f>VLOOKUP($A52,S1S5C4C5!$1:$1048576,40,0)</f>
        <v>600197.4</v>
      </c>
      <c r="AA52" s="18">
        <f t="shared" si="6"/>
        <v>0.28553336029799703</v>
      </c>
    </row>
    <row r="53" spans="1:27" s="11" customFormat="1" x14ac:dyDescent="0.2">
      <c r="A53" s="11" t="s">
        <v>1532</v>
      </c>
      <c r="B53" s="11">
        <v>15758.9402608727</v>
      </c>
      <c r="C53" s="11">
        <v>0.41099999999999998</v>
      </c>
      <c r="D53" s="12" t="s">
        <v>1532</v>
      </c>
      <c r="E53" s="13">
        <v>13062</v>
      </c>
      <c r="F53" s="13">
        <v>0.39590000000000003</v>
      </c>
      <c r="G53" s="18">
        <f t="shared" si="0"/>
        <v>0.17113715873197607</v>
      </c>
      <c r="H53" s="12" t="s">
        <v>1532</v>
      </c>
      <c r="I53" s="13">
        <v>11264</v>
      </c>
      <c r="J53" s="13">
        <v>1.2499999999999999E-2</v>
      </c>
      <c r="K53" s="18">
        <f t="shared" si="1"/>
        <v>0.28523112509240378</v>
      </c>
      <c r="L53" s="12" t="s">
        <v>1532</v>
      </c>
      <c r="M53" s="13">
        <v>15759</v>
      </c>
      <c r="N53" s="13">
        <v>161.45860000000002</v>
      </c>
      <c r="O53" s="18">
        <f t="shared" si="2"/>
        <v>-3.7908086655256798E-6</v>
      </c>
      <c r="P53" s="14">
        <f>VLOOKUP($A53,S1S5C4C5!$1:$1048576,9,FALSE)</f>
        <v>10007.260615117802</v>
      </c>
      <c r="Q53" s="11">
        <f>VLOOKUP($A53,S1S5C4C5!$1:$1048576,10,0)</f>
        <v>837.6</v>
      </c>
      <c r="R53" s="18">
        <f t="shared" si="3"/>
        <v>0.3649788342706986</v>
      </c>
      <c r="S53" s="14">
        <f>VLOOKUP($A53,S1S5C4C5!$1:$1048576,19,FALSE)</f>
        <v>10007.260615117802</v>
      </c>
      <c r="T53" s="11">
        <f>VLOOKUP($A53,S1S5C4C5!$1:$1048576,20,0)</f>
        <v>599996.9</v>
      </c>
      <c r="U53" s="18">
        <f t="shared" si="4"/>
        <v>0.3649788342706986</v>
      </c>
      <c r="V53" s="11">
        <f>VLOOKUP($A53,S1S5C4C5!$1:$1048576,29,FALSE)</f>
        <v>11263.958799999999</v>
      </c>
      <c r="W53" s="11">
        <f>VLOOKUP($A53,S1S5C4C5!$1:$1048576,30,0)</f>
        <v>61714.3</v>
      </c>
      <c r="X53" s="18">
        <f t="shared" si="5"/>
        <v>0.28523373948139946</v>
      </c>
      <c r="Y53" s="14">
        <f>VLOOKUP($A53,S1S5C4C5!$1:$1048576,39,FALSE)</f>
        <v>11263.9587985657</v>
      </c>
      <c r="Z53" s="11">
        <f>VLOOKUP($A53,S1S5C4C5!$1:$1048576,40,0)</f>
        <v>600188.30000000005</v>
      </c>
      <c r="AA53" s="18">
        <f t="shared" si="6"/>
        <v>0.28523373957241438</v>
      </c>
    </row>
    <row r="54" spans="1:27" s="11" customFormat="1" x14ac:dyDescent="0.2">
      <c r="A54" s="11" t="s">
        <v>1527</v>
      </c>
      <c r="B54" s="11">
        <v>2684.5951516049399</v>
      </c>
      <c r="C54" s="11">
        <v>0.06</v>
      </c>
      <c r="D54" s="12" t="s">
        <v>1527</v>
      </c>
      <c r="E54" s="13">
        <v>1618.2</v>
      </c>
      <c r="F54" s="13">
        <v>0.40100000000000008</v>
      </c>
      <c r="G54" s="18">
        <f t="shared" si="0"/>
        <v>0.39722754880467304</v>
      </c>
      <c r="H54" s="12" t="s">
        <v>1527</v>
      </c>
      <c r="I54" s="13">
        <v>2685</v>
      </c>
      <c r="J54" s="13">
        <v>1.3500000000000002E-2</v>
      </c>
      <c r="K54" s="18">
        <f t="shared" si="1"/>
        <v>-1.5080426365891313E-4</v>
      </c>
      <c r="L54" s="12" t="s">
        <v>1527</v>
      </c>
      <c r="M54" s="13">
        <v>2673.2</v>
      </c>
      <c r="N54" s="13">
        <v>115.499</v>
      </c>
      <c r="O54" s="18">
        <f t="shared" si="2"/>
        <v>4.2446443360846095E-3</v>
      </c>
      <c r="P54" s="14">
        <f>VLOOKUP($A54,S1S5C4C5!$1:$1048576,9,FALSE)</f>
        <v>476.93829431084907</v>
      </c>
      <c r="Q54" s="11">
        <f>VLOOKUP($A54,S1S5C4C5!$1:$1048576,10,0)</f>
        <v>1360.3</v>
      </c>
      <c r="R54" s="18">
        <f t="shared" si="3"/>
        <v>0.82234256289045315</v>
      </c>
      <c r="S54" s="14">
        <f>VLOOKUP($A54,S1S5C4C5!$1:$1048576,19,FALSE)</f>
        <v>476.93829431084907</v>
      </c>
      <c r="T54" s="11">
        <f>VLOOKUP($A54,S1S5C4C5!$1:$1048576,20,0)</f>
        <v>599997.4</v>
      </c>
      <c r="U54" s="18">
        <f t="shared" si="4"/>
        <v>0.82234256289045315</v>
      </c>
      <c r="V54" s="11">
        <f>VLOOKUP($A54,S1S5C4C5!$1:$1048576,29,FALSE)</f>
        <v>906.66841580000005</v>
      </c>
      <c r="W54" s="11">
        <f>VLOOKUP($A54,S1S5C4C5!$1:$1048576,30,0)</f>
        <v>62445.3</v>
      </c>
      <c r="X54" s="18">
        <f t="shared" si="5"/>
        <v>0.66226996452036213</v>
      </c>
      <c r="Y54" s="14">
        <f>VLOOKUP($A54,S1S5C4C5!$1:$1048576,39,FALSE)</f>
        <v>607.5756439682981</v>
      </c>
      <c r="Z54" s="11">
        <f>VLOOKUP($A54,S1S5C4C5!$1:$1048576,40,0)</f>
        <v>600138.9</v>
      </c>
      <c r="AA54" s="18">
        <f t="shared" si="6"/>
        <v>0.77368071919333181</v>
      </c>
    </row>
    <row r="55" spans="1:27" s="11" customFormat="1" x14ac:dyDescent="0.2">
      <c r="A55" s="11" t="s">
        <v>1528</v>
      </c>
      <c r="B55" s="11">
        <v>13502.121631653699</v>
      </c>
      <c r="C55" s="11">
        <v>0.33400000000000002</v>
      </c>
      <c r="D55" s="12" t="s">
        <v>1528</v>
      </c>
      <c r="E55" s="13">
        <v>11929.4</v>
      </c>
      <c r="F55" s="13">
        <v>0.41900000000000004</v>
      </c>
      <c r="G55" s="18">
        <f t="shared" si="0"/>
        <v>0.11647959295276156</v>
      </c>
      <c r="H55" s="12" t="s">
        <v>1528</v>
      </c>
      <c r="I55" s="13">
        <v>8260</v>
      </c>
      <c r="J55" s="13">
        <v>1.1599999999999997E-2</v>
      </c>
      <c r="K55" s="18">
        <f t="shared" si="1"/>
        <v>0.38824429039095093</v>
      </c>
      <c r="L55" s="12" t="s">
        <v>1528</v>
      </c>
      <c r="M55" s="13">
        <v>13502</v>
      </c>
      <c r="N55" s="13">
        <v>161.5351</v>
      </c>
      <c r="O55" s="18">
        <f t="shared" si="2"/>
        <v>9.008336394641056E-6</v>
      </c>
      <c r="P55" s="14">
        <f>VLOOKUP($A55,S1S5C4C5!$1:$1048576,9,FALSE)</f>
        <v>6688.3804372090981</v>
      </c>
      <c r="Q55" s="11">
        <f>VLOOKUP($A55,S1S5C4C5!$1:$1048576,10,0)</f>
        <v>605.5</v>
      </c>
      <c r="R55" s="18">
        <f t="shared" si="3"/>
        <v>0.50464226144066182</v>
      </c>
      <c r="S55" s="14">
        <f>VLOOKUP($A55,S1S5C4C5!$1:$1048576,19,FALSE)</f>
        <v>6688.3804372090981</v>
      </c>
      <c r="T55" s="11">
        <f>VLOOKUP($A55,S1S5C4C5!$1:$1048576,20,0)</f>
        <v>599923.80000000005</v>
      </c>
      <c r="U55" s="18">
        <f t="shared" si="4"/>
        <v>0.50464226144066182</v>
      </c>
      <c r="V55" s="11">
        <f>VLOOKUP($A55,S1S5C4C5!$1:$1048576,29,FALSE)</f>
        <v>10803.465490000001</v>
      </c>
      <c r="W55" s="11">
        <f>VLOOKUP($A55,S1S5C4C5!$1:$1048576,30,0)</f>
        <v>62240.800000000003</v>
      </c>
      <c r="X55" s="18">
        <f t="shared" si="5"/>
        <v>0.19986904393803595</v>
      </c>
      <c r="Y55" s="14">
        <f>VLOOKUP($A55,S1S5C4C5!$1:$1048576,39,FALSE)</f>
        <v>10672.182794614502</v>
      </c>
      <c r="Z55" s="11">
        <f>VLOOKUP($A55,S1S5C4C5!$1:$1048576,40,0)</f>
        <v>600090.4</v>
      </c>
      <c r="AA55" s="18">
        <f t="shared" si="6"/>
        <v>0.20959215997616479</v>
      </c>
    </row>
    <row r="56" spans="1:27" s="11" customFormat="1" x14ac:dyDescent="0.2">
      <c r="A56" s="11" t="s">
        <v>1529</v>
      </c>
      <c r="B56" s="11">
        <v>16243.692398016399</v>
      </c>
      <c r="C56" s="11">
        <v>0.61399999999999999</v>
      </c>
      <c r="D56" s="12" t="s">
        <v>1529</v>
      </c>
      <c r="E56" s="13">
        <v>14499.5</v>
      </c>
      <c r="F56" s="13">
        <v>1.9588999999999999</v>
      </c>
      <c r="G56" s="18">
        <f t="shared" si="0"/>
        <v>0.10737659611366389</v>
      </c>
      <c r="H56" s="12" t="s">
        <v>1529</v>
      </c>
      <c r="I56" s="13">
        <v>10470</v>
      </c>
      <c r="J56" s="13">
        <v>1.2299999999999998E-2</v>
      </c>
      <c r="K56" s="18">
        <f t="shared" si="1"/>
        <v>0.35544211602538439</v>
      </c>
      <c r="L56" s="12" t="s">
        <v>1529</v>
      </c>
      <c r="M56" s="13">
        <v>16244</v>
      </c>
      <c r="N56" s="13">
        <v>163.81580000000002</v>
      </c>
      <c r="O56" s="18">
        <f t="shared" si="2"/>
        <v>-1.8936703310038337E-5</v>
      </c>
      <c r="P56" s="14">
        <f>VLOOKUP($A56,S1S5C4C5!$1:$1048576,9,FALSE)</f>
        <v>9701.7025567148285</v>
      </c>
      <c r="Q56" s="11">
        <f>VLOOKUP($A56,S1S5C4C5!$1:$1048576,10,0)</f>
        <v>680</v>
      </c>
      <c r="R56" s="18">
        <f t="shared" si="3"/>
        <v>0.40274031796492571</v>
      </c>
      <c r="S56" s="14">
        <f>VLOOKUP($A56,S1S5C4C5!$1:$1048576,19,FALSE)</f>
        <v>9701.7025567148285</v>
      </c>
      <c r="T56" s="11">
        <f>VLOOKUP($A56,S1S5C4C5!$1:$1048576,20,0)</f>
        <v>599728</v>
      </c>
      <c r="U56" s="18">
        <f t="shared" si="4"/>
        <v>0.40274031796492571</v>
      </c>
      <c r="V56" s="11">
        <f>VLOOKUP($A56,S1S5C4C5!$1:$1048576,29,FALSE)</f>
        <v>10470.439379999998</v>
      </c>
      <c r="W56" s="11">
        <f>VLOOKUP($A56,S1S5C4C5!$1:$1048576,30,0)</f>
        <v>61898.7</v>
      </c>
      <c r="X56" s="18">
        <f t="shared" si="5"/>
        <v>0.35541506675670631</v>
      </c>
      <c r="Y56" s="14">
        <f>VLOOKUP($A56,S1S5C4C5!$1:$1048576,39,FALSE)</f>
        <v>10457.161025604</v>
      </c>
      <c r="Z56" s="11">
        <f>VLOOKUP($A56,S1S5C4C5!$1:$1048576,40,0)</f>
        <v>600075.4</v>
      </c>
      <c r="AA56" s="18">
        <f t="shared" si="6"/>
        <v>0.35623251355824875</v>
      </c>
    </row>
    <row r="57" spans="1:27" s="11" customFormat="1" x14ac:dyDescent="0.2">
      <c r="A57" s="11" t="s">
        <v>1542</v>
      </c>
      <c r="B57" s="11">
        <v>708.37143950252198</v>
      </c>
      <c r="C57" s="11">
        <v>9.7000000000000003E-2</v>
      </c>
      <c r="D57" s="12" t="s">
        <v>1542</v>
      </c>
      <c r="E57" s="13">
        <v>697.2</v>
      </c>
      <c r="F57" s="13">
        <v>1.2873000000000001</v>
      </c>
      <c r="G57" s="18">
        <f t="shared" si="0"/>
        <v>1.5770595593700757E-2</v>
      </c>
      <c r="H57" s="12" t="s">
        <v>1542</v>
      </c>
      <c r="I57" s="13">
        <v>697</v>
      </c>
      <c r="J57" s="13">
        <v>1.1199999999999998E-2</v>
      </c>
      <c r="K57" s="18">
        <f t="shared" si="1"/>
        <v>1.6052933345968835E-2</v>
      </c>
      <c r="L57" s="12" t="s">
        <v>1542</v>
      </c>
      <c r="M57" s="13">
        <v>708</v>
      </c>
      <c r="N57" s="13">
        <v>70.781400000000005</v>
      </c>
      <c r="O57" s="18">
        <f t="shared" si="2"/>
        <v>5.2435697122802717E-4</v>
      </c>
      <c r="P57" s="14">
        <f>VLOOKUP($A57,S1S5C4C5!$1:$1048576,9,FALSE)</f>
        <v>696.85379105240202</v>
      </c>
      <c r="Q57" s="11">
        <f>VLOOKUP($A57,S1S5C4C5!$1:$1048576,10,0)</f>
        <v>663.6</v>
      </c>
      <c r="R57" s="18">
        <f t="shared" si="3"/>
        <v>1.6259334874100268E-2</v>
      </c>
      <c r="S57" s="14">
        <f>VLOOKUP($A57,S1S5C4C5!$1:$1048576,19,FALSE)</f>
        <v>696.85379105240202</v>
      </c>
      <c r="T57" s="11">
        <f>VLOOKUP($A57,S1S5C4C5!$1:$1048576,20,0)</f>
        <v>599997.4</v>
      </c>
      <c r="U57" s="18">
        <f t="shared" si="4"/>
        <v>1.6259334874100268E-2</v>
      </c>
      <c r="V57" s="11">
        <f>VLOOKUP($A57,S1S5C4C5!$1:$1048576,29,FALSE)</f>
        <v>708.37143949999984</v>
      </c>
      <c r="W57" s="11">
        <f>VLOOKUP($A57,S1S5C4C5!$1:$1048576,30,0)</f>
        <v>62490.1</v>
      </c>
      <c r="X57" s="18">
        <f t="shared" si="5"/>
        <v>3.5604802144836788E-12</v>
      </c>
      <c r="Y57" s="14">
        <f>VLOOKUP($A57,S1S5C4C5!$1:$1048576,39,FALSE)</f>
        <v>696.85379105240202</v>
      </c>
      <c r="Z57" s="11">
        <f>VLOOKUP($A57,S1S5C4C5!$1:$1048576,40,0)</f>
        <v>599986.80000000005</v>
      </c>
      <c r="AA57" s="18">
        <f t="shared" si="6"/>
        <v>1.6259334874100268E-2</v>
      </c>
    </row>
    <row r="58" spans="1:27" s="11" customFormat="1" x14ac:dyDescent="0.2">
      <c r="A58" s="11" t="s">
        <v>1543</v>
      </c>
      <c r="B58" s="11">
        <v>5603.4357281871798</v>
      </c>
      <c r="C58" s="11">
        <v>1.5840000000000001</v>
      </c>
      <c r="D58" s="12" t="s">
        <v>1543</v>
      </c>
      <c r="E58" s="13">
        <v>4881.8</v>
      </c>
      <c r="F58" s="13">
        <v>2.9149000000000003</v>
      </c>
      <c r="G58" s="18">
        <f t="shared" si="0"/>
        <v>0.1287845106453363</v>
      </c>
      <c r="H58" s="12" t="s">
        <v>1543</v>
      </c>
      <c r="I58" s="13">
        <v>3956</v>
      </c>
      <c r="J58" s="13">
        <v>1.1999999999999999E-2</v>
      </c>
      <c r="K58" s="18">
        <f t="shared" si="1"/>
        <v>0.29400457292657434</v>
      </c>
      <c r="L58" s="12" t="s">
        <v>1543</v>
      </c>
      <c r="M58" s="13">
        <v>4092</v>
      </c>
      <c r="N58" s="13">
        <v>105.0605</v>
      </c>
      <c r="O58" s="18">
        <f t="shared" si="2"/>
        <v>0.26973374934669925</v>
      </c>
      <c r="P58" s="14">
        <f>VLOOKUP($A58,S1S5C4C5!$1:$1048576,9,FALSE)</f>
        <v>3986.2720513413306</v>
      </c>
      <c r="Q58" s="11">
        <f>VLOOKUP($A58,S1S5C4C5!$1:$1048576,10,0)</f>
        <v>1218</v>
      </c>
      <c r="R58" s="18">
        <f t="shared" si="3"/>
        <v>0.2886021639743217</v>
      </c>
      <c r="S58" s="14">
        <f>VLOOKUP($A58,S1S5C4C5!$1:$1048576,19,FALSE)</f>
        <v>3986.2720513413306</v>
      </c>
      <c r="T58" s="11">
        <f>VLOOKUP($A58,S1S5C4C5!$1:$1048576,20,0)</f>
        <v>599997.5</v>
      </c>
      <c r="U58" s="18">
        <f t="shared" si="4"/>
        <v>0.2886021639743217</v>
      </c>
      <c r="V58" s="11">
        <f>VLOOKUP($A58,S1S5C4C5!$1:$1048576,29,FALSE)</f>
        <v>4342.1600959999996</v>
      </c>
      <c r="W58" s="11">
        <f>VLOOKUP($A58,S1S5C4C5!$1:$1048576,30,0)</f>
        <v>62966.1</v>
      </c>
      <c r="X58" s="18">
        <f t="shared" si="5"/>
        <v>0.22508969378243004</v>
      </c>
      <c r="Y58" s="14">
        <f>VLOOKUP($A58,S1S5C4C5!$1:$1048576,39,FALSE)</f>
        <v>4162.3582102851497</v>
      </c>
      <c r="Z58" s="11">
        <f>VLOOKUP($A58,S1S5C4C5!$1:$1048576,40,0)</f>
        <v>599987.30000000005</v>
      </c>
      <c r="AA58" s="18">
        <f t="shared" si="6"/>
        <v>0.25717748677885643</v>
      </c>
    </row>
    <row r="59" spans="1:27" s="11" customFormat="1" x14ac:dyDescent="0.2">
      <c r="A59" s="11" t="s">
        <v>1544</v>
      </c>
      <c r="B59" s="11">
        <v>10513.2378747239</v>
      </c>
      <c r="C59" s="11">
        <v>3.266</v>
      </c>
      <c r="D59" s="12" t="s">
        <v>1544</v>
      </c>
      <c r="E59" s="13">
        <v>8834.6</v>
      </c>
      <c r="F59" s="13">
        <v>2.5508000000000002</v>
      </c>
      <c r="G59" s="18">
        <f t="shared" si="0"/>
        <v>0.15966897113207232</v>
      </c>
      <c r="H59" s="12" t="s">
        <v>1544</v>
      </c>
      <c r="I59" s="13">
        <v>7883</v>
      </c>
      <c r="J59" s="13">
        <v>1.1799999999999998E-2</v>
      </c>
      <c r="K59" s="18">
        <f t="shared" si="1"/>
        <v>0.25018342646346481</v>
      </c>
      <c r="L59" s="12" t="s">
        <v>1544</v>
      </c>
      <c r="M59" s="13">
        <v>7883</v>
      </c>
      <c r="N59" s="13">
        <v>96.518100000000004</v>
      </c>
      <c r="O59" s="18">
        <f t="shared" si="2"/>
        <v>0.25018342646346481</v>
      </c>
      <c r="P59" s="14">
        <f>VLOOKUP($A59,S1S5C4C5!$1:$1048576,9,FALSE)</f>
        <v>6389.51578688057</v>
      </c>
      <c r="Q59" s="11">
        <f>VLOOKUP($A59,S1S5C4C5!$1:$1048576,10,0)</f>
        <v>564.1</v>
      </c>
      <c r="R59" s="18">
        <f t="shared" si="3"/>
        <v>0.39224091920888149</v>
      </c>
      <c r="S59" s="14">
        <f>VLOOKUP($A59,S1S5C4C5!$1:$1048576,19,FALSE)</f>
        <v>6389.51578688057</v>
      </c>
      <c r="T59" s="11">
        <f>VLOOKUP($A59,S1S5C4C5!$1:$1048576,20,0)</f>
        <v>599996.19999999995</v>
      </c>
      <c r="U59" s="18">
        <f t="shared" si="4"/>
        <v>0.39224091920888149</v>
      </c>
      <c r="V59" s="11">
        <f>VLOOKUP($A59,S1S5C4C5!$1:$1048576,29,FALSE)</f>
        <v>7883.279542000002</v>
      </c>
      <c r="W59" s="11">
        <f>VLOOKUP($A59,S1S5C4C5!$1:$1048576,30,0)</f>
        <v>62442.400000000001</v>
      </c>
      <c r="X59" s="18">
        <f t="shared" si="5"/>
        <v>0.25015683693858837</v>
      </c>
      <c r="Y59" s="14">
        <f>VLOOKUP($A59,S1S5C4C5!$1:$1048576,39,FALSE)</f>
        <v>7883.279542013699</v>
      </c>
      <c r="Z59" s="11">
        <f>VLOOKUP($A59,S1S5C4C5!$1:$1048576,40,0)</f>
        <v>599980.9</v>
      </c>
      <c r="AA59" s="18">
        <f t="shared" si="6"/>
        <v>0.25015683693728552</v>
      </c>
    </row>
    <row r="60" spans="1:27" s="11" customFormat="1" x14ac:dyDescent="0.2">
      <c r="A60" s="11" t="s">
        <v>1548</v>
      </c>
      <c r="B60" s="11">
        <v>3792.9302436666599</v>
      </c>
      <c r="C60" s="11">
        <v>4.2000000000000003E-2</v>
      </c>
      <c r="D60" s="12" t="s">
        <v>1548</v>
      </c>
      <c r="E60" s="13">
        <v>3178.5</v>
      </c>
      <c r="F60" s="13">
        <v>2.3374999999999999</v>
      </c>
      <c r="G60" s="18">
        <f t="shared" si="0"/>
        <v>0.16199355226546022</v>
      </c>
      <c r="H60" s="12" t="s">
        <v>1548</v>
      </c>
      <c r="I60" s="13">
        <v>2644</v>
      </c>
      <c r="J60" s="13">
        <v>1.1699999999999999E-2</v>
      </c>
      <c r="K60" s="18">
        <f t="shared" si="1"/>
        <v>0.30291362346700546</v>
      </c>
      <c r="L60" s="12" t="s">
        <v>1548</v>
      </c>
      <c r="M60" s="13">
        <v>2645</v>
      </c>
      <c r="N60" s="13">
        <v>73.226500000000001</v>
      </c>
      <c r="O60" s="18">
        <f t="shared" si="2"/>
        <v>0.30264997506438329</v>
      </c>
      <c r="P60" s="14">
        <f>VLOOKUP($A60,S1S5C4C5!$1:$1048576,9,FALSE)</f>
        <v>1207.2241633590497</v>
      </c>
      <c r="Q60" s="11">
        <f>VLOOKUP($A60,S1S5C4C5!$1:$1048576,10,0)</f>
        <v>1123.3</v>
      </c>
      <c r="R60" s="18">
        <f t="shared" si="3"/>
        <v>0.68171727772351143</v>
      </c>
      <c r="S60" s="14">
        <f>VLOOKUP($A60,S1S5C4C5!$1:$1048576,19,FALSE)</f>
        <v>1207.2241633590497</v>
      </c>
      <c r="T60" s="11">
        <f>VLOOKUP($A60,S1S5C4C5!$1:$1048576,20,0)</f>
        <v>599998</v>
      </c>
      <c r="U60" s="18">
        <f t="shared" si="4"/>
        <v>0.68171727772351143</v>
      </c>
      <c r="V60" s="11">
        <f>VLOOKUP($A60,S1S5C4C5!$1:$1048576,29,FALSE)</f>
        <v>2749.541072</v>
      </c>
      <c r="W60" s="11">
        <f>VLOOKUP($A60,S1S5C4C5!$1:$1048576,30,0)</f>
        <v>62449.3</v>
      </c>
      <c r="X60" s="18">
        <f t="shared" si="5"/>
        <v>0.27508788842317494</v>
      </c>
      <c r="Y60" s="14">
        <f>VLOOKUP($A60,S1S5C4C5!$1:$1048576,39,FALSE)</f>
        <v>2749.5410724137696</v>
      </c>
      <c r="Z60" s="11">
        <f>VLOOKUP($A60,S1S5C4C5!$1:$1048576,40,0)</f>
        <v>599980.4</v>
      </c>
      <c r="AA60" s="18">
        <f t="shared" si="6"/>
        <v>0.27508788831408526</v>
      </c>
    </row>
    <row r="61" spans="1:27" s="11" customFormat="1" x14ac:dyDescent="0.2">
      <c r="A61" s="11" t="s">
        <v>1549</v>
      </c>
      <c r="B61" s="11">
        <v>8663.6759387982693</v>
      </c>
      <c r="C61" s="11">
        <v>0.216</v>
      </c>
      <c r="D61" s="12" t="s">
        <v>1549</v>
      </c>
      <c r="E61" s="13">
        <v>7432</v>
      </c>
      <c r="F61" s="13">
        <v>2.9618999999999995</v>
      </c>
      <c r="G61" s="18">
        <f t="shared" si="0"/>
        <v>0.14216551351863166</v>
      </c>
      <c r="H61" s="12" t="s">
        <v>1549</v>
      </c>
      <c r="I61" s="13">
        <v>7183</v>
      </c>
      <c r="J61" s="13">
        <v>1.1999999999999999E-2</v>
      </c>
      <c r="K61" s="18">
        <f t="shared" si="1"/>
        <v>0.17090620070025986</v>
      </c>
      <c r="L61" s="12" t="s">
        <v>1549</v>
      </c>
      <c r="M61" s="13">
        <v>7069</v>
      </c>
      <c r="N61" s="13">
        <v>96.371000000000009</v>
      </c>
      <c r="O61" s="18">
        <f t="shared" si="2"/>
        <v>0.18406458760269204</v>
      </c>
      <c r="P61" s="14">
        <f>VLOOKUP($A61,S1S5C4C5!$1:$1048576,9,FALSE)</f>
        <v>5337.4222286817394</v>
      </c>
      <c r="Q61" s="11">
        <f>VLOOKUP($A61,S1S5C4C5!$1:$1048576,10,0)</f>
        <v>887.4</v>
      </c>
      <c r="R61" s="18">
        <f t="shared" si="3"/>
        <v>0.3839309934505597</v>
      </c>
      <c r="S61" s="14">
        <f>VLOOKUP($A61,S1S5C4C5!$1:$1048576,19,FALSE)</f>
        <v>5337.4222286817394</v>
      </c>
      <c r="T61" s="11">
        <f>VLOOKUP($A61,S1S5C4C5!$1:$1048576,20,0)</f>
        <v>599997.80000000005</v>
      </c>
      <c r="U61" s="18">
        <f t="shared" si="4"/>
        <v>0.3839309934505597</v>
      </c>
      <c r="V61" s="11">
        <f>VLOOKUP($A61,S1S5C4C5!$1:$1048576,29,FALSE)</f>
        <v>7216.1180480000021</v>
      </c>
      <c r="W61" s="11">
        <f>VLOOKUP($A61,S1S5C4C5!$1:$1048576,30,0)</f>
        <v>62820.3</v>
      </c>
      <c r="X61" s="18">
        <f t="shared" si="5"/>
        <v>0.16708356834028312</v>
      </c>
      <c r="Y61" s="14">
        <f>VLOOKUP($A61,S1S5C4C5!$1:$1048576,39,FALSE)</f>
        <v>7216.1180476031423</v>
      </c>
      <c r="Z61" s="11">
        <f>VLOOKUP($A61,S1S5C4C5!$1:$1048576,40,0)</f>
        <v>599980.69999999995</v>
      </c>
      <c r="AA61" s="18">
        <f t="shared" si="6"/>
        <v>0.16708356838609045</v>
      </c>
    </row>
    <row r="62" spans="1:27" s="11" customFormat="1" x14ac:dyDescent="0.2">
      <c r="A62" s="11" t="s">
        <v>1550</v>
      </c>
      <c r="B62" s="11">
        <v>7828.6674466181903</v>
      </c>
      <c r="C62" s="11">
        <v>0.30099999999999999</v>
      </c>
      <c r="D62" s="12" t="s">
        <v>1550</v>
      </c>
      <c r="E62" s="13">
        <v>6563.4</v>
      </c>
      <c r="F62" s="13">
        <v>4.2957999999999998</v>
      </c>
      <c r="G62" s="18">
        <f t="shared" si="0"/>
        <v>0.16161977185079665</v>
      </c>
      <c r="H62" s="12" t="s">
        <v>1550</v>
      </c>
      <c r="I62" s="13">
        <v>6080</v>
      </c>
      <c r="J62" s="13">
        <v>1.2099999999999998E-2</v>
      </c>
      <c r="K62" s="18">
        <f t="shared" si="1"/>
        <v>0.22336718969632255</v>
      </c>
      <c r="L62" s="12" t="s">
        <v>1550</v>
      </c>
      <c r="M62" s="13">
        <v>6080</v>
      </c>
      <c r="N62" s="13">
        <v>96.745500000000007</v>
      </c>
      <c r="O62" s="18">
        <f t="shared" si="2"/>
        <v>0.22336718969632255</v>
      </c>
      <c r="P62" s="14">
        <f>VLOOKUP($A62,S1S5C4C5!$1:$1048576,9,FALSE)</f>
        <v>4036.2204801171492</v>
      </c>
      <c r="Q62" s="11">
        <f>VLOOKUP($A62,S1S5C4C5!$1:$1048576,10,0)</f>
        <v>788.6</v>
      </c>
      <c r="R62" s="18">
        <f t="shared" si="3"/>
        <v>0.48443071472390792</v>
      </c>
      <c r="S62" s="14">
        <f>VLOOKUP($A62,S1S5C4C5!$1:$1048576,19,FALSE)</f>
        <v>4036.2204801171492</v>
      </c>
      <c r="T62" s="11">
        <f>VLOOKUP($A62,S1S5C4C5!$1:$1048576,20,0)</f>
        <v>599997.9</v>
      </c>
      <c r="U62" s="18">
        <f t="shared" si="4"/>
        <v>0.48443071472390792</v>
      </c>
      <c r="V62" s="11">
        <f>VLOOKUP($A62,S1S5C4C5!$1:$1048576,29,FALSE)</f>
        <v>5724.6584119999989</v>
      </c>
      <c r="W62" s="11">
        <f>VLOOKUP($A62,S1S5C4C5!$1:$1048576,30,0)</f>
        <v>62709.3</v>
      </c>
      <c r="X62" s="18">
        <f t="shared" si="5"/>
        <v>0.26875698181905483</v>
      </c>
      <c r="Y62" s="14">
        <f>VLOOKUP($A62,S1S5C4C5!$1:$1048576,39,FALSE)</f>
        <v>5724.6584116610011</v>
      </c>
      <c r="Z62" s="11">
        <f>VLOOKUP($A62,S1S5C4C5!$1:$1048576,40,0)</f>
        <v>599980.30000000005</v>
      </c>
      <c r="AA62" s="18">
        <f t="shared" si="6"/>
        <v>0.26875698186235697</v>
      </c>
    </row>
    <row r="63" spans="1:27" s="11" customFormat="1" x14ac:dyDescent="0.2">
      <c r="A63" s="11" t="s">
        <v>1545</v>
      </c>
      <c r="B63" s="11">
        <v>1139.46786009007</v>
      </c>
      <c r="C63" s="11">
        <v>3.6999999999999998E-2</v>
      </c>
      <c r="D63" s="12" t="s">
        <v>1545</v>
      </c>
      <c r="E63" s="13">
        <v>341.7</v>
      </c>
      <c r="F63" s="13">
        <v>1.4276999999999997</v>
      </c>
      <c r="G63" s="18">
        <f t="shared" si="0"/>
        <v>0.70012317857478656</v>
      </c>
      <c r="H63" s="12" t="s">
        <v>1545</v>
      </c>
      <c r="I63" s="13">
        <v>708</v>
      </c>
      <c r="J63" s="13">
        <v>1.1399999999999997E-2</v>
      </c>
      <c r="K63" s="18">
        <f t="shared" si="1"/>
        <v>0.37865733225328913</v>
      </c>
      <c r="L63" s="12" t="s">
        <v>1545</v>
      </c>
      <c r="M63" s="13">
        <v>708</v>
      </c>
      <c r="N63" s="13">
        <v>48.915199999999999</v>
      </c>
      <c r="O63" s="18">
        <f t="shared" si="2"/>
        <v>0.37865733225328913</v>
      </c>
      <c r="P63" s="14">
        <f>VLOOKUP($A63,S1S5C4C5!$1:$1048576,9,FALSE)</f>
        <v>-73.521579962929721</v>
      </c>
      <c r="Q63" s="11">
        <f>VLOOKUP($A63,S1S5C4C5!$1:$1048576,10,0)</f>
        <v>1020.7</v>
      </c>
      <c r="R63" s="18">
        <f t="shared" si="3"/>
        <v>1.0645227325298303</v>
      </c>
      <c r="S63" s="14">
        <f>VLOOKUP($A63,S1S5C4C5!$1:$1048576,19,FALSE)</f>
        <v>-73.521579962929721</v>
      </c>
      <c r="T63" s="11">
        <f>VLOOKUP($A63,S1S5C4C5!$1:$1048576,20,0)</f>
        <v>599997.69999999995</v>
      </c>
      <c r="U63" s="18">
        <f t="shared" si="4"/>
        <v>1.0645227325298303</v>
      </c>
      <c r="V63" s="11">
        <f>VLOOKUP($A63,S1S5C4C5!$1:$1048576,29,FALSE)</f>
        <v>64.870409089999981</v>
      </c>
      <c r="W63" s="11">
        <f>VLOOKUP($A63,S1S5C4C5!$1:$1048576,30,0)</f>
        <v>62176</v>
      </c>
      <c r="X63" s="18">
        <f t="shared" si="5"/>
        <v>0.94306955785056334</v>
      </c>
      <c r="Y63" s="14">
        <f>VLOOKUP($A63,S1S5C4C5!$1:$1048576,39,FALSE)</f>
        <v>13.918168271230503</v>
      </c>
      <c r="Z63" s="11">
        <f>VLOOKUP($A63,S1S5C4C5!$1:$1048576,40,0)</f>
        <v>599982.69999999995</v>
      </c>
      <c r="AA63" s="18">
        <f t="shared" si="6"/>
        <v>0.9877853788082005</v>
      </c>
    </row>
    <row r="64" spans="1:27" s="11" customFormat="1" x14ac:dyDescent="0.2">
      <c r="A64" s="11" t="s">
        <v>1546</v>
      </c>
      <c r="B64" s="11">
        <v>7747.2151220518599</v>
      </c>
      <c r="C64" s="11">
        <v>0.23699999999999999</v>
      </c>
      <c r="D64" s="12" t="s">
        <v>1546</v>
      </c>
      <c r="E64" s="13">
        <v>6438.6</v>
      </c>
      <c r="F64" s="13">
        <v>3.1112000000000002</v>
      </c>
      <c r="G64" s="18">
        <f t="shared" si="0"/>
        <v>0.1689142616328009</v>
      </c>
      <c r="H64" s="12" t="s">
        <v>1546</v>
      </c>
      <c r="I64" s="13">
        <v>5956</v>
      </c>
      <c r="J64" s="13">
        <v>1.1899999999999997E-2</v>
      </c>
      <c r="K64" s="18">
        <f t="shared" si="1"/>
        <v>0.23120761381122643</v>
      </c>
      <c r="L64" s="12" t="s">
        <v>1546</v>
      </c>
      <c r="M64" s="13">
        <v>5956</v>
      </c>
      <c r="N64" s="13">
        <v>95.471000000000004</v>
      </c>
      <c r="O64" s="18">
        <f t="shared" si="2"/>
        <v>0.23120761381122643</v>
      </c>
      <c r="P64" s="14">
        <f>VLOOKUP($A64,S1S5C4C5!$1:$1048576,9,FALSE)</f>
        <v>4260.609626090999</v>
      </c>
      <c r="Q64" s="11">
        <f>VLOOKUP($A64,S1S5C4C5!$1:$1048576,10,0)</f>
        <v>1151.9000000000001</v>
      </c>
      <c r="R64" s="18">
        <f t="shared" si="3"/>
        <v>0.45004629935168611</v>
      </c>
      <c r="S64" s="14">
        <f>VLOOKUP($A64,S1S5C4C5!$1:$1048576,19,FALSE)</f>
        <v>4260.609626090999</v>
      </c>
      <c r="T64" s="11">
        <f>VLOOKUP($A64,S1S5C4C5!$1:$1048576,20,0)</f>
        <v>599996.80000000005</v>
      </c>
      <c r="U64" s="18">
        <f t="shared" si="4"/>
        <v>0.45004629935168611</v>
      </c>
      <c r="V64" s="11">
        <f>VLOOKUP($A64,S1S5C4C5!$1:$1048576,29,FALSE)</f>
        <v>6002.3553289999991</v>
      </c>
      <c r="W64" s="11">
        <f>VLOOKUP($A64,S1S5C4C5!$1:$1048576,30,0)</f>
        <v>62508.7</v>
      </c>
      <c r="X64" s="18">
        <f t="shared" si="5"/>
        <v>0.22522413093774171</v>
      </c>
      <c r="Y64" s="14">
        <f>VLOOKUP($A64,S1S5C4C5!$1:$1048576,39,FALSE)</f>
        <v>5750.1828636025693</v>
      </c>
      <c r="Z64" s="11">
        <f>VLOOKUP($A64,S1S5C4C5!$1:$1048576,40,0)</f>
        <v>599980.30000000005</v>
      </c>
      <c r="AA64" s="18">
        <f t="shared" si="6"/>
        <v>0.25777421008549123</v>
      </c>
    </row>
    <row r="65" spans="1:27" s="11" customFormat="1" x14ac:dyDescent="0.2">
      <c r="A65" s="11" t="s">
        <v>1547</v>
      </c>
      <c r="B65" s="11">
        <v>8408.5615183077298</v>
      </c>
      <c r="C65" s="11">
        <v>0.36599999999999999</v>
      </c>
      <c r="D65" s="12" t="s">
        <v>1547</v>
      </c>
      <c r="E65" s="13">
        <v>5967</v>
      </c>
      <c r="F65" s="13">
        <v>2.6505000000000001</v>
      </c>
      <c r="G65" s="18">
        <f t="shared" si="0"/>
        <v>0.29036613610922452</v>
      </c>
      <c r="H65" s="12" t="s">
        <v>1547</v>
      </c>
      <c r="I65" s="13">
        <v>5947</v>
      </c>
      <c r="J65" s="13">
        <v>1.1899999999999997E-2</v>
      </c>
      <c r="K65" s="18">
        <f t="shared" si="1"/>
        <v>0.29274466422684065</v>
      </c>
      <c r="L65" s="12" t="s">
        <v>1547</v>
      </c>
      <c r="M65" s="13">
        <v>7211</v>
      </c>
      <c r="N65" s="13">
        <v>96.143699999999995</v>
      </c>
      <c r="O65" s="18">
        <f t="shared" si="2"/>
        <v>0.14242168719350057</v>
      </c>
      <c r="P65" s="14">
        <f>VLOOKUP($A65,S1S5C4C5!$1:$1048576,9,FALSE)</f>
        <v>3845.3263584349797</v>
      </c>
      <c r="Q65" s="11">
        <f>VLOOKUP($A65,S1S5C4C5!$1:$1048576,10,0)</f>
        <v>939.1</v>
      </c>
      <c r="R65" s="18">
        <f t="shared" si="3"/>
        <v>0.54268915675259599</v>
      </c>
      <c r="S65" s="14">
        <f>VLOOKUP($A65,S1S5C4C5!$1:$1048576,19,FALSE)</f>
        <v>3845.3263584349797</v>
      </c>
      <c r="T65" s="11">
        <f>VLOOKUP($A65,S1S5C4C5!$1:$1048576,20,0)</f>
        <v>599997.5</v>
      </c>
      <c r="U65" s="18">
        <f t="shared" si="4"/>
        <v>0.54268915675259599</v>
      </c>
      <c r="V65" s="11">
        <f>VLOOKUP($A65,S1S5C4C5!$1:$1048576,29,FALSE)</f>
        <v>5644.9716849999995</v>
      </c>
      <c r="W65" s="11">
        <f>VLOOKUP($A65,S1S5C4C5!$1:$1048576,30,0)</f>
        <v>62054.9</v>
      </c>
      <c r="X65" s="18">
        <f t="shared" si="5"/>
        <v>0.32866380620402696</v>
      </c>
      <c r="Y65" s="14">
        <f>VLOOKUP($A65,S1S5C4C5!$1:$1048576,39,FALSE)</f>
        <v>5644.9716850120903</v>
      </c>
      <c r="Z65" s="11">
        <f>VLOOKUP($A65,S1S5C4C5!$1:$1048576,40,0)</f>
        <v>599980.4</v>
      </c>
      <c r="AA65" s="18">
        <f t="shared" si="6"/>
        <v>0.328663806202589</v>
      </c>
    </row>
    <row r="66" spans="1:27" s="11" customFormat="1" x14ac:dyDescent="0.2">
      <c r="A66" s="11" t="s">
        <v>1560</v>
      </c>
      <c r="B66" s="11">
        <v>606.50396673687806</v>
      </c>
      <c r="C66" s="11">
        <v>4.0000000000000001E-3</v>
      </c>
      <c r="D66" s="12" t="s">
        <v>1560</v>
      </c>
      <c r="E66" s="13">
        <v>607</v>
      </c>
      <c r="F66" s="13">
        <v>3.1707999999999998</v>
      </c>
      <c r="G66" s="18">
        <f t="shared" si="0"/>
        <v>-8.1785658516086903E-4</v>
      </c>
      <c r="H66" s="12" t="s">
        <v>1560</v>
      </c>
      <c r="I66" s="13">
        <v>607</v>
      </c>
      <c r="J66" s="13">
        <v>1.1199999999999998E-2</v>
      </c>
      <c r="K66" s="18">
        <f t="shared" si="1"/>
        <v>-8.1785658516086903E-4</v>
      </c>
      <c r="L66" s="12" t="s">
        <v>1560</v>
      </c>
      <c r="M66" s="13">
        <v>607</v>
      </c>
      <c r="N66" s="13">
        <v>8.7900000000000009</v>
      </c>
      <c r="O66" s="18">
        <f t="shared" si="2"/>
        <v>-8.1785658516086903E-4</v>
      </c>
      <c r="P66" s="14">
        <f>VLOOKUP($A66,S1S5C4C5!$1:$1048576,9,FALSE)</f>
        <v>606.50396673687817</v>
      </c>
      <c r="Q66" s="11">
        <f>VLOOKUP($A66,S1S5C4C5!$1:$1048576,10,0)</f>
        <v>982.5</v>
      </c>
      <c r="R66" s="18">
        <f t="shared" si="3"/>
        <v>-1.8744615692008692E-16</v>
      </c>
      <c r="S66" s="14">
        <f>VLOOKUP($A66,S1S5C4C5!$1:$1048576,19,FALSE)</f>
        <v>606.50396673687817</v>
      </c>
      <c r="T66" s="11">
        <f>VLOOKUP($A66,S1S5C4C5!$1:$1048576,20,0)</f>
        <v>599997.9</v>
      </c>
      <c r="U66" s="18">
        <f t="shared" si="4"/>
        <v>-1.8744615692008692E-16</v>
      </c>
      <c r="V66" s="11">
        <f>VLOOKUP($A66,S1S5C4C5!$1:$1048576,29,FALSE)</f>
        <v>606.50396669999998</v>
      </c>
      <c r="W66" s="11">
        <f>VLOOKUP($A66,S1S5C4C5!$1:$1048576,30,0)</f>
        <v>61956.9</v>
      </c>
      <c r="X66" s="18">
        <f t="shared" si="5"/>
        <v>6.0804346720208557E-11</v>
      </c>
      <c r="Y66" s="14">
        <f>VLOOKUP($A66,S1S5C4C5!$1:$1048576,39,FALSE)</f>
        <v>606.50396673687817</v>
      </c>
      <c r="Z66" s="11">
        <f>VLOOKUP($A66,S1S5C4C5!$1:$1048576,40,0)</f>
        <v>599980.19999999995</v>
      </c>
      <c r="AA66" s="18">
        <f t="shared" si="6"/>
        <v>-1.8744615692008692E-16</v>
      </c>
    </row>
    <row r="67" spans="1:27" s="11" customFormat="1" x14ac:dyDescent="0.2">
      <c r="A67" s="11" t="s">
        <v>1561</v>
      </c>
      <c r="B67" s="11">
        <v>1120.46584257836</v>
      </c>
      <c r="C67" s="11">
        <v>6.0000000000000001E-3</v>
      </c>
      <c r="D67" s="12" t="s">
        <v>1561</v>
      </c>
      <c r="E67" s="13">
        <v>856.6</v>
      </c>
      <c r="F67" s="13">
        <v>1.5882999999999998</v>
      </c>
      <c r="G67" s="18">
        <f t="shared" si="0"/>
        <v>0.23549655201551267</v>
      </c>
      <c r="H67" s="12" t="s">
        <v>1561</v>
      </c>
      <c r="I67" s="13">
        <v>681</v>
      </c>
      <c r="J67" s="13">
        <v>1.3600000000000001E-2</v>
      </c>
      <c r="K67" s="18">
        <f t="shared" si="1"/>
        <v>0.39221708139454137</v>
      </c>
      <c r="L67" s="12" t="s">
        <v>1561</v>
      </c>
      <c r="M67" s="13">
        <v>681</v>
      </c>
      <c r="N67" s="13">
        <v>8.8439000000000014</v>
      </c>
      <c r="O67" s="18">
        <f t="shared" si="2"/>
        <v>0.39221708139454137</v>
      </c>
      <c r="P67" s="14">
        <f>VLOOKUP($A67,S1S5C4C5!$1:$1048576,9,FALSE)</f>
        <v>680.75662491452488</v>
      </c>
      <c r="Q67" s="11">
        <f>VLOOKUP($A67,S1S5C4C5!$1:$1048576,10,0)</f>
        <v>950.1</v>
      </c>
      <c r="R67" s="18">
        <f t="shared" si="3"/>
        <v>0.39243429023413889</v>
      </c>
      <c r="S67" s="14">
        <f>VLOOKUP($A67,S1S5C4C5!$1:$1048576,19,FALSE)</f>
        <v>680.75662491452488</v>
      </c>
      <c r="T67" s="11">
        <f>VLOOKUP($A67,S1S5C4C5!$1:$1048576,20,0)</f>
        <v>599997.80000000005</v>
      </c>
      <c r="U67" s="18">
        <f t="shared" si="4"/>
        <v>0.39243429023413889</v>
      </c>
      <c r="V67" s="11">
        <f>VLOOKUP($A67,S1S5C4C5!$1:$1048576,29,FALSE)</f>
        <v>680.75662490000002</v>
      </c>
      <c r="W67" s="11">
        <f>VLOOKUP($A67,S1S5C4C5!$1:$1048576,30,0)</f>
        <v>62028.1</v>
      </c>
      <c r="X67" s="18">
        <f t="shared" si="5"/>
        <v>0.39243429024710214</v>
      </c>
      <c r="Y67" s="14">
        <f>VLOOKUP($A67,S1S5C4C5!$1:$1048576,39,FALSE)</f>
        <v>680.75662491452488</v>
      </c>
      <c r="Z67" s="11">
        <f>VLOOKUP($A67,S1S5C4C5!$1:$1048576,40,0)</f>
        <v>599980.69999999995</v>
      </c>
      <c r="AA67" s="18">
        <f t="shared" si="6"/>
        <v>0.39243429023413889</v>
      </c>
    </row>
    <row r="68" spans="1:27" s="11" customFormat="1" x14ac:dyDescent="0.2">
      <c r="A68" s="11" t="s">
        <v>1562</v>
      </c>
      <c r="B68" s="11">
        <v>1983.13570285016</v>
      </c>
      <c r="C68" s="11">
        <v>7.0000000000000001E-3</v>
      </c>
      <c r="D68" s="12" t="s">
        <v>1562</v>
      </c>
      <c r="E68" s="13">
        <v>1616</v>
      </c>
      <c r="F68" s="13">
        <v>2.0234000000000001</v>
      </c>
      <c r="G68" s="18">
        <f t="shared" ref="G68:G131" si="7">IF(ISNUMBER($B68),($B68-E68)/$B68,"")</f>
        <v>0.18512888569476765</v>
      </c>
      <c r="H68" s="12" t="s">
        <v>1562</v>
      </c>
      <c r="I68" s="13">
        <v>1629</v>
      </c>
      <c r="J68" s="13">
        <v>1.2699999999999999E-2</v>
      </c>
      <c r="K68" s="18">
        <f t="shared" ref="K68:K131" si="8">IF(ISNUMBER($B68),($B68-I68)/$B68,"")</f>
        <v>0.17857361064156962</v>
      </c>
      <c r="L68" s="12" t="s">
        <v>1562</v>
      </c>
      <c r="M68" s="13">
        <v>1629</v>
      </c>
      <c r="N68" s="13">
        <v>23.563200000000002</v>
      </c>
      <c r="O68" s="18">
        <f t="shared" ref="O68:O131" si="9">IF(ISNUMBER($B68),($B68-M68)/$B68,"")</f>
        <v>0.17857361064156962</v>
      </c>
      <c r="P68" s="14">
        <f>VLOOKUP($A68,S1S5C4C5!$1:$1048576,9,FALSE)</f>
        <v>1311.6372427224103</v>
      </c>
      <c r="Q68" s="11">
        <f>VLOOKUP($A68,S1S5C4C5!$1:$1048576,10,0)</f>
        <v>671.5</v>
      </c>
      <c r="R68" s="18">
        <f t="shared" ref="R68:R131" si="10">IF(ISNUMBER($B68),($B68-P68)/$B68,"")</f>
        <v>0.33860439261048703</v>
      </c>
      <c r="S68" s="14">
        <f>VLOOKUP($A68,S1S5C4C5!$1:$1048576,19,FALSE)</f>
        <v>1311.6372427224103</v>
      </c>
      <c r="T68" s="11">
        <f>VLOOKUP($A68,S1S5C4C5!$1:$1048576,20,0)</f>
        <v>599997.69999999995</v>
      </c>
      <c r="U68" s="18">
        <f t="shared" ref="U68:U131" si="11">IF(ISNUMBER($B68),($B68-S68)/$B68,"")</f>
        <v>0.33860439261048703</v>
      </c>
      <c r="V68" s="11">
        <f>VLOOKUP($A68,S1S5C4C5!$1:$1048576,29,FALSE)</f>
        <v>1628.8522470000003</v>
      </c>
      <c r="W68" s="11">
        <f>VLOOKUP($A68,S1S5C4C5!$1:$1048576,30,0)</f>
        <v>62863.199999999997</v>
      </c>
      <c r="X68" s="18">
        <f t="shared" ref="X68:X131" si="12">IF(ISNUMBER($B68),($B68-V68)/$B68,"")</f>
        <v>0.1786481153765645</v>
      </c>
      <c r="Y68" s="14">
        <f>VLOOKUP($A68,S1S5C4C5!$1:$1048576,39,FALSE)</f>
        <v>1628.8522465667597</v>
      </c>
      <c r="Z68" s="11">
        <f>VLOOKUP($A68,S1S5C4C5!$1:$1048576,40,0)</f>
        <v>599980.19999999995</v>
      </c>
      <c r="AA68" s="18">
        <f t="shared" ref="AA68:AA131" si="13">IF(ISNUMBER($B68),($B68-Y68)/$B68,"")</f>
        <v>0.17864811559502689</v>
      </c>
    </row>
    <row r="69" spans="1:27" s="11" customFormat="1" x14ac:dyDescent="0.2">
      <c r="A69" s="11" t="s">
        <v>1566</v>
      </c>
      <c r="B69" s="11">
        <v>1201.7375296912101</v>
      </c>
      <c r="C69" s="11">
        <v>4.0000000000000001E-3</v>
      </c>
      <c r="D69" s="12" t="s">
        <v>1566</v>
      </c>
      <c r="E69" s="13">
        <v>803</v>
      </c>
      <c r="F69" s="13">
        <v>1.7885000000000002</v>
      </c>
      <c r="G69" s="18">
        <f t="shared" si="7"/>
        <v>0.33180084655729009</v>
      </c>
      <c r="H69" s="12" t="s">
        <v>1566</v>
      </c>
      <c r="I69" s="13">
        <v>733</v>
      </c>
      <c r="J69" s="13">
        <v>1.5000000000000003E-2</v>
      </c>
      <c r="K69" s="18">
        <f t="shared" si="8"/>
        <v>0.39004983876275673</v>
      </c>
      <c r="L69" s="12" t="s">
        <v>1566</v>
      </c>
      <c r="M69" s="13">
        <v>810</v>
      </c>
      <c r="N69" s="13">
        <v>28.061700000000002</v>
      </c>
      <c r="O69" s="18">
        <f t="shared" si="9"/>
        <v>0.32597594733674345</v>
      </c>
      <c r="P69" s="14">
        <f>VLOOKUP($A69,S1S5C4C5!$1:$1048576,9,FALSE)</f>
        <v>-37.920198323418099</v>
      </c>
      <c r="Q69" s="11">
        <f>VLOOKUP($A69,S1S5C4C5!$1:$1048576,10,0)</f>
        <v>690.5</v>
      </c>
      <c r="R69" s="18">
        <f t="shared" si="10"/>
        <v>1.0315544762367219</v>
      </c>
      <c r="S69" s="14">
        <f>VLOOKUP($A69,S1S5C4C5!$1:$1048576,19,FALSE)</f>
        <v>-37.920198323418099</v>
      </c>
      <c r="T69" s="11">
        <f>VLOOKUP($A69,S1S5C4C5!$1:$1048576,20,0)</f>
        <v>599997.69999999995</v>
      </c>
      <c r="U69" s="18">
        <f t="shared" si="11"/>
        <v>1.0315544762367219</v>
      </c>
      <c r="V69" s="11">
        <f>VLOOKUP($A69,S1S5C4C5!$1:$1048576,29,FALSE)</f>
        <v>536.95053459999986</v>
      </c>
      <c r="W69" s="11">
        <f>VLOOKUP($A69,S1S5C4C5!$1:$1048576,30,0)</f>
        <v>62209.8</v>
      </c>
      <c r="X69" s="18">
        <f t="shared" si="12"/>
        <v>0.55318817850519253</v>
      </c>
      <c r="Y69" s="14">
        <f>VLOOKUP($A69,S1S5C4C5!$1:$1048576,39,FALSE)</f>
        <v>346.41224400260495</v>
      </c>
      <c r="Z69" s="11">
        <f>VLOOKUP($A69,S1S5C4C5!$1:$1048576,40,0)</f>
        <v>599980</v>
      </c>
      <c r="AA69" s="18">
        <f t="shared" si="13"/>
        <v>0.71174051284591522</v>
      </c>
    </row>
    <row r="70" spans="1:27" s="11" customFormat="1" x14ac:dyDescent="0.2">
      <c r="A70" s="11" t="s">
        <v>1567</v>
      </c>
      <c r="B70" s="11">
        <v>1267.19964806551</v>
      </c>
      <c r="C70" s="11">
        <v>4.0000000000000001E-3</v>
      </c>
      <c r="D70" s="12" t="s">
        <v>1567</v>
      </c>
      <c r="E70" s="13">
        <v>961.6</v>
      </c>
      <c r="F70" s="13">
        <v>2.1277999999999997</v>
      </c>
      <c r="G70" s="18">
        <f t="shared" si="7"/>
        <v>0.24116140541234707</v>
      </c>
      <c r="H70" s="12" t="s">
        <v>1567</v>
      </c>
      <c r="I70" s="13">
        <v>786</v>
      </c>
      <c r="J70" s="13">
        <v>1.3100000000000001E-2</v>
      </c>
      <c r="K70" s="18">
        <f t="shared" si="8"/>
        <v>0.37973467622099089</v>
      </c>
      <c r="L70" s="12" t="s">
        <v>1567</v>
      </c>
      <c r="M70" s="13">
        <v>818</v>
      </c>
      <c r="N70" s="13">
        <v>23.5474</v>
      </c>
      <c r="O70" s="18">
        <f t="shared" si="9"/>
        <v>0.3544821439551788</v>
      </c>
      <c r="P70" s="14">
        <f>VLOOKUP($A70,S1S5C4C5!$1:$1048576,9,FALSE)</f>
        <v>-164.64544879432796</v>
      </c>
      <c r="Q70" s="11">
        <f>VLOOKUP($A70,S1S5C4C5!$1:$1048576,10,0)</f>
        <v>3494.9</v>
      </c>
      <c r="R70" s="18">
        <f t="shared" si="10"/>
        <v>1.1299285783780586</v>
      </c>
      <c r="S70" s="14">
        <f>VLOOKUP($A70,S1S5C4C5!$1:$1048576,19,FALSE)</f>
        <v>-164.64544879432796</v>
      </c>
      <c r="T70" s="11">
        <f>VLOOKUP($A70,S1S5C4C5!$1:$1048576,20,0)</f>
        <v>599997</v>
      </c>
      <c r="U70" s="18">
        <f t="shared" si="11"/>
        <v>1.1299285783780586</v>
      </c>
      <c r="V70" s="11">
        <f>VLOOKUP($A70,S1S5C4C5!$1:$1048576,29,FALSE)</f>
        <v>882.72310670000002</v>
      </c>
      <c r="W70" s="11">
        <f>VLOOKUP($A70,S1S5C4C5!$1:$1048576,30,0)</f>
        <v>62634.7</v>
      </c>
      <c r="X70" s="18">
        <f t="shared" si="12"/>
        <v>0.30340644582126164</v>
      </c>
      <c r="Y70" s="14">
        <f>VLOOKUP($A70,S1S5C4C5!$1:$1048576,39,FALSE)</f>
        <v>786.3026866484031</v>
      </c>
      <c r="Z70" s="11">
        <f>VLOOKUP($A70,S1S5C4C5!$1:$1048576,40,0)</f>
        <v>599980.4</v>
      </c>
      <c r="AA70" s="18">
        <f t="shared" si="13"/>
        <v>0.37949581358488993</v>
      </c>
    </row>
    <row r="71" spans="1:27" s="11" customFormat="1" x14ac:dyDescent="0.2">
      <c r="A71" s="11" t="s">
        <v>1568</v>
      </c>
      <c r="B71" s="11">
        <v>1272.89849553216</v>
      </c>
      <c r="C71" s="11">
        <v>6.0000000000000001E-3</v>
      </c>
      <c r="D71" s="12" t="s">
        <v>1568</v>
      </c>
      <c r="E71" s="13">
        <v>1093.3</v>
      </c>
      <c r="F71" s="13">
        <v>3.1717</v>
      </c>
      <c r="G71" s="18">
        <f t="shared" si="7"/>
        <v>0.14109412192923948</v>
      </c>
      <c r="H71" s="12" t="s">
        <v>1568</v>
      </c>
      <c r="I71" s="13">
        <v>993</v>
      </c>
      <c r="J71" s="13">
        <v>1.3299999999999998E-2</v>
      </c>
      <c r="K71" s="18">
        <f t="shared" si="8"/>
        <v>0.21989066411390723</v>
      </c>
      <c r="L71" s="12" t="s">
        <v>1568</v>
      </c>
      <c r="M71" s="13">
        <v>993</v>
      </c>
      <c r="N71" s="13">
        <v>30.460200000000004</v>
      </c>
      <c r="O71" s="18">
        <f t="shared" si="9"/>
        <v>0.21989066411390723</v>
      </c>
      <c r="P71" s="14">
        <f>VLOOKUP($A71,S1S5C4C5!$1:$1048576,9,FALSE)</f>
        <v>606.15119284759817</v>
      </c>
      <c r="Q71" s="11">
        <f>VLOOKUP($A71,S1S5C4C5!$1:$1048576,10,0)</f>
        <v>1145.5</v>
      </c>
      <c r="R71" s="18">
        <f t="shared" si="10"/>
        <v>0.52380241238781189</v>
      </c>
      <c r="S71" s="14">
        <f>VLOOKUP($A71,S1S5C4C5!$1:$1048576,19,FALSE)</f>
        <v>606.15119284759817</v>
      </c>
      <c r="T71" s="11">
        <f>VLOOKUP($A71,S1S5C4C5!$1:$1048576,20,0)</f>
        <v>599997.69999999995</v>
      </c>
      <c r="U71" s="18">
        <f t="shared" si="11"/>
        <v>0.52380241238781189</v>
      </c>
      <c r="V71" s="11">
        <f>VLOOKUP($A71,S1S5C4C5!$1:$1048576,29,FALSE)</f>
        <v>897.90280629999984</v>
      </c>
      <c r="W71" s="11">
        <f>VLOOKUP($A71,S1S5C4C5!$1:$1048576,30,0)</f>
        <v>62222.7</v>
      </c>
      <c r="X71" s="18">
        <f t="shared" si="12"/>
        <v>0.29459983694566783</v>
      </c>
      <c r="Y71" s="14">
        <f>VLOOKUP($A71,S1S5C4C5!$1:$1048576,39,FALSE)</f>
        <v>830.09190019613197</v>
      </c>
      <c r="Z71" s="11">
        <f>VLOOKUP($A71,S1S5C4C5!$1:$1048576,40,0)</f>
        <v>599980.6</v>
      </c>
      <c r="AA71" s="18">
        <f t="shared" si="13"/>
        <v>0.34787266768738234</v>
      </c>
    </row>
    <row r="72" spans="1:27" s="11" customFormat="1" x14ac:dyDescent="0.2">
      <c r="A72" s="11" t="s">
        <v>1563</v>
      </c>
      <c r="B72" s="11">
        <v>638.35772975766804</v>
      </c>
      <c r="C72" s="11">
        <v>3.0000000000000001E-3</v>
      </c>
      <c r="D72" s="12" t="s">
        <v>1563</v>
      </c>
      <c r="E72" s="13">
        <v>350.5</v>
      </c>
      <c r="F72" s="13">
        <v>2.1718000000000002</v>
      </c>
      <c r="G72" s="18">
        <f t="shared" si="7"/>
        <v>0.45093482281000019</v>
      </c>
      <c r="H72" s="12" t="s">
        <v>1563</v>
      </c>
      <c r="I72" s="13">
        <v>444</v>
      </c>
      <c r="J72" s="13">
        <v>1.2499999999999999E-2</v>
      </c>
      <c r="K72" s="18">
        <f t="shared" si="8"/>
        <v>0.30446522490054234</v>
      </c>
      <c r="L72" s="12" t="s">
        <v>1563</v>
      </c>
      <c r="M72" s="13">
        <v>444</v>
      </c>
      <c r="N72" s="13">
        <v>14.414300000000001</v>
      </c>
      <c r="O72" s="18">
        <f t="shared" si="9"/>
        <v>0.30446522490054234</v>
      </c>
      <c r="P72" s="14">
        <f>VLOOKUP($A72,S1S5C4C5!$1:$1048576,9,FALSE)</f>
        <v>45.06540205367331</v>
      </c>
      <c r="Q72" s="11">
        <f>VLOOKUP($A72,S1S5C4C5!$1:$1048576,10,0)</f>
        <v>2718.8</v>
      </c>
      <c r="R72" s="18">
        <f t="shared" si="10"/>
        <v>0.92940415702214341</v>
      </c>
      <c r="S72" s="14">
        <f>VLOOKUP($A72,S1S5C4C5!$1:$1048576,19,FALSE)</f>
        <v>45.06540205367331</v>
      </c>
      <c r="T72" s="11">
        <f>VLOOKUP($A72,S1S5C4C5!$1:$1048576,20,0)</f>
        <v>599997.69999999995</v>
      </c>
      <c r="U72" s="18">
        <f t="shared" si="11"/>
        <v>0.92940415702214341</v>
      </c>
      <c r="V72" s="11">
        <f>VLOOKUP($A72,S1S5C4C5!$1:$1048576,29,FALSE)</f>
        <v>123.8419797</v>
      </c>
      <c r="W72" s="11">
        <f>VLOOKUP($A72,S1S5C4C5!$1:$1048576,30,0)</f>
        <v>62861.2</v>
      </c>
      <c r="X72" s="18">
        <f t="shared" si="12"/>
        <v>0.80599909121956959</v>
      </c>
      <c r="Y72" s="14">
        <f>VLOOKUP($A72,S1S5C4C5!$1:$1048576,39,FALSE)</f>
        <v>45.06540205367331</v>
      </c>
      <c r="Z72" s="11">
        <f>VLOOKUP($A72,S1S5C4C5!$1:$1048576,40,0)</f>
        <v>599980.9</v>
      </c>
      <c r="AA72" s="18">
        <f t="shared" si="13"/>
        <v>0.92940415702214341</v>
      </c>
    </row>
    <row r="73" spans="1:27" s="11" customFormat="1" x14ac:dyDescent="0.2">
      <c r="A73" s="11" t="s">
        <v>1564</v>
      </c>
      <c r="B73" s="11">
        <v>1333.37810144835</v>
      </c>
      <c r="C73" s="11">
        <v>4.0000000000000001E-3</v>
      </c>
      <c r="D73" s="12" t="s">
        <v>1564</v>
      </c>
      <c r="E73" s="13">
        <v>1132</v>
      </c>
      <c r="F73" s="13">
        <v>3.0453000000000001</v>
      </c>
      <c r="G73" s="18">
        <f t="shared" si="7"/>
        <v>0.15102850514014582</v>
      </c>
      <c r="H73" s="12" t="s">
        <v>1564</v>
      </c>
      <c r="I73" s="13">
        <v>892</v>
      </c>
      <c r="J73" s="13">
        <v>1.5600000000000003E-2</v>
      </c>
      <c r="K73" s="18">
        <f t="shared" si="8"/>
        <v>0.3310224616475354</v>
      </c>
      <c r="L73" s="12" t="s">
        <v>1564</v>
      </c>
      <c r="M73" s="13">
        <v>892</v>
      </c>
      <c r="N73" s="13">
        <v>20.7545</v>
      </c>
      <c r="O73" s="18">
        <f t="shared" si="9"/>
        <v>0.3310224616475354</v>
      </c>
      <c r="P73" s="14">
        <f>VLOOKUP($A73,S1S5C4C5!$1:$1048576,9,FALSE)</f>
        <v>662.67390468710289</v>
      </c>
      <c r="Q73" s="11">
        <f>VLOOKUP($A73,S1S5C4C5!$1:$1048576,10,0)</f>
        <v>646.5</v>
      </c>
      <c r="R73" s="18">
        <f t="shared" si="10"/>
        <v>0.5030112584215316</v>
      </c>
      <c r="S73" s="14">
        <f>VLOOKUP($A73,S1S5C4C5!$1:$1048576,19,FALSE)</f>
        <v>662.67390468710289</v>
      </c>
      <c r="T73" s="11">
        <f>VLOOKUP($A73,S1S5C4C5!$1:$1048576,20,0)</f>
        <v>599997.9</v>
      </c>
      <c r="U73" s="18">
        <f t="shared" si="11"/>
        <v>0.5030112584215316</v>
      </c>
      <c r="V73" s="11">
        <f>VLOOKUP($A73,S1S5C4C5!$1:$1048576,29,FALSE)</f>
        <v>853.44118430000003</v>
      </c>
      <c r="W73" s="11">
        <f>VLOOKUP($A73,S1S5C4C5!$1:$1048576,30,0)</f>
        <v>62386.1</v>
      </c>
      <c r="X73" s="18">
        <f t="shared" si="12"/>
        <v>0.35994060246454473</v>
      </c>
      <c r="Y73" s="14">
        <f>VLOOKUP($A73,S1S5C4C5!$1:$1048576,39,FALSE)</f>
        <v>853.44118433773906</v>
      </c>
      <c r="Z73" s="11">
        <f>VLOOKUP($A73,S1S5C4C5!$1:$1048576,40,0)</f>
        <v>599980.80000000005</v>
      </c>
      <c r="AA73" s="18">
        <f t="shared" si="13"/>
        <v>0.35994060243624143</v>
      </c>
    </row>
    <row r="74" spans="1:27" s="11" customFormat="1" x14ac:dyDescent="0.2">
      <c r="A74" s="11" t="s">
        <v>1565</v>
      </c>
      <c r="B74" s="11">
        <v>1628.1385124313099</v>
      </c>
      <c r="C74" s="11">
        <v>6.0000000000000001E-3</v>
      </c>
      <c r="D74" s="12" t="s">
        <v>1565</v>
      </c>
      <c r="E74" s="13">
        <v>753.7</v>
      </c>
      <c r="F74" s="13">
        <v>1.6888000000000001</v>
      </c>
      <c r="G74" s="18">
        <f t="shared" si="7"/>
        <v>0.53707869800678387</v>
      </c>
      <c r="H74" s="12" t="s">
        <v>1565</v>
      </c>
      <c r="I74" s="13">
        <v>861</v>
      </c>
      <c r="J74" s="13">
        <v>1.4600000000000002E-2</v>
      </c>
      <c r="K74" s="18">
        <f t="shared" si="8"/>
        <v>0.47117521425479758</v>
      </c>
      <c r="L74" s="12" t="s">
        <v>1565</v>
      </c>
      <c r="M74" s="13">
        <v>954</v>
      </c>
      <c r="N74" s="13">
        <v>42.448700000000002</v>
      </c>
      <c r="O74" s="18">
        <f t="shared" si="9"/>
        <v>0.4140547670140266</v>
      </c>
      <c r="P74" s="14">
        <f>VLOOKUP($A74,S1S5C4C5!$1:$1048576,9,FALSE)</f>
        <v>537.95966355809196</v>
      </c>
      <c r="Q74" s="11">
        <f>VLOOKUP($A74,S1S5C4C5!$1:$1048576,10,0)</f>
        <v>3390.2</v>
      </c>
      <c r="R74" s="18">
        <f t="shared" si="10"/>
        <v>0.66958605828029139</v>
      </c>
      <c r="S74" s="14">
        <f>VLOOKUP($A74,S1S5C4C5!$1:$1048576,19,FALSE)</f>
        <v>537.95966355809196</v>
      </c>
      <c r="T74" s="11">
        <f>VLOOKUP($A74,S1S5C4C5!$1:$1048576,20,0)</f>
        <v>599998.30000000005</v>
      </c>
      <c r="U74" s="18">
        <f t="shared" si="11"/>
        <v>0.66958605828029139</v>
      </c>
      <c r="V74" s="11">
        <f>VLOOKUP($A74,S1S5C4C5!$1:$1048576,29,FALSE)</f>
        <v>883.31703859999993</v>
      </c>
      <c r="W74" s="11">
        <f>VLOOKUP($A74,S1S5C4C5!$1:$1048576,30,0)</f>
        <v>62127.4</v>
      </c>
      <c r="X74" s="18">
        <f t="shared" si="12"/>
        <v>0.45746812580402829</v>
      </c>
      <c r="Y74" s="14">
        <f>VLOOKUP($A74,S1S5C4C5!$1:$1048576,39,FALSE)</f>
        <v>883.31703859783488</v>
      </c>
      <c r="Z74" s="11">
        <f>VLOOKUP($A74,S1S5C4C5!$1:$1048576,40,0)</f>
        <v>599994.4</v>
      </c>
      <c r="AA74" s="18">
        <f t="shared" si="13"/>
        <v>0.45746812580535806</v>
      </c>
    </row>
    <row r="75" spans="1:27" s="11" customFormat="1" x14ac:dyDescent="0.2">
      <c r="A75" s="11" t="s">
        <v>1551</v>
      </c>
      <c r="B75" s="11">
        <v>1686.6060255863799</v>
      </c>
      <c r="C75" s="11">
        <v>1.532</v>
      </c>
      <c r="D75" s="12" t="s">
        <v>1551</v>
      </c>
      <c r="E75" s="13">
        <v>1669.5</v>
      </c>
      <c r="F75" s="13">
        <v>1.9423000000000001</v>
      </c>
      <c r="G75" s="18">
        <f t="shared" si="7"/>
        <v>1.0142277050405237E-2</v>
      </c>
      <c r="H75" s="12" t="s">
        <v>1551</v>
      </c>
      <c r="I75" s="13">
        <v>1687</v>
      </c>
      <c r="J75" s="13">
        <v>1.2199999999999999E-2</v>
      </c>
      <c r="K75" s="18">
        <f t="shared" si="8"/>
        <v>-2.335900664668259E-4</v>
      </c>
      <c r="L75" s="12" t="s">
        <v>1551</v>
      </c>
      <c r="M75" s="13">
        <v>1687</v>
      </c>
      <c r="N75" s="13">
        <v>100.1854</v>
      </c>
      <c r="O75" s="18">
        <f t="shared" si="9"/>
        <v>-2.335900664668259E-4</v>
      </c>
      <c r="P75" s="14">
        <f>VLOOKUP($A75,S1S5C4C5!$1:$1048576,9,FALSE)</f>
        <v>1662.0446952502202</v>
      </c>
      <c r="Q75" s="11">
        <f>VLOOKUP($A75,S1S5C4C5!$1:$1048576,10,0)</f>
        <v>868.5</v>
      </c>
      <c r="R75" s="18">
        <f t="shared" si="10"/>
        <v>1.4562577130376666E-2</v>
      </c>
      <c r="S75" s="14">
        <f>VLOOKUP($A75,S1S5C4C5!$1:$1048576,19,FALSE)</f>
        <v>1662.0446952502202</v>
      </c>
      <c r="T75" s="11">
        <f>VLOOKUP($A75,S1S5C4C5!$1:$1048576,20,0)</f>
        <v>599997.5</v>
      </c>
      <c r="U75" s="18">
        <f t="shared" si="11"/>
        <v>1.4562577130376666E-2</v>
      </c>
      <c r="V75" s="11">
        <f>VLOOKUP($A75,S1S5C4C5!$1:$1048576,29,FALSE)</f>
        <v>1686.6060259999999</v>
      </c>
      <c r="W75" s="11">
        <f>VLOOKUP($A75,S1S5C4C5!$1:$1048576,30,0)</f>
        <v>62401.4</v>
      </c>
      <c r="X75" s="18">
        <f t="shared" si="12"/>
        <v>-2.4523806638748943E-10</v>
      </c>
      <c r="Y75" s="14">
        <f>VLOOKUP($A75,S1S5C4C5!$1:$1048576,39,FALSE)</f>
        <v>1686.6060255863799</v>
      </c>
      <c r="Z75" s="11">
        <f>VLOOKUP($A75,S1S5C4C5!$1:$1048576,40,0)</f>
        <v>599981</v>
      </c>
      <c r="AA75" s="18">
        <f t="shared" si="13"/>
        <v>0</v>
      </c>
    </row>
    <row r="76" spans="1:27" s="11" customFormat="1" x14ac:dyDescent="0.2">
      <c r="A76" s="11" t="s">
        <v>1552</v>
      </c>
      <c r="B76" s="11">
        <v>11259.1579915657</v>
      </c>
      <c r="C76" s="11">
        <v>27.335000000000001</v>
      </c>
      <c r="D76" s="12" t="s">
        <v>1552</v>
      </c>
      <c r="E76" s="13">
        <v>8065.7</v>
      </c>
      <c r="F76" s="13">
        <v>0.9837999999999999</v>
      </c>
      <c r="G76" s="18">
        <f t="shared" si="7"/>
        <v>0.28363204370681522</v>
      </c>
      <c r="H76" s="12" t="s">
        <v>1552</v>
      </c>
      <c r="I76" s="13">
        <v>7683</v>
      </c>
      <c r="J76" s="13">
        <v>1.2299999999999998E-2</v>
      </c>
      <c r="K76" s="18">
        <f t="shared" si="8"/>
        <v>0.31762215205121208</v>
      </c>
      <c r="L76" s="12" t="s">
        <v>1552</v>
      </c>
      <c r="M76" s="13">
        <v>8030</v>
      </c>
      <c r="N76" s="13">
        <v>150.8296</v>
      </c>
      <c r="O76" s="18">
        <f t="shared" si="9"/>
        <v>0.28680279590931052</v>
      </c>
      <c r="P76" s="14">
        <f>VLOOKUP($A76,S1S5C4C5!$1:$1048576,9,FALSE)</f>
        <v>7802.3681857012998</v>
      </c>
      <c r="Q76" s="11">
        <f>VLOOKUP($A76,S1S5C4C5!$1:$1048576,10,0)</f>
        <v>762.7</v>
      </c>
      <c r="R76" s="18">
        <f t="shared" si="10"/>
        <v>0.30702027704504203</v>
      </c>
      <c r="S76" s="14">
        <f>VLOOKUP($A76,S1S5C4C5!$1:$1048576,19,FALSE)</f>
        <v>7802.3681857012998</v>
      </c>
      <c r="T76" s="11">
        <f>VLOOKUP($A76,S1S5C4C5!$1:$1048576,20,0)</f>
        <v>599798.6</v>
      </c>
      <c r="U76" s="18">
        <f t="shared" si="11"/>
        <v>0.30702027704504203</v>
      </c>
      <c r="V76" s="11">
        <f>VLOOKUP($A76,S1S5C4C5!$1:$1048576,29,FALSE)</f>
        <v>9651.0335414000001</v>
      </c>
      <c r="W76" s="11">
        <f>VLOOKUP($A76,S1S5C4C5!$1:$1048576,30,0)</f>
        <v>63057.5</v>
      </c>
      <c r="X76" s="18">
        <f t="shared" si="12"/>
        <v>0.14282812723387978</v>
      </c>
      <c r="Y76" s="14">
        <f>VLOOKUP($A76,S1S5C4C5!$1:$1048576,39,FALSE)</f>
        <v>8235.0999454294197</v>
      </c>
      <c r="Z76" s="11">
        <f>VLOOKUP($A76,S1S5C4C5!$1:$1048576,40,0)</f>
        <v>599981.19999999995</v>
      </c>
      <c r="AA76" s="18">
        <f t="shared" si="13"/>
        <v>0.26858651849468851</v>
      </c>
    </row>
    <row r="77" spans="1:27" s="11" customFormat="1" x14ac:dyDescent="0.2">
      <c r="A77" s="11" t="s">
        <v>1553</v>
      </c>
      <c r="B77" s="11">
        <v>21667.225536542999</v>
      </c>
      <c r="C77" s="11">
        <v>33.552</v>
      </c>
      <c r="D77" s="12" t="s">
        <v>1553</v>
      </c>
      <c r="E77" s="13">
        <v>17264</v>
      </c>
      <c r="F77" s="13">
        <v>3.4262000000000001</v>
      </c>
      <c r="G77" s="18">
        <f t="shared" si="7"/>
        <v>0.20322055212453069</v>
      </c>
      <c r="H77" s="12" t="s">
        <v>1553</v>
      </c>
      <c r="I77" s="13">
        <v>16193</v>
      </c>
      <c r="J77" s="13">
        <v>1.32E-2</v>
      </c>
      <c r="K77" s="18">
        <f t="shared" si="8"/>
        <v>0.25265004637120747</v>
      </c>
      <c r="L77" s="12" t="s">
        <v>1553</v>
      </c>
      <c r="M77" s="13">
        <v>15703.9</v>
      </c>
      <c r="N77" s="13">
        <v>159.92630000000003</v>
      </c>
      <c r="O77" s="18">
        <f t="shared" si="9"/>
        <v>0.27522331027041347</v>
      </c>
      <c r="P77" s="14">
        <f>VLOOKUP($A77,S1S5C4C5!$1:$1048576,9,FALSE)</f>
        <v>13081.688106615098</v>
      </c>
      <c r="Q77" s="11">
        <f>VLOOKUP($A77,S1S5C4C5!$1:$1048576,10,0)</f>
        <v>976.4</v>
      </c>
      <c r="R77" s="18">
        <f t="shared" si="10"/>
        <v>0.39624535293860802</v>
      </c>
      <c r="S77" s="14">
        <f>VLOOKUP($A77,S1S5C4C5!$1:$1048576,19,FALSE)</f>
        <v>13081.688106615098</v>
      </c>
      <c r="T77" s="11">
        <f>VLOOKUP($A77,S1S5C4C5!$1:$1048576,20,0)</f>
        <v>599995.19999999995</v>
      </c>
      <c r="U77" s="18">
        <f t="shared" si="11"/>
        <v>0.39624535293860802</v>
      </c>
      <c r="V77" s="11">
        <f>VLOOKUP($A77,S1S5C4C5!$1:$1048576,29,FALSE)</f>
        <v>16192.583869999999</v>
      </c>
      <c r="W77" s="11">
        <f>VLOOKUP($A77,S1S5C4C5!$1:$1048576,30,0)</f>
        <v>62890.7</v>
      </c>
      <c r="X77" s="18">
        <f t="shared" si="12"/>
        <v>0.25266925187582084</v>
      </c>
      <c r="Y77" s="14">
        <f>VLOOKUP($A77,S1S5C4C5!$1:$1048576,39,FALSE)</f>
        <v>16192.583866640201</v>
      </c>
      <c r="Z77" s="11">
        <f>VLOOKUP($A77,S1S5C4C5!$1:$1048576,40,0)</f>
        <v>599980.69999999995</v>
      </c>
      <c r="AA77" s="18">
        <f t="shared" si="13"/>
        <v>0.25266925203088442</v>
      </c>
    </row>
    <row r="78" spans="1:27" s="11" customFormat="1" x14ac:dyDescent="0.2">
      <c r="A78" s="11" t="s">
        <v>1557</v>
      </c>
      <c r="B78" s="11">
        <v>9273.3384392882399</v>
      </c>
      <c r="C78" s="11">
        <v>0.218</v>
      </c>
      <c r="D78" s="12" t="s">
        <v>1557</v>
      </c>
      <c r="E78" s="13">
        <v>8538.6</v>
      </c>
      <c r="F78" s="13">
        <v>4.5438999999999998</v>
      </c>
      <c r="G78" s="18">
        <f t="shared" si="7"/>
        <v>7.9231276211745083E-2</v>
      </c>
      <c r="H78" s="12" t="s">
        <v>1557</v>
      </c>
      <c r="I78" s="13">
        <v>7175</v>
      </c>
      <c r="J78" s="13">
        <v>1.2399999999999998E-2</v>
      </c>
      <c r="K78" s="18">
        <f t="shared" si="8"/>
        <v>0.22627648640518014</v>
      </c>
      <c r="L78" s="12" t="s">
        <v>1557</v>
      </c>
      <c r="M78" s="13">
        <v>7279</v>
      </c>
      <c r="N78" s="13">
        <v>133.05850000000001</v>
      </c>
      <c r="O78" s="18">
        <f t="shared" si="9"/>
        <v>0.2150615393091716</v>
      </c>
      <c r="P78" s="14">
        <f>VLOOKUP($A78,S1S5C4C5!$1:$1048576,9,FALSE)</f>
        <v>4879.0617823863004</v>
      </c>
      <c r="Q78" s="11">
        <f>VLOOKUP($A78,S1S5C4C5!$1:$1048576,10,0)</f>
        <v>1109.5</v>
      </c>
      <c r="R78" s="18">
        <f t="shared" si="10"/>
        <v>0.47386134838827421</v>
      </c>
      <c r="S78" s="14">
        <f>VLOOKUP($A78,S1S5C4C5!$1:$1048576,19,FALSE)</f>
        <v>4879.0617823863004</v>
      </c>
      <c r="T78" s="11">
        <f>VLOOKUP($A78,S1S5C4C5!$1:$1048576,20,0)</f>
        <v>599854.5</v>
      </c>
      <c r="U78" s="18">
        <f t="shared" si="11"/>
        <v>0.47386134838827421</v>
      </c>
      <c r="V78" s="11">
        <f>VLOOKUP($A78,S1S5C4C5!$1:$1048576,29,FALSE)</f>
        <v>7174.544656099999</v>
      </c>
      <c r="W78" s="11">
        <f>VLOOKUP($A78,S1S5C4C5!$1:$1048576,30,0)</f>
        <v>63866.6</v>
      </c>
      <c r="X78" s="18">
        <f t="shared" si="12"/>
        <v>0.22632558888353593</v>
      </c>
      <c r="Y78" s="14">
        <f>VLOOKUP($A78,S1S5C4C5!$1:$1048576,39,FALSE)</f>
        <v>7174.1394904710196</v>
      </c>
      <c r="Z78" s="11">
        <f>VLOOKUP($A78,S1S5C4C5!$1:$1048576,40,0)</f>
        <v>599985.30000000005</v>
      </c>
      <c r="AA78" s="18">
        <f t="shared" si="13"/>
        <v>0.22636928033636405</v>
      </c>
    </row>
    <row r="79" spans="1:27" s="11" customFormat="1" x14ac:dyDescent="0.2">
      <c r="A79" s="11" t="s">
        <v>1558</v>
      </c>
      <c r="B79" s="11">
        <v>17096.6298038038</v>
      </c>
      <c r="C79" s="11">
        <v>1.23</v>
      </c>
      <c r="D79" s="12" t="s">
        <v>1558</v>
      </c>
      <c r="E79" s="13">
        <v>15173.4</v>
      </c>
      <c r="F79" s="13">
        <v>5.8417000000000003</v>
      </c>
      <c r="G79" s="18">
        <f t="shared" si="7"/>
        <v>0.11249174988721487</v>
      </c>
      <c r="H79" s="12" t="s">
        <v>1558</v>
      </c>
      <c r="I79" s="13">
        <v>14185</v>
      </c>
      <c r="J79" s="13">
        <v>1.32E-2</v>
      </c>
      <c r="K79" s="18">
        <f t="shared" si="8"/>
        <v>0.17030431361132922</v>
      </c>
      <c r="L79" s="12" t="s">
        <v>1558</v>
      </c>
      <c r="M79" s="13">
        <v>14185</v>
      </c>
      <c r="N79" s="13">
        <v>151.76090000000005</v>
      </c>
      <c r="O79" s="18">
        <f t="shared" si="9"/>
        <v>0.17030431361132922</v>
      </c>
      <c r="P79" s="14">
        <f>VLOOKUP($A79,S1S5C4C5!$1:$1048576,9,FALSE)</f>
        <v>11590.739224369498</v>
      </c>
      <c r="Q79" s="11">
        <f>VLOOKUP($A79,S1S5C4C5!$1:$1048576,10,0)</f>
        <v>714.7</v>
      </c>
      <c r="R79" s="18">
        <f t="shared" si="10"/>
        <v>0.32204537634717378</v>
      </c>
      <c r="S79" s="14">
        <f>VLOOKUP($A79,S1S5C4C5!$1:$1048576,19,FALSE)</f>
        <v>11590.739224369498</v>
      </c>
      <c r="T79" s="11">
        <f>VLOOKUP($A79,S1S5C4C5!$1:$1048576,20,0)</f>
        <v>599995.4</v>
      </c>
      <c r="U79" s="18">
        <f t="shared" si="11"/>
        <v>0.32204537634717378</v>
      </c>
      <c r="V79" s="11">
        <f>VLOOKUP($A79,S1S5C4C5!$1:$1048576,29,FALSE)</f>
        <v>14370.428770000002</v>
      </c>
      <c r="W79" s="11">
        <f>VLOOKUP($A79,S1S5C4C5!$1:$1048576,30,0)</f>
        <v>63648.7</v>
      </c>
      <c r="X79" s="18">
        <f t="shared" si="12"/>
        <v>0.15945838829575934</v>
      </c>
      <c r="Y79" s="14">
        <f>VLOOKUP($A79,S1S5C4C5!$1:$1048576,39,FALSE)</f>
        <v>14370.428765144101</v>
      </c>
      <c r="Z79" s="11">
        <f>VLOOKUP($A79,S1S5C4C5!$1:$1048576,40,0)</f>
        <v>599982.6</v>
      </c>
      <c r="AA79" s="18">
        <f t="shared" si="13"/>
        <v>0.15945838857978614</v>
      </c>
    </row>
    <row r="80" spans="1:27" s="11" customFormat="1" x14ac:dyDescent="0.2">
      <c r="A80" s="11" t="s">
        <v>1559</v>
      </c>
      <c r="B80" s="11">
        <v>16827.7112907673</v>
      </c>
      <c r="C80" s="11">
        <v>1.9179999999999999</v>
      </c>
      <c r="D80" s="12" t="s">
        <v>1559</v>
      </c>
      <c r="E80" s="13">
        <v>12392.1</v>
      </c>
      <c r="F80" s="13">
        <v>3.9569000000000001</v>
      </c>
      <c r="G80" s="18">
        <f t="shared" si="7"/>
        <v>0.26358969524280729</v>
      </c>
      <c r="H80" s="12" t="s">
        <v>1559</v>
      </c>
      <c r="I80" s="13">
        <v>13280</v>
      </c>
      <c r="J80" s="13">
        <v>1.3500000000000002E-2</v>
      </c>
      <c r="K80" s="18">
        <f t="shared" si="8"/>
        <v>0.21082553827232517</v>
      </c>
      <c r="L80" s="12" t="s">
        <v>1559</v>
      </c>
      <c r="M80" s="13">
        <v>16828</v>
      </c>
      <c r="N80" s="13">
        <v>160.79450000000003</v>
      </c>
      <c r="O80" s="18">
        <f t="shared" si="9"/>
        <v>-1.715677359276188E-5</v>
      </c>
      <c r="P80" s="14">
        <f>VLOOKUP($A80,S1S5C4C5!$1:$1048576,9,FALSE)</f>
        <v>9933.3147191269691</v>
      </c>
      <c r="Q80" s="11">
        <f>VLOOKUP($A80,S1S5C4C5!$1:$1048576,10,0)</f>
        <v>497</v>
      </c>
      <c r="R80" s="18">
        <f t="shared" si="10"/>
        <v>0.40970494754227293</v>
      </c>
      <c r="S80" s="14">
        <f>VLOOKUP($A80,S1S5C4C5!$1:$1048576,19,FALSE)</f>
        <v>9933.3147191269691</v>
      </c>
      <c r="T80" s="11">
        <f>VLOOKUP($A80,S1S5C4C5!$1:$1048576,20,0)</f>
        <v>599996.6</v>
      </c>
      <c r="U80" s="18">
        <f t="shared" si="11"/>
        <v>0.40970494754227293</v>
      </c>
      <c r="V80" s="11">
        <f>VLOOKUP($A80,S1S5C4C5!$1:$1048576,29,FALSE)</f>
        <v>12647.82497</v>
      </c>
      <c r="W80" s="11">
        <f>VLOOKUP($A80,S1S5C4C5!$1:$1048576,30,0)</f>
        <v>62690.400000000001</v>
      </c>
      <c r="X80" s="18">
        <f t="shared" si="12"/>
        <v>0.24839303744536184</v>
      </c>
      <c r="Y80" s="14">
        <f>VLOOKUP($A80,S1S5C4C5!$1:$1048576,39,FALSE)</f>
        <v>12647.824966258198</v>
      </c>
      <c r="Z80" s="11">
        <f>VLOOKUP($A80,S1S5C4C5!$1:$1048576,40,0)</f>
        <v>599980.9</v>
      </c>
      <c r="AA80" s="18">
        <f t="shared" si="13"/>
        <v>0.24839303766772133</v>
      </c>
    </row>
    <row r="81" spans="1:27" s="11" customFormat="1" x14ac:dyDescent="0.2">
      <c r="A81" s="11" t="s">
        <v>1554</v>
      </c>
      <c r="B81" s="11">
        <v>3579.1013859985501</v>
      </c>
      <c r="C81" s="11">
        <v>0.29499999999999998</v>
      </c>
      <c r="D81" s="12" t="s">
        <v>1554</v>
      </c>
      <c r="E81" s="13">
        <v>2261.4</v>
      </c>
      <c r="F81" s="13">
        <v>2.2116999999999996</v>
      </c>
      <c r="G81" s="18">
        <f t="shared" si="7"/>
        <v>0.36816542586734197</v>
      </c>
      <c r="H81" s="12" t="s">
        <v>1554</v>
      </c>
      <c r="I81" s="13">
        <v>2423</v>
      </c>
      <c r="J81" s="13">
        <v>1.1999999999999999E-2</v>
      </c>
      <c r="K81" s="18">
        <f t="shared" si="8"/>
        <v>0.32301442773351446</v>
      </c>
      <c r="L81" s="12" t="s">
        <v>1554</v>
      </c>
      <c r="M81" s="13">
        <v>2423</v>
      </c>
      <c r="N81" s="13">
        <v>81.302999999999997</v>
      </c>
      <c r="O81" s="18">
        <f t="shared" si="9"/>
        <v>0.32301442773351446</v>
      </c>
      <c r="P81" s="14">
        <f>VLOOKUP($A81,S1S5C4C5!$1:$1048576,9,FALSE)</f>
        <v>364.11942845110798</v>
      </c>
      <c r="Q81" s="11">
        <f>VLOOKUP($A81,S1S5C4C5!$1:$1048576,10,0)</f>
        <v>823.9</v>
      </c>
      <c r="R81" s="18">
        <f t="shared" si="10"/>
        <v>0.89826512602421837</v>
      </c>
      <c r="S81" s="14">
        <f>VLOOKUP($A81,S1S5C4C5!$1:$1048576,19,FALSE)</f>
        <v>364.11942845110798</v>
      </c>
      <c r="T81" s="11">
        <f>VLOOKUP($A81,S1S5C4C5!$1:$1048576,20,0)</f>
        <v>599997.9</v>
      </c>
      <c r="U81" s="18">
        <f t="shared" si="11"/>
        <v>0.89826512602421837</v>
      </c>
      <c r="V81" s="11">
        <f>VLOOKUP($A81,S1S5C4C5!$1:$1048576,29,FALSE)</f>
        <v>1382.859794</v>
      </c>
      <c r="W81" s="11">
        <f>VLOOKUP($A81,S1S5C4C5!$1:$1048576,30,0)</f>
        <v>61620.5</v>
      </c>
      <c r="X81" s="18">
        <f t="shared" si="12"/>
        <v>0.61362933181782742</v>
      </c>
      <c r="Y81" s="14">
        <f>VLOOKUP($A81,S1S5C4C5!$1:$1048576,39,FALSE)</f>
        <v>2006.5209893161896</v>
      </c>
      <c r="Z81" s="11">
        <f>VLOOKUP($A81,S1S5C4C5!$1:$1048576,40,0)</f>
        <v>599981</v>
      </c>
      <c r="AA81" s="18">
        <f t="shared" si="13"/>
        <v>0.43937855542016702</v>
      </c>
    </row>
    <row r="82" spans="1:27" s="11" customFormat="1" x14ac:dyDescent="0.2">
      <c r="A82" s="11" t="s">
        <v>1555</v>
      </c>
      <c r="B82" s="11">
        <v>15447.9239178342</v>
      </c>
      <c r="C82" s="11">
        <v>1.7729999999999999</v>
      </c>
      <c r="D82" s="12" t="s">
        <v>1555</v>
      </c>
      <c r="E82" s="13">
        <v>14128.4</v>
      </c>
      <c r="F82" s="13">
        <v>6.3331</v>
      </c>
      <c r="G82" s="18">
        <f t="shared" si="7"/>
        <v>8.541755674436266E-2</v>
      </c>
      <c r="H82" s="12" t="s">
        <v>1555</v>
      </c>
      <c r="I82" s="13">
        <v>11957</v>
      </c>
      <c r="J82" s="13">
        <v>1.2800000000000001E-2</v>
      </c>
      <c r="K82" s="18">
        <f t="shared" si="8"/>
        <v>0.22598013405568529</v>
      </c>
      <c r="L82" s="12" t="s">
        <v>1555</v>
      </c>
      <c r="M82" s="13">
        <v>11957</v>
      </c>
      <c r="N82" s="13">
        <v>150.55250000000001</v>
      </c>
      <c r="O82" s="18">
        <f t="shared" si="9"/>
        <v>0.22598013405568529</v>
      </c>
      <c r="P82" s="14">
        <f>VLOOKUP($A82,S1S5C4C5!$1:$1048576,9,FALSE)</f>
        <v>7929.5956132925985</v>
      </c>
      <c r="Q82" s="11">
        <f>VLOOKUP($A82,S1S5C4C5!$1:$1048576,10,0)</f>
        <v>926.9</v>
      </c>
      <c r="R82" s="18">
        <f t="shared" si="10"/>
        <v>0.48668858964678741</v>
      </c>
      <c r="S82" s="14">
        <f>VLOOKUP($A82,S1S5C4C5!$1:$1048576,19,FALSE)</f>
        <v>7929.5956132925985</v>
      </c>
      <c r="T82" s="11">
        <f>VLOOKUP($A82,S1S5C4C5!$1:$1048576,20,0)</f>
        <v>599997.5</v>
      </c>
      <c r="U82" s="18">
        <f t="shared" si="11"/>
        <v>0.48668858964678741</v>
      </c>
      <c r="V82" s="11">
        <f>VLOOKUP($A82,S1S5C4C5!$1:$1048576,29,FALSE)</f>
        <v>11998.165660000001</v>
      </c>
      <c r="W82" s="11">
        <f>VLOOKUP($A82,S1S5C4C5!$1:$1048576,30,0)</f>
        <v>63105.599999999999</v>
      </c>
      <c r="X82" s="18">
        <f t="shared" si="12"/>
        <v>0.22331533196195696</v>
      </c>
      <c r="Y82" s="14">
        <f>VLOOKUP($A82,S1S5C4C5!$1:$1048576,39,FALSE)</f>
        <v>11998.165660033599</v>
      </c>
      <c r="Z82" s="11">
        <f>VLOOKUP($A82,S1S5C4C5!$1:$1048576,40,0)</f>
        <v>599980.69999999995</v>
      </c>
      <c r="AA82" s="18">
        <f t="shared" si="13"/>
        <v>0.22331533195978201</v>
      </c>
    </row>
    <row r="83" spans="1:27" s="11" customFormat="1" x14ac:dyDescent="0.2">
      <c r="A83" s="11" t="s">
        <v>1556</v>
      </c>
      <c r="B83" s="11">
        <v>15755.3529033633</v>
      </c>
      <c r="C83" s="11">
        <v>3.2690000000000001</v>
      </c>
      <c r="D83" s="12" t="s">
        <v>1556</v>
      </c>
      <c r="E83" s="13">
        <v>9622.2000000000007</v>
      </c>
      <c r="F83" s="13">
        <v>2.3870999999999998</v>
      </c>
      <c r="G83" s="18">
        <f t="shared" si="7"/>
        <v>0.38927423212805684</v>
      </c>
      <c r="H83" s="12" t="s">
        <v>1556</v>
      </c>
      <c r="I83" s="13">
        <v>11077</v>
      </c>
      <c r="J83" s="13">
        <v>1.26E-2</v>
      </c>
      <c r="K83" s="18">
        <f t="shared" si="8"/>
        <v>0.29693736040432395</v>
      </c>
      <c r="L83" s="12" t="s">
        <v>1556</v>
      </c>
      <c r="M83" s="13">
        <v>13634</v>
      </c>
      <c r="N83" s="13">
        <v>152.02199999999999</v>
      </c>
      <c r="O83" s="18">
        <f t="shared" si="9"/>
        <v>0.1346433124268803</v>
      </c>
      <c r="P83" s="14">
        <f>VLOOKUP($A83,S1S5C4C5!$1:$1048576,9,FALSE)</f>
        <v>7210.0653050263081</v>
      </c>
      <c r="Q83" s="11">
        <f>VLOOKUP($A83,S1S5C4C5!$1:$1048576,10,0)</f>
        <v>1339.9</v>
      </c>
      <c r="R83" s="18">
        <f t="shared" si="10"/>
        <v>0.54237360792552147</v>
      </c>
      <c r="S83" s="14">
        <f>VLOOKUP($A83,S1S5C4C5!$1:$1048576,19,FALSE)</f>
        <v>7210.0653050263081</v>
      </c>
      <c r="T83" s="11">
        <f>VLOOKUP($A83,S1S5C4C5!$1:$1048576,20,0)</f>
        <v>599995.1</v>
      </c>
      <c r="U83" s="18">
        <f t="shared" si="11"/>
        <v>0.54237360792552147</v>
      </c>
      <c r="V83" s="11">
        <f>VLOOKUP($A83,S1S5C4C5!$1:$1048576,29,FALSE)</f>
        <v>10522.135800000002</v>
      </c>
      <c r="W83" s="11">
        <f>VLOOKUP($A83,S1S5C4C5!$1:$1048576,30,0)</f>
        <v>62774.6</v>
      </c>
      <c r="X83" s="18">
        <f t="shared" si="12"/>
        <v>0.33215486415706763</v>
      </c>
      <c r="Y83" s="14">
        <f>VLOOKUP($A83,S1S5C4C5!$1:$1048576,39,FALSE)</f>
        <v>10522.135798792002</v>
      </c>
      <c r="Z83" s="11">
        <f>VLOOKUP($A83,S1S5C4C5!$1:$1048576,40,0)</f>
        <v>599983.6</v>
      </c>
      <c r="AA83" s="18">
        <f t="shared" si="13"/>
        <v>0.33215486423374002</v>
      </c>
    </row>
    <row r="84" spans="1:27" s="11" customFormat="1" x14ac:dyDescent="0.2">
      <c r="A84" s="11" t="s">
        <v>1569</v>
      </c>
      <c r="B84" s="11">
        <v>463.04767712248201</v>
      </c>
      <c r="C84" s="11">
        <v>0.27800000000000002</v>
      </c>
      <c r="D84" s="12" t="s">
        <v>1569</v>
      </c>
      <c r="E84" s="13">
        <v>463</v>
      </c>
      <c r="F84" s="13">
        <v>3.6406999999999998</v>
      </c>
      <c r="G84" s="18">
        <f t="shared" si="7"/>
        <v>1.0296374398915914E-4</v>
      </c>
      <c r="H84" s="12" t="s">
        <v>1569</v>
      </c>
      <c r="I84" s="13">
        <v>463</v>
      </c>
      <c r="J84" s="13">
        <v>1.4700000000000001E-2</v>
      </c>
      <c r="K84" s="18">
        <f t="shared" si="8"/>
        <v>1.0296374398915914E-4</v>
      </c>
      <c r="L84" s="12" t="s">
        <v>1569</v>
      </c>
      <c r="M84" s="13">
        <v>463</v>
      </c>
      <c r="N84" s="13">
        <v>42.564</v>
      </c>
      <c r="O84" s="18">
        <f t="shared" si="9"/>
        <v>1.0296374398915914E-4</v>
      </c>
      <c r="P84" s="14">
        <f>VLOOKUP($A84,S1S5C4C5!$1:$1048576,9,FALSE)</f>
        <v>463.04767712248201</v>
      </c>
      <c r="Q84" s="11">
        <f>VLOOKUP($A84,S1S5C4C5!$1:$1048576,10,0)</f>
        <v>1001.1</v>
      </c>
      <c r="R84" s="18">
        <f t="shared" si="10"/>
        <v>0</v>
      </c>
      <c r="S84" s="14">
        <f>VLOOKUP($A84,S1S5C4C5!$1:$1048576,19,FALSE)</f>
        <v>463.04767712248201</v>
      </c>
      <c r="T84" s="11">
        <f>VLOOKUP($A84,S1S5C4C5!$1:$1048576,20,0)</f>
        <v>599997.6</v>
      </c>
      <c r="U84" s="18">
        <f t="shared" si="11"/>
        <v>0</v>
      </c>
      <c r="V84" s="11">
        <f>VLOOKUP($A84,S1S5C4C5!$1:$1048576,29,FALSE)</f>
        <v>463.04767709999999</v>
      </c>
      <c r="W84" s="11">
        <f>VLOOKUP($A84,S1S5C4C5!$1:$1048576,30,0)</f>
        <v>62044.6</v>
      </c>
      <c r="X84" s="18">
        <f t="shared" si="12"/>
        <v>4.8552293894465805E-11</v>
      </c>
      <c r="Y84" s="14">
        <f>VLOOKUP($A84,S1S5C4C5!$1:$1048576,39,FALSE)</f>
        <v>463.04767712248201</v>
      </c>
      <c r="Z84" s="11">
        <f>VLOOKUP($A84,S1S5C4C5!$1:$1048576,40,0)</f>
        <v>599980.9</v>
      </c>
      <c r="AA84" s="18">
        <f t="shared" si="13"/>
        <v>0</v>
      </c>
    </row>
    <row r="85" spans="1:27" s="11" customFormat="1" x14ac:dyDescent="0.2">
      <c r="A85" s="11" t="s">
        <v>1570</v>
      </c>
      <c r="B85" s="11">
        <v>3384.9813834215702</v>
      </c>
      <c r="C85" s="11">
        <v>5.8780000000000001</v>
      </c>
      <c r="D85" s="12" t="s">
        <v>1570</v>
      </c>
      <c r="E85" s="13">
        <v>3363</v>
      </c>
      <c r="F85" s="13">
        <v>5.7965999999999998</v>
      </c>
      <c r="G85" s="18">
        <f t="shared" si="7"/>
        <v>6.4937974339318782E-3</v>
      </c>
      <c r="H85" s="12" t="s">
        <v>1570</v>
      </c>
      <c r="I85" s="13">
        <v>3380</v>
      </c>
      <c r="J85" s="13">
        <v>1.6000000000000004E-2</v>
      </c>
      <c r="K85" s="18">
        <f t="shared" si="8"/>
        <v>1.4716132401694168E-3</v>
      </c>
      <c r="L85" s="12" t="s">
        <v>1570</v>
      </c>
      <c r="M85" s="13">
        <v>3385</v>
      </c>
      <c r="N85" s="13">
        <v>149.0795</v>
      </c>
      <c r="O85" s="18">
        <f t="shared" si="9"/>
        <v>-5.4997579960130874E-6</v>
      </c>
      <c r="P85" s="14">
        <f>VLOOKUP($A85,S1S5C4C5!$1:$1048576,9,FALSE)</f>
        <v>3384.9813834215602</v>
      </c>
      <c r="Q85" s="11">
        <f>VLOOKUP($A85,S1S5C4C5!$1:$1048576,10,0)</f>
        <v>585.9</v>
      </c>
      <c r="R85" s="18">
        <f t="shared" si="10"/>
        <v>2.9555381806530437E-15</v>
      </c>
      <c r="S85" s="14">
        <f>VLOOKUP($A85,S1S5C4C5!$1:$1048576,19,FALSE)</f>
        <v>3384.9813834215602</v>
      </c>
      <c r="T85" s="11">
        <f>VLOOKUP($A85,S1S5C4C5!$1:$1048576,20,0)</f>
        <v>599997.80000000005</v>
      </c>
      <c r="U85" s="18">
        <f t="shared" si="11"/>
        <v>2.9555381806530437E-15</v>
      </c>
      <c r="V85" s="11">
        <f>VLOOKUP($A85,S1S5C4C5!$1:$1048576,29,FALSE)</f>
        <v>3384.9813829999994</v>
      </c>
      <c r="W85" s="11">
        <f>VLOOKUP($A85,S1S5C4C5!$1:$1048576,30,0)</f>
        <v>61548.1</v>
      </c>
      <c r="X85" s="18">
        <f t="shared" si="12"/>
        <v>1.2454154259751455E-10</v>
      </c>
      <c r="Y85" s="14">
        <f>VLOOKUP($A85,S1S5C4C5!$1:$1048576,39,FALSE)</f>
        <v>3384.9813834215602</v>
      </c>
      <c r="Z85" s="11">
        <f>VLOOKUP($A85,S1S5C4C5!$1:$1048576,40,0)</f>
        <v>599982.80000000005</v>
      </c>
      <c r="AA85" s="18">
        <f t="shared" si="13"/>
        <v>2.9555381806530437E-15</v>
      </c>
    </row>
    <row r="86" spans="1:27" s="11" customFormat="1" x14ac:dyDescent="0.2">
      <c r="A86" s="11" t="s">
        <v>1571</v>
      </c>
      <c r="B86" s="11">
        <v>6123.0143505250298</v>
      </c>
      <c r="C86" s="11">
        <v>9.2360000000000007</v>
      </c>
      <c r="D86" s="12" t="s">
        <v>1571</v>
      </c>
      <c r="E86" s="13">
        <v>5764.8</v>
      </c>
      <c r="F86" s="13">
        <v>3.1610000000000005</v>
      </c>
      <c r="G86" s="18">
        <f t="shared" si="7"/>
        <v>5.8502941528189273E-2</v>
      </c>
      <c r="H86" s="12" t="s">
        <v>1571</v>
      </c>
      <c r="I86" s="13">
        <v>5640</v>
      </c>
      <c r="J86" s="13">
        <v>1.4200000000000001E-2</v>
      </c>
      <c r="K86" s="18">
        <f t="shared" si="8"/>
        <v>7.8885059363549073E-2</v>
      </c>
      <c r="L86" s="12" t="s">
        <v>1571</v>
      </c>
      <c r="M86" s="13">
        <v>5646</v>
      </c>
      <c r="N86" s="13">
        <v>126.35029999999999</v>
      </c>
      <c r="O86" s="18">
        <f t="shared" si="9"/>
        <v>7.7905149852233693E-2</v>
      </c>
      <c r="P86" s="14">
        <f>VLOOKUP($A86,S1S5C4C5!$1:$1048576,9,FALSE)</f>
        <v>5646.266279015761</v>
      </c>
      <c r="Q86" s="11">
        <f>VLOOKUP($A86,S1S5C4C5!$1:$1048576,10,0)</f>
        <v>2692.1</v>
      </c>
      <c r="R86" s="18">
        <f t="shared" si="10"/>
        <v>7.7861661628865708E-2</v>
      </c>
      <c r="S86" s="14">
        <f>VLOOKUP($A86,S1S5C4C5!$1:$1048576,19,FALSE)</f>
        <v>5646.266279015761</v>
      </c>
      <c r="T86" s="11">
        <f>VLOOKUP($A86,S1S5C4C5!$1:$1048576,20,0)</f>
        <v>599997.30000000005</v>
      </c>
      <c r="U86" s="18">
        <f t="shared" si="11"/>
        <v>7.7861661628865708E-2</v>
      </c>
      <c r="V86" s="11">
        <f>VLOOKUP($A86,S1S5C4C5!$1:$1048576,29,FALSE)</f>
        <v>5646.2662790000013</v>
      </c>
      <c r="W86" s="11">
        <f>VLOOKUP($A86,S1S5C4C5!$1:$1048576,30,0)</f>
        <v>62118.8</v>
      </c>
      <c r="X86" s="18">
        <f t="shared" si="12"/>
        <v>7.7861661631439566E-2</v>
      </c>
      <c r="Y86" s="14">
        <f>VLOOKUP($A86,S1S5C4C5!$1:$1048576,39,FALSE)</f>
        <v>5646.266279015761</v>
      </c>
      <c r="Z86" s="11">
        <f>VLOOKUP($A86,S1S5C4C5!$1:$1048576,40,0)</f>
        <v>599981.30000000005</v>
      </c>
      <c r="AA86" s="18">
        <f t="shared" si="13"/>
        <v>7.7861661628865708E-2</v>
      </c>
    </row>
    <row r="87" spans="1:27" s="11" customFormat="1" x14ac:dyDescent="0.2">
      <c r="A87" s="11" t="s">
        <v>1575</v>
      </c>
      <c r="B87" s="11">
        <v>3586.8199427561999</v>
      </c>
      <c r="C87" s="11">
        <v>0.13400000000000001</v>
      </c>
      <c r="D87" s="12" t="s">
        <v>1575</v>
      </c>
      <c r="E87" s="13">
        <v>3302.2</v>
      </c>
      <c r="F87" s="13">
        <v>4.595699999999999</v>
      </c>
      <c r="G87" s="18">
        <f t="shared" si="7"/>
        <v>7.9351611538518205E-2</v>
      </c>
      <c r="H87" s="12" t="s">
        <v>1575</v>
      </c>
      <c r="I87" s="13">
        <v>2875</v>
      </c>
      <c r="J87" s="13">
        <v>1.5299999999999999E-2</v>
      </c>
      <c r="K87" s="18">
        <f t="shared" si="8"/>
        <v>0.19845432837903207</v>
      </c>
      <c r="L87" s="12" t="s">
        <v>1575</v>
      </c>
      <c r="M87" s="13">
        <v>2875</v>
      </c>
      <c r="N87" s="13">
        <v>117.89290000000001</v>
      </c>
      <c r="O87" s="18">
        <f t="shared" si="9"/>
        <v>0.19845432837903207</v>
      </c>
      <c r="P87" s="14">
        <f>VLOOKUP($A87,S1S5C4C5!$1:$1048576,9,FALSE)</f>
        <v>1225.04934762628</v>
      </c>
      <c r="Q87" s="11">
        <f>VLOOKUP($A87,S1S5C4C5!$1:$1048576,10,0)</f>
        <v>3075.7</v>
      </c>
      <c r="R87" s="18">
        <f t="shared" si="10"/>
        <v>0.65845808622193558</v>
      </c>
      <c r="S87" s="14">
        <f>VLOOKUP($A87,S1S5C4C5!$1:$1048576,19,FALSE)</f>
        <v>1225.04934762628</v>
      </c>
      <c r="T87" s="11">
        <f>VLOOKUP($A87,S1S5C4C5!$1:$1048576,20,0)</f>
        <v>599997.30000000005</v>
      </c>
      <c r="U87" s="18">
        <f t="shared" si="11"/>
        <v>0.65845808622193558</v>
      </c>
      <c r="V87" s="11">
        <f>VLOOKUP($A87,S1S5C4C5!$1:$1048576,29,FALSE)</f>
        <v>2874.6068540000006</v>
      </c>
      <c r="W87" s="11">
        <f>VLOOKUP($A87,S1S5C4C5!$1:$1048576,30,0)</f>
        <v>61617.1</v>
      </c>
      <c r="X87" s="18">
        <f t="shared" si="12"/>
        <v>0.19856393689194152</v>
      </c>
      <c r="Y87" s="14">
        <f>VLOOKUP($A87,S1S5C4C5!$1:$1048576,39,FALSE)</f>
        <v>2564.2410228775107</v>
      </c>
      <c r="Z87" s="11">
        <f>VLOOKUP($A87,S1S5C4C5!$1:$1048576,40,0)</f>
        <v>599980.30000000005</v>
      </c>
      <c r="AA87" s="18">
        <f t="shared" si="13"/>
        <v>0.28509346334595059</v>
      </c>
    </row>
    <row r="88" spans="1:27" s="11" customFormat="1" x14ac:dyDescent="0.2">
      <c r="A88" s="11" t="s">
        <v>1576</v>
      </c>
      <c r="B88" s="11">
        <v>8246.4928659826492</v>
      </c>
      <c r="C88" s="11">
        <v>0.69699999999999995</v>
      </c>
      <c r="D88" s="12" t="s">
        <v>1576</v>
      </c>
      <c r="E88" s="13">
        <v>7798.4</v>
      </c>
      <c r="F88" s="13">
        <v>6.298</v>
      </c>
      <c r="G88" s="18">
        <f t="shared" si="7"/>
        <v>5.4337385997272059E-2</v>
      </c>
      <c r="H88" s="12" t="s">
        <v>1576</v>
      </c>
      <c r="I88" s="13">
        <v>7419</v>
      </c>
      <c r="J88" s="13">
        <v>2.0500000000000001E-2</v>
      </c>
      <c r="K88" s="18">
        <f t="shared" si="8"/>
        <v>0.10034482287568745</v>
      </c>
      <c r="L88" s="12" t="s">
        <v>1576</v>
      </c>
      <c r="M88" s="13">
        <v>7484</v>
      </c>
      <c r="N88" s="13">
        <v>158.28680000000003</v>
      </c>
      <c r="O88" s="18">
        <f t="shared" si="9"/>
        <v>9.246268424338118E-2</v>
      </c>
      <c r="P88" s="14">
        <f>VLOOKUP($A88,S1S5C4C5!$1:$1048576,9,FALSE)</f>
        <v>6465.2887377780708</v>
      </c>
      <c r="Q88" s="11">
        <f>VLOOKUP($A88,S1S5C4C5!$1:$1048576,10,0)</f>
        <v>3107.9</v>
      </c>
      <c r="R88" s="18">
        <f t="shared" si="10"/>
        <v>0.21599535186068833</v>
      </c>
      <c r="S88" s="14">
        <f>VLOOKUP($A88,S1S5C4C5!$1:$1048576,19,FALSE)</f>
        <v>6465.2887377780708</v>
      </c>
      <c r="T88" s="11">
        <f>VLOOKUP($A88,S1S5C4C5!$1:$1048576,20,0)</f>
        <v>599997.1</v>
      </c>
      <c r="U88" s="18">
        <f t="shared" si="11"/>
        <v>0.21599535186068833</v>
      </c>
      <c r="V88" s="11">
        <f>VLOOKUP($A88,S1S5C4C5!$1:$1048576,29,FALSE)</f>
        <v>6764.4175909999994</v>
      </c>
      <c r="W88" s="11">
        <f>VLOOKUP($A88,S1S5C4C5!$1:$1048576,30,0)</f>
        <v>61694.9</v>
      </c>
      <c r="X88" s="18">
        <f t="shared" si="12"/>
        <v>0.17972188893733387</v>
      </c>
      <c r="Y88" s="14">
        <f>VLOOKUP($A88,S1S5C4C5!$1:$1048576,39,FALSE)</f>
        <v>6694.7292804259105</v>
      </c>
      <c r="Z88" s="11">
        <f>VLOOKUP($A88,S1S5C4C5!$1:$1048576,40,0)</f>
        <v>599980.4</v>
      </c>
      <c r="AA88" s="18">
        <f t="shared" si="13"/>
        <v>0.18817254932189056</v>
      </c>
    </row>
    <row r="89" spans="1:27" s="11" customFormat="1" x14ac:dyDescent="0.2">
      <c r="A89" s="11" t="s">
        <v>1577</v>
      </c>
      <c r="B89" s="11">
        <v>4972.8776796382999</v>
      </c>
      <c r="C89" s="11">
        <v>1.1200000000000001</v>
      </c>
      <c r="D89" s="12" t="s">
        <v>1577</v>
      </c>
      <c r="E89" s="13">
        <v>4305.3999999999996</v>
      </c>
      <c r="F89" s="13">
        <v>6.1303000000000001</v>
      </c>
      <c r="G89" s="18">
        <f t="shared" si="7"/>
        <v>0.1342236271709078</v>
      </c>
      <c r="H89" s="12" t="s">
        <v>1577</v>
      </c>
      <c r="I89" s="13">
        <v>3304</v>
      </c>
      <c r="J89" s="13">
        <v>2.0900000000000002E-2</v>
      </c>
      <c r="K89" s="18">
        <f t="shared" si="8"/>
        <v>0.33559596417816678</v>
      </c>
      <c r="L89" s="12" t="s">
        <v>1577</v>
      </c>
      <c r="M89" s="13">
        <v>3304</v>
      </c>
      <c r="N89" s="13">
        <v>161.07480000000001</v>
      </c>
      <c r="O89" s="18">
        <f t="shared" si="9"/>
        <v>0.33559596417816678</v>
      </c>
      <c r="P89" s="14">
        <f>VLOOKUP($A89,S1S5C4C5!$1:$1048576,9,FALSE)</f>
        <v>3178.9885886010406</v>
      </c>
      <c r="Q89" s="11">
        <f>VLOOKUP($A89,S1S5C4C5!$1:$1048576,10,0)</f>
        <v>2804</v>
      </c>
      <c r="R89" s="18">
        <f t="shared" si="10"/>
        <v>0.36073461013980479</v>
      </c>
      <c r="S89" s="14">
        <f>VLOOKUP($A89,S1S5C4C5!$1:$1048576,19,FALSE)</f>
        <v>3178.9885886010406</v>
      </c>
      <c r="T89" s="11">
        <f>VLOOKUP($A89,S1S5C4C5!$1:$1048576,20,0)</f>
        <v>599996</v>
      </c>
      <c r="U89" s="18">
        <f t="shared" si="11"/>
        <v>0.36073461013980479</v>
      </c>
      <c r="V89" s="11">
        <f>VLOOKUP($A89,S1S5C4C5!$1:$1048576,29,FALSE)</f>
        <v>3303.5537109999996</v>
      </c>
      <c r="W89" s="11">
        <f>VLOOKUP($A89,S1S5C4C5!$1:$1048576,30,0)</f>
        <v>61735.199999999997</v>
      </c>
      <c r="X89" s="18">
        <f t="shared" si="12"/>
        <v>0.33568570879461446</v>
      </c>
      <c r="Y89" s="14">
        <f>VLOOKUP($A89,S1S5C4C5!$1:$1048576,39,FALSE)</f>
        <v>3303.5537114279896</v>
      </c>
      <c r="Z89" s="11">
        <f>VLOOKUP($A89,S1S5C4C5!$1:$1048576,40,0)</f>
        <v>599980.5</v>
      </c>
      <c r="AA89" s="18">
        <f t="shared" si="13"/>
        <v>0.33568570870854958</v>
      </c>
    </row>
    <row r="90" spans="1:27" s="11" customFormat="1" x14ac:dyDescent="0.2">
      <c r="A90" s="11" t="s">
        <v>1572</v>
      </c>
      <c r="B90" s="11">
        <v>2006.7530890052301</v>
      </c>
      <c r="C90" s="11">
        <v>0.193</v>
      </c>
      <c r="D90" s="12" t="s">
        <v>1572</v>
      </c>
      <c r="E90" s="13">
        <v>1897.8</v>
      </c>
      <c r="F90" s="13">
        <v>5.7000999999999999</v>
      </c>
      <c r="G90" s="18">
        <f t="shared" si="7"/>
        <v>5.4293221025631708E-2</v>
      </c>
      <c r="H90" s="12" t="s">
        <v>1572</v>
      </c>
      <c r="I90" s="13">
        <v>915</v>
      </c>
      <c r="J90" s="13">
        <v>1.5600000000000003E-2</v>
      </c>
      <c r="K90" s="18">
        <f t="shared" si="8"/>
        <v>0.54403957068102693</v>
      </c>
      <c r="L90" s="12" t="s">
        <v>1572</v>
      </c>
      <c r="M90" s="13">
        <v>1743</v>
      </c>
      <c r="N90" s="13">
        <v>89.391100000000009</v>
      </c>
      <c r="O90" s="18">
        <f t="shared" si="9"/>
        <v>0.13143275595303827</v>
      </c>
      <c r="P90" s="14">
        <f>VLOOKUP($A90,S1S5C4C5!$1:$1048576,9,FALSE)</f>
        <v>388.46932221897299</v>
      </c>
      <c r="Q90" s="11">
        <f>VLOOKUP($A90,S1S5C4C5!$1:$1048576,10,0)</f>
        <v>2819.5</v>
      </c>
      <c r="R90" s="18">
        <f t="shared" si="10"/>
        <v>0.80641897384020389</v>
      </c>
      <c r="S90" s="14">
        <f>VLOOKUP($A90,S1S5C4C5!$1:$1048576,19,FALSE)</f>
        <v>388.46932221897299</v>
      </c>
      <c r="T90" s="11">
        <f>VLOOKUP($A90,S1S5C4C5!$1:$1048576,20,0)</f>
        <v>599996.80000000005</v>
      </c>
      <c r="U90" s="18">
        <f t="shared" si="11"/>
        <v>0.80641897384020389</v>
      </c>
      <c r="V90" s="11">
        <f>VLOOKUP($A90,S1S5C4C5!$1:$1048576,29,FALSE)</f>
        <v>915.24791170000003</v>
      </c>
      <c r="W90" s="11">
        <f>VLOOKUP($A90,S1S5C4C5!$1:$1048576,30,0)</f>
        <v>61956.7</v>
      </c>
      <c r="X90" s="18">
        <f t="shared" si="12"/>
        <v>0.54391603196499938</v>
      </c>
      <c r="Y90" s="14">
        <f>VLOOKUP($A90,S1S5C4C5!$1:$1048576,39,FALSE)</f>
        <v>513.52950028127998</v>
      </c>
      <c r="Z90" s="11">
        <f>VLOOKUP($A90,S1S5C4C5!$1:$1048576,40,0)</f>
        <v>599980.30000000005</v>
      </c>
      <c r="AA90" s="18">
        <f t="shared" si="13"/>
        <v>0.74409930992763929</v>
      </c>
    </row>
    <row r="91" spans="1:27" s="11" customFormat="1" x14ac:dyDescent="0.2">
      <c r="A91" s="11" t="s">
        <v>1573</v>
      </c>
      <c r="B91" s="11">
        <v>7331.87761683393</v>
      </c>
      <c r="C91" s="11">
        <v>0.82899999999999996</v>
      </c>
      <c r="D91" s="12" t="s">
        <v>1573</v>
      </c>
      <c r="E91" s="13">
        <v>5814.6</v>
      </c>
      <c r="F91" s="13">
        <v>3.4903999999999997</v>
      </c>
      <c r="G91" s="18">
        <f t="shared" si="7"/>
        <v>0.20694257271156202</v>
      </c>
      <c r="H91" s="12" t="s">
        <v>1573</v>
      </c>
      <c r="I91" s="13">
        <v>6441</v>
      </c>
      <c r="J91" s="13">
        <v>1.84E-2</v>
      </c>
      <c r="K91" s="18">
        <f t="shared" si="8"/>
        <v>0.12150743143727365</v>
      </c>
      <c r="L91" s="12" t="s">
        <v>1573</v>
      </c>
      <c r="M91" s="13">
        <v>6486</v>
      </c>
      <c r="N91" s="13">
        <v>154.92770000000002</v>
      </c>
      <c r="O91" s="18">
        <f t="shared" si="9"/>
        <v>0.11536984944917821</v>
      </c>
      <c r="P91" s="14">
        <f>VLOOKUP($A91,S1S5C4C5!$1:$1048576,9,FALSE)</f>
        <v>4482.9959596350391</v>
      </c>
      <c r="Q91" s="11">
        <f>VLOOKUP($A91,S1S5C4C5!$1:$1048576,10,0)</f>
        <v>2567.6</v>
      </c>
      <c r="R91" s="18">
        <f t="shared" si="10"/>
        <v>0.38856099434309738</v>
      </c>
      <c r="S91" s="14">
        <f>VLOOKUP($A91,S1S5C4C5!$1:$1048576,19,FALSE)</f>
        <v>4482.9959596350391</v>
      </c>
      <c r="T91" s="11">
        <f>VLOOKUP($A91,S1S5C4C5!$1:$1048576,20,0)</f>
        <v>599996.5</v>
      </c>
      <c r="U91" s="18">
        <f t="shared" si="11"/>
        <v>0.38856099434309738</v>
      </c>
      <c r="V91" s="11">
        <f>VLOOKUP($A91,S1S5C4C5!$1:$1048576,29,FALSE)</f>
        <v>4814.5450289999999</v>
      </c>
      <c r="W91" s="11">
        <f>VLOOKUP($A91,S1S5C4C5!$1:$1048576,30,0)</f>
        <v>62494.400000000001</v>
      </c>
      <c r="X91" s="18">
        <f t="shared" si="12"/>
        <v>0.3433407810918932</v>
      </c>
      <c r="Y91" s="14">
        <f>VLOOKUP($A91,S1S5C4C5!$1:$1048576,39,FALSE)</f>
        <v>4728.4988304423305</v>
      </c>
      <c r="Z91" s="11">
        <f>VLOOKUP($A91,S1S5C4C5!$1:$1048576,40,0)</f>
        <v>599981.80000000005</v>
      </c>
      <c r="AA91" s="18">
        <f t="shared" si="13"/>
        <v>0.35507668327881842</v>
      </c>
    </row>
    <row r="92" spans="1:27" s="11" customFormat="1" x14ac:dyDescent="0.2">
      <c r="A92" s="11" t="s">
        <v>1574</v>
      </c>
      <c r="B92" s="11">
        <v>4239.8061310947696</v>
      </c>
      <c r="C92" s="11">
        <v>1.3009999999999999</v>
      </c>
      <c r="D92" s="12" t="s">
        <v>1574</v>
      </c>
      <c r="E92" s="13">
        <v>3758.8</v>
      </c>
      <c r="F92" s="13">
        <v>6.5297999999999998</v>
      </c>
      <c r="G92" s="18">
        <f t="shared" si="7"/>
        <v>0.11345002960561495</v>
      </c>
      <c r="H92" s="12" t="s">
        <v>1574</v>
      </c>
      <c r="I92" s="13">
        <v>2636</v>
      </c>
      <c r="J92" s="13">
        <v>1.78E-2</v>
      </c>
      <c r="K92" s="18">
        <f t="shared" si="8"/>
        <v>0.37827345909343441</v>
      </c>
      <c r="L92" s="12" t="s">
        <v>1574</v>
      </c>
      <c r="M92" s="13">
        <v>2636</v>
      </c>
      <c r="N92" s="13">
        <v>158.93260000000004</v>
      </c>
      <c r="O92" s="18">
        <f t="shared" si="9"/>
        <v>0.37827345909343441</v>
      </c>
      <c r="P92" s="14">
        <f>VLOOKUP($A92,S1S5C4C5!$1:$1048576,9,FALSE)</f>
        <v>2515.03987069703</v>
      </c>
      <c r="Q92" s="11">
        <f>VLOOKUP($A92,S1S5C4C5!$1:$1048576,10,0)</f>
        <v>2658</v>
      </c>
      <c r="R92" s="18">
        <f t="shared" si="10"/>
        <v>0.40680309595957492</v>
      </c>
      <c r="S92" s="14">
        <f>VLOOKUP($A92,S1S5C4C5!$1:$1048576,19,FALSE)</f>
        <v>2515.03987069703</v>
      </c>
      <c r="T92" s="11">
        <f>VLOOKUP($A92,S1S5C4C5!$1:$1048576,20,0)</f>
        <v>599997.4</v>
      </c>
      <c r="U92" s="18">
        <f t="shared" si="11"/>
        <v>0.40680309595957492</v>
      </c>
      <c r="V92" s="11">
        <f>VLOOKUP($A92,S1S5C4C5!$1:$1048576,29,FALSE)</f>
        <v>2636.0928359999998</v>
      </c>
      <c r="W92" s="11">
        <f>VLOOKUP($A92,S1S5C4C5!$1:$1048576,30,0)</f>
        <v>63531.4</v>
      </c>
      <c r="X92" s="18">
        <f t="shared" si="12"/>
        <v>0.37825156280923428</v>
      </c>
      <c r="Y92" s="14">
        <f>VLOOKUP($A92,S1S5C4C5!$1:$1048576,39,FALSE)</f>
        <v>2636.0928358981696</v>
      </c>
      <c r="Z92" s="11">
        <f>VLOOKUP($A92,S1S5C4C5!$1:$1048576,40,0)</f>
        <v>599980.80000000005</v>
      </c>
      <c r="AA92" s="18">
        <f t="shared" si="13"/>
        <v>0.37825156283325195</v>
      </c>
    </row>
    <row r="93" spans="1:27" s="11" customFormat="1" x14ac:dyDescent="0.2">
      <c r="A93" s="11" t="s">
        <v>1587</v>
      </c>
      <c r="B93" s="11">
        <v>565.12596258995302</v>
      </c>
      <c r="C93" s="11">
        <v>1.7000000000000001E-2</v>
      </c>
      <c r="D93" s="12" t="s">
        <v>1587</v>
      </c>
      <c r="E93" s="13">
        <v>565</v>
      </c>
      <c r="F93" s="13">
        <v>3.3852000000000002</v>
      </c>
      <c r="G93" s="18">
        <f t="shared" si="7"/>
        <v>2.2289294474410091E-4</v>
      </c>
      <c r="H93" s="12" t="s">
        <v>1587</v>
      </c>
      <c r="I93" s="13">
        <v>565</v>
      </c>
      <c r="J93" s="13">
        <v>1.8300000000000004E-2</v>
      </c>
      <c r="K93" s="18">
        <f t="shared" si="8"/>
        <v>2.2289294474410091E-4</v>
      </c>
      <c r="L93" s="12" t="s">
        <v>1587</v>
      </c>
      <c r="M93" s="13">
        <v>565</v>
      </c>
      <c r="N93" s="13">
        <v>12.327699999999998</v>
      </c>
      <c r="O93" s="18">
        <f t="shared" si="9"/>
        <v>2.2289294474410091E-4</v>
      </c>
      <c r="P93" s="14">
        <f>VLOOKUP($A93,S1S5C4C5!$1:$1048576,9,FALSE)</f>
        <v>565.12596258995302</v>
      </c>
      <c r="Q93" s="11">
        <f>VLOOKUP($A93,S1S5C4C5!$1:$1048576,10,0)</f>
        <v>564.29999999999995</v>
      </c>
      <c r="R93" s="18">
        <f t="shared" si="10"/>
        <v>0</v>
      </c>
      <c r="S93" s="14">
        <f>VLOOKUP($A93,S1S5C4C5!$1:$1048576,19,FALSE)</f>
        <v>565.12596258995302</v>
      </c>
      <c r="T93" s="11">
        <f>VLOOKUP($A93,S1S5C4C5!$1:$1048576,20,0)</f>
        <v>599972.5</v>
      </c>
      <c r="U93" s="18">
        <f t="shared" si="11"/>
        <v>0</v>
      </c>
      <c r="V93" s="11">
        <f>VLOOKUP($A93,S1S5C4C5!$1:$1048576,29,FALSE)</f>
        <v>565.12596259999998</v>
      </c>
      <c r="W93" s="11">
        <f>VLOOKUP($A93,S1S5C4C5!$1:$1048576,30,0)</f>
        <v>61644</v>
      </c>
      <c r="X93" s="18">
        <f t="shared" si="12"/>
        <v>-1.7778267610932643E-11</v>
      </c>
      <c r="Y93" s="14">
        <f>VLOOKUP($A93,S1S5C4C5!$1:$1048576,39,FALSE)</f>
        <v>565.12596258995302</v>
      </c>
      <c r="Z93" s="11">
        <f>VLOOKUP($A93,S1S5C4C5!$1:$1048576,40,0)</f>
        <v>599980.69999999995</v>
      </c>
      <c r="AA93" s="18">
        <f t="shared" si="13"/>
        <v>0</v>
      </c>
    </row>
    <row r="94" spans="1:27" s="11" customFormat="1" x14ac:dyDescent="0.2">
      <c r="A94" s="11" t="s">
        <v>1588</v>
      </c>
      <c r="B94" s="11">
        <v>1143.3827421184401</v>
      </c>
      <c r="C94" s="11">
        <v>0.03</v>
      </c>
      <c r="D94" s="12" t="s">
        <v>1588</v>
      </c>
      <c r="E94" s="13">
        <v>1143</v>
      </c>
      <c r="F94" s="13">
        <v>2.0636999999999999</v>
      </c>
      <c r="G94" s="18">
        <f t="shared" si="7"/>
        <v>3.3474540443994617E-4</v>
      </c>
      <c r="H94" s="12" t="s">
        <v>1588</v>
      </c>
      <c r="I94" s="13">
        <v>1143</v>
      </c>
      <c r="J94" s="13">
        <v>1.3800000000000002E-2</v>
      </c>
      <c r="K94" s="18">
        <f t="shared" si="8"/>
        <v>3.3474540443994617E-4</v>
      </c>
      <c r="L94" s="12" t="s">
        <v>1588</v>
      </c>
      <c r="M94" s="13">
        <v>1143</v>
      </c>
      <c r="N94" s="13">
        <v>13.715100000000001</v>
      </c>
      <c r="O94" s="18">
        <f t="shared" si="9"/>
        <v>3.3474540443994617E-4</v>
      </c>
      <c r="P94" s="14">
        <f>VLOOKUP($A94,S1S5C4C5!$1:$1048576,9,FALSE)</f>
        <v>1143.3827421184399</v>
      </c>
      <c r="Q94" s="11">
        <f>VLOOKUP($A94,S1S5C4C5!$1:$1048576,10,0)</f>
        <v>1155.9000000000001</v>
      </c>
      <c r="R94" s="18">
        <f t="shared" si="10"/>
        <v>1.9886051019272688E-16</v>
      </c>
      <c r="S94" s="14">
        <f>VLOOKUP($A94,S1S5C4C5!$1:$1048576,19,FALSE)</f>
        <v>1143.3827421184399</v>
      </c>
      <c r="T94" s="11">
        <f>VLOOKUP($A94,S1S5C4C5!$1:$1048576,20,0)</f>
        <v>599742.5</v>
      </c>
      <c r="U94" s="18">
        <f t="shared" si="11"/>
        <v>1.9886051019272688E-16</v>
      </c>
      <c r="V94" s="11">
        <f>VLOOKUP($A94,S1S5C4C5!$1:$1048576,29,FALSE)</f>
        <v>1143.382742</v>
      </c>
      <c r="W94" s="11">
        <f>VLOOKUP($A94,S1S5C4C5!$1:$1048576,30,0)</f>
        <v>63214</v>
      </c>
      <c r="X94" s="18">
        <f t="shared" si="12"/>
        <v>1.0358743406194239E-10</v>
      </c>
      <c r="Y94" s="14">
        <f>VLOOKUP($A94,S1S5C4C5!$1:$1048576,39,FALSE)</f>
        <v>1143.3827421184399</v>
      </c>
      <c r="Z94" s="11">
        <f>VLOOKUP($A94,S1S5C4C5!$1:$1048576,40,0)</f>
        <v>599980.4</v>
      </c>
      <c r="AA94" s="18">
        <f t="shared" si="13"/>
        <v>1.9886051019272688E-16</v>
      </c>
    </row>
    <row r="95" spans="1:27" s="11" customFormat="1" x14ac:dyDescent="0.2">
      <c r="A95" s="11" t="s">
        <v>1589</v>
      </c>
      <c r="B95" s="11">
        <v>939.28985221827998</v>
      </c>
      <c r="C95" s="11">
        <v>3.5999999999999997E-2</v>
      </c>
      <c r="D95" s="12" t="s">
        <v>1589</v>
      </c>
      <c r="E95" s="13">
        <v>883</v>
      </c>
      <c r="F95" s="13">
        <v>2.8656999999999995</v>
      </c>
      <c r="G95" s="18">
        <f t="shared" si="7"/>
        <v>5.9928095768673195E-2</v>
      </c>
      <c r="H95" s="12" t="s">
        <v>1589</v>
      </c>
      <c r="I95" s="13">
        <v>939</v>
      </c>
      <c r="J95" s="13">
        <v>1.4799999999999999E-2</v>
      </c>
      <c r="K95" s="18">
        <f t="shared" si="8"/>
        <v>3.0858655354941162E-4</v>
      </c>
      <c r="L95" s="12" t="s">
        <v>1589</v>
      </c>
      <c r="M95" s="13">
        <v>939</v>
      </c>
      <c r="N95" s="13">
        <v>15.956900000000001</v>
      </c>
      <c r="O95" s="18">
        <f t="shared" si="9"/>
        <v>3.0858655354941162E-4</v>
      </c>
      <c r="P95" s="14">
        <f>VLOOKUP($A95,S1S5C4C5!$1:$1048576,9,FALSE)</f>
        <v>939.28985221827884</v>
      </c>
      <c r="Q95" s="11">
        <f>VLOOKUP($A95,S1S5C4C5!$1:$1048576,10,0)</f>
        <v>497.3</v>
      </c>
      <c r="R95" s="18">
        <f t="shared" si="10"/>
        <v>1.2103488337825301E-15</v>
      </c>
      <c r="S95" s="14">
        <f>VLOOKUP($A95,S1S5C4C5!$1:$1048576,19,FALSE)</f>
        <v>939.28985221827884</v>
      </c>
      <c r="T95" s="11">
        <f>VLOOKUP($A95,S1S5C4C5!$1:$1048576,20,0)</f>
        <v>599996.4</v>
      </c>
      <c r="U95" s="18">
        <f t="shared" si="11"/>
        <v>1.2103488337825301E-15</v>
      </c>
      <c r="V95" s="11">
        <f>VLOOKUP($A95,S1S5C4C5!$1:$1048576,29,FALSE)</f>
        <v>939.28985219999981</v>
      </c>
      <c r="W95" s="11">
        <f>VLOOKUP($A95,S1S5C4C5!$1:$1048576,30,0)</f>
        <v>62123.6</v>
      </c>
      <c r="X95" s="18">
        <f t="shared" si="12"/>
        <v>1.9461683037922815E-11</v>
      </c>
      <c r="Y95" s="14">
        <f>VLOOKUP($A95,S1S5C4C5!$1:$1048576,39,FALSE)</f>
        <v>939.28985221827884</v>
      </c>
      <c r="Z95" s="11">
        <f>VLOOKUP($A95,S1S5C4C5!$1:$1048576,40,0)</f>
        <v>599981.19999999995</v>
      </c>
      <c r="AA95" s="18">
        <f t="shared" si="13"/>
        <v>1.2103488337825301E-15</v>
      </c>
    </row>
    <row r="96" spans="1:27" s="11" customFormat="1" x14ac:dyDescent="0.2">
      <c r="A96" s="11" t="s">
        <v>1593</v>
      </c>
      <c r="B96" s="11">
        <v>1316.3252088648301</v>
      </c>
      <c r="C96" s="11">
        <v>1.6E-2</v>
      </c>
      <c r="D96" s="12" t="s">
        <v>1593</v>
      </c>
      <c r="E96" s="13">
        <v>1182.4000000000001</v>
      </c>
      <c r="F96" s="13">
        <v>3.1449000000000003</v>
      </c>
      <c r="G96" s="18">
        <f t="shared" si="7"/>
        <v>0.10174173370144916</v>
      </c>
      <c r="H96" s="12" t="s">
        <v>1593</v>
      </c>
      <c r="I96" s="13">
        <v>1073</v>
      </c>
      <c r="J96" s="13">
        <v>2.1700000000000004E-2</v>
      </c>
      <c r="K96" s="18">
        <f t="shared" si="8"/>
        <v>0.18485189467325358</v>
      </c>
      <c r="L96" s="12" t="s">
        <v>1593</v>
      </c>
      <c r="M96" s="13">
        <v>1073</v>
      </c>
      <c r="N96" s="13">
        <v>26.710699999999996</v>
      </c>
      <c r="O96" s="18">
        <f t="shared" si="9"/>
        <v>0.18485189467325358</v>
      </c>
      <c r="P96" s="14">
        <f>VLOOKUP($A96,S1S5C4C5!$1:$1048576,9,FALSE)</f>
        <v>476.347794481503</v>
      </c>
      <c r="Q96" s="11">
        <f>VLOOKUP($A96,S1S5C4C5!$1:$1048576,10,0)</f>
        <v>480.1</v>
      </c>
      <c r="R96" s="18">
        <f t="shared" si="10"/>
        <v>0.63812301756927159</v>
      </c>
      <c r="S96" s="14">
        <f>VLOOKUP($A96,S1S5C4C5!$1:$1048576,19,FALSE)</f>
        <v>476.347794481503</v>
      </c>
      <c r="T96" s="11">
        <f>VLOOKUP($A96,S1S5C4C5!$1:$1048576,20,0)</f>
        <v>599957</v>
      </c>
      <c r="U96" s="18">
        <f t="shared" si="11"/>
        <v>0.63812301756927159</v>
      </c>
      <c r="V96" s="11">
        <f>VLOOKUP($A96,S1S5C4C5!$1:$1048576,29,FALSE)</f>
        <v>981.65797369999996</v>
      </c>
      <c r="W96" s="11">
        <f>VLOOKUP($A96,S1S5C4C5!$1:$1048576,30,0)</f>
        <v>62335.199999999997</v>
      </c>
      <c r="X96" s="18">
        <f t="shared" si="12"/>
        <v>0.25424358122977814</v>
      </c>
      <c r="Y96" s="14">
        <f>VLOOKUP($A96,S1S5C4C5!$1:$1048576,39,FALSE)</f>
        <v>782.46950221903091</v>
      </c>
      <c r="Z96" s="11">
        <f>VLOOKUP($A96,S1S5C4C5!$1:$1048576,40,0)</f>
        <v>599980.6</v>
      </c>
      <c r="AA96" s="18">
        <f t="shared" si="13"/>
        <v>0.40556520763298654</v>
      </c>
    </row>
    <row r="97" spans="1:27" s="11" customFormat="1" x14ac:dyDescent="0.2">
      <c r="A97" s="11" t="s">
        <v>1594</v>
      </c>
      <c r="B97" s="11">
        <v>1174.48616370747</v>
      </c>
      <c r="C97" s="11">
        <v>0.02</v>
      </c>
      <c r="D97" s="12" t="s">
        <v>1594</v>
      </c>
      <c r="E97" s="13">
        <v>1151.2</v>
      </c>
      <c r="F97" s="13">
        <v>3.7264000000000004</v>
      </c>
      <c r="G97" s="18">
        <f t="shared" si="7"/>
        <v>1.9826682022343427E-2</v>
      </c>
      <c r="H97" s="12" t="s">
        <v>1594</v>
      </c>
      <c r="I97" s="13">
        <v>1008</v>
      </c>
      <c r="J97" s="13">
        <v>1.44E-2</v>
      </c>
      <c r="K97" s="18">
        <f t="shared" si="8"/>
        <v>0.14175234145111382</v>
      </c>
      <c r="L97" s="12" t="s">
        <v>1594</v>
      </c>
      <c r="M97" s="13">
        <v>1098</v>
      </c>
      <c r="N97" s="13">
        <v>28.564</v>
      </c>
      <c r="O97" s="18">
        <f t="shared" si="9"/>
        <v>6.5123086223534687E-2</v>
      </c>
      <c r="P97" s="14">
        <f>VLOOKUP($A97,S1S5C4C5!$1:$1048576,9,FALSE)</f>
        <v>435.69150357174397</v>
      </c>
      <c r="Q97" s="11">
        <f>VLOOKUP($A97,S1S5C4C5!$1:$1048576,10,0)</f>
        <v>528.20000000000005</v>
      </c>
      <c r="R97" s="18">
        <f t="shared" si="10"/>
        <v>0.62903649524792371</v>
      </c>
      <c r="S97" s="14">
        <f>VLOOKUP($A97,S1S5C4C5!$1:$1048576,19,FALSE)</f>
        <v>435.69150357174397</v>
      </c>
      <c r="T97" s="11">
        <f>VLOOKUP($A97,S1S5C4C5!$1:$1048576,20,0)</f>
        <v>599997.4</v>
      </c>
      <c r="U97" s="18">
        <f t="shared" si="11"/>
        <v>0.62903649524792371</v>
      </c>
      <c r="V97" s="11">
        <f>VLOOKUP($A97,S1S5C4C5!$1:$1048576,29,FALSE)</f>
        <v>1097.9780290000001</v>
      </c>
      <c r="W97" s="11">
        <f>VLOOKUP($A97,S1S5C4C5!$1:$1048576,30,0)</f>
        <v>62382.5</v>
      </c>
      <c r="X97" s="18">
        <f t="shared" si="12"/>
        <v>6.5141793127607983E-2</v>
      </c>
      <c r="Y97" s="14">
        <f>VLOOKUP($A97,S1S5C4C5!$1:$1048576,39,FALSE)</f>
        <v>1097.9780286369298</v>
      </c>
      <c r="Z97" s="11">
        <f>VLOOKUP($A97,S1S5C4C5!$1:$1048576,40,0)</f>
        <v>599981.80000000005</v>
      </c>
      <c r="AA97" s="18">
        <f t="shared" si="13"/>
        <v>6.5141793436739148E-2</v>
      </c>
    </row>
    <row r="98" spans="1:27" s="11" customFormat="1" x14ac:dyDescent="0.2">
      <c r="A98" s="11" t="s">
        <v>1595</v>
      </c>
      <c r="B98" s="11">
        <v>804.77512631500099</v>
      </c>
      <c r="C98" s="11">
        <v>2.4E-2</v>
      </c>
      <c r="D98" s="12" t="s">
        <v>1595</v>
      </c>
      <c r="E98" s="13">
        <v>782.9</v>
      </c>
      <c r="F98" s="13">
        <v>4.5301</v>
      </c>
      <c r="G98" s="18">
        <f t="shared" si="7"/>
        <v>2.7181663050603232E-2</v>
      </c>
      <c r="H98" s="12" t="s">
        <v>1595</v>
      </c>
      <c r="I98" s="13">
        <v>713</v>
      </c>
      <c r="J98" s="13">
        <v>1.72E-2</v>
      </c>
      <c r="K98" s="18">
        <f t="shared" si="8"/>
        <v>0.11403822423691415</v>
      </c>
      <c r="L98" s="12" t="s">
        <v>1595</v>
      </c>
      <c r="M98" s="13">
        <v>713</v>
      </c>
      <c r="N98" s="13">
        <v>53.535000000000004</v>
      </c>
      <c r="O98" s="18">
        <f t="shared" si="9"/>
        <v>0.11403822423691415</v>
      </c>
      <c r="P98" s="14">
        <f>VLOOKUP($A98,S1S5C4C5!$1:$1048576,9,FALSE)</f>
        <v>584.48803390300498</v>
      </c>
      <c r="Q98" s="11">
        <f>VLOOKUP($A98,S1S5C4C5!$1:$1048576,10,0)</f>
        <v>856.2</v>
      </c>
      <c r="R98" s="18">
        <f t="shared" si="10"/>
        <v>0.27372502604630994</v>
      </c>
      <c r="S98" s="14">
        <f>VLOOKUP($A98,S1S5C4C5!$1:$1048576,19,FALSE)</f>
        <v>584.48803390300498</v>
      </c>
      <c r="T98" s="11">
        <f>VLOOKUP($A98,S1S5C4C5!$1:$1048576,20,0)</f>
        <v>599997.1</v>
      </c>
      <c r="U98" s="18">
        <f t="shared" si="11"/>
        <v>0.27372502604630994</v>
      </c>
      <c r="V98" s="11">
        <f>VLOOKUP($A98,S1S5C4C5!$1:$1048576,29,FALSE)</f>
        <v>584.4880339</v>
      </c>
      <c r="W98" s="11">
        <f>VLOOKUP($A98,S1S5C4C5!$1:$1048576,30,0)</f>
        <v>62193.599999999999</v>
      </c>
      <c r="X98" s="18">
        <f t="shared" si="12"/>
        <v>0.27372502605004384</v>
      </c>
      <c r="Y98" s="14">
        <f>VLOOKUP($A98,S1S5C4C5!$1:$1048576,39,FALSE)</f>
        <v>584.48803390300498</v>
      </c>
      <c r="Z98" s="11">
        <f>VLOOKUP($A98,S1S5C4C5!$1:$1048576,40,0)</f>
        <v>599982.5</v>
      </c>
      <c r="AA98" s="18">
        <f t="shared" si="13"/>
        <v>0.27372502604630994</v>
      </c>
    </row>
    <row r="99" spans="1:27" s="11" customFormat="1" x14ac:dyDescent="0.2">
      <c r="A99" s="11" t="s">
        <v>1590</v>
      </c>
      <c r="B99" s="11">
        <v>582.489398246625</v>
      </c>
      <c r="C99" s="11">
        <v>0.01</v>
      </c>
      <c r="D99" s="12" t="s">
        <v>1590</v>
      </c>
      <c r="E99" s="13">
        <v>530.6</v>
      </c>
      <c r="F99" s="13">
        <v>4.0942000000000007</v>
      </c>
      <c r="G99" s="18">
        <f t="shared" si="7"/>
        <v>8.9082133344949049E-2</v>
      </c>
      <c r="H99" s="12" t="s">
        <v>1590</v>
      </c>
      <c r="I99" s="13">
        <v>511</v>
      </c>
      <c r="J99" s="13">
        <v>1.4300000000000002E-2</v>
      </c>
      <c r="K99" s="18">
        <f t="shared" si="8"/>
        <v>0.12273081443510928</v>
      </c>
      <c r="L99" s="12" t="s">
        <v>1590</v>
      </c>
      <c r="M99" s="13">
        <v>511</v>
      </c>
      <c r="N99" s="13">
        <v>19.818000000000001</v>
      </c>
      <c r="O99" s="18">
        <f t="shared" si="9"/>
        <v>0.12273081443510928</v>
      </c>
      <c r="P99" s="14">
        <f>VLOOKUP($A99,S1S5C4C5!$1:$1048576,9,FALSE)</f>
        <v>-85.822059625993319</v>
      </c>
      <c r="Q99" s="11">
        <f>VLOOKUP($A99,S1S5C4C5!$1:$1048576,10,0)</f>
        <v>688.1</v>
      </c>
      <c r="R99" s="18">
        <f t="shared" si="10"/>
        <v>1.1473366895334574</v>
      </c>
      <c r="S99" s="14">
        <f>VLOOKUP($A99,S1S5C4C5!$1:$1048576,19,FALSE)</f>
        <v>-85.822059625993319</v>
      </c>
      <c r="T99" s="11">
        <f>VLOOKUP($A99,S1S5C4C5!$1:$1048576,20,0)</f>
        <v>599997.1</v>
      </c>
      <c r="U99" s="18">
        <f t="shared" si="11"/>
        <v>1.1473366895334574</v>
      </c>
      <c r="V99" s="11">
        <f>VLOOKUP($A99,S1S5C4C5!$1:$1048576,29,FALSE)</f>
        <v>68.248105559999999</v>
      </c>
      <c r="W99" s="11">
        <f>VLOOKUP($A99,S1S5C4C5!$1:$1048576,30,0)</f>
        <v>62714.5</v>
      </c>
      <c r="X99" s="18">
        <f t="shared" si="12"/>
        <v>0.88283373780632513</v>
      </c>
      <c r="Y99" s="14">
        <f>VLOOKUP($A99,S1S5C4C5!$1:$1048576,39,FALSE)</f>
        <v>-85.822059625993319</v>
      </c>
      <c r="Z99" s="11">
        <f>VLOOKUP($A99,S1S5C4C5!$1:$1048576,40,0)</f>
        <v>599980.4</v>
      </c>
      <c r="AA99" s="18">
        <f t="shared" si="13"/>
        <v>1.1473366895334574</v>
      </c>
    </row>
    <row r="100" spans="1:27" s="11" customFormat="1" x14ac:dyDescent="0.2">
      <c r="A100" s="11" t="s">
        <v>1591</v>
      </c>
      <c r="B100" s="11">
        <v>823.126052345115</v>
      </c>
      <c r="C100" s="11">
        <v>1.7000000000000001E-2</v>
      </c>
      <c r="D100" s="12" t="s">
        <v>1591</v>
      </c>
      <c r="E100" s="13">
        <v>584.20000000000005</v>
      </c>
      <c r="F100" s="13">
        <v>2.0605000000000002</v>
      </c>
      <c r="G100" s="18">
        <f t="shared" si="7"/>
        <v>0.29026666288159175</v>
      </c>
      <c r="H100" s="12" t="s">
        <v>1591</v>
      </c>
      <c r="I100" s="13">
        <v>509</v>
      </c>
      <c r="J100" s="13">
        <v>1.6E-2</v>
      </c>
      <c r="K100" s="18">
        <f t="shared" si="8"/>
        <v>0.38162569566369436</v>
      </c>
      <c r="L100" s="12" t="s">
        <v>1591</v>
      </c>
      <c r="M100" s="13">
        <v>675</v>
      </c>
      <c r="N100" s="13">
        <v>24.850499999999997</v>
      </c>
      <c r="O100" s="18">
        <f t="shared" si="9"/>
        <v>0.17995549032022334</v>
      </c>
      <c r="P100" s="14">
        <f>VLOOKUP($A100,S1S5C4C5!$1:$1048576,9,FALSE)</f>
        <v>408.96315197834798</v>
      </c>
      <c r="Q100" s="11">
        <f>VLOOKUP($A100,S1S5C4C5!$1:$1048576,10,0)</f>
        <v>864.5</v>
      </c>
      <c r="R100" s="18">
        <f t="shared" si="10"/>
        <v>0.50315853712417724</v>
      </c>
      <c r="S100" s="14">
        <f>VLOOKUP($A100,S1S5C4C5!$1:$1048576,19,FALSE)</f>
        <v>408.96315197834798</v>
      </c>
      <c r="T100" s="11">
        <f>VLOOKUP($A100,S1S5C4C5!$1:$1048576,20,0)</f>
        <v>599771.80000000005</v>
      </c>
      <c r="U100" s="18">
        <f t="shared" si="11"/>
        <v>0.50315853712417724</v>
      </c>
      <c r="V100" s="11">
        <f>VLOOKUP($A100,S1S5C4C5!$1:$1048576,29,FALSE)</f>
        <v>438.42902029999993</v>
      </c>
      <c r="W100" s="11">
        <f>VLOOKUP($A100,S1S5C4C5!$1:$1048576,30,0)</f>
        <v>63641</v>
      </c>
      <c r="X100" s="18">
        <f t="shared" si="12"/>
        <v>0.46736102076844699</v>
      </c>
      <c r="Y100" s="14">
        <f>VLOOKUP($A100,S1S5C4C5!$1:$1048576,39,FALSE)</f>
        <v>408.96315197834798</v>
      </c>
      <c r="Z100" s="11">
        <f>VLOOKUP($A100,S1S5C4C5!$1:$1048576,40,0)</f>
        <v>599980.80000000005</v>
      </c>
      <c r="AA100" s="18">
        <f t="shared" si="13"/>
        <v>0.50315853712417724</v>
      </c>
    </row>
    <row r="101" spans="1:27" s="11" customFormat="1" x14ac:dyDescent="0.2">
      <c r="A101" s="11" t="s">
        <v>1592</v>
      </c>
      <c r="B101" s="11">
        <v>748.56621224361095</v>
      </c>
      <c r="C101" s="11">
        <v>2.5999999999999999E-2</v>
      </c>
      <c r="D101" s="12" t="s">
        <v>1592</v>
      </c>
      <c r="E101" s="13">
        <v>734</v>
      </c>
      <c r="F101" s="13">
        <v>4.727199999999999</v>
      </c>
      <c r="G101" s="18">
        <f t="shared" si="7"/>
        <v>1.9458816074469799E-2</v>
      </c>
      <c r="H101" s="12" t="s">
        <v>1592</v>
      </c>
      <c r="I101" s="13">
        <v>599</v>
      </c>
      <c r="J101" s="13">
        <v>1.4799999999999999E-2</v>
      </c>
      <c r="K101" s="18">
        <f t="shared" si="8"/>
        <v>0.19980358423515995</v>
      </c>
      <c r="L101" s="12" t="s">
        <v>1592</v>
      </c>
      <c r="M101" s="13">
        <v>599</v>
      </c>
      <c r="N101" s="13">
        <v>33.664699999999996</v>
      </c>
      <c r="O101" s="18">
        <f t="shared" si="9"/>
        <v>0.19980358423515995</v>
      </c>
      <c r="P101" s="14">
        <f>VLOOKUP($A101,S1S5C4C5!$1:$1048576,9,FALSE)</f>
        <v>599.40941399217286</v>
      </c>
      <c r="Q101" s="11">
        <f>VLOOKUP($A101,S1S5C4C5!$1:$1048576,10,0)</f>
        <v>546.20000000000005</v>
      </c>
      <c r="R101" s="18">
        <f t="shared" si="10"/>
        <v>0.1992566533351588</v>
      </c>
      <c r="S101" s="14">
        <f>VLOOKUP($A101,S1S5C4C5!$1:$1048576,19,FALSE)</f>
        <v>599.40941399217286</v>
      </c>
      <c r="T101" s="11">
        <f>VLOOKUP($A101,S1S5C4C5!$1:$1048576,20,0)</f>
        <v>599801.59999999998</v>
      </c>
      <c r="U101" s="18">
        <f t="shared" si="11"/>
        <v>0.1992566533351588</v>
      </c>
      <c r="V101" s="11">
        <f>VLOOKUP($A101,S1S5C4C5!$1:$1048576,29,FALSE)</f>
        <v>599.40941399999986</v>
      </c>
      <c r="W101" s="11">
        <f>VLOOKUP($A101,S1S5C4C5!$1:$1048576,30,0)</f>
        <v>62474.6</v>
      </c>
      <c r="X101" s="18">
        <f t="shared" si="12"/>
        <v>0.19925665332470283</v>
      </c>
      <c r="Y101" s="14">
        <f>VLOOKUP($A101,S1S5C4C5!$1:$1048576,39,FALSE)</f>
        <v>599.40941399217286</v>
      </c>
      <c r="Z101" s="11">
        <f>VLOOKUP($A101,S1S5C4C5!$1:$1048576,40,0)</f>
        <v>599980.5</v>
      </c>
      <c r="AA101" s="18">
        <f t="shared" si="13"/>
        <v>0.1992566533351588</v>
      </c>
    </row>
    <row r="102" spans="1:27" s="11" customFormat="1" x14ac:dyDescent="0.2">
      <c r="A102" s="11" t="s">
        <v>1578</v>
      </c>
      <c r="B102" s="11">
        <v>780.21610512181098</v>
      </c>
      <c r="C102" s="11">
        <v>3.9510000000000001</v>
      </c>
      <c r="D102" s="12" t="s">
        <v>1578</v>
      </c>
      <c r="E102" s="13">
        <v>780</v>
      </c>
      <c r="F102" s="13">
        <v>8.7920999999999996</v>
      </c>
      <c r="G102" s="18">
        <f t="shared" si="7"/>
        <v>2.769811086855788E-4</v>
      </c>
      <c r="H102" s="12" t="s">
        <v>1578</v>
      </c>
      <c r="I102" s="13">
        <v>780</v>
      </c>
      <c r="J102" s="13">
        <v>1.3500000000000002E-2</v>
      </c>
      <c r="K102" s="18">
        <f t="shared" si="8"/>
        <v>2.769811086855788E-4</v>
      </c>
      <c r="L102" s="12" t="s">
        <v>1578</v>
      </c>
      <c r="M102" s="13">
        <v>780</v>
      </c>
      <c r="N102" s="13">
        <v>65.1036</v>
      </c>
      <c r="O102" s="18">
        <f t="shared" si="9"/>
        <v>2.769811086855788E-4</v>
      </c>
      <c r="P102" s="14">
        <f>VLOOKUP($A102,S1S5C4C5!$1:$1048576,9,FALSE)</f>
        <v>780.21610512181098</v>
      </c>
      <c r="Q102" s="11">
        <f>VLOOKUP($A102,S1S5C4C5!$1:$1048576,10,0)</f>
        <v>2779</v>
      </c>
      <c r="R102" s="18">
        <f t="shared" si="10"/>
        <v>0</v>
      </c>
      <c r="S102" s="14">
        <f>VLOOKUP($A102,S1S5C4C5!$1:$1048576,19,FALSE)</f>
        <v>780.21610512181098</v>
      </c>
      <c r="T102" s="11">
        <f>VLOOKUP($A102,S1S5C4C5!$1:$1048576,20,0)</f>
        <v>599997</v>
      </c>
      <c r="U102" s="18">
        <f t="shared" si="11"/>
        <v>0</v>
      </c>
      <c r="V102" s="11">
        <f>VLOOKUP($A102,S1S5C4C5!$1:$1048576,29,FALSE)</f>
        <v>780.21610510000016</v>
      </c>
      <c r="W102" s="11">
        <f>VLOOKUP($A102,S1S5C4C5!$1:$1048576,30,0)</f>
        <v>62413.4</v>
      </c>
      <c r="X102" s="18">
        <f t="shared" si="12"/>
        <v>2.7954844399792067E-11</v>
      </c>
      <c r="Y102" s="14">
        <f>VLOOKUP($A102,S1S5C4C5!$1:$1048576,39,FALSE)</f>
        <v>780.21610512181098</v>
      </c>
      <c r="Z102" s="11">
        <f>VLOOKUP($A102,S1S5C4C5!$1:$1048576,40,0)</f>
        <v>599982.19999999995</v>
      </c>
      <c r="AA102" s="18">
        <f t="shared" si="13"/>
        <v>0</v>
      </c>
    </row>
    <row r="103" spans="1:27" s="11" customFormat="1" x14ac:dyDescent="0.2">
      <c r="A103" s="11" t="s">
        <v>1579</v>
      </c>
      <c r="B103" s="11">
        <v>6239.3297861932597</v>
      </c>
      <c r="C103" s="11">
        <v>77.83</v>
      </c>
      <c r="D103" s="12" t="s">
        <v>1579</v>
      </c>
      <c r="E103" s="13">
        <v>6186.2</v>
      </c>
      <c r="F103" s="13">
        <v>4.5250000000000004</v>
      </c>
      <c r="G103" s="18">
        <f t="shared" si="7"/>
        <v>8.5153034082007407E-3</v>
      </c>
      <c r="H103" s="12" t="s">
        <v>1579</v>
      </c>
      <c r="I103" s="13">
        <v>6210</v>
      </c>
      <c r="J103" s="13">
        <v>1.37E-2</v>
      </c>
      <c r="K103" s="18">
        <f t="shared" si="8"/>
        <v>4.7007911423695347E-3</v>
      </c>
      <c r="L103" s="12" t="s">
        <v>1579</v>
      </c>
      <c r="M103" s="13">
        <v>6239</v>
      </c>
      <c r="N103" s="13">
        <v>195.0147</v>
      </c>
      <c r="O103" s="18">
        <f t="shared" si="9"/>
        <v>5.2856028541630915E-5</v>
      </c>
      <c r="P103" s="14">
        <f>VLOOKUP($A103,S1S5C4C5!$1:$1048576,9,FALSE)</f>
        <v>6239.3297861932688</v>
      </c>
      <c r="Q103" s="11">
        <f>VLOOKUP($A103,S1S5C4C5!$1:$1048576,10,0)</f>
        <v>469.2</v>
      </c>
      <c r="R103" s="18">
        <f t="shared" si="10"/>
        <v>-1.4576801242106313E-15</v>
      </c>
      <c r="S103" s="14">
        <f>VLOOKUP($A103,S1S5C4C5!$1:$1048576,19,FALSE)</f>
        <v>6239.3297861932688</v>
      </c>
      <c r="T103" s="11">
        <f>VLOOKUP($A103,S1S5C4C5!$1:$1048576,20,0)</f>
        <v>599996.69999999995</v>
      </c>
      <c r="U103" s="18">
        <f t="shared" si="11"/>
        <v>-1.4576801242106313E-15</v>
      </c>
      <c r="V103" s="11">
        <f>VLOOKUP($A103,S1S5C4C5!$1:$1048576,29,FALSE)</f>
        <v>6239.3297860000011</v>
      </c>
      <c r="W103" s="11">
        <f>VLOOKUP($A103,S1S5C4C5!$1:$1048576,30,0)</f>
        <v>61444.3</v>
      </c>
      <c r="X103" s="18">
        <f t="shared" si="12"/>
        <v>3.0974244959351704E-11</v>
      </c>
      <c r="Y103" s="14">
        <f>VLOOKUP($A103,S1S5C4C5!$1:$1048576,39,FALSE)</f>
        <v>6239.3297861932688</v>
      </c>
      <c r="Z103" s="11">
        <f>VLOOKUP($A103,S1S5C4C5!$1:$1048576,40,0)</f>
        <v>599981.1</v>
      </c>
      <c r="AA103" s="18">
        <f t="shared" si="13"/>
        <v>-1.4576801242106313E-15</v>
      </c>
    </row>
    <row r="104" spans="1:27" s="11" customFormat="1" x14ac:dyDescent="0.2">
      <c r="A104" s="11" t="s">
        <v>1580</v>
      </c>
      <c r="B104" s="11">
        <v>13071.0590568519</v>
      </c>
      <c r="C104" s="11">
        <v>127.52800000000001</v>
      </c>
      <c r="D104" s="12" t="s">
        <v>1580</v>
      </c>
      <c r="E104" s="13">
        <v>12487.5</v>
      </c>
      <c r="F104" s="13">
        <v>5.2208999999999994</v>
      </c>
      <c r="G104" s="18">
        <f t="shared" si="7"/>
        <v>4.4645124340249705E-2</v>
      </c>
      <c r="H104" s="12" t="s">
        <v>1580</v>
      </c>
      <c r="I104" s="13">
        <v>12039</v>
      </c>
      <c r="J104" s="13">
        <v>1.4200000000000001E-2</v>
      </c>
      <c r="K104" s="18">
        <f t="shared" si="8"/>
        <v>7.8957569724305593E-2</v>
      </c>
      <c r="L104" s="12" t="s">
        <v>1580</v>
      </c>
      <c r="M104" s="13">
        <v>12075</v>
      </c>
      <c r="N104" s="13">
        <v>197.47989999999999</v>
      </c>
      <c r="O104" s="18">
        <f t="shared" si="9"/>
        <v>7.6203393506187406E-2</v>
      </c>
      <c r="P104" s="14">
        <f>VLOOKUP($A104,S1S5C4C5!$1:$1048576,9,FALSE)</f>
        <v>12075.147625518399</v>
      </c>
      <c r="Q104" s="11">
        <f>VLOOKUP($A104,S1S5C4C5!$1:$1048576,10,0)</f>
        <v>908.1</v>
      </c>
      <c r="R104" s="18">
        <f t="shared" si="10"/>
        <v>7.6192099431410698E-2</v>
      </c>
      <c r="S104" s="14">
        <f>VLOOKUP($A104,S1S5C4C5!$1:$1048576,19,FALSE)</f>
        <v>12075.147625518399</v>
      </c>
      <c r="T104" s="11">
        <f>VLOOKUP($A104,S1S5C4C5!$1:$1048576,20,0)</f>
        <v>599996.19999999995</v>
      </c>
      <c r="U104" s="18">
        <f t="shared" si="11"/>
        <v>7.6192099431410698E-2</v>
      </c>
      <c r="V104" s="11">
        <f>VLOOKUP($A104,S1S5C4C5!$1:$1048576,29,FALSE)</f>
        <v>12075.147629999998</v>
      </c>
      <c r="W104" s="11">
        <f>VLOOKUP($A104,S1S5C4C5!$1:$1048576,30,0)</f>
        <v>62218.6</v>
      </c>
      <c r="X104" s="18">
        <f t="shared" si="12"/>
        <v>7.6192099088546447E-2</v>
      </c>
      <c r="Y104" s="14">
        <f>VLOOKUP($A104,S1S5C4C5!$1:$1048576,39,FALSE)</f>
        <v>12075.147625518399</v>
      </c>
      <c r="Z104" s="11">
        <f>VLOOKUP($A104,S1S5C4C5!$1:$1048576,40,0)</f>
        <v>599980.9</v>
      </c>
      <c r="AA104" s="18">
        <f t="shared" si="13"/>
        <v>7.6192099431410698E-2</v>
      </c>
    </row>
    <row r="105" spans="1:27" s="11" customFormat="1" x14ac:dyDescent="0.2">
      <c r="A105" s="11" t="s">
        <v>1584</v>
      </c>
      <c r="B105" s="11">
        <v>8663.4450263395593</v>
      </c>
      <c r="C105" s="11">
        <v>0.73399999999999999</v>
      </c>
      <c r="D105" s="12" t="s">
        <v>1584</v>
      </c>
      <c r="E105" s="13">
        <v>8369.4</v>
      </c>
      <c r="F105" s="13">
        <v>8.0927000000000007</v>
      </c>
      <c r="G105" s="18">
        <f t="shared" si="7"/>
        <v>3.3940889039587779E-2</v>
      </c>
      <c r="H105" s="12" t="s">
        <v>1584</v>
      </c>
      <c r="I105" s="13">
        <v>7195</v>
      </c>
      <c r="J105" s="13">
        <v>1.32E-2</v>
      </c>
      <c r="K105" s="18">
        <f t="shared" si="8"/>
        <v>0.16949897204576597</v>
      </c>
      <c r="L105" s="12" t="s">
        <v>1584</v>
      </c>
      <c r="M105" s="13">
        <v>7790</v>
      </c>
      <c r="N105" s="13">
        <v>165.77119999999999</v>
      </c>
      <c r="O105" s="18">
        <f t="shared" si="9"/>
        <v>0.10081959586331021</v>
      </c>
      <c r="P105" s="14">
        <f>VLOOKUP($A105,S1S5C4C5!$1:$1048576,9,FALSE)</f>
        <v>3975.9769954577796</v>
      </c>
      <c r="Q105" s="11">
        <f>VLOOKUP($A105,S1S5C4C5!$1:$1048576,10,0)</f>
        <v>271.89999999999998</v>
      </c>
      <c r="R105" s="18">
        <f t="shared" si="10"/>
        <v>0.54106282392632765</v>
      </c>
      <c r="S105" s="14">
        <f>VLOOKUP($A105,S1S5C4C5!$1:$1048576,19,FALSE)</f>
        <v>3975.9769954577796</v>
      </c>
      <c r="T105" s="11">
        <f>VLOOKUP($A105,S1S5C4C5!$1:$1048576,20,0)</f>
        <v>599996.5</v>
      </c>
      <c r="U105" s="18">
        <f t="shared" si="11"/>
        <v>0.54106282392632765</v>
      </c>
      <c r="V105" s="11">
        <f>VLOOKUP($A105,S1S5C4C5!$1:$1048576,29,FALSE)</f>
        <v>7196.8339270000015</v>
      </c>
      <c r="W105" s="11">
        <f>VLOOKUP($A105,S1S5C4C5!$1:$1048576,30,0)</f>
        <v>62671.4</v>
      </c>
      <c r="X105" s="18">
        <f t="shared" si="12"/>
        <v>0.16928728639480084</v>
      </c>
      <c r="Y105" s="14">
        <f>VLOOKUP($A105,S1S5C4C5!$1:$1048576,39,FALSE)</f>
        <v>6751.7725468039407</v>
      </c>
      <c r="Z105" s="11">
        <f>VLOOKUP($A105,S1S5C4C5!$1:$1048576,40,0)</f>
        <v>599980.9</v>
      </c>
      <c r="AA105" s="18">
        <f t="shared" si="13"/>
        <v>0.22065961909189027</v>
      </c>
    </row>
    <row r="106" spans="1:27" s="11" customFormat="1" x14ac:dyDescent="0.2">
      <c r="A106" s="11" t="s">
        <v>1585</v>
      </c>
      <c r="B106" s="11">
        <v>14168.555747812199</v>
      </c>
      <c r="C106" s="11">
        <v>5.6749999999999998</v>
      </c>
      <c r="D106" s="12" t="s">
        <v>1585</v>
      </c>
      <c r="E106" s="13">
        <v>13215</v>
      </c>
      <c r="F106" s="13">
        <v>7.2525999999999984</v>
      </c>
      <c r="G106" s="18">
        <f t="shared" si="7"/>
        <v>6.7300843133531088E-2</v>
      </c>
      <c r="H106" s="12" t="s">
        <v>1585</v>
      </c>
      <c r="I106" s="13">
        <v>11784</v>
      </c>
      <c r="J106" s="13">
        <v>1.6600000000000004E-2</v>
      </c>
      <c r="K106" s="18">
        <f t="shared" si="8"/>
        <v>0.1682991400291737</v>
      </c>
      <c r="L106" s="12" t="s">
        <v>1585</v>
      </c>
      <c r="M106" s="13">
        <v>12805</v>
      </c>
      <c r="N106" s="13">
        <v>200.8032</v>
      </c>
      <c r="O106" s="18">
        <f t="shared" si="9"/>
        <v>9.6238160902373485E-2</v>
      </c>
      <c r="P106" s="14">
        <f>VLOOKUP($A106,S1S5C4C5!$1:$1048576,9,FALSE)</f>
        <v>11524.495396030599</v>
      </c>
      <c r="Q106" s="11">
        <f>VLOOKUP($A106,S1S5C4C5!$1:$1048576,10,0)</f>
        <v>1020.3</v>
      </c>
      <c r="R106" s="18">
        <f t="shared" si="10"/>
        <v>0.18661466975488136</v>
      </c>
      <c r="S106" s="14">
        <f>VLOOKUP($A106,S1S5C4C5!$1:$1048576,19,FALSE)</f>
        <v>11524.495396030599</v>
      </c>
      <c r="T106" s="11">
        <f>VLOOKUP($A106,S1S5C4C5!$1:$1048576,20,0)</f>
        <v>599997.1</v>
      </c>
      <c r="U106" s="18">
        <f t="shared" si="11"/>
        <v>0.18661466975488136</v>
      </c>
      <c r="V106" s="11">
        <f>VLOOKUP($A106,S1S5C4C5!$1:$1048576,29,FALSE)</f>
        <v>11782.492662999997</v>
      </c>
      <c r="W106" s="11">
        <f>VLOOKUP($A106,S1S5C4C5!$1:$1048576,30,0)</f>
        <v>62360.800000000003</v>
      </c>
      <c r="X106" s="18">
        <f t="shared" si="12"/>
        <v>0.16840552610174397</v>
      </c>
      <c r="Y106" s="14">
        <f>VLOOKUP($A106,S1S5C4C5!$1:$1048576,39,FALSE)</f>
        <v>11770.6347364222</v>
      </c>
      <c r="Z106" s="11">
        <f>VLOOKUP($A106,S1S5C4C5!$1:$1048576,40,0)</f>
        <v>599980.9</v>
      </c>
      <c r="AA106" s="18">
        <f t="shared" si="13"/>
        <v>0.16924244461262522</v>
      </c>
    </row>
    <row r="107" spans="1:27" s="11" customFormat="1" x14ac:dyDescent="0.2">
      <c r="A107" s="11" t="s">
        <v>1586</v>
      </c>
      <c r="B107" s="11">
        <v>10660.3332420762</v>
      </c>
      <c r="C107" s="11">
        <v>7.5449999999999999</v>
      </c>
      <c r="D107" s="12" t="s">
        <v>1586</v>
      </c>
      <c r="E107" s="13">
        <v>10001.200000000001</v>
      </c>
      <c r="F107" s="13">
        <v>12.090300000000003</v>
      </c>
      <c r="G107" s="18">
        <f t="shared" si="7"/>
        <v>6.183045380557229E-2</v>
      </c>
      <c r="H107" s="12" t="s">
        <v>1586</v>
      </c>
      <c r="I107" s="13">
        <v>7378</v>
      </c>
      <c r="J107" s="13">
        <v>1.67E-2</v>
      </c>
      <c r="K107" s="18">
        <f t="shared" si="8"/>
        <v>0.30790156063047563</v>
      </c>
      <c r="L107" s="12" t="s">
        <v>1586</v>
      </c>
      <c r="M107" s="13">
        <v>7378</v>
      </c>
      <c r="N107" s="13">
        <v>218.97509999999997</v>
      </c>
      <c r="O107" s="18">
        <f t="shared" si="9"/>
        <v>0.30790156063047563</v>
      </c>
      <c r="P107" s="14">
        <f>VLOOKUP($A107,S1S5C4C5!$1:$1048576,9,FALSE)</f>
        <v>7157.67241279052</v>
      </c>
      <c r="Q107" s="11">
        <f>VLOOKUP($A107,S1S5C4C5!$1:$1048576,10,0)</f>
        <v>468.5</v>
      </c>
      <c r="R107" s="18">
        <f t="shared" si="10"/>
        <v>0.32856954372314762</v>
      </c>
      <c r="S107" s="14">
        <f>VLOOKUP($A107,S1S5C4C5!$1:$1048576,19,FALSE)</f>
        <v>7157.67241279052</v>
      </c>
      <c r="T107" s="11">
        <f>VLOOKUP($A107,S1S5C4C5!$1:$1048576,20,0)</f>
        <v>599995.19999999995</v>
      </c>
      <c r="U107" s="18">
        <f t="shared" si="11"/>
        <v>0.32856954372314762</v>
      </c>
      <c r="V107" s="11">
        <f>VLOOKUP($A107,S1S5C4C5!$1:$1048576,29,FALSE)</f>
        <v>7376.8705782000006</v>
      </c>
      <c r="W107" s="11">
        <f>VLOOKUP($A107,S1S5C4C5!$1:$1048576,30,0)</f>
        <v>62419.4</v>
      </c>
      <c r="X107" s="18">
        <f t="shared" si="12"/>
        <v>0.30800750683068834</v>
      </c>
      <c r="Y107" s="14">
        <f>VLOOKUP($A107,S1S5C4C5!$1:$1048576,39,FALSE)</f>
        <v>7378.1991943907797</v>
      </c>
      <c r="Z107" s="11">
        <f>VLOOKUP($A107,S1S5C4C5!$1:$1048576,40,0)</f>
        <v>599980.4</v>
      </c>
      <c r="AA107" s="18">
        <f t="shared" si="13"/>
        <v>0.30788287506162365</v>
      </c>
    </row>
    <row r="108" spans="1:27" s="11" customFormat="1" x14ac:dyDescent="0.2">
      <c r="A108" s="11" t="s">
        <v>1581</v>
      </c>
      <c r="B108" s="11">
        <v>3986.2151197927901</v>
      </c>
      <c r="C108" s="11">
        <v>1.341</v>
      </c>
      <c r="D108" s="12" t="s">
        <v>1581</v>
      </c>
      <c r="E108" s="13">
        <v>3339.2</v>
      </c>
      <c r="F108" s="13">
        <v>5.1355999999999993</v>
      </c>
      <c r="G108" s="18">
        <f t="shared" si="7"/>
        <v>0.16231314676926498</v>
      </c>
      <c r="H108" s="12" t="s">
        <v>1581</v>
      </c>
      <c r="I108" s="13">
        <v>3385</v>
      </c>
      <c r="J108" s="13">
        <v>1.6600000000000004E-2</v>
      </c>
      <c r="K108" s="18">
        <f t="shared" si="8"/>
        <v>0.15082355109426263</v>
      </c>
      <c r="L108" s="12" t="s">
        <v>1581</v>
      </c>
      <c r="M108" s="13">
        <v>3462</v>
      </c>
      <c r="N108" s="13">
        <v>122.34900000000002</v>
      </c>
      <c r="O108" s="18">
        <f t="shared" si="9"/>
        <v>0.13150698194633301</v>
      </c>
      <c r="P108" s="14">
        <f>VLOOKUP($A108,S1S5C4C5!$1:$1048576,9,FALSE)</f>
        <v>46.188954840375104</v>
      </c>
      <c r="Q108" s="11">
        <f>VLOOKUP($A108,S1S5C4C5!$1:$1048576,10,0)</f>
        <v>392.9</v>
      </c>
      <c r="R108" s="18">
        <f t="shared" si="10"/>
        <v>0.9884128293500688</v>
      </c>
      <c r="S108" s="14">
        <f>VLOOKUP($A108,S1S5C4C5!$1:$1048576,19,FALSE)</f>
        <v>46.188954840375104</v>
      </c>
      <c r="T108" s="11">
        <f>VLOOKUP($A108,S1S5C4C5!$1:$1048576,20,0)</f>
        <v>599997.4</v>
      </c>
      <c r="U108" s="18">
        <f t="shared" si="11"/>
        <v>0.9884128293500688</v>
      </c>
      <c r="V108" s="11">
        <f>VLOOKUP($A108,S1S5C4C5!$1:$1048576,29,FALSE)</f>
        <v>1978.8259350000003</v>
      </c>
      <c r="W108" s="11">
        <f>VLOOKUP($A108,S1S5C4C5!$1:$1048576,30,0)</f>
        <v>62322.400000000001</v>
      </c>
      <c r="X108" s="18">
        <f t="shared" si="12"/>
        <v>0.50358275317994805</v>
      </c>
      <c r="Y108" s="14">
        <f>VLOOKUP($A108,S1S5C4C5!$1:$1048576,39,FALSE)</f>
        <v>1057.3592063761701</v>
      </c>
      <c r="Z108" s="11">
        <f>VLOOKUP($A108,S1S5C4C5!$1:$1048576,40,0)</f>
        <v>600047.6</v>
      </c>
      <c r="AA108" s="18">
        <f t="shared" si="13"/>
        <v>0.73474607501084044</v>
      </c>
    </row>
    <row r="109" spans="1:27" s="11" customFormat="1" x14ac:dyDescent="0.2">
      <c r="A109" s="11" t="s">
        <v>1582</v>
      </c>
      <c r="B109" s="11">
        <v>14247.7889650466</v>
      </c>
      <c r="C109" s="11">
        <v>8.3800000000000008</v>
      </c>
      <c r="D109" s="12" t="s">
        <v>1582</v>
      </c>
      <c r="E109" s="13">
        <v>12259.6</v>
      </c>
      <c r="F109" s="13">
        <v>6.2748000000000008</v>
      </c>
      <c r="G109" s="18">
        <f t="shared" si="7"/>
        <v>0.13954368428140859</v>
      </c>
      <c r="H109" s="12" t="s">
        <v>1582</v>
      </c>
      <c r="I109" s="13">
        <v>12591</v>
      </c>
      <c r="J109" s="13">
        <v>1.4100000000000001E-2</v>
      </c>
      <c r="K109" s="18">
        <f t="shared" si="8"/>
        <v>0.11628393493973832</v>
      </c>
      <c r="L109" s="12" t="s">
        <v>1582</v>
      </c>
      <c r="M109" s="13">
        <v>12592</v>
      </c>
      <c r="N109" s="13">
        <v>193.28529999999998</v>
      </c>
      <c r="O109" s="18">
        <f t="shared" si="9"/>
        <v>0.11621374861100667</v>
      </c>
      <c r="P109" s="14">
        <f>VLOOKUP($A109,S1S5C4C5!$1:$1048576,9,FALSE)</f>
        <v>8528.5085894347594</v>
      </c>
      <c r="Q109" s="11">
        <f>VLOOKUP($A109,S1S5C4C5!$1:$1048576,10,0)</f>
        <v>279.3</v>
      </c>
      <c r="R109" s="18">
        <f t="shared" si="10"/>
        <v>0.40141529255119301</v>
      </c>
      <c r="S109" s="14">
        <f>VLOOKUP($A109,S1S5C4C5!$1:$1048576,19,FALSE)</f>
        <v>8528.5085894347594</v>
      </c>
      <c r="T109" s="11">
        <f>VLOOKUP($A109,S1S5C4C5!$1:$1048576,20,0)</f>
        <v>599995.9</v>
      </c>
      <c r="U109" s="18">
        <f t="shared" si="11"/>
        <v>0.40141529255119301</v>
      </c>
      <c r="V109" s="11">
        <f>VLOOKUP($A109,S1S5C4C5!$1:$1048576,29,FALSE)</f>
        <v>9286.7451790000014</v>
      </c>
      <c r="W109" s="11">
        <f>VLOOKUP($A109,S1S5C4C5!$1:$1048576,30,0)</f>
        <v>63555.4</v>
      </c>
      <c r="X109" s="18">
        <f t="shared" si="12"/>
        <v>0.3481974500195984</v>
      </c>
      <c r="Y109" s="14">
        <f>VLOOKUP($A109,S1S5C4C5!$1:$1048576,39,FALSE)</f>
        <v>9259.2922577452391</v>
      </c>
      <c r="Z109" s="11">
        <f>VLOOKUP($A109,S1S5C4C5!$1:$1048576,40,0)</f>
        <v>599981.4</v>
      </c>
      <c r="AA109" s="18">
        <f t="shared" si="13"/>
        <v>0.35012426977542938</v>
      </c>
    </row>
    <row r="110" spans="1:27" s="11" customFormat="1" x14ac:dyDescent="0.2">
      <c r="A110" s="11" t="s">
        <v>1583</v>
      </c>
      <c r="B110" s="11">
        <v>8496.6746906318895</v>
      </c>
      <c r="C110" s="11">
        <v>13.196</v>
      </c>
      <c r="D110" s="12" t="s">
        <v>1583</v>
      </c>
      <c r="E110" s="13">
        <v>7225</v>
      </c>
      <c r="F110" s="13">
        <v>7.2525000000000004</v>
      </c>
      <c r="G110" s="18">
        <f t="shared" si="7"/>
        <v>0.1496673389218949</v>
      </c>
      <c r="H110" s="12" t="s">
        <v>1583</v>
      </c>
      <c r="I110" s="13">
        <v>5332</v>
      </c>
      <c r="J110" s="13">
        <v>2.0800000000000006E-2</v>
      </c>
      <c r="K110" s="18">
        <f t="shared" si="8"/>
        <v>0.37246038077945243</v>
      </c>
      <c r="L110" s="12" t="s">
        <v>1583</v>
      </c>
      <c r="M110" s="13">
        <v>5340</v>
      </c>
      <c r="N110" s="13">
        <v>191.67679999999999</v>
      </c>
      <c r="O110" s="18">
        <f t="shared" si="9"/>
        <v>0.37151883596441782</v>
      </c>
      <c r="P110" s="14">
        <f>VLOOKUP($A110,S1S5C4C5!$1:$1048576,9,FALSE)</f>
        <v>5102.0685557966199</v>
      </c>
      <c r="Q110" s="11">
        <f>VLOOKUP($A110,S1S5C4C5!$1:$1048576,10,0)</f>
        <v>978.8</v>
      </c>
      <c r="R110" s="18">
        <f t="shared" si="10"/>
        <v>0.39952172566734057</v>
      </c>
      <c r="S110" s="14">
        <f>VLOOKUP($A110,S1S5C4C5!$1:$1048576,19,FALSE)</f>
        <v>5102.0685557966199</v>
      </c>
      <c r="T110" s="11">
        <f>VLOOKUP($A110,S1S5C4C5!$1:$1048576,20,0)</f>
        <v>599871</v>
      </c>
      <c r="U110" s="18">
        <f t="shared" si="11"/>
        <v>0.39952172566734057</v>
      </c>
      <c r="V110" s="11">
        <f>VLOOKUP($A110,S1S5C4C5!$1:$1048576,29,FALSE)</f>
        <v>5340.3807129999996</v>
      </c>
      <c r="W110" s="11">
        <f>VLOOKUP($A110,S1S5C4C5!$1:$1048576,30,0)</f>
        <v>64442.9</v>
      </c>
      <c r="X110" s="18">
        <f t="shared" si="12"/>
        <v>0.37147402867052209</v>
      </c>
      <c r="Y110" s="14">
        <f>VLOOKUP($A110,S1S5C4C5!$1:$1048576,39,FALSE)</f>
        <v>5338.4827617653291</v>
      </c>
      <c r="Z110" s="11">
        <f>VLOOKUP($A110,S1S5C4C5!$1:$1048576,40,0)</f>
        <v>599981.4</v>
      </c>
      <c r="AA110" s="18">
        <f t="shared" si="13"/>
        <v>0.37169740443854615</v>
      </c>
    </row>
    <row r="111" spans="1:27" s="11" customFormat="1" x14ac:dyDescent="0.2">
      <c r="A111" s="11" t="s">
        <v>1596</v>
      </c>
      <c r="B111" s="11">
        <v>1804.8889792001401</v>
      </c>
      <c r="C111" s="11">
        <v>3.9220000000000002</v>
      </c>
      <c r="D111" s="12" t="s">
        <v>1596</v>
      </c>
      <c r="E111" s="13">
        <v>1628.2</v>
      </c>
      <c r="F111" s="13">
        <v>4.5457999999999998</v>
      </c>
      <c r="G111" s="18">
        <f t="shared" si="7"/>
        <v>9.7894652378254329E-2</v>
      </c>
      <c r="H111" s="12" t="s">
        <v>1596</v>
      </c>
      <c r="I111" s="13">
        <v>1706</v>
      </c>
      <c r="J111" s="13">
        <v>1.5700000000000002E-2</v>
      </c>
      <c r="K111" s="18">
        <f t="shared" si="8"/>
        <v>5.478950801947053E-2</v>
      </c>
      <c r="L111" s="12" t="s">
        <v>1596</v>
      </c>
      <c r="M111" s="13">
        <v>1636.8</v>
      </c>
      <c r="N111" s="13">
        <v>95.946000000000012</v>
      </c>
      <c r="O111" s="18">
        <f t="shared" si="9"/>
        <v>9.31298163694428E-2</v>
      </c>
      <c r="P111" s="14">
        <f>VLOOKUP($A111,S1S5C4C5!$1:$1048576,9,FALSE)</f>
        <v>1419.3937399411357</v>
      </c>
      <c r="Q111" s="11">
        <f>VLOOKUP($A111,S1S5C4C5!$1:$1048576,10,0)</f>
        <v>950.5</v>
      </c>
      <c r="R111" s="18">
        <f t="shared" si="10"/>
        <v>0.21358390665659757</v>
      </c>
      <c r="S111" s="14">
        <f>VLOOKUP($A111,S1S5C4C5!$1:$1048576,19,FALSE)</f>
        <v>1475.3828218206297</v>
      </c>
      <c r="T111" s="11">
        <f>VLOOKUP($A111,S1S5C4C5!$1:$1048576,20,0)</f>
        <v>599997.80000000005</v>
      </c>
      <c r="U111" s="18">
        <f t="shared" si="11"/>
        <v>0.18256311672174722</v>
      </c>
      <c r="V111" s="11">
        <f>VLOOKUP($A111,S1S5C4C5!$1:$1048576,29,FALSE)</f>
        <v>1705.8015799999998</v>
      </c>
      <c r="W111" s="11">
        <f>VLOOKUP($A111,S1S5C4C5!$1:$1048576,30,0)</f>
        <v>64335.9</v>
      </c>
      <c r="X111" s="18">
        <f t="shared" si="12"/>
        <v>5.4899442759106486E-2</v>
      </c>
      <c r="Y111" s="14">
        <f>VLOOKUP($A111,S1S5C4C5!$1:$1048576,39,FALSE)</f>
        <v>1705.8015802638697</v>
      </c>
      <c r="Z111" s="11">
        <f>VLOOKUP($A111,S1S5C4C5!$1:$1048576,40,0)</f>
        <v>599980.6</v>
      </c>
      <c r="AA111" s="18">
        <f t="shared" si="13"/>
        <v>5.4899442612909195E-2</v>
      </c>
    </row>
    <row r="112" spans="1:27" s="11" customFormat="1" x14ac:dyDescent="0.2">
      <c r="A112" s="11" t="s">
        <v>1597</v>
      </c>
      <c r="B112" s="11">
        <v>9785.4261382639106</v>
      </c>
      <c r="C112" s="11">
        <v>47.430999999999997</v>
      </c>
      <c r="D112" s="12" t="s">
        <v>1597</v>
      </c>
      <c r="E112" s="13">
        <v>7734.8</v>
      </c>
      <c r="F112" s="13">
        <v>3.8976999999999995</v>
      </c>
      <c r="G112" s="18">
        <f t="shared" si="7"/>
        <v>0.20955920664970898</v>
      </c>
      <c r="H112" s="12" t="s">
        <v>1597</v>
      </c>
      <c r="I112" s="13">
        <v>7475</v>
      </c>
      <c r="J112" s="13">
        <v>1.7600000000000005E-2</v>
      </c>
      <c r="K112" s="18">
        <f t="shared" si="8"/>
        <v>0.23610889353397305</v>
      </c>
      <c r="L112" s="12" t="s">
        <v>1597</v>
      </c>
      <c r="M112" s="13">
        <v>7745.6</v>
      </c>
      <c r="N112" s="13">
        <v>165.5393</v>
      </c>
      <c r="O112" s="18">
        <f t="shared" si="9"/>
        <v>0.20845552451595201</v>
      </c>
      <c r="P112" s="14">
        <f>VLOOKUP($A112,S1S5C4C5!$1:$1048576,9,FALSE)</f>
        <v>6545.464160179281</v>
      </c>
      <c r="Q112" s="11">
        <f>VLOOKUP($A112,S1S5C4C5!$1:$1048576,10,0)</f>
        <v>822.2</v>
      </c>
      <c r="R112" s="18">
        <f t="shared" si="10"/>
        <v>0.33110075456146154</v>
      </c>
      <c r="S112" s="14">
        <f>VLOOKUP($A112,S1S5C4C5!$1:$1048576,19,FALSE)</f>
        <v>9785.4261382639106</v>
      </c>
      <c r="T112" s="11">
        <f>VLOOKUP($A112,S1S5C4C5!$1:$1048576,20,0)</f>
        <v>599996.80000000005</v>
      </c>
      <c r="U112" s="18">
        <f t="shared" si="11"/>
        <v>0</v>
      </c>
      <c r="V112" s="11">
        <f>VLOOKUP($A112,S1S5C4C5!$1:$1048576,29,FALSE)</f>
        <v>9785.4261379999989</v>
      </c>
      <c r="W112" s="11">
        <f>VLOOKUP($A112,S1S5C4C5!$1:$1048576,30,0)</f>
        <v>62625.5</v>
      </c>
      <c r="X112" s="18">
        <f t="shared" si="12"/>
        <v>2.6969874572992259E-11</v>
      </c>
      <c r="Y112" s="14">
        <f>VLOOKUP($A112,S1S5C4C5!$1:$1048576,39,FALSE)</f>
        <v>9785.4261382639106</v>
      </c>
      <c r="Z112" s="11">
        <f>VLOOKUP($A112,S1S5C4C5!$1:$1048576,40,0)</f>
        <v>599980.4</v>
      </c>
      <c r="AA112" s="18">
        <f t="shared" si="13"/>
        <v>0</v>
      </c>
    </row>
    <row r="113" spans="1:27" s="11" customFormat="1" x14ac:dyDescent="0.2">
      <c r="A113" s="11" t="s">
        <v>1598</v>
      </c>
      <c r="B113" s="11">
        <v>15406.3260543382</v>
      </c>
      <c r="C113" s="11">
        <v>55.853999999999999</v>
      </c>
      <c r="D113" s="12" t="s">
        <v>1598</v>
      </c>
      <c r="E113" s="13">
        <v>13772.8</v>
      </c>
      <c r="F113" s="13">
        <v>6.6016000000000004</v>
      </c>
      <c r="G113" s="18">
        <f t="shared" si="7"/>
        <v>0.10602956529523945</v>
      </c>
      <c r="H113" s="12" t="s">
        <v>1598</v>
      </c>
      <c r="I113" s="13">
        <v>15318.3</v>
      </c>
      <c r="J113" s="13">
        <v>1.6900000000000005E-2</v>
      </c>
      <c r="K113" s="18">
        <f t="shared" si="8"/>
        <v>5.7136304935863748E-3</v>
      </c>
      <c r="L113" s="12" t="s">
        <v>1598</v>
      </c>
      <c r="M113" s="13">
        <v>15406</v>
      </c>
      <c r="N113" s="13">
        <v>181.81970000000001</v>
      </c>
      <c r="O113" s="18">
        <f t="shared" si="9"/>
        <v>2.1163665954509187E-5</v>
      </c>
      <c r="P113" s="14">
        <f>VLOOKUP($A113,S1S5C4C5!$1:$1048576,9,FALSE)</f>
        <v>10579.940807379369</v>
      </c>
      <c r="Q113" s="11">
        <f>VLOOKUP($A113,S1S5C4C5!$1:$1048576,10,0)</f>
        <v>926.9</v>
      </c>
      <c r="R113" s="18">
        <f t="shared" si="10"/>
        <v>0.31327295228830954</v>
      </c>
      <c r="S113" s="14">
        <f>VLOOKUP($A113,S1S5C4C5!$1:$1048576,19,FALSE)</f>
        <v>15406.3260543382</v>
      </c>
      <c r="T113" s="11">
        <f>VLOOKUP($A113,S1S5C4C5!$1:$1048576,20,0)</f>
        <v>599997.19999999995</v>
      </c>
      <c r="U113" s="18">
        <f t="shared" si="11"/>
        <v>0</v>
      </c>
      <c r="V113" s="11">
        <f>VLOOKUP($A113,S1S5C4C5!$1:$1048576,29,FALSE)</f>
        <v>15406.32605</v>
      </c>
      <c r="W113" s="11">
        <f>VLOOKUP($A113,S1S5C4C5!$1:$1048576,30,0)</f>
        <v>62105.4</v>
      </c>
      <c r="X113" s="18">
        <f t="shared" si="12"/>
        <v>2.8158566693157316E-10</v>
      </c>
      <c r="Y113" s="14">
        <f>VLOOKUP($A113,S1S5C4C5!$1:$1048576,39,FALSE)</f>
        <v>15406.3260543382</v>
      </c>
      <c r="Z113" s="11">
        <f>VLOOKUP($A113,S1S5C4C5!$1:$1048576,40,0)</f>
        <v>599980.80000000005</v>
      </c>
      <c r="AA113" s="18">
        <f t="shared" si="13"/>
        <v>0</v>
      </c>
    </row>
    <row r="114" spans="1:27" s="11" customFormat="1" x14ac:dyDescent="0.2">
      <c r="A114" s="11" t="s">
        <v>1602</v>
      </c>
      <c r="B114" s="11">
        <v>6065.9557999007002</v>
      </c>
      <c r="C114" s="11">
        <v>0.73299999999999998</v>
      </c>
      <c r="D114" s="12" t="s">
        <v>1602</v>
      </c>
      <c r="E114" s="13">
        <v>5248.8</v>
      </c>
      <c r="F114" s="13">
        <v>3.2635999999999994</v>
      </c>
      <c r="G114" s="18">
        <f t="shared" si="7"/>
        <v>0.13471179594056337</v>
      </c>
      <c r="H114" s="12" t="s">
        <v>1602</v>
      </c>
      <c r="I114" s="13">
        <v>4431.6000000000004</v>
      </c>
      <c r="J114" s="13">
        <v>1.2499999999999999E-2</v>
      </c>
      <c r="K114" s="18">
        <f t="shared" si="8"/>
        <v>0.26943087846559222</v>
      </c>
      <c r="L114" s="12" t="s">
        <v>1602</v>
      </c>
      <c r="M114" s="13">
        <v>6066</v>
      </c>
      <c r="N114" s="13">
        <v>76.378600000000006</v>
      </c>
      <c r="O114" s="18">
        <f t="shared" si="9"/>
        <v>-7.2865844654750319E-6</v>
      </c>
      <c r="P114" s="14">
        <f>VLOOKUP($A114,S1S5C4C5!$1:$1048576,9,FALSE)</f>
        <v>3060.0579289023999</v>
      </c>
      <c r="Q114" s="11">
        <f>VLOOKUP($A114,S1S5C4C5!$1:$1048576,10,0)</f>
        <v>952.7</v>
      </c>
      <c r="R114" s="18">
        <f t="shared" si="10"/>
        <v>0.49553573586004485</v>
      </c>
      <c r="S114" s="14">
        <f>VLOOKUP($A114,S1S5C4C5!$1:$1048576,19,FALSE)</f>
        <v>5169.7493179135199</v>
      </c>
      <c r="T114" s="11">
        <f>VLOOKUP($A114,S1S5C4C5!$1:$1048576,20,0)</f>
        <v>599995.30000000005</v>
      </c>
      <c r="U114" s="18">
        <f t="shared" si="11"/>
        <v>0.14774365517167981</v>
      </c>
      <c r="V114" s="11">
        <f>VLOOKUP($A114,S1S5C4C5!$1:$1048576,29,FALSE)</f>
        <v>6065.9557999999988</v>
      </c>
      <c r="W114" s="11">
        <f>VLOOKUP($A114,S1S5C4C5!$1:$1048576,30,0)</f>
        <v>63194.7</v>
      </c>
      <c r="X114" s="18">
        <f t="shared" si="12"/>
        <v>-1.6369824445670018E-11</v>
      </c>
      <c r="Y114" s="14">
        <f>VLOOKUP($A114,S1S5C4C5!$1:$1048576,39,FALSE)</f>
        <v>5169.7493179135199</v>
      </c>
      <c r="Z114" s="11">
        <f>VLOOKUP($A114,S1S5C4C5!$1:$1048576,40,0)</f>
        <v>599980.69999999995</v>
      </c>
      <c r="AA114" s="18">
        <f t="shared" si="13"/>
        <v>0.14774365517167981</v>
      </c>
    </row>
    <row r="115" spans="1:27" s="11" customFormat="1" x14ac:dyDescent="0.2">
      <c r="A115" s="11" t="s">
        <v>1603</v>
      </c>
      <c r="B115" s="11">
        <v>11994.456743709299</v>
      </c>
      <c r="C115" s="11">
        <v>3.1560000000000001</v>
      </c>
      <c r="D115" s="12" t="s">
        <v>1603</v>
      </c>
      <c r="E115" s="13">
        <v>10219.200000000001</v>
      </c>
      <c r="F115" s="13">
        <v>3.4203999999999999</v>
      </c>
      <c r="G115" s="18">
        <f t="shared" si="7"/>
        <v>0.14800643177444137</v>
      </c>
      <c r="H115" s="12" t="s">
        <v>1603</v>
      </c>
      <c r="I115" s="13">
        <v>9331.7999999999993</v>
      </c>
      <c r="J115" s="13">
        <v>1.2299999999999998E-2</v>
      </c>
      <c r="K115" s="18">
        <f t="shared" si="8"/>
        <v>0.22199060787857494</v>
      </c>
      <c r="L115" s="12" t="s">
        <v>1603</v>
      </c>
      <c r="M115" s="13">
        <v>11994</v>
      </c>
      <c r="N115" s="13">
        <v>124.8507</v>
      </c>
      <c r="O115" s="18">
        <f t="shared" si="9"/>
        <v>3.8079566174494453E-5</v>
      </c>
      <c r="P115" s="14">
        <f>VLOOKUP($A115,S1S5C4C5!$1:$1048576,9,FALSE)</f>
        <v>8306.3247509253579</v>
      </c>
      <c r="Q115" s="11">
        <f>VLOOKUP($A115,S1S5C4C5!$1:$1048576,10,0)</f>
        <v>645.20000000000005</v>
      </c>
      <c r="R115" s="18">
        <f t="shared" si="10"/>
        <v>0.30748637237932813</v>
      </c>
      <c r="S115" s="14">
        <f>VLOOKUP($A115,S1S5C4C5!$1:$1048576,19,FALSE)</f>
        <v>11994.456743709301</v>
      </c>
      <c r="T115" s="11">
        <f>VLOOKUP($A115,S1S5C4C5!$1:$1048576,20,0)</f>
        <v>599996.6</v>
      </c>
      <c r="U115" s="18">
        <f t="shared" si="11"/>
        <v>-1.5165250435371799E-16</v>
      </c>
      <c r="V115" s="11">
        <f>VLOOKUP($A115,S1S5C4C5!$1:$1048576,29,FALSE)</f>
        <v>11994.456739999998</v>
      </c>
      <c r="W115" s="11">
        <f>VLOOKUP($A115,S1S5C4C5!$1:$1048576,30,0)</f>
        <v>62607.4</v>
      </c>
      <c r="X115" s="18">
        <f t="shared" si="12"/>
        <v>3.0925130340314526E-10</v>
      </c>
      <c r="Y115" s="14">
        <f>VLOOKUP($A115,S1S5C4C5!$1:$1048576,39,FALSE)</f>
        <v>11994.456743709301</v>
      </c>
      <c r="Z115" s="11">
        <f>VLOOKUP($A115,S1S5C4C5!$1:$1048576,40,0)</f>
        <v>599992.4</v>
      </c>
      <c r="AA115" s="18">
        <f t="shared" si="13"/>
        <v>-1.5165250435371799E-16</v>
      </c>
    </row>
    <row r="116" spans="1:27" s="11" customFormat="1" x14ac:dyDescent="0.2">
      <c r="A116" s="11" t="s">
        <v>1604</v>
      </c>
      <c r="B116" s="11">
        <v>12008.5586154472</v>
      </c>
      <c r="C116" s="11">
        <v>5.4050000000000002</v>
      </c>
      <c r="D116" s="12" t="s">
        <v>1604</v>
      </c>
      <c r="E116" s="13">
        <v>11390</v>
      </c>
      <c r="F116" s="13">
        <v>6.6575000000000006</v>
      </c>
      <c r="G116" s="18">
        <f t="shared" si="7"/>
        <v>5.1509813563429492E-2</v>
      </c>
      <c r="H116" s="12" t="s">
        <v>1604</v>
      </c>
      <c r="I116" s="13">
        <v>8914</v>
      </c>
      <c r="J116" s="13">
        <v>1.3499999999999998E-2</v>
      </c>
      <c r="K116" s="18">
        <f t="shared" si="8"/>
        <v>0.2576960911417393</v>
      </c>
      <c r="L116" s="12" t="s">
        <v>1604</v>
      </c>
      <c r="M116" s="13">
        <v>12009</v>
      </c>
      <c r="N116" s="13">
        <v>125.18530000000001</v>
      </c>
      <c r="O116" s="18">
        <f t="shared" si="9"/>
        <v>-3.6755831147956716E-5</v>
      </c>
      <c r="P116" s="14">
        <f>VLOOKUP($A116,S1S5C4C5!$1:$1048576,9,FALSE)</f>
        <v>8299.6586873027773</v>
      </c>
      <c r="Q116" s="11">
        <f>VLOOKUP($A116,S1S5C4C5!$1:$1048576,10,0)</f>
        <v>734</v>
      </c>
      <c r="R116" s="18">
        <f t="shared" si="10"/>
        <v>0.30885471328536318</v>
      </c>
      <c r="S116" s="14">
        <f>VLOOKUP($A116,S1S5C4C5!$1:$1048576,19,FALSE)</f>
        <v>12008.558615447198</v>
      </c>
      <c r="T116" s="11">
        <f>VLOOKUP($A116,S1S5C4C5!$1:$1048576,20,0)</f>
        <v>599997.19999999995</v>
      </c>
      <c r="U116" s="18">
        <f t="shared" si="11"/>
        <v>1.5147441602241929E-16</v>
      </c>
      <c r="V116" s="11">
        <f>VLOOKUP($A116,S1S5C4C5!$1:$1048576,29,FALSE)</f>
        <v>12008.558619999998</v>
      </c>
      <c r="W116" s="11">
        <f>VLOOKUP($A116,S1S5C4C5!$1:$1048576,30,0)</f>
        <v>61765.7</v>
      </c>
      <c r="X116" s="18">
        <f t="shared" si="12"/>
        <v>-3.7912940567174583E-10</v>
      </c>
      <c r="Y116" s="14">
        <f>VLOOKUP($A116,S1S5C4C5!$1:$1048576,39,FALSE)</f>
        <v>12008.558615447198</v>
      </c>
      <c r="Z116" s="11">
        <f>VLOOKUP($A116,S1S5C4C5!$1:$1048576,40,0)</f>
        <v>599981.30000000005</v>
      </c>
      <c r="AA116" s="18">
        <f t="shared" si="13"/>
        <v>1.5147441602241929E-16</v>
      </c>
    </row>
    <row r="117" spans="1:27" s="11" customFormat="1" x14ac:dyDescent="0.2">
      <c r="A117" s="11" t="s">
        <v>1599</v>
      </c>
      <c r="B117" s="11">
        <v>1971.5277386789701</v>
      </c>
      <c r="C117" s="11">
        <v>0.69799999999999995</v>
      </c>
      <c r="D117" s="12" t="s">
        <v>1599</v>
      </c>
      <c r="E117" s="13">
        <v>1517.5</v>
      </c>
      <c r="F117" s="13">
        <v>3.6793</v>
      </c>
      <c r="G117" s="18">
        <f t="shared" si="7"/>
        <v>0.2302923411989086</v>
      </c>
      <c r="H117" s="12" t="s">
        <v>1599</v>
      </c>
      <c r="I117" s="13">
        <v>847.2</v>
      </c>
      <c r="J117" s="13">
        <v>1.2099999999999998E-2</v>
      </c>
      <c r="K117" s="18">
        <f t="shared" si="8"/>
        <v>0.57028248531381576</v>
      </c>
      <c r="L117" s="12" t="s">
        <v>1599</v>
      </c>
      <c r="M117" s="13">
        <v>706.6</v>
      </c>
      <c r="N117" s="13">
        <v>58.196600000000011</v>
      </c>
      <c r="O117" s="18">
        <f t="shared" si="9"/>
        <v>0.64159773857736324</v>
      </c>
      <c r="P117" s="14">
        <f>VLOOKUP($A117,S1S5C4C5!$1:$1048576,9,FALSE)</f>
        <v>490.43402828838998</v>
      </c>
      <c r="Q117" s="11">
        <f>VLOOKUP($A117,S1S5C4C5!$1:$1048576,10,0)</f>
        <v>709.2</v>
      </c>
      <c r="R117" s="18">
        <f t="shared" si="10"/>
        <v>0.75124162918600013</v>
      </c>
      <c r="S117" s="14">
        <f>VLOOKUP($A117,S1S5C4C5!$1:$1048576,19,FALSE)</f>
        <v>1971.5277386789701</v>
      </c>
      <c r="T117" s="11">
        <f>VLOOKUP($A117,S1S5C4C5!$1:$1048576,20,0)</f>
        <v>599998.1</v>
      </c>
      <c r="U117" s="18">
        <f t="shared" si="11"/>
        <v>0</v>
      </c>
      <c r="V117" s="11">
        <f>VLOOKUP($A117,S1S5C4C5!$1:$1048576,29,FALSE)</f>
        <v>1971.5277390000006</v>
      </c>
      <c r="W117" s="11">
        <f>VLOOKUP($A117,S1S5C4C5!$1:$1048576,30,0)</f>
        <v>62268.5</v>
      </c>
      <c r="X117" s="18">
        <f t="shared" si="12"/>
        <v>-1.628333589610741E-10</v>
      </c>
      <c r="Y117" s="14">
        <f>VLOOKUP($A117,S1S5C4C5!$1:$1048576,39,FALSE)</f>
        <v>1971.5277386789701</v>
      </c>
      <c r="Z117" s="11">
        <f>VLOOKUP($A117,S1S5C4C5!$1:$1048576,40,0)</f>
        <v>599980.69999999995</v>
      </c>
      <c r="AA117" s="18">
        <f t="shared" si="13"/>
        <v>0</v>
      </c>
    </row>
    <row r="118" spans="1:27" s="11" customFormat="1" x14ac:dyDescent="0.2">
      <c r="A118" s="11" t="s">
        <v>1600</v>
      </c>
      <c r="B118" s="11">
        <v>9501.4041136634805</v>
      </c>
      <c r="C118" s="11">
        <v>3.5369999999999999</v>
      </c>
      <c r="D118" s="12" t="s">
        <v>1600</v>
      </c>
      <c r="E118" s="13">
        <v>8698</v>
      </c>
      <c r="F118" s="13">
        <v>3.5157000000000003</v>
      </c>
      <c r="G118" s="18">
        <f t="shared" si="7"/>
        <v>8.4556356518732473E-2</v>
      </c>
      <c r="H118" s="12" t="s">
        <v>1600</v>
      </c>
      <c r="I118" s="13">
        <v>5887.5</v>
      </c>
      <c r="J118" s="13">
        <v>1.1999999999999999E-2</v>
      </c>
      <c r="K118" s="18">
        <f t="shared" si="8"/>
        <v>0.38035474235502842</v>
      </c>
      <c r="L118" s="12" t="s">
        <v>1600</v>
      </c>
      <c r="M118" s="13">
        <v>6289</v>
      </c>
      <c r="N118" s="13">
        <v>111.63390000000001</v>
      </c>
      <c r="O118" s="18">
        <f t="shared" si="9"/>
        <v>0.33809783009270045</v>
      </c>
      <c r="P118" s="14">
        <f>VLOOKUP($A118,S1S5C4C5!$1:$1048576,9,FALSE)</f>
        <v>5917.9755201849348</v>
      </c>
      <c r="Q118" s="11">
        <f>VLOOKUP($A118,S1S5C4C5!$1:$1048576,10,0)</f>
        <v>745.3</v>
      </c>
      <c r="R118" s="18">
        <f t="shared" si="10"/>
        <v>0.37714726693135819</v>
      </c>
      <c r="S118" s="14">
        <f>VLOOKUP($A118,S1S5C4C5!$1:$1048576,19,FALSE)</f>
        <v>9501.4041136634787</v>
      </c>
      <c r="T118" s="11">
        <f>VLOOKUP($A118,S1S5C4C5!$1:$1048576,20,0)</f>
        <v>599996.6</v>
      </c>
      <c r="U118" s="18">
        <f t="shared" si="11"/>
        <v>1.9144427305539624E-16</v>
      </c>
      <c r="V118" s="11">
        <f>VLOOKUP($A118,S1S5C4C5!$1:$1048576,29,FALSE)</f>
        <v>9501.4041140000027</v>
      </c>
      <c r="W118" s="11">
        <f>VLOOKUP($A118,S1S5C4C5!$1:$1048576,30,0)</f>
        <v>62274.6</v>
      </c>
      <c r="X118" s="18">
        <f t="shared" si="12"/>
        <v>-3.5418147736613579E-11</v>
      </c>
      <c r="Y118" s="14">
        <f>VLOOKUP($A118,S1S5C4C5!$1:$1048576,39,FALSE)</f>
        <v>9501.4041136634787</v>
      </c>
      <c r="Z118" s="11">
        <f>VLOOKUP($A118,S1S5C4C5!$1:$1048576,40,0)</f>
        <v>599981.4</v>
      </c>
      <c r="AA118" s="18">
        <f t="shared" si="13"/>
        <v>1.9144427305539624E-16</v>
      </c>
    </row>
    <row r="119" spans="1:27" s="11" customFormat="1" x14ac:dyDescent="0.2">
      <c r="A119" s="11" t="s">
        <v>1601</v>
      </c>
      <c r="B119" s="11">
        <v>12275.797160754</v>
      </c>
      <c r="C119" s="11">
        <v>6.9809999999999999</v>
      </c>
      <c r="D119" s="12" t="s">
        <v>1601</v>
      </c>
      <c r="E119" s="13">
        <v>10857.2</v>
      </c>
      <c r="F119" s="13">
        <v>5.1155999999999997</v>
      </c>
      <c r="G119" s="18">
        <f t="shared" si="7"/>
        <v>0.11556049209490742</v>
      </c>
      <c r="H119" s="12" t="s">
        <v>1601</v>
      </c>
      <c r="I119" s="13">
        <v>9083.7000000000007</v>
      </c>
      <c r="J119" s="13">
        <v>1.2299999999999998E-2</v>
      </c>
      <c r="K119" s="18">
        <f t="shared" si="8"/>
        <v>0.26003176159990699</v>
      </c>
      <c r="L119" s="12" t="s">
        <v>1601</v>
      </c>
      <c r="M119" s="13">
        <v>12276</v>
      </c>
      <c r="N119" s="13">
        <v>125.8952</v>
      </c>
      <c r="O119" s="18">
        <f t="shared" si="9"/>
        <v>-1.6523509092199224E-5</v>
      </c>
      <c r="P119" s="14">
        <f>VLOOKUP($A119,S1S5C4C5!$1:$1048576,9,FALSE)</f>
        <v>8542.4198503694843</v>
      </c>
      <c r="Q119" s="11">
        <f>VLOOKUP($A119,S1S5C4C5!$1:$1048576,10,0)</f>
        <v>373.2</v>
      </c>
      <c r="R119" s="18">
        <f t="shared" si="10"/>
        <v>0.30412504063851814</v>
      </c>
      <c r="S119" s="14">
        <f>VLOOKUP($A119,S1S5C4C5!$1:$1048576,19,FALSE)</f>
        <v>12275.797160753998</v>
      </c>
      <c r="T119" s="11">
        <f>VLOOKUP($A119,S1S5C4C5!$1:$1048576,20,0)</f>
        <v>599996.6</v>
      </c>
      <c r="U119" s="18">
        <f t="shared" si="11"/>
        <v>1.4817688657818546E-16</v>
      </c>
      <c r="V119" s="11">
        <f>VLOOKUP($A119,S1S5C4C5!$1:$1048576,29,FALSE)</f>
        <v>12275.79716</v>
      </c>
      <c r="W119" s="11">
        <f>VLOOKUP($A119,S1S5C4C5!$1:$1048576,30,0)</f>
        <v>61674.400000000001</v>
      </c>
      <c r="X119" s="18">
        <f t="shared" si="12"/>
        <v>6.1421690316843119E-11</v>
      </c>
      <c r="Y119" s="14">
        <f>VLOOKUP($A119,S1S5C4C5!$1:$1048576,39,FALSE)</f>
        <v>12275.797160753998</v>
      </c>
      <c r="Z119" s="11">
        <f>VLOOKUP($A119,S1S5C4C5!$1:$1048576,40,0)</f>
        <v>599981.1</v>
      </c>
      <c r="AA119" s="18">
        <f t="shared" si="13"/>
        <v>1.4817688657818546E-16</v>
      </c>
    </row>
    <row r="120" spans="1:27" s="11" customFormat="1" x14ac:dyDescent="0.2">
      <c r="A120" s="11" t="s">
        <v>1614</v>
      </c>
      <c r="B120" s="11">
        <v>772.40113177913702</v>
      </c>
      <c r="C120" s="11">
        <v>6.3E-2</v>
      </c>
      <c r="D120" s="12" t="s">
        <v>1614</v>
      </c>
      <c r="E120" s="13">
        <v>702.7</v>
      </c>
      <c r="F120" s="13">
        <v>2.8940999999999999</v>
      </c>
      <c r="G120" s="18">
        <f t="shared" si="7"/>
        <v>9.023955158971407E-2</v>
      </c>
      <c r="H120" s="12" t="s">
        <v>1614</v>
      </c>
      <c r="I120" s="13">
        <v>749.6</v>
      </c>
      <c r="J120" s="13">
        <v>1.1599999999999997E-2</v>
      </c>
      <c r="K120" s="18">
        <f t="shared" si="8"/>
        <v>2.9519806278141016E-2</v>
      </c>
      <c r="L120" s="12" t="s">
        <v>1614</v>
      </c>
      <c r="M120" s="13">
        <v>760.8</v>
      </c>
      <c r="N120" s="13">
        <v>18.325199999999999</v>
      </c>
      <c r="O120" s="18">
        <f t="shared" si="9"/>
        <v>1.5019568591795292E-2</v>
      </c>
      <c r="P120" s="14">
        <f>VLOOKUP($A120,S1S5C4C5!$1:$1048576,9,FALSE)</f>
        <v>633.67515719720564</v>
      </c>
      <c r="Q120" s="11">
        <f>VLOOKUP($A120,S1S5C4C5!$1:$1048576,10,0)</f>
        <v>386.9</v>
      </c>
      <c r="R120" s="18">
        <f t="shared" si="10"/>
        <v>0.17960353613464042</v>
      </c>
      <c r="S120" s="14">
        <f>VLOOKUP($A120,S1S5C4C5!$1:$1048576,19,FALSE)</f>
        <v>661.93308171029389</v>
      </c>
      <c r="T120" s="11">
        <f>VLOOKUP($A120,S1S5C4C5!$1:$1048576,20,0)</f>
        <v>599997.1</v>
      </c>
      <c r="U120" s="18">
        <f t="shared" si="11"/>
        <v>0.14301901631655134</v>
      </c>
      <c r="V120" s="11">
        <f>VLOOKUP($A120,S1S5C4C5!$1:$1048576,29,FALSE)</f>
        <v>772.40113180000014</v>
      </c>
      <c r="W120" s="11">
        <f>VLOOKUP($A120,S1S5C4C5!$1:$1048576,30,0)</f>
        <v>62519.6</v>
      </c>
      <c r="X120" s="18">
        <f t="shared" si="12"/>
        <v>-2.7010740247866851E-11</v>
      </c>
      <c r="Y120" s="14">
        <f>VLOOKUP($A120,S1S5C4C5!$1:$1048576,39,FALSE)</f>
        <v>772.40113177913588</v>
      </c>
      <c r="Z120" s="11">
        <f>VLOOKUP($A120,S1S5C4C5!$1:$1048576,40,0)</f>
        <v>599981.69999999995</v>
      </c>
      <c r="AA120" s="18">
        <f t="shared" si="13"/>
        <v>1.4718626506896941E-15</v>
      </c>
    </row>
    <row r="121" spans="1:27" s="11" customFormat="1" x14ac:dyDescent="0.2">
      <c r="A121" s="11" t="s">
        <v>1615</v>
      </c>
      <c r="B121" s="11">
        <v>2095.5609704261701</v>
      </c>
      <c r="C121" s="11">
        <v>0.14499999999999999</v>
      </c>
      <c r="D121" s="12" t="s">
        <v>1615</v>
      </c>
      <c r="E121" s="13">
        <v>1999.6</v>
      </c>
      <c r="F121" s="13">
        <v>3.1629</v>
      </c>
      <c r="G121" s="18">
        <f t="shared" si="7"/>
        <v>4.5792497465084403E-2</v>
      </c>
      <c r="H121" s="12" t="s">
        <v>1615</v>
      </c>
      <c r="I121" s="13">
        <v>1703.8</v>
      </c>
      <c r="J121" s="13">
        <v>1.1699999999999999E-2</v>
      </c>
      <c r="K121" s="18">
        <f t="shared" si="8"/>
        <v>0.18694801819414422</v>
      </c>
      <c r="L121" s="12" t="s">
        <v>1615</v>
      </c>
      <c r="M121" s="13">
        <v>1694.6</v>
      </c>
      <c r="N121" s="13">
        <v>22.792799999999996</v>
      </c>
      <c r="O121" s="18">
        <f t="shared" si="9"/>
        <v>0.19133825075231647</v>
      </c>
      <c r="P121" s="14">
        <f>VLOOKUP($A121,S1S5C4C5!$1:$1048576,9,FALSE)</f>
        <v>1456.8783777406702</v>
      </c>
      <c r="Q121" s="11">
        <f>VLOOKUP($A121,S1S5C4C5!$1:$1048576,10,0)</f>
        <v>546.6</v>
      </c>
      <c r="R121" s="18">
        <f t="shared" si="10"/>
        <v>0.30477881660279837</v>
      </c>
      <c r="S121" s="14">
        <f>VLOOKUP($A121,S1S5C4C5!$1:$1048576,19,FALSE)</f>
        <v>1888.04609100269</v>
      </c>
      <c r="T121" s="11">
        <f>VLOOKUP($A121,S1S5C4C5!$1:$1048576,20,0)</f>
        <v>599997.80000000005</v>
      </c>
      <c r="U121" s="18">
        <f t="shared" si="11"/>
        <v>9.9025932603277217E-2</v>
      </c>
      <c r="V121" s="11">
        <f>VLOOKUP($A121,S1S5C4C5!$1:$1048576,29,FALSE)</f>
        <v>2070.2196899999994</v>
      </c>
      <c r="W121" s="11">
        <f>VLOOKUP($A121,S1S5C4C5!$1:$1048576,30,0)</f>
        <v>62104.800000000003</v>
      </c>
      <c r="X121" s="18">
        <f t="shared" si="12"/>
        <v>1.2092838520950819E-2</v>
      </c>
      <c r="Y121" s="14">
        <f>VLOOKUP($A121,S1S5C4C5!$1:$1048576,39,FALSE)</f>
        <v>1888.04609100269</v>
      </c>
      <c r="Z121" s="11">
        <f>VLOOKUP($A121,S1S5C4C5!$1:$1048576,40,0)</f>
        <v>599980.4</v>
      </c>
      <c r="AA121" s="18">
        <f t="shared" si="13"/>
        <v>9.9025932603277217E-2</v>
      </c>
    </row>
    <row r="122" spans="1:27" s="11" customFormat="1" x14ac:dyDescent="0.2">
      <c r="A122" s="11" t="s">
        <v>1616</v>
      </c>
      <c r="B122" s="11">
        <v>2717.3687199736501</v>
      </c>
      <c r="C122" s="11">
        <v>0.17199999999999999</v>
      </c>
      <c r="D122" s="12" t="s">
        <v>1616</v>
      </c>
      <c r="E122" s="13">
        <v>2412.1999999999998</v>
      </c>
      <c r="F122" s="13">
        <v>2.3277999999999999</v>
      </c>
      <c r="G122" s="18">
        <f t="shared" si="7"/>
        <v>0.11230302230630278</v>
      </c>
      <c r="H122" s="12" t="s">
        <v>1616</v>
      </c>
      <c r="I122" s="13">
        <v>1750.4</v>
      </c>
      <c r="J122" s="13">
        <v>1.1099999999999997E-2</v>
      </c>
      <c r="K122" s="18">
        <f t="shared" si="8"/>
        <v>0.35584744641611482</v>
      </c>
      <c r="L122" s="12" t="s">
        <v>1616</v>
      </c>
      <c r="M122" s="13">
        <v>1802.6</v>
      </c>
      <c r="N122" s="13">
        <v>16.257999999999999</v>
      </c>
      <c r="O122" s="18">
        <f t="shared" si="9"/>
        <v>0.33663768676284778</v>
      </c>
      <c r="P122" s="14">
        <f>VLOOKUP($A122,S1S5C4C5!$1:$1048576,9,FALSE)</f>
        <v>1904.4002012198021</v>
      </c>
      <c r="Q122" s="11">
        <f>VLOOKUP($A122,S1S5C4C5!$1:$1048576,10,0)</f>
        <v>169.3</v>
      </c>
      <c r="R122" s="18">
        <f t="shared" si="10"/>
        <v>0.2991749013588893</v>
      </c>
      <c r="S122" s="14">
        <f>VLOOKUP($A122,S1S5C4C5!$1:$1048576,19,FALSE)</f>
        <v>2717.3687199736496</v>
      </c>
      <c r="T122" s="11">
        <f>VLOOKUP($A122,S1S5C4C5!$1:$1048576,20,0)</f>
        <v>599997.19999999995</v>
      </c>
      <c r="U122" s="18">
        <f t="shared" si="11"/>
        <v>1.6734841596722057E-16</v>
      </c>
      <c r="V122" s="11">
        <f>VLOOKUP($A122,S1S5C4C5!$1:$1048576,29,FALSE)</f>
        <v>2717.3687199999995</v>
      </c>
      <c r="W122" s="11">
        <f>VLOOKUP($A122,S1S5C4C5!$1:$1048576,30,0)</f>
        <v>60884.6</v>
      </c>
      <c r="X122" s="18">
        <f t="shared" si="12"/>
        <v>-9.6966692663886622E-12</v>
      </c>
      <c r="Y122" s="14">
        <f>VLOOKUP($A122,S1S5C4C5!$1:$1048576,39,FALSE)</f>
        <v>2717.3687199736496</v>
      </c>
      <c r="Z122" s="11">
        <f>VLOOKUP($A122,S1S5C4C5!$1:$1048576,40,0)</f>
        <v>599987.19999999995</v>
      </c>
      <c r="AA122" s="18">
        <f t="shared" si="13"/>
        <v>1.6734841596722057E-16</v>
      </c>
    </row>
    <row r="123" spans="1:27" s="11" customFormat="1" x14ac:dyDescent="0.2">
      <c r="A123" s="11" t="s">
        <v>1620</v>
      </c>
      <c r="B123" s="11">
        <v>1351.76054399744</v>
      </c>
      <c r="C123" s="11">
        <v>4.8000000000000001E-2</v>
      </c>
      <c r="D123" s="12" t="s">
        <v>1620</v>
      </c>
      <c r="E123" s="13">
        <v>1044.4000000000001</v>
      </c>
      <c r="F123" s="13">
        <v>3.0490000000000004</v>
      </c>
      <c r="G123" s="18">
        <f t="shared" si="7"/>
        <v>0.22737795193260352</v>
      </c>
      <c r="H123" s="12" t="s">
        <v>1620</v>
      </c>
      <c r="I123" s="13">
        <v>568</v>
      </c>
      <c r="J123" s="13">
        <v>1.0899999999999998E-2</v>
      </c>
      <c r="K123" s="18">
        <f t="shared" si="8"/>
        <v>0.57980723544400503</v>
      </c>
      <c r="L123" s="12" t="s">
        <v>1620</v>
      </c>
      <c r="M123" s="13">
        <v>799.4</v>
      </c>
      <c r="N123" s="13">
        <v>35.0717</v>
      </c>
      <c r="O123" s="18">
        <f t="shared" si="9"/>
        <v>0.40862307044707324</v>
      </c>
      <c r="P123" s="14">
        <f>VLOOKUP($A123,S1S5C4C5!$1:$1048576,9,FALSE)</f>
        <v>36.831343438397269</v>
      </c>
      <c r="Q123" s="11">
        <f>VLOOKUP($A123,S1S5C4C5!$1:$1048576,10,0)</f>
        <v>243.9</v>
      </c>
      <c r="R123" s="18">
        <f t="shared" si="10"/>
        <v>0.97275305629983899</v>
      </c>
      <c r="S123" s="14">
        <f>VLOOKUP($A123,S1S5C4C5!$1:$1048576,19,FALSE)</f>
        <v>1351.7605439974398</v>
      </c>
      <c r="T123" s="11">
        <f>VLOOKUP($A123,S1S5C4C5!$1:$1048576,20,0)</f>
        <v>599997.69999999995</v>
      </c>
      <c r="U123" s="18">
        <f t="shared" si="11"/>
        <v>1.6820558674603737E-16</v>
      </c>
      <c r="V123" s="11">
        <f>VLOOKUP($A123,S1S5C4C5!$1:$1048576,29,FALSE)</f>
        <v>1351.7605440000002</v>
      </c>
      <c r="W123" s="11">
        <f>VLOOKUP($A123,S1S5C4C5!$1:$1048576,30,0)</f>
        <v>61258.7</v>
      </c>
      <c r="X123" s="18">
        <f t="shared" si="12"/>
        <v>-1.8939949067603808E-12</v>
      </c>
      <c r="Y123" s="14">
        <f>VLOOKUP($A123,S1S5C4C5!$1:$1048576,39,FALSE)</f>
        <v>1351.7605439974398</v>
      </c>
      <c r="Z123" s="11">
        <f>VLOOKUP($A123,S1S5C4C5!$1:$1048576,40,0)</f>
        <v>599981.5</v>
      </c>
      <c r="AA123" s="18">
        <f t="shared" si="13"/>
        <v>1.6820558674603737E-16</v>
      </c>
    </row>
    <row r="124" spans="1:27" s="11" customFormat="1" x14ac:dyDescent="0.2">
      <c r="A124" s="11" t="s">
        <v>1621</v>
      </c>
      <c r="B124" s="11">
        <v>1972.87001427058</v>
      </c>
      <c r="C124" s="11">
        <v>6.8000000000000005E-2</v>
      </c>
      <c r="D124" s="12" t="s">
        <v>1621</v>
      </c>
      <c r="E124" s="13">
        <v>1479.6</v>
      </c>
      <c r="F124" s="13">
        <v>2.0388999999999999</v>
      </c>
      <c r="G124" s="18">
        <f t="shared" si="7"/>
        <v>0.25002661640278134</v>
      </c>
      <c r="H124" s="12" t="s">
        <v>1621</v>
      </c>
      <c r="I124" s="13">
        <v>988</v>
      </c>
      <c r="J124" s="13">
        <v>1.0799999999999999E-2</v>
      </c>
      <c r="K124" s="18">
        <f t="shared" si="8"/>
        <v>0.49920674304267904</v>
      </c>
      <c r="L124" s="12" t="s">
        <v>1621</v>
      </c>
      <c r="M124" s="13">
        <v>1086.5</v>
      </c>
      <c r="N124" s="13">
        <v>26.521800000000002</v>
      </c>
      <c r="O124" s="18">
        <f t="shared" si="9"/>
        <v>0.4492794800767923</v>
      </c>
      <c r="P124" s="14">
        <f>VLOOKUP($A124,S1S5C4C5!$1:$1048576,9,FALSE)</f>
        <v>132.57555037037199</v>
      </c>
      <c r="Q124" s="11">
        <f>VLOOKUP($A124,S1S5C4C5!$1:$1048576,10,0)</f>
        <v>453.3</v>
      </c>
      <c r="R124" s="18">
        <f t="shared" si="10"/>
        <v>0.93280066633310943</v>
      </c>
      <c r="S124" s="14">
        <f>VLOOKUP($A124,S1S5C4C5!$1:$1048576,19,FALSE)</f>
        <v>1972.8700142705798</v>
      </c>
      <c r="T124" s="11">
        <f>VLOOKUP($A124,S1S5C4C5!$1:$1048576,20,0)</f>
        <v>599998</v>
      </c>
      <c r="U124" s="18">
        <f t="shared" si="11"/>
        <v>1.1525020594288766E-16</v>
      </c>
      <c r="V124" s="11">
        <f>VLOOKUP($A124,S1S5C4C5!$1:$1048576,29,FALSE)</f>
        <v>1972.8700140000001</v>
      </c>
      <c r="W124" s="11">
        <f>VLOOKUP($A124,S1S5C4C5!$1:$1048576,30,0)</f>
        <v>61342.6</v>
      </c>
      <c r="X124" s="18">
        <f t="shared" si="12"/>
        <v>1.3715039582677301E-10</v>
      </c>
      <c r="Y124" s="14">
        <f>VLOOKUP($A124,S1S5C4C5!$1:$1048576,39,FALSE)</f>
        <v>1972.8700142705798</v>
      </c>
      <c r="Z124" s="11">
        <f>VLOOKUP($A124,S1S5C4C5!$1:$1048576,40,0)</f>
        <v>599981.80000000005</v>
      </c>
      <c r="AA124" s="18">
        <f t="shared" si="13"/>
        <v>1.1525020594288766E-16</v>
      </c>
    </row>
    <row r="125" spans="1:27" s="11" customFormat="1" x14ac:dyDescent="0.2">
      <c r="A125" s="11" t="s">
        <v>1622</v>
      </c>
      <c r="B125" s="11">
        <v>1961.35986425944</v>
      </c>
      <c r="C125" s="11">
        <v>8.5999999999999993E-2</v>
      </c>
      <c r="D125" s="12" t="s">
        <v>1622</v>
      </c>
      <c r="E125" s="13">
        <v>1689.4</v>
      </c>
      <c r="F125" s="13">
        <v>3.2797000000000005</v>
      </c>
      <c r="G125" s="18">
        <f t="shared" si="7"/>
        <v>0.1386588301388155</v>
      </c>
      <c r="H125" s="12" t="s">
        <v>1622</v>
      </c>
      <c r="I125" s="13">
        <v>1282</v>
      </c>
      <c r="J125" s="13">
        <v>1.0799999999999999E-2</v>
      </c>
      <c r="K125" s="18">
        <f t="shared" si="8"/>
        <v>0.34637185997274861</v>
      </c>
      <c r="L125" s="12" t="s">
        <v>1622</v>
      </c>
      <c r="M125" s="13">
        <v>1961</v>
      </c>
      <c r="N125" s="13">
        <v>28.371499999999997</v>
      </c>
      <c r="O125" s="18">
        <f t="shared" si="9"/>
        <v>1.8347691619347435E-4</v>
      </c>
      <c r="P125" s="14">
        <f>VLOOKUP($A125,S1S5C4C5!$1:$1048576,9,FALSE)</f>
        <v>1384.3231240073603</v>
      </c>
      <c r="Q125" s="11">
        <f>VLOOKUP($A125,S1S5C4C5!$1:$1048576,10,0)</f>
        <v>466.6</v>
      </c>
      <c r="R125" s="18">
        <f t="shared" si="10"/>
        <v>0.29420238007671995</v>
      </c>
      <c r="S125" s="14">
        <f>VLOOKUP($A125,S1S5C4C5!$1:$1048576,19,FALSE)</f>
        <v>1961.3598642594402</v>
      </c>
      <c r="T125" s="11">
        <f>VLOOKUP($A125,S1S5C4C5!$1:$1048576,20,0)</f>
        <v>599997.6</v>
      </c>
      <c r="U125" s="18">
        <f t="shared" si="11"/>
        <v>-1.1592654646733206E-16</v>
      </c>
      <c r="V125" s="11">
        <f>VLOOKUP($A125,S1S5C4C5!$1:$1048576,29,FALSE)</f>
        <v>1961.3598639999996</v>
      </c>
      <c r="W125" s="11">
        <f>VLOOKUP($A125,S1S5C4C5!$1:$1048576,30,0)</f>
        <v>61093.8</v>
      </c>
      <c r="X125" s="18">
        <f t="shared" si="12"/>
        <v>1.3227578324216636E-10</v>
      </c>
      <c r="Y125" s="14">
        <f>VLOOKUP($A125,S1S5C4C5!$1:$1048576,39,FALSE)</f>
        <v>1961.3598642594402</v>
      </c>
      <c r="Z125" s="11">
        <f>VLOOKUP($A125,S1S5C4C5!$1:$1048576,40,0)</f>
        <v>599980.69999999995</v>
      </c>
      <c r="AA125" s="18">
        <f t="shared" si="13"/>
        <v>-1.1592654646733206E-16</v>
      </c>
    </row>
    <row r="126" spans="1:27" s="11" customFormat="1" x14ac:dyDescent="0.2">
      <c r="A126" s="11" t="s">
        <v>1617</v>
      </c>
      <c r="B126" s="11">
        <v>694.545517241379</v>
      </c>
      <c r="C126" s="11">
        <v>3.4000000000000002E-2</v>
      </c>
      <c r="D126" s="12" t="s">
        <v>1617</v>
      </c>
      <c r="E126" s="13">
        <v>445</v>
      </c>
      <c r="F126" s="13">
        <v>2.8837999999999999</v>
      </c>
      <c r="G126" s="18">
        <f t="shared" si="7"/>
        <v>0.35929325155323572</v>
      </c>
      <c r="H126" s="12" t="s">
        <v>1617</v>
      </c>
      <c r="I126" s="13">
        <v>339.8</v>
      </c>
      <c r="J126" s="13">
        <v>1.1399999999999997E-2</v>
      </c>
      <c r="K126" s="18">
        <f t="shared" si="8"/>
        <v>0.51075920646694273</v>
      </c>
      <c r="L126" s="12" t="s">
        <v>1617</v>
      </c>
      <c r="M126" s="13">
        <v>339.8</v>
      </c>
      <c r="N126" s="13">
        <v>13.019200000000001</v>
      </c>
      <c r="O126" s="18">
        <f t="shared" si="9"/>
        <v>0.51075920646694273</v>
      </c>
      <c r="P126" s="14">
        <f>VLOOKUP($A126,S1S5C4C5!$1:$1048576,9,FALSE)</f>
        <v>11.454215863868104</v>
      </c>
      <c r="Q126" s="11">
        <f>VLOOKUP($A126,S1S5C4C5!$1:$1048576,10,0)</f>
        <v>1098.5</v>
      </c>
      <c r="R126" s="18">
        <f t="shared" si="10"/>
        <v>0.98350832943337918</v>
      </c>
      <c r="S126" s="14">
        <f>VLOOKUP($A126,S1S5C4C5!$1:$1048576,19,FALSE)</f>
        <v>694.54551724137889</v>
      </c>
      <c r="T126" s="11">
        <f>VLOOKUP($A126,S1S5C4C5!$1:$1048576,20,0)</f>
        <v>599997.80000000005</v>
      </c>
      <c r="U126" s="18">
        <f t="shared" si="11"/>
        <v>1.6368522278159899E-16</v>
      </c>
      <c r="V126" s="11">
        <f>VLOOKUP($A126,S1S5C4C5!$1:$1048576,29,FALSE)</f>
        <v>694.54551720000006</v>
      </c>
      <c r="W126" s="11">
        <f>VLOOKUP($A126,S1S5C4C5!$1:$1048576,30,0)</f>
        <v>60918.6</v>
      </c>
      <c r="X126" s="18">
        <f t="shared" si="12"/>
        <v>5.9577001591486932E-11</v>
      </c>
      <c r="Y126" s="14">
        <f>VLOOKUP($A126,S1S5C4C5!$1:$1048576,39,FALSE)</f>
        <v>694.54551724137889</v>
      </c>
      <c r="Z126" s="11">
        <f>VLOOKUP($A126,S1S5C4C5!$1:$1048576,40,0)</f>
        <v>599980.4</v>
      </c>
      <c r="AA126" s="18">
        <f t="shared" si="13"/>
        <v>1.6368522278159899E-16</v>
      </c>
    </row>
    <row r="127" spans="1:27" s="11" customFormat="1" x14ac:dyDescent="0.2">
      <c r="A127" s="11" t="s">
        <v>1618</v>
      </c>
      <c r="B127" s="11">
        <v>1784.23026809821</v>
      </c>
      <c r="C127" s="11">
        <v>6.6000000000000003E-2</v>
      </c>
      <c r="D127" s="12" t="s">
        <v>1618</v>
      </c>
      <c r="E127" s="13">
        <v>1511.6</v>
      </c>
      <c r="F127" s="13">
        <v>3.3114999999999997</v>
      </c>
      <c r="G127" s="18">
        <f t="shared" si="7"/>
        <v>0.1527999344999362</v>
      </c>
      <c r="H127" s="12" t="s">
        <v>1618</v>
      </c>
      <c r="I127" s="13">
        <v>966.8</v>
      </c>
      <c r="J127" s="13">
        <v>1.0599999999999998E-2</v>
      </c>
      <c r="K127" s="18">
        <f t="shared" si="8"/>
        <v>0.45814168872356331</v>
      </c>
      <c r="L127" s="12" t="s">
        <v>1618</v>
      </c>
      <c r="M127" s="13">
        <v>1784</v>
      </c>
      <c r="N127" s="13">
        <v>33.130600000000001</v>
      </c>
      <c r="O127" s="18">
        <f t="shared" si="9"/>
        <v>1.2905738812257127E-4</v>
      </c>
      <c r="P127" s="14">
        <f>VLOOKUP($A127,S1S5C4C5!$1:$1048576,9,FALSE)</f>
        <v>916.11631125062706</v>
      </c>
      <c r="Q127" s="11">
        <f>VLOOKUP($A127,S1S5C4C5!$1:$1048576,10,0)</f>
        <v>541.20000000000005</v>
      </c>
      <c r="R127" s="18">
        <f t="shared" si="10"/>
        <v>0.48654816161867681</v>
      </c>
      <c r="S127" s="14">
        <f>VLOOKUP($A127,S1S5C4C5!$1:$1048576,19,FALSE)</f>
        <v>1784.2302680982098</v>
      </c>
      <c r="T127" s="11">
        <f>VLOOKUP($A127,S1S5C4C5!$1:$1048576,20,0)</f>
        <v>599997.69999999995</v>
      </c>
      <c r="U127" s="18">
        <f t="shared" si="11"/>
        <v>1.2743516322340331E-16</v>
      </c>
      <c r="V127" s="11">
        <f>VLOOKUP($A127,S1S5C4C5!$1:$1048576,29,FALSE)</f>
        <v>1784.2302679999998</v>
      </c>
      <c r="W127" s="11">
        <f>VLOOKUP($A127,S1S5C4C5!$1:$1048576,30,0)</f>
        <v>61433.8</v>
      </c>
      <c r="X127" s="18">
        <f t="shared" si="12"/>
        <v>5.5043452356574266E-11</v>
      </c>
      <c r="Y127" s="14">
        <f>VLOOKUP($A127,S1S5C4C5!$1:$1048576,39,FALSE)</f>
        <v>1784.2302680982098</v>
      </c>
      <c r="Z127" s="11">
        <f>VLOOKUP($A127,S1S5C4C5!$1:$1048576,40,0)</f>
        <v>599980.4</v>
      </c>
      <c r="AA127" s="18">
        <f t="shared" si="13"/>
        <v>1.2743516322340331E-16</v>
      </c>
    </row>
    <row r="128" spans="1:27" s="11" customFormat="1" x14ac:dyDescent="0.2">
      <c r="A128" s="11" t="s">
        <v>1619</v>
      </c>
      <c r="B128" s="11">
        <v>2648.8468010655001</v>
      </c>
      <c r="C128" s="11">
        <v>0.107</v>
      </c>
      <c r="D128" s="12" t="s">
        <v>1619</v>
      </c>
      <c r="E128" s="13">
        <v>2384.4</v>
      </c>
      <c r="F128" s="13">
        <v>3.1362999999999999</v>
      </c>
      <c r="G128" s="18">
        <f t="shared" si="7"/>
        <v>9.9834690688463429E-2</v>
      </c>
      <c r="H128" s="12" t="s">
        <v>1619</v>
      </c>
      <c r="I128" s="13">
        <v>1767</v>
      </c>
      <c r="J128" s="13">
        <v>1.0599999999999998E-2</v>
      </c>
      <c r="K128" s="18">
        <f t="shared" si="8"/>
        <v>0.33291725316495341</v>
      </c>
      <c r="L128" s="12" t="s">
        <v>1619</v>
      </c>
      <c r="M128" s="13">
        <v>2649</v>
      </c>
      <c r="N128" s="13">
        <v>28.801899999999996</v>
      </c>
      <c r="O128" s="18">
        <f t="shared" si="9"/>
        <v>-5.7836087175084967E-5</v>
      </c>
      <c r="P128" s="14">
        <f>VLOOKUP($A128,S1S5C4C5!$1:$1048576,9,FALSE)</f>
        <v>1925.3903781196072</v>
      </c>
      <c r="Q128" s="11">
        <f>VLOOKUP($A128,S1S5C4C5!$1:$1048576,10,0)</f>
        <v>678.6</v>
      </c>
      <c r="R128" s="18">
        <f t="shared" si="10"/>
        <v>0.27312127777827022</v>
      </c>
      <c r="S128" s="14">
        <f>VLOOKUP($A128,S1S5C4C5!$1:$1048576,19,FALSE)</f>
        <v>2648.8468010655006</v>
      </c>
      <c r="T128" s="11">
        <f>VLOOKUP($A128,S1S5C4C5!$1:$1048576,20,0)</f>
        <v>599997.80000000005</v>
      </c>
      <c r="U128" s="18">
        <f t="shared" si="11"/>
        <v>-1.7167748270815123E-16</v>
      </c>
      <c r="V128" s="11">
        <f>VLOOKUP($A128,S1S5C4C5!$1:$1048576,29,FALSE)</f>
        <v>2648.8468010000001</v>
      </c>
      <c r="W128" s="11">
        <f>VLOOKUP($A128,S1S5C4C5!$1:$1048576,30,0)</f>
        <v>60825.599999999999</v>
      </c>
      <c r="X128" s="18">
        <f t="shared" si="12"/>
        <v>2.4727737899351272E-11</v>
      </c>
      <c r="Y128" s="14">
        <f>VLOOKUP($A128,S1S5C4C5!$1:$1048576,39,FALSE)</f>
        <v>2648.8468010655006</v>
      </c>
      <c r="Z128" s="11">
        <f>VLOOKUP($A128,S1S5C4C5!$1:$1048576,40,0)</f>
        <v>599980.30000000005</v>
      </c>
      <c r="AA128" s="18">
        <f t="shared" si="13"/>
        <v>-1.7167748270815123E-16</v>
      </c>
    </row>
    <row r="129" spans="1:27" s="11" customFormat="1" x14ac:dyDescent="0.2">
      <c r="A129" s="11" t="s">
        <v>1605</v>
      </c>
      <c r="B129" s="11">
        <v>3711.4013283398599</v>
      </c>
      <c r="C129" s="11">
        <v>48.469000000000001</v>
      </c>
      <c r="D129" s="12" t="s">
        <v>1605</v>
      </c>
      <c r="E129" s="13">
        <v>3419</v>
      </c>
      <c r="F129" s="13">
        <v>4.5692000000000004</v>
      </c>
      <c r="G129" s="18">
        <f t="shared" si="7"/>
        <v>7.8784615963548577E-2</v>
      </c>
      <c r="H129" s="12" t="s">
        <v>1605</v>
      </c>
      <c r="I129" s="13">
        <v>3711</v>
      </c>
      <c r="J129" s="13">
        <v>1.3000000000000001E-2</v>
      </c>
      <c r="K129" s="18">
        <f t="shared" si="8"/>
        <v>1.0813391071329355E-4</v>
      </c>
      <c r="L129" s="12" t="s">
        <v>1605</v>
      </c>
      <c r="M129" s="13">
        <v>3637.2</v>
      </c>
      <c r="N129" s="13">
        <v>143.7353</v>
      </c>
      <c r="O129" s="18">
        <f t="shared" si="9"/>
        <v>1.9992806429546369E-2</v>
      </c>
      <c r="P129" s="14">
        <f>VLOOKUP($A129,S1S5C4C5!$1:$1048576,9,FALSE)</f>
        <v>3064.5778396711189</v>
      </c>
      <c r="Q129" s="11">
        <f>VLOOKUP($A129,S1S5C4C5!$1:$1048576,10,0)</f>
        <v>363.4</v>
      </c>
      <c r="R129" s="18">
        <f t="shared" si="10"/>
        <v>0.17428012533424145</v>
      </c>
      <c r="S129" s="14">
        <f>VLOOKUP($A129,S1S5C4C5!$1:$1048576,19,FALSE)</f>
        <v>3126.9477067211906</v>
      </c>
      <c r="T129" s="11">
        <f>VLOOKUP($A129,S1S5C4C5!$1:$1048576,20,0)</f>
        <v>599997.1</v>
      </c>
      <c r="U129" s="18">
        <f t="shared" si="11"/>
        <v>0.15747518791779389</v>
      </c>
      <c r="V129" s="11">
        <f>VLOOKUP($A129,S1S5C4C5!$1:$1048576,29,FALSE)</f>
        <v>3711.4013279999999</v>
      </c>
      <c r="W129" s="11">
        <f>VLOOKUP($A129,S1S5C4C5!$1:$1048576,30,0)</f>
        <v>64156</v>
      </c>
      <c r="X129" s="18">
        <f t="shared" si="12"/>
        <v>9.1571875443211622E-11</v>
      </c>
      <c r="Y129" s="14">
        <f>VLOOKUP($A129,S1S5C4C5!$1:$1048576,39,FALSE)</f>
        <v>3711.4013283398599</v>
      </c>
      <c r="Z129" s="11">
        <f>VLOOKUP($A129,S1S5C4C5!$1:$1048576,40,0)</f>
        <v>599980.6</v>
      </c>
      <c r="AA129" s="18">
        <f t="shared" si="13"/>
        <v>0</v>
      </c>
    </row>
    <row r="130" spans="1:27" s="11" customFormat="1" x14ac:dyDescent="0.2">
      <c r="A130" s="11" t="s">
        <v>1606</v>
      </c>
      <c r="B130" s="11">
        <v>18958.143664034898</v>
      </c>
      <c r="C130" s="11">
        <v>530.29100000000005</v>
      </c>
      <c r="D130" s="12" t="s">
        <v>1606</v>
      </c>
      <c r="E130" s="13">
        <v>14209.3</v>
      </c>
      <c r="F130" s="13">
        <v>1.3002</v>
      </c>
      <c r="G130" s="18">
        <f t="shared" si="7"/>
        <v>0.25049096304950108</v>
      </c>
      <c r="H130" s="12" t="s">
        <v>1606</v>
      </c>
      <c r="I130" s="13">
        <v>16366.6</v>
      </c>
      <c r="J130" s="13">
        <v>1.4000000000000002E-2</v>
      </c>
      <c r="K130" s="18">
        <f t="shared" si="8"/>
        <v>0.1366981762540001</v>
      </c>
      <c r="L130" s="12" t="s">
        <v>1606</v>
      </c>
      <c r="M130" s="13">
        <v>15327.4</v>
      </c>
      <c r="N130" s="13">
        <v>177.60989999999998</v>
      </c>
      <c r="O130" s="18">
        <f t="shared" si="9"/>
        <v>0.19151366971243641</v>
      </c>
      <c r="P130" s="14">
        <f>VLOOKUP($A130,S1S5C4C5!$1:$1048576,9,FALSE)</f>
        <v>13708.194704864902</v>
      </c>
      <c r="Q130" s="11">
        <f>VLOOKUP($A130,S1S5C4C5!$1:$1048576,10,0)</f>
        <v>690.9</v>
      </c>
      <c r="R130" s="18">
        <f t="shared" si="10"/>
        <v>0.27692315514675447</v>
      </c>
      <c r="S130" s="14">
        <f>VLOOKUP($A130,S1S5C4C5!$1:$1048576,19,FALSE)</f>
        <v>18958.143664034898</v>
      </c>
      <c r="T130" s="11">
        <f>VLOOKUP($A130,S1S5C4C5!$1:$1048576,20,0)</f>
        <v>599996.80000000005</v>
      </c>
      <c r="U130" s="18">
        <f t="shared" si="11"/>
        <v>0</v>
      </c>
      <c r="V130" s="11">
        <f>VLOOKUP($A130,S1S5C4C5!$1:$1048576,29,FALSE)</f>
        <v>18958.143660000002</v>
      </c>
      <c r="W130" s="11">
        <f>VLOOKUP($A130,S1S5C4C5!$1:$1048576,30,0)</f>
        <v>62186.400000000001</v>
      </c>
      <c r="X130" s="18">
        <f t="shared" si="12"/>
        <v>2.1283185307405211E-10</v>
      </c>
      <c r="Y130" s="14">
        <f>VLOOKUP($A130,S1S5C4C5!$1:$1048576,39,FALSE)</f>
        <v>18958.143664034898</v>
      </c>
      <c r="Z130" s="11">
        <f>VLOOKUP($A130,S1S5C4C5!$1:$1048576,40,0)</f>
        <v>599981.5</v>
      </c>
      <c r="AA130" s="18">
        <f t="shared" si="13"/>
        <v>0</v>
      </c>
    </row>
    <row r="131" spans="1:27" s="11" customFormat="1" x14ac:dyDescent="0.2">
      <c r="A131" s="11" t="s">
        <v>1607</v>
      </c>
      <c r="B131" s="11">
        <v>32577.911580820899</v>
      </c>
      <c r="C131" s="11">
        <v>778.96</v>
      </c>
      <c r="D131" s="12" t="s">
        <v>1607</v>
      </c>
      <c r="E131" s="13">
        <v>26940</v>
      </c>
      <c r="F131" s="13">
        <v>5.2731999999999992</v>
      </c>
      <c r="G131" s="18">
        <f t="shared" si="7"/>
        <v>0.17305933091610518</v>
      </c>
      <c r="H131" s="12" t="s">
        <v>1607</v>
      </c>
      <c r="I131" s="13">
        <v>32113</v>
      </c>
      <c r="J131" s="13">
        <v>1.5500000000000003E-2</v>
      </c>
      <c r="K131" s="18">
        <f t="shared" si="8"/>
        <v>1.4270760716736653E-2</v>
      </c>
      <c r="L131" s="12" t="s">
        <v>1607</v>
      </c>
      <c r="M131" s="13">
        <v>32578</v>
      </c>
      <c r="N131" s="13">
        <v>202.40230000000003</v>
      </c>
      <c r="O131" s="18">
        <f t="shared" si="9"/>
        <v>-2.714083709193063E-6</v>
      </c>
      <c r="P131" s="14">
        <f>VLOOKUP($A131,S1S5C4C5!$1:$1048576,9,FALSE)</f>
        <v>23710.721312805723</v>
      </c>
      <c r="Q131" s="11">
        <f>VLOOKUP($A131,S1S5C4C5!$1:$1048576,10,0)</f>
        <v>571.1</v>
      </c>
      <c r="R131" s="18">
        <f t="shared" si="10"/>
        <v>0.27218412223929733</v>
      </c>
      <c r="S131" s="14">
        <f>VLOOKUP($A131,S1S5C4C5!$1:$1048576,19,FALSE)</f>
        <v>32577.911580820997</v>
      </c>
      <c r="T131" s="11">
        <f>VLOOKUP($A131,S1S5C4C5!$1:$1048576,20,0)</f>
        <v>599995</v>
      </c>
      <c r="U131" s="18">
        <f t="shared" si="11"/>
        <v>-3.0150928351497835E-15</v>
      </c>
      <c r="V131" s="11">
        <f>VLOOKUP($A131,S1S5C4C5!$1:$1048576,29,FALSE)</f>
        <v>32577.911580000007</v>
      </c>
      <c r="W131" s="11">
        <f>VLOOKUP($A131,S1S5C4C5!$1:$1048576,30,0)</f>
        <v>62690.5</v>
      </c>
      <c r="X131" s="18">
        <f t="shared" si="12"/>
        <v>2.5197800843976774E-11</v>
      </c>
      <c r="Y131" s="14">
        <f>VLOOKUP($A131,S1S5C4C5!$1:$1048576,39,FALSE)</f>
        <v>32577.911580820997</v>
      </c>
      <c r="Z131" s="11">
        <f>VLOOKUP($A131,S1S5C4C5!$1:$1048576,40,0)</f>
        <v>599980.69999999995</v>
      </c>
      <c r="AA131" s="18">
        <f t="shared" si="13"/>
        <v>-3.0150928351497835E-15</v>
      </c>
    </row>
    <row r="132" spans="1:27" s="11" customFormat="1" x14ac:dyDescent="0.2">
      <c r="A132" s="11" t="s">
        <v>1611</v>
      </c>
      <c r="B132" s="11">
        <v>10990.3073275935</v>
      </c>
      <c r="C132" s="11">
        <v>3.7210000000000001</v>
      </c>
      <c r="D132" s="12" t="s">
        <v>1611</v>
      </c>
      <c r="E132" s="13">
        <v>9825.2000000000007</v>
      </c>
      <c r="F132" s="13">
        <v>5.4201999999999995</v>
      </c>
      <c r="G132" s="18">
        <f t="shared" ref="G132:G195" si="14">IF(ISNUMBER($B132),($B132-E132)/$B132,"")</f>
        <v>0.10601226088266433</v>
      </c>
      <c r="H132" s="12" t="s">
        <v>1611</v>
      </c>
      <c r="I132" s="13">
        <v>8078</v>
      </c>
      <c r="J132" s="13">
        <v>1.2199999999999999E-2</v>
      </c>
      <c r="K132" s="18">
        <f t="shared" ref="K132:K195" si="15">IF(ISNUMBER($B132),($B132-I132)/$B132,"")</f>
        <v>0.26498870693829774</v>
      </c>
      <c r="L132" s="12" t="s">
        <v>1611</v>
      </c>
      <c r="M132" s="13">
        <v>8369.2000000000007</v>
      </c>
      <c r="N132" s="13">
        <v>175.15</v>
      </c>
      <c r="O132" s="18">
        <f t="shared" ref="O132:O195" si="16">IF(ISNUMBER($B132),($B132-M132)/$B132,"")</f>
        <v>0.23849263259569212</v>
      </c>
      <c r="P132" s="14">
        <f>VLOOKUP($A132,S1S5C4C5!$1:$1048576,9,FALSE)</f>
        <v>6986.2523444891394</v>
      </c>
      <c r="Q132" s="11">
        <f>VLOOKUP($A132,S1S5C4C5!$1:$1048576,10,0)</f>
        <v>514.70000000000005</v>
      </c>
      <c r="R132" s="18">
        <f t="shared" ref="R132:R195" si="17">IF(ISNUMBER($B132),($B132-P132)/$B132,"")</f>
        <v>0.36432602508315037</v>
      </c>
      <c r="S132" s="14">
        <f>VLOOKUP($A132,S1S5C4C5!$1:$1048576,19,FALSE)</f>
        <v>8155.2874542010304</v>
      </c>
      <c r="T132" s="11">
        <f>VLOOKUP($A132,S1S5C4C5!$1:$1048576,20,0)</f>
        <v>599996.6</v>
      </c>
      <c r="U132" s="18">
        <f t="shared" ref="U132:U195" si="18">IF(ISNUMBER($B132),($B132-S132)/$B132,"")</f>
        <v>0.25795637818740069</v>
      </c>
      <c r="V132" s="11">
        <f>VLOOKUP($A132,S1S5C4C5!$1:$1048576,29,FALSE)</f>
        <v>10990.307329999998</v>
      </c>
      <c r="W132" s="11">
        <f>VLOOKUP($A132,S1S5C4C5!$1:$1048576,30,0)</f>
        <v>62381.8</v>
      </c>
      <c r="X132" s="18">
        <f t="shared" ref="X132:X195" si="19">IF(ISNUMBER($B132),($B132-V132)/$B132,"")</f>
        <v>-2.1896544321353922E-10</v>
      </c>
      <c r="Y132" s="14">
        <f>VLOOKUP($A132,S1S5C4C5!$1:$1048576,39,FALSE)</f>
        <v>10801.4019037378</v>
      </c>
      <c r="Z132" s="11">
        <f>VLOOKUP($A132,S1S5C4C5!$1:$1048576,40,0)</f>
        <v>599981.6</v>
      </c>
      <c r="AA132" s="18">
        <f t="shared" ref="AA132:AA195" si="20">IF(ISNUMBER($B132),($B132-Y132)/$B132,"")</f>
        <v>1.7188365914155367E-2</v>
      </c>
    </row>
    <row r="133" spans="1:27" s="11" customFormat="1" x14ac:dyDescent="0.2">
      <c r="A133" s="11" t="s">
        <v>1612</v>
      </c>
      <c r="B133" s="11">
        <v>22099.604928532201</v>
      </c>
      <c r="C133" s="11">
        <v>25.734999999999999</v>
      </c>
      <c r="D133" s="12" t="s">
        <v>1612</v>
      </c>
      <c r="E133" s="13">
        <v>19544.8</v>
      </c>
      <c r="F133" s="13">
        <v>7.6155999999999988</v>
      </c>
      <c r="G133" s="18">
        <f t="shared" si="14"/>
        <v>0.11560409956622174</v>
      </c>
      <c r="H133" s="12" t="s">
        <v>1612</v>
      </c>
      <c r="I133" s="13">
        <v>16376</v>
      </c>
      <c r="J133" s="13">
        <v>1.2399999999999998E-2</v>
      </c>
      <c r="K133" s="18">
        <f t="shared" si="15"/>
        <v>0.25899127821704221</v>
      </c>
      <c r="L133" s="12" t="s">
        <v>1612</v>
      </c>
      <c r="M133" s="13">
        <v>22100</v>
      </c>
      <c r="N133" s="13">
        <v>178.22730000000001</v>
      </c>
      <c r="O133" s="18">
        <f t="shared" si="16"/>
        <v>-1.7876856580787085E-5</v>
      </c>
      <c r="P133" s="14">
        <f>VLOOKUP($A133,S1S5C4C5!$1:$1048576,9,FALSE)</f>
        <v>15899.40887608676</v>
      </c>
      <c r="Q133" s="11">
        <f>VLOOKUP($A133,S1S5C4C5!$1:$1048576,10,0)</f>
        <v>375.9</v>
      </c>
      <c r="R133" s="18">
        <f t="shared" si="17"/>
        <v>0.28055687296203813</v>
      </c>
      <c r="S133" s="14">
        <f>VLOOKUP($A133,S1S5C4C5!$1:$1048576,19,FALSE)</f>
        <v>22099.604928532204</v>
      </c>
      <c r="T133" s="11">
        <f>VLOOKUP($A133,S1S5C4C5!$1:$1048576,20,0)</f>
        <v>599996</v>
      </c>
      <c r="U133" s="18">
        <f t="shared" si="18"/>
        <v>-1.6461736844873716E-16</v>
      </c>
      <c r="V133" s="11">
        <f>VLOOKUP($A133,S1S5C4C5!$1:$1048576,29,FALSE)</f>
        <v>22099.604930000001</v>
      </c>
      <c r="W133" s="11">
        <f>VLOOKUP($A133,S1S5C4C5!$1:$1048576,30,0)</f>
        <v>61175</v>
      </c>
      <c r="X133" s="18">
        <f t="shared" si="19"/>
        <v>-6.6417511178538191E-11</v>
      </c>
      <c r="Y133" s="14">
        <f>VLOOKUP($A133,S1S5C4C5!$1:$1048576,39,FALSE)</f>
        <v>22099.604928532204</v>
      </c>
      <c r="Z133" s="11">
        <f>VLOOKUP($A133,S1S5C4C5!$1:$1048576,40,0)</f>
        <v>599981.19999999995</v>
      </c>
      <c r="AA133" s="18">
        <f t="shared" si="20"/>
        <v>-1.6461736844873716E-16</v>
      </c>
    </row>
    <row r="134" spans="1:27" s="11" customFormat="1" x14ac:dyDescent="0.2">
      <c r="A134" s="11" t="s">
        <v>1613</v>
      </c>
      <c r="B134" s="11">
        <v>25306.258297869001</v>
      </c>
      <c r="C134" s="11">
        <v>39.674999999999997</v>
      </c>
      <c r="D134" s="12" t="s">
        <v>1613</v>
      </c>
      <c r="E134" s="13">
        <v>23440.3</v>
      </c>
      <c r="F134" s="13">
        <v>11.214699999999999</v>
      </c>
      <c r="G134" s="18">
        <f t="shared" si="14"/>
        <v>7.3735053041252274E-2</v>
      </c>
      <c r="H134" s="12" t="s">
        <v>1613</v>
      </c>
      <c r="I134" s="13">
        <v>20952.7</v>
      </c>
      <c r="J134" s="13">
        <v>1.3100000000000001E-2</v>
      </c>
      <c r="K134" s="18">
        <f t="shared" si="15"/>
        <v>0.17203484792675203</v>
      </c>
      <c r="L134" s="12" t="s">
        <v>1613</v>
      </c>
      <c r="M134" s="13">
        <v>25306</v>
      </c>
      <c r="N134" s="13">
        <v>178.87900000000002</v>
      </c>
      <c r="O134" s="18">
        <f t="shared" si="16"/>
        <v>1.0206877127402989E-5</v>
      </c>
      <c r="P134" s="14">
        <f>VLOOKUP($A134,S1S5C4C5!$1:$1048576,9,FALSE)</f>
        <v>18217.688416766639</v>
      </c>
      <c r="Q134" s="11">
        <f>VLOOKUP($A134,S1S5C4C5!$1:$1048576,10,0)</f>
        <v>422.4</v>
      </c>
      <c r="R134" s="18">
        <f t="shared" si="17"/>
        <v>0.28011133837590202</v>
      </c>
      <c r="S134" s="14">
        <f>VLOOKUP($A134,S1S5C4C5!$1:$1048576,19,FALSE)</f>
        <v>25306.258297869001</v>
      </c>
      <c r="T134" s="11">
        <f>VLOOKUP($A134,S1S5C4C5!$1:$1048576,20,0)</f>
        <v>599994.6</v>
      </c>
      <c r="U134" s="18">
        <f t="shared" si="18"/>
        <v>0</v>
      </c>
      <c r="V134" s="11">
        <f>VLOOKUP($A134,S1S5C4C5!$1:$1048576,29,FALSE)</f>
        <v>25306.058098000001</v>
      </c>
      <c r="W134" s="11">
        <f>VLOOKUP($A134,S1S5C4C5!$1:$1048576,30,0)</f>
        <v>61944.3</v>
      </c>
      <c r="X134" s="18">
        <f t="shared" si="19"/>
        <v>7.911081387175788E-6</v>
      </c>
      <c r="Y134" s="14">
        <f>VLOOKUP($A134,S1S5C4C5!$1:$1048576,39,FALSE)</f>
        <v>25306.258297869001</v>
      </c>
      <c r="Z134" s="11">
        <f>VLOOKUP($A134,S1S5C4C5!$1:$1048576,40,0)</f>
        <v>599981.80000000005</v>
      </c>
      <c r="AA134" s="18">
        <f t="shared" si="20"/>
        <v>0</v>
      </c>
    </row>
    <row r="135" spans="1:27" s="11" customFormat="1" x14ac:dyDescent="0.2">
      <c r="A135" s="11" t="s">
        <v>1608</v>
      </c>
      <c r="B135" s="11">
        <v>5393.5615451383301</v>
      </c>
      <c r="C135" s="11">
        <v>6.9470000000000001</v>
      </c>
      <c r="D135" s="12" t="s">
        <v>1608</v>
      </c>
      <c r="E135" s="13">
        <v>3652.2</v>
      </c>
      <c r="F135" s="13">
        <v>3.2178000000000004</v>
      </c>
      <c r="G135" s="18">
        <f t="shared" si="14"/>
        <v>0.32285930744740748</v>
      </c>
      <c r="H135" s="12" t="s">
        <v>1608</v>
      </c>
      <c r="I135" s="13">
        <v>3473.2</v>
      </c>
      <c r="J135" s="13">
        <v>1.32E-2</v>
      </c>
      <c r="K135" s="18">
        <f t="shared" si="15"/>
        <v>0.35604702552607626</v>
      </c>
      <c r="L135" s="12" t="s">
        <v>1608</v>
      </c>
      <c r="M135" s="13">
        <v>3233.1</v>
      </c>
      <c r="N135" s="13">
        <v>166.09909999999999</v>
      </c>
      <c r="O135" s="18">
        <f t="shared" si="16"/>
        <v>0.40056306525059227</v>
      </c>
      <c r="P135" s="14">
        <f>VLOOKUP($A135,S1S5C4C5!$1:$1048576,9,FALSE)</f>
        <v>1977.8870175236502</v>
      </c>
      <c r="Q135" s="11">
        <f>VLOOKUP($A135,S1S5C4C5!$1:$1048576,10,0)</f>
        <v>922</v>
      </c>
      <c r="R135" s="18">
        <f t="shared" si="17"/>
        <v>0.6332873925752297</v>
      </c>
      <c r="S135" s="14">
        <f>VLOOKUP($A135,S1S5C4C5!$1:$1048576,19,FALSE)</f>
        <v>5393.5615451383292</v>
      </c>
      <c r="T135" s="11">
        <f>VLOOKUP($A135,S1S5C4C5!$1:$1048576,20,0)</f>
        <v>599996.30000000005</v>
      </c>
      <c r="U135" s="18">
        <f t="shared" si="18"/>
        <v>1.6862599863956908E-16</v>
      </c>
      <c r="V135" s="11">
        <f>VLOOKUP($A135,S1S5C4C5!$1:$1048576,29,FALSE)</f>
        <v>5393.5615449999987</v>
      </c>
      <c r="W135" s="11">
        <f>VLOOKUP($A135,S1S5C4C5!$1:$1048576,30,0)</f>
        <v>61785.2</v>
      </c>
      <c r="X135" s="18">
        <f t="shared" si="19"/>
        <v>2.5647508515082539E-11</v>
      </c>
      <c r="Y135" s="14">
        <f>VLOOKUP($A135,S1S5C4C5!$1:$1048576,39,FALSE)</f>
        <v>5393.5615451383292</v>
      </c>
      <c r="Z135" s="11">
        <f>VLOOKUP($A135,S1S5C4C5!$1:$1048576,40,0)</f>
        <v>599980.80000000005</v>
      </c>
      <c r="AA135" s="18">
        <f t="shared" si="20"/>
        <v>1.6862599863956908E-16</v>
      </c>
    </row>
    <row r="136" spans="1:27" s="11" customFormat="1" x14ac:dyDescent="0.2">
      <c r="A136" s="11" t="s">
        <v>1609</v>
      </c>
      <c r="B136" s="11">
        <v>19674.652818566701</v>
      </c>
      <c r="C136" s="11">
        <v>41.167999999999999</v>
      </c>
      <c r="D136" s="12" t="s">
        <v>1609</v>
      </c>
      <c r="E136" s="13">
        <v>14162.5</v>
      </c>
      <c r="F136" s="13">
        <v>2.7638000000000003</v>
      </c>
      <c r="G136" s="18">
        <f t="shared" si="14"/>
        <v>0.28016518865150991</v>
      </c>
      <c r="H136" s="12" t="s">
        <v>1609</v>
      </c>
      <c r="I136" s="13">
        <v>12587.5</v>
      </c>
      <c r="J136" s="13">
        <v>1.29E-2</v>
      </c>
      <c r="K136" s="18">
        <f t="shared" si="15"/>
        <v>0.36021742715981508</v>
      </c>
      <c r="L136" s="12" t="s">
        <v>1609</v>
      </c>
      <c r="M136" s="13">
        <v>19675</v>
      </c>
      <c r="N136" s="13">
        <v>177.0874</v>
      </c>
      <c r="O136" s="18">
        <f t="shared" si="16"/>
        <v>-1.7646127558154337E-5</v>
      </c>
      <c r="P136" s="14">
        <f>VLOOKUP($A136,S1S5C4C5!$1:$1048576,9,FALSE)</f>
        <v>11522.466732268349</v>
      </c>
      <c r="Q136" s="11">
        <f>VLOOKUP($A136,S1S5C4C5!$1:$1048576,10,0)</f>
        <v>792.8</v>
      </c>
      <c r="R136" s="18">
        <f t="shared" si="17"/>
        <v>0.41434967932980477</v>
      </c>
      <c r="S136" s="14">
        <f>VLOOKUP($A136,S1S5C4C5!$1:$1048576,19,FALSE)</f>
        <v>19674.652818566705</v>
      </c>
      <c r="T136" s="11">
        <f>VLOOKUP($A136,S1S5C4C5!$1:$1048576,20,0)</f>
        <v>599995.69999999995</v>
      </c>
      <c r="U136" s="18">
        <f t="shared" si="18"/>
        <v>-1.8490688708156527E-16</v>
      </c>
      <c r="V136" s="11">
        <f>VLOOKUP($A136,S1S5C4C5!$1:$1048576,29,FALSE)</f>
        <v>19674.652819999996</v>
      </c>
      <c r="W136" s="11">
        <f>VLOOKUP($A136,S1S5C4C5!$1:$1048576,30,0)</f>
        <v>61417.2</v>
      </c>
      <c r="X136" s="18">
        <f t="shared" si="19"/>
        <v>-7.2849800279282166E-11</v>
      </c>
      <c r="Y136" s="14">
        <f>VLOOKUP($A136,S1S5C4C5!$1:$1048576,39,FALSE)</f>
        <v>19674.652818566705</v>
      </c>
      <c r="Z136" s="11">
        <f>VLOOKUP($A136,S1S5C4C5!$1:$1048576,40,0)</f>
        <v>599981.69999999995</v>
      </c>
      <c r="AA136" s="18">
        <f t="shared" si="20"/>
        <v>-1.8490688708156527E-16</v>
      </c>
    </row>
    <row r="137" spans="1:27" s="11" customFormat="1" x14ac:dyDescent="0.2">
      <c r="A137" s="11" t="s">
        <v>1610</v>
      </c>
      <c r="B137" s="11">
        <v>24171.979163266798</v>
      </c>
      <c r="C137" s="11">
        <v>60.356999999999999</v>
      </c>
      <c r="D137" s="12" t="s">
        <v>1610</v>
      </c>
      <c r="E137" s="13">
        <v>22073.200000000001</v>
      </c>
      <c r="F137" s="13">
        <v>9.1074000000000002</v>
      </c>
      <c r="G137" s="18">
        <f t="shared" si="14"/>
        <v>8.6826947396025783E-2</v>
      </c>
      <c r="H137" s="12" t="s">
        <v>1610</v>
      </c>
      <c r="I137" s="13">
        <v>17875.599999999999</v>
      </c>
      <c r="J137" s="13">
        <v>1.2800000000000001E-2</v>
      </c>
      <c r="K137" s="18">
        <f t="shared" si="15"/>
        <v>0.26048256622838556</v>
      </c>
      <c r="L137" s="12" t="s">
        <v>1610</v>
      </c>
      <c r="M137" s="13">
        <v>24172</v>
      </c>
      <c r="N137" s="13">
        <v>177.34880000000001</v>
      </c>
      <c r="O137" s="18">
        <f t="shared" si="16"/>
        <v>-8.6202015403197201E-7</v>
      </c>
      <c r="P137" s="14">
        <f>VLOOKUP($A137,S1S5C4C5!$1:$1048576,9,FALSE)</f>
        <v>16989.876697370495</v>
      </c>
      <c r="Q137" s="11">
        <f>VLOOKUP($A137,S1S5C4C5!$1:$1048576,10,0)</f>
        <v>582.6</v>
      </c>
      <c r="R137" s="18">
        <f t="shared" si="17"/>
        <v>0.29712513060621287</v>
      </c>
      <c r="S137" s="14">
        <f>VLOOKUP($A137,S1S5C4C5!$1:$1048576,19,FALSE)</f>
        <v>24171.979163266802</v>
      </c>
      <c r="T137" s="11">
        <f>VLOOKUP($A137,S1S5C4C5!$1:$1048576,20,0)</f>
        <v>599995.4</v>
      </c>
      <c r="U137" s="18">
        <f t="shared" si="18"/>
        <v>-1.5050396918346702E-16</v>
      </c>
      <c r="V137" s="11">
        <f>VLOOKUP($A137,S1S5C4C5!$1:$1048576,29,FALSE)</f>
        <v>24171.979159999995</v>
      </c>
      <c r="W137" s="11">
        <f>VLOOKUP($A137,S1S5C4C5!$1:$1048576,30,0)</f>
        <v>62191.6</v>
      </c>
      <c r="X137" s="18">
        <f t="shared" si="19"/>
        <v>1.3514835021561624E-10</v>
      </c>
      <c r="Y137" s="14">
        <f>VLOOKUP($A137,S1S5C4C5!$1:$1048576,39,FALSE)</f>
        <v>24171.979163266802</v>
      </c>
      <c r="Z137" s="11">
        <f>VLOOKUP($A137,S1S5C4C5!$1:$1048576,40,0)</f>
        <v>599980.5</v>
      </c>
      <c r="AA137" s="18">
        <f t="shared" si="20"/>
        <v>-1.5050396918346702E-16</v>
      </c>
    </row>
    <row r="138" spans="1:27" s="11" customFormat="1" x14ac:dyDescent="0.2">
      <c r="A138" s="11" t="s">
        <v>1623</v>
      </c>
      <c r="B138" s="11">
        <v>1091.12743271196</v>
      </c>
      <c r="C138" s="11">
        <v>10.253</v>
      </c>
      <c r="D138" s="12" t="s">
        <v>1623</v>
      </c>
      <c r="E138" s="13">
        <v>952.3</v>
      </c>
      <c r="F138" s="13">
        <v>3.2344999999999997</v>
      </c>
      <c r="G138" s="18">
        <f t="shared" si="14"/>
        <v>0.12723301472396231</v>
      </c>
      <c r="H138" s="12" t="s">
        <v>1623</v>
      </c>
      <c r="I138" s="13">
        <v>952.6</v>
      </c>
      <c r="J138" s="13">
        <v>1.32E-2</v>
      </c>
      <c r="K138" s="18">
        <f t="shared" si="15"/>
        <v>0.12695806975327778</v>
      </c>
      <c r="L138" s="12" t="s">
        <v>1623</v>
      </c>
      <c r="M138" s="13">
        <v>1091</v>
      </c>
      <c r="N138" s="13">
        <v>52.126199999999997</v>
      </c>
      <c r="O138" s="18">
        <f t="shared" si="16"/>
        <v>1.1678994418023668E-4</v>
      </c>
      <c r="P138" s="14">
        <f>VLOOKUP($A138,S1S5C4C5!$1:$1048576,9,FALSE)</f>
        <v>716.23976502310165</v>
      </c>
      <c r="Q138" s="11">
        <f>VLOOKUP($A138,S1S5C4C5!$1:$1048576,10,0)</f>
        <v>949.1</v>
      </c>
      <c r="R138" s="18">
        <f t="shared" si="17"/>
        <v>0.34357826267559582</v>
      </c>
      <c r="S138" s="14">
        <f>VLOOKUP($A138,S1S5C4C5!$1:$1048576,19,FALSE)</f>
        <v>1091.1274327119602</v>
      </c>
      <c r="T138" s="11">
        <f>VLOOKUP($A138,S1S5C4C5!$1:$1048576,20,0)</f>
        <v>599995.80000000005</v>
      </c>
      <c r="U138" s="18">
        <f t="shared" si="18"/>
        <v>-2.0838416176385792E-16</v>
      </c>
      <c r="V138" s="11">
        <f>VLOOKUP($A138,S1S5C4C5!$1:$1048576,29,FALSE)</f>
        <v>1091.1274329999999</v>
      </c>
      <c r="W138" s="11">
        <f>VLOOKUP($A138,S1S5C4C5!$1:$1048576,30,0)</f>
        <v>61621.7</v>
      </c>
      <c r="X138" s="18">
        <f t="shared" si="19"/>
        <v>-2.6398376511655815E-10</v>
      </c>
      <c r="Y138" s="14">
        <f>VLOOKUP($A138,S1S5C4C5!$1:$1048576,39,FALSE)</f>
        <v>1091.1274327119602</v>
      </c>
      <c r="Z138" s="11">
        <f>VLOOKUP($A138,S1S5C4C5!$1:$1048576,40,0)</f>
        <v>599980.80000000005</v>
      </c>
      <c r="AA138" s="18">
        <f t="shared" si="20"/>
        <v>-2.0838416176385792E-16</v>
      </c>
    </row>
    <row r="139" spans="1:27" s="11" customFormat="1" x14ac:dyDescent="0.2">
      <c r="A139" s="11" t="s">
        <v>1624</v>
      </c>
      <c r="B139" s="11">
        <v>6945.4427540585502</v>
      </c>
      <c r="C139" s="11">
        <v>179.10400000000001</v>
      </c>
      <c r="D139" s="12" t="s">
        <v>1624</v>
      </c>
      <c r="E139" s="13">
        <v>6453.7</v>
      </c>
      <c r="F139" s="13">
        <v>4.9135</v>
      </c>
      <c r="G139" s="18">
        <f t="shared" si="14"/>
        <v>7.0800778506338119E-2</v>
      </c>
      <c r="H139" s="12" t="s">
        <v>1624</v>
      </c>
      <c r="I139" s="13">
        <v>5270.1</v>
      </c>
      <c r="J139" s="13">
        <v>1.3300000000000001E-2</v>
      </c>
      <c r="K139" s="18">
        <f t="shared" si="15"/>
        <v>0.24121468038586424</v>
      </c>
      <c r="L139" s="12" t="s">
        <v>1624</v>
      </c>
      <c r="M139" s="13">
        <v>5147</v>
      </c>
      <c r="N139" s="13">
        <v>140.15780000000001</v>
      </c>
      <c r="O139" s="18">
        <f t="shared" si="16"/>
        <v>0.25893853246542636</v>
      </c>
      <c r="P139" s="14">
        <f>VLOOKUP($A139,S1S5C4C5!$1:$1048576,9,FALSE)</f>
        <v>5301.7866906570998</v>
      </c>
      <c r="Q139" s="11">
        <f>VLOOKUP($A139,S1S5C4C5!$1:$1048576,10,0)</f>
        <v>634.70000000000005</v>
      </c>
      <c r="R139" s="18">
        <f t="shared" si="17"/>
        <v>0.23665245278149971</v>
      </c>
      <c r="S139" s="14">
        <f>VLOOKUP($A139,S1S5C4C5!$1:$1048576,19,FALSE)</f>
        <v>5969.9667954125607</v>
      </c>
      <c r="T139" s="11">
        <f>VLOOKUP($A139,S1S5C4C5!$1:$1048576,20,0)</f>
        <v>599995.80000000005</v>
      </c>
      <c r="U139" s="18">
        <f t="shared" si="18"/>
        <v>0.14044834767027239</v>
      </c>
      <c r="V139" s="11">
        <f>VLOOKUP($A139,S1S5C4C5!$1:$1048576,29,FALSE)</f>
        <v>5969.9667950000003</v>
      </c>
      <c r="W139" s="11">
        <f>VLOOKUP($A139,S1S5C4C5!$1:$1048576,30,0)</f>
        <v>61511.5</v>
      </c>
      <c r="X139" s="18">
        <f t="shared" si="19"/>
        <v>0.14044834772967257</v>
      </c>
      <c r="Y139" s="14">
        <f>VLOOKUP($A139,S1S5C4C5!$1:$1048576,39,FALSE)</f>
        <v>5969.9667954125607</v>
      </c>
      <c r="Z139" s="11">
        <f>VLOOKUP($A139,S1S5C4C5!$1:$1048576,40,0)</f>
        <v>599980.9</v>
      </c>
      <c r="AA139" s="18">
        <f t="shared" si="20"/>
        <v>0.14044834767027239</v>
      </c>
    </row>
    <row r="140" spans="1:27" s="11" customFormat="1" x14ac:dyDescent="0.2">
      <c r="A140" s="11" t="s">
        <v>1625</v>
      </c>
      <c r="B140" s="11">
        <v>13554.7305928107</v>
      </c>
      <c r="C140" s="11">
        <v>203.53200000000001</v>
      </c>
      <c r="D140" s="12" t="s">
        <v>1625</v>
      </c>
      <c r="E140" s="13">
        <v>12086.5</v>
      </c>
      <c r="F140" s="13">
        <v>5.2836000000000007</v>
      </c>
      <c r="G140" s="18">
        <f t="shared" si="14"/>
        <v>0.10831868496076458</v>
      </c>
      <c r="H140" s="12" t="s">
        <v>1625</v>
      </c>
      <c r="I140" s="13">
        <v>9931.6</v>
      </c>
      <c r="J140" s="13">
        <v>1.3500000000000002E-2</v>
      </c>
      <c r="K140" s="18">
        <f t="shared" si="15"/>
        <v>0.26729639279827322</v>
      </c>
      <c r="L140" s="12" t="s">
        <v>1625</v>
      </c>
      <c r="M140" s="13">
        <v>12131</v>
      </c>
      <c r="N140" s="13">
        <v>223.29259999999999</v>
      </c>
      <c r="O140" s="18">
        <f t="shared" si="16"/>
        <v>0.10503569827981922</v>
      </c>
      <c r="P140" s="14">
        <f>VLOOKUP($A140,S1S5C4C5!$1:$1048576,9,FALSE)</f>
        <v>9722.2382633878988</v>
      </c>
      <c r="Q140" s="11">
        <f>VLOOKUP($A140,S1S5C4C5!$1:$1048576,10,0)</f>
        <v>594</v>
      </c>
      <c r="R140" s="18">
        <f t="shared" si="17"/>
        <v>0.28274205106337696</v>
      </c>
      <c r="S140" s="14">
        <f>VLOOKUP($A140,S1S5C4C5!$1:$1048576,19,FALSE)</f>
        <v>12131.1921907425</v>
      </c>
      <c r="T140" s="11">
        <f>VLOOKUP($A140,S1S5C4C5!$1:$1048576,20,0)</f>
        <v>599996.69999999995</v>
      </c>
      <c r="U140" s="18">
        <f t="shared" si="18"/>
        <v>0.10502151941132867</v>
      </c>
      <c r="V140" s="11">
        <f>VLOOKUP($A140,S1S5C4C5!$1:$1048576,29,FALSE)</f>
        <v>12129.797758999999</v>
      </c>
      <c r="W140" s="11">
        <f>VLOOKUP($A140,S1S5C4C5!$1:$1048576,30,0)</f>
        <v>61721.2</v>
      </c>
      <c r="X140" s="18">
        <f t="shared" si="19"/>
        <v>0.10512439358746617</v>
      </c>
      <c r="Y140" s="14">
        <f>VLOOKUP($A140,S1S5C4C5!$1:$1048576,39,FALSE)</f>
        <v>12246.237725623598</v>
      </c>
      <c r="Z140" s="11">
        <f>VLOOKUP($A140,S1S5C4C5!$1:$1048576,40,0)</f>
        <v>599981</v>
      </c>
      <c r="AA140" s="18">
        <f t="shared" si="20"/>
        <v>9.6534037192971892E-2</v>
      </c>
    </row>
    <row r="141" spans="1:27" s="11" customFormat="1" x14ac:dyDescent="0.2">
      <c r="A141" s="11" t="s">
        <v>1629</v>
      </c>
      <c r="B141" s="11">
        <v>6009.4314255333302</v>
      </c>
      <c r="C141" s="11">
        <v>2.3010000000000002</v>
      </c>
      <c r="D141" s="12" t="s">
        <v>1629</v>
      </c>
      <c r="E141" s="13">
        <v>5593.9</v>
      </c>
      <c r="F141" s="13">
        <v>6.0072999999999999</v>
      </c>
      <c r="G141" s="18">
        <f t="shared" si="14"/>
        <v>6.9146545839226817E-2</v>
      </c>
      <c r="H141" s="12" t="s">
        <v>1629</v>
      </c>
      <c r="I141" s="13">
        <v>6009</v>
      </c>
      <c r="J141" s="13">
        <v>1.32E-2</v>
      </c>
      <c r="K141" s="18">
        <f t="shared" si="15"/>
        <v>7.1791406337895912E-5</v>
      </c>
      <c r="L141" s="12" t="s">
        <v>1629</v>
      </c>
      <c r="M141" s="13">
        <v>6009</v>
      </c>
      <c r="N141" s="13">
        <v>152.50069999999999</v>
      </c>
      <c r="O141" s="18">
        <f t="shared" si="16"/>
        <v>7.1791406337895912E-5</v>
      </c>
      <c r="P141" s="14">
        <f>VLOOKUP($A141,S1S5C4C5!$1:$1048576,9,FALSE)</f>
        <v>4152.6152060120348</v>
      </c>
      <c r="Q141" s="11">
        <f>VLOOKUP($A141,S1S5C4C5!$1:$1048576,10,0)</f>
        <v>939.8</v>
      </c>
      <c r="R141" s="18">
        <f t="shared" si="17"/>
        <v>0.30898367716318603</v>
      </c>
      <c r="S141" s="14">
        <f>VLOOKUP($A141,S1S5C4C5!$1:$1048576,19,FALSE)</f>
        <v>5615.4239396384892</v>
      </c>
      <c r="T141" s="11">
        <f>VLOOKUP($A141,S1S5C4C5!$1:$1048576,20,0)</f>
        <v>599996.1</v>
      </c>
      <c r="U141" s="18">
        <f t="shared" si="18"/>
        <v>6.5564852644919444E-2</v>
      </c>
      <c r="V141" s="11">
        <f>VLOOKUP($A141,S1S5C4C5!$1:$1048576,29,FALSE)</f>
        <v>6009.431426000001</v>
      </c>
      <c r="W141" s="11">
        <f>VLOOKUP($A141,S1S5C4C5!$1:$1048576,30,0)</f>
        <v>61285.7</v>
      </c>
      <c r="X141" s="18">
        <f t="shared" si="19"/>
        <v>-7.7656402641334853E-11</v>
      </c>
      <c r="Y141" s="14">
        <f>VLOOKUP($A141,S1S5C4C5!$1:$1048576,39,FALSE)</f>
        <v>5615.4239396384892</v>
      </c>
      <c r="Z141" s="11">
        <f>VLOOKUP($A141,S1S5C4C5!$1:$1048576,40,0)</f>
        <v>599981.19999999995</v>
      </c>
      <c r="AA141" s="18">
        <f t="shared" si="20"/>
        <v>6.5564852644919444E-2</v>
      </c>
    </row>
    <row r="142" spans="1:27" s="11" customFormat="1" x14ac:dyDescent="0.2">
      <c r="A142" s="11" t="s">
        <v>1630</v>
      </c>
      <c r="B142" s="11">
        <v>10892.9707286379</v>
      </c>
      <c r="C142" s="11">
        <v>11.326000000000001</v>
      </c>
      <c r="D142" s="12" t="s">
        <v>1630</v>
      </c>
      <c r="E142" s="13">
        <v>10893</v>
      </c>
      <c r="F142" s="13">
        <v>8.7499000000000002</v>
      </c>
      <c r="G142" s="18">
        <f t="shared" si="14"/>
        <v>-2.687178991790942E-6</v>
      </c>
      <c r="H142" s="12" t="s">
        <v>1630</v>
      </c>
      <c r="I142" s="13">
        <v>10893</v>
      </c>
      <c r="J142" s="13">
        <v>1.3500000000000002E-2</v>
      </c>
      <c r="K142" s="18">
        <f t="shared" si="15"/>
        <v>-2.687178991790942E-6</v>
      </c>
      <c r="L142" s="12" t="s">
        <v>1630</v>
      </c>
      <c r="M142" s="13">
        <v>10893</v>
      </c>
      <c r="N142" s="13">
        <v>141.4676</v>
      </c>
      <c r="O142" s="18">
        <f t="shared" si="16"/>
        <v>-2.687178991790942E-6</v>
      </c>
      <c r="P142" s="14">
        <f>VLOOKUP($A142,S1S5C4C5!$1:$1048576,9,FALSE)</f>
        <v>9055.8226475087758</v>
      </c>
      <c r="Q142" s="11">
        <f>VLOOKUP($A142,S1S5C4C5!$1:$1048576,10,0)</f>
        <v>950.5</v>
      </c>
      <c r="R142" s="18">
        <f t="shared" si="17"/>
        <v>0.16865445863167652</v>
      </c>
      <c r="S142" s="14">
        <f>VLOOKUP($A142,S1S5C4C5!$1:$1048576,19,FALSE)</f>
        <v>10892.9707286379</v>
      </c>
      <c r="T142" s="11">
        <f>VLOOKUP($A142,S1S5C4C5!$1:$1048576,20,0)</f>
        <v>599994.80000000005</v>
      </c>
      <c r="U142" s="18">
        <f t="shared" si="18"/>
        <v>0</v>
      </c>
      <c r="V142" s="11">
        <f>VLOOKUP($A142,S1S5C4C5!$1:$1048576,29,FALSE)</f>
        <v>10892.970729999999</v>
      </c>
      <c r="W142" s="11">
        <f>VLOOKUP($A142,S1S5C4C5!$1:$1048576,30,0)</f>
        <v>60982.3</v>
      </c>
      <c r="X142" s="18">
        <f t="shared" si="19"/>
        <v>-1.2504387619081922E-10</v>
      </c>
      <c r="Y142" s="14">
        <f>VLOOKUP($A142,S1S5C4C5!$1:$1048576,39,FALSE)</f>
        <v>10892.9707286379</v>
      </c>
      <c r="Z142" s="11">
        <f>VLOOKUP($A142,S1S5C4C5!$1:$1048576,40,0)</f>
        <v>599981.9</v>
      </c>
      <c r="AA142" s="18">
        <f t="shared" si="20"/>
        <v>0</v>
      </c>
    </row>
    <row r="143" spans="1:27" s="11" customFormat="1" x14ac:dyDescent="0.2">
      <c r="A143" s="11" t="s">
        <v>1631</v>
      </c>
      <c r="B143" s="11">
        <v>9235.0675122847897</v>
      </c>
      <c r="C143" s="11">
        <v>19.277000000000001</v>
      </c>
      <c r="D143" s="12" t="s">
        <v>1631</v>
      </c>
      <c r="E143" s="13">
        <v>8967.4</v>
      </c>
      <c r="F143" s="13">
        <v>10.568999999999999</v>
      </c>
      <c r="G143" s="18">
        <f t="shared" si="14"/>
        <v>2.8983817598380299E-2</v>
      </c>
      <c r="H143" s="12" t="s">
        <v>1631</v>
      </c>
      <c r="I143" s="13">
        <v>9235</v>
      </c>
      <c r="J143" s="13">
        <v>1.34E-2</v>
      </c>
      <c r="K143" s="18">
        <f t="shared" si="15"/>
        <v>7.310426772721803E-6</v>
      </c>
      <c r="L143" s="12" t="s">
        <v>1631</v>
      </c>
      <c r="M143" s="13">
        <v>9235</v>
      </c>
      <c r="N143" s="13">
        <v>142.33709999999999</v>
      </c>
      <c r="O143" s="18">
        <f t="shared" si="16"/>
        <v>7.310426772721803E-6</v>
      </c>
      <c r="P143" s="14">
        <f>VLOOKUP($A143,S1S5C4C5!$1:$1048576,9,FALSE)</f>
        <v>7861.1458509674612</v>
      </c>
      <c r="Q143" s="11">
        <f>VLOOKUP($A143,S1S5C4C5!$1:$1048576,10,0)</f>
        <v>514.20000000000005</v>
      </c>
      <c r="R143" s="18">
        <f t="shared" si="17"/>
        <v>0.14877223793867156</v>
      </c>
      <c r="S143" s="14">
        <f>VLOOKUP($A143,S1S5C4C5!$1:$1048576,19,FALSE)</f>
        <v>9235.0675122847788</v>
      </c>
      <c r="T143" s="11">
        <f>VLOOKUP($A143,S1S5C4C5!$1:$1048576,20,0)</f>
        <v>599995.1</v>
      </c>
      <c r="U143" s="18">
        <f t="shared" si="18"/>
        <v>1.1817928138323907E-15</v>
      </c>
      <c r="V143" s="11">
        <f>VLOOKUP($A143,S1S5C4C5!$1:$1048576,29,FALSE)</f>
        <v>9235.0675119999978</v>
      </c>
      <c r="W143" s="11">
        <f>VLOOKUP($A143,S1S5C4C5!$1:$1048576,30,0)</f>
        <v>61850.9</v>
      </c>
      <c r="X143" s="18">
        <f t="shared" si="19"/>
        <v>3.0838095615080349E-11</v>
      </c>
      <c r="Y143" s="14">
        <f>VLOOKUP($A143,S1S5C4C5!$1:$1048576,39,FALSE)</f>
        <v>9235.0675122847788</v>
      </c>
      <c r="Z143" s="11">
        <f>VLOOKUP($A143,S1S5C4C5!$1:$1048576,40,0)</f>
        <v>599981.5</v>
      </c>
      <c r="AA143" s="18">
        <f t="shared" si="20"/>
        <v>1.1817928138323907E-15</v>
      </c>
    </row>
    <row r="144" spans="1:27" s="11" customFormat="1" x14ac:dyDescent="0.2">
      <c r="A144" s="11" t="s">
        <v>1626</v>
      </c>
      <c r="B144" s="11">
        <v>3009.5531004794402</v>
      </c>
      <c r="C144" s="11">
        <v>3.6909999999999998</v>
      </c>
      <c r="D144" s="12" t="s">
        <v>1626</v>
      </c>
      <c r="E144" s="13">
        <v>2274.5</v>
      </c>
      <c r="F144" s="13">
        <v>2.1691000000000003</v>
      </c>
      <c r="G144" s="18">
        <f t="shared" si="14"/>
        <v>0.24423995056353776</v>
      </c>
      <c r="H144" s="12" t="s">
        <v>1626</v>
      </c>
      <c r="I144" s="13">
        <v>3010</v>
      </c>
      <c r="J144" s="13">
        <v>1.2699999999999999E-2</v>
      </c>
      <c r="K144" s="18">
        <f t="shared" si="15"/>
        <v>-1.484936486047009E-4</v>
      </c>
      <c r="L144" s="12" t="s">
        <v>1626</v>
      </c>
      <c r="M144" s="13">
        <v>3010</v>
      </c>
      <c r="N144" s="13">
        <v>75.328600000000023</v>
      </c>
      <c r="O144" s="18">
        <f t="shared" si="16"/>
        <v>-1.484936486047009E-4</v>
      </c>
      <c r="P144" s="14">
        <f>VLOOKUP($A144,S1S5C4C5!$1:$1048576,9,FALSE)</f>
        <v>1116.5731900433655</v>
      </c>
      <c r="Q144" s="11">
        <f>VLOOKUP($A144,S1S5C4C5!$1:$1048576,10,0)</f>
        <v>883.5</v>
      </c>
      <c r="R144" s="18">
        <f t="shared" si="17"/>
        <v>0.62899036741850856</v>
      </c>
      <c r="S144" s="14">
        <f>VLOOKUP($A144,S1S5C4C5!$1:$1048576,19,FALSE)</f>
        <v>3009.5531004794398</v>
      </c>
      <c r="T144" s="11">
        <f>VLOOKUP($A144,S1S5C4C5!$1:$1048576,20,0)</f>
        <v>599996.6</v>
      </c>
      <c r="U144" s="18">
        <f t="shared" si="18"/>
        <v>1.5110128836537893E-16</v>
      </c>
      <c r="V144" s="11">
        <f>VLOOKUP($A144,S1S5C4C5!$1:$1048576,29,FALSE)</f>
        <v>3009.5531000000005</v>
      </c>
      <c r="W144" s="11">
        <f>VLOOKUP($A144,S1S5C4C5!$1:$1048576,30,0)</f>
        <v>61461.8</v>
      </c>
      <c r="X144" s="18">
        <f t="shared" si="19"/>
        <v>1.5930593722233063E-10</v>
      </c>
      <c r="Y144" s="14">
        <f>VLOOKUP($A144,S1S5C4C5!$1:$1048576,39,FALSE)</f>
        <v>3009.5531004794398</v>
      </c>
      <c r="Z144" s="11">
        <f>VLOOKUP($A144,S1S5C4C5!$1:$1048576,40,0)</f>
        <v>599980.9</v>
      </c>
      <c r="AA144" s="18">
        <f t="shared" si="20"/>
        <v>1.5110128836537893E-16</v>
      </c>
    </row>
    <row r="145" spans="1:27" s="11" customFormat="1" x14ac:dyDescent="0.2">
      <c r="A145" s="11" t="s">
        <v>1627</v>
      </c>
      <c r="B145" s="11">
        <v>9874.3790446193707</v>
      </c>
      <c r="C145" s="11">
        <v>12.127000000000001</v>
      </c>
      <c r="D145" s="12" t="s">
        <v>1627</v>
      </c>
      <c r="E145" s="13">
        <v>9448.9</v>
      </c>
      <c r="F145" s="13">
        <v>5.4917999999999996</v>
      </c>
      <c r="G145" s="18">
        <f t="shared" si="14"/>
        <v>4.3089195046772895E-2</v>
      </c>
      <c r="H145" s="12" t="s">
        <v>1627</v>
      </c>
      <c r="I145" s="13">
        <v>9808</v>
      </c>
      <c r="J145" s="13">
        <v>1.3599999999999998E-2</v>
      </c>
      <c r="K145" s="18">
        <f t="shared" si="15"/>
        <v>6.7223512809690212E-3</v>
      </c>
      <c r="L145" s="12" t="s">
        <v>1627</v>
      </c>
      <c r="M145" s="13">
        <v>9808</v>
      </c>
      <c r="N145" s="13">
        <v>139.32040000000001</v>
      </c>
      <c r="O145" s="18">
        <f t="shared" si="16"/>
        <v>6.7223512809690212E-3</v>
      </c>
      <c r="P145" s="14">
        <f>VLOOKUP($A145,S1S5C4C5!$1:$1048576,9,FALSE)</f>
        <v>6719.610664302294</v>
      </c>
      <c r="Q145" s="11">
        <f>VLOOKUP($A145,S1S5C4C5!$1:$1048576,10,0)</f>
        <v>875.4</v>
      </c>
      <c r="R145" s="18">
        <f t="shared" si="17"/>
        <v>0.31949030577635518</v>
      </c>
      <c r="S145" s="14">
        <f>VLOOKUP($A145,S1S5C4C5!$1:$1048576,19,FALSE)</f>
        <v>9808.1222758022614</v>
      </c>
      <c r="T145" s="11">
        <f>VLOOKUP($A145,S1S5C4C5!$1:$1048576,20,0)</f>
        <v>599996.19999999995</v>
      </c>
      <c r="U145" s="18">
        <f t="shared" si="18"/>
        <v>6.7099681425753233E-3</v>
      </c>
      <c r="V145" s="11">
        <f>VLOOKUP($A145,S1S5C4C5!$1:$1048576,29,FALSE)</f>
        <v>9808.1222759999982</v>
      </c>
      <c r="W145" s="11">
        <f>VLOOKUP($A145,S1S5C4C5!$1:$1048576,30,0)</f>
        <v>61307.199999999997</v>
      </c>
      <c r="X145" s="18">
        <f t="shared" si="19"/>
        <v>6.7099681225500762E-3</v>
      </c>
      <c r="Y145" s="14">
        <f>VLOOKUP($A145,S1S5C4C5!$1:$1048576,39,FALSE)</f>
        <v>9808.1222758022614</v>
      </c>
      <c r="Z145" s="11">
        <f>VLOOKUP($A145,S1S5C4C5!$1:$1048576,40,0)</f>
        <v>599982</v>
      </c>
      <c r="AA145" s="18">
        <f t="shared" si="20"/>
        <v>6.7099681425753233E-3</v>
      </c>
    </row>
    <row r="146" spans="1:27" s="11" customFormat="1" x14ac:dyDescent="0.2">
      <c r="A146" s="11" t="s">
        <v>1628</v>
      </c>
      <c r="B146" s="11">
        <v>9254.5189638236097</v>
      </c>
      <c r="C146" s="11">
        <v>30.094000000000001</v>
      </c>
      <c r="D146" s="12" t="s">
        <v>1628</v>
      </c>
      <c r="E146" s="13">
        <v>9208.2000000000007</v>
      </c>
      <c r="F146" s="13">
        <v>7.0549000000000008</v>
      </c>
      <c r="G146" s="18">
        <f t="shared" si="14"/>
        <v>5.0050104175778575E-3</v>
      </c>
      <c r="H146" s="12" t="s">
        <v>1628</v>
      </c>
      <c r="I146" s="13">
        <v>9103</v>
      </c>
      <c r="J146" s="13">
        <v>1.3800000000000002E-2</v>
      </c>
      <c r="K146" s="18">
        <f t="shared" si="15"/>
        <v>1.6372429989706127E-2</v>
      </c>
      <c r="L146" s="12" t="s">
        <v>1628</v>
      </c>
      <c r="M146" s="13">
        <v>9103</v>
      </c>
      <c r="N146" s="13">
        <v>140.46679999999998</v>
      </c>
      <c r="O146" s="18">
        <f t="shared" si="16"/>
        <v>1.6372429989706127E-2</v>
      </c>
      <c r="P146" s="14">
        <f>VLOOKUP($A146,S1S5C4C5!$1:$1048576,9,FALSE)</f>
        <v>6989.5235270437088</v>
      </c>
      <c r="Q146" s="11">
        <f>VLOOKUP($A146,S1S5C4C5!$1:$1048576,10,0)</f>
        <v>629.70000000000005</v>
      </c>
      <c r="R146" s="18">
        <f t="shared" si="17"/>
        <v>0.24474480474175747</v>
      </c>
      <c r="S146" s="14">
        <f>VLOOKUP($A146,S1S5C4C5!$1:$1048576,19,FALSE)</f>
        <v>9102.8036147208895</v>
      </c>
      <c r="T146" s="11">
        <f>VLOOKUP($A146,S1S5C4C5!$1:$1048576,20,0)</f>
        <v>599995.4</v>
      </c>
      <c r="U146" s="18">
        <f t="shared" si="18"/>
        <v>1.6393650463712193E-2</v>
      </c>
      <c r="V146" s="11">
        <f>VLOOKUP($A146,S1S5C4C5!$1:$1048576,29,FALSE)</f>
        <v>9102.8036149999989</v>
      </c>
      <c r="W146" s="11">
        <f>VLOOKUP($A146,S1S5C4C5!$1:$1048576,30,0)</f>
        <v>62177.2</v>
      </c>
      <c r="X146" s="18">
        <f t="shared" si="19"/>
        <v>1.6393650433552943E-2</v>
      </c>
      <c r="Y146" s="14">
        <f>VLOOKUP($A146,S1S5C4C5!$1:$1048576,39,FALSE)</f>
        <v>9102.8036147208895</v>
      </c>
      <c r="Z146" s="11">
        <f>VLOOKUP($A146,S1S5C4C5!$1:$1048576,40,0)</f>
        <v>599980.9</v>
      </c>
      <c r="AA146" s="18">
        <f t="shared" si="20"/>
        <v>1.6393650463712193E-2</v>
      </c>
    </row>
    <row r="147" spans="1:27" s="11" customFormat="1" x14ac:dyDescent="0.2">
      <c r="A147" s="11" t="s">
        <v>1641</v>
      </c>
      <c r="B147" s="11">
        <v>573.89664505416204</v>
      </c>
      <c r="C147" s="11">
        <v>0.20699999999999999</v>
      </c>
      <c r="D147" s="12" t="s">
        <v>1641</v>
      </c>
      <c r="E147" s="13">
        <v>527.9</v>
      </c>
      <c r="F147" s="13">
        <v>3.3982000000000001</v>
      </c>
      <c r="G147" s="18">
        <f t="shared" si="14"/>
        <v>8.0147959481138079E-2</v>
      </c>
      <c r="H147" s="12" t="s">
        <v>1641</v>
      </c>
      <c r="I147" s="13">
        <v>515.6</v>
      </c>
      <c r="J147" s="13">
        <v>1.1599999999999997E-2</v>
      </c>
      <c r="K147" s="18">
        <f t="shared" si="15"/>
        <v>0.10158039005204537</v>
      </c>
      <c r="L147" s="12" t="s">
        <v>1641</v>
      </c>
      <c r="M147" s="13">
        <v>574</v>
      </c>
      <c r="N147" s="13">
        <v>14.0886</v>
      </c>
      <c r="O147" s="18">
        <f t="shared" si="16"/>
        <v>-1.8009330901073604E-4</v>
      </c>
      <c r="P147" s="14">
        <f>VLOOKUP($A147,S1S5C4C5!$1:$1048576,9,FALSE)</f>
        <v>338.85332252708048</v>
      </c>
      <c r="Q147" s="11">
        <f>VLOOKUP($A147,S1S5C4C5!$1:$1048576,10,0)</f>
        <v>574.6</v>
      </c>
      <c r="R147" s="18">
        <f t="shared" si="17"/>
        <v>0.40955688546480196</v>
      </c>
      <c r="S147" s="14">
        <f>VLOOKUP($A147,S1S5C4C5!$1:$1048576,19,FALSE)</f>
        <v>573.89664505416204</v>
      </c>
      <c r="T147" s="11">
        <f>VLOOKUP($A147,S1S5C4C5!$1:$1048576,20,0)</f>
        <v>599995.4</v>
      </c>
      <c r="U147" s="18">
        <f t="shared" si="18"/>
        <v>0</v>
      </c>
      <c r="V147" s="11">
        <f>VLOOKUP($A147,S1S5C4C5!$1:$1048576,29,FALSE)</f>
        <v>573.89664509999989</v>
      </c>
      <c r="W147" s="11">
        <f>VLOOKUP($A147,S1S5C4C5!$1:$1048576,30,0)</f>
        <v>61651.4</v>
      </c>
      <c r="X147" s="18">
        <f t="shared" si="19"/>
        <v>-7.9871264701335316E-11</v>
      </c>
      <c r="Y147" s="14">
        <f>VLOOKUP($A147,S1S5C4C5!$1:$1048576,39,FALSE)</f>
        <v>573.89664505416204</v>
      </c>
      <c r="Z147" s="11">
        <f>VLOOKUP($A147,S1S5C4C5!$1:$1048576,40,0)</f>
        <v>599982.9</v>
      </c>
      <c r="AA147" s="18">
        <f t="shared" si="20"/>
        <v>0</v>
      </c>
    </row>
    <row r="148" spans="1:27" s="11" customFormat="1" x14ac:dyDescent="0.2">
      <c r="A148" s="11" t="s">
        <v>1642</v>
      </c>
      <c r="B148" s="11">
        <v>1434.4705446534699</v>
      </c>
      <c r="C148" s="11">
        <v>0.55600000000000005</v>
      </c>
      <c r="D148" s="12" t="s">
        <v>1642</v>
      </c>
      <c r="E148" s="13">
        <v>1288.3</v>
      </c>
      <c r="F148" s="13">
        <v>2.7974999999999999</v>
      </c>
      <c r="G148" s="18">
        <f t="shared" si="14"/>
        <v>0.10189860307572986</v>
      </c>
      <c r="H148" s="12" t="s">
        <v>1642</v>
      </c>
      <c r="I148" s="13">
        <v>1030.5999999999999</v>
      </c>
      <c r="J148" s="13">
        <v>1.1599999999999999E-2</v>
      </c>
      <c r="K148" s="18">
        <f t="shared" si="15"/>
        <v>0.28154676731339534</v>
      </c>
      <c r="L148" s="12" t="s">
        <v>1642</v>
      </c>
      <c r="M148" s="13">
        <v>997.6</v>
      </c>
      <c r="N148" s="13">
        <v>25.0107</v>
      </c>
      <c r="O148" s="18">
        <f t="shared" si="16"/>
        <v>0.30455177088282859</v>
      </c>
      <c r="P148" s="14">
        <f>VLOOKUP($A148,S1S5C4C5!$1:$1048576,9,FALSE)</f>
        <v>1113.312145246517</v>
      </c>
      <c r="Q148" s="11">
        <f>VLOOKUP($A148,S1S5C4C5!$1:$1048576,10,0)</f>
        <v>366.3</v>
      </c>
      <c r="R148" s="18">
        <f t="shared" si="17"/>
        <v>0.22388636741546772</v>
      </c>
      <c r="S148" s="14">
        <f>VLOOKUP($A148,S1S5C4C5!$1:$1048576,19,FALSE)</f>
        <v>1287.6370008745801</v>
      </c>
      <c r="T148" s="11">
        <f>VLOOKUP($A148,S1S5C4C5!$1:$1048576,20,0)</f>
        <v>599997.30000000005</v>
      </c>
      <c r="U148" s="18">
        <f t="shared" si="18"/>
        <v>0.10236079390139095</v>
      </c>
      <c r="V148" s="11">
        <f>VLOOKUP($A148,S1S5C4C5!$1:$1048576,29,FALSE)</f>
        <v>1287.6370009999998</v>
      </c>
      <c r="W148" s="11">
        <f>VLOOKUP($A148,S1S5C4C5!$1:$1048576,30,0)</f>
        <v>61070.1</v>
      </c>
      <c r="X148" s="18">
        <f t="shared" si="19"/>
        <v>0.10236079381395816</v>
      </c>
      <c r="Y148" s="14">
        <f>VLOOKUP($A148,S1S5C4C5!$1:$1048576,39,FALSE)</f>
        <v>1287.6370008745801</v>
      </c>
      <c r="Z148" s="11">
        <f>VLOOKUP($A148,S1S5C4C5!$1:$1048576,40,0)</f>
        <v>599982.5</v>
      </c>
      <c r="AA148" s="18">
        <f t="shared" si="20"/>
        <v>0.10236079390139095</v>
      </c>
    </row>
    <row r="149" spans="1:27" s="11" customFormat="1" x14ac:dyDescent="0.2">
      <c r="A149" s="11" t="s">
        <v>1643</v>
      </c>
      <c r="B149" s="11">
        <v>2313.0772885327601</v>
      </c>
      <c r="C149" s="11">
        <v>0.66300000000000003</v>
      </c>
      <c r="D149" s="12" t="s">
        <v>1643</v>
      </c>
      <c r="E149" s="13">
        <v>2173.1999999999998</v>
      </c>
      <c r="F149" s="13">
        <v>4.6143999999999998</v>
      </c>
      <c r="G149" s="18">
        <f t="shared" si="14"/>
        <v>6.0472379901100402E-2</v>
      </c>
      <c r="H149" s="12" t="s">
        <v>1643</v>
      </c>
      <c r="I149" s="13">
        <v>1614</v>
      </c>
      <c r="J149" s="13">
        <v>1.1799999999999998E-2</v>
      </c>
      <c r="K149" s="18">
        <f t="shared" si="15"/>
        <v>0.30222824459800107</v>
      </c>
      <c r="L149" s="12" t="s">
        <v>1643</v>
      </c>
      <c r="M149" s="13">
        <v>1617.3</v>
      </c>
      <c r="N149" s="13">
        <v>29.3827</v>
      </c>
      <c r="O149" s="18">
        <f t="shared" si="16"/>
        <v>0.30080157372264382</v>
      </c>
      <c r="P149" s="14">
        <f>VLOOKUP($A149,S1S5C4C5!$1:$1048576,9,FALSE)</f>
        <v>1718.0905476752062</v>
      </c>
      <c r="Q149" s="11">
        <f>VLOOKUP($A149,S1S5C4C5!$1:$1048576,10,0)</f>
        <v>160.69999999999999</v>
      </c>
      <c r="R149" s="18">
        <f t="shared" si="17"/>
        <v>0.25722734981975814</v>
      </c>
      <c r="S149" s="14">
        <f>VLOOKUP($A149,S1S5C4C5!$1:$1048576,19,FALSE)</f>
        <v>1952.51683795502</v>
      </c>
      <c r="T149" s="11">
        <f>VLOOKUP($A149,S1S5C4C5!$1:$1048576,20,0)</f>
        <v>599996.19999999995</v>
      </c>
      <c r="U149" s="18">
        <f t="shared" si="18"/>
        <v>0.15587911928634782</v>
      </c>
      <c r="V149" s="11">
        <f>VLOOKUP($A149,S1S5C4C5!$1:$1048576,29,FALSE)</f>
        <v>1952.516838</v>
      </c>
      <c r="W149" s="11">
        <f>VLOOKUP($A149,S1S5C4C5!$1:$1048576,30,0)</f>
        <v>61035.3</v>
      </c>
      <c r="X149" s="18">
        <f t="shared" si="19"/>
        <v>0.15587911926690187</v>
      </c>
      <c r="Y149" s="14">
        <f>VLOOKUP($A149,S1S5C4C5!$1:$1048576,39,FALSE)</f>
        <v>1952.51683795502</v>
      </c>
      <c r="Z149" s="11">
        <f>VLOOKUP($A149,S1S5C4C5!$1:$1048576,40,0)</f>
        <v>599982.5</v>
      </c>
      <c r="AA149" s="18">
        <f t="shared" si="20"/>
        <v>0.15587911928634782</v>
      </c>
    </row>
    <row r="150" spans="1:27" s="11" customFormat="1" x14ac:dyDescent="0.2">
      <c r="A150" s="11" t="s">
        <v>1647</v>
      </c>
      <c r="B150" s="11">
        <v>1125.71545443179</v>
      </c>
      <c r="C150" s="11">
        <v>0.153</v>
      </c>
      <c r="D150" s="12" t="s">
        <v>1647</v>
      </c>
      <c r="E150" s="13">
        <v>1062.4000000000001</v>
      </c>
      <c r="F150" s="13">
        <v>4.6005999999999982</v>
      </c>
      <c r="G150" s="18">
        <f t="shared" si="14"/>
        <v>5.6244634629937361E-2</v>
      </c>
      <c r="H150" s="12" t="s">
        <v>1647</v>
      </c>
      <c r="I150" s="13">
        <v>972.4</v>
      </c>
      <c r="J150" s="13">
        <v>1.1899999999999997E-2</v>
      </c>
      <c r="K150" s="18">
        <f t="shared" si="15"/>
        <v>0.13619379020533809</v>
      </c>
      <c r="L150" s="12" t="s">
        <v>1647</v>
      </c>
      <c r="M150" s="13">
        <v>1126</v>
      </c>
      <c r="N150" s="13">
        <v>24.899400000000004</v>
      </c>
      <c r="O150" s="18">
        <f t="shared" si="16"/>
        <v>-2.5276864334567025E-4</v>
      </c>
      <c r="P150" s="14">
        <f>VLOOKUP($A150,S1S5C4C5!$1:$1048576,9,FALSE)</f>
        <v>680.80462506526294</v>
      </c>
      <c r="Q150" s="11">
        <f>VLOOKUP($A150,S1S5C4C5!$1:$1048576,10,0)</f>
        <v>542.70000000000005</v>
      </c>
      <c r="R150" s="18">
        <f t="shared" si="17"/>
        <v>0.39522494571338884</v>
      </c>
      <c r="S150" s="14">
        <f>VLOOKUP($A150,S1S5C4C5!$1:$1048576,19,FALSE)</f>
        <v>1125.7154544317898</v>
      </c>
      <c r="T150" s="11">
        <f>VLOOKUP($A150,S1S5C4C5!$1:$1048576,20,0)</f>
        <v>599996.5</v>
      </c>
      <c r="U150" s="18">
        <f t="shared" si="18"/>
        <v>2.0198148168624012E-16</v>
      </c>
      <c r="V150" s="11">
        <f>VLOOKUP($A150,S1S5C4C5!$1:$1048576,29,FALSE)</f>
        <v>1125.7154539999997</v>
      </c>
      <c r="W150" s="11">
        <f>VLOOKUP($A150,S1S5C4C5!$1:$1048576,30,0)</f>
        <v>61250</v>
      </c>
      <c r="X150" s="18">
        <f t="shared" si="19"/>
        <v>3.835697010925473E-10</v>
      </c>
      <c r="Y150" s="14">
        <f>VLOOKUP($A150,S1S5C4C5!$1:$1048576,39,FALSE)</f>
        <v>1125.7154544317898</v>
      </c>
      <c r="Z150" s="11">
        <f>VLOOKUP($A150,S1S5C4C5!$1:$1048576,40,0)</f>
        <v>599982.30000000005</v>
      </c>
      <c r="AA150" s="18">
        <f t="shared" si="20"/>
        <v>2.0198148168624012E-16</v>
      </c>
    </row>
    <row r="151" spans="1:27" s="11" customFormat="1" x14ac:dyDescent="0.2">
      <c r="A151" s="11" t="s">
        <v>1648</v>
      </c>
      <c r="B151" s="11">
        <v>1797.6560884811399</v>
      </c>
      <c r="C151" s="11">
        <v>0.20899999999999999</v>
      </c>
      <c r="D151" s="12" t="s">
        <v>1648</v>
      </c>
      <c r="E151" s="13">
        <v>1561.2</v>
      </c>
      <c r="F151" s="13">
        <v>4.2434000000000003</v>
      </c>
      <c r="G151" s="18">
        <f t="shared" si="14"/>
        <v>0.13153577594528904</v>
      </c>
      <c r="H151" s="12" t="s">
        <v>1648</v>
      </c>
      <c r="I151" s="13">
        <v>1606</v>
      </c>
      <c r="J151" s="13">
        <v>1.1999999999999999E-2</v>
      </c>
      <c r="K151" s="18">
        <f t="shared" si="15"/>
        <v>0.10661443515765708</v>
      </c>
      <c r="L151" s="12" t="s">
        <v>1648</v>
      </c>
      <c r="M151" s="13">
        <v>1798</v>
      </c>
      <c r="N151" s="13">
        <v>36.385800000000003</v>
      </c>
      <c r="O151" s="18">
        <f t="shared" si="16"/>
        <v>-1.913110750514259E-4</v>
      </c>
      <c r="P151" s="14">
        <f>VLOOKUP($A151,S1S5C4C5!$1:$1048576,9,FALSE)</f>
        <v>1095.45559500424</v>
      </c>
      <c r="Q151" s="11">
        <f>VLOOKUP($A151,S1S5C4C5!$1:$1048576,10,0)</f>
        <v>162.4</v>
      </c>
      <c r="R151" s="18">
        <f t="shared" si="17"/>
        <v>0.39062004016029406</v>
      </c>
      <c r="S151" s="14">
        <f>VLOOKUP($A151,S1S5C4C5!$1:$1048576,19,FALSE)</f>
        <v>1797.6560884811402</v>
      </c>
      <c r="T151" s="11">
        <f>VLOOKUP($A151,S1S5C4C5!$1:$1048576,20,0)</f>
        <v>599996.9</v>
      </c>
      <c r="U151" s="18">
        <f t="shared" si="18"/>
        <v>-1.2648341187181284E-16</v>
      </c>
      <c r="V151" s="11">
        <f>VLOOKUP($A151,S1S5C4C5!$1:$1048576,29,FALSE)</f>
        <v>1797.6560880000002</v>
      </c>
      <c r="W151" s="11">
        <f>VLOOKUP($A151,S1S5C4C5!$1:$1048576,30,0)</f>
        <v>62768.2</v>
      </c>
      <c r="X151" s="18">
        <f t="shared" si="19"/>
        <v>2.6764838577664638E-10</v>
      </c>
      <c r="Y151" s="14">
        <f>VLOOKUP($A151,S1S5C4C5!$1:$1048576,39,FALSE)</f>
        <v>1797.6560884811402</v>
      </c>
      <c r="Z151" s="11">
        <f>VLOOKUP($A151,S1S5C4C5!$1:$1048576,40,0)</f>
        <v>599982.1</v>
      </c>
      <c r="AA151" s="18">
        <f t="shared" si="20"/>
        <v>-1.2648341187181284E-16</v>
      </c>
    </row>
    <row r="152" spans="1:27" s="11" customFormat="1" x14ac:dyDescent="0.2">
      <c r="A152" s="11" t="s">
        <v>1649</v>
      </c>
      <c r="B152" s="11">
        <v>1504.2318295539999</v>
      </c>
      <c r="C152" s="11">
        <v>0.30099999999999999</v>
      </c>
      <c r="D152" s="12" t="s">
        <v>1649</v>
      </c>
      <c r="E152" s="13">
        <v>1427</v>
      </c>
      <c r="F152" s="13">
        <v>4.9240000000000004</v>
      </c>
      <c r="G152" s="18">
        <f t="shared" si="14"/>
        <v>5.1343036383493419E-2</v>
      </c>
      <c r="H152" s="12" t="s">
        <v>1649</v>
      </c>
      <c r="I152" s="13">
        <v>1411.9</v>
      </c>
      <c r="J152" s="13">
        <v>1.2199999999999999E-2</v>
      </c>
      <c r="K152" s="18">
        <f t="shared" si="15"/>
        <v>6.1381382669834811E-2</v>
      </c>
      <c r="L152" s="12" t="s">
        <v>1649</v>
      </c>
      <c r="M152" s="13">
        <v>1504</v>
      </c>
      <c r="N152" s="13">
        <v>34.898900000000005</v>
      </c>
      <c r="O152" s="18">
        <f t="shared" si="16"/>
        <v>1.5411823459993124E-4</v>
      </c>
      <c r="P152" s="14">
        <f>VLOOKUP($A152,S1S5C4C5!$1:$1048576,9,FALSE)</f>
        <v>1346.9834068402001</v>
      </c>
      <c r="Q152" s="11">
        <f>VLOOKUP($A152,S1S5C4C5!$1:$1048576,10,0)</f>
        <v>755.3</v>
      </c>
      <c r="R152" s="18">
        <f t="shared" si="17"/>
        <v>0.10453735895245843</v>
      </c>
      <c r="S152" s="14">
        <f>VLOOKUP($A152,S1S5C4C5!$1:$1048576,19,FALSE)</f>
        <v>1504.2318295539997</v>
      </c>
      <c r="T152" s="11">
        <f>VLOOKUP($A152,S1S5C4C5!$1:$1048576,20,0)</f>
        <v>599996.4</v>
      </c>
      <c r="U152" s="18">
        <f t="shared" si="18"/>
        <v>1.5115600599320362E-16</v>
      </c>
      <c r="V152" s="11">
        <f>VLOOKUP($A152,S1S5C4C5!$1:$1048576,29,FALSE)</f>
        <v>1504.2318300000002</v>
      </c>
      <c r="W152" s="11">
        <f>VLOOKUP($A152,S1S5C4C5!$1:$1048576,30,0)</f>
        <v>61857.3</v>
      </c>
      <c r="X152" s="18">
        <f t="shared" si="19"/>
        <v>-2.9649704043584871E-10</v>
      </c>
      <c r="Y152" s="14">
        <f>VLOOKUP($A152,S1S5C4C5!$1:$1048576,39,FALSE)</f>
        <v>1504.2318295539997</v>
      </c>
      <c r="Z152" s="11">
        <f>VLOOKUP($A152,S1S5C4C5!$1:$1048576,40,0)</f>
        <v>599981.1</v>
      </c>
      <c r="AA152" s="18">
        <f t="shared" si="20"/>
        <v>1.5115600599320362E-16</v>
      </c>
    </row>
    <row r="153" spans="1:27" s="11" customFormat="1" x14ac:dyDescent="0.2">
      <c r="A153" s="11" t="s">
        <v>1644</v>
      </c>
      <c r="B153" s="11">
        <v>753.23025565779596</v>
      </c>
      <c r="C153" s="11">
        <v>0.11</v>
      </c>
      <c r="D153" s="12" t="s">
        <v>1644</v>
      </c>
      <c r="E153" s="13">
        <v>605</v>
      </c>
      <c r="F153" s="13">
        <v>3.7781999999999996</v>
      </c>
      <c r="G153" s="18">
        <f t="shared" si="14"/>
        <v>0.1967927530053164</v>
      </c>
      <c r="H153" s="12" t="s">
        <v>1644</v>
      </c>
      <c r="I153" s="13">
        <v>753</v>
      </c>
      <c r="J153" s="13">
        <v>1.1699999999999999E-2</v>
      </c>
      <c r="K153" s="18">
        <f t="shared" si="15"/>
        <v>3.0569093058387922E-4</v>
      </c>
      <c r="L153" s="12" t="s">
        <v>1644</v>
      </c>
      <c r="M153" s="13">
        <v>753</v>
      </c>
      <c r="N153" s="13">
        <v>13.4137</v>
      </c>
      <c r="O153" s="18">
        <f t="shared" si="16"/>
        <v>3.0569093058387922E-4</v>
      </c>
      <c r="P153" s="14">
        <f>VLOOKUP($A153,S1S5C4C5!$1:$1048576,9,FALSE)</f>
        <v>130.57417577526698</v>
      </c>
      <c r="Q153" s="11">
        <f>VLOOKUP($A153,S1S5C4C5!$1:$1048576,10,0)</f>
        <v>463.6</v>
      </c>
      <c r="R153" s="18">
        <f t="shared" si="17"/>
        <v>0.82664772850735191</v>
      </c>
      <c r="S153" s="14">
        <f>VLOOKUP($A153,S1S5C4C5!$1:$1048576,19,FALSE)</f>
        <v>753.23025565779596</v>
      </c>
      <c r="T153" s="11">
        <f>VLOOKUP($A153,S1S5C4C5!$1:$1048576,20,0)</f>
        <v>599996.9</v>
      </c>
      <c r="U153" s="18">
        <f t="shared" si="18"/>
        <v>0</v>
      </c>
      <c r="V153" s="11">
        <f>VLOOKUP($A153,S1S5C4C5!$1:$1048576,29,FALSE)</f>
        <v>753.23025570000016</v>
      </c>
      <c r="W153" s="11">
        <f>VLOOKUP($A153,S1S5C4C5!$1:$1048576,30,0)</f>
        <v>61348.4</v>
      </c>
      <c r="X153" s="18">
        <f t="shared" si="19"/>
        <v>-5.6030930547544245E-11</v>
      </c>
      <c r="Y153" s="14">
        <f>VLOOKUP($A153,S1S5C4C5!$1:$1048576,39,FALSE)</f>
        <v>753.23025565779596</v>
      </c>
      <c r="Z153" s="11">
        <f>VLOOKUP($A153,S1S5C4C5!$1:$1048576,40,0)</f>
        <v>599981.5</v>
      </c>
      <c r="AA153" s="18">
        <f t="shared" si="20"/>
        <v>0</v>
      </c>
    </row>
    <row r="154" spans="1:27" s="11" customFormat="1" x14ac:dyDescent="0.2">
      <c r="A154" s="11" t="s">
        <v>1645</v>
      </c>
      <c r="B154" s="11">
        <v>1463.74126515121</v>
      </c>
      <c r="C154" s="11">
        <v>0.21299999999999999</v>
      </c>
      <c r="D154" s="12" t="s">
        <v>1645</v>
      </c>
      <c r="E154" s="13">
        <v>1377.9</v>
      </c>
      <c r="F154" s="13">
        <v>4.2332000000000001</v>
      </c>
      <c r="G154" s="18">
        <f t="shared" si="14"/>
        <v>5.8645108391025755E-2</v>
      </c>
      <c r="H154" s="12" t="s">
        <v>1645</v>
      </c>
      <c r="I154" s="13">
        <v>1464</v>
      </c>
      <c r="J154" s="13">
        <v>1.2099999999999998E-2</v>
      </c>
      <c r="K154" s="18">
        <f t="shared" si="15"/>
        <v>-1.7676269361942111E-4</v>
      </c>
      <c r="L154" s="12" t="s">
        <v>1645</v>
      </c>
      <c r="M154" s="13">
        <v>1464</v>
      </c>
      <c r="N154" s="13">
        <v>24.560000000000002</v>
      </c>
      <c r="O154" s="18">
        <f t="shared" si="16"/>
        <v>-1.7676269361942111E-4</v>
      </c>
      <c r="P154" s="14">
        <f>VLOOKUP($A154,S1S5C4C5!$1:$1048576,9,FALSE)</f>
        <v>882.63829281754329</v>
      </c>
      <c r="Q154" s="11">
        <f>VLOOKUP($A154,S1S5C4C5!$1:$1048576,10,0)</f>
        <v>403.9</v>
      </c>
      <c r="R154" s="18">
        <f t="shared" si="17"/>
        <v>0.3969984218991302</v>
      </c>
      <c r="S154" s="14">
        <f>VLOOKUP($A154,S1S5C4C5!$1:$1048576,19,FALSE)</f>
        <v>1463.7412651512097</v>
      </c>
      <c r="T154" s="11">
        <f>VLOOKUP($A154,S1S5C4C5!$1:$1048576,20,0)</f>
        <v>599832.5</v>
      </c>
      <c r="U154" s="18">
        <f t="shared" si="18"/>
        <v>1.5533734059191363E-16</v>
      </c>
      <c r="V154" s="11">
        <f>VLOOKUP($A154,S1S5C4C5!$1:$1048576,29,FALSE)</f>
        <v>1463.7412650000003</v>
      </c>
      <c r="W154" s="11">
        <f>VLOOKUP($A154,S1S5C4C5!$1:$1048576,30,0)</f>
        <v>61875</v>
      </c>
      <c r="X154" s="18">
        <f t="shared" si="19"/>
        <v>1.0330352560181854E-10</v>
      </c>
      <c r="Y154" s="14">
        <f>VLOOKUP($A154,S1S5C4C5!$1:$1048576,39,FALSE)</f>
        <v>1463.7412651512097</v>
      </c>
      <c r="Z154" s="11">
        <f>VLOOKUP($A154,S1S5C4C5!$1:$1048576,40,0)</f>
        <v>599980.69999999995</v>
      </c>
      <c r="AA154" s="18">
        <f t="shared" si="20"/>
        <v>1.5533734059191363E-16</v>
      </c>
    </row>
    <row r="155" spans="1:27" s="11" customFormat="1" x14ac:dyDescent="0.2">
      <c r="A155" s="11" t="s">
        <v>1646</v>
      </c>
      <c r="B155" s="11">
        <v>2058.8396289356701</v>
      </c>
      <c r="C155" s="11">
        <v>0.35</v>
      </c>
      <c r="D155" s="12" t="s">
        <v>1646</v>
      </c>
      <c r="E155" s="13">
        <v>1852.5</v>
      </c>
      <c r="F155" s="13">
        <v>3.5257999999999994</v>
      </c>
      <c r="G155" s="18">
        <f t="shared" si="14"/>
        <v>0.10022132177547927</v>
      </c>
      <c r="H155" s="12" t="s">
        <v>1646</v>
      </c>
      <c r="I155" s="13">
        <v>2030</v>
      </c>
      <c r="J155" s="13">
        <v>1.1899999999999997E-2</v>
      </c>
      <c r="K155" s="18">
        <f t="shared" si="15"/>
        <v>1.4007710231699279E-2</v>
      </c>
      <c r="L155" s="12" t="s">
        <v>1646</v>
      </c>
      <c r="M155" s="13">
        <v>2030</v>
      </c>
      <c r="N155" s="13">
        <v>34.456300000000006</v>
      </c>
      <c r="O155" s="18">
        <f t="shared" si="16"/>
        <v>1.4007710231699279E-2</v>
      </c>
      <c r="P155" s="14">
        <f>VLOOKUP($A155,S1S5C4C5!$1:$1048576,9,FALSE)</f>
        <v>1470.8317201343077</v>
      </c>
      <c r="Q155" s="11">
        <f>VLOOKUP($A155,S1S5C4C5!$1:$1048576,10,0)</f>
        <v>345.7</v>
      </c>
      <c r="R155" s="18">
        <f t="shared" si="17"/>
        <v>0.28560160807927365</v>
      </c>
      <c r="S155" s="14">
        <f>VLOOKUP($A155,S1S5C4C5!$1:$1048576,19,FALSE)</f>
        <v>2029.7368828640599</v>
      </c>
      <c r="T155" s="11">
        <f>VLOOKUP($A155,S1S5C4C5!$1:$1048576,20,0)</f>
        <v>599787.6</v>
      </c>
      <c r="U155" s="18">
        <f t="shared" si="18"/>
        <v>1.4135508984084919E-2</v>
      </c>
      <c r="V155" s="11">
        <f>VLOOKUP($A155,S1S5C4C5!$1:$1048576,29,FALSE)</f>
        <v>2029.736883</v>
      </c>
      <c r="W155" s="11">
        <f>VLOOKUP($A155,S1S5C4C5!$1:$1048576,30,0)</f>
        <v>61679.5</v>
      </c>
      <c r="X155" s="18">
        <f t="shared" si="19"/>
        <v>1.4135508918057375E-2</v>
      </c>
      <c r="Y155" s="14">
        <f>VLOOKUP($A155,S1S5C4C5!$1:$1048576,39,FALSE)</f>
        <v>2029.7368828640599</v>
      </c>
      <c r="Z155" s="11">
        <f>VLOOKUP($A155,S1S5C4C5!$1:$1048576,40,0)</f>
        <v>599982.19999999995</v>
      </c>
      <c r="AA155" s="18">
        <f t="shared" si="20"/>
        <v>1.4135508984084919E-2</v>
      </c>
    </row>
    <row r="156" spans="1:27" s="11" customFormat="1" x14ac:dyDescent="0.2">
      <c r="A156" s="11" t="s">
        <v>1632</v>
      </c>
      <c r="B156" s="11">
        <v>1961.6257237929201</v>
      </c>
      <c r="C156" s="11">
        <v>111.974</v>
      </c>
      <c r="D156" s="12" t="s">
        <v>1632</v>
      </c>
      <c r="E156" s="13">
        <v>1694</v>
      </c>
      <c r="F156" s="13">
        <v>11.3901</v>
      </c>
      <c r="G156" s="18">
        <f t="shared" si="14"/>
        <v>0.13643057416449955</v>
      </c>
      <c r="H156" s="12" t="s">
        <v>1632</v>
      </c>
      <c r="I156" s="13">
        <v>1896.9</v>
      </c>
      <c r="J156" s="13">
        <v>1.4500000000000002E-2</v>
      </c>
      <c r="K156" s="18">
        <f t="shared" si="15"/>
        <v>3.2995959936622861E-2</v>
      </c>
      <c r="L156" s="12" t="s">
        <v>1632</v>
      </c>
      <c r="M156" s="13">
        <v>1962</v>
      </c>
      <c r="N156" s="13">
        <v>163.10620000000003</v>
      </c>
      <c r="O156" s="18">
        <f t="shared" si="16"/>
        <v>-1.9079899011327012E-4</v>
      </c>
      <c r="P156" s="14">
        <f>VLOOKUP($A156,S1S5C4C5!$1:$1048576,9,FALSE)</f>
        <v>1240.7349065822534</v>
      </c>
      <c r="Q156" s="11">
        <f>VLOOKUP($A156,S1S5C4C5!$1:$1048576,10,0)</f>
        <v>196.8</v>
      </c>
      <c r="R156" s="18">
        <f t="shared" si="17"/>
        <v>0.36749661694728464</v>
      </c>
      <c r="S156" s="14">
        <f>VLOOKUP($A156,S1S5C4C5!$1:$1048576,19,FALSE)</f>
        <v>1961.6257237929199</v>
      </c>
      <c r="T156" s="11">
        <f>VLOOKUP($A156,S1S5C4C5!$1:$1048576,20,0)</f>
        <v>599797.69999999995</v>
      </c>
      <c r="U156" s="18">
        <f t="shared" si="18"/>
        <v>1.1591083491890161E-16</v>
      </c>
      <c r="V156" s="11">
        <f>VLOOKUP($A156,S1S5C4C5!$1:$1048576,29,FALSE)</f>
        <v>1961.625724</v>
      </c>
      <c r="W156" s="11">
        <f>VLOOKUP($A156,S1S5C4C5!$1:$1048576,30,0)</f>
        <v>62024.3</v>
      </c>
      <c r="X156" s="18">
        <f t="shared" si="19"/>
        <v>-1.0556544516988489E-10</v>
      </c>
      <c r="Y156" s="14">
        <f>VLOOKUP($A156,S1S5C4C5!$1:$1048576,39,FALSE)</f>
        <v>1961.6257237929199</v>
      </c>
      <c r="Z156" s="11">
        <f>VLOOKUP($A156,S1S5C4C5!$1:$1048576,40,0)</f>
        <v>599981</v>
      </c>
      <c r="AA156" s="18">
        <f t="shared" si="20"/>
        <v>1.1591083491890161E-16</v>
      </c>
    </row>
    <row r="157" spans="1:27" s="11" customFormat="1" x14ac:dyDescent="0.2">
      <c r="A157" s="11" t="s">
        <v>1633</v>
      </c>
      <c r="B157" s="11">
        <v>14017.8063532214</v>
      </c>
      <c r="C157" s="11">
        <v>1929.819</v>
      </c>
      <c r="D157" s="12" t="s">
        <v>1633</v>
      </c>
      <c r="E157" s="13">
        <v>13220.3</v>
      </c>
      <c r="F157" s="13">
        <v>13.501700000000003</v>
      </c>
      <c r="G157" s="18">
        <f t="shared" si="14"/>
        <v>5.6892379101679318E-2</v>
      </c>
      <c r="H157" s="12" t="s">
        <v>1633</v>
      </c>
      <c r="I157" s="13">
        <v>11069.8</v>
      </c>
      <c r="J157" s="13">
        <v>1.5000000000000003E-2</v>
      </c>
      <c r="K157" s="18">
        <f t="shared" si="15"/>
        <v>0.21030439991375158</v>
      </c>
      <c r="L157" s="12" t="s">
        <v>1633</v>
      </c>
      <c r="M157" s="13">
        <v>10760</v>
      </c>
      <c r="N157" s="13">
        <v>182.60190000000003</v>
      </c>
      <c r="O157" s="18">
        <f t="shared" si="16"/>
        <v>0.23240486215396541</v>
      </c>
      <c r="P157" s="14">
        <f>VLOOKUP($A157,S1S5C4C5!$1:$1048576,9,FALSE)</f>
        <v>11201.783062918059</v>
      </c>
      <c r="Q157" s="11">
        <f>VLOOKUP($A157,S1S5C4C5!$1:$1048576,10,0)</f>
        <v>385.4</v>
      </c>
      <c r="R157" s="18">
        <f t="shared" si="17"/>
        <v>0.20088901354070976</v>
      </c>
      <c r="S157" s="14">
        <f>VLOOKUP($A157,S1S5C4C5!$1:$1048576,19,FALSE)</f>
        <v>11967.217524528098</v>
      </c>
      <c r="T157" s="11">
        <f>VLOOKUP($A157,S1S5C4C5!$1:$1048576,20,0)</f>
        <v>599885.9</v>
      </c>
      <c r="U157" s="18">
        <f t="shared" si="18"/>
        <v>0.14628457385003477</v>
      </c>
      <c r="V157" s="11">
        <f>VLOOKUP($A157,S1S5C4C5!$1:$1048576,29,FALSE)</f>
        <v>12005.280535</v>
      </c>
      <c r="W157" s="11">
        <f>VLOOKUP($A157,S1S5C4C5!$1:$1048576,30,0)</f>
        <v>61862.9</v>
      </c>
      <c r="X157" s="18">
        <f t="shared" si="19"/>
        <v>0.14356924097178059</v>
      </c>
      <c r="Y157" s="14">
        <f>VLOOKUP($A157,S1S5C4C5!$1:$1048576,39,FALSE)</f>
        <v>11967.217524528098</v>
      </c>
      <c r="Z157" s="11">
        <f>VLOOKUP($A157,S1S5C4C5!$1:$1048576,40,0)</f>
        <v>599982</v>
      </c>
      <c r="AA157" s="18">
        <f t="shared" si="20"/>
        <v>0.14628457385003477</v>
      </c>
    </row>
    <row r="158" spans="1:27" s="11" customFormat="1" x14ac:dyDescent="0.2">
      <c r="A158" s="11" t="s">
        <v>1634</v>
      </c>
      <c r="B158" s="11">
        <v>27759.2365829298</v>
      </c>
      <c r="C158" s="11">
        <v>2611.0479999999998</v>
      </c>
      <c r="D158" s="12" t="s">
        <v>1634</v>
      </c>
      <c r="E158" s="13">
        <v>25061.200000000001</v>
      </c>
      <c r="F158" s="13">
        <v>8.0991999999999997</v>
      </c>
      <c r="G158" s="18">
        <f t="shared" si="14"/>
        <v>9.7194192458049194E-2</v>
      </c>
      <c r="H158" s="12" t="s">
        <v>1634</v>
      </c>
      <c r="I158" s="13">
        <v>20393.599999999999</v>
      </c>
      <c r="J158" s="13">
        <v>1.4800000000000002E-2</v>
      </c>
      <c r="K158" s="18">
        <f t="shared" si="15"/>
        <v>0.26534002694653386</v>
      </c>
      <c r="L158" s="12" t="s">
        <v>1634</v>
      </c>
      <c r="M158" s="13">
        <v>24815</v>
      </c>
      <c r="N158" s="13">
        <v>256.36110000000002</v>
      </c>
      <c r="O158" s="18">
        <f t="shared" si="16"/>
        <v>0.10606331244499431</v>
      </c>
      <c r="P158" s="14">
        <f>VLOOKUP($A158,S1S5C4C5!$1:$1048576,9,FALSE)</f>
        <v>21242.223643124678</v>
      </c>
      <c r="Q158" s="11">
        <f>VLOOKUP($A158,S1S5C4C5!$1:$1048576,10,0)</f>
        <v>460.1</v>
      </c>
      <c r="R158" s="18">
        <f t="shared" si="17"/>
        <v>0.23476917026647187</v>
      </c>
      <c r="S158" s="14">
        <f>VLOOKUP($A158,S1S5C4C5!$1:$1048576,19,FALSE)</f>
        <v>24814.915973107596</v>
      </c>
      <c r="T158" s="11">
        <f>VLOOKUP($A158,S1S5C4C5!$1:$1048576,20,0)</f>
        <v>599994.80000000005</v>
      </c>
      <c r="U158" s="18">
        <f t="shared" si="18"/>
        <v>0.10606633943358432</v>
      </c>
      <c r="V158" s="11">
        <f>VLOOKUP($A158,S1S5C4C5!$1:$1048576,29,FALSE)</f>
        <v>24814.915969999998</v>
      </c>
      <c r="W158" s="11">
        <f>VLOOKUP($A158,S1S5C4C5!$1:$1048576,30,0)</f>
        <v>62357.1</v>
      </c>
      <c r="X158" s="18">
        <f t="shared" si="19"/>
        <v>0.10606633954553257</v>
      </c>
      <c r="Y158" s="14">
        <f>VLOOKUP($A158,S1S5C4C5!$1:$1048576,39,FALSE)</f>
        <v>24814.915973107596</v>
      </c>
      <c r="Z158" s="11">
        <f>VLOOKUP($A158,S1S5C4C5!$1:$1048576,40,0)</f>
        <v>599982.9</v>
      </c>
      <c r="AA158" s="18">
        <f t="shared" si="20"/>
        <v>0.10606633943358432</v>
      </c>
    </row>
    <row r="159" spans="1:27" s="11" customFormat="1" x14ac:dyDescent="0.2">
      <c r="A159" s="11" t="s">
        <v>1638</v>
      </c>
      <c r="B159" s="11">
        <v>10337.190127664901</v>
      </c>
      <c r="C159" s="11">
        <v>14.098000000000001</v>
      </c>
      <c r="D159" s="12" t="s">
        <v>1638</v>
      </c>
      <c r="E159" s="13">
        <v>9581.2999999999993</v>
      </c>
      <c r="F159" s="13">
        <v>8.7840000000000007</v>
      </c>
      <c r="G159" s="18">
        <f t="shared" si="14"/>
        <v>7.3123365085638756E-2</v>
      </c>
      <c r="H159" s="12" t="s">
        <v>1638</v>
      </c>
      <c r="I159" s="13">
        <v>10147.1</v>
      </c>
      <c r="J159" s="13">
        <v>1.4200000000000001E-2</v>
      </c>
      <c r="K159" s="18">
        <f t="shared" si="15"/>
        <v>1.838895534640226E-2</v>
      </c>
      <c r="L159" s="12" t="s">
        <v>1638</v>
      </c>
      <c r="M159" s="13">
        <v>10337</v>
      </c>
      <c r="N159" s="13">
        <v>150.3999</v>
      </c>
      <c r="O159" s="18">
        <f t="shared" si="16"/>
        <v>1.8392586626773186E-5</v>
      </c>
      <c r="P159" s="14">
        <f>VLOOKUP($A159,S1S5C4C5!$1:$1048576,9,FALSE)</f>
        <v>7081.0014715479647</v>
      </c>
      <c r="Q159" s="11">
        <f>VLOOKUP($A159,S1S5C4C5!$1:$1048576,10,0)</f>
        <v>583.70000000000005</v>
      </c>
      <c r="R159" s="18">
        <f t="shared" si="17"/>
        <v>0.31499746216358759</v>
      </c>
      <c r="S159" s="14">
        <f>VLOOKUP($A159,S1S5C4C5!$1:$1048576,19,FALSE)</f>
        <v>8030.2117536198302</v>
      </c>
      <c r="T159" s="11">
        <f>VLOOKUP($A159,S1S5C4C5!$1:$1048576,20,0)</f>
        <v>599995.5</v>
      </c>
      <c r="U159" s="18">
        <f t="shared" si="18"/>
        <v>0.22317267512290603</v>
      </c>
      <c r="V159" s="11">
        <f>VLOOKUP($A159,S1S5C4C5!$1:$1048576,29,FALSE)</f>
        <v>10332.791275000001</v>
      </c>
      <c r="W159" s="11">
        <f>VLOOKUP($A159,S1S5C4C5!$1:$1048576,30,0)</f>
        <v>62881.1</v>
      </c>
      <c r="X159" s="18">
        <f t="shared" si="19"/>
        <v>4.2553659268843941E-4</v>
      </c>
      <c r="Y159" s="14">
        <f>VLOOKUP($A159,S1S5C4C5!$1:$1048576,39,FALSE)</f>
        <v>10337.190127664901</v>
      </c>
      <c r="Z159" s="11">
        <f>VLOOKUP($A159,S1S5C4C5!$1:$1048576,40,0)</f>
        <v>599983.6</v>
      </c>
      <c r="AA159" s="18">
        <f t="shared" si="20"/>
        <v>0</v>
      </c>
    </row>
    <row r="160" spans="1:27" s="11" customFormat="1" x14ac:dyDescent="0.2">
      <c r="A160" s="11" t="s">
        <v>1639</v>
      </c>
      <c r="B160" s="11">
        <v>22195.993355844999</v>
      </c>
      <c r="C160" s="11">
        <v>85.733999999999995</v>
      </c>
      <c r="D160" s="12" t="s">
        <v>1639</v>
      </c>
      <c r="E160" s="13">
        <v>21582.9</v>
      </c>
      <c r="F160" s="13">
        <v>12.307300000000001</v>
      </c>
      <c r="G160" s="18">
        <f t="shared" si="14"/>
        <v>2.7621802999123191E-2</v>
      </c>
      <c r="H160" s="12" t="s">
        <v>1639</v>
      </c>
      <c r="I160" s="13">
        <v>22194</v>
      </c>
      <c r="J160" s="13">
        <v>1.5100000000000002E-2</v>
      </c>
      <c r="K160" s="18">
        <f t="shared" si="15"/>
        <v>8.9807012150433548E-5</v>
      </c>
      <c r="L160" s="12" t="s">
        <v>1639</v>
      </c>
      <c r="M160" s="13">
        <v>22196</v>
      </c>
      <c r="N160" s="13">
        <v>181.08580000000001</v>
      </c>
      <c r="O160" s="18">
        <f t="shared" si="16"/>
        <v>-2.9934028606726316E-7</v>
      </c>
      <c r="P160" s="14">
        <f>VLOOKUP($A160,S1S5C4C5!$1:$1048576,9,FALSE)</f>
        <v>18488.490389560946</v>
      </c>
      <c r="Q160" s="11">
        <f>VLOOKUP($A160,S1S5C4C5!$1:$1048576,10,0)</f>
        <v>267.7</v>
      </c>
      <c r="R160" s="18">
        <f t="shared" si="17"/>
        <v>0.16703478446968156</v>
      </c>
      <c r="S160" s="14">
        <f>VLOOKUP($A160,S1S5C4C5!$1:$1048576,19,FALSE)</f>
        <v>22195.993355844996</v>
      </c>
      <c r="T160" s="11">
        <f>VLOOKUP($A160,S1S5C4C5!$1:$1048576,20,0)</f>
        <v>599929.9</v>
      </c>
      <c r="U160" s="18">
        <f t="shared" si="18"/>
        <v>1.6390250027416336E-16</v>
      </c>
      <c r="V160" s="11">
        <f>VLOOKUP($A160,S1S5C4C5!$1:$1048576,29,FALSE)</f>
        <v>22195.993359999997</v>
      </c>
      <c r="W160" s="11">
        <f>VLOOKUP($A160,S1S5C4C5!$1:$1048576,30,0)</f>
        <v>62218</v>
      </c>
      <c r="X160" s="18">
        <f t="shared" si="19"/>
        <v>-1.8719583190562664E-10</v>
      </c>
      <c r="Y160" s="14">
        <f>VLOOKUP($A160,S1S5C4C5!$1:$1048576,39,FALSE)</f>
        <v>22195.993355844996</v>
      </c>
      <c r="Z160" s="11">
        <f>VLOOKUP($A160,S1S5C4C5!$1:$1048576,40,0)</f>
        <v>599982.9</v>
      </c>
      <c r="AA160" s="18">
        <f t="shared" si="20"/>
        <v>1.6390250027416336E-16</v>
      </c>
    </row>
    <row r="161" spans="1:27" s="11" customFormat="1" x14ac:dyDescent="0.2">
      <c r="A161" s="11" t="s">
        <v>1640</v>
      </c>
      <c r="B161" s="11">
        <v>20332.150458879201</v>
      </c>
      <c r="C161" s="11">
        <v>140.77600000000001</v>
      </c>
      <c r="D161" s="12" t="s">
        <v>1640</v>
      </c>
      <c r="E161" s="13">
        <v>19127.400000000001</v>
      </c>
      <c r="F161" s="13">
        <v>15.127700000000001</v>
      </c>
      <c r="G161" s="18">
        <f t="shared" si="14"/>
        <v>5.9253469588263663E-2</v>
      </c>
      <c r="H161" s="12" t="s">
        <v>1640</v>
      </c>
      <c r="I161" s="13">
        <v>20328.400000000001</v>
      </c>
      <c r="J161" s="13">
        <v>1.4800000000000002E-2</v>
      </c>
      <c r="K161" s="18">
        <f t="shared" si="15"/>
        <v>1.8445952811459819E-4</v>
      </c>
      <c r="L161" s="12" t="s">
        <v>1640</v>
      </c>
      <c r="M161" s="13">
        <v>18252.8</v>
      </c>
      <c r="N161" s="13">
        <v>181.7876</v>
      </c>
      <c r="O161" s="18">
        <f t="shared" si="16"/>
        <v>0.10226908673947641</v>
      </c>
      <c r="P161" s="14">
        <f>VLOOKUP($A161,S1S5C4C5!$1:$1048576,9,FALSE)</f>
        <v>16471.58978036066</v>
      </c>
      <c r="Q161" s="11">
        <f>VLOOKUP($A161,S1S5C4C5!$1:$1048576,10,0)</f>
        <v>904.9</v>
      </c>
      <c r="R161" s="18">
        <f t="shared" si="17"/>
        <v>0.18987468572625113</v>
      </c>
      <c r="S161" s="14">
        <f>VLOOKUP($A161,S1S5C4C5!$1:$1048576,19,FALSE)</f>
        <v>20332.150458879198</v>
      </c>
      <c r="T161" s="11">
        <f>VLOOKUP($A161,S1S5C4C5!$1:$1048576,20,0)</f>
        <v>599921.6</v>
      </c>
      <c r="U161" s="18">
        <f t="shared" si="18"/>
        <v>1.7892739946270566E-16</v>
      </c>
      <c r="V161" s="11">
        <f>VLOOKUP($A161,S1S5C4C5!$1:$1048576,29,FALSE)</f>
        <v>20331.531962000001</v>
      </c>
      <c r="W161" s="11">
        <f>VLOOKUP($A161,S1S5C4C5!$1:$1048576,30,0)</f>
        <v>62393.2</v>
      </c>
      <c r="X161" s="18">
        <f t="shared" si="19"/>
        <v>3.0419648942263788E-5</v>
      </c>
      <c r="Y161" s="14">
        <f>VLOOKUP($A161,S1S5C4C5!$1:$1048576,39,FALSE)</f>
        <v>20332.150458879198</v>
      </c>
      <c r="Z161" s="11">
        <f>VLOOKUP($A161,S1S5C4C5!$1:$1048576,40,0)</f>
        <v>599980.69999999995</v>
      </c>
      <c r="AA161" s="18">
        <f t="shared" si="20"/>
        <v>1.7892739946270566E-16</v>
      </c>
    </row>
    <row r="162" spans="1:27" s="11" customFormat="1" x14ac:dyDescent="0.2">
      <c r="A162" s="11" t="s">
        <v>1635</v>
      </c>
      <c r="B162" s="11">
        <v>5968.1020533806404</v>
      </c>
      <c r="C162" s="11">
        <v>27.033000000000001</v>
      </c>
      <c r="D162" s="12" t="s">
        <v>1635</v>
      </c>
      <c r="E162" s="13">
        <v>4831.2</v>
      </c>
      <c r="F162" s="13">
        <v>4.1303000000000001</v>
      </c>
      <c r="G162" s="18">
        <f t="shared" si="14"/>
        <v>0.19049641631658104</v>
      </c>
      <c r="H162" s="12" t="s">
        <v>1635</v>
      </c>
      <c r="I162" s="13">
        <v>5888.8</v>
      </c>
      <c r="J162" s="13">
        <v>1.34E-2</v>
      </c>
      <c r="K162" s="18">
        <f t="shared" si="15"/>
        <v>1.3287650357071136E-2</v>
      </c>
      <c r="L162" s="12" t="s">
        <v>1635</v>
      </c>
      <c r="M162" s="13">
        <v>5946.8</v>
      </c>
      <c r="N162" s="13">
        <v>76.902000000000015</v>
      </c>
      <c r="O162" s="18">
        <f t="shared" si="16"/>
        <v>3.5693178819845525E-3</v>
      </c>
      <c r="P162" s="14">
        <f>VLOOKUP($A162,S1S5C4C5!$1:$1048576,9,FALSE)</f>
        <v>662.11474978557294</v>
      </c>
      <c r="Q162" s="11">
        <f>VLOOKUP($A162,S1S5C4C5!$1:$1048576,10,0)</f>
        <v>421.6</v>
      </c>
      <c r="R162" s="18">
        <f t="shared" si="17"/>
        <v>0.88905773663663867</v>
      </c>
      <c r="S162" s="14">
        <f>VLOOKUP($A162,S1S5C4C5!$1:$1048576,19,FALSE)</f>
        <v>5968.1020533806413</v>
      </c>
      <c r="T162" s="11">
        <f>VLOOKUP($A162,S1S5C4C5!$1:$1048576,20,0)</f>
        <v>599996.9</v>
      </c>
      <c r="U162" s="18">
        <f t="shared" si="18"/>
        <v>-1.5239261889929372E-16</v>
      </c>
      <c r="V162" s="11">
        <f>VLOOKUP($A162,S1S5C4C5!$1:$1048576,29,FALSE)</f>
        <v>5968.1020530000005</v>
      </c>
      <c r="W162" s="11">
        <f>VLOOKUP($A162,S1S5C4C5!$1:$1048576,30,0)</f>
        <v>61941.7</v>
      </c>
      <c r="X162" s="18">
        <f t="shared" si="19"/>
        <v>6.3779054076494608E-11</v>
      </c>
      <c r="Y162" s="14">
        <f>VLOOKUP($A162,S1S5C4C5!$1:$1048576,39,FALSE)</f>
        <v>5968.1020533806413</v>
      </c>
      <c r="Z162" s="11">
        <f>VLOOKUP($A162,S1S5C4C5!$1:$1048576,40,0)</f>
        <v>599982</v>
      </c>
      <c r="AA162" s="18">
        <f t="shared" si="20"/>
        <v>-1.5239261889929372E-16</v>
      </c>
    </row>
    <row r="163" spans="1:27" s="11" customFormat="1" x14ac:dyDescent="0.2">
      <c r="A163" s="11" t="s">
        <v>1636</v>
      </c>
      <c r="B163" s="11">
        <v>20607.269333302</v>
      </c>
      <c r="C163" s="11">
        <v>142.535</v>
      </c>
      <c r="D163" s="12" t="s">
        <v>1636</v>
      </c>
      <c r="E163" s="13">
        <v>18450.7</v>
      </c>
      <c r="F163" s="13">
        <v>7.3362999999999996</v>
      </c>
      <c r="G163" s="18">
        <f t="shared" si="14"/>
        <v>0.10465090247628853</v>
      </c>
      <c r="H163" s="12" t="s">
        <v>1636</v>
      </c>
      <c r="I163" s="13">
        <v>20413</v>
      </c>
      <c r="J163" s="13">
        <v>1.6000000000000004E-2</v>
      </c>
      <c r="K163" s="18">
        <f t="shared" si="15"/>
        <v>9.427223479243527E-3</v>
      </c>
      <c r="L163" s="12" t="s">
        <v>1636</v>
      </c>
      <c r="M163" s="13">
        <v>20413</v>
      </c>
      <c r="N163" s="13">
        <v>179.20340000000002</v>
      </c>
      <c r="O163" s="18">
        <f t="shared" si="16"/>
        <v>9.427223479243527E-3</v>
      </c>
      <c r="P163" s="14">
        <f>VLOOKUP($A163,S1S5C4C5!$1:$1048576,9,FALSE)</f>
        <v>16353.3422802113</v>
      </c>
      <c r="Q163" s="11">
        <f>VLOOKUP($A163,S1S5C4C5!$1:$1048576,10,0)</f>
        <v>315.10000000000002</v>
      </c>
      <c r="R163" s="18">
        <f t="shared" si="17"/>
        <v>0.2064284687256559</v>
      </c>
      <c r="S163" s="14">
        <f>VLOOKUP($A163,S1S5C4C5!$1:$1048576,19,FALSE)</f>
        <v>20413.285544174105</v>
      </c>
      <c r="T163" s="11">
        <f>VLOOKUP($A163,S1S5C4C5!$1:$1048576,20,0)</f>
        <v>599994</v>
      </c>
      <c r="U163" s="18">
        <f t="shared" si="18"/>
        <v>9.413367001246056E-3</v>
      </c>
      <c r="V163" s="11">
        <f>VLOOKUP($A163,S1S5C4C5!$1:$1048576,29,FALSE)</f>
        <v>20413.285540000004</v>
      </c>
      <c r="W163" s="11">
        <f>VLOOKUP($A163,S1S5C4C5!$1:$1048576,30,0)</f>
        <v>61868.9</v>
      </c>
      <c r="X163" s="18">
        <f t="shared" si="19"/>
        <v>9.4133672038008136E-3</v>
      </c>
      <c r="Y163" s="14">
        <f>VLOOKUP($A163,S1S5C4C5!$1:$1048576,39,FALSE)</f>
        <v>20413.285544174105</v>
      </c>
      <c r="Z163" s="11">
        <f>VLOOKUP($A163,S1S5C4C5!$1:$1048576,40,0)</f>
        <v>599983</v>
      </c>
      <c r="AA163" s="18">
        <f t="shared" si="20"/>
        <v>9.413367001246056E-3</v>
      </c>
    </row>
    <row r="164" spans="1:27" s="11" customFormat="1" x14ac:dyDescent="0.2">
      <c r="A164" s="11" t="s">
        <v>1637</v>
      </c>
      <c r="B164" s="11">
        <v>18699.5205580076</v>
      </c>
      <c r="C164" s="11">
        <v>215.465</v>
      </c>
      <c r="D164" s="12" t="s">
        <v>1637</v>
      </c>
      <c r="E164" s="13">
        <v>17331.8</v>
      </c>
      <c r="F164" s="13">
        <v>8.3640999999999988</v>
      </c>
      <c r="G164" s="18">
        <f t="shared" si="14"/>
        <v>7.3142012051314792E-2</v>
      </c>
      <c r="H164" s="12" t="s">
        <v>1637</v>
      </c>
      <c r="I164" s="13">
        <v>18400</v>
      </c>
      <c r="J164" s="13">
        <v>1.5100000000000002E-2</v>
      </c>
      <c r="K164" s="18">
        <f t="shared" si="15"/>
        <v>1.6017552807220919E-2</v>
      </c>
      <c r="L164" s="12" t="s">
        <v>1637</v>
      </c>
      <c r="M164" s="13">
        <v>18400</v>
      </c>
      <c r="N164" s="13">
        <v>183.73380000000003</v>
      </c>
      <c r="O164" s="18">
        <f t="shared" si="16"/>
        <v>1.6017552807220919E-2</v>
      </c>
      <c r="P164" s="14">
        <f>VLOOKUP($A164,S1S5C4C5!$1:$1048576,9,FALSE)</f>
        <v>13709.247287959248</v>
      </c>
      <c r="Q164" s="11">
        <f>VLOOKUP($A164,S1S5C4C5!$1:$1048576,10,0)</f>
        <v>193</v>
      </c>
      <c r="R164" s="18">
        <f t="shared" si="17"/>
        <v>0.26686637524037443</v>
      </c>
      <c r="S164" s="14">
        <f>VLOOKUP($A164,S1S5C4C5!$1:$1048576,19,FALSE)</f>
        <v>18399.811815328496</v>
      </c>
      <c r="T164" s="11">
        <f>VLOOKUP($A164,S1S5C4C5!$1:$1048576,20,0)</f>
        <v>599994.1</v>
      </c>
      <c r="U164" s="18">
        <f t="shared" si="18"/>
        <v>1.6027616416655201E-2</v>
      </c>
      <c r="V164" s="11">
        <f>VLOOKUP($A164,S1S5C4C5!$1:$1048576,29,FALSE)</f>
        <v>18399.811819999999</v>
      </c>
      <c r="W164" s="11">
        <f>VLOOKUP($A164,S1S5C4C5!$1:$1048576,30,0)</f>
        <v>61463.9</v>
      </c>
      <c r="X164" s="18">
        <f t="shared" si="19"/>
        <v>1.6027616166835797E-2</v>
      </c>
      <c r="Y164" s="14">
        <f>VLOOKUP($A164,S1S5C4C5!$1:$1048576,39,FALSE)</f>
        <v>18399.811815328496</v>
      </c>
      <c r="Z164" s="11">
        <f>VLOOKUP($A164,S1S5C4C5!$1:$1048576,40,0)</f>
        <v>599982.19999999995</v>
      </c>
      <c r="AA164" s="18">
        <f t="shared" si="20"/>
        <v>1.6027616416655201E-2</v>
      </c>
    </row>
    <row r="165" spans="1:27" s="11" customFormat="1" x14ac:dyDescent="0.2">
      <c r="A165" s="11" t="s">
        <v>1659</v>
      </c>
      <c r="B165" s="11">
        <v>728.49550199142197</v>
      </c>
      <c r="C165" s="11">
        <v>0.70099999999999996</v>
      </c>
      <c r="D165" s="12" t="s">
        <v>1659</v>
      </c>
      <c r="E165" s="13">
        <v>641.4</v>
      </c>
      <c r="F165" s="13">
        <v>3.8474000000000004</v>
      </c>
      <c r="G165" s="18">
        <f t="shared" si="14"/>
        <v>0.11955530508196267</v>
      </c>
      <c r="H165" s="12" t="s">
        <v>1659</v>
      </c>
      <c r="I165" s="13">
        <v>600.1</v>
      </c>
      <c r="J165" s="13">
        <v>1.8200000000000004E-2</v>
      </c>
      <c r="K165" s="18">
        <f t="shared" si="15"/>
        <v>0.17624748765152129</v>
      </c>
      <c r="L165" s="12" t="s">
        <v>1659</v>
      </c>
      <c r="M165" s="13">
        <v>595</v>
      </c>
      <c r="N165" s="13">
        <v>18.285899999999998</v>
      </c>
      <c r="O165" s="18">
        <f t="shared" si="16"/>
        <v>0.18324821721822229</v>
      </c>
      <c r="P165" s="14">
        <f>VLOOKUP($A165,S1S5C4C5!$1:$1048576,9,FALSE)</f>
        <v>469.31282872182157</v>
      </c>
      <c r="Q165" s="11">
        <f>VLOOKUP($A165,S1S5C4C5!$1:$1048576,10,0)</f>
        <v>654.6</v>
      </c>
      <c r="R165" s="18">
        <f t="shared" si="17"/>
        <v>0.35577800077158511</v>
      </c>
      <c r="S165" s="14">
        <f>VLOOKUP($A165,S1S5C4C5!$1:$1048576,19,FALSE)</f>
        <v>594.76138120303597</v>
      </c>
      <c r="T165" s="11">
        <f>VLOOKUP($A165,S1S5C4C5!$1:$1048576,20,0)</f>
        <v>599996.5</v>
      </c>
      <c r="U165" s="18">
        <f t="shared" si="18"/>
        <v>0.18357576734902165</v>
      </c>
      <c r="V165" s="11">
        <f>VLOOKUP($A165,S1S5C4C5!$1:$1048576,29,FALSE)</f>
        <v>594.76138119999996</v>
      </c>
      <c r="W165" s="11">
        <f>VLOOKUP($A165,S1S5C4C5!$1:$1048576,30,0)</f>
        <v>62012.800000000003</v>
      </c>
      <c r="X165" s="18">
        <f t="shared" si="19"/>
        <v>0.18357576735318915</v>
      </c>
      <c r="Y165" s="14">
        <f>VLOOKUP($A165,S1S5C4C5!$1:$1048576,39,FALSE)</f>
        <v>594.76138120303597</v>
      </c>
      <c r="Z165" s="11">
        <f>VLOOKUP($A165,S1S5C4C5!$1:$1048576,40,0)</f>
        <v>599980.69999999995</v>
      </c>
      <c r="AA165" s="18">
        <f t="shared" si="20"/>
        <v>0.18357576734902165</v>
      </c>
    </row>
    <row r="166" spans="1:27" s="11" customFormat="1" x14ac:dyDescent="0.2">
      <c r="A166" s="11" t="s">
        <v>1660</v>
      </c>
      <c r="B166" s="11">
        <v>1899.3359311547799</v>
      </c>
      <c r="C166" s="11">
        <v>2.2389999999999999</v>
      </c>
      <c r="D166" s="12" t="s">
        <v>1660</v>
      </c>
      <c r="E166" s="13">
        <v>1781.4</v>
      </c>
      <c r="F166" s="13">
        <v>6.4057999999999993</v>
      </c>
      <c r="G166" s="18">
        <f t="shared" si="14"/>
        <v>6.2093244918015003E-2</v>
      </c>
      <c r="H166" s="12" t="s">
        <v>1660</v>
      </c>
      <c r="I166" s="13">
        <v>1300.2</v>
      </c>
      <c r="J166" s="13">
        <v>1.7899999999999999E-2</v>
      </c>
      <c r="K166" s="18">
        <f t="shared" si="15"/>
        <v>0.31544495174716691</v>
      </c>
      <c r="L166" s="12" t="s">
        <v>1660</v>
      </c>
      <c r="M166" s="13">
        <v>1291.0999999999999</v>
      </c>
      <c r="N166" s="13">
        <v>46.631500000000003</v>
      </c>
      <c r="O166" s="18">
        <f t="shared" si="16"/>
        <v>0.32023609998520786</v>
      </c>
      <c r="P166" s="14">
        <f>VLOOKUP($A166,S1S5C4C5!$1:$1048576,9,FALSE)</f>
        <v>1376.5423466449779</v>
      </c>
      <c r="Q166" s="11">
        <f>VLOOKUP($A166,S1S5C4C5!$1:$1048576,10,0)</f>
        <v>531.9</v>
      </c>
      <c r="R166" s="18">
        <f t="shared" si="17"/>
        <v>0.27525072102013465</v>
      </c>
      <c r="S166" s="14">
        <f>VLOOKUP($A166,S1S5C4C5!$1:$1048576,19,FALSE)</f>
        <v>1729.7158572446301</v>
      </c>
      <c r="T166" s="11">
        <f>VLOOKUP($A166,S1S5C4C5!$1:$1048576,20,0)</f>
        <v>599996.5</v>
      </c>
      <c r="U166" s="18">
        <f t="shared" si="18"/>
        <v>8.9304936071536473E-2</v>
      </c>
      <c r="V166" s="11">
        <f>VLOOKUP($A166,S1S5C4C5!$1:$1048576,29,FALSE)</f>
        <v>1729.7158569999997</v>
      </c>
      <c r="W166" s="11">
        <f>VLOOKUP($A166,S1S5C4C5!$1:$1048576,30,0)</f>
        <v>61801</v>
      </c>
      <c r="X166" s="18">
        <f t="shared" si="19"/>
        <v>8.9304936200334348E-2</v>
      </c>
      <c r="Y166" s="14">
        <f>VLOOKUP($A166,S1S5C4C5!$1:$1048576,39,FALSE)</f>
        <v>1729.7158572446301</v>
      </c>
      <c r="Z166" s="11">
        <f>VLOOKUP($A166,S1S5C4C5!$1:$1048576,40,0)</f>
        <v>599980.80000000005</v>
      </c>
      <c r="AA166" s="18">
        <f t="shared" si="20"/>
        <v>8.9304936071536473E-2</v>
      </c>
    </row>
    <row r="167" spans="1:27" s="11" customFormat="1" x14ac:dyDescent="0.2">
      <c r="A167" s="11" t="s">
        <v>1661</v>
      </c>
      <c r="B167" s="11">
        <v>2929.4989812342201</v>
      </c>
      <c r="C167" s="11">
        <v>2.8450000000000002</v>
      </c>
      <c r="D167" s="12" t="s">
        <v>1661</v>
      </c>
      <c r="E167" s="13">
        <v>2408.9</v>
      </c>
      <c r="F167" s="13">
        <v>3.8288000000000002</v>
      </c>
      <c r="G167" s="18">
        <f t="shared" si="14"/>
        <v>0.17770922078112064</v>
      </c>
      <c r="H167" s="12" t="s">
        <v>1661</v>
      </c>
      <c r="I167" s="13">
        <v>2683.4</v>
      </c>
      <c r="J167" s="13">
        <v>1.89E-2</v>
      </c>
      <c r="K167" s="18">
        <f t="shared" si="15"/>
        <v>8.4007191267407993E-2</v>
      </c>
      <c r="L167" s="12" t="s">
        <v>1661</v>
      </c>
      <c r="M167" s="13">
        <v>2542</v>
      </c>
      <c r="N167" s="13">
        <v>50.168199999999999</v>
      </c>
      <c r="O167" s="18">
        <f t="shared" si="16"/>
        <v>0.13227483051418021</v>
      </c>
      <c r="P167" s="14">
        <f>VLOOKUP($A167,S1S5C4C5!$1:$1048576,9,FALSE)</f>
        <v>2321.8716657221944</v>
      </c>
      <c r="Q167" s="11">
        <f>VLOOKUP($A167,S1S5C4C5!$1:$1048576,10,0)</f>
        <v>1405.8</v>
      </c>
      <c r="R167" s="18">
        <f t="shared" si="17"/>
        <v>0.2074168038304037</v>
      </c>
      <c r="S167" s="14">
        <f>VLOOKUP($A167,S1S5C4C5!$1:$1048576,19,FALSE)</f>
        <v>2920.4159250812195</v>
      </c>
      <c r="T167" s="11">
        <f>VLOOKUP($A167,S1S5C4C5!$1:$1048576,20,0)</f>
        <v>599996.19999999995</v>
      </c>
      <c r="U167" s="18">
        <f t="shared" si="18"/>
        <v>3.1005493468967988E-3</v>
      </c>
      <c r="V167" s="11">
        <f>VLOOKUP($A167,S1S5C4C5!$1:$1048576,29,FALSE)</f>
        <v>2920.4159250000002</v>
      </c>
      <c r="W167" s="11">
        <f>VLOOKUP($A167,S1S5C4C5!$1:$1048576,30,0)</f>
        <v>62276.7</v>
      </c>
      <c r="X167" s="18">
        <f t="shared" si="19"/>
        <v>3.100549374621417E-3</v>
      </c>
      <c r="Y167" s="14">
        <f>VLOOKUP($A167,S1S5C4C5!$1:$1048576,39,FALSE)</f>
        <v>2920.4159250812195</v>
      </c>
      <c r="Z167" s="11">
        <f>VLOOKUP($A167,S1S5C4C5!$1:$1048576,40,0)</f>
        <v>599982.19999999995</v>
      </c>
      <c r="AA167" s="18">
        <f t="shared" si="20"/>
        <v>3.1005493468967988E-3</v>
      </c>
    </row>
    <row r="168" spans="1:27" s="11" customFormat="1" x14ac:dyDescent="0.2">
      <c r="A168" s="11" t="s">
        <v>1665</v>
      </c>
      <c r="B168" s="11">
        <v>1296.23266225219</v>
      </c>
      <c r="C168" s="11">
        <v>0.50800000000000001</v>
      </c>
      <c r="D168" s="12" t="s">
        <v>1665</v>
      </c>
      <c r="E168" s="13">
        <v>1121.5999999999999</v>
      </c>
      <c r="F168" s="13">
        <v>4.9753999999999996</v>
      </c>
      <c r="G168" s="18">
        <f t="shared" si="14"/>
        <v>0.13472323861116706</v>
      </c>
      <c r="H168" s="12" t="s">
        <v>1665</v>
      </c>
      <c r="I168" s="13">
        <v>1048.9000000000001</v>
      </c>
      <c r="J168" s="13">
        <v>1.2699999999999999E-2</v>
      </c>
      <c r="K168" s="18">
        <f t="shared" si="15"/>
        <v>0.19080884894726549</v>
      </c>
      <c r="L168" s="12" t="s">
        <v>1665</v>
      </c>
      <c r="M168" s="13">
        <v>1279.8</v>
      </c>
      <c r="N168" s="13">
        <v>16.604700000000001</v>
      </c>
      <c r="O168" s="18">
        <f t="shared" si="16"/>
        <v>1.2677247480894761E-2</v>
      </c>
      <c r="P168" s="14">
        <f>VLOOKUP($A168,S1S5C4C5!$1:$1048576,9,FALSE)</f>
        <v>702.44325935877225</v>
      </c>
      <c r="Q168" s="11">
        <f>VLOOKUP($A168,S1S5C4C5!$1:$1048576,10,0)</f>
        <v>955</v>
      </c>
      <c r="R168" s="18">
        <f t="shared" si="17"/>
        <v>0.45808859796953055</v>
      </c>
      <c r="S168" s="14">
        <f>VLOOKUP($A168,S1S5C4C5!$1:$1048576,19,FALSE)</f>
        <v>1279.78698881124</v>
      </c>
      <c r="T168" s="11">
        <f>VLOOKUP($A168,S1S5C4C5!$1:$1048576,20,0)</f>
        <v>599996.30000000005</v>
      </c>
      <c r="U168" s="18">
        <f t="shared" si="18"/>
        <v>1.2687285176394069E-2</v>
      </c>
      <c r="V168" s="11">
        <f>VLOOKUP($A168,S1S5C4C5!$1:$1048576,29,FALSE)</f>
        <v>1296.2326620000001</v>
      </c>
      <c r="W168" s="11">
        <f>VLOOKUP($A168,S1S5C4C5!$1:$1048576,30,0)</f>
        <v>63487.9</v>
      </c>
      <c r="X168" s="18">
        <f t="shared" si="19"/>
        <v>1.945560606874043E-10</v>
      </c>
      <c r="Y168" s="14">
        <f>VLOOKUP($A168,S1S5C4C5!$1:$1048576,39,FALSE)</f>
        <v>1296.2326622521903</v>
      </c>
      <c r="Z168" s="11">
        <f>VLOOKUP($A168,S1S5C4C5!$1:$1048576,40,0)</f>
        <v>599982.19999999995</v>
      </c>
      <c r="AA168" s="18">
        <f t="shared" si="20"/>
        <v>-1.7541116040709296E-16</v>
      </c>
    </row>
    <row r="169" spans="1:27" s="11" customFormat="1" x14ac:dyDescent="0.2">
      <c r="A169" s="11" t="s">
        <v>1666</v>
      </c>
      <c r="B169" s="11">
        <v>2110.7035762791902</v>
      </c>
      <c r="C169" s="11">
        <v>0.68700000000000006</v>
      </c>
      <c r="D169" s="12" t="s">
        <v>1666</v>
      </c>
      <c r="E169" s="13">
        <v>1963.6</v>
      </c>
      <c r="F169" s="13">
        <v>5.6235999999999988</v>
      </c>
      <c r="G169" s="18">
        <f t="shared" si="14"/>
        <v>6.9694095339767587E-2</v>
      </c>
      <c r="H169" s="12" t="s">
        <v>1666</v>
      </c>
      <c r="I169" s="13">
        <v>2111</v>
      </c>
      <c r="J169" s="13">
        <v>1.2199999999999999E-2</v>
      </c>
      <c r="K169" s="18">
        <f t="shared" si="15"/>
        <v>-1.4043834678687699E-4</v>
      </c>
      <c r="L169" s="12" t="s">
        <v>1666</v>
      </c>
      <c r="M169" s="13">
        <v>2111</v>
      </c>
      <c r="N169" s="13">
        <v>25.684900000000006</v>
      </c>
      <c r="O169" s="18">
        <f t="shared" si="16"/>
        <v>-1.4043834678687699E-4</v>
      </c>
      <c r="P169" s="14">
        <f>VLOOKUP($A169,S1S5C4C5!$1:$1048576,9,FALSE)</f>
        <v>1596.3814274567428</v>
      </c>
      <c r="Q169" s="11">
        <f>VLOOKUP($A169,S1S5C4C5!$1:$1048576,10,0)</f>
        <v>887.2</v>
      </c>
      <c r="R169" s="18">
        <f t="shared" si="17"/>
        <v>0.2436733204049</v>
      </c>
      <c r="S169" s="14">
        <f>VLOOKUP($A169,S1S5C4C5!$1:$1048576,19,FALSE)</f>
        <v>2110.7035762791897</v>
      </c>
      <c r="T169" s="11">
        <f>VLOOKUP($A169,S1S5C4C5!$1:$1048576,20,0)</f>
        <v>599995.80000000005</v>
      </c>
      <c r="U169" s="18">
        <f t="shared" si="18"/>
        <v>2.1544823062654114E-16</v>
      </c>
      <c r="V169" s="11">
        <f>VLOOKUP($A169,S1S5C4C5!$1:$1048576,29,FALSE)</f>
        <v>2110.7035759999999</v>
      </c>
      <c r="W169" s="11">
        <f>VLOOKUP($A169,S1S5C4C5!$1:$1048576,30,0)</f>
        <v>62138.3</v>
      </c>
      <c r="X169" s="18">
        <f t="shared" si="19"/>
        <v>1.3227357940024243E-10</v>
      </c>
      <c r="Y169" s="14">
        <f>VLOOKUP($A169,S1S5C4C5!$1:$1048576,39,FALSE)</f>
        <v>2110.7035762791897</v>
      </c>
      <c r="Z169" s="11">
        <f>VLOOKUP($A169,S1S5C4C5!$1:$1048576,40,0)</f>
        <v>599983.6</v>
      </c>
      <c r="AA169" s="18">
        <f t="shared" si="20"/>
        <v>2.1544823062654114E-16</v>
      </c>
    </row>
    <row r="170" spans="1:27" s="11" customFormat="1" x14ac:dyDescent="0.2">
      <c r="A170" s="11" t="s">
        <v>1667</v>
      </c>
      <c r="B170" s="11">
        <v>2430.4017491324298</v>
      </c>
      <c r="C170" s="11">
        <v>1.2210000000000001</v>
      </c>
      <c r="D170" s="12" t="s">
        <v>1667</v>
      </c>
      <c r="E170" s="13">
        <v>2244.4</v>
      </c>
      <c r="F170" s="13">
        <v>4.8533999999999997</v>
      </c>
      <c r="G170" s="18">
        <f t="shared" si="14"/>
        <v>7.6531276855287808E-2</v>
      </c>
      <c r="H170" s="12" t="s">
        <v>1667</v>
      </c>
      <c r="I170" s="13">
        <v>2385.1999999999998</v>
      </c>
      <c r="J170" s="13">
        <v>1.3100000000000001E-2</v>
      </c>
      <c r="K170" s="18">
        <f t="shared" si="15"/>
        <v>1.8598467989321302E-2</v>
      </c>
      <c r="L170" s="12" t="s">
        <v>1667</v>
      </c>
      <c r="M170" s="13">
        <v>2430</v>
      </c>
      <c r="N170" s="13">
        <v>41.6188</v>
      </c>
      <c r="O170" s="18">
        <f t="shared" si="16"/>
        <v>1.6530153196821231E-4</v>
      </c>
      <c r="P170" s="14">
        <f>VLOOKUP($A170,S1S5C4C5!$1:$1048576,9,FALSE)</f>
        <v>1963.8651637045302</v>
      </c>
      <c r="Q170" s="11">
        <f>VLOOKUP($A170,S1S5C4C5!$1:$1048576,10,0)</f>
        <v>905.6</v>
      </c>
      <c r="R170" s="18">
        <f t="shared" si="17"/>
        <v>0.19195862807226713</v>
      </c>
      <c r="S170" s="14">
        <f>VLOOKUP($A170,S1S5C4C5!$1:$1048576,19,FALSE)</f>
        <v>2430.4017491324298</v>
      </c>
      <c r="T170" s="11">
        <f>VLOOKUP($A170,S1S5C4C5!$1:$1048576,20,0)</f>
        <v>599842.5</v>
      </c>
      <c r="U170" s="18">
        <f t="shared" si="18"/>
        <v>0</v>
      </c>
      <c r="V170" s="11">
        <f>VLOOKUP($A170,S1S5C4C5!$1:$1048576,29,FALSE)</f>
        <v>2430.4017490000001</v>
      </c>
      <c r="W170" s="11">
        <f>VLOOKUP($A170,S1S5C4C5!$1:$1048576,30,0)</f>
        <v>61621.4</v>
      </c>
      <c r="X170" s="18">
        <f t="shared" si="19"/>
        <v>5.4488812223339376E-11</v>
      </c>
      <c r="Y170" s="14">
        <f>VLOOKUP($A170,S1S5C4C5!$1:$1048576,39,FALSE)</f>
        <v>2430.4017491324298</v>
      </c>
      <c r="Z170" s="11">
        <f>VLOOKUP($A170,S1S5C4C5!$1:$1048576,40,0)</f>
        <v>600032.6</v>
      </c>
      <c r="AA170" s="18">
        <f t="shared" si="20"/>
        <v>0</v>
      </c>
    </row>
    <row r="171" spans="1:27" s="11" customFormat="1" x14ac:dyDescent="0.2">
      <c r="A171" s="11" t="s">
        <v>1662</v>
      </c>
      <c r="B171" s="11">
        <v>788.92425864212896</v>
      </c>
      <c r="C171" s="11">
        <v>0.28799999999999998</v>
      </c>
      <c r="D171" s="12" t="s">
        <v>1662</v>
      </c>
      <c r="E171" s="13">
        <v>483</v>
      </c>
      <c r="F171" s="13">
        <v>3.7416000000000005</v>
      </c>
      <c r="G171" s="18">
        <f t="shared" si="14"/>
        <v>0.38777392796702176</v>
      </c>
      <c r="H171" s="12" t="s">
        <v>1662</v>
      </c>
      <c r="I171" s="13">
        <v>789</v>
      </c>
      <c r="J171" s="13">
        <v>1.7599999999999998E-2</v>
      </c>
      <c r="K171" s="18">
        <f t="shared" si="15"/>
        <v>-9.6005867535879817E-5</v>
      </c>
      <c r="L171" s="12" t="s">
        <v>1662</v>
      </c>
      <c r="M171" s="13">
        <v>789</v>
      </c>
      <c r="N171" s="13">
        <v>18.253099999999996</v>
      </c>
      <c r="O171" s="18">
        <f t="shared" si="16"/>
        <v>-9.6005867535879817E-5</v>
      </c>
      <c r="P171" s="14">
        <f>VLOOKUP($A171,S1S5C4C5!$1:$1048576,9,FALSE)</f>
        <v>235.33403819088463</v>
      </c>
      <c r="Q171" s="11">
        <f>VLOOKUP($A171,S1S5C4C5!$1:$1048576,10,0)</f>
        <v>943.7</v>
      </c>
      <c r="R171" s="18">
        <f t="shared" si="17"/>
        <v>0.70170262149634743</v>
      </c>
      <c r="S171" s="14">
        <f>VLOOKUP($A171,S1S5C4C5!$1:$1048576,19,FALSE)</f>
        <v>788.92425864212794</v>
      </c>
      <c r="T171" s="11">
        <f>VLOOKUP($A171,S1S5C4C5!$1:$1048576,20,0)</f>
        <v>599997.1</v>
      </c>
      <c r="U171" s="18">
        <f t="shared" si="18"/>
        <v>1.2969325360277442E-15</v>
      </c>
      <c r="V171" s="11">
        <f>VLOOKUP($A171,S1S5C4C5!$1:$1048576,29,FALSE)</f>
        <v>788.92425860000003</v>
      </c>
      <c r="W171" s="11">
        <f>VLOOKUP($A171,S1S5C4C5!$1:$1048576,30,0)</f>
        <v>62392.7</v>
      </c>
      <c r="X171" s="18">
        <f t="shared" si="19"/>
        <v>5.3400476652866795E-11</v>
      </c>
      <c r="Y171" s="14">
        <f>VLOOKUP($A171,S1S5C4C5!$1:$1048576,39,FALSE)</f>
        <v>788.92425864212794</v>
      </c>
      <c r="Z171" s="11">
        <f>VLOOKUP($A171,S1S5C4C5!$1:$1048576,40,0)</f>
        <v>599998.6</v>
      </c>
      <c r="AA171" s="18">
        <f t="shared" si="20"/>
        <v>1.2969325360277442E-15</v>
      </c>
    </row>
    <row r="172" spans="1:27" s="11" customFormat="1" x14ac:dyDescent="0.2">
      <c r="A172" s="11" t="s">
        <v>1663</v>
      </c>
      <c r="B172" s="11">
        <v>2383.8228115186198</v>
      </c>
      <c r="C172" s="11">
        <v>0.76300000000000001</v>
      </c>
      <c r="D172" s="12" t="s">
        <v>1663</v>
      </c>
      <c r="E172" s="13">
        <v>2137.3000000000002</v>
      </c>
      <c r="F172" s="13">
        <v>4.6863000000000001</v>
      </c>
      <c r="G172" s="18">
        <f t="shared" si="14"/>
        <v>0.10341490580903188</v>
      </c>
      <c r="H172" s="12" t="s">
        <v>1663</v>
      </c>
      <c r="I172" s="13">
        <v>2245</v>
      </c>
      <c r="J172" s="13">
        <v>1.4800000000000002E-2</v>
      </c>
      <c r="K172" s="18">
        <f t="shared" si="15"/>
        <v>5.823537338758094E-2</v>
      </c>
      <c r="L172" s="12" t="s">
        <v>1663</v>
      </c>
      <c r="M172" s="13">
        <v>2381</v>
      </c>
      <c r="N172" s="13">
        <v>39.636499999999998</v>
      </c>
      <c r="O172" s="18">
        <f t="shared" si="16"/>
        <v>1.1841532453586692E-3</v>
      </c>
      <c r="P172" s="14">
        <f>VLOOKUP($A172,S1S5C4C5!$1:$1048576,9,FALSE)</f>
        <v>1798.548665829172</v>
      </c>
      <c r="Q172" s="11">
        <f>VLOOKUP($A172,S1S5C4C5!$1:$1048576,10,0)</f>
        <v>330.2</v>
      </c>
      <c r="R172" s="18">
        <f t="shared" si="17"/>
        <v>0.24551914800940997</v>
      </c>
      <c r="S172" s="14">
        <f>VLOOKUP($A172,S1S5C4C5!$1:$1048576,19,FALSE)</f>
        <v>2372.9077639285101</v>
      </c>
      <c r="T172" s="11">
        <f>VLOOKUP($A172,S1S5C4C5!$1:$1048576,20,0)</f>
        <v>599895.30000000005</v>
      </c>
      <c r="U172" s="18">
        <f t="shared" si="18"/>
        <v>4.578799874457206E-3</v>
      </c>
      <c r="V172" s="11">
        <f>VLOOKUP($A172,S1S5C4C5!$1:$1048576,29,FALSE)</f>
        <v>2383.8228119999994</v>
      </c>
      <c r="W172" s="11">
        <f>VLOOKUP($A172,S1S5C4C5!$1:$1048576,30,0)</f>
        <v>63450.2</v>
      </c>
      <c r="X172" s="18">
        <f t="shared" si="19"/>
        <v>-2.019359942211753E-10</v>
      </c>
      <c r="Y172" s="14">
        <f>VLOOKUP($A172,S1S5C4C5!$1:$1048576,39,FALSE)</f>
        <v>2383.8228115186203</v>
      </c>
      <c r="Z172" s="11">
        <f>VLOOKUP($A172,S1S5C4C5!$1:$1048576,40,0)</f>
        <v>599988.80000000005</v>
      </c>
      <c r="AA172" s="18">
        <f t="shared" si="20"/>
        <v>-1.9076390606261808E-16</v>
      </c>
    </row>
    <row r="173" spans="1:27" s="11" customFormat="1" x14ac:dyDescent="0.2">
      <c r="A173" s="11" t="s">
        <v>1664</v>
      </c>
      <c r="B173" s="11">
        <v>2961.2142639006602</v>
      </c>
      <c r="C173" s="11">
        <v>1.3919999999999999</v>
      </c>
      <c r="D173" s="12" t="s">
        <v>1664</v>
      </c>
      <c r="E173" s="13">
        <v>2681.6</v>
      </c>
      <c r="F173" s="13">
        <v>3.8907000000000003</v>
      </c>
      <c r="G173" s="18">
        <f t="shared" si="14"/>
        <v>9.442554269353623E-2</v>
      </c>
      <c r="H173" s="12" t="s">
        <v>1664</v>
      </c>
      <c r="I173" s="13">
        <v>2944.8</v>
      </c>
      <c r="J173" s="13">
        <v>1.29E-2</v>
      </c>
      <c r="K173" s="18">
        <f t="shared" si="15"/>
        <v>5.5430855175735566E-3</v>
      </c>
      <c r="L173" s="12" t="s">
        <v>1664</v>
      </c>
      <c r="M173" s="13">
        <v>2955.6</v>
      </c>
      <c r="N173" s="13">
        <v>47.122600000000006</v>
      </c>
      <c r="O173" s="18">
        <f t="shared" si="16"/>
        <v>1.8959330194718404E-3</v>
      </c>
      <c r="P173" s="14">
        <f>VLOOKUP($A173,S1S5C4C5!$1:$1048576,9,FALSE)</f>
        <v>2530.1622511947926</v>
      </c>
      <c r="Q173" s="11">
        <f>VLOOKUP($A173,S1S5C4C5!$1:$1048576,10,0)</f>
        <v>807.5</v>
      </c>
      <c r="R173" s="18">
        <f t="shared" si="17"/>
        <v>0.14556596527333493</v>
      </c>
      <c r="S173" s="14">
        <f>VLOOKUP($A173,S1S5C4C5!$1:$1048576,19,FALSE)</f>
        <v>2961.2142639006602</v>
      </c>
      <c r="T173" s="11">
        <f>VLOOKUP($A173,S1S5C4C5!$1:$1048576,20,0)</f>
        <v>599996.6</v>
      </c>
      <c r="U173" s="18">
        <f t="shared" si="18"/>
        <v>0</v>
      </c>
      <c r="V173" s="11">
        <f>VLOOKUP($A173,S1S5C4C5!$1:$1048576,29,FALSE)</f>
        <v>2961.2142640000006</v>
      </c>
      <c r="W173" s="11">
        <f>VLOOKUP($A173,S1S5C4C5!$1:$1048576,30,0)</f>
        <v>62274.5</v>
      </c>
      <c r="X173" s="18">
        <f t="shared" si="19"/>
        <v>-3.3547207139612248E-11</v>
      </c>
      <c r="Y173" s="14">
        <f>VLOOKUP($A173,S1S5C4C5!$1:$1048576,39,FALSE)</f>
        <v>2961.2142639006602</v>
      </c>
      <c r="Z173" s="11">
        <f>VLOOKUP($A173,S1S5C4C5!$1:$1048576,40,0)</f>
        <v>599982.6</v>
      </c>
      <c r="AA173" s="18">
        <f t="shared" si="20"/>
        <v>0</v>
      </c>
    </row>
    <row r="174" spans="1:27" s="11" customFormat="1" x14ac:dyDescent="0.2">
      <c r="A174" s="11" t="s">
        <v>1650</v>
      </c>
      <c r="B174" s="11">
        <v>2022.60143314429</v>
      </c>
      <c r="C174" s="11">
        <v>380.173</v>
      </c>
      <c r="D174" s="12" t="s">
        <v>1650</v>
      </c>
      <c r="E174" s="13">
        <v>2009.6</v>
      </c>
      <c r="F174" s="13">
        <v>13.256399999999999</v>
      </c>
      <c r="G174" s="18">
        <f t="shared" si="14"/>
        <v>6.4280747216115498E-3</v>
      </c>
      <c r="H174" s="12" t="s">
        <v>1650</v>
      </c>
      <c r="I174" s="13">
        <v>2016.3</v>
      </c>
      <c r="J174" s="13">
        <v>1.5300000000000003E-2</v>
      </c>
      <c r="K174" s="18">
        <f t="shared" si="15"/>
        <v>3.1155090869751803E-3</v>
      </c>
      <c r="L174" s="12" t="s">
        <v>1650</v>
      </c>
      <c r="M174" s="13">
        <v>2023</v>
      </c>
      <c r="N174" s="13">
        <v>170.39789999999999</v>
      </c>
      <c r="O174" s="18">
        <f t="shared" si="16"/>
        <v>-1.9705654766118905E-4</v>
      </c>
      <c r="P174" s="14">
        <f>VLOOKUP($A174,S1S5C4C5!$1:$1048576,9,FALSE)</f>
        <v>601.49863979767349</v>
      </c>
      <c r="Q174" s="11">
        <f>VLOOKUP($A174,S1S5C4C5!$1:$1048576,10,0)</f>
        <v>420.5</v>
      </c>
      <c r="R174" s="18">
        <f t="shared" si="17"/>
        <v>0.70261138455607774</v>
      </c>
      <c r="S174" s="14">
        <f>VLOOKUP($A174,S1S5C4C5!$1:$1048576,19,FALSE)</f>
        <v>2022.6014331442898</v>
      </c>
      <c r="T174" s="11">
        <f>VLOOKUP($A174,S1S5C4C5!$1:$1048576,20,0)</f>
        <v>599905.30000000005</v>
      </c>
      <c r="U174" s="18">
        <f t="shared" si="18"/>
        <v>1.1241645126779235E-16</v>
      </c>
      <c r="V174" s="11">
        <f>VLOOKUP($A174,S1S5C4C5!$1:$1048576,29,FALSE)</f>
        <v>2022.6014330000003</v>
      </c>
      <c r="W174" s="11">
        <f>VLOOKUP($A174,S1S5C4C5!$1:$1048576,30,0)</f>
        <v>62106.400000000001</v>
      </c>
      <c r="X174" s="18">
        <f t="shared" si="19"/>
        <v>7.1338693059382157E-11</v>
      </c>
      <c r="Y174" s="14">
        <f>VLOOKUP($A174,S1S5C4C5!$1:$1048576,39,FALSE)</f>
        <v>2022.6014331442898</v>
      </c>
      <c r="Z174" s="11">
        <f>VLOOKUP($A174,S1S5C4C5!$1:$1048576,40,0)</f>
        <v>599981</v>
      </c>
      <c r="AA174" s="18">
        <f t="shared" si="20"/>
        <v>1.1241645126779235E-16</v>
      </c>
    </row>
    <row r="175" spans="1:27" s="11" customFormat="1" x14ac:dyDescent="0.2">
      <c r="A175" s="11" t="s">
        <v>1651</v>
      </c>
      <c r="B175" s="11">
        <v>19301.524854427698</v>
      </c>
      <c r="C175" s="11">
        <v>7079.9359999999997</v>
      </c>
      <c r="D175" s="12" t="s">
        <v>1651</v>
      </c>
      <c r="E175" s="13">
        <v>17037.7</v>
      </c>
      <c r="F175" s="13">
        <v>9.3364000000000011</v>
      </c>
      <c r="G175" s="18">
        <f t="shared" si="14"/>
        <v>0.11728735794200139</v>
      </c>
      <c r="H175" s="12" t="s">
        <v>1651</v>
      </c>
      <c r="I175" s="13">
        <v>14427.8</v>
      </c>
      <c r="J175" s="13">
        <v>1.6299999999999999E-2</v>
      </c>
      <c r="K175" s="18">
        <f t="shared" si="15"/>
        <v>0.25250465396829436</v>
      </c>
      <c r="L175" s="12" t="s">
        <v>1651</v>
      </c>
      <c r="M175" s="13">
        <v>16530.099999999999</v>
      </c>
      <c r="N175" s="13">
        <v>250.1157</v>
      </c>
      <c r="O175" s="18">
        <f t="shared" si="16"/>
        <v>0.1435857982895038</v>
      </c>
      <c r="P175" s="14">
        <f>VLOOKUP($A175,S1S5C4C5!$1:$1048576,9,FALSE)</f>
        <v>13160.67864036249</v>
      </c>
      <c r="Q175" s="11">
        <f>VLOOKUP($A175,S1S5C4C5!$1:$1048576,10,0)</f>
        <v>661.9</v>
      </c>
      <c r="R175" s="18">
        <f t="shared" si="17"/>
        <v>0.31815342364810728</v>
      </c>
      <c r="S175" s="14">
        <f>VLOOKUP($A175,S1S5C4C5!$1:$1048576,19,FALSE)</f>
        <v>17668.659600198396</v>
      </c>
      <c r="T175" s="11">
        <f>VLOOKUP($A175,S1S5C4C5!$1:$1048576,20,0)</f>
        <v>599701.69999999995</v>
      </c>
      <c r="U175" s="18">
        <f t="shared" si="18"/>
        <v>8.4597733419736976E-2</v>
      </c>
      <c r="V175" s="11">
        <f>VLOOKUP($A175,S1S5C4C5!$1:$1048576,29,FALSE)</f>
        <v>17676.005535</v>
      </c>
      <c r="W175" s="11">
        <f>VLOOKUP($A175,S1S5C4C5!$1:$1048576,30,0)</f>
        <v>63925.7</v>
      </c>
      <c r="X175" s="18">
        <f t="shared" si="19"/>
        <v>8.4217145105756244E-2</v>
      </c>
      <c r="Y175" s="14">
        <f>VLOOKUP($A175,S1S5C4C5!$1:$1048576,39,FALSE)</f>
        <v>17668.659600198396</v>
      </c>
      <c r="Z175" s="11">
        <f>VLOOKUP($A175,S1S5C4C5!$1:$1048576,40,0)</f>
        <v>599982.1</v>
      </c>
      <c r="AA175" s="18">
        <f t="shared" si="20"/>
        <v>8.4597733419736976E-2</v>
      </c>
    </row>
    <row r="176" spans="1:27" s="11" customFormat="1" x14ac:dyDescent="0.2">
      <c r="A176" s="11" t="s">
        <v>1652</v>
      </c>
      <c r="B176" s="11">
        <v>35968.058978954097</v>
      </c>
      <c r="C176" s="11">
        <v>9985.1890000000003</v>
      </c>
      <c r="D176" s="12" t="s">
        <v>1652</v>
      </c>
      <c r="E176" s="13">
        <v>33183.800000000003</v>
      </c>
      <c r="F176" s="13">
        <v>10.710800000000001</v>
      </c>
      <c r="G176" s="18">
        <f t="shared" si="14"/>
        <v>7.740920855871708E-2</v>
      </c>
      <c r="H176" s="12" t="s">
        <v>1652</v>
      </c>
      <c r="I176" s="13">
        <v>33846.199999999997</v>
      </c>
      <c r="J176" s="13">
        <v>1.6199999999999999E-2</v>
      </c>
      <c r="K176" s="18">
        <f t="shared" si="15"/>
        <v>5.8992868650367215E-2</v>
      </c>
      <c r="L176" s="12" t="s">
        <v>1652</v>
      </c>
      <c r="M176" s="13">
        <v>35968</v>
      </c>
      <c r="N176" s="13">
        <v>180.95959999999999</v>
      </c>
      <c r="O176" s="18">
        <f t="shared" si="16"/>
        <v>1.6397591577506664E-6</v>
      </c>
      <c r="P176" s="14">
        <f>VLOOKUP($A176,S1S5C4C5!$1:$1048576,9,FALSE)</f>
        <v>24847.475624729537</v>
      </c>
      <c r="Q176" s="11">
        <f>VLOOKUP($A176,S1S5C4C5!$1:$1048576,10,0)</f>
        <v>282.8</v>
      </c>
      <c r="R176" s="18">
        <f t="shared" si="17"/>
        <v>0.30917941278764915</v>
      </c>
      <c r="S176" s="14">
        <f>VLOOKUP($A176,S1S5C4C5!$1:$1048576,19,FALSE)</f>
        <v>35894.20055671611</v>
      </c>
      <c r="T176" s="11">
        <f>VLOOKUP($A176,S1S5C4C5!$1:$1048576,20,0)</f>
        <v>599995.1</v>
      </c>
      <c r="U176" s="18">
        <f t="shared" si="18"/>
        <v>2.0534447600078563E-3</v>
      </c>
      <c r="V176" s="11">
        <f>VLOOKUP($A176,S1S5C4C5!$1:$1048576,29,FALSE)</f>
        <v>35894.200560000005</v>
      </c>
      <c r="W176" s="11">
        <f>VLOOKUP($A176,S1S5C4C5!$1:$1048576,30,0)</f>
        <v>61935.7</v>
      </c>
      <c r="X176" s="18">
        <f t="shared" si="19"/>
        <v>2.053444668707563E-3</v>
      </c>
      <c r="Y176" s="14">
        <f>VLOOKUP($A176,S1S5C4C5!$1:$1048576,39,FALSE)</f>
        <v>35894.20055671611</v>
      </c>
      <c r="Z176" s="11">
        <f>VLOOKUP($A176,S1S5C4C5!$1:$1048576,40,0)</f>
        <v>599981.4</v>
      </c>
      <c r="AA176" s="18">
        <f t="shared" si="20"/>
        <v>2.0534447600078563E-3</v>
      </c>
    </row>
    <row r="177" spans="1:27" s="11" customFormat="1" x14ac:dyDescent="0.2">
      <c r="A177" s="11" t="s">
        <v>1656</v>
      </c>
      <c r="B177" s="11">
        <v>12617.0702688857</v>
      </c>
      <c r="C177" s="11">
        <v>49.587000000000003</v>
      </c>
      <c r="D177" s="12" t="s">
        <v>1656</v>
      </c>
      <c r="E177" s="13">
        <v>12617</v>
      </c>
      <c r="F177" s="13">
        <v>11.263200000000001</v>
      </c>
      <c r="G177" s="18">
        <f t="shared" si="14"/>
        <v>5.5693504278306906E-6</v>
      </c>
      <c r="H177" s="12" t="s">
        <v>1656</v>
      </c>
      <c r="I177" s="13">
        <v>12454.7</v>
      </c>
      <c r="J177" s="13">
        <v>1.4800000000000002E-2</v>
      </c>
      <c r="K177" s="18">
        <f t="shared" si="15"/>
        <v>1.2869094443114272E-2</v>
      </c>
      <c r="L177" s="12" t="s">
        <v>1656</v>
      </c>
      <c r="M177" s="13">
        <v>12496.9</v>
      </c>
      <c r="N177" s="13">
        <v>128.02510000000001</v>
      </c>
      <c r="O177" s="18">
        <f t="shared" si="16"/>
        <v>9.5244194036111542E-3</v>
      </c>
      <c r="P177" s="14">
        <f>VLOOKUP($A177,S1S5C4C5!$1:$1048576,9,FALSE)</f>
        <v>7746.301015001166</v>
      </c>
      <c r="Q177" s="11">
        <f>VLOOKUP($A177,S1S5C4C5!$1:$1048576,10,0)</f>
        <v>493</v>
      </c>
      <c r="R177" s="18">
        <f t="shared" si="17"/>
        <v>0.38604597977837091</v>
      </c>
      <c r="S177" s="14">
        <f>VLOOKUP($A177,S1S5C4C5!$1:$1048576,19,FALSE)</f>
        <v>7786.833605806738</v>
      </c>
      <c r="T177" s="11">
        <f>VLOOKUP($A177,S1S5C4C5!$1:$1048576,20,0)</f>
        <v>599994.4</v>
      </c>
      <c r="U177" s="18">
        <f t="shared" si="18"/>
        <v>0.38283345976050853</v>
      </c>
      <c r="V177" s="11">
        <f>VLOOKUP($A177,S1S5C4C5!$1:$1048576,29,FALSE)</f>
        <v>10265.748650000003</v>
      </c>
      <c r="W177" s="11">
        <f>VLOOKUP($A177,S1S5C4C5!$1:$1048576,30,0)</f>
        <v>64437.2</v>
      </c>
      <c r="X177" s="18">
        <f t="shared" si="19"/>
        <v>0.18636034901732842</v>
      </c>
      <c r="Y177" s="14">
        <f>VLOOKUP($A177,S1S5C4C5!$1:$1048576,39,FALSE)</f>
        <v>12138.258470173098</v>
      </c>
      <c r="Z177" s="11">
        <f>VLOOKUP($A177,S1S5C4C5!$1:$1048576,40,0)</f>
        <v>599980.80000000005</v>
      </c>
      <c r="AA177" s="18">
        <f t="shared" si="20"/>
        <v>3.7949523027812196E-2</v>
      </c>
    </row>
    <row r="178" spans="1:27" s="11" customFormat="1" x14ac:dyDescent="0.2">
      <c r="A178" s="11" t="s">
        <v>1657</v>
      </c>
      <c r="B178" s="11">
        <v>28264.375149752199</v>
      </c>
      <c r="C178" s="11">
        <v>344.42599999999999</v>
      </c>
      <c r="D178" s="12" t="s">
        <v>1657</v>
      </c>
      <c r="E178" s="13">
        <v>26646.7</v>
      </c>
      <c r="F178" s="13">
        <v>12.461400000000001</v>
      </c>
      <c r="G178" s="18">
        <f t="shared" si="14"/>
        <v>5.7233713506183094E-2</v>
      </c>
      <c r="H178" s="12" t="s">
        <v>1657</v>
      </c>
      <c r="I178" s="13">
        <v>28200.400000000001</v>
      </c>
      <c r="J178" s="13">
        <v>1.8600000000000002E-2</v>
      </c>
      <c r="K178" s="18">
        <f t="shared" si="15"/>
        <v>2.2634553006475487E-3</v>
      </c>
      <c r="L178" s="12" t="s">
        <v>1657</v>
      </c>
      <c r="M178" s="13">
        <v>28237.599999999999</v>
      </c>
      <c r="N178" s="13">
        <v>232.75339999999997</v>
      </c>
      <c r="O178" s="18">
        <f t="shared" si="16"/>
        <v>9.4731086784471594E-4</v>
      </c>
      <c r="P178" s="14">
        <f>VLOOKUP($A178,S1S5C4C5!$1:$1048576,9,FALSE)</f>
        <v>22298.973143659852</v>
      </c>
      <c r="Q178" s="11">
        <f>VLOOKUP($A178,S1S5C4C5!$1:$1048576,10,0)</f>
        <v>723.8</v>
      </c>
      <c r="R178" s="18">
        <f t="shared" si="17"/>
        <v>0.21105727526209428</v>
      </c>
      <c r="S178" s="14">
        <f>VLOOKUP($A178,S1S5C4C5!$1:$1048576,19,FALSE)</f>
        <v>28202.676426087499</v>
      </c>
      <c r="T178" s="11">
        <f>VLOOKUP($A178,S1S5C4C5!$1:$1048576,20,0)</f>
        <v>599993.30000000005</v>
      </c>
      <c r="U178" s="18">
        <f t="shared" si="18"/>
        <v>2.1829148296328431E-3</v>
      </c>
      <c r="V178" s="11">
        <f>VLOOKUP($A178,S1S5C4C5!$1:$1048576,29,FALSE)</f>
        <v>28264.37515</v>
      </c>
      <c r="W178" s="11">
        <f>VLOOKUP($A178,S1S5C4C5!$1:$1048576,30,0)</f>
        <v>63622.400000000001</v>
      </c>
      <c r="X178" s="18">
        <f t="shared" si="19"/>
        <v>-8.7672529511845436E-12</v>
      </c>
      <c r="Y178" s="14">
        <f>VLOOKUP($A178,S1S5C4C5!$1:$1048576,39,FALSE)</f>
        <v>28264.375149752195</v>
      </c>
      <c r="Z178" s="11">
        <f>VLOOKUP($A178,S1S5C4C5!$1:$1048576,40,0)</f>
        <v>599983.1</v>
      </c>
      <c r="AA178" s="18">
        <f t="shared" si="20"/>
        <v>1.2871251488195761E-16</v>
      </c>
    </row>
    <row r="179" spans="1:27" s="11" customFormat="1" x14ac:dyDescent="0.2">
      <c r="A179" s="11" t="s">
        <v>1658</v>
      </c>
      <c r="B179" s="11">
        <v>25039.739634586898</v>
      </c>
      <c r="C179" s="11">
        <v>431.63200000000001</v>
      </c>
      <c r="D179" s="12" t="s">
        <v>1658</v>
      </c>
      <c r="E179" s="13">
        <v>25031.1</v>
      </c>
      <c r="F179" s="13">
        <v>19.3642</v>
      </c>
      <c r="G179" s="18">
        <f t="shared" si="14"/>
        <v>3.4503691783464141E-4</v>
      </c>
      <c r="H179" s="12" t="s">
        <v>1658</v>
      </c>
      <c r="I179" s="13">
        <v>24995.5</v>
      </c>
      <c r="J179" s="13">
        <v>2.0700000000000003E-2</v>
      </c>
      <c r="K179" s="18">
        <f t="shared" si="15"/>
        <v>1.7667769406751732E-3</v>
      </c>
      <c r="L179" s="12" t="s">
        <v>1658</v>
      </c>
      <c r="M179" s="13">
        <v>25040</v>
      </c>
      <c r="N179" s="13">
        <v>330.22970000000004</v>
      </c>
      <c r="O179" s="18">
        <f t="shared" si="16"/>
        <v>-1.0398087875564147E-5</v>
      </c>
      <c r="P179" s="14">
        <f>VLOOKUP($A179,S1S5C4C5!$1:$1048576,9,FALSE)</f>
        <v>18366.872463665681</v>
      </c>
      <c r="Q179" s="11">
        <f>VLOOKUP($A179,S1S5C4C5!$1:$1048576,10,0)</f>
        <v>1244.5</v>
      </c>
      <c r="R179" s="18">
        <f t="shared" si="17"/>
        <v>0.26649107651679083</v>
      </c>
      <c r="S179" s="14">
        <f>VLOOKUP($A179,S1S5C4C5!$1:$1048576,19,FALSE)</f>
        <v>25039.739634586902</v>
      </c>
      <c r="T179" s="11">
        <f>VLOOKUP($A179,S1S5C4C5!$1:$1048576,20,0)</f>
        <v>599990.9</v>
      </c>
      <c r="U179" s="18">
        <f t="shared" si="18"/>
        <v>-1.4528820427775713E-16</v>
      </c>
      <c r="V179" s="11">
        <f>VLOOKUP($A179,S1S5C4C5!$1:$1048576,29,FALSE)</f>
        <v>25039.73963</v>
      </c>
      <c r="W179" s="11">
        <f>VLOOKUP($A179,S1S5C4C5!$1:$1048576,30,0)</f>
        <v>61808</v>
      </c>
      <c r="X179" s="18">
        <f t="shared" si="19"/>
        <v>1.8318474361695446E-10</v>
      </c>
      <c r="Y179" s="14">
        <f>VLOOKUP($A179,S1S5C4C5!$1:$1048576,39,FALSE)</f>
        <v>25039.739634586902</v>
      </c>
      <c r="Z179" s="11">
        <f>VLOOKUP($A179,S1S5C4C5!$1:$1048576,40,0)</f>
        <v>599983.6</v>
      </c>
      <c r="AA179" s="18">
        <f t="shared" si="20"/>
        <v>-1.4528820427775713E-16</v>
      </c>
    </row>
    <row r="180" spans="1:27" s="11" customFormat="1" x14ac:dyDescent="0.2">
      <c r="A180" s="11" t="s">
        <v>1653</v>
      </c>
      <c r="B180" s="11">
        <v>7075.6868851386898</v>
      </c>
      <c r="C180" s="11">
        <v>99.971999999999994</v>
      </c>
      <c r="D180" s="12" t="s">
        <v>1653</v>
      </c>
      <c r="E180" s="13">
        <v>6402.2</v>
      </c>
      <c r="F180" s="13">
        <v>5.2736000000000001</v>
      </c>
      <c r="G180" s="18">
        <f t="shared" si="14"/>
        <v>9.5183251615223091E-2</v>
      </c>
      <c r="H180" s="12" t="s">
        <v>1653</v>
      </c>
      <c r="I180" s="13">
        <v>7076</v>
      </c>
      <c r="J180" s="13">
        <v>1.3299999999999998E-2</v>
      </c>
      <c r="K180" s="18">
        <f t="shared" si="15"/>
        <v>-4.4252221217959013E-5</v>
      </c>
      <c r="L180" s="12" t="s">
        <v>1653</v>
      </c>
      <c r="M180" s="13">
        <v>7044</v>
      </c>
      <c r="N180" s="13">
        <v>71.823999999999998</v>
      </c>
      <c r="O180" s="18">
        <f t="shared" si="16"/>
        <v>4.4782769013200531E-3</v>
      </c>
      <c r="P180" s="14">
        <f>VLOOKUP($A180,S1S5C4C5!$1:$1048576,9,FALSE)</f>
        <v>3144.6623842040963</v>
      </c>
      <c r="Q180" s="11">
        <f>VLOOKUP($A180,S1S5C4C5!$1:$1048576,10,0)</f>
        <v>341.4</v>
      </c>
      <c r="R180" s="18">
        <f t="shared" si="17"/>
        <v>0.55556789959022357</v>
      </c>
      <c r="S180" s="14">
        <f>VLOOKUP($A180,S1S5C4C5!$1:$1048576,19,FALSE)</f>
        <v>7075.6868851386898</v>
      </c>
      <c r="T180" s="11">
        <f>VLOOKUP($A180,S1S5C4C5!$1:$1048576,20,0)</f>
        <v>599996.69999999995</v>
      </c>
      <c r="U180" s="18">
        <f t="shared" si="18"/>
        <v>0</v>
      </c>
      <c r="V180" s="11">
        <f>VLOOKUP($A180,S1S5C4C5!$1:$1048576,29,FALSE)</f>
        <v>7075.686885000001</v>
      </c>
      <c r="W180" s="11">
        <f>VLOOKUP($A180,S1S5C4C5!$1:$1048576,30,0)</f>
        <v>62254.7</v>
      </c>
      <c r="X180" s="18">
        <f t="shared" si="19"/>
        <v>1.9600760933139484E-11</v>
      </c>
      <c r="Y180" s="14">
        <f>VLOOKUP($A180,S1S5C4C5!$1:$1048576,39,FALSE)</f>
        <v>7075.6868851386898</v>
      </c>
      <c r="Z180" s="11">
        <f>VLOOKUP($A180,S1S5C4C5!$1:$1048576,40,0)</f>
        <v>599982.6</v>
      </c>
      <c r="AA180" s="18">
        <f t="shared" si="20"/>
        <v>0</v>
      </c>
    </row>
    <row r="181" spans="1:27" s="11" customFormat="1" x14ac:dyDescent="0.2">
      <c r="A181" s="11" t="s">
        <v>1654</v>
      </c>
      <c r="B181" s="11">
        <v>25668.461628295201</v>
      </c>
      <c r="C181" s="11">
        <v>491.51299999999998</v>
      </c>
      <c r="D181" s="12" t="s">
        <v>1654</v>
      </c>
      <c r="E181" s="13">
        <v>24612.2</v>
      </c>
      <c r="F181" s="13">
        <v>10.6769</v>
      </c>
      <c r="G181" s="18">
        <f t="shared" si="14"/>
        <v>4.1150172674580855E-2</v>
      </c>
      <c r="H181" s="12" t="s">
        <v>1654</v>
      </c>
      <c r="I181" s="13">
        <v>25655.5</v>
      </c>
      <c r="J181" s="13">
        <v>1.6100000000000003E-2</v>
      </c>
      <c r="K181" s="18">
        <f t="shared" si="15"/>
        <v>5.0496319112918885E-4</v>
      </c>
      <c r="L181" s="12" t="s">
        <v>1654</v>
      </c>
      <c r="M181" s="13">
        <v>25658.6</v>
      </c>
      <c r="N181" s="13">
        <v>178.89940000000001</v>
      </c>
      <c r="O181" s="18">
        <f t="shared" si="16"/>
        <v>3.8419241628145467E-4</v>
      </c>
      <c r="P181" s="14">
        <f>VLOOKUP($A181,S1S5C4C5!$1:$1048576,9,FALSE)</f>
        <v>21170.360217590562</v>
      </c>
      <c r="Q181" s="11">
        <f>VLOOKUP($A181,S1S5C4C5!$1:$1048576,10,0)</f>
        <v>1076</v>
      </c>
      <c r="R181" s="18">
        <f t="shared" si="17"/>
        <v>0.17523844926281956</v>
      </c>
      <c r="S181" s="14">
        <f>VLOOKUP($A181,S1S5C4C5!$1:$1048576,19,FALSE)</f>
        <v>25449.287851785695</v>
      </c>
      <c r="T181" s="11">
        <f>VLOOKUP($A181,S1S5C4C5!$1:$1048576,20,0)</f>
        <v>599993.59999999998</v>
      </c>
      <c r="U181" s="18">
        <f t="shared" si="18"/>
        <v>8.5386409081837332E-3</v>
      </c>
      <c r="V181" s="11">
        <f>VLOOKUP($A181,S1S5C4C5!$1:$1048576,29,FALSE)</f>
        <v>25668.270909999999</v>
      </c>
      <c r="W181" s="11">
        <f>VLOOKUP($A181,S1S5C4C5!$1:$1048576,30,0)</f>
        <v>64876.800000000003</v>
      </c>
      <c r="X181" s="18">
        <f t="shared" si="19"/>
        <v>7.4300633190876381E-6</v>
      </c>
      <c r="Y181" s="14">
        <f>VLOOKUP($A181,S1S5C4C5!$1:$1048576,39,FALSE)</f>
        <v>25667.508025081599</v>
      </c>
      <c r="Z181" s="11">
        <f>VLOOKUP($A181,S1S5C4C5!$1:$1048576,40,0)</f>
        <v>599982</v>
      </c>
      <c r="AA181" s="18">
        <f t="shared" si="20"/>
        <v>3.715077387227788E-5</v>
      </c>
    </row>
    <row r="182" spans="1:27" s="11" customFormat="1" x14ac:dyDescent="0.2">
      <c r="A182" s="11" t="s">
        <v>1655</v>
      </c>
      <c r="B182" s="11">
        <v>24379.2824448838</v>
      </c>
      <c r="C182" s="11">
        <v>676.15899999999999</v>
      </c>
      <c r="D182" s="12" t="s">
        <v>1655</v>
      </c>
      <c r="E182" s="13">
        <v>23275.9</v>
      </c>
      <c r="F182" s="13">
        <v>13.654999999999998</v>
      </c>
      <c r="G182" s="18">
        <f t="shared" si="14"/>
        <v>4.525902053837326E-2</v>
      </c>
      <c r="H182" s="12" t="s">
        <v>1655</v>
      </c>
      <c r="I182" s="13">
        <v>24379</v>
      </c>
      <c r="J182" s="13">
        <v>1.9200000000000002E-2</v>
      </c>
      <c r="K182" s="18">
        <f t="shared" si="15"/>
        <v>1.1585446964593782E-5</v>
      </c>
      <c r="L182" s="12" t="s">
        <v>1655</v>
      </c>
      <c r="M182" s="13">
        <v>24379</v>
      </c>
      <c r="N182" s="13">
        <v>292.25339999999994</v>
      </c>
      <c r="O182" s="18">
        <f t="shared" si="16"/>
        <v>1.1585446964593782E-5</v>
      </c>
      <c r="P182" s="14">
        <f>VLOOKUP($A182,S1S5C4C5!$1:$1048576,9,FALSE)</f>
        <v>17594.084151030362</v>
      </c>
      <c r="Q182" s="11">
        <f>VLOOKUP($A182,S1S5C4C5!$1:$1048576,10,0)</f>
        <v>956.7</v>
      </c>
      <c r="R182" s="18">
        <f t="shared" si="17"/>
        <v>0.27831821175185451</v>
      </c>
      <c r="S182" s="14">
        <f>VLOOKUP($A182,S1S5C4C5!$1:$1048576,19,FALSE)</f>
        <v>24379.282444883804</v>
      </c>
      <c r="T182" s="11">
        <f>VLOOKUP($A182,S1S5C4C5!$1:$1048576,20,0)</f>
        <v>599991.5</v>
      </c>
      <c r="U182" s="18">
        <f t="shared" si="18"/>
        <v>-1.4922419539280468E-16</v>
      </c>
      <c r="V182" s="11">
        <f>VLOOKUP($A182,S1S5C4C5!$1:$1048576,29,FALSE)</f>
        <v>24379.282440000003</v>
      </c>
      <c r="W182" s="11">
        <f>VLOOKUP($A182,S1S5C4C5!$1:$1048576,30,0)</f>
        <v>62083.1</v>
      </c>
      <c r="X182" s="18">
        <f t="shared" si="19"/>
        <v>2.0032572265667984E-10</v>
      </c>
      <c r="Y182" s="14">
        <f>VLOOKUP($A182,S1S5C4C5!$1:$1048576,39,FALSE)</f>
        <v>24379.282444883804</v>
      </c>
      <c r="Z182" s="11">
        <f>VLOOKUP($A182,S1S5C4C5!$1:$1048576,40,0)</f>
        <v>599982.4</v>
      </c>
      <c r="AA182" s="18">
        <f t="shared" si="20"/>
        <v>-1.4922419539280468E-16</v>
      </c>
    </row>
    <row r="183" spans="1:27" s="11" customFormat="1" x14ac:dyDescent="0.2">
      <c r="A183" s="11" t="s">
        <v>1668</v>
      </c>
      <c r="B183" s="11">
        <v>1129.78193119702</v>
      </c>
      <c r="C183" s="11">
        <v>37.627000000000002</v>
      </c>
      <c r="D183" s="12" t="s">
        <v>1668</v>
      </c>
      <c r="E183" s="13">
        <v>1055</v>
      </c>
      <c r="F183" s="13">
        <v>6.1002000000000001</v>
      </c>
      <c r="G183" s="18">
        <f t="shared" si="14"/>
        <v>6.6191473887166383E-2</v>
      </c>
      <c r="H183" s="12" t="s">
        <v>1668</v>
      </c>
      <c r="I183" s="13">
        <v>1072</v>
      </c>
      <c r="J183" s="13">
        <v>1.3300000000000001E-2</v>
      </c>
      <c r="K183" s="18">
        <f t="shared" si="15"/>
        <v>5.1144322281556742E-2</v>
      </c>
      <c r="L183" s="12" t="s">
        <v>1668</v>
      </c>
      <c r="M183" s="13">
        <v>1130</v>
      </c>
      <c r="N183" s="13">
        <v>84.545999999999992</v>
      </c>
      <c r="O183" s="18">
        <f t="shared" si="16"/>
        <v>-1.930184905232067E-4</v>
      </c>
      <c r="P183" s="14">
        <f>VLOOKUP($A183,S1S5C4C5!$1:$1048576,9,FALSE)</f>
        <v>888.4138535462082</v>
      </c>
      <c r="Q183" s="11">
        <f>VLOOKUP($A183,S1S5C4C5!$1:$1048576,10,0)</f>
        <v>758.4</v>
      </c>
      <c r="R183" s="18">
        <f t="shared" si="17"/>
        <v>0.21364129748037203</v>
      </c>
      <c r="S183" s="14">
        <f>VLOOKUP($A183,S1S5C4C5!$1:$1048576,19,FALSE)</f>
        <v>1129.7819311970102</v>
      </c>
      <c r="T183" s="11">
        <f>VLOOKUP($A183,S1S5C4C5!$1:$1048576,20,0)</f>
        <v>599992.80000000005</v>
      </c>
      <c r="U183" s="18">
        <f t="shared" si="18"/>
        <v>8.6539426539598103E-15</v>
      </c>
      <c r="V183" s="11">
        <f>VLOOKUP($A183,S1S5C4C5!$1:$1048576,29,FALSE)</f>
        <v>1129.7819309999998</v>
      </c>
      <c r="W183" s="11">
        <f>VLOOKUP($A183,S1S5C4C5!$1:$1048576,30,0)</f>
        <v>61840.1</v>
      </c>
      <c r="X183" s="18">
        <f t="shared" si="19"/>
        <v>1.7438781221922771E-10</v>
      </c>
      <c r="Y183" s="14">
        <f>VLOOKUP($A183,S1S5C4C5!$1:$1048576,39,FALSE)</f>
        <v>1129.7819311970102</v>
      </c>
      <c r="Z183" s="11">
        <f>VLOOKUP($A183,S1S5C4C5!$1:$1048576,40,0)</f>
        <v>599982.30000000005</v>
      </c>
      <c r="AA183" s="18">
        <f t="shared" si="20"/>
        <v>8.6539426539598103E-15</v>
      </c>
    </row>
    <row r="184" spans="1:27" s="11" customFormat="1" x14ac:dyDescent="0.2">
      <c r="A184" s="11" t="s">
        <v>1669</v>
      </c>
      <c r="B184" s="11">
        <v>9870.1927923039802</v>
      </c>
      <c r="C184" s="11">
        <v>634.07299999999998</v>
      </c>
      <c r="D184" s="12" t="s">
        <v>1669</v>
      </c>
      <c r="E184" s="13">
        <v>9355.7999999999993</v>
      </c>
      <c r="F184" s="13">
        <v>8.4547000000000008</v>
      </c>
      <c r="G184" s="18">
        <f t="shared" si="14"/>
        <v>5.211577961324778E-2</v>
      </c>
      <c r="H184" s="12" t="s">
        <v>1669</v>
      </c>
      <c r="I184" s="13">
        <v>7697</v>
      </c>
      <c r="J184" s="13">
        <v>1.3900000000000001E-2</v>
      </c>
      <c r="K184" s="18">
        <f t="shared" si="15"/>
        <v>0.22017733979811108</v>
      </c>
      <c r="L184" s="12" t="s">
        <v>1669</v>
      </c>
      <c r="M184" s="13">
        <v>8862</v>
      </c>
      <c r="N184" s="13">
        <v>220.08099999999999</v>
      </c>
      <c r="O184" s="18">
        <f t="shared" si="16"/>
        <v>0.10214519751732627</v>
      </c>
      <c r="P184" s="14">
        <f>VLOOKUP($A184,S1S5C4C5!$1:$1048576,9,FALSE)</f>
        <v>7194.7213365562393</v>
      </c>
      <c r="Q184" s="11">
        <f>VLOOKUP($A184,S1S5C4C5!$1:$1048576,10,0)</f>
        <v>1705.4</v>
      </c>
      <c r="R184" s="18">
        <f t="shared" si="17"/>
        <v>0.27106577470643417</v>
      </c>
      <c r="S184" s="14">
        <f>VLOOKUP($A184,S1S5C4C5!$1:$1048576,19,FALSE)</f>
        <v>9001.4762684763991</v>
      </c>
      <c r="T184" s="11">
        <f>VLOOKUP($A184,S1S5C4C5!$1:$1048576,20,0)</f>
        <v>599995.9</v>
      </c>
      <c r="U184" s="18">
        <f t="shared" si="18"/>
        <v>8.8014139349429893E-2</v>
      </c>
      <c r="V184" s="11">
        <f>VLOOKUP($A184,S1S5C4C5!$1:$1048576,29,FALSE)</f>
        <v>9001.4762680000003</v>
      </c>
      <c r="W184" s="11">
        <f>VLOOKUP($A184,S1S5C4C5!$1:$1048576,30,0)</f>
        <v>62491.4</v>
      </c>
      <c r="X184" s="18">
        <f t="shared" si="19"/>
        <v>8.8014139397696312E-2</v>
      </c>
      <c r="Y184" s="14">
        <f>VLOOKUP($A184,S1S5C4C5!$1:$1048576,39,FALSE)</f>
        <v>9001.4762684763991</v>
      </c>
      <c r="Z184" s="11">
        <f>VLOOKUP($A184,S1S5C4C5!$1:$1048576,40,0)</f>
        <v>599981.30000000005</v>
      </c>
      <c r="AA184" s="18">
        <f t="shared" si="20"/>
        <v>8.8014139349429893E-2</v>
      </c>
    </row>
    <row r="185" spans="1:27" s="11" customFormat="1" x14ac:dyDescent="0.2">
      <c r="A185" s="11" t="s">
        <v>1670</v>
      </c>
      <c r="B185" s="11">
        <v>17344.4330537643</v>
      </c>
      <c r="C185" s="11">
        <v>764.22199999999998</v>
      </c>
      <c r="D185" s="12" t="s">
        <v>1670</v>
      </c>
      <c r="E185" s="13">
        <v>15916</v>
      </c>
      <c r="F185" s="13">
        <v>8.8050000000000015</v>
      </c>
      <c r="G185" s="18">
        <f t="shared" si="14"/>
        <v>8.2356860517518268E-2</v>
      </c>
      <c r="H185" s="12" t="s">
        <v>1670</v>
      </c>
      <c r="I185" s="13">
        <v>17162.099999999999</v>
      </c>
      <c r="J185" s="13">
        <v>2.47E-2</v>
      </c>
      <c r="K185" s="18">
        <f t="shared" si="15"/>
        <v>1.0512482777563566E-2</v>
      </c>
      <c r="L185" s="12" t="s">
        <v>1670</v>
      </c>
      <c r="M185" s="13">
        <v>17344</v>
      </c>
      <c r="N185" s="13">
        <v>174.39760000000001</v>
      </c>
      <c r="O185" s="18">
        <f t="shared" si="16"/>
        <v>2.49678823722634E-5</v>
      </c>
      <c r="P185" s="14">
        <f>VLOOKUP($A185,S1S5C4C5!$1:$1048576,9,FALSE)</f>
        <v>12479.114287733963</v>
      </c>
      <c r="Q185" s="11">
        <f>VLOOKUP($A185,S1S5C4C5!$1:$1048576,10,0)</f>
        <v>791</v>
      </c>
      <c r="R185" s="18">
        <f t="shared" si="17"/>
        <v>0.28051183633093196</v>
      </c>
      <c r="S185" s="14">
        <f>VLOOKUP($A185,S1S5C4C5!$1:$1048576,19,FALSE)</f>
        <v>17171.095930966498</v>
      </c>
      <c r="T185" s="11">
        <f>VLOOKUP($A185,S1S5C4C5!$1:$1048576,20,0)</f>
        <v>599995.80000000005</v>
      </c>
      <c r="U185" s="18">
        <f t="shared" si="18"/>
        <v>9.9938188962701534E-3</v>
      </c>
      <c r="V185" s="11">
        <f>VLOOKUP($A185,S1S5C4C5!$1:$1048576,29,FALSE)</f>
        <v>17171.095930000003</v>
      </c>
      <c r="W185" s="11">
        <f>VLOOKUP($A185,S1S5C4C5!$1:$1048576,30,0)</f>
        <v>63392.5</v>
      </c>
      <c r="X185" s="18">
        <f t="shared" si="19"/>
        <v>9.9938189519937701E-3</v>
      </c>
      <c r="Y185" s="14">
        <f>VLOOKUP($A185,S1S5C4C5!$1:$1048576,39,FALSE)</f>
        <v>17335.966351687795</v>
      </c>
      <c r="Z185" s="11">
        <f>VLOOKUP($A185,S1S5C4C5!$1:$1048576,40,0)</f>
        <v>599982.6</v>
      </c>
      <c r="AA185" s="18">
        <f t="shared" si="20"/>
        <v>4.8815098482951234E-4</v>
      </c>
    </row>
    <row r="186" spans="1:27" s="11" customFormat="1" x14ac:dyDescent="0.2">
      <c r="A186" s="11" t="s">
        <v>1674</v>
      </c>
      <c r="B186" s="11">
        <v>8196.2124795594991</v>
      </c>
      <c r="C186" s="11">
        <v>8.657</v>
      </c>
      <c r="D186" s="12" t="s">
        <v>1674</v>
      </c>
      <c r="E186" s="13">
        <v>8191.8</v>
      </c>
      <c r="F186" s="13">
        <v>7.7782999999999998</v>
      </c>
      <c r="G186" s="18">
        <f t="shared" si="14"/>
        <v>5.3835592604549952E-4</v>
      </c>
      <c r="H186" s="12" t="s">
        <v>1674</v>
      </c>
      <c r="I186" s="13">
        <v>8055.8</v>
      </c>
      <c r="J186" s="13">
        <v>1.7500000000000005E-2</v>
      </c>
      <c r="K186" s="18">
        <f t="shared" si="15"/>
        <v>1.7131385979764806E-2</v>
      </c>
      <c r="L186" s="12" t="s">
        <v>1674</v>
      </c>
      <c r="M186" s="13">
        <v>8181.3</v>
      </c>
      <c r="N186" s="13">
        <v>121.2567</v>
      </c>
      <c r="O186" s="18">
        <f t="shared" si="16"/>
        <v>1.8194354522517693E-3</v>
      </c>
      <c r="P186" s="14">
        <f>VLOOKUP($A186,S1S5C4C5!$1:$1048576,9,FALSE)</f>
        <v>4538.0932806740566</v>
      </c>
      <c r="Q186" s="11">
        <f>VLOOKUP($A186,S1S5C4C5!$1:$1048576,10,0)</f>
        <v>1210.7</v>
      </c>
      <c r="R186" s="18">
        <f t="shared" si="17"/>
        <v>0.4463182485823069</v>
      </c>
      <c r="S186" s="14">
        <f>VLOOKUP($A186,S1S5C4C5!$1:$1048576,19,FALSE)</f>
        <v>4774.3133332503412</v>
      </c>
      <c r="T186" s="11">
        <f>VLOOKUP($A186,S1S5C4C5!$1:$1048576,20,0)</f>
        <v>599996.6</v>
      </c>
      <c r="U186" s="18">
        <f t="shared" si="18"/>
        <v>0.41749761305517863</v>
      </c>
      <c r="V186" s="11">
        <f>VLOOKUP($A186,S1S5C4C5!$1:$1048576,29,FALSE)</f>
        <v>6028.1657160000013</v>
      </c>
      <c r="W186" s="11">
        <f>VLOOKUP($A186,S1S5C4C5!$1:$1048576,30,0)</f>
        <v>63830.3</v>
      </c>
      <c r="X186" s="18">
        <f t="shared" si="19"/>
        <v>0.26451812577655603</v>
      </c>
      <c r="Y186" s="14">
        <f>VLOOKUP($A186,S1S5C4C5!$1:$1048576,39,FALSE)</f>
        <v>6816.7816820280805</v>
      </c>
      <c r="Z186" s="11">
        <f>VLOOKUP($A186,S1S5C4C5!$1:$1048576,40,0)</f>
        <v>599981.4</v>
      </c>
      <c r="AA186" s="18">
        <f t="shared" si="20"/>
        <v>0.1683010050034178</v>
      </c>
    </row>
    <row r="187" spans="1:27" s="11" customFormat="1" x14ac:dyDescent="0.2">
      <c r="A187" s="11" t="s">
        <v>1675</v>
      </c>
      <c r="B187" s="11">
        <v>13997.3539077245</v>
      </c>
      <c r="C187" s="11">
        <v>44.978999999999999</v>
      </c>
      <c r="D187" s="12" t="s">
        <v>1675</v>
      </c>
      <c r="E187" s="13">
        <v>13996.9</v>
      </c>
      <c r="F187" s="13">
        <v>12.669899999999998</v>
      </c>
      <c r="G187" s="18">
        <f t="shared" si="14"/>
        <v>3.2428109447910148E-5</v>
      </c>
      <c r="H187" s="12" t="s">
        <v>1675</v>
      </c>
      <c r="I187" s="13">
        <v>13983.3</v>
      </c>
      <c r="J187" s="13">
        <v>1.95E-2</v>
      </c>
      <c r="K187" s="18">
        <f t="shared" si="15"/>
        <v>1.004040321988678E-3</v>
      </c>
      <c r="L187" s="12" t="s">
        <v>1675</v>
      </c>
      <c r="M187" s="13">
        <v>13995</v>
      </c>
      <c r="N187" s="13">
        <v>202.31220000000002</v>
      </c>
      <c r="O187" s="18">
        <f t="shared" si="16"/>
        <v>1.681680509057819E-4</v>
      </c>
      <c r="P187" s="14">
        <f>VLOOKUP($A187,S1S5C4C5!$1:$1048576,9,FALSE)</f>
        <v>11587.928991966823</v>
      </c>
      <c r="Q187" s="11">
        <f>VLOOKUP($A187,S1S5C4C5!$1:$1048576,10,0)</f>
        <v>1275.0999999999999</v>
      </c>
      <c r="R187" s="18">
        <f t="shared" si="17"/>
        <v>0.17213431421691969</v>
      </c>
      <c r="S187" s="14">
        <f>VLOOKUP($A187,S1S5C4C5!$1:$1048576,19,FALSE)</f>
        <v>13996.077038481304</v>
      </c>
      <c r="T187" s="11">
        <f>VLOOKUP($A187,S1S5C4C5!$1:$1048576,20,0)</f>
        <v>599996.19999999995</v>
      </c>
      <c r="U187" s="18">
        <f t="shared" si="18"/>
        <v>9.1222187537300862E-5</v>
      </c>
      <c r="V187" s="11">
        <f>VLOOKUP($A187,S1S5C4C5!$1:$1048576,29,FALSE)</f>
        <v>13997.353910000002</v>
      </c>
      <c r="W187" s="11">
        <f>VLOOKUP($A187,S1S5C4C5!$1:$1048576,30,0)</f>
        <v>64505.8</v>
      </c>
      <c r="X187" s="18">
        <f t="shared" si="19"/>
        <v>-1.6256652429842577E-10</v>
      </c>
      <c r="Y187" s="14">
        <f>VLOOKUP($A187,S1S5C4C5!$1:$1048576,39,FALSE)</f>
        <v>13996.077038481304</v>
      </c>
      <c r="Z187" s="11">
        <f>VLOOKUP($A187,S1S5C4C5!$1:$1048576,40,0)</f>
        <v>599981.9</v>
      </c>
      <c r="AA187" s="18">
        <f t="shared" si="20"/>
        <v>9.1222187537300862E-5</v>
      </c>
    </row>
    <row r="188" spans="1:27" s="11" customFormat="1" x14ac:dyDescent="0.2">
      <c r="A188" s="11" t="s">
        <v>1676</v>
      </c>
      <c r="B188" s="11">
        <v>12190.6977708752</v>
      </c>
      <c r="C188" s="11">
        <v>76.411000000000001</v>
      </c>
      <c r="D188" s="12" t="s">
        <v>1676</v>
      </c>
      <c r="E188" s="13">
        <v>11733.2</v>
      </c>
      <c r="F188" s="13">
        <v>11.3245</v>
      </c>
      <c r="G188" s="18">
        <f t="shared" si="14"/>
        <v>3.7528431880922149E-2</v>
      </c>
      <c r="H188" s="12" t="s">
        <v>1676</v>
      </c>
      <c r="I188" s="13">
        <v>12125.6</v>
      </c>
      <c r="J188" s="13">
        <v>1.7800000000000003E-2</v>
      </c>
      <c r="K188" s="18">
        <f t="shared" si="15"/>
        <v>5.3399544553327282E-3</v>
      </c>
      <c r="L188" s="12" t="s">
        <v>1676</v>
      </c>
      <c r="M188" s="13">
        <v>12191</v>
      </c>
      <c r="N188" s="13">
        <v>310.32929999999999</v>
      </c>
      <c r="O188" s="18">
        <f t="shared" si="16"/>
        <v>-2.4791782265483334E-5</v>
      </c>
      <c r="P188" s="14">
        <f>VLOOKUP($A188,S1S5C4C5!$1:$1048576,9,FALSE)</f>
        <v>10228.152723750165</v>
      </c>
      <c r="Q188" s="11">
        <f>VLOOKUP($A188,S1S5C4C5!$1:$1048576,10,0)</f>
        <v>1379.3</v>
      </c>
      <c r="R188" s="18">
        <f t="shared" si="17"/>
        <v>0.16098709721224916</v>
      </c>
      <c r="S188" s="14">
        <f>VLOOKUP($A188,S1S5C4C5!$1:$1048576,19,FALSE)</f>
        <v>12190.697770875198</v>
      </c>
      <c r="T188" s="11">
        <f>VLOOKUP($A188,S1S5C4C5!$1:$1048576,20,0)</f>
        <v>599995.9</v>
      </c>
      <c r="U188" s="18">
        <f t="shared" si="18"/>
        <v>1.4921126236855815E-16</v>
      </c>
      <c r="V188" s="11">
        <f>VLOOKUP($A188,S1S5C4C5!$1:$1048576,29,FALSE)</f>
        <v>12190.697770000001</v>
      </c>
      <c r="W188" s="11">
        <f>VLOOKUP($A188,S1S5C4C5!$1:$1048576,30,0)</f>
        <v>62232.3</v>
      </c>
      <c r="X188" s="18">
        <f t="shared" si="19"/>
        <v>7.1792402043582281E-11</v>
      </c>
      <c r="Y188" s="14">
        <f>VLOOKUP($A188,S1S5C4C5!$1:$1048576,39,FALSE)</f>
        <v>12190.697770875198</v>
      </c>
      <c r="Z188" s="11">
        <f>VLOOKUP($A188,S1S5C4C5!$1:$1048576,40,0)</f>
        <v>599981.5</v>
      </c>
      <c r="AA188" s="18">
        <f t="shared" si="20"/>
        <v>1.4921126236855815E-16</v>
      </c>
    </row>
    <row r="189" spans="1:27" s="11" customFormat="1" x14ac:dyDescent="0.2">
      <c r="A189" s="11" t="s">
        <v>1671</v>
      </c>
      <c r="B189" s="11">
        <v>2822.6076514726501</v>
      </c>
      <c r="C189" s="11">
        <v>12.388999999999999</v>
      </c>
      <c r="D189" s="12" t="s">
        <v>1671</v>
      </c>
      <c r="E189" s="13">
        <v>2443.1999999999998</v>
      </c>
      <c r="F189" s="13">
        <v>5.4565999999999999</v>
      </c>
      <c r="G189" s="18">
        <f t="shared" si="14"/>
        <v>0.1344174247082128</v>
      </c>
      <c r="H189" s="12" t="s">
        <v>1671</v>
      </c>
      <c r="I189" s="13">
        <v>2823</v>
      </c>
      <c r="J189" s="13">
        <v>1.5500000000000003E-2</v>
      </c>
      <c r="K189" s="18">
        <f t="shared" si="15"/>
        <v>-1.3900214829545789E-4</v>
      </c>
      <c r="L189" s="12" t="s">
        <v>1671</v>
      </c>
      <c r="M189" s="13">
        <v>2803.6</v>
      </c>
      <c r="N189" s="13">
        <v>104.49500000000003</v>
      </c>
      <c r="O189" s="18">
        <f t="shared" si="16"/>
        <v>6.734074947587299E-3</v>
      </c>
      <c r="P189" s="14">
        <f>VLOOKUP($A189,S1S5C4C5!$1:$1048576,9,FALSE)</f>
        <v>1211.679407106177</v>
      </c>
      <c r="Q189" s="11">
        <f>VLOOKUP($A189,S1S5C4C5!$1:$1048576,10,0)</f>
        <v>1403.7</v>
      </c>
      <c r="R189" s="18">
        <f t="shared" si="17"/>
        <v>0.57072340306524616</v>
      </c>
      <c r="S189" s="14">
        <f>VLOOKUP($A189,S1S5C4C5!$1:$1048576,19,FALSE)</f>
        <v>2822.6076514726506</v>
      </c>
      <c r="T189" s="11">
        <f>VLOOKUP($A189,S1S5C4C5!$1:$1048576,20,0)</f>
        <v>599995.19999999995</v>
      </c>
      <c r="U189" s="18">
        <f t="shared" si="18"/>
        <v>-1.6110894854593306E-16</v>
      </c>
      <c r="V189" s="11">
        <f>VLOOKUP($A189,S1S5C4C5!$1:$1048576,29,FALSE)</f>
        <v>2822.6076509999994</v>
      </c>
      <c r="W189" s="11">
        <f>VLOOKUP($A189,S1S5C4C5!$1:$1048576,30,0)</f>
        <v>62374.8</v>
      </c>
      <c r="X189" s="18">
        <f t="shared" si="19"/>
        <v>1.6745180785018643E-10</v>
      </c>
      <c r="Y189" s="14">
        <f>VLOOKUP($A189,S1S5C4C5!$1:$1048576,39,FALSE)</f>
        <v>2822.6076514726506</v>
      </c>
      <c r="Z189" s="11">
        <f>VLOOKUP($A189,S1S5C4C5!$1:$1048576,40,0)</f>
        <v>599982.30000000005</v>
      </c>
      <c r="AA189" s="18">
        <f t="shared" si="20"/>
        <v>-1.6110894854593306E-16</v>
      </c>
    </row>
    <row r="190" spans="1:27" s="11" customFormat="1" x14ac:dyDescent="0.2">
      <c r="A190" s="11" t="s">
        <v>1672</v>
      </c>
      <c r="B190" s="11">
        <v>13474.938391006701</v>
      </c>
      <c r="C190" s="11">
        <v>53.783999999999999</v>
      </c>
      <c r="D190" s="12" t="s">
        <v>1672</v>
      </c>
      <c r="E190" s="13">
        <v>12939.7</v>
      </c>
      <c r="F190" s="13">
        <v>9.4848999999999997</v>
      </c>
      <c r="G190" s="18">
        <f t="shared" si="14"/>
        <v>3.9721026952072983E-2</v>
      </c>
      <c r="H190" s="12" t="s">
        <v>1672</v>
      </c>
      <c r="I190" s="13">
        <v>13473.8</v>
      </c>
      <c r="J190" s="13">
        <v>1.52E-2</v>
      </c>
      <c r="K190" s="18">
        <f t="shared" si="15"/>
        <v>8.4482093622137856E-5</v>
      </c>
      <c r="L190" s="12" t="s">
        <v>1672</v>
      </c>
      <c r="M190" s="13">
        <v>13474.7</v>
      </c>
      <c r="N190" s="13">
        <v>159.45679999999999</v>
      </c>
      <c r="O190" s="18">
        <f t="shared" si="16"/>
        <v>1.769143574409341E-5</v>
      </c>
      <c r="P190" s="14">
        <f>VLOOKUP($A190,S1S5C4C5!$1:$1048576,9,FALSE)</f>
        <v>10004.575275019239</v>
      </c>
      <c r="Q190" s="11">
        <f>VLOOKUP($A190,S1S5C4C5!$1:$1048576,10,0)</f>
        <v>1602.3</v>
      </c>
      <c r="R190" s="18">
        <f t="shared" si="17"/>
        <v>0.25754203954680899</v>
      </c>
      <c r="S190" s="14">
        <f>VLOOKUP($A190,S1S5C4C5!$1:$1048576,19,FALSE)</f>
        <v>13365.716434534999</v>
      </c>
      <c r="T190" s="11">
        <f>VLOOKUP($A190,S1S5C4C5!$1:$1048576,20,0)</f>
        <v>599995.30000000005</v>
      </c>
      <c r="U190" s="18">
        <f t="shared" si="18"/>
        <v>8.1055625860669833E-3</v>
      </c>
      <c r="V190" s="11">
        <f>VLOOKUP($A190,S1S5C4C5!$1:$1048576,29,FALSE)</f>
        <v>13471.891100000004</v>
      </c>
      <c r="W190" s="11">
        <f>VLOOKUP($A190,S1S5C4C5!$1:$1048576,30,0)</f>
        <v>63854.400000000001</v>
      </c>
      <c r="X190" s="18">
        <f t="shared" si="19"/>
        <v>2.2614507898086265E-4</v>
      </c>
      <c r="Y190" s="14">
        <f>VLOOKUP($A190,S1S5C4C5!$1:$1048576,39,FALSE)</f>
        <v>13474.938391006701</v>
      </c>
      <c r="Z190" s="11">
        <f>VLOOKUP($A190,S1S5C4C5!$1:$1048576,40,0)</f>
        <v>599981.6</v>
      </c>
      <c r="AA190" s="18">
        <f t="shared" si="20"/>
        <v>0</v>
      </c>
    </row>
    <row r="191" spans="1:27" s="11" customFormat="1" x14ac:dyDescent="0.2">
      <c r="A191" s="11" t="s">
        <v>1673</v>
      </c>
      <c r="B191" s="11">
        <v>12497.6123410247</v>
      </c>
      <c r="C191" s="11">
        <v>105.77200000000001</v>
      </c>
      <c r="D191" s="12" t="s">
        <v>1673</v>
      </c>
      <c r="E191" s="13">
        <v>12498</v>
      </c>
      <c r="F191" s="13">
        <v>11.392500000000002</v>
      </c>
      <c r="G191" s="18">
        <f t="shared" si="14"/>
        <v>-3.101864297929913E-5</v>
      </c>
      <c r="H191" s="12" t="s">
        <v>1673</v>
      </c>
      <c r="I191" s="13">
        <v>12498</v>
      </c>
      <c r="J191" s="13">
        <v>1.89E-2</v>
      </c>
      <c r="K191" s="18">
        <f t="shared" si="15"/>
        <v>-3.101864297929913E-5</v>
      </c>
      <c r="L191" s="12" t="s">
        <v>1673</v>
      </c>
      <c r="M191" s="13">
        <v>12498</v>
      </c>
      <c r="N191" s="13">
        <v>264.75760000000002</v>
      </c>
      <c r="O191" s="18">
        <f t="shared" si="16"/>
        <v>-3.101864297929913E-5</v>
      </c>
      <c r="P191" s="14">
        <f>VLOOKUP($A191,S1S5C4C5!$1:$1048576,9,FALSE)</f>
        <v>9531.9973210252792</v>
      </c>
      <c r="Q191" s="11">
        <f>VLOOKUP($A191,S1S5C4C5!$1:$1048576,10,0)</f>
        <v>1345.9</v>
      </c>
      <c r="R191" s="18">
        <f t="shared" si="17"/>
        <v>0.23729452787269484</v>
      </c>
      <c r="S191" s="14">
        <f>VLOOKUP($A191,S1S5C4C5!$1:$1048576,19,FALSE)</f>
        <v>12497.612341024698</v>
      </c>
      <c r="T191" s="11">
        <f>VLOOKUP($A191,S1S5C4C5!$1:$1048576,20,0)</f>
        <v>599995.30000000005</v>
      </c>
      <c r="U191" s="18">
        <f t="shared" si="18"/>
        <v>1.4554695360287631E-16</v>
      </c>
      <c r="V191" s="11">
        <f>VLOOKUP($A191,S1S5C4C5!$1:$1048576,29,FALSE)</f>
        <v>12497.612339999998</v>
      </c>
      <c r="W191" s="11">
        <f>VLOOKUP($A191,S1S5C4C5!$1:$1048576,30,0)</f>
        <v>61766.3</v>
      </c>
      <c r="X191" s="18">
        <f t="shared" si="19"/>
        <v>8.1991838654829926E-11</v>
      </c>
      <c r="Y191" s="14">
        <f>VLOOKUP($A191,S1S5C4C5!$1:$1048576,39,FALSE)</f>
        <v>12497.612341024698</v>
      </c>
      <c r="Z191" s="11">
        <f>VLOOKUP($A191,S1S5C4C5!$1:$1048576,40,0)</f>
        <v>599984</v>
      </c>
      <c r="AA191" s="18">
        <f t="shared" si="20"/>
        <v>1.4554695360287631E-16</v>
      </c>
    </row>
    <row r="192" spans="1:27" s="11" customFormat="1" x14ac:dyDescent="0.2">
      <c r="A192" s="11" t="s">
        <v>1686</v>
      </c>
      <c r="B192" s="11">
        <v>648.54631196773596</v>
      </c>
      <c r="C192" s="11">
        <v>1.9950000000000001</v>
      </c>
      <c r="D192" s="12" t="s">
        <v>1686</v>
      </c>
      <c r="E192" s="13">
        <v>649</v>
      </c>
      <c r="F192" s="13">
        <v>5.7938000000000001</v>
      </c>
      <c r="G192" s="18">
        <f t="shared" si="14"/>
        <v>-6.995460831278463E-4</v>
      </c>
      <c r="H192" s="12" t="s">
        <v>1686</v>
      </c>
      <c r="I192" s="13">
        <v>464.8</v>
      </c>
      <c r="J192" s="13">
        <v>1.2499999999999999E-2</v>
      </c>
      <c r="K192" s="18">
        <f t="shared" si="15"/>
        <v>0.28332026345232997</v>
      </c>
      <c r="L192" s="12" t="s">
        <v>1686</v>
      </c>
      <c r="M192" s="13">
        <v>601.79999999999995</v>
      </c>
      <c r="N192" s="13">
        <v>23.474399999999999</v>
      </c>
      <c r="O192" s="18">
        <f t="shared" si="16"/>
        <v>7.2078602722917884E-2</v>
      </c>
      <c r="P192" s="14">
        <f>VLOOKUP($A192,S1S5C4C5!$1:$1048576,9,FALSE)</f>
        <v>295.79906431530543</v>
      </c>
      <c r="Q192" s="11">
        <f>VLOOKUP($A192,S1S5C4C5!$1:$1048576,10,0)</f>
        <v>1532.1</v>
      </c>
      <c r="R192" s="18">
        <f t="shared" si="17"/>
        <v>0.54390448475787356</v>
      </c>
      <c r="S192" s="14">
        <f>VLOOKUP($A192,S1S5C4C5!$1:$1048576,19,FALSE)</f>
        <v>618.80273475753188</v>
      </c>
      <c r="T192" s="11">
        <f>VLOOKUP($A192,S1S5C4C5!$1:$1048576,20,0)</f>
        <v>599863.5</v>
      </c>
      <c r="U192" s="18">
        <f t="shared" si="18"/>
        <v>4.5861917123481803E-2</v>
      </c>
      <c r="V192" s="11">
        <f>VLOOKUP($A192,S1S5C4C5!$1:$1048576,29,FALSE)</f>
        <v>618.80273479999994</v>
      </c>
      <c r="W192" s="11">
        <f>VLOOKUP($A192,S1S5C4C5!$1:$1048576,30,0)</f>
        <v>62354.6</v>
      </c>
      <c r="X192" s="18">
        <f t="shared" si="19"/>
        <v>4.5861917057999878E-2</v>
      </c>
      <c r="Y192" s="14">
        <f>VLOOKUP($A192,S1S5C4C5!$1:$1048576,39,FALSE)</f>
        <v>618.80273475753188</v>
      </c>
      <c r="Z192" s="11">
        <f>VLOOKUP($A192,S1S5C4C5!$1:$1048576,40,0)</f>
        <v>599981.19999999995</v>
      </c>
      <c r="AA192" s="18">
        <f t="shared" si="20"/>
        <v>4.5861917123481803E-2</v>
      </c>
    </row>
    <row r="193" spans="1:27" s="11" customFormat="1" x14ac:dyDescent="0.2">
      <c r="A193" s="11" t="s">
        <v>1687</v>
      </c>
      <c r="B193" s="11">
        <v>2413.6205710696299</v>
      </c>
      <c r="C193" s="11">
        <v>8.4269999999999996</v>
      </c>
      <c r="D193" s="12" t="s">
        <v>1687</v>
      </c>
      <c r="E193" s="13">
        <v>2283.9</v>
      </c>
      <c r="F193" s="13">
        <v>2.8987999999999996</v>
      </c>
      <c r="G193" s="18">
        <f t="shared" si="14"/>
        <v>5.3745221027902634E-2</v>
      </c>
      <c r="H193" s="12" t="s">
        <v>1687</v>
      </c>
      <c r="I193" s="13">
        <v>1875</v>
      </c>
      <c r="J193" s="13">
        <v>1.2699999999999999E-2</v>
      </c>
      <c r="K193" s="18">
        <f t="shared" si="15"/>
        <v>0.2231587588893198</v>
      </c>
      <c r="L193" s="12" t="s">
        <v>1687</v>
      </c>
      <c r="M193" s="13">
        <v>1910.4</v>
      </c>
      <c r="N193" s="13">
        <v>32.5488</v>
      </c>
      <c r="O193" s="18">
        <f t="shared" si="16"/>
        <v>0.20849199625715012</v>
      </c>
      <c r="P193" s="14">
        <f>VLOOKUP($A193,S1S5C4C5!$1:$1048576,9,FALSE)</f>
        <v>2224.8809635698908</v>
      </c>
      <c r="Q193" s="11">
        <f>VLOOKUP($A193,S1S5C4C5!$1:$1048576,10,0)</f>
        <v>1415.1</v>
      </c>
      <c r="R193" s="18">
        <f t="shared" si="17"/>
        <v>7.8197712499647992E-2</v>
      </c>
      <c r="S193" s="14">
        <f>VLOOKUP($A193,S1S5C4C5!$1:$1048576,19,FALSE)</f>
        <v>2349.7874823626194</v>
      </c>
      <c r="T193" s="11">
        <f>VLOOKUP($A193,S1S5C4C5!$1:$1048576,20,0)</f>
        <v>599861.5</v>
      </c>
      <c r="U193" s="18">
        <f t="shared" si="18"/>
        <v>2.6447027122710527E-2</v>
      </c>
      <c r="V193" s="11">
        <f>VLOOKUP($A193,S1S5C4C5!$1:$1048576,29,FALSE)</f>
        <v>2348.2741836999999</v>
      </c>
      <c r="W193" s="11">
        <f>VLOOKUP($A193,S1S5C4C5!$1:$1048576,30,0)</f>
        <v>63220.3</v>
      </c>
      <c r="X193" s="18">
        <f t="shared" si="19"/>
        <v>2.7074009955372104E-2</v>
      </c>
      <c r="Y193" s="14">
        <f>VLOOKUP($A193,S1S5C4C5!$1:$1048576,39,FALSE)</f>
        <v>2350.8721238180001</v>
      </c>
      <c r="Z193" s="11">
        <f>VLOOKUP($A193,S1S5C4C5!$1:$1048576,40,0)</f>
        <v>599981.9</v>
      </c>
      <c r="AA193" s="18">
        <f t="shared" si="20"/>
        <v>2.5997643541719559E-2</v>
      </c>
    </row>
    <row r="194" spans="1:27" s="11" customFormat="1" x14ac:dyDescent="0.2">
      <c r="A194" s="11" t="s">
        <v>1688</v>
      </c>
      <c r="B194" s="11">
        <v>3209.2060640878899</v>
      </c>
      <c r="C194" s="11">
        <v>9.6059999999999999</v>
      </c>
      <c r="D194" s="12" t="s">
        <v>1688</v>
      </c>
      <c r="E194" s="13">
        <v>3206.6</v>
      </c>
      <c r="F194" s="13">
        <v>6.2580999999999998</v>
      </c>
      <c r="G194" s="18">
        <f t="shared" si="14"/>
        <v>8.1205881948583363E-4</v>
      </c>
      <c r="H194" s="12" t="s">
        <v>1688</v>
      </c>
      <c r="I194" s="13">
        <v>3066.3</v>
      </c>
      <c r="J194" s="13">
        <v>1.2199999999999999E-2</v>
      </c>
      <c r="K194" s="18">
        <f t="shared" si="15"/>
        <v>4.4530036786062856E-2</v>
      </c>
      <c r="L194" s="12" t="s">
        <v>1688</v>
      </c>
      <c r="M194" s="13">
        <v>3205.4</v>
      </c>
      <c r="N194" s="13">
        <v>67.37469999999999</v>
      </c>
      <c r="O194" s="18">
        <f t="shared" si="16"/>
        <v>1.185983078643956E-3</v>
      </c>
      <c r="P194" s="14">
        <f>VLOOKUP($A194,S1S5C4C5!$1:$1048576,9,FALSE)</f>
        <v>2948.8284103824217</v>
      </c>
      <c r="Q194" s="11">
        <f>VLOOKUP($A194,S1S5C4C5!$1:$1048576,10,0)</f>
        <v>988.7</v>
      </c>
      <c r="R194" s="18">
        <f t="shared" si="17"/>
        <v>8.1134601052635091E-2</v>
      </c>
      <c r="S194" s="14">
        <f>VLOOKUP($A194,S1S5C4C5!$1:$1048576,19,FALSE)</f>
        <v>3201.6236778410794</v>
      </c>
      <c r="T194" s="11">
        <f>VLOOKUP($A194,S1S5C4C5!$1:$1048576,20,0)</f>
        <v>599862.80000000005</v>
      </c>
      <c r="U194" s="18">
        <f t="shared" si="18"/>
        <v>2.3626984666581608E-3</v>
      </c>
      <c r="V194" s="11">
        <f>VLOOKUP($A194,S1S5C4C5!$1:$1048576,29,FALSE)</f>
        <v>3202.9998999999998</v>
      </c>
      <c r="W194" s="11">
        <f>VLOOKUP($A194,S1S5C4C5!$1:$1048576,30,0)</f>
        <v>63823.5</v>
      </c>
      <c r="X194" s="18">
        <f t="shared" si="19"/>
        <v>1.9338627573153354E-3</v>
      </c>
      <c r="Y194" s="14">
        <f>VLOOKUP($A194,S1S5C4C5!$1:$1048576,39,FALSE)</f>
        <v>3201.6236778410794</v>
      </c>
      <c r="Z194" s="11">
        <f>VLOOKUP($A194,S1S5C4C5!$1:$1048576,40,0)</f>
        <v>599980.9</v>
      </c>
      <c r="AA194" s="18">
        <f t="shared" si="20"/>
        <v>2.3626984666581608E-3</v>
      </c>
    </row>
    <row r="195" spans="1:27" s="11" customFormat="1" x14ac:dyDescent="0.2">
      <c r="A195" s="11" t="s">
        <v>1692</v>
      </c>
      <c r="B195" s="11">
        <v>1717.69946262189</v>
      </c>
      <c r="C195" s="11">
        <v>1.506</v>
      </c>
      <c r="D195" s="12" t="s">
        <v>1692</v>
      </c>
      <c r="E195" s="13">
        <v>1718</v>
      </c>
      <c r="F195" s="13">
        <v>3.3845999999999998</v>
      </c>
      <c r="G195" s="18">
        <f t="shared" si="14"/>
        <v>-1.7496505334597604E-4</v>
      </c>
      <c r="H195" s="12" t="s">
        <v>1692</v>
      </c>
      <c r="I195" s="13">
        <v>1687.5</v>
      </c>
      <c r="J195" s="13">
        <v>2.1200000000000007E-2</v>
      </c>
      <c r="K195" s="18">
        <f t="shared" si="15"/>
        <v>1.7581342533456733E-2</v>
      </c>
      <c r="L195" s="12" t="s">
        <v>1692</v>
      </c>
      <c r="M195" s="13">
        <v>1718</v>
      </c>
      <c r="N195" s="13">
        <v>21.974799999999998</v>
      </c>
      <c r="O195" s="18">
        <f t="shared" si="16"/>
        <v>-1.7496505334597604E-4</v>
      </c>
      <c r="P195" s="14">
        <f>VLOOKUP($A195,S1S5C4C5!$1:$1048576,9,FALSE)</f>
        <v>1501.1002268906038</v>
      </c>
      <c r="Q195" s="11">
        <f>VLOOKUP($A195,S1S5C4C5!$1:$1048576,10,0)</f>
        <v>1366.5</v>
      </c>
      <c r="R195" s="18">
        <f t="shared" si="17"/>
        <v>0.1260984476298723</v>
      </c>
      <c r="S195" s="14">
        <f>VLOOKUP($A195,S1S5C4C5!$1:$1048576,19,FALSE)</f>
        <v>1717.6994626218898</v>
      </c>
      <c r="T195" s="11">
        <f>VLOOKUP($A195,S1S5C4C5!$1:$1048576,20,0)</f>
        <v>599858.5</v>
      </c>
      <c r="U195" s="18">
        <f t="shared" si="18"/>
        <v>1.3237104650202879E-16</v>
      </c>
      <c r="V195" s="11">
        <f>VLOOKUP($A195,S1S5C4C5!$1:$1048576,29,FALSE)</f>
        <v>1717.6994630000004</v>
      </c>
      <c r="W195" s="11">
        <f>VLOOKUP($A195,S1S5C4C5!$1:$1048576,30,0)</f>
        <v>62819.9</v>
      </c>
      <c r="X195" s="18">
        <f t="shared" si="19"/>
        <v>-2.2012603466740927E-10</v>
      </c>
      <c r="Y195" s="14">
        <f>VLOOKUP($A195,S1S5C4C5!$1:$1048576,39,FALSE)</f>
        <v>1717.6994626218898</v>
      </c>
      <c r="Z195" s="11">
        <f>VLOOKUP($A195,S1S5C4C5!$1:$1048576,40,0)</f>
        <v>599981.30000000005</v>
      </c>
      <c r="AA195" s="18">
        <f t="shared" si="20"/>
        <v>1.3237104650202879E-16</v>
      </c>
    </row>
    <row r="196" spans="1:27" s="11" customFormat="1" x14ac:dyDescent="0.2">
      <c r="A196" s="11" t="s">
        <v>1693</v>
      </c>
      <c r="B196" s="11">
        <v>2774.59923613819</v>
      </c>
      <c r="C196" s="11">
        <v>2.1150000000000002</v>
      </c>
      <c r="D196" s="12" t="s">
        <v>1693</v>
      </c>
      <c r="E196" s="13">
        <v>2775</v>
      </c>
      <c r="F196" s="13">
        <v>4.6844999999999999</v>
      </c>
      <c r="G196" s="18">
        <f t="shared" ref="G196:G259" si="21">IF(ISNUMBER($B196),($B196-E196)/$B196,"")</f>
        <v>-1.44440269639731E-4</v>
      </c>
      <c r="H196" s="12" t="s">
        <v>1693</v>
      </c>
      <c r="I196" s="13">
        <v>2775</v>
      </c>
      <c r="J196" s="13">
        <v>1.3600000000000001E-2</v>
      </c>
      <c r="K196" s="18">
        <f t="shared" ref="K196:K259" si="22">IF(ISNUMBER($B196),($B196-I196)/$B196,"")</f>
        <v>-1.44440269639731E-4</v>
      </c>
      <c r="L196" s="12" t="s">
        <v>1693</v>
      </c>
      <c r="M196" s="13">
        <v>2775</v>
      </c>
      <c r="N196" s="13">
        <v>22.005000000000003</v>
      </c>
      <c r="O196" s="18">
        <f t="shared" ref="O196:O259" si="23">IF(ISNUMBER($B196),($B196-M196)/$B196,"")</f>
        <v>-1.44440269639731E-4</v>
      </c>
      <c r="P196" s="14">
        <f>VLOOKUP($A196,S1S5C4C5!$1:$1048576,9,FALSE)</f>
        <v>2058.990607235814</v>
      </c>
      <c r="Q196" s="11">
        <f>VLOOKUP($A196,S1S5C4C5!$1:$1048576,10,0)</f>
        <v>1660.3</v>
      </c>
      <c r="R196" s="18">
        <f t="shared" ref="R196:R259" si="24">IF(ISNUMBER($B196),($B196-P196)/$B196,"")</f>
        <v>0.2579142312092581</v>
      </c>
      <c r="S196" s="14">
        <f>VLOOKUP($A196,S1S5C4C5!$1:$1048576,19,FALSE)</f>
        <v>2774.59923613819</v>
      </c>
      <c r="T196" s="11">
        <f>VLOOKUP($A196,S1S5C4C5!$1:$1048576,20,0)</f>
        <v>599996.69999999995</v>
      </c>
      <c r="U196" s="18">
        <f t="shared" ref="U196:U259" si="25">IF(ISNUMBER($B196),($B196-S196)/$B196,"")</f>
        <v>0</v>
      </c>
      <c r="V196" s="11">
        <f>VLOOKUP($A196,S1S5C4C5!$1:$1048576,29,FALSE)</f>
        <v>2774.5992360000005</v>
      </c>
      <c r="W196" s="11">
        <f>VLOOKUP($A196,S1S5C4C5!$1:$1048576,30,0)</f>
        <v>62289.599999999999</v>
      </c>
      <c r="X196" s="18">
        <f t="shared" ref="X196:X259" si="26">IF(ISNUMBER($B196),($B196-V196)/$B196,"")</f>
        <v>4.9805223284937829E-11</v>
      </c>
      <c r="Y196" s="14">
        <f>VLOOKUP($A196,S1S5C4C5!$1:$1048576,39,FALSE)</f>
        <v>2774.59923613819</v>
      </c>
      <c r="Z196" s="11">
        <f>VLOOKUP($A196,S1S5C4C5!$1:$1048576,40,0)</f>
        <v>599980.69999999995</v>
      </c>
      <c r="AA196" s="18">
        <f t="shared" ref="AA196:AA259" si="27">IF(ISNUMBER($B196),($B196-Y196)/$B196,"")</f>
        <v>0</v>
      </c>
    </row>
    <row r="197" spans="1:27" s="11" customFormat="1" x14ac:dyDescent="0.2">
      <c r="A197" s="11" t="s">
        <v>1694</v>
      </c>
      <c r="B197" s="11">
        <v>2732.8190947872399</v>
      </c>
      <c r="C197" s="11">
        <v>3.9790000000000001</v>
      </c>
      <c r="D197" s="12" t="s">
        <v>1694</v>
      </c>
      <c r="E197" s="13">
        <v>2731</v>
      </c>
      <c r="F197" s="13">
        <v>6.8504000000000005</v>
      </c>
      <c r="G197" s="18">
        <f t="shared" si="21"/>
        <v>6.6564771547073171E-4</v>
      </c>
      <c r="H197" s="12" t="s">
        <v>1694</v>
      </c>
      <c r="I197" s="13">
        <v>2727</v>
      </c>
      <c r="J197" s="13">
        <v>1.37E-2</v>
      </c>
      <c r="K197" s="18">
        <f t="shared" si="22"/>
        <v>2.129337722478464E-3</v>
      </c>
      <c r="L197" s="12" t="s">
        <v>1694</v>
      </c>
      <c r="M197" s="13">
        <v>2691.9</v>
      </c>
      <c r="N197" s="13">
        <v>50.596999999999994</v>
      </c>
      <c r="O197" s="18">
        <f t="shared" si="23"/>
        <v>1.4973217533971283E-2</v>
      </c>
      <c r="P197" s="14">
        <f>VLOOKUP($A197,S1S5C4C5!$1:$1048576,9,FALSE)</f>
        <v>2358.1955101445142</v>
      </c>
      <c r="Q197" s="11">
        <f>VLOOKUP($A197,S1S5C4C5!$1:$1048576,10,0)</f>
        <v>1179.5999999999999</v>
      </c>
      <c r="R197" s="18">
        <f t="shared" si="24"/>
        <v>0.13708319930774326</v>
      </c>
      <c r="S197" s="14">
        <f>VLOOKUP($A197,S1S5C4C5!$1:$1048576,19,FALSE)</f>
        <v>2732.8190947872395</v>
      </c>
      <c r="T197" s="11">
        <f>VLOOKUP($A197,S1S5C4C5!$1:$1048576,20,0)</f>
        <v>599836.1</v>
      </c>
      <c r="U197" s="18">
        <f t="shared" si="25"/>
        <v>1.664022883014391E-16</v>
      </c>
      <c r="V197" s="11">
        <f>VLOOKUP($A197,S1S5C4C5!$1:$1048576,29,FALSE)</f>
        <v>2732.8190949999994</v>
      </c>
      <c r="W197" s="11">
        <f>VLOOKUP($A197,S1S5C4C5!$1:$1048576,30,0)</f>
        <v>62506.2</v>
      </c>
      <c r="X197" s="18">
        <f t="shared" si="26"/>
        <v>-7.7853473811576202E-11</v>
      </c>
      <c r="Y197" s="14">
        <f>VLOOKUP($A197,S1S5C4C5!$1:$1048576,39,FALSE)</f>
        <v>2732.8190947872395</v>
      </c>
      <c r="Z197" s="11">
        <f>VLOOKUP($A197,S1S5C4C5!$1:$1048576,40,0)</f>
        <v>599981.19999999995</v>
      </c>
      <c r="AA197" s="18">
        <f t="shared" si="27"/>
        <v>1.664022883014391E-16</v>
      </c>
    </row>
    <row r="198" spans="1:27" s="11" customFormat="1" x14ac:dyDescent="0.2">
      <c r="A198" s="11" t="s">
        <v>1689</v>
      </c>
      <c r="B198" s="11">
        <v>774.10743098731598</v>
      </c>
      <c r="C198" s="11">
        <v>0.81499999999999995</v>
      </c>
      <c r="D198" s="12" t="s">
        <v>1689</v>
      </c>
      <c r="E198" s="13">
        <v>774</v>
      </c>
      <c r="F198" s="13">
        <v>4.6760999999999999</v>
      </c>
      <c r="G198" s="18">
        <f t="shared" si="21"/>
        <v>1.3878046252437977E-4</v>
      </c>
      <c r="H198" s="12" t="s">
        <v>1689</v>
      </c>
      <c r="I198" s="13">
        <v>762.4</v>
      </c>
      <c r="J198" s="13">
        <v>1.1999999999999999E-2</v>
      </c>
      <c r="K198" s="18">
        <f t="shared" si="22"/>
        <v>1.5123780651974948E-2</v>
      </c>
      <c r="L198" s="12" t="s">
        <v>1689</v>
      </c>
      <c r="M198" s="13">
        <v>762.4</v>
      </c>
      <c r="N198" s="13">
        <v>11.7193</v>
      </c>
      <c r="O198" s="18">
        <f t="shared" si="23"/>
        <v>1.5123780651974948E-2</v>
      </c>
      <c r="P198" s="14">
        <f>VLOOKUP($A198,S1S5C4C5!$1:$1048576,9,FALSE)</f>
        <v>494.50586811658349</v>
      </c>
      <c r="Q198" s="11">
        <f>VLOOKUP($A198,S1S5C4C5!$1:$1048576,10,0)</f>
        <v>1192.5</v>
      </c>
      <c r="R198" s="18">
        <f t="shared" si="24"/>
        <v>0.36119219591280977</v>
      </c>
      <c r="S198" s="14">
        <f>VLOOKUP($A198,S1S5C4C5!$1:$1048576,19,FALSE)</f>
        <v>774.10743098731587</v>
      </c>
      <c r="T198" s="11">
        <f>VLOOKUP($A198,S1S5C4C5!$1:$1048576,20,0)</f>
        <v>599996.4</v>
      </c>
      <c r="U198" s="18">
        <f t="shared" si="25"/>
        <v>1.4686183489624559E-16</v>
      </c>
      <c r="V198" s="11">
        <f>VLOOKUP($A198,S1S5C4C5!$1:$1048576,29,FALSE)</f>
        <v>774.10743100000013</v>
      </c>
      <c r="W198" s="11">
        <f>VLOOKUP($A198,S1S5C4C5!$1:$1048576,30,0)</f>
        <v>62700.2</v>
      </c>
      <c r="X198" s="18">
        <f t="shared" si="26"/>
        <v>-1.6385521781209016E-11</v>
      </c>
      <c r="Y198" s="14">
        <f>VLOOKUP($A198,S1S5C4C5!$1:$1048576,39,FALSE)</f>
        <v>774.10743098731587</v>
      </c>
      <c r="Z198" s="11">
        <f>VLOOKUP($A198,S1S5C4C5!$1:$1048576,40,0)</f>
        <v>599980.80000000005</v>
      </c>
      <c r="AA198" s="18">
        <f t="shared" si="27"/>
        <v>1.4686183489624559E-16</v>
      </c>
    </row>
    <row r="199" spans="1:27" s="11" customFormat="1" x14ac:dyDescent="0.2">
      <c r="A199" s="11" t="s">
        <v>1690</v>
      </c>
      <c r="B199" s="11">
        <v>3168.7018293166502</v>
      </c>
      <c r="C199" s="11">
        <v>2.7970000000000002</v>
      </c>
      <c r="D199" s="12" t="s">
        <v>1690</v>
      </c>
      <c r="E199" s="13">
        <v>3161.8</v>
      </c>
      <c r="F199" s="13">
        <v>1.9672999999999998</v>
      </c>
      <c r="G199" s="18">
        <f t="shared" si="21"/>
        <v>2.1781252034491546E-3</v>
      </c>
      <c r="H199" s="12" t="s">
        <v>1690</v>
      </c>
      <c r="I199" s="13">
        <v>3136.2</v>
      </c>
      <c r="J199" s="13">
        <v>1.3800000000000002E-2</v>
      </c>
      <c r="K199" s="18">
        <f t="shared" si="22"/>
        <v>1.025714348252818E-2</v>
      </c>
      <c r="L199" s="12" t="s">
        <v>1690</v>
      </c>
      <c r="M199" s="13">
        <v>3169</v>
      </c>
      <c r="N199" s="13">
        <v>34.153399999999998</v>
      </c>
      <c r="O199" s="18">
        <f t="shared" si="23"/>
        <v>-9.409868754173167E-5</v>
      </c>
      <c r="P199" s="14">
        <f>VLOOKUP($A199,S1S5C4C5!$1:$1048576,9,FALSE)</f>
        <v>3160.4810500550893</v>
      </c>
      <c r="Q199" s="11">
        <f>VLOOKUP($A199,S1S5C4C5!$1:$1048576,10,0)</f>
        <v>1529.9</v>
      </c>
      <c r="R199" s="18">
        <f t="shared" si="24"/>
        <v>2.5943682000946593E-3</v>
      </c>
      <c r="S199" s="14">
        <f>VLOOKUP($A199,S1S5C4C5!$1:$1048576,19,FALSE)</f>
        <v>3160.4810500550893</v>
      </c>
      <c r="T199" s="11">
        <f>VLOOKUP($A199,S1S5C4C5!$1:$1048576,20,0)</f>
        <v>599995.19999999995</v>
      </c>
      <c r="U199" s="18">
        <f t="shared" si="25"/>
        <v>2.5943682000946593E-3</v>
      </c>
      <c r="V199" s="11">
        <f>VLOOKUP($A199,S1S5C4C5!$1:$1048576,29,FALSE)</f>
        <v>3168.7018290000005</v>
      </c>
      <c r="W199" s="11">
        <f>VLOOKUP($A199,S1S5C4C5!$1:$1048576,30,0)</f>
        <v>62388.5</v>
      </c>
      <c r="X199" s="18">
        <f t="shared" si="26"/>
        <v>9.9930410756745177E-11</v>
      </c>
      <c r="Y199" s="14">
        <f>VLOOKUP($A199,S1S5C4C5!$1:$1048576,39,FALSE)</f>
        <v>3168.7018293166507</v>
      </c>
      <c r="Z199" s="11">
        <f>VLOOKUP($A199,S1S5C4C5!$1:$1048576,40,0)</f>
        <v>599980.6</v>
      </c>
      <c r="AA199" s="18">
        <f t="shared" si="27"/>
        <v>-1.4351219375681464E-16</v>
      </c>
    </row>
    <row r="200" spans="1:27" s="11" customFormat="1" x14ac:dyDescent="0.2">
      <c r="A200" s="11" t="s">
        <v>1691</v>
      </c>
      <c r="B200" s="11">
        <v>3638.2692688606198</v>
      </c>
      <c r="C200" s="11">
        <v>4.5170000000000003</v>
      </c>
      <c r="D200" s="12" t="s">
        <v>1691</v>
      </c>
      <c r="E200" s="13">
        <v>3636.4</v>
      </c>
      <c r="F200" s="13">
        <v>5.8817000000000004</v>
      </c>
      <c r="G200" s="18">
        <f t="shared" si="21"/>
        <v>5.1377969096969315E-4</v>
      </c>
      <c r="H200" s="12" t="s">
        <v>1691</v>
      </c>
      <c r="I200" s="13">
        <v>3625.2</v>
      </c>
      <c r="J200" s="13">
        <v>1.26E-2</v>
      </c>
      <c r="K200" s="18">
        <f t="shared" si="22"/>
        <v>3.5921664656538344E-3</v>
      </c>
      <c r="L200" s="12" t="s">
        <v>1691</v>
      </c>
      <c r="M200" s="13">
        <v>3626.8</v>
      </c>
      <c r="N200" s="13">
        <v>52.9039</v>
      </c>
      <c r="O200" s="18">
        <f t="shared" si="23"/>
        <v>3.1523969264131537E-3</v>
      </c>
      <c r="P200" s="14">
        <f>VLOOKUP($A200,S1S5C4C5!$1:$1048576,9,FALSE)</f>
        <v>3205.0319607929823</v>
      </c>
      <c r="Q200" s="11">
        <f>VLOOKUP($A200,S1S5C4C5!$1:$1048576,10,0)</f>
        <v>939.9</v>
      </c>
      <c r="R200" s="18">
        <f t="shared" si="24"/>
        <v>0.11907785709420909</v>
      </c>
      <c r="S200" s="14">
        <f>VLOOKUP($A200,S1S5C4C5!$1:$1048576,19,FALSE)</f>
        <v>3638.2692688606194</v>
      </c>
      <c r="T200" s="11">
        <f>VLOOKUP($A200,S1S5C4C5!$1:$1048576,20,0)</f>
        <v>599997.5</v>
      </c>
      <c r="U200" s="18">
        <f t="shared" si="25"/>
        <v>1.2499002060638444E-16</v>
      </c>
      <c r="V200" s="11">
        <f>VLOOKUP($A200,S1S5C4C5!$1:$1048576,29,FALSE)</f>
        <v>3638.2692689999994</v>
      </c>
      <c r="W200" s="11">
        <f>VLOOKUP($A200,S1S5C4C5!$1:$1048576,30,0)</f>
        <v>62139.4</v>
      </c>
      <c r="X200" s="18">
        <f t="shared" si="26"/>
        <v>-3.8309316325836222E-11</v>
      </c>
      <c r="Y200" s="14">
        <f>VLOOKUP($A200,S1S5C4C5!$1:$1048576,39,FALSE)</f>
        <v>3638.2692688606194</v>
      </c>
      <c r="Z200" s="11">
        <f>VLOOKUP($A200,S1S5C4C5!$1:$1048576,40,0)</f>
        <v>599981</v>
      </c>
      <c r="AA200" s="18">
        <f t="shared" si="27"/>
        <v>1.2499002060638444E-16</v>
      </c>
    </row>
    <row r="201" spans="1:27" s="11" customFormat="1" x14ac:dyDescent="0.2">
      <c r="A201" s="11" t="s">
        <v>1677</v>
      </c>
      <c r="B201" s="11">
        <v>2434.4554642518701</v>
      </c>
      <c r="C201" s="11">
        <v>1285.3579999999999</v>
      </c>
      <c r="D201" s="12" t="s">
        <v>1677</v>
      </c>
      <c r="E201" s="13">
        <v>2076.6</v>
      </c>
      <c r="F201" s="13">
        <v>19.949199999999998</v>
      </c>
      <c r="G201" s="18">
        <f t="shared" si="21"/>
        <v>0.14699610221123613</v>
      </c>
      <c r="H201" s="12" t="s">
        <v>1677</v>
      </c>
      <c r="I201" s="13">
        <v>1608.4</v>
      </c>
      <c r="J201" s="13">
        <v>1.8899999999999997E-2</v>
      </c>
      <c r="K201" s="18">
        <f t="shared" si="22"/>
        <v>0.33931837175987289</v>
      </c>
      <c r="L201" s="12" t="s">
        <v>1677</v>
      </c>
      <c r="M201" s="13">
        <v>2419</v>
      </c>
      <c r="N201" s="13">
        <v>229.37370000000001</v>
      </c>
      <c r="O201" s="18">
        <f t="shared" si="23"/>
        <v>6.3486329813060381E-3</v>
      </c>
      <c r="P201" s="14">
        <f>VLOOKUP($A201,S1S5C4C5!$1:$1048576,9,FALSE)</f>
        <v>716.2223302707024</v>
      </c>
      <c r="Q201" s="11">
        <f>VLOOKUP($A201,S1S5C4C5!$1:$1048576,10,0)</f>
        <v>1135.5999999999999</v>
      </c>
      <c r="R201" s="18">
        <f t="shared" si="24"/>
        <v>0.7057977273407201</v>
      </c>
      <c r="S201" s="14">
        <f>VLOOKUP($A201,S1S5C4C5!$1:$1048576,19,FALSE)</f>
        <v>2434.4554642518701</v>
      </c>
      <c r="T201" s="11">
        <f>VLOOKUP($A201,S1S5C4C5!$1:$1048576,20,0)</f>
        <v>599993.69999999995</v>
      </c>
      <c r="U201" s="18">
        <f t="shared" si="25"/>
        <v>0</v>
      </c>
      <c r="V201" s="11">
        <f>VLOOKUP($A201,S1S5C4C5!$1:$1048576,29,FALSE)</f>
        <v>2434.4554639999997</v>
      </c>
      <c r="W201" s="11">
        <f>VLOOKUP($A201,S1S5C4C5!$1:$1048576,30,0)</f>
        <v>62930.8</v>
      </c>
      <c r="X201" s="18">
        <f t="shared" si="26"/>
        <v>1.0346069755091496E-10</v>
      </c>
      <c r="Y201" s="14">
        <f>VLOOKUP($A201,S1S5C4C5!$1:$1048576,39,FALSE)</f>
        <v>2434.4554642518701</v>
      </c>
      <c r="Z201" s="11">
        <f>VLOOKUP($A201,S1S5C4C5!$1:$1048576,40,0)</f>
        <v>599983.1</v>
      </c>
      <c r="AA201" s="18">
        <f t="shared" si="27"/>
        <v>0</v>
      </c>
    </row>
    <row r="202" spans="1:27" s="11" customFormat="1" x14ac:dyDescent="0.2">
      <c r="A202" s="11" t="s">
        <v>1678</v>
      </c>
      <c r="B202" s="11">
        <v>21308.510213029502</v>
      </c>
      <c r="C202" s="11">
        <v>32281.912</v>
      </c>
      <c r="D202" s="12" t="s">
        <v>1678</v>
      </c>
      <c r="E202" s="13">
        <v>20227</v>
      </c>
      <c r="F202" s="13">
        <v>11.1289</v>
      </c>
      <c r="G202" s="18">
        <f t="shared" si="21"/>
        <v>5.075484875372429E-2</v>
      </c>
      <c r="H202" s="12" t="s">
        <v>1678</v>
      </c>
      <c r="I202" s="13">
        <v>19008</v>
      </c>
      <c r="J202" s="13">
        <v>2.1799999999999996E-2</v>
      </c>
      <c r="K202" s="18">
        <f t="shared" si="22"/>
        <v>0.10796203911162265</v>
      </c>
      <c r="L202" s="12" t="s">
        <v>1678</v>
      </c>
      <c r="M202" s="13">
        <v>20315</v>
      </c>
      <c r="N202" s="13">
        <v>323.47460000000001</v>
      </c>
      <c r="O202" s="18">
        <f t="shared" si="23"/>
        <v>4.662504337924106E-2</v>
      </c>
      <c r="P202" s="14">
        <f>VLOOKUP($A202,S1S5C4C5!$1:$1048576,9,FALSE)</f>
        <v>18860.86679470275</v>
      </c>
      <c r="Q202" s="11">
        <f>VLOOKUP($A202,S1S5C4C5!$1:$1048576,10,0)</f>
        <v>1492.5</v>
      </c>
      <c r="R202" s="18">
        <f t="shared" si="24"/>
        <v>0.11486694254345819</v>
      </c>
      <c r="S202" s="14">
        <f>VLOOKUP($A202,S1S5C4C5!$1:$1048576,19,FALSE)</f>
        <v>20537.793287355897</v>
      </c>
      <c r="T202" s="11">
        <f>VLOOKUP($A202,S1S5C4C5!$1:$1048576,20,0)</f>
        <v>599992</v>
      </c>
      <c r="U202" s="18">
        <f t="shared" si="25"/>
        <v>3.6169442066500516E-2</v>
      </c>
      <c r="V202" s="11">
        <f>VLOOKUP($A202,S1S5C4C5!$1:$1048576,29,FALSE)</f>
        <v>20597.862522000003</v>
      </c>
      <c r="W202" s="11">
        <f>VLOOKUP($A202,S1S5C4C5!$1:$1048576,30,0)</f>
        <v>65035.199999999997</v>
      </c>
      <c r="X202" s="18">
        <f t="shared" si="26"/>
        <v>3.3350416520201369E-2</v>
      </c>
      <c r="Y202" s="14">
        <f>VLOOKUP($A202,S1S5C4C5!$1:$1048576,39,FALSE)</f>
        <v>20569.175283361601</v>
      </c>
      <c r="Z202" s="11">
        <f>VLOOKUP($A202,S1S5C4C5!$1:$1048576,40,0)</f>
        <v>599981.69999999995</v>
      </c>
      <c r="AA202" s="18">
        <f t="shared" si="27"/>
        <v>3.469669734188268E-2</v>
      </c>
    </row>
    <row r="203" spans="1:27" s="11" customFormat="1" x14ac:dyDescent="0.2">
      <c r="A203" s="11" t="s">
        <v>1679</v>
      </c>
      <c r="B203" s="11">
        <v>39810.703086216497</v>
      </c>
      <c r="C203" s="11">
        <v>45680.946000000004</v>
      </c>
      <c r="D203" s="12" t="s">
        <v>1679</v>
      </c>
      <c r="E203" s="13">
        <v>39811</v>
      </c>
      <c r="F203" s="13">
        <v>14.221299999999999</v>
      </c>
      <c r="G203" s="18">
        <f t="shared" si="21"/>
        <v>-7.4581396580592282E-6</v>
      </c>
      <c r="H203" s="12" t="s">
        <v>1679</v>
      </c>
      <c r="I203" s="13">
        <v>38809</v>
      </c>
      <c r="J203" s="13">
        <v>1.6500000000000004E-2</v>
      </c>
      <c r="K203" s="18">
        <f t="shared" si="22"/>
        <v>2.5161652735626094E-2</v>
      </c>
      <c r="L203" s="12" t="s">
        <v>1679</v>
      </c>
      <c r="M203" s="13">
        <v>39271.5</v>
      </c>
      <c r="N203" s="13">
        <v>284.77600000000001</v>
      </c>
      <c r="O203" s="18">
        <f t="shared" si="23"/>
        <v>1.3544173913451522E-2</v>
      </c>
      <c r="P203" s="14">
        <f>VLOOKUP($A203,S1S5C4C5!$1:$1048576,9,FALSE)</f>
        <v>39726.068143333236</v>
      </c>
      <c r="Q203" s="11">
        <f>VLOOKUP($A203,S1S5C4C5!$1:$1048576,10,0)</f>
        <v>880.2</v>
      </c>
      <c r="R203" s="18">
        <f t="shared" si="24"/>
        <v>2.1259343925670244E-3</v>
      </c>
      <c r="S203" s="14">
        <f>VLOOKUP($A203,S1S5C4C5!$1:$1048576,19,FALSE)</f>
        <v>39807.658501279599</v>
      </c>
      <c r="T203" s="11">
        <f>VLOOKUP($A203,S1S5C4C5!$1:$1048576,20,0)</f>
        <v>599991.19999999995</v>
      </c>
      <c r="U203" s="18">
        <f t="shared" si="25"/>
        <v>7.6476542760507414E-5</v>
      </c>
      <c r="V203" s="11">
        <f>VLOOKUP($A203,S1S5C4C5!$1:$1048576,29,FALSE)</f>
        <v>39751.288398999997</v>
      </c>
      <c r="W203" s="11">
        <f>VLOOKUP($A203,S1S5C4C5!$1:$1048576,30,0)</f>
        <v>62798.3</v>
      </c>
      <c r="X203" s="18">
        <f t="shared" si="26"/>
        <v>1.4924299901920366E-3</v>
      </c>
      <c r="Y203" s="14">
        <f>VLOOKUP($A203,S1S5C4C5!$1:$1048576,39,FALSE)</f>
        <v>39807.658501279599</v>
      </c>
      <c r="Z203" s="11">
        <f>VLOOKUP($A203,S1S5C4C5!$1:$1048576,40,0)</f>
        <v>599984.80000000005</v>
      </c>
      <c r="AA203" s="18">
        <f t="shared" si="27"/>
        <v>7.6476542760507414E-5</v>
      </c>
    </row>
    <row r="204" spans="1:27" s="11" customFormat="1" x14ac:dyDescent="0.2">
      <c r="A204" s="11" t="s">
        <v>1683</v>
      </c>
      <c r="B204" s="11">
        <v>13589.1452508073</v>
      </c>
      <c r="C204" s="11">
        <v>173.41900000000001</v>
      </c>
      <c r="D204" s="12" t="s">
        <v>1683</v>
      </c>
      <c r="E204" s="13">
        <v>13564.8</v>
      </c>
      <c r="F204" s="13">
        <v>10.271799999999999</v>
      </c>
      <c r="G204" s="18">
        <f t="shared" si="21"/>
        <v>1.79152186233746E-3</v>
      </c>
      <c r="H204" s="12" t="s">
        <v>1683</v>
      </c>
      <c r="I204" s="13">
        <v>13580.1</v>
      </c>
      <c r="J204" s="13">
        <v>1.4300000000000002E-2</v>
      </c>
      <c r="K204" s="18">
        <f t="shared" si="22"/>
        <v>6.6562323386469774E-4</v>
      </c>
      <c r="L204" s="12" t="s">
        <v>1683</v>
      </c>
      <c r="M204" s="13">
        <v>13587.2</v>
      </c>
      <c r="N204" s="13">
        <v>125.28630000000001</v>
      </c>
      <c r="O204" s="18">
        <f t="shared" si="23"/>
        <v>1.4314739973682498E-4</v>
      </c>
      <c r="P204" s="14">
        <f>VLOOKUP($A204,S1S5C4C5!$1:$1048576,9,FALSE)</f>
        <v>7740.6429200283292</v>
      </c>
      <c r="Q204" s="11">
        <f>VLOOKUP($A204,S1S5C4C5!$1:$1048576,10,0)</f>
        <v>1207.4000000000001</v>
      </c>
      <c r="R204" s="18">
        <f t="shared" si="24"/>
        <v>0.43038044136230896</v>
      </c>
      <c r="S204" s="14">
        <f>VLOOKUP($A204,S1S5C4C5!$1:$1048576,19,FALSE)</f>
        <v>7920.5744659183301</v>
      </c>
      <c r="T204" s="11">
        <f>VLOOKUP($A204,S1S5C4C5!$1:$1048576,20,0)</f>
        <v>599770.80000000005</v>
      </c>
      <c r="U204" s="18">
        <f t="shared" si="25"/>
        <v>0.41713961255600041</v>
      </c>
      <c r="V204" s="11">
        <f>VLOOKUP($A204,S1S5C4C5!$1:$1048576,29,FALSE)</f>
        <v>9739.7610025999984</v>
      </c>
      <c r="W204" s="11">
        <f>VLOOKUP($A204,S1S5C4C5!$1:$1048576,30,0)</f>
        <v>63962.1</v>
      </c>
      <c r="X204" s="18">
        <f t="shared" si="26"/>
        <v>0.28326904872685926</v>
      </c>
      <c r="Y204" s="14">
        <f>VLOOKUP($A204,S1S5C4C5!$1:$1048576,39,FALSE)</f>
        <v>13428.062722935498</v>
      </c>
      <c r="Z204" s="11">
        <f>VLOOKUP($A204,S1S5C4C5!$1:$1048576,40,0)</f>
        <v>599981</v>
      </c>
      <c r="AA204" s="18">
        <f t="shared" si="27"/>
        <v>1.18537645229918E-2</v>
      </c>
    </row>
    <row r="205" spans="1:27" s="11" customFormat="1" x14ac:dyDescent="0.2">
      <c r="A205" s="11" t="s">
        <v>1684</v>
      </c>
      <c r="B205" s="11">
        <v>32019.178685598501</v>
      </c>
      <c r="C205" s="11">
        <v>1140.269</v>
      </c>
      <c r="D205" s="12" t="s">
        <v>1684</v>
      </c>
      <c r="E205" s="13">
        <v>32010</v>
      </c>
      <c r="F205" s="13">
        <v>10.711899999999998</v>
      </c>
      <c r="G205" s="18">
        <f t="shared" si="21"/>
        <v>2.8666211862046911E-4</v>
      </c>
      <c r="H205" s="12" t="s">
        <v>1684</v>
      </c>
      <c r="I205" s="13">
        <v>32003.1</v>
      </c>
      <c r="J205" s="13">
        <v>1.4400000000000001E-2</v>
      </c>
      <c r="K205" s="18">
        <f t="shared" si="22"/>
        <v>5.0215796464930297E-4</v>
      </c>
      <c r="L205" s="12" t="s">
        <v>1684</v>
      </c>
      <c r="M205" s="13">
        <v>31701.200000000001</v>
      </c>
      <c r="N205" s="13">
        <v>176.2979</v>
      </c>
      <c r="O205" s="18">
        <f t="shared" si="23"/>
        <v>9.9308820104595588E-3</v>
      </c>
      <c r="P205" s="14">
        <f>VLOOKUP($A205,S1S5C4C5!$1:$1048576,9,FALSE)</f>
        <v>32006.141985281149</v>
      </c>
      <c r="Q205" s="11">
        <f>VLOOKUP($A205,S1S5C4C5!$1:$1048576,10,0)</f>
        <v>994.2</v>
      </c>
      <c r="R205" s="18">
        <f t="shared" si="24"/>
        <v>4.0715286439298897E-4</v>
      </c>
      <c r="S205" s="14">
        <f>VLOOKUP($A205,S1S5C4C5!$1:$1048576,19,FALSE)</f>
        <v>32015.332571684696</v>
      </c>
      <c r="T205" s="11">
        <f>VLOOKUP($A205,S1S5C4C5!$1:$1048576,20,0)</f>
        <v>599865.30000000005</v>
      </c>
      <c r="U205" s="18">
        <f t="shared" si="25"/>
        <v>1.2011906837370585E-4</v>
      </c>
      <c r="V205" s="11">
        <f>VLOOKUP($A205,S1S5C4C5!$1:$1048576,29,FALSE)</f>
        <v>32012.915469999996</v>
      </c>
      <c r="W205" s="11">
        <f>VLOOKUP($A205,S1S5C4C5!$1:$1048576,30,0)</f>
        <v>62580.1</v>
      </c>
      <c r="X205" s="18">
        <f t="shared" si="26"/>
        <v>1.9560825279137499E-4</v>
      </c>
      <c r="Y205" s="14">
        <f>VLOOKUP($A205,S1S5C4C5!$1:$1048576,39,FALSE)</f>
        <v>32015.332571684696</v>
      </c>
      <c r="Z205" s="11">
        <f>VLOOKUP($A205,S1S5C4C5!$1:$1048576,40,0)</f>
        <v>599982.5</v>
      </c>
      <c r="AA205" s="18">
        <f t="shared" si="27"/>
        <v>1.2011906837370585E-4</v>
      </c>
    </row>
    <row r="206" spans="1:27" s="11" customFormat="1" x14ac:dyDescent="0.2">
      <c r="A206" s="11" t="s">
        <v>1685</v>
      </c>
      <c r="B206" s="11">
        <v>30397.051596438199</v>
      </c>
      <c r="C206" s="11">
        <v>1457.5129999999999</v>
      </c>
      <c r="D206" s="12" t="s">
        <v>1685</v>
      </c>
      <c r="E206" s="13">
        <v>29394</v>
      </c>
      <c r="F206" s="13">
        <v>16.571799999999996</v>
      </c>
      <c r="G206" s="18">
        <f t="shared" si="21"/>
        <v>3.2998318710480881E-2</v>
      </c>
      <c r="H206" s="12" t="s">
        <v>1685</v>
      </c>
      <c r="I206" s="13">
        <v>29760.400000000001</v>
      </c>
      <c r="J206" s="13">
        <v>1.5600000000000003E-2</v>
      </c>
      <c r="K206" s="18">
        <f t="shared" si="22"/>
        <v>2.0944518070061705E-2</v>
      </c>
      <c r="L206" s="12" t="s">
        <v>1685</v>
      </c>
      <c r="M206" s="13">
        <v>30342.400000000001</v>
      </c>
      <c r="N206" s="13">
        <v>259.24079999999998</v>
      </c>
      <c r="O206" s="18">
        <f t="shared" si="23"/>
        <v>1.7979242580422417E-3</v>
      </c>
      <c r="P206" s="14">
        <f>VLOOKUP($A206,S1S5C4C5!$1:$1048576,9,FALSE)</f>
        <v>27049.020449287818</v>
      </c>
      <c r="Q206" s="11">
        <f>VLOOKUP($A206,S1S5C4C5!$1:$1048576,10,0)</f>
        <v>798.2</v>
      </c>
      <c r="R206" s="18">
        <f t="shared" si="24"/>
        <v>0.11014328598707546</v>
      </c>
      <c r="S206" s="14">
        <f>VLOOKUP($A206,S1S5C4C5!$1:$1048576,19,FALSE)</f>
        <v>30397.051596438199</v>
      </c>
      <c r="T206" s="11">
        <f>VLOOKUP($A206,S1S5C4C5!$1:$1048576,20,0)</f>
        <v>599992</v>
      </c>
      <c r="U206" s="18">
        <f t="shared" si="25"/>
        <v>0</v>
      </c>
      <c r="V206" s="11">
        <f>VLOOKUP($A206,S1S5C4C5!$1:$1048576,29,FALSE)</f>
        <v>30397.051599999999</v>
      </c>
      <c r="W206" s="11">
        <f>VLOOKUP($A206,S1S5C4C5!$1:$1048576,30,0)</f>
        <v>63006.9</v>
      </c>
      <c r="X206" s="18">
        <f t="shared" si="26"/>
        <v>-1.1717582277909379E-10</v>
      </c>
      <c r="Y206" s="14">
        <f>VLOOKUP($A206,S1S5C4C5!$1:$1048576,39,FALSE)</f>
        <v>30397.051596438199</v>
      </c>
      <c r="Z206" s="11">
        <f>VLOOKUP($A206,S1S5C4C5!$1:$1048576,40,0)</f>
        <v>599981.80000000005</v>
      </c>
      <c r="AA206" s="18">
        <f t="shared" si="27"/>
        <v>0</v>
      </c>
    </row>
    <row r="207" spans="1:27" s="11" customFormat="1" x14ac:dyDescent="0.2">
      <c r="A207" s="11" t="s">
        <v>1680</v>
      </c>
      <c r="B207" s="11">
        <v>7839.5384179520597</v>
      </c>
      <c r="C207" s="11">
        <v>321.399</v>
      </c>
      <c r="D207" s="12" t="s">
        <v>1680</v>
      </c>
      <c r="E207" s="13">
        <v>7484.7</v>
      </c>
      <c r="F207" s="13">
        <v>4.4377999999999993</v>
      </c>
      <c r="G207" s="18">
        <f t="shared" si="21"/>
        <v>4.5262667141154865E-2</v>
      </c>
      <c r="H207" s="12" t="s">
        <v>1680</v>
      </c>
      <c r="I207" s="13">
        <v>7512.1</v>
      </c>
      <c r="J207" s="13">
        <v>1.3499999999999998E-2</v>
      </c>
      <c r="K207" s="18">
        <f t="shared" si="22"/>
        <v>4.1767563406825782E-2</v>
      </c>
      <c r="L207" s="12" t="s">
        <v>1680</v>
      </c>
      <c r="M207" s="13">
        <v>7809.3</v>
      </c>
      <c r="N207" s="13">
        <v>68.210099999999983</v>
      </c>
      <c r="O207" s="18">
        <f t="shared" si="23"/>
        <v>3.8571681570965227E-3</v>
      </c>
      <c r="P207" s="14">
        <f>VLOOKUP($A207,S1S5C4C5!$1:$1048576,9,FALSE)</f>
        <v>7145.7642996925833</v>
      </c>
      <c r="Q207" s="11">
        <f>VLOOKUP($A207,S1S5C4C5!$1:$1048576,10,0)</f>
        <v>555.5</v>
      </c>
      <c r="R207" s="18">
        <f t="shared" si="24"/>
        <v>8.8496806989398311E-2</v>
      </c>
      <c r="S207" s="14">
        <f>VLOOKUP($A207,S1S5C4C5!$1:$1048576,19,FALSE)</f>
        <v>7839.5384179520606</v>
      </c>
      <c r="T207" s="11">
        <f>VLOOKUP($A207,S1S5C4C5!$1:$1048576,20,0)</f>
        <v>599863.9</v>
      </c>
      <c r="U207" s="18">
        <f t="shared" si="25"/>
        <v>-1.1601380761018295E-16</v>
      </c>
      <c r="V207" s="11">
        <f>VLOOKUP($A207,S1S5C4C5!$1:$1048576,29,FALSE)</f>
        <v>7839.5384179999983</v>
      </c>
      <c r="W207" s="11">
        <f>VLOOKUP($A207,S1S5C4C5!$1:$1048576,30,0)</f>
        <v>61370.1</v>
      </c>
      <c r="X207" s="18">
        <f t="shared" si="26"/>
        <v>-6.1149717853251329E-12</v>
      </c>
      <c r="Y207" s="14">
        <f>VLOOKUP($A207,S1S5C4C5!$1:$1048576,39,FALSE)</f>
        <v>7839.5384179520606</v>
      </c>
      <c r="Z207" s="11">
        <f>VLOOKUP($A207,S1S5C4C5!$1:$1048576,40,0)</f>
        <v>599981.4</v>
      </c>
      <c r="AA207" s="18">
        <f t="shared" si="27"/>
        <v>-1.1601380761018295E-16</v>
      </c>
    </row>
    <row r="208" spans="1:27" s="11" customFormat="1" x14ac:dyDescent="0.2">
      <c r="A208" s="11" t="s">
        <v>1681</v>
      </c>
      <c r="B208" s="11">
        <v>30616.5479268821</v>
      </c>
      <c r="C208" s="11">
        <v>1897.1969999999999</v>
      </c>
      <c r="D208" s="12" t="s">
        <v>1681</v>
      </c>
      <c r="E208" s="13">
        <v>30614.5</v>
      </c>
      <c r="F208" s="13">
        <v>9.1387</v>
      </c>
      <c r="G208" s="18">
        <f t="shared" si="21"/>
        <v>6.688954244583104E-5</v>
      </c>
      <c r="H208" s="12" t="s">
        <v>1681</v>
      </c>
      <c r="I208" s="13">
        <v>30541.1</v>
      </c>
      <c r="J208" s="13">
        <v>1.6100000000000003E-2</v>
      </c>
      <c r="K208" s="18">
        <f t="shared" si="22"/>
        <v>2.4642858842964552E-3</v>
      </c>
      <c r="L208" s="12" t="s">
        <v>1681</v>
      </c>
      <c r="M208" s="13">
        <v>30542.799999999999</v>
      </c>
      <c r="N208" s="13">
        <v>171.3356</v>
      </c>
      <c r="O208" s="18">
        <f t="shared" si="23"/>
        <v>2.4087603559429438E-3</v>
      </c>
      <c r="P208" s="14">
        <f>VLOOKUP($A208,S1S5C4C5!$1:$1048576,9,FALSE)</f>
        <v>27130.200461682951</v>
      </c>
      <c r="Q208" s="11">
        <f>VLOOKUP($A208,S1S5C4C5!$1:$1048576,10,0)</f>
        <v>935.6</v>
      </c>
      <c r="R208" s="18">
        <f t="shared" si="24"/>
        <v>0.1138713441347203</v>
      </c>
      <c r="S208" s="14">
        <f>VLOOKUP($A208,S1S5C4C5!$1:$1048576,19,FALSE)</f>
        <v>30611.780935605599</v>
      </c>
      <c r="T208" s="11">
        <f>VLOOKUP($A208,S1S5C4C5!$1:$1048576,20,0)</f>
        <v>599994.1</v>
      </c>
      <c r="U208" s="18">
        <f t="shared" si="25"/>
        <v>1.5569982899070798E-4</v>
      </c>
      <c r="V208" s="11">
        <f>VLOOKUP($A208,S1S5C4C5!$1:$1048576,29,FALSE)</f>
        <v>30616.547930000001</v>
      </c>
      <c r="W208" s="11">
        <f>VLOOKUP($A208,S1S5C4C5!$1:$1048576,30,0)</f>
        <v>63997.9</v>
      </c>
      <c r="X208" s="18">
        <f t="shared" si="26"/>
        <v>-1.0183710587599919E-10</v>
      </c>
      <c r="Y208" s="14">
        <f>VLOOKUP($A208,S1S5C4C5!$1:$1048576,39,FALSE)</f>
        <v>30616.5479268821</v>
      </c>
      <c r="Z208" s="11">
        <f>VLOOKUP($A208,S1S5C4C5!$1:$1048576,40,0)</f>
        <v>599981.19999999995</v>
      </c>
      <c r="AA208" s="18">
        <f t="shared" si="27"/>
        <v>0</v>
      </c>
    </row>
    <row r="209" spans="1:27" s="11" customFormat="1" x14ac:dyDescent="0.2">
      <c r="A209" s="11" t="s">
        <v>1682</v>
      </c>
      <c r="B209" s="11">
        <v>29577.525930933101</v>
      </c>
      <c r="C209" s="11">
        <v>2237.8420000000001</v>
      </c>
      <c r="D209" s="12" t="s">
        <v>1682</v>
      </c>
      <c r="E209" s="13">
        <v>28343.4</v>
      </c>
      <c r="F209" s="13">
        <v>8.3121000000000009</v>
      </c>
      <c r="G209" s="18">
        <f t="shared" si="21"/>
        <v>4.1725123792129358E-2</v>
      </c>
      <c r="H209" s="12" t="s">
        <v>1682</v>
      </c>
      <c r="I209" s="13">
        <v>29487.599999999999</v>
      </c>
      <c r="J209" s="13">
        <v>1.5800000000000002E-2</v>
      </c>
      <c r="K209" s="18">
        <f t="shared" si="22"/>
        <v>3.0403466180061881E-3</v>
      </c>
      <c r="L209" s="12" t="s">
        <v>1682</v>
      </c>
      <c r="M209" s="13">
        <v>29521.5</v>
      </c>
      <c r="N209" s="13">
        <v>173.76569999999998</v>
      </c>
      <c r="O209" s="18">
        <f t="shared" si="23"/>
        <v>1.8942061301519362E-3</v>
      </c>
      <c r="P209" s="14">
        <f>VLOOKUP($A209,S1S5C4C5!$1:$1048576,9,FALSE)</f>
        <v>27166.092198878127</v>
      </c>
      <c r="Q209" s="11">
        <f>VLOOKUP($A209,S1S5C4C5!$1:$1048576,10,0)</f>
        <v>796.8</v>
      </c>
      <c r="R209" s="18">
        <f t="shared" si="24"/>
        <v>8.1529257642642183E-2</v>
      </c>
      <c r="S209" s="14">
        <f>VLOOKUP($A209,S1S5C4C5!$1:$1048576,19,FALSE)</f>
        <v>29577.525930933094</v>
      </c>
      <c r="T209" s="11">
        <f>VLOOKUP($A209,S1S5C4C5!$1:$1048576,20,0)</f>
        <v>599853.4</v>
      </c>
      <c r="U209" s="18">
        <f t="shared" si="25"/>
        <v>2.4599615367335379E-16</v>
      </c>
      <c r="V209" s="11">
        <f>VLOOKUP($A209,S1S5C4C5!$1:$1048576,29,FALSE)</f>
        <v>29577.525929999996</v>
      </c>
      <c r="W209" s="11">
        <f>VLOOKUP($A209,S1S5C4C5!$1:$1048576,30,0)</f>
        <v>61999.3</v>
      </c>
      <c r="X209" s="18">
        <f t="shared" si="26"/>
        <v>3.1547776727839257E-11</v>
      </c>
      <c r="Y209" s="14">
        <f>VLOOKUP($A209,S1S5C4C5!$1:$1048576,39,FALSE)</f>
        <v>29577.525930933094</v>
      </c>
      <c r="Z209" s="11">
        <f>VLOOKUP($A209,S1S5C4C5!$1:$1048576,40,0)</f>
        <v>599983.19999999995</v>
      </c>
      <c r="AA209" s="18">
        <f t="shared" si="27"/>
        <v>2.4599615367335379E-16</v>
      </c>
    </row>
    <row r="210" spans="1:27" s="11" customFormat="1" x14ac:dyDescent="0.2">
      <c r="A210" s="11" t="s">
        <v>1695</v>
      </c>
      <c r="B210" s="11">
        <v>1251.77950028296</v>
      </c>
      <c r="C210" s="11">
        <v>131.27799999999999</v>
      </c>
      <c r="D210" s="12" t="s">
        <v>1695</v>
      </c>
      <c r="E210" s="13">
        <v>895</v>
      </c>
      <c r="F210" s="13">
        <v>6.5609000000000011</v>
      </c>
      <c r="G210" s="18">
        <f t="shared" si="21"/>
        <v>0.28501784875236524</v>
      </c>
      <c r="H210" s="12" t="s">
        <v>1695</v>
      </c>
      <c r="I210" s="13">
        <v>672.7</v>
      </c>
      <c r="J210" s="13">
        <v>1.3500000000000002E-2</v>
      </c>
      <c r="K210" s="18">
        <f t="shared" si="22"/>
        <v>0.46260503559297883</v>
      </c>
      <c r="L210" s="12" t="s">
        <v>1695</v>
      </c>
      <c r="M210" s="13">
        <v>1252</v>
      </c>
      <c r="N210" s="13">
        <v>102.33369999999999</v>
      </c>
      <c r="O210" s="18">
        <f t="shared" si="23"/>
        <v>-1.7614900786449482E-4</v>
      </c>
      <c r="P210" s="14">
        <f>VLOOKUP($A210,S1S5C4C5!$1:$1048576,9,FALSE)</f>
        <v>392.02748060870118</v>
      </c>
      <c r="Q210" s="11">
        <f>VLOOKUP($A210,S1S5C4C5!$1:$1048576,10,0)</f>
        <v>1425.7</v>
      </c>
      <c r="R210" s="18">
        <f t="shared" si="24"/>
        <v>0.68682385314659267</v>
      </c>
      <c r="S210" s="14">
        <f>VLOOKUP($A210,S1S5C4C5!$1:$1048576,19,FALSE)</f>
        <v>1251.7795002829603</v>
      </c>
      <c r="T210" s="11">
        <f>VLOOKUP($A210,S1S5C4C5!$1:$1048576,20,0)</f>
        <v>599995.6</v>
      </c>
      <c r="U210" s="18">
        <f t="shared" si="25"/>
        <v>-1.8164035710109896E-16</v>
      </c>
      <c r="V210" s="11">
        <f>VLOOKUP($A210,S1S5C4C5!$1:$1048576,29,FALSE)</f>
        <v>1251.7795000000003</v>
      </c>
      <c r="W210" s="11">
        <f>VLOOKUP($A210,S1S5C4C5!$1:$1048576,30,0)</f>
        <v>62036.5</v>
      </c>
      <c r="X210" s="18">
        <f t="shared" si="26"/>
        <v>2.2604597520160461E-10</v>
      </c>
      <c r="Y210" s="14">
        <f>VLOOKUP($A210,S1S5C4C5!$1:$1048576,39,FALSE)</f>
        <v>1251.7795002829603</v>
      </c>
      <c r="Z210" s="11">
        <f>VLOOKUP($A210,S1S5C4C5!$1:$1048576,40,0)</f>
        <v>599981.4</v>
      </c>
      <c r="AA210" s="18">
        <f t="shared" si="27"/>
        <v>-1.8164035710109896E-16</v>
      </c>
    </row>
    <row r="211" spans="1:27" s="11" customFormat="1" x14ac:dyDescent="0.2">
      <c r="A211" s="11" t="s">
        <v>1696</v>
      </c>
      <c r="B211" s="11">
        <v>10908.789689745399</v>
      </c>
      <c r="C211" s="11">
        <v>2435.4520000000002</v>
      </c>
      <c r="D211" s="12" t="s">
        <v>1696</v>
      </c>
      <c r="E211" s="13">
        <v>10572</v>
      </c>
      <c r="F211" s="13">
        <v>6.1718999999999991</v>
      </c>
      <c r="G211" s="18">
        <f t="shared" si="21"/>
        <v>3.0873240691585799E-2</v>
      </c>
      <c r="H211" s="12" t="s">
        <v>1696</v>
      </c>
      <c r="I211" s="13">
        <v>10500.5</v>
      </c>
      <c r="J211" s="13">
        <v>1.5299999999999999E-2</v>
      </c>
      <c r="K211" s="18">
        <f t="shared" si="22"/>
        <v>3.7427588335413993E-2</v>
      </c>
      <c r="L211" s="12" t="s">
        <v>1696</v>
      </c>
      <c r="M211" s="13">
        <v>10279.700000000001</v>
      </c>
      <c r="N211" s="13">
        <v>177.67429999999999</v>
      </c>
      <c r="O211" s="18">
        <f t="shared" si="23"/>
        <v>5.7668147213137899E-2</v>
      </c>
      <c r="P211" s="14">
        <f>VLOOKUP($A211,S1S5C4C5!$1:$1048576,9,FALSE)</f>
        <v>10725.209056346281</v>
      </c>
      <c r="Q211" s="11">
        <f>VLOOKUP($A211,S1S5C4C5!$1:$1048576,10,0)</f>
        <v>1048.7</v>
      </c>
      <c r="R211" s="18">
        <f t="shared" si="24"/>
        <v>1.6828689398209782E-2</v>
      </c>
      <c r="S211" s="14">
        <f>VLOOKUP($A211,S1S5C4C5!$1:$1048576,19,FALSE)</f>
        <v>10738.477096688601</v>
      </c>
      <c r="T211" s="11">
        <f>VLOOKUP($A211,S1S5C4C5!$1:$1048576,20,0)</f>
        <v>599994.1</v>
      </c>
      <c r="U211" s="18">
        <f t="shared" si="25"/>
        <v>1.5612418783441908E-2</v>
      </c>
      <c r="V211" s="11">
        <f>VLOOKUP($A211,S1S5C4C5!$1:$1048576,29,FALSE)</f>
        <v>10732.322539999997</v>
      </c>
      <c r="W211" s="11">
        <f>VLOOKUP($A211,S1S5C4C5!$1:$1048576,30,0)</f>
        <v>62273.7</v>
      </c>
      <c r="X211" s="18">
        <f t="shared" si="26"/>
        <v>1.6176602057997921E-2</v>
      </c>
      <c r="Y211" s="14">
        <f>VLOOKUP($A211,S1S5C4C5!$1:$1048576,39,FALSE)</f>
        <v>10747.190514882199</v>
      </c>
      <c r="Z211" s="11">
        <f>VLOOKUP($A211,S1S5C4C5!$1:$1048576,40,0)</f>
        <v>600001.4</v>
      </c>
      <c r="AA211" s="18">
        <f t="shared" si="27"/>
        <v>1.4813666727401363E-2</v>
      </c>
    </row>
    <row r="212" spans="1:27" s="11" customFormat="1" x14ac:dyDescent="0.2">
      <c r="A212" s="11" t="s">
        <v>1697</v>
      </c>
      <c r="B212" s="11">
        <v>19361.9789027841</v>
      </c>
      <c r="C212" s="11">
        <v>3524.7629999999999</v>
      </c>
      <c r="D212" s="12" t="s">
        <v>1697</v>
      </c>
      <c r="E212" s="13">
        <v>18381.2</v>
      </c>
      <c r="F212" s="13">
        <v>5.9151000000000007</v>
      </c>
      <c r="G212" s="18">
        <f t="shared" si="21"/>
        <v>5.0654889549697359E-2</v>
      </c>
      <c r="H212" s="12" t="s">
        <v>1697</v>
      </c>
      <c r="I212" s="13">
        <v>18898</v>
      </c>
      <c r="J212" s="13">
        <v>1.5600000000000003E-2</v>
      </c>
      <c r="K212" s="18">
        <f t="shared" si="22"/>
        <v>2.3963402972068278E-2</v>
      </c>
      <c r="L212" s="12" t="s">
        <v>1697</v>
      </c>
      <c r="M212" s="13">
        <v>19322</v>
      </c>
      <c r="N212" s="13">
        <v>282.71269999999998</v>
      </c>
      <c r="O212" s="18">
        <f t="shared" si="23"/>
        <v>2.0648149130227137E-3</v>
      </c>
      <c r="P212" s="14">
        <f>VLOOKUP($A212,S1S5C4C5!$1:$1048576,9,FALSE)</f>
        <v>17864.067457281559</v>
      </c>
      <c r="Q212" s="11">
        <f>VLOOKUP($A212,S1S5C4C5!$1:$1048576,10,0)</f>
        <v>1559.2</v>
      </c>
      <c r="R212" s="18">
        <f t="shared" si="24"/>
        <v>7.7363551165069863E-2</v>
      </c>
      <c r="S212" s="14">
        <f>VLOOKUP($A212,S1S5C4C5!$1:$1048576,19,FALSE)</f>
        <v>19361.978902784096</v>
      </c>
      <c r="T212" s="11">
        <f>VLOOKUP($A212,S1S5C4C5!$1:$1048576,20,0)</f>
        <v>599995.30000000005</v>
      </c>
      <c r="U212" s="18">
        <f t="shared" si="25"/>
        <v>1.8789292279254576E-16</v>
      </c>
      <c r="V212" s="11">
        <f>VLOOKUP($A212,S1S5C4C5!$1:$1048576,29,FALSE)</f>
        <v>19346.945522000002</v>
      </c>
      <c r="W212" s="11">
        <f>VLOOKUP($A212,S1S5C4C5!$1:$1048576,30,0)</f>
        <v>61542.5</v>
      </c>
      <c r="X212" s="18">
        <f t="shared" si="26"/>
        <v>7.7643823803238878E-4</v>
      </c>
      <c r="Y212" s="14">
        <f>VLOOKUP($A212,S1S5C4C5!$1:$1048576,39,FALSE)</f>
        <v>19361.978902784096</v>
      </c>
      <c r="Z212" s="11">
        <f>VLOOKUP($A212,S1S5C4C5!$1:$1048576,40,0)</f>
        <v>599998</v>
      </c>
      <c r="AA212" s="18">
        <f t="shared" si="27"/>
        <v>1.8789292279254576E-16</v>
      </c>
    </row>
    <row r="213" spans="1:27" s="11" customFormat="1" x14ac:dyDescent="0.2">
      <c r="A213" s="11" t="s">
        <v>1701</v>
      </c>
      <c r="B213" s="11">
        <v>8838.0122894986398</v>
      </c>
      <c r="C213" s="11">
        <v>27.873999999999999</v>
      </c>
      <c r="D213" s="12" t="s">
        <v>1701</v>
      </c>
      <c r="E213" s="13">
        <v>8838</v>
      </c>
      <c r="F213" s="13">
        <v>11.572999999999999</v>
      </c>
      <c r="G213" s="18">
        <f t="shared" si="21"/>
        <v>1.3905274440956324E-6</v>
      </c>
      <c r="H213" s="12" t="s">
        <v>1701</v>
      </c>
      <c r="I213" s="13">
        <v>8699.4</v>
      </c>
      <c r="J213" s="13">
        <v>1.77E-2</v>
      </c>
      <c r="K213" s="18">
        <f t="shared" si="22"/>
        <v>1.5683649779865076E-2</v>
      </c>
      <c r="L213" s="12" t="s">
        <v>1701</v>
      </c>
      <c r="M213" s="13">
        <v>8751.6</v>
      </c>
      <c r="N213" s="13">
        <v>134.81820000000002</v>
      </c>
      <c r="O213" s="18">
        <f t="shared" si="23"/>
        <v>9.7773443471350294E-3</v>
      </c>
      <c r="P213" s="14">
        <f>VLOOKUP($A213,S1S5C4C5!$1:$1048576,9,FALSE)</f>
        <v>5447.7205682300855</v>
      </c>
      <c r="Q213" s="11">
        <f>VLOOKUP($A213,S1S5C4C5!$1:$1048576,10,0)</f>
        <v>1020.3</v>
      </c>
      <c r="R213" s="18">
        <f t="shared" si="24"/>
        <v>0.38360341785187513</v>
      </c>
      <c r="S213" s="14">
        <f>VLOOKUP($A213,S1S5C4C5!$1:$1048576,19,FALSE)</f>
        <v>5727.4818919118397</v>
      </c>
      <c r="T213" s="11">
        <f>VLOOKUP($A213,S1S5C4C5!$1:$1048576,20,0)</f>
        <v>599961.9</v>
      </c>
      <c r="U213" s="18">
        <f t="shared" si="25"/>
        <v>0.35194909168464772</v>
      </c>
      <c r="V213" s="11">
        <f>VLOOKUP($A213,S1S5C4C5!$1:$1048576,29,FALSE)</f>
        <v>7896.3158490000005</v>
      </c>
      <c r="W213" s="11">
        <f>VLOOKUP($A213,S1S5C4C5!$1:$1048576,30,0)</f>
        <v>62639.4</v>
      </c>
      <c r="X213" s="18">
        <f t="shared" si="26"/>
        <v>0.10655070502872763</v>
      </c>
      <c r="Y213" s="14">
        <f>VLOOKUP($A213,S1S5C4C5!$1:$1048576,39,FALSE)</f>
        <v>8838.0122894986398</v>
      </c>
      <c r="Z213" s="11">
        <f>VLOOKUP($A213,S1S5C4C5!$1:$1048576,40,0)</f>
        <v>599987.9</v>
      </c>
      <c r="AA213" s="18">
        <f t="shared" si="27"/>
        <v>0</v>
      </c>
    </row>
    <row r="214" spans="1:27" s="11" customFormat="1" x14ac:dyDescent="0.2">
      <c r="A214" s="11" t="s">
        <v>1702</v>
      </c>
      <c r="B214" s="11">
        <v>16334.3027914468</v>
      </c>
      <c r="C214" s="11">
        <v>136.52000000000001</v>
      </c>
      <c r="D214" s="12" t="s">
        <v>1702</v>
      </c>
      <c r="E214" s="13">
        <v>15897.1</v>
      </c>
      <c r="F214" s="13">
        <v>7.8240000000000007</v>
      </c>
      <c r="G214" s="18">
        <f t="shared" si="21"/>
        <v>2.6765929163241314E-2</v>
      </c>
      <c r="H214" s="12" t="s">
        <v>1702</v>
      </c>
      <c r="I214" s="13">
        <v>16323.4</v>
      </c>
      <c r="J214" s="13">
        <v>1.77E-2</v>
      </c>
      <c r="K214" s="18">
        <f t="shared" si="22"/>
        <v>6.6747822579300386E-4</v>
      </c>
      <c r="L214" s="12" t="s">
        <v>1702</v>
      </c>
      <c r="M214" s="13">
        <v>16142.9</v>
      </c>
      <c r="N214" s="13">
        <v>215.30499999999998</v>
      </c>
      <c r="O214" s="18">
        <f t="shared" si="23"/>
        <v>1.1717842744229382E-2</v>
      </c>
      <c r="P214" s="14">
        <f>VLOOKUP($A214,S1S5C4C5!$1:$1048576,9,FALSE)</f>
        <v>14990.106507357978</v>
      </c>
      <c r="Q214" s="11">
        <f>VLOOKUP($A214,S1S5C4C5!$1:$1048576,10,0)</f>
        <v>874.6</v>
      </c>
      <c r="R214" s="18">
        <f t="shared" si="24"/>
        <v>8.2292847221657348E-2</v>
      </c>
      <c r="S214" s="14">
        <f>VLOOKUP($A214,S1S5C4C5!$1:$1048576,19,FALSE)</f>
        <v>16334.3027914468</v>
      </c>
      <c r="T214" s="11">
        <f>VLOOKUP($A214,S1S5C4C5!$1:$1048576,20,0)</f>
        <v>599953.19999999995</v>
      </c>
      <c r="U214" s="18">
        <f t="shared" si="25"/>
        <v>0</v>
      </c>
      <c r="V214" s="11">
        <f>VLOOKUP($A214,S1S5C4C5!$1:$1048576,29,FALSE)</f>
        <v>16334.302789999998</v>
      </c>
      <c r="W214" s="11">
        <f>VLOOKUP($A214,S1S5C4C5!$1:$1048576,30,0)</f>
        <v>62083.9</v>
      </c>
      <c r="X214" s="18">
        <f t="shared" si="26"/>
        <v>8.857447802823436E-11</v>
      </c>
      <c r="Y214" s="14">
        <f>VLOOKUP($A214,S1S5C4C5!$1:$1048576,39,FALSE)</f>
        <v>16334.3027914468</v>
      </c>
      <c r="Z214" s="11">
        <f>VLOOKUP($A214,S1S5C4C5!$1:$1048576,40,0)</f>
        <v>599982.30000000005</v>
      </c>
      <c r="AA214" s="18">
        <f t="shared" si="27"/>
        <v>0</v>
      </c>
    </row>
    <row r="215" spans="1:27" s="11" customFormat="1" x14ac:dyDescent="0.2">
      <c r="A215" s="11" t="s">
        <v>1703</v>
      </c>
      <c r="B215" s="11">
        <v>14593.046606141899</v>
      </c>
      <c r="C215" s="11">
        <v>235.262</v>
      </c>
      <c r="D215" s="12" t="s">
        <v>1703</v>
      </c>
      <c r="E215" s="13">
        <v>14078.6</v>
      </c>
      <c r="F215" s="13">
        <v>12.294900000000002</v>
      </c>
      <c r="G215" s="18">
        <f t="shared" si="21"/>
        <v>3.5252858435015168E-2</v>
      </c>
      <c r="H215" s="12" t="s">
        <v>1703</v>
      </c>
      <c r="I215" s="13">
        <v>14573.8</v>
      </c>
      <c r="J215" s="13">
        <v>1.89E-2</v>
      </c>
      <c r="K215" s="18">
        <f t="shared" si="22"/>
        <v>1.318888828450633E-3</v>
      </c>
      <c r="L215" s="12" t="s">
        <v>1703</v>
      </c>
      <c r="M215" s="13">
        <v>14331</v>
      </c>
      <c r="N215" s="13">
        <v>243.7165</v>
      </c>
      <c r="O215" s="18">
        <f t="shared" si="23"/>
        <v>1.7956949855255686E-2</v>
      </c>
      <c r="P215" s="14">
        <f>VLOOKUP($A215,S1S5C4C5!$1:$1048576,9,FALSE)</f>
        <v>12335.678508449539</v>
      </c>
      <c r="Q215" s="11">
        <f>VLOOKUP($A215,S1S5C4C5!$1:$1048576,10,0)</f>
        <v>1764.9</v>
      </c>
      <c r="R215" s="18">
        <f t="shared" si="24"/>
        <v>0.1546879249150265</v>
      </c>
      <c r="S215" s="14">
        <f>VLOOKUP($A215,S1S5C4C5!$1:$1048576,19,FALSE)</f>
        <v>14593.046606141899</v>
      </c>
      <c r="T215" s="11">
        <f>VLOOKUP($A215,S1S5C4C5!$1:$1048576,20,0)</f>
        <v>599995.6</v>
      </c>
      <c r="U215" s="18">
        <f t="shared" si="25"/>
        <v>0</v>
      </c>
      <c r="V215" s="11">
        <f>VLOOKUP($A215,S1S5C4C5!$1:$1048576,29,FALSE)</f>
        <v>14593.046609999999</v>
      </c>
      <c r="W215" s="11">
        <f>VLOOKUP($A215,S1S5C4C5!$1:$1048576,30,0)</f>
        <v>62778.8</v>
      </c>
      <c r="X215" s="18">
        <f t="shared" si="26"/>
        <v>-2.6437934969379296E-10</v>
      </c>
      <c r="Y215" s="14">
        <f>VLOOKUP($A215,S1S5C4C5!$1:$1048576,39,FALSE)</f>
        <v>14593.046606141899</v>
      </c>
      <c r="Z215" s="11">
        <f>VLOOKUP($A215,S1S5C4C5!$1:$1048576,40,0)</f>
        <v>599982.4</v>
      </c>
      <c r="AA215" s="18">
        <f t="shared" si="27"/>
        <v>0</v>
      </c>
    </row>
    <row r="216" spans="1:27" s="11" customFormat="1" x14ac:dyDescent="0.2">
      <c r="A216" s="11" t="s">
        <v>1698</v>
      </c>
      <c r="B216" s="11">
        <v>3734.89456355835</v>
      </c>
      <c r="C216" s="11">
        <v>43.084000000000003</v>
      </c>
      <c r="D216" s="12" t="s">
        <v>1698</v>
      </c>
      <c r="E216" s="13">
        <v>3320.1</v>
      </c>
      <c r="F216" s="13">
        <v>4.9262999999999995</v>
      </c>
      <c r="G216" s="18">
        <f t="shared" si="21"/>
        <v>0.11105924317262719</v>
      </c>
      <c r="H216" s="12" t="s">
        <v>1698</v>
      </c>
      <c r="I216" s="13">
        <v>3255.9</v>
      </c>
      <c r="J216" s="13">
        <v>1.3499999999999998E-2</v>
      </c>
      <c r="K216" s="18">
        <f t="shared" si="22"/>
        <v>0.12824848343295583</v>
      </c>
      <c r="L216" s="12" t="s">
        <v>1698</v>
      </c>
      <c r="M216" s="13">
        <v>3728.6</v>
      </c>
      <c r="N216" s="13">
        <v>157.03429999999997</v>
      </c>
      <c r="O216" s="18">
        <f t="shared" si="23"/>
        <v>1.6853390239624504E-3</v>
      </c>
      <c r="P216" s="14">
        <f>VLOOKUP($A216,S1S5C4C5!$1:$1048576,9,FALSE)</f>
        <v>2669.3216809094033</v>
      </c>
      <c r="Q216" s="11">
        <f>VLOOKUP($A216,S1S5C4C5!$1:$1048576,10,0)</f>
        <v>1022.6</v>
      </c>
      <c r="R216" s="18">
        <f t="shared" si="24"/>
        <v>0.28530199836049519</v>
      </c>
      <c r="S216" s="14">
        <f>VLOOKUP($A216,S1S5C4C5!$1:$1048576,19,FALSE)</f>
        <v>3274.4126544973906</v>
      </c>
      <c r="T216" s="11">
        <f>VLOOKUP($A216,S1S5C4C5!$1:$1048576,20,0)</f>
        <v>599868.6</v>
      </c>
      <c r="U216" s="18">
        <f t="shared" si="25"/>
        <v>0.12329180950753373</v>
      </c>
      <c r="V216" s="11">
        <f>VLOOKUP($A216,S1S5C4C5!$1:$1048576,29,FALSE)</f>
        <v>3443.1526973999999</v>
      </c>
      <c r="W216" s="11">
        <f>VLOOKUP($A216,S1S5C4C5!$1:$1048576,30,0)</f>
        <v>62877.4</v>
      </c>
      <c r="X216" s="18">
        <f t="shared" si="26"/>
        <v>7.8112477124494414E-2</v>
      </c>
      <c r="Y216" s="14">
        <f>VLOOKUP($A216,S1S5C4C5!$1:$1048576,39,FALSE)</f>
        <v>3274.4126544973906</v>
      </c>
      <c r="Z216" s="11">
        <f>VLOOKUP($A216,S1S5C4C5!$1:$1048576,40,0)</f>
        <v>599981.5</v>
      </c>
      <c r="AA216" s="18">
        <f t="shared" si="27"/>
        <v>0.12329180950753373</v>
      </c>
    </row>
    <row r="217" spans="1:27" s="11" customFormat="1" x14ac:dyDescent="0.2">
      <c r="A217" s="11" t="s">
        <v>1699</v>
      </c>
      <c r="B217" s="11">
        <v>15185.9166690333</v>
      </c>
      <c r="C217" s="11">
        <v>169.18</v>
      </c>
      <c r="D217" s="12" t="s">
        <v>1699</v>
      </c>
      <c r="E217" s="13">
        <v>15186</v>
      </c>
      <c r="F217" s="13">
        <v>8.442400000000001</v>
      </c>
      <c r="G217" s="18">
        <f t="shared" si="21"/>
        <v>-5.4873846943664323E-6</v>
      </c>
      <c r="H217" s="12" t="s">
        <v>1699</v>
      </c>
      <c r="I217" s="13">
        <v>15150.2</v>
      </c>
      <c r="J217" s="13">
        <v>1.5899999999999997E-2</v>
      </c>
      <c r="K217" s="18">
        <f t="shared" si="22"/>
        <v>2.3519600305809745E-3</v>
      </c>
      <c r="L217" s="12" t="s">
        <v>1699</v>
      </c>
      <c r="M217" s="13">
        <v>15183</v>
      </c>
      <c r="N217" s="13">
        <v>197.45809999999997</v>
      </c>
      <c r="O217" s="18">
        <f t="shared" si="23"/>
        <v>1.9206407468625277E-4</v>
      </c>
      <c r="P217" s="14">
        <f>VLOOKUP($A217,S1S5C4C5!$1:$1048576,9,FALSE)</f>
        <v>14622.802247250645</v>
      </c>
      <c r="Q217" s="11">
        <f>VLOOKUP($A217,S1S5C4C5!$1:$1048576,10,0)</f>
        <v>1063.4000000000001</v>
      </c>
      <c r="R217" s="18">
        <f t="shared" si="24"/>
        <v>3.7081358607145676E-2</v>
      </c>
      <c r="S217" s="14">
        <f>VLOOKUP($A217,S1S5C4C5!$1:$1048576,19,FALSE)</f>
        <v>15185.916669033297</v>
      </c>
      <c r="T217" s="11">
        <f>VLOOKUP($A217,S1S5C4C5!$1:$1048576,20,0)</f>
        <v>599994.69999999995</v>
      </c>
      <c r="U217" s="18">
        <f t="shared" si="25"/>
        <v>2.3956267417891068E-16</v>
      </c>
      <c r="V217" s="11">
        <f>VLOOKUP($A217,S1S5C4C5!$1:$1048576,29,FALSE)</f>
        <v>15185.916670000002</v>
      </c>
      <c r="W217" s="11">
        <f>VLOOKUP($A217,S1S5C4C5!$1:$1048576,30,0)</f>
        <v>62285.5</v>
      </c>
      <c r="X217" s="18">
        <f t="shared" si="26"/>
        <v>-6.3657791596191035E-11</v>
      </c>
      <c r="Y217" s="14">
        <f>VLOOKUP($A217,S1S5C4C5!$1:$1048576,39,FALSE)</f>
        <v>15185.916669033297</v>
      </c>
      <c r="Z217" s="11">
        <f>VLOOKUP($A217,S1S5C4C5!$1:$1048576,40,0)</f>
        <v>599983.19999999995</v>
      </c>
      <c r="AA217" s="18">
        <f t="shared" si="27"/>
        <v>2.3956267417891068E-16</v>
      </c>
    </row>
    <row r="218" spans="1:27" s="11" customFormat="1" x14ac:dyDescent="0.2">
      <c r="A218" s="11" t="s">
        <v>1700</v>
      </c>
      <c r="B218" s="11">
        <v>15114.709598634199</v>
      </c>
      <c r="C218" s="11">
        <v>316.56700000000001</v>
      </c>
      <c r="D218" s="12" t="s">
        <v>1700</v>
      </c>
      <c r="E218" s="13">
        <v>15108.6</v>
      </c>
      <c r="F218" s="13">
        <v>14.364700000000003</v>
      </c>
      <c r="G218" s="18">
        <f t="shared" si="21"/>
        <v>4.0421541640144542E-4</v>
      </c>
      <c r="H218" s="12" t="s">
        <v>1700</v>
      </c>
      <c r="I218" s="13">
        <v>15083</v>
      </c>
      <c r="J218" s="13">
        <v>1.8000000000000002E-2</v>
      </c>
      <c r="K218" s="18">
        <f t="shared" si="22"/>
        <v>2.0979297304570487E-3</v>
      </c>
      <c r="L218" s="12" t="s">
        <v>1700</v>
      </c>
      <c r="M218" s="13">
        <v>14957.3</v>
      </c>
      <c r="N218" s="13">
        <v>202.417</v>
      </c>
      <c r="O218" s="18">
        <f t="shared" si="23"/>
        <v>1.041433165533156E-2</v>
      </c>
      <c r="P218" s="14">
        <f>VLOOKUP($A218,S1S5C4C5!$1:$1048576,9,FALSE)</f>
        <v>13344.872628665998</v>
      </c>
      <c r="Q218" s="11">
        <f>VLOOKUP($A218,S1S5C4C5!$1:$1048576,10,0)</f>
        <v>1073.5</v>
      </c>
      <c r="R218" s="18">
        <f t="shared" si="24"/>
        <v>0.11709368006171467</v>
      </c>
      <c r="S218" s="14">
        <f>VLOOKUP($A218,S1S5C4C5!$1:$1048576,19,FALSE)</f>
        <v>15114.709598634199</v>
      </c>
      <c r="T218" s="11">
        <f>VLOOKUP($A218,S1S5C4C5!$1:$1048576,20,0)</f>
        <v>599637.4</v>
      </c>
      <c r="U218" s="18">
        <f t="shared" si="25"/>
        <v>0</v>
      </c>
      <c r="V218" s="11">
        <f>VLOOKUP($A218,S1S5C4C5!$1:$1048576,29,FALSE)</f>
        <v>15114.709599999998</v>
      </c>
      <c r="W218" s="11">
        <f>VLOOKUP($A218,S1S5C4C5!$1:$1048576,30,0)</f>
        <v>63189.2</v>
      </c>
      <c r="X218" s="18">
        <f t="shared" si="26"/>
        <v>-9.0362246040919271E-11</v>
      </c>
      <c r="Y218" s="14">
        <f>VLOOKUP($A218,S1S5C4C5!$1:$1048576,39,FALSE)</f>
        <v>15114.709598634199</v>
      </c>
      <c r="Z218" s="11">
        <f>VLOOKUP($A218,S1S5C4C5!$1:$1048576,40,0)</f>
        <v>599982.6</v>
      </c>
      <c r="AA218" s="18">
        <f t="shared" si="27"/>
        <v>0</v>
      </c>
    </row>
    <row r="219" spans="1:27" s="11" customFormat="1" x14ac:dyDescent="0.2">
      <c r="A219" s="11" t="s">
        <v>1713</v>
      </c>
      <c r="B219" s="11">
        <v>657.82035340746904</v>
      </c>
      <c r="C219" s="11">
        <v>6.9249999999999998</v>
      </c>
      <c r="D219" s="12" t="s">
        <v>1713</v>
      </c>
      <c r="E219" s="13">
        <v>618.79999999999995</v>
      </c>
      <c r="F219" s="13">
        <v>6.4459</v>
      </c>
      <c r="G219" s="18">
        <f t="shared" si="21"/>
        <v>5.9317643799475121E-2</v>
      </c>
      <c r="H219" s="12" t="s">
        <v>1713</v>
      </c>
      <c r="I219" s="13">
        <v>530.5</v>
      </c>
      <c r="J219" s="13">
        <v>1.6899999999999998E-2</v>
      </c>
      <c r="K219" s="18">
        <f t="shared" si="22"/>
        <v>0.19354882035491519</v>
      </c>
      <c r="L219" s="12" t="s">
        <v>1713</v>
      </c>
      <c r="M219" s="13">
        <v>658</v>
      </c>
      <c r="N219" s="13">
        <v>74.522999999999996</v>
      </c>
      <c r="O219" s="18">
        <f t="shared" si="23"/>
        <v>-2.7309369739078349E-4</v>
      </c>
      <c r="P219" s="14">
        <f>VLOOKUP($A219,S1S5C4C5!$1:$1048576,9,FALSE)</f>
        <v>512.53412067859051</v>
      </c>
      <c r="Q219" s="11">
        <f>VLOOKUP($A219,S1S5C4C5!$1:$1048576,10,0)</f>
        <v>1025.4000000000001</v>
      </c>
      <c r="R219" s="18">
        <f t="shared" si="24"/>
        <v>0.22086004480752955</v>
      </c>
      <c r="S219" s="14">
        <f>VLOOKUP($A219,S1S5C4C5!$1:$1048576,19,FALSE)</f>
        <v>564.28988170812715</v>
      </c>
      <c r="T219" s="11">
        <f>VLOOKUP($A219,S1S5C4C5!$1:$1048576,20,0)</f>
        <v>600073.9</v>
      </c>
      <c r="U219" s="18">
        <f t="shared" si="25"/>
        <v>0.14218239252534493</v>
      </c>
      <c r="V219" s="11">
        <f>VLOOKUP($A219,S1S5C4C5!$1:$1048576,29,FALSE)</f>
        <v>657.82035340000016</v>
      </c>
      <c r="W219" s="11">
        <f>VLOOKUP($A219,S1S5C4C5!$1:$1048576,30,0)</f>
        <v>63591.199999999997</v>
      </c>
      <c r="X219" s="18">
        <f t="shared" si="26"/>
        <v>1.1353987664122351E-11</v>
      </c>
      <c r="Y219" s="14">
        <f>VLOOKUP($A219,S1S5C4C5!$1:$1048576,39,FALSE)</f>
        <v>577.66168046521148</v>
      </c>
      <c r="Z219" s="11">
        <f>VLOOKUP($A219,S1S5C4C5!$1:$1048576,40,0)</f>
        <v>599982.19999999995</v>
      </c>
      <c r="AA219" s="18">
        <f t="shared" si="27"/>
        <v>0.1218549601377345</v>
      </c>
    </row>
    <row r="220" spans="1:27" s="11" customFormat="1" x14ac:dyDescent="0.2">
      <c r="A220" s="11" t="s">
        <v>1714</v>
      </c>
      <c r="B220" s="11">
        <v>1622.42295803709</v>
      </c>
      <c r="C220" s="11">
        <v>28.148</v>
      </c>
      <c r="D220" s="12" t="s">
        <v>1714</v>
      </c>
      <c r="E220" s="13">
        <v>1545.4</v>
      </c>
      <c r="F220" s="13">
        <v>5.7888999999999999</v>
      </c>
      <c r="G220" s="18">
        <f t="shared" si="21"/>
        <v>4.7474031143073289E-2</v>
      </c>
      <c r="H220" s="12" t="s">
        <v>1714</v>
      </c>
      <c r="I220" s="13">
        <v>1384</v>
      </c>
      <c r="J220" s="13">
        <v>2.0900000000000002E-2</v>
      </c>
      <c r="K220" s="18">
        <f t="shared" si="22"/>
        <v>0.14695487194384205</v>
      </c>
      <c r="L220" s="12" t="s">
        <v>1714</v>
      </c>
      <c r="M220" s="13">
        <v>1384</v>
      </c>
      <c r="N220" s="13">
        <v>28.973099999999999</v>
      </c>
      <c r="O220" s="18">
        <f t="shared" si="23"/>
        <v>0.14695487194384205</v>
      </c>
      <c r="P220" s="14">
        <f>VLOOKUP($A220,S1S5C4C5!$1:$1048576,9,FALSE)</f>
        <v>1402.3819120896653</v>
      </c>
      <c r="Q220" s="11">
        <f>VLOOKUP($A220,S1S5C4C5!$1:$1048576,10,0)</f>
        <v>741.2</v>
      </c>
      <c r="R220" s="18">
        <f t="shared" si="24"/>
        <v>0.13562495824987847</v>
      </c>
      <c r="S220" s="14">
        <f>VLOOKUP($A220,S1S5C4C5!$1:$1048576,19,FALSE)</f>
        <v>1578.74371683553</v>
      </c>
      <c r="T220" s="11">
        <f>VLOOKUP($A220,S1S5C4C5!$1:$1048576,20,0)</f>
        <v>599969.80000000005</v>
      </c>
      <c r="U220" s="18">
        <f t="shared" si="25"/>
        <v>2.6922228254465715E-2</v>
      </c>
      <c r="V220" s="11">
        <f>VLOOKUP($A220,S1S5C4C5!$1:$1048576,29,FALSE)</f>
        <v>1567.823907</v>
      </c>
      <c r="W220" s="11">
        <f>VLOOKUP($A220,S1S5C4C5!$1:$1048576,30,0)</f>
        <v>62595</v>
      </c>
      <c r="X220" s="18">
        <f t="shared" si="26"/>
        <v>3.3652785031560085E-2</v>
      </c>
      <c r="Y220" s="14">
        <f>VLOOKUP($A220,S1S5C4C5!$1:$1048576,39,FALSE)</f>
        <v>1595.1234322861151</v>
      </c>
      <c r="Z220" s="11">
        <f>VLOOKUP($A220,S1S5C4C5!$1:$1048576,40,0)</f>
        <v>599981.5</v>
      </c>
      <c r="AA220" s="18">
        <f t="shared" si="27"/>
        <v>1.6826392659041019E-2</v>
      </c>
    </row>
    <row r="221" spans="1:27" s="11" customFormat="1" x14ac:dyDescent="0.2">
      <c r="A221" s="11" t="s">
        <v>1715</v>
      </c>
      <c r="B221" s="11">
        <v>2799.5021739214499</v>
      </c>
      <c r="C221" s="11">
        <v>34.871000000000002</v>
      </c>
      <c r="D221" s="12" t="s">
        <v>1715</v>
      </c>
      <c r="E221" s="13">
        <v>2319.3000000000002</v>
      </c>
      <c r="F221" s="13">
        <v>4.0343</v>
      </c>
      <c r="G221" s="18">
        <f t="shared" si="21"/>
        <v>0.17153127380815653</v>
      </c>
      <c r="H221" s="12" t="s">
        <v>1715</v>
      </c>
      <c r="I221" s="13">
        <v>2025.9</v>
      </c>
      <c r="J221" s="13">
        <v>1.84E-2</v>
      </c>
      <c r="K221" s="18">
        <f t="shared" si="22"/>
        <v>0.27633562178585969</v>
      </c>
      <c r="L221" s="12" t="s">
        <v>1715</v>
      </c>
      <c r="M221" s="13">
        <v>2215.6</v>
      </c>
      <c r="N221" s="13">
        <v>43.879900000000006</v>
      </c>
      <c r="O221" s="18">
        <f t="shared" si="23"/>
        <v>0.20857357403067817</v>
      </c>
      <c r="P221" s="14">
        <f>VLOOKUP($A221,S1S5C4C5!$1:$1048576,9,FALSE)</f>
        <v>2056.5072727308666</v>
      </c>
      <c r="Q221" s="11">
        <f>VLOOKUP($A221,S1S5C4C5!$1:$1048576,10,0)</f>
        <v>519.20000000000005</v>
      </c>
      <c r="R221" s="18">
        <f t="shared" si="24"/>
        <v>0.26540250910033075</v>
      </c>
      <c r="S221" s="14">
        <f>VLOOKUP($A221,S1S5C4C5!$1:$1048576,19,FALSE)</f>
        <v>2747.6859407547095</v>
      </c>
      <c r="T221" s="11">
        <f>VLOOKUP($A221,S1S5C4C5!$1:$1048576,20,0)</f>
        <v>599964.30000000005</v>
      </c>
      <c r="U221" s="18">
        <f t="shared" si="25"/>
        <v>1.8509088383438524E-2</v>
      </c>
      <c r="V221" s="11">
        <f>VLOOKUP($A221,S1S5C4C5!$1:$1048576,29,FALSE)</f>
        <v>2799.5021740000007</v>
      </c>
      <c r="W221" s="11">
        <f>VLOOKUP($A221,S1S5C4C5!$1:$1048576,30,0)</f>
        <v>63238.7</v>
      </c>
      <c r="X221" s="18">
        <f t="shared" si="26"/>
        <v>-2.8058840027740378E-11</v>
      </c>
      <c r="Y221" s="14">
        <f>VLOOKUP($A221,S1S5C4C5!$1:$1048576,39,FALSE)</f>
        <v>2799.5021739214499</v>
      </c>
      <c r="Z221" s="11">
        <f>VLOOKUP($A221,S1S5C4C5!$1:$1048576,40,0)</f>
        <v>599981.1</v>
      </c>
      <c r="AA221" s="18">
        <f t="shared" si="27"/>
        <v>0</v>
      </c>
    </row>
    <row r="222" spans="1:27" s="11" customFormat="1" x14ac:dyDescent="0.2">
      <c r="A222" s="11" t="s">
        <v>1719</v>
      </c>
      <c r="B222" s="11">
        <v>1611.8837209052699</v>
      </c>
      <c r="C222" s="11">
        <v>4.548</v>
      </c>
      <c r="D222" s="12" t="s">
        <v>1719</v>
      </c>
      <c r="E222" s="13">
        <v>1331.6</v>
      </c>
      <c r="F222" s="13">
        <v>4.0491999999999999</v>
      </c>
      <c r="G222" s="18">
        <f t="shared" si="21"/>
        <v>0.17388581897697708</v>
      </c>
      <c r="H222" s="12" t="s">
        <v>1719</v>
      </c>
      <c r="I222" s="13">
        <v>1426.6</v>
      </c>
      <c r="J222" s="13">
        <v>2.1900000000000003E-2</v>
      </c>
      <c r="K222" s="18">
        <f t="shared" si="22"/>
        <v>0.11494856514911046</v>
      </c>
      <c r="L222" s="12" t="s">
        <v>1719</v>
      </c>
      <c r="M222" s="13">
        <v>1611.4</v>
      </c>
      <c r="N222" s="13">
        <v>36.611900000000006</v>
      </c>
      <c r="O222" s="18">
        <f t="shared" si="23"/>
        <v>3.0009665027087157E-4</v>
      </c>
      <c r="P222" s="14">
        <f>VLOOKUP($A222,S1S5C4C5!$1:$1048576,9,FALSE)</f>
        <v>594.48825754950406</v>
      </c>
      <c r="Q222" s="11">
        <f>VLOOKUP($A222,S1S5C4C5!$1:$1048576,10,0)</f>
        <v>924.4</v>
      </c>
      <c r="R222" s="18">
        <f t="shared" si="24"/>
        <v>0.63118415439072362</v>
      </c>
      <c r="S222" s="14">
        <f>VLOOKUP($A222,S1S5C4C5!$1:$1048576,19,FALSE)</f>
        <v>1611.8837209052799</v>
      </c>
      <c r="T222" s="11">
        <f>VLOOKUP($A222,S1S5C4C5!$1:$1048576,20,0)</f>
        <v>599963.4</v>
      </c>
      <c r="U222" s="18">
        <f t="shared" si="25"/>
        <v>-6.2066770634568436E-15</v>
      </c>
      <c r="V222" s="11">
        <f>VLOOKUP($A222,S1S5C4C5!$1:$1048576,29,FALSE)</f>
        <v>1611.8837209999999</v>
      </c>
      <c r="W222" s="11">
        <f>VLOOKUP($A222,S1S5C4C5!$1:$1048576,30,0)</f>
        <v>62527.7</v>
      </c>
      <c r="X222" s="18">
        <f t="shared" si="26"/>
        <v>-5.8769755566291688E-11</v>
      </c>
      <c r="Y222" s="14">
        <f>VLOOKUP($A222,S1S5C4C5!$1:$1048576,39,FALSE)</f>
        <v>1611.8837209052799</v>
      </c>
      <c r="Z222" s="11">
        <f>VLOOKUP($A222,S1S5C4C5!$1:$1048576,40,0)</f>
        <v>599982.6</v>
      </c>
      <c r="AA222" s="18">
        <f t="shared" si="27"/>
        <v>-6.2066770634568436E-15</v>
      </c>
    </row>
    <row r="223" spans="1:27" s="11" customFormat="1" x14ac:dyDescent="0.2">
      <c r="A223" s="11" t="s">
        <v>1720</v>
      </c>
      <c r="B223" s="11">
        <v>2363.7148726237801</v>
      </c>
      <c r="C223" s="11">
        <v>8.6809999999999992</v>
      </c>
      <c r="D223" s="12" t="s">
        <v>1720</v>
      </c>
      <c r="E223" s="13">
        <v>1826.4</v>
      </c>
      <c r="F223" s="13">
        <v>6.5667999999999989</v>
      </c>
      <c r="G223" s="18">
        <f t="shared" si="21"/>
        <v>0.22731797258920136</v>
      </c>
      <c r="H223" s="12" t="s">
        <v>1720</v>
      </c>
      <c r="I223" s="13">
        <v>2364</v>
      </c>
      <c r="J223" s="13">
        <v>1.8400000000000003E-2</v>
      </c>
      <c r="K223" s="18">
        <f t="shared" si="22"/>
        <v>-1.2062680635560896E-4</v>
      </c>
      <c r="L223" s="12" t="s">
        <v>1720</v>
      </c>
      <c r="M223" s="13">
        <v>2359.1999999999998</v>
      </c>
      <c r="N223" s="13">
        <v>52.280799999999999</v>
      </c>
      <c r="O223" s="18">
        <f t="shared" si="23"/>
        <v>1.9100749739619414E-3</v>
      </c>
      <c r="P223" s="14">
        <f>VLOOKUP($A223,S1S5C4C5!$1:$1048576,9,FALSE)</f>
        <v>1276.9807971816833</v>
      </c>
      <c r="Q223" s="11">
        <f>VLOOKUP($A223,S1S5C4C5!$1:$1048576,10,0)</f>
        <v>975.7</v>
      </c>
      <c r="R223" s="18">
        <f t="shared" si="24"/>
        <v>0.45975683786081861</v>
      </c>
      <c r="S223" s="14">
        <f>VLOOKUP($A223,S1S5C4C5!$1:$1048576,19,FALSE)</f>
        <v>2360.9692775998597</v>
      </c>
      <c r="T223" s="11">
        <f>VLOOKUP($A223,S1S5C4C5!$1:$1048576,20,0)</f>
        <v>599955.9</v>
      </c>
      <c r="U223" s="18">
        <f t="shared" si="25"/>
        <v>1.16155931314711E-3</v>
      </c>
      <c r="V223" s="11">
        <f>VLOOKUP($A223,S1S5C4C5!$1:$1048576,29,FALSE)</f>
        <v>2363.7148730000004</v>
      </c>
      <c r="W223" s="11">
        <f>VLOOKUP($A223,S1S5C4C5!$1:$1048576,30,0)</f>
        <v>63678.5</v>
      </c>
      <c r="X223" s="18">
        <f t="shared" si="26"/>
        <v>-1.5916480386474168E-10</v>
      </c>
      <c r="Y223" s="14">
        <f>VLOOKUP($A223,S1S5C4C5!$1:$1048576,39,FALSE)</f>
        <v>2363.7148726237797</v>
      </c>
      <c r="Z223" s="11">
        <f>VLOOKUP($A223,S1S5C4C5!$1:$1048576,40,0)</f>
        <v>599980.80000000005</v>
      </c>
      <c r="AA223" s="18">
        <f t="shared" si="27"/>
        <v>1.923867197999578E-16</v>
      </c>
    </row>
    <row r="224" spans="1:27" s="11" customFormat="1" x14ac:dyDescent="0.2">
      <c r="A224" s="11" t="s">
        <v>1721</v>
      </c>
      <c r="B224" s="11">
        <v>2138.4174904097499</v>
      </c>
      <c r="C224" s="11">
        <v>12.574999999999999</v>
      </c>
      <c r="D224" s="12" t="s">
        <v>1721</v>
      </c>
      <c r="E224" s="13">
        <v>1820.4</v>
      </c>
      <c r="F224" s="13">
        <v>6.3144</v>
      </c>
      <c r="G224" s="18">
        <f t="shared" si="21"/>
        <v>0.14871627819917119</v>
      </c>
      <c r="H224" s="12" t="s">
        <v>1721</v>
      </c>
      <c r="I224" s="13">
        <v>2138</v>
      </c>
      <c r="J224" s="13">
        <v>1.6500000000000004E-2</v>
      </c>
      <c r="K224" s="18">
        <f t="shared" si="22"/>
        <v>1.9523334971877719E-4</v>
      </c>
      <c r="L224" s="12" t="s">
        <v>1721</v>
      </c>
      <c r="M224" s="13">
        <v>2138</v>
      </c>
      <c r="N224" s="13">
        <v>71.634100000000004</v>
      </c>
      <c r="O224" s="18">
        <f t="shared" si="23"/>
        <v>1.9523334971877719E-4</v>
      </c>
      <c r="P224" s="14">
        <f>VLOOKUP($A224,S1S5C4C5!$1:$1048576,9,FALSE)</f>
        <v>1448.792063946772</v>
      </c>
      <c r="Q224" s="11">
        <f>VLOOKUP($A224,S1S5C4C5!$1:$1048576,10,0)</f>
        <v>1045.9000000000001</v>
      </c>
      <c r="R224" s="18">
        <f t="shared" si="24"/>
        <v>0.32249335293775411</v>
      </c>
      <c r="S224" s="14">
        <f>VLOOKUP($A224,S1S5C4C5!$1:$1048576,19,FALSE)</f>
        <v>2106.0010893747576</v>
      </c>
      <c r="T224" s="11">
        <f>VLOOKUP($A224,S1S5C4C5!$1:$1048576,20,0)</f>
        <v>599935.69999999995</v>
      </c>
      <c r="U224" s="18">
        <f t="shared" si="25"/>
        <v>1.5159060931914133E-2</v>
      </c>
      <c r="V224" s="11">
        <f>VLOOKUP($A224,S1S5C4C5!$1:$1048576,29,FALSE)</f>
        <v>2138.2511050999997</v>
      </c>
      <c r="W224" s="11">
        <f>VLOOKUP($A224,S1S5C4C5!$1:$1048576,30,0)</f>
        <v>63263.4</v>
      </c>
      <c r="X224" s="18">
        <f t="shared" si="26"/>
        <v>7.7807682782447682E-5</v>
      </c>
      <c r="Y224" s="14">
        <f>VLOOKUP($A224,S1S5C4C5!$1:$1048576,39,FALSE)</f>
        <v>2138.4174904097495</v>
      </c>
      <c r="Z224" s="11">
        <f>VLOOKUP($A224,S1S5C4C5!$1:$1048576,40,0)</f>
        <v>599981.5</v>
      </c>
      <c r="AA224" s="18">
        <f t="shared" si="27"/>
        <v>2.1265601919451581E-16</v>
      </c>
    </row>
    <row r="225" spans="1:27" s="11" customFormat="1" x14ac:dyDescent="0.2">
      <c r="A225" s="11" t="s">
        <v>1716</v>
      </c>
      <c r="B225" s="11">
        <v>696.51663691333101</v>
      </c>
      <c r="C225" s="11">
        <v>2.6280000000000001</v>
      </c>
      <c r="D225" s="12" t="s">
        <v>1716</v>
      </c>
      <c r="E225" s="13">
        <v>282.39999999999998</v>
      </c>
      <c r="F225" s="13">
        <v>4.0330000000000013</v>
      </c>
      <c r="G225" s="18">
        <f t="shared" si="21"/>
        <v>0.59455383398811823</v>
      </c>
      <c r="H225" s="12" t="s">
        <v>1716</v>
      </c>
      <c r="I225" s="13">
        <v>697</v>
      </c>
      <c r="J225" s="13">
        <v>1.8200000000000001E-2</v>
      </c>
      <c r="K225" s="18">
        <f t="shared" si="22"/>
        <v>-6.9397206190371756E-4</v>
      </c>
      <c r="L225" s="12" t="s">
        <v>1716</v>
      </c>
      <c r="M225" s="13">
        <v>697</v>
      </c>
      <c r="N225" s="13">
        <v>27.988899999999994</v>
      </c>
      <c r="O225" s="18">
        <f t="shared" si="23"/>
        <v>-6.9397206190371756E-4</v>
      </c>
      <c r="P225" s="14">
        <f>VLOOKUP($A225,S1S5C4C5!$1:$1048576,9,FALSE)</f>
        <v>-44.18485476937137</v>
      </c>
      <c r="Q225" s="11">
        <f>VLOOKUP($A225,S1S5C4C5!$1:$1048576,10,0)</f>
        <v>1097.9000000000001</v>
      </c>
      <c r="R225" s="18">
        <f t="shared" si="24"/>
        <v>1.0634368978825546</v>
      </c>
      <c r="S225" s="14">
        <f>VLOOKUP($A225,S1S5C4C5!$1:$1048576,19,FALSE)</f>
        <v>696.51663691333113</v>
      </c>
      <c r="T225" s="11">
        <f>VLOOKUP($A225,S1S5C4C5!$1:$1048576,20,0)</f>
        <v>599994.80000000005</v>
      </c>
      <c r="U225" s="18">
        <f t="shared" si="25"/>
        <v>-1.6322199886772024E-16</v>
      </c>
      <c r="V225" s="11">
        <f>VLOOKUP($A225,S1S5C4C5!$1:$1048576,29,FALSE)</f>
        <v>696.51663689999998</v>
      </c>
      <c r="W225" s="11">
        <f>VLOOKUP($A225,S1S5C4C5!$1:$1048576,30,0)</f>
        <v>62259.7</v>
      </c>
      <c r="X225" s="18">
        <f t="shared" si="26"/>
        <v>1.9139574809227744E-11</v>
      </c>
      <c r="Y225" s="14">
        <f>VLOOKUP($A225,S1S5C4C5!$1:$1048576,39,FALSE)</f>
        <v>696.51663691333113</v>
      </c>
      <c r="Z225" s="11">
        <f>VLOOKUP($A225,S1S5C4C5!$1:$1048576,40,0)</f>
        <v>599980.69999999995</v>
      </c>
      <c r="AA225" s="18">
        <f t="shared" si="27"/>
        <v>-1.6322199886772024E-16</v>
      </c>
    </row>
    <row r="226" spans="1:27" s="11" customFormat="1" x14ac:dyDescent="0.2">
      <c r="A226" s="11" t="s">
        <v>1717</v>
      </c>
      <c r="B226" s="11">
        <v>2443.9401401619998</v>
      </c>
      <c r="C226" s="11">
        <v>8.7249999999999996</v>
      </c>
      <c r="D226" s="12" t="s">
        <v>1717</v>
      </c>
      <c r="E226" s="13">
        <v>1791</v>
      </c>
      <c r="F226" s="13">
        <v>4.2899000000000003</v>
      </c>
      <c r="G226" s="18">
        <f t="shared" si="21"/>
        <v>0.26716699375407732</v>
      </c>
      <c r="H226" s="12" t="s">
        <v>1717</v>
      </c>
      <c r="I226" s="13">
        <v>2409.1999999999998</v>
      </c>
      <c r="J226" s="13">
        <v>1.5799999999999998E-2</v>
      </c>
      <c r="K226" s="18">
        <f t="shared" si="22"/>
        <v>1.4214808125250233E-2</v>
      </c>
      <c r="L226" s="12" t="s">
        <v>1717</v>
      </c>
      <c r="M226" s="13">
        <v>2444</v>
      </c>
      <c r="N226" s="13">
        <v>46.348800000000004</v>
      </c>
      <c r="O226" s="18">
        <f t="shared" si="23"/>
        <v>-2.449316864046647E-5</v>
      </c>
      <c r="P226" s="14">
        <f>VLOOKUP($A226,S1S5C4C5!$1:$1048576,9,FALSE)</f>
        <v>1577.839096099018</v>
      </c>
      <c r="Q226" s="11">
        <f>VLOOKUP($A226,S1S5C4C5!$1:$1048576,10,0)</f>
        <v>708.8</v>
      </c>
      <c r="R226" s="18">
        <f t="shared" si="24"/>
        <v>0.3543871757863804</v>
      </c>
      <c r="S226" s="14">
        <f>VLOOKUP($A226,S1S5C4C5!$1:$1048576,19,FALSE)</f>
        <v>2443.9401401619994</v>
      </c>
      <c r="T226" s="11">
        <f>VLOOKUP($A226,S1S5C4C5!$1:$1048576,20,0)</f>
        <v>599994.9</v>
      </c>
      <c r="U226" s="18">
        <f t="shared" si="25"/>
        <v>1.8607139488134951E-16</v>
      </c>
      <c r="V226" s="11">
        <f>VLOOKUP($A226,S1S5C4C5!$1:$1048576,29,FALSE)</f>
        <v>2443.9401399999997</v>
      </c>
      <c r="W226" s="11">
        <f>VLOOKUP($A226,S1S5C4C5!$1:$1048576,30,0)</f>
        <v>61883.9</v>
      </c>
      <c r="X226" s="18">
        <f t="shared" si="26"/>
        <v>6.6286445855321705E-11</v>
      </c>
      <c r="Y226" s="14">
        <f>VLOOKUP($A226,S1S5C4C5!$1:$1048576,39,FALSE)</f>
        <v>2443.9401401619994</v>
      </c>
      <c r="Z226" s="11">
        <f>VLOOKUP($A226,S1S5C4C5!$1:$1048576,40,0)</f>
        <v>599981.6</v>
      </c>
      <c r="AA226" s="18">
        <f t="shared" si="27"/>
        <v>1.8607139488134951E-16</v>
      </c>
    </row>
    <row r="227" spans="1:27" s="11" customFormat="1" x14ac:dyDescent="0.2">
      <c r="A227" s="11" t="s">
        <v>1718</v>
      </c>
      <c r="B227" s="11">
        <v>2264.6873217041302</v>
      </c>
      <c r="C227" s="11">
        <v>17.852</v>
      </c>
      <c r="D227" s="12" t="s">
        <v>1718</v>
      </c>
      <c r="E227" s="13">
        <v>1352.2</v>
      </c>
      <c r="F227" s="13">
        <v>3.6504999999999996</v>
      </c>
      <c r="G227" s="18">
        <f t="shared" si="21"/>
        <v>0.40291978188737437</v>
      </c>
      <c r="H227" s="12" t="s">
        <v>1718</v>
      </c>
      <c r="I227" s="13">
        <v>2265</v>
      </c>
      <c r="J227" s="13">
        <v>1.7899999999999999E-2</v>
      </c>
      <c r="K227" s="18">
        <f t="shared" si="22"/>
        <v>-1.3806687257580849E-4</v>
      </c>
      <c r="L227" s="12" t="s">
        <v>1718</v>
      </c>
      <c r="M227" s="13">
        <v>2265</v>
      </c>
      <c r="N227" s="13">
        <v>69.265900000000016</v>
      </c>
      <c r="O227" s="18">
        <f t="shared" si="23"/>
        <v>-1.3806687257580849E-4</v>
      </c>
      <c r="P227" s="14">
        <f>VLOOKUP($A227,S1S5C4C5!$1:$1048576,9,FALSE)</f>
        <v>1275.5286108896462</v>
      </c>
      <c r="Q227" s="11">
        <f>VLOOKUP($A227,S1S5C4C5!$1:$1048576,10,0)</f>
        <v>1399.5</v>
      </c>
      <c r="R227" s="18">
        <f t="shared" si="24"/>
        <v>0.43677495843892594</v>
      </c>
      <c r="S227" s="14">
        <f>VLOOKUP($A227,S1S5C4C5!$1:$1048576,19,FALSE)</f>
        <v>2179.6563864637792</v>
      </c>
      <c r="T227" s="11">
        <f>VLOOKUP($A227,S1S5C4C5!$1:$1048576,20,0)</f>
        <v>599882.30000000005</v>
      </c>
      <c r="U227" s="18">
        <f t="shared" si="25"/>
        <v>3.7546434964967706E-2</v>
      </c>
      <c r="V227" s="11">
        <f>VLOOKUP($A227,S1S5C4C5!$1:$1048576,29,FALSE)</f>
        <v>2264.6873220000007</v>
      </c>
      <c r="W227" s="11">
        <f>VLOOKUP($A227,S1S5C4C5!$1:$1048576,30,0)</f>
        <v>62072</v>
      </c>
      <c r="X227" s="18">
        <f t="shared" si="26"/>
        <v>-1.3064516548590037E-10</v>
      </c>
      <c r="Y227" s="14">
        <f>VLOOKUP($A227,S1S5C4C5!$1:$1048576,39,FALSE)</f>
        <v>2264.6873217041298</v>
      </c>
      <c r="Z227" s="11">
        <f>VLOOKUP($A227,S1S5C4C5!$1:$1048576,40,0)</f>
        <v>599981.19999999995</v>
      </c>
      <c r="AA227" s="18">
        <f t="shared" si="27"/>
        <v>2.0079917723223539E-16</v>
      </c>
    </row>
    <row r="228" spans="1:27" s="11" customFormat="1" x14ac:dyDescent="0.2">
      <c r="A228" s="11" t="s">
        <v>1704</v>
      </c>
      <c r="B228" s="11">
        <v>2324.6185013731401</v>
      </c>
      <c r="C228" s="11">
        <v>3998.8829999999998</v>
      </c>
      <c r="D228" s="12" t="s">
        <v>1704</v>
      </c>
      <c r="E228" s="13">
        <v>1603.7</v>
      </c>
      <c r="F228" s="13">
        <v>12.092400000000001</v>
      </c>
      <c r="G228" s="18">
        <f t="shared" si="21"/>
        <v>0.31012336043410876</v>
      </c>
      <c r="H228" s="12" t="s">
        <v>1704</v>
      </c>
      <c r="I228" s="13">
        <v>2319.4</v>
      </c>
      <c r="J228" s="13">
        <v>1.7000000000000005E-2</v>
      </c>
      <c r="K228" s="18">
        <f t="shared" si="22"/>
        <v>2.2448850725645957E-3</v>
      </c>
      <c r="L228" s="12" t="s">
        <v>1704</v>
      </c>
      <c r="M228" s="13">
        <v>2314.1999999999998</v>
      </c>
      <c r="N228" s="13">
        <v>157.66890000000004</v>
      </c>
      <c r="O228" s="18">
        <f t="shared" si="23"/>
        <v>4.4818112593469255E-3</v>
      </c>
      <c r="P228" s="14">
        <f>VLOOKUP($A228,S1S5C4C5!$1:$1048576,9,FALSE)</f>
        <v>1141.9400241645351</v>
      </c>
      <c r="Q228" s="11">
        <f>VLOOKUP($A228,S1S5C4C5!$1:$1048576,10,0)</f>
        <v>304.7</v>
      </c>
      <c r="R228" s="18">
        <f t="shared" si="24"/>
        <v>0.50876239542531521</v>
      </c>
      <c r="S228" s="14">
        <f>VLOOKUP($A228,S1S5C4C5!$1:$1048576,19,FALSE)</f>
        <v>2324.6185013731406</v>
      </c>
      <c r="T228" s="11">
        <f>VLOOKUP($A228,S1S5C4C5!$1:$1048576,20,0)</f>
        <v>599993.69999999995</v>
      </c>
      <c r="U228" s="18">
        <f t="shared" si="25"/>
        <v>-1.9562235722457134E-16</v>
      </c>
      <c r="V228" s="11">
        <f>VLOOKUP($A228,S1S5C4C5!$1:$1048576,29,FALSE)</f>
        <v>2324.6185010000004</v>
      </c>
      <c r="W228" s="11">
        <f>VLOOKUP($A228,S1S5C4C5!$1:$1048576,30,0)</f>
        <v>62150.6</v>
      </c>
      <c r="X228" s="18">
        <f t="shared" si="26"/>
        <v>1.6051655586412145E-10</v>
      </c>
      <c r="Y228" s="14">
        <f>VLOOKUP($A228,S1S5C4C5!$1:$1048576,39,FALSE)</f>
        <v>2324.6185013731406</v>
      </c>
      <c r="Z228" s="11">
        <f>VLOOKUP($A228,S1S5C4C5!$1:$1048576,40,0)</f>
        <v>599984.4</v>
      </c>
      <c r="AA228" s="18">
        <f t="shared" si="27"/>
        <v>-1.9562235722457134E-16</v>
      </c>
    </row>
    <row r="229" spans="1:27" s="11" customFormat="1" x14ac:dyDescent="0.2">
      <c r="A229" s="11" t="s">
        <v>1705</v>
      </c>
      <c r="B229" s="11" t="s">
        <v>1790</v>
      </c>
      <c r="D229" s="12" t="s">
        <v>1705</v>
      </c>
      <c r="E229" s="13">
        <v>14872.7</v>
      </c>
      <c r="F229" s="13">
        <v>15.0284</v>
      </c>
      <c r="G229" s="18" t="str">
        <f t="shared" si="21"/>
        <v/>
      </c>
      <c r="H229" s="12" t="s">
        <v>1705</v>
      </c>
      <c r="I229" s="13">
        <v>13377.9</v>
      </c>
      <c r="J229" s="13">
        <v>1.6800000000000002E-2</v>
      </c>
      <c r="K229" s="18" t="str">
        <f t="shared" si="22"/>
        <v/>
      </c>
      <c r="L229" s="12" t="s">
        <v>1705</v>
      </c>
      <c r="M229" s="13">
        <v>13466</v>
      </c>
      <c r="N229" s="13">
        <v>158.81049999999999</v>
      </c>
      <c r="O229" s="18" t="str">
        <f t="shared" si="23"/>
        <v/>
      </c>
      <c r="P229" s="14">
        <f>VLOOKUP($A229,S1S5C4C5!$1:$1048576,9,FALSE)</f>
        <v>13327.279000257582</v>
      </c>
      <c r="Q229" s="11">
        <f>VLOOKUP($A229,S1S5C4C5!$1:$1048576,10,0)</f>
        <v>874.6</v>
      </c>
      <c r="R229" s="18" t="str">
        <f t="shared" si="24"/>
        <v/>
      </c>
      <c r="S229" s="14">
        <f>VLOOKUP($A229,S1S5C4C5!$1:$1048576,19,FALSE)</f>
        <v>14929.542474291762</v>
      </c>
      <c r="T229" s="11">
        <f>VLOOKUP($A229,S1S5C4C5!$1:$1048576,20,0)</f>
        <v>599992.6</v>
      </c>
      <c r="U229" s="18" t="str">
        <f t="shared" si="25"/>
        <v/>
      </c>
      <c r="V229" s="11">
        <f>VLOOKUP($A229,S1S5C4C5!$1:$1048576,29,FALSE)</f>
        <v>14856.736492999999</v>
      </c>
      <c r="W229" s="11">
        <f>VLOOKUP($A229,S1S5C4C5!$1:$1048576,30,0)</f>
        <v>66050.600000000006</v>
      </c>
      <c r="X229" s="18" t="str">
        <f t="shared" si="26"/>
        <v/>
      </c>
      <c r="Y229" s="14">
        <f>VLOOKUP($A229,S1S5C4C5!$1:$1048576,39,FALSE)</f>
        <v>14878.737088892842</v>
      </c>
      <c r="Z229" s="11">
        <f>VLOOKUP($A229,S1S5C4C5!$1:$1048576,40,0)</f>
        <v>599982.80000000005</v>
      </c>
      <c r="AA229" s="18" t="str">
        <f t="shared" si="27"/>
        <v/>
      </c>
    </row>
    <row r="230" spans="1:27" s="11" customFormat="1" x14ac:dyDescent="0.2">
      <c r="A230" s="11" t="s">
        <v>1706</v>
      </c>
      <c r="B230" s="11" t="s">
        <v>1790</v>
      </c>
      <c r="D230" s="12" t="s">
        <v>1706</v>
      </c>
      <c r="E230" s="13">
        <v>28143.5</v>
      </c>
      <c r="F230" s="13">
        <v>8.8994</v>
      </c>
      <c r="G230" s="18" t="str">
        <f t="shared" si="21"/>
        <v/>
      </c>
      <c r="H230" s="12" t="s">
        <v>1706</v>
      </c>
      <c r="I230" s="13">
        <v>32721.3</v>
      </c>
      <c r="J230" s="13">
        <v>2.1599999999999994E-2</v>
      </c>
      <c r="K230" s="18" t="str">
        <f t="shared" si="22"/>
        <v/>
      </c>
      <c r="L230" s="12" t="s">
        <v>1706</v>
      </c>
      <c r="M230" s="13">
        <v>32747</v>
      </c>
      <c r="N230" s="13">
        <v>171.48650000000001</v>
      </c>
      <c r="O230" s="18" t="str">
        <f t="shared" si="23"/>
        <v/>
      </c>
      <c r="P230" s="14">
        <f>VLOOKUP($A230,S1S5C4C5!$1:$1048576,9,FALSE)</f>
        <v>26952.778719865601</v>
      </c>
      <c r="Q230" s="11">
        <f>VLOOKUP($A230,S1S5C4C5!$1:$1048576,10,0)</f>
        <v>835.3</v>
      </c>
      <c r="R230" s="18" t="str">
        <f t="shared" si="24"/>
        <v/>
      </c>
      <c r="S230" s="14">
        <f>VLOOKUP($A230,S1S5C4C5!$1:$1048576,19,FALSE)</f>
        <v>32673.263121874486</v>
      </c>
      <c r="T230" s="11">
        <f>VLOOKUP($A230,S1S5C4C5!$1:$1048576,20,0)</f>
        <v>599992.6</v>
      </c>
      <c r="U230" s="18" t="str">
        <f t="shared" si="25"/>
        <v/>
      </c>
      <c r="V230" s="11">
        <f>VLOOKUP($A230,S1S5C4C5!$1:$1048576,29,FALSE)</f>
        <v>33087.687021000005</v>
      </c>
      <c r="W230" s="11">
        <f>VLOOKUP($A230,S1S5C4C5!$1:$1048576,30,0)</f>
        <v>65822.899999999994</v>
      </c>
      <c r="X230" s="18" t="str">
        <f t="shared" si="26"/>
        <v/>
      </c>
      <c r="Y230" s="14">
        <f>VLOOKUP($A230,S1S5C4C5!$1:$1048576,39,FALSE)</f>
        <v>33042.511972264059</v>
      </c>
      <c r="Z230" s="11">
        <f>VLOOKUP($A230,S1S5C4C5!$1:$1048576,40,0)</f>
        <v>599982.1</v>
      </c>
      <c r="AA230" s="18" t="str">
        <f t="shared" si="27"/>
        <v/>
      </c>
    </row>
    <row r="231" spans="1:27" s="11" customFormat="1" x14ac:dyDescent="0.2">
      <c r="A231" s="11" t="s">
        <v>1710</v>
      </c>
      <c r="B231" s="11">
        <v>11994.218674976</v>
      </c>
      <c r="C231" s="11">
        <v>528.16499999999996</v>
      </c>
      <c r="D231" s="12" t="s">
        <v>1710</v>
      </c>
      <c r="E231" s="13">
        <v>9847.7999999999993</v>
      </c>
      <c r="F231" s="13">
        <v>8.3503000000000007</v>
      </c>
      <c r="G231" s="18">
        <f t="shared" si="21"/>
        <v>0.17895443906272585</v>
      </c>
      <c r="H231" s="12" t="s">
        <v>1710</v>
      </c>
      <c r="I231" s="13">
        <v>11924</v>
      </c>
      <c r="J231" s="13">
        <v>2.2599999999999999E-2</v>
      </c>
      <c r="K231" s="18">
        <f t="shared" si="22"/>
        <v>5.8543767525683233E-3</v>
      </c>
      <c r="L231" s="12" t="s">
        <v>1710</v>
      </c>
      <c r="M231" s="13">
        <v>11963</v>
      </c>
      <c r="N231" s="13">
        <v>199.964</v>
      </c>
      <c r="O231" s="18">
        <f t="shared" si="23"/>
        <v>2.602810222322614E-3</v>
      </c>
      <c r="P231" s="14">
        <f>VLOOKUP($A231,S1S5C4C5!$1:$1048576,9,FALSE)</f>
        <v>7660.639379545285</v>
      </c>
      <c r="Q231" s="11">
        <f>VLOOKUP($A231,S1S5C4C5!$1:$1048576,10,0)</f>
        <v>1101.2</v>
      </c>
      <c r="R231" s="18">
        <f t="shared" si="24"/>
        <v>0.36130567674841785</v>
      </c>
      <c r="S231" s="14">
        <f>VLOOKUP($A231,S1S5C4C5!$1:$1048576,19,FALSE)</f>
        <v>10171.166729233099</v>
      </c>
      <c r="T231" s="11">
        <f>VLOOKUP($A231,S1S5C4C5!$1:$1048576,20,0)</f>
        <v>599993.80000000005</v>
      </c>
      <c r="U231" s="18">
        <f t="shared" si="25"/>
        <v>0.15199422281222913</v>
      </c>
      <c r="V231" s="11">
        <f>VLOOKUP($A231,S1S5C4C5!$1:$1048576,29,FALSE)</f>
        <v>11973.084234000002</v>
      </c>
      <c r="W231" s="11">
        <f>VLOOKUP($A231,S1S5C4C5!$1:$1048576,30,0)</f>
        <v>65245.3</v>
      </c>
      <c r="X231" s="18">
        <f t="shared" si="26"/>
        <v>1.7620523311028323E-3</v>
      </c>
      <c r="Y231" s="14">
        <f>VLOOKUP($A231,S1S5C4C5!$1:$1048576,39,FALSE)</f>
        <v>11883.169010053798</v>
      </c>
      <c r="Z231" s="11">
        <f>VLOOKUP($A231,S1S5C4C5!$1:$1048576,40,0)</f>
        <v>599983.9</v>
      </c>
      <c r="AA231" s="18">
        <f t="shared" si="27"/>
        <v>9.2585993245136895E-3</v>
      </c>
    </row>
    <row r="232" spans="1:27" s="11" customFormat="1" x14ac:dyDescent="0.2">
      <c r="A232" s="11" t="s">
        <v>1711</v>
      </c>
      <c r="B232" s="11">
        <v>29024.3474529536</v>
      </c>
      <c r="C232" s="11">
        <v>3794.5929999999998</v>
      </c>
      <c r="D232" s="12" t="s">
        <v>1711</v>
      </c>
      <c r="E232" s="13">
        <v>25828.400000000001</v>
      </c>
      <c r="F232" s="13">
        <v>11.422300000000002</v>
      </c>
      <c r="G232" s="18">
        <f t="shared" si="21"/>
        <v>0.11011263760999283</v>
      </c>
      <c r="H232" s="12" t="s">
        <v>1711</v>
      </c>
      <c r="I232" s="13">
        <v>28962.3</v>
      </c>
      <c r="J232" s="13">
        <v>2.7700000000000002E-2</v>
      </c>
      <c r="K232" s="18">
        <f t="shared" si="22"/>
        <v>2.1377725392164267E-3</v>
      </c>
      <c r="L232" s="12" t="s">
        <v>1711</v>
      </c>
      <c r="M232" s="13">
        <v>28956</v>
      </c>
      <c r="N232" s="13">
        <v>209.53670000000005</v>
      </c>
      <c r="O232" s="18">
        <f t="shared" si="23"/>
        <v>2.3548316827582795E-3</v>
      </c>
      <c r="P232" s="14">
        <f>VLOOKUP($A232,S1S5C4C5!$1:$1048576,9,FALSE)</f>
        <v>24094.505669976443</v>
      </c>
      <c r="Q232" s="11">
        <f>VLOOKUP($A232,S1S5C4C5!$1:$1048576,10,0)</f>
        <v>473</v>
      </c>
      <c r="R232" s="18">
        <f t="shared" si="24"/>
        <v>0.16985194209682333</v>
      </c>
      <c r="S232" s="14">
        <f>VLOOKUP($A232,S1S5C4C5!$1:$1048576,19,FALSE)</f>
        <v>28968.705049630596</v>
      </c>
      <c r="T232" s="11">
        <f>VLOOKUP($A232,S1S5C4C5!$1:$1048576,20,0)</f>
        <v>599990.6</v>
      </c>
      <c r="U232" s="18">
        <f t="shared" si="25"/>
        <v>1.9170940333179103E-3</v>
      </c>
      <c r="V232" s="11">
        <f>VLOOKUP($A232,S1S5C4C5!$1:$1048576,29,FALSE)</f>
        <v>29018.897290000001</v>
      </c>
      <c r="W232" s="11">
        <f>VLOOKUP($A232,S1S5C4C5!$1:$1048576,30,0)</f>
        <v>63672.5</v>
      </c>
      <c r="X232" s="18">
        <f t="shared" si="26"/>
        <v>1.8777900045584988E-4</v>
      </c>
      <c r="Y232" s="14">
        <f>VLOOKUP($A232,S1S5C4C5!$1:$1048576,39,FALSE)</f>
        <v>29018.897290432193</v>
      </c>
      <c r="Z232" s="11">
        <f>VLOOKUP($A232,S1S5C4C5!$1:$1048576,40,0)</f>
        <v>599982.1</v>
      </c>
      <c r="AA232" s="18">
        <f t="shared" si="27"/>
        <v>1.8777898556518325E-4</v>
      </c>
    </row>
    <row r="233" spans="1:27" s="11" customFormat="1" x14ac:dyDescent="0.2">
      <c r="A233" s="11" t="s">
        <v>1712</v>
      </c>
      <c r="B233" s="11">
        <v>25500.132461917201</v>
      </c>
      <c r="C233" s="11">
        <v>4737.5730000000003</v>
      </c>
      <c r="D233" s="12" t="s">
        <v>1712</v>
      </c>
      <c r="E233" s="13">
        <v>21195</v>
      </c>
      <c r="F233" s="13">
        <v>13.518000000000001</v>
      </c>
      <c r="G233" s="18">
        <f t="shared" si="21"/>
        <v>0.16882784700615333</v>
      </c>
      <c r="H233" s="12" t="s">
        <v>1712</v>
      </c>
      <c r="I233" s="13">
        <v>25397</v>
      </c>
      <c r="J233" s="13">
        <v>2.4799999999999996E-2</v>
      </c>
      <c r="K233" s="18">
        <f t="shared" si="22"/>
        <v>4.0443892623390357E-3</v>
      </c>
      <c r="L233" s="12" t="s">
        <v>1712</v>
      </c>
      <c r="M233" s="13">
        <v>25500</v>
      </c>
      <c r="N233" s="13">
        <v>333.95419999999996</v>
      </c>
      <c r="O233" s="18">
        <f t="shared" si="23"/>
        <v>5.1945580047014338E-6</v>
      </c>
      <c r="P233" s="14">
        <f>VLOOKUP($A233,S1S5C4C5!$1:$1048576,9,FALSE)</f>
        <v>18155.852768340243</v>
      </c>
      <c r="Q233" s="11">
        <f>VLOOKUP($A233,S1S5C4C5!$1:$1048576,10,0)</f>
        <v>1552.4</v>
      </c>
      <c r="R233" s="18">
        <f t="shared" si="24"/>
        <v>0.2880094722858858</v>
      </c>
      <c r="S233" s="14">
        <f>VLOOKUP($A233,S1S5C4C5!$1:$1048576,19,FALSE)</f>
        <v>25407.206121703086</v>
      </c>
      <c r="T233" s="11">
        <f>VLOOKUP($A233,S1S5C4C5!$1:$1048576,20,0)</f>
        <v>599989.6</v>
      </c>
      <c r="U233" s="18">
        <f t="shared" si="25"/>
        <v>3.6441512746215937E-3</v>
      </c>
      <c r="V233" s="11">
        <f>VLOOKUP($A233,S1S5C4C5!$1:$1048576,29,FALSE)</f>
        <v>25500.132459999997</v>
      </c>
      <c r="W233" s="11">
        <f>VLOOKUP($A233,S1S5C4C5!$1:$1048576,30,0)</f>
        <v>65551.7</v>
      </c>
      <c r="X233" s="18">
        <f t="shared" si="26"/>
        <v>7.5184076798978658E-11</v>
      </c>
      <c r="Y233" s="14">
        <f>VLOOKUP($A233,S1S5C4C5!$1:$1048576,39,FALSE)</f>
        <v>25500.132461917205</v>
      </c>
      <c r="Z233" s="11">
        <f>VLOOKUP($A233,S1S5C4C5!$1:$1048576,40,0)</f>
        <v>599985.30000000005</v>
      </c>
      <c r="AA233" s="18">
        <f t="shared" si="27"/>
        <v>-1.4266509448626588E-16</v>
      </c>
    </row>
    <row r="234" spans="1:27" s="11" customFormat="1" x14ac:dyDescent="0.2">
      <c r="A234" s="11" t="s">
        <v>1707</v>
      </c>
      <c r="B234" s="11">
        <v>7052.1537485832996</v>
      </c>
      <c r="C234" s="11">
        <v>921.24099999999999</v>
      </c>
      <c r="D234" s="12" t="s">
        <v>1707</v>
      </c>
      <c r="E234" s="13">
        <v>5340.8</v>
      </c>
      <c r="F234" s="13">
        <v>6.6043000000000003</v>
      </c>
      <c r="G234" s="18">
        <f t="shared" si="21"/>
        <v>0.24267107746014352</v>
      </c>
      <c r="H234" s="12" t="s">
        <v>1707</v>
      </c>
      <c r="I234" s="13">
        <v>6988.1</v>
      </c>
      <c r="J234" s="13">
        <v>1.6200000000000003E-2</v>
      </c>
      <c r="K234" s="18">
        <f t="shared" si="22"/>
        <v>9.0828633162127158E-3</v>
      </c>
      <c r="L234" s="12" t="s">
        <v>1707</v>
      </c>
      <c r="M234" s="13">
        <v>6956.6</v>
      </c>
      <c r="N234" s="13">
        <v>84.403700000000015</v>
      </c>
      <c r="O234" s="18">
        <f t="shared" si="23"/>
        <v>1.3549583856207749E-2</v>
      </c>
      <c r="P234" s="14">
        <f>VLOOKUP($A234,S1S5C4C5!$1:$1048576,9,FALSE)</f>
        <v>1289.7609264468397</v>
      </c>
      <c r="Q234" s="11">
        <f>VLOOKUP($A234,S1S5C4C5!$1:$1048576,10,0)</f>
        <v>551.6</v>
      </c>
      <c r="R234" s="18">
        <f t="shared" si="24"/>
        <v>0.81711105962402786</v>
      </c>
      <c r="S234" s="14">
        <f>VLOOKUP($A234,S1S5C4C5!$1:$1048576,19,FALSE)</f>
        <v>7052.1537485832978</v>
      </c>
      <c r="T234" s="11">
        <f>VLOOKUP($A234,S1S5C4C5!$1:$1048576,20,0)</f>
        <v>599989.69999999995</v>
      </c>
      <c r="U234" s="18">
        <f t="shared" si="25"/>
        <v>2.5793388351909817E-16</v>
      </c>
      <c r="V234" s="11">
        <f>VLOOKUP($A234,S1S5C4C5!$1:$1048576,29,FALSE)</f>
        <v>7052.1537489999992</v>
      </c>
      <c r="W234" s="11">
        <f>VLOOKUP($A234,S1S5C4C5!$1:$1048576,30,0)</f>
        <v>63227.6</v>
      </c>
      <c r="X234" s="18">
        <f t="shared" si="26"/>
        <v>-5.9088267838205574E-11</v>
      </c>
      <c r="Y234" s="14">
        <f>VLOOKUP($A234,S1S5C4C5!$1:$1048576,39,FALSE)</f>
        <v>7052.1537485832978</v>
      </c>
      <c r="Z234" s="11">
        <f>VLOOKUP($A234,S1S5C4C5!$1:$1048576,40,0)</f>
        <v>599982.9</v>
      </c>
      <c r="AA234" s="18">
        <f t="shared" si="27"/>
        <v>2.5793388351909817E-16</v>
      </c>
    </row>
    <row r="235" spans="1:27" s="11" customFormat="1" x14ac:dyDescent="0.2">
      <c r="A235" s="11" t="s">
        <v>1708</v>
      </c>
      <c r="B235" s="11">
        <v>28590.4062243757</v>
      </c>
      <c r="C235" s="11">
        <v>5701.9089999999997</v>
      </c>
      <c r="D235" s="12" t="s">
        <v>1708</v>
      </c>
      <c r="E235" s="13">
        <v>20002.400000000001</v>
      </c>
      <c r="F235" s="13">
        <v>7.3096999999999994</v>
      </c>
      <c r="G235" s="18">
        <f t="shared" si="21"/>
        <v>0.30038069962971387</v>
      </c>
      <c r="H235" s="12" t="s">
        <v>1708</v>
      </c>
      <c r="I235" s="13">
        <v>28590</v>
      </c>
      <c r="J235" s="13">
        <v>1.9199999999999998E-2</v>
      </c>
      <c r="K235" s="18">
        <f t="shared" si="22"/>
        <v>1.4208415666143327E-5</v>
      </c>
      <c r="L235" s="12" t="s">
        <v>1708</v>
      </c>
      <c r="M235" s="13">
        <v>28590</v>
      </c>
      <c r="N235" s="13">
        <v>196.10679999999999</v>
      </c>
      <c r="O235" s="18">
        <f t="shared" si="23"/>
        <v>1.4208415666143327E-5</v>
      </c>
      <c r="P235" s="14">
        <f>VLOOKUP($A235,S1S5C4C5!$1:$1048576,9,FALSE)</f>
        <v>18032.632928085939</v>
      </c>
      <c r="Q235" s="11">
        <f>VLOOKUP($A235,S1S5C4C5!$1:$1048576,10,0)</f>
        <v>1498.9</v>
      </c>
      <c r="R235" s="18">
        <f t="shared" si="24"/>
        <v>0.3692767851367002</v>
      </c>
      <c r="S235" s="14">
        <f>VLOOKUP($A235,S1S5C4C5!$1:$1048576,19,FALSE)</f>
        <v>28590.4062243757</v>
      </c>
      <c r="T235" s="11">
        <f>VLOOKUP($A235,S1S5C4C5!$1:$1048576,20,0)</f>
        <v>599317.9</v>
      </c>
      <c r="U235" s="18">
        <f t="shared" si="25"/>
        <v>0</v>
      </c>
      <c r="V235" s="11">
        <f>VLOOKUP($A235,S1S5C4C5!$1:$1048576,29,FALSE)</f>
        <v>28590.406219999997</v>
      </c>
      <c r="W235" s="11">
        <f>VLOOKUP($A235,S1S5C4C5!$1:$1048576,30,0)</f>
        <v>62400.5</v>
      </c>
      <c r="X235" s="18">
        <f t="shared" si="26"/>
        <v>1.5304793738041917E-10</v>
      </c>
      <c r="Y235" s="14">
        <f>VLOOKUP($A235,S1S5C4C5!$1:$1048576,39,FALSE)</f>
        <v>28590.4062243757</v>
      </c>
      <c r="Z235" s="11">
        <f>VLOOKUP($A235,S1S5C4C5!$1:$1048576,40,0)</f>
        <v>599982.19999999995</v>
      </c>
      <c r="AA235" s="18">
        <f t="shared" si="27"/>
        <v>0</v>
      </c>
    </row>
    <row r="236" spans="1:27" s="11" customFormat="1" x14ac:dyDescent="0.2">
      <c r="A236" s="11" t="s">
        <v>1709</v>
      </c>
      <c r="B236" s="11">
        <v>24304.572914692399</v>
      </c>
      <c r="C236" s="11">
        <v>7502.7349999999997</v>
      </c>
      <c r="D236" s="12" t="s">
        <v>1709</v>
      </c>
      <c r="E236" s="13">
        <v>17257.400000000001</v>
      </c>
      <c r="F236" s="13">
        <v>8.2762999999999991</v>
      </c>
      <c r="G236" s="18">
        <f t="shared" si="21"/>
        <v>0.28995255088116767</v>
      </c>
      <c r="H236" s="12" t="s">
        <v>1709</v>
      </c>
      <c r="I236" s="13">
        <v>24305</v>
      </c>
      <c r="J236" s="13">
        <v>2.53E-2</v>
      </c>
      <c r="K236" s="18">
        <f t="shared" si="22"/>
        <v>-1.7572220219644163E-5</v>
      </c>
      <c r="L236" s="12" t="s">
        <v>1709</v>
      </c>
      <c r="M236" s="13">
        <v>24305</v>
      </c>
      <c r="N236" s="13">
        <v>203.94069999999999</v>
      </c>
      <c r="O236" s="18">
        <f t="shared" si="23"/>
        <v>-1.7572220219644163E-5</v>
      </c>
      <c r="P236" s="14">
        <f>VLOOKUP($A236,S1S5C4C5!$1:$1048576,9,FALSE)</f>
        <v>15810.137863613822</v>
      </c>
      <c r="Q236" s="11">
        <f>VLOOKUP($A236,S1S5C4C5!$1:$1048576,10,0)</f>
        <v>1199</v>
      </c>
      <c r="R236" s="18">
        <f t="shared" si="24"/>
        <v>0.34949945760797929</v>
      </c>
      <c r="S236" s="14">
        <f>VLOOKUP($A236,S1S5C4C5!$1:$1048576,19,FALSE)</f>
        <v>23779.447755785906</v>
      </c>
      <c r="T236" s="11">
        <f>VLOOKUP($A236,S1S5C4C5!$1:$1048576,20,0)</f>
        <v>599771.69999999995</v>
      </c>
      <c r="U236" s="18">
        <f t="shared" si="25"/>
        <v>2.1606022897404955E-2</v>
      </c>
      <c r="V236" s="11">
        <f>VLOOKUP($A236,S1S5C4C5!$1:$1048576,29,FALSE)</f>
        <v>24304.572909999995</v>
      </c>
      <c r="W236" s="11">
        <f>VLOOKUP($A236,S1S5C4C5!$1:$1048576,30,0)</f>
        <v>64212.7</v>
      </c>
      <c r="X236" s="18">
        <f t="shared" si="26"/>
        <v>1.9306668440756464E-10</v>
      </c>
      <c r="Y236" s="14">
        <f>VLOOKUP($A236,S1S5C4C5!$1:$1048576,39,FALSE)</f>
        <v>24304.572914692399</v>
      </c>
      <c r="Z236" s="11">
        <f>VLOOKUP($A236,S1S5C4C5!$1:$1048576,40,0)</f>
        <v>599984.69999999995</v>
      </c>
      <c r="AA236" s="18">
        <f t="shared" si="27"/>
        <v>0</v>
      </c>
    </row>
    <row r="237" spans="1:27" s="11" customFormat="1" x14ac:dyDescent="0.2">
      <c r="A237" s="11" t="s">
        <v>1722</v>
      </c>
      <c r="B237" s="11">
        <v>1092.53704530243</v>
      </c>
      <c r="C237" s="11">
        <v>463.58600000000001</v>
      </c>
      <c r="D237" s="12" t="s">
        <v>1722</v>
      </c>
      <c r="E237" s="13">
        <v>1037.2</v>
      </c>
      <c r="F237" s="13">
        <v>5.2023999999999999</v>
      </c>
      <c r="G237" s="18">
        <f t="shared" si="21"/>
        <v>5.0650040234664857E-2</v>
      </c>
      <c r="H237" s="12" t="s">
        <v>1722</v>
      </c>
      <c r="I237" s="13">
        <v>591.20000000000005</v>
      </c>
      <c r="J237" s="13">
        <v>1.7100000000000004E-2</v>
      </c>
      <c r="K237" s="18">
        <f t="shared" si="22"/>
        <v>0.45887418413684328</v>
      </c>
      <c r="L237" s="12" t="s">
        <v>1722</v>
      </c>
      <c r="M237" s="13">
        <v>1089.8</v>
      </c>
      <c r="N237" s="13">
        <v>101.16040000000001</v>
      </c>
      <c r="O237" s="18">
        <f t="shared" si="23"/>
        <v>2.50521967579816E-3</v>
      </c>
      <c r="P237" s="14">
        <f>VLOOKUP($A237,S1S5C4C5!$1:$1048576,9,FALSE)</f>
        <v>468.25847605152819</v>
      </c>
      <c r="Q237" s="11">
        <f>VLOOKUP($A237,S1S5C4C5!$1:$1048576,10,0)</f>
        <v>574.6</v>
      </c>
      <c r="R237" s="18">
        <f t="shared" si="24"/>
        <v>0.57140265580476723</v>
      </c>
      <c r="S237" s="14">
        <f>VLOOKUP($A237,S1S5C4C5!$1:$1048576,19,FALSE)</f>
        <v>1092.53704530243</v>
      </c>
      <c r="T237" s="11">
        <f>VLOOKUP($A237,S1S5C4C5!$1:$1048576,20,0)</f>
        <v>599793.80000000005</v>
      </c>
      <c r="U237" s="18">
        <f t="shared" si="25"/>
        <v>0</v>
      </c>
      <c r="V237" s="11">
        <f>VLOOKUP($A237,S1S5C4C5!$1:$1048576,29,FALSE)</f>
        <v>1092.5370450000003</v>
      </c>
      <c r="W237" s="11">
        <f>VLOOKUP($A237,S1S5C4C5!$1:$1048576,30,0)</f>
        <v>62378.9</v>
      </c>
      <c r="X237" s="18">
        <f t="shared" si="26"/>
        <v>2.7681416113750732E-10</v>
      </c>
      <c r="Y237" s="14">
        <f>VLOOKUP($A237,S1S5C4C5!$1:$1048576,39,FALSE)</f>
        <v>1092.53704530243</v>
      </c>
      <c r="Z237" s="11">
        <f>VLOOKUP($A237,S1S5C4C5!$1:$1048576,40,0)</f>
        <v>599982.80000000005</v>
      </c>
      <c r="AA237" s="18">
        <f t="shared" si="27"/>
        <v>0</v>
      </c>
    </row>
    <row r="238" spans="1:27" s="11" customFormat="1" x14ac:dyDescent="0.2">
      <c r="A238" s="11" t="s">
        <v>1723</v>
      </c>
      <c r="B238" s="11">
        <v>8108.8021874876804</v>
      </c>
      <c r="C238" s="11">
        <v>6859.9859999999999</v>
      </c>
      <c r="D238" s="12" t="s">
        <v>1723</v>
      </c>
      <c r="E238" s="13">
        <v>7319.2</v>
      </c>
      <c r="F238" s="13">
        <v>8.6699000000000019</v>
      </c>
      <c r="G238" s="18">
        <f t="shared" si="21"/>
        <v>9.7375934106035955E-2</v>
      </c>
      <c r="H238" s="12" t="s">
        <v>1723</v>
      </c>
      <c r="I238" s="13">
        <v>6831.5</v>
      </c>
      <c r="J238" s="13">
        <v>1.8800000000000004E-2</v>
      </c>
      <c r="K238" s="18">
        <f t="shared" si="22"/>
        <v>0.1575204522140923</v>
      </c>
      <c r="L238" s="12" t="s">
        <v>1723</v>
      </c>
      <c r="M238" s="13">
        <v>6889</v>
      </c>
      <c r="N238" s="13">
        <v>270.09100000000001</v>
      </c>
      <c r="O238" s="18">
        <f t="shared" si="23"/>
        <v>0.15042939256428045</v>
      </c>
      <c r="P238" s="14">
        <f>VLOOKUP($A238,S1S5C4C5!$1:$1048576,9,FALSE)</f>
        <v>7151.8983978978285</v>
      </c>
      <c r="Q238" s="11">
        <f>VLOOKUP($A238,S1S5C4C5!$1:$1048576,10,0)</f>
        <v>837.2</v>
      </c>
      <c r="R238" s="18">
        <f t="shared" si="24"/>
        <v>0.11800803219326352</v>
      </c>
      <c r="S238" s="14">
        <f>VLOOKUP($A238,S1S5C4C5!$1:$1048576,19,FALSE)</f>
        <v>7890.4206022232438</v>
      </c>
      <c r="T238" s="11">
        <f>VLOOKUP($A238,S1S5C4C5!$1:$1048576,20,0)</f>
        <v>599788.19999999995</v>
      </c>
      <c r="U238" s="18">
        <f t="shared" si="25"/>
        <v>2.6931423435314669E-2</v>
      </c>
      <c r="V238" s="11">
        <f>VLOOKUP($A238,S1S5C4C5!$1:$1048576,29,FALSE)</f>
        <v>8086.2896373999993</v>
      </c>
      <c r="W238" s="11">
        <f>VLOOKUP($A238,S1S5C4C5!$1:$1048576,30,0)</f>
        <v>63063.3</v>
      </c>
      <c r="X238" s="18">
        <f t="shared" si="26"/>
        <v>2.7763101833238948E-3</v>
      </c>
      <c r="Y238" s="14">
        <f>VLOOKUP($A238,S1S5C4C5!$1:$1048576,39,FALSE)</f>
        <v>7870.3781041752736</v>
      </c>
      <c r="Z238" s="11">
        <f>VLOOKUP($A238,S1S5C4C5!$1:$1048576,40,0)</f>
        <v>599981.80000000005</v>
      </c>
      <c r="AA238" s="18">
        <f t="shared" si="27"/>
        <v>2.9403119942956309E-2</v>
      </c>
    </row>
    <row r="239" spans="1:27" s="11" customFormat="1" x14ac:dyDescent="0.2">
      <c r="A239" s="11" t="s">
        <v>1724</v>
      </c>
      <c r="B239" s="11">
        <v>16392.8040879611</v>
      </c>
      <c r="C239" s="11">
        <v>9285.6759999999995</v>
      </c>
      <c r="D239" s="12" t="s">
        <v>1724</v>
      </c>
      <c r="E239" s="13">
        <v>13248</v>
      </c>
      <c r="F239" s="13">
        <v>4.7532999999999994</v>
      </c>
      <c r="G239" s="18">
        <f t="shared" si="21"/>
        <v>0.19184052167564478</v>
      </c>
      <c r="H239" s="12" t="s">
        <v>1724</v>
      </c>
      <c r="I239" s="13">
        <v>16172</v>
      </c>
      <c r="J239" s="13">
        <v>2.1799999999999996E-2</v>
      </c>
      <c r="K239" s="18">
        <f t="shared" si="22"/>
        <v>1.3469574014079673E-2</v>
      </c>
      <c r="L239" s="12" t="s">
        <v>1724</v>
      </c>
      <c r="M239" s="13">
        <v>16232</v>
      </c>
      <c r="N239" s="13">
        <v>240.47030000000001</v>
      </c>
      <c r="O239" s="18">
        <f t="shared" si="23"/>
        <v>9.8094314492048768E-3</v>
      </c>
      <c r="P239" s="14">
        <f>VLOOKUP($A239,S1S5C4C5!$1:$1048576,9,FALSE)</f>
        <v>12806.720418789233</v>
      </c>
      <c r="Q239" s="11">
        <f>VLOOKUP($A239,S1S5C4C5!$1:$1048576,10,0)</f>
        <v>1278.5</v>
      </c>
      <c r="R239" s="18">
        <f t="shared" si="24"/>
        <v>0.218759624645639</v>
      </c>
      <c r="S239" s="14">
        <f>VLOOKUP($A239,S1S5C4C5!$1:$1048576,19,FALSE)</f>
        <v>16152.815686994389</v>
      </c>
      <c r="T239" s="11">
        <f>VLOOKUP($A239,S1S5C4C5!$1:$1048576,20,0)</f>
        <v>599733.69999999995</v>
      </c>
      <c r="U239" s="18">
        <f t="shared" si="25"/>
        <v>1.4639862690908325E-2</v>
      </c>
      <c r="V239" s="11">
        <f>VLOOKUP($A239,S1S5C4C5!$1:$1048576,29,FALSE)</f>
        <v>16391.930038999999</v>
      </c>
      <c r="W239" s="11">
        <f>VLOOKUP($A239,S1S5C4C5!$1:$1048576,30,0)</f>
        <v>62737.7</v>
      </c>
      <c r="X239" s="18">
        <f t="shared" si="26"/>
        <v>5.3319063438501538E-5</v>
      </c>
      <c r="Y239" s="14">
        <f>VLOOKUP($A239,S1S5C4C5!$1:$1048576,39,FALSE)</f>
        <v>16342.46998322256</v>
      </c>
      <c r="Z239" s="11">
        <f>VLOOKUP($A239,S1S5C4C5!$1:$1048576,40,0)</f>
        <v>599982</v>
      </c>
      <c r="AA239" s="18">
        <f t="shared" si="27"/>
        <v>3.0704999869732861E-3</v>
      </c>
    </row>
    <row r="240" spans="1:27" s="11" customFormat="1" x14ac:dyDescent="0.2">
      <c r="A240" s="11" t="s">
        <v>1728</v>
      </c>
      <c r="B240" s="11">
        <v>8319.1326120912308</v>
      </c>
      <c r="C240" s="11">
        <v>78.334999999999994</v>
      </c>
      <c r="D240" s="12" t="s">
        <v>1728</v>
      </c>
      <c r="E240" s="13">
        <v>7240</v>
      </c>
      <c r="F240" s="13">
        <v>7.4349999999999996</v>
      </c>
      <c r="G240" s="18">
        <f t="shared" si="21"/>
        <v>0.12971696238172634</v>
      </c>
      <c r="H240" s="12" t="s">
        <v>1728</v>
      </c>
      <c r="I240" s="13">
        <v>8319</v>
      </c>
      <c r="J240" s="13">
        <v>2.0499999999999997E-2</v>
      </c>
      <c r="K240" s="18">
        <f t="shared" si="22"/>
        <v>1.5940615135536854E-5</v>
      </c>
      <c r="L240" s="12" t="s">
        <v>1728</v>
      </c>
      <c r="M240" s="13">
        <v>8319</v>
      </c>
      <c r="N240" s="13">
        <v>167.96250000000001</v>
      </c>
      <c r="O240" s="18">
        <f t="shared" si="23"/>
        <v>1.5940615135536854E-5</v>
      </c>
      <c r="P240" s="14">
        <f>VLOOKUP($A240,S1S5C4C5!$1:$1048576,9,FALSE)</f>
        <v>5736.6154290412014</v>
      </c>
      <c r="Q240" s="11">
        <f>VLOOKUP($A240,S1S5C4C5!$1:$1048576,10,0)</f>
        <v>635.4</v>
      </c>
      <c r="R240" s="18">
        <f t="shared" si="24"/>
        <v>0.31043106336549264</v>
      </c>
      <c r="S240" s="14">
        <f>VLOOKUP($A240,S1S5C4C5!$1:$1048576,19,FALSE)</f>
        <v>6051.5053678420891</v>
      </c>
      <c r="T240" s="11">
        <f>VLOOKUP($A240,S1S5C4C5!$1:$1048576,20,0)</f>
        <v>599995</v>
      </c>
      <c r="U240" s="18">
        <f t="shared" si="25"/>
        <v>0.27257976882749974</v>
      </c>
      <c r="V240" s="11">
        <f>VLOOKUP($A240,S1S5C4C5!$1:$1048576,29,FALSE)</f>
        <v>8319.1326119999994</v>
      </c>
      <c r="W240" s="11">
        <f>VLOOKUP($A240,S1S5C4C5!$1:$1048576,30,0)</f>
        <v>62799.1</v>
      </c>
      <c r="X240" s="18">
        <f t="shared" si="26"/>
        <v>1.0966457416755739E-11</v>
      </c>
      <c r="Y240" s="14">
        <f>VLOOKUP($A240,S1S5C4C5!$1:$1048576,39,FALSE)</f>
        <v>8319.132612091229</v>
      </c>
      <c r="Z240" s="11">
        <f>VLOOKUP($A240,S1S5C4C5!$1:$1048576,40,0)</f>
        <v>599981.80000000005</v>
      </c>
      <c r="AA240" s="18">
        <f t="shared" si="27"/>
        <v>2.1865132921454971E-16</v>
      </c>
    </row>
    <row r="241" spans="1:27" s="11" customFormat="1" x14ac:dyDescent="0.2">
      <c r="A241" s="11" t="s">
        <v>1729</v>
      </c>
      <c r="B241" s="11">
        <v>14959.881469084199</v>
      </c>
      <c r="C241" s="11">
        <v>460.39699999999999</v>
      </c>
      <c r="D241" s="12" t="s">
        <v>1729</v>
      </c>
      <c r="E241" s="13">
        <v>12388.2</v>
      </c>
      <c r="F241" s="13">
        <v>3.4258000000000002</v>
      </c>
      <c r="G241" s="18">
        <f t="shared" si="21"/>
        <v>0.17190520355383734</v>
      </c>
      <c r="H241" s="12" t="s">
        <v>1729</v>
      </c>
      <c r="I241" s="13">
        <v>14939.7</v>
      </c>
      <c r="J241" s="13">
        <v>1.84E-2</v>
      </c>
      <c r="K241" s="18">
        <f t="shared" si="22"/>
        <v>1.3490393707934806E-3</v>
      </c>
      <c r="L241" s="12" t="s">
        <v>1729</v>
      </c>
      <c r="M241" s="13">
        <v>14959.9</v>
      </c>
      <c r="N241" s="13">
        <v>229.30779999999999</v>
      </c>
      <c r="O241" s="18">
        <f t="shared" si="23"/>
        <v>-1.2387073947615674E-6</v>
      </c>
      <c r="P241" s="14">
        <f>VLOOKUP($A241,S1S5C4C5!$1:$1048576,9,FALSE)</f>
        <v>12688.466925581819</v>
      </c>
      <c r="Q241" s="11">
        <f>VLOOKUP($A241,S1S5C4C5!$1:$1048576,10,0)</f>
        <v>931.6</v>
      </c>
      <c r="R241" s="18">
        <f t="shared" si="24"/>
        <v>0.15183372596878134</v>
      </c>
      <c r="S241" s="14">
        <f>VLOOKUP($A241,S1S5C4C5!$1:$1048576,19,FALSE)</f>
        <v>14959.881469084201</v>
      </c>
      <c r="T241" s="11">
        <f>VLOOKUP($A241,S1S5C4C5!$1:$1048576,20,0)</f>
        <v>599993.1</v>
      </c>
      <c r="U241" s="18">
        <f t="shared" si="25"/>
        <v>-1.2159116416162418E-16</v>
      </c>
      <c r="V241" s="11">
        <f>VLOOKUP($A241,S1S5C4C5!$1:$1048576,29,FALSE)</f>
        <v>14959.881469999997</v>
      </c>
      <c r="W241" s="11">
        <f>VLOOKUP($A241,S1S5C4C5!$1:$1048576,30,0)</f>
        <v>62006.9</v>
      </c>
      <c r="X241" s="18">
        <f t="shared" si="26"/>
        <v>-6.1216895464632126E-11</v>
      </c>
      <c r="Y241" s="14">
        <f>VLOOKUP($A241,S1S5C4C5!$1:$1048576,39,FALSE)</f>
        <v>14959.881469084201</v>
      </c>
      <c r="Z241" s="11">
        <f>VLOOKUP($A241,S1S5C4C5!$1:$1048576,40,0)</f>
        <v>599982</v>
      </c>
      <c r="AA241" s="18">
        <f t="shared" si="27"/>
        <v>-1.2159116416162418E-16</v>
      </c>
    </row>
    <row r="242" spans="1:27" s="11" customFormat="1" x14ac:dyDescent="0.2">
      <c r="A242" s="11" t="s">
        <v>1730</v>
      </c>
      <c r="B242" s="11">
        <v>13129.152974966701</v>
      </c>
      <c r="C242" s="11">
        <v>711.78099999999995</v>
      </c>
      <c r="D242" s="12" t="s">
        <v>1730</v>
      </c>
      <c r="E242" s="13">
        <v>9954.5</v>
      </c>
      <c r="F242" s="13">
        <v>6.0510999999999999</v>
      </c>
      <c r="G242" s="18">
        <f t="shared" si="21"/>
        <v>0.24180181166445375</v>
      </c>
      <c r="H242" s="12" t="s">
        <v>1730</v>
      </c>
      <c r="I242" s="13">
        <v>13111.5</v>
      </c>
      <c r="J242" s="13">
        <v>1.7900000000000006E-2</v>
      </c>
      <c r="K242" s="18">
        <f t="shared" si="22"/>
        <v>1.3445631260721458E-3</v>
      </c>
      <c r="L242" s="12" t="s">
        <v>1730</v>
      </c>
      <c r="M242" s="13">
        <v>13124.5</v>
      </c>
      <c r="N242" s="13">
        <v>300.54539999999997</v>
      </c>
      <c r="O242" s="18">
        <f t="shared" si="23"/>
        <v>3.5440024010478414E-4</v>
      </c>
      <c r="P242" s="14">
        <f>VLOOKUP($A242,S1S5C4C5!$1:$1048576,9,FALSE)</f>
        <v>8870.5598528538849</v>
      </c>
      <c r="Q242" s="11">
        <f>VLOOKUP($A242,S1S5C4C5!$1:$1048576,10,0)</f>
        <v>854.9</v>
      </c>
      <c r="R242" s="18">
        <f t="shared" si="24"/>
        <v>0.32436160430399869</v>
      </c>
      <c r="S242" s="14">
        <f>VLOOKUP($A242,S1S5C4C5!$1:$1048576,19,FALSE)</f>
        <v>12971.069885881527</v>
      </c>
      <c r="T242" s="11">
        <f>VLOOKUP($A242,S1S5C4C5!$1:$1048576,20,0)</f>
        <v>599993.69999999995</v>
      </c>
      <c r="U242" s="18">
        <f t="shared" si="25"/>
        <v>1.2040615977785487E-2</v>
      </c>
      <c r="V242" s="11">
        <f>VLOOKUP($A242,S1S5C4C5!$1:$1048576,29,FALSE)</f>
        <v>13129.152969999999</v>
      </c>
      <c r="W242" s="11">
        <f>VLOOKUP($A242,S1S5C4C5!$1:$1048576,30,0)</f>
        <v>62711.9</v>
      </c>
      <c r="X242" s="18">
        <f t="shared" si="26"/>
        <v>3.7829564962325091E-10</v>
      </c>
      <c r="Y242" s="14">
        <f>VLOOKUP($A242,S1S5C4C5!$1:$1048576,39,FALSE)</f>
        <v>13120.520837693486</v>
      </c>
      <c r="Z242" s="11">
        <f>VLOOKUP($A242,S1S5C4C5!$1:$1048576,40,0)</f>
        <v>599984.1</v>
      </c>
      <c r="AA242" s="18">
        <f t="shared" si="27"/>
        <v>6.5747861188557993E-4</v>
      </c>
    </row>
    <row r="243" spans="1:27" s="11" customFormat="1" x14ac:dyDescent="0.2">
      <c r="A243" s="11" t="s">
        <v>1725</v>
      </c>
      <c r="B243" s="11">
        <v>3577.1574266763</v>
      </c>
      <c r="C243" s="11">
        <v>112.294</v>
      </c>
      <c r="D243" s="12" t="s">
        <v>1725</v>
      </c>
      <c r="E243" s="13">
        <v>2698.6</v>
      </c>
      <c r="F243" s="13">
        <v>4.7996999999999996</v>
      </c>
      <c r="G243" s="18">
        <f t="shared" si="21"/>
        <v>0.24560211416040692</v>
      </c>
      <c r="H243" s="12" t="s">
        <v>1725</v>
      </c>
      <c r="I243" s="13">
        <v>3576.6</v>
      </c>
      <c r="J243" s="13">
        <v>1.8099999999999998E-2</v>
      </c>
      <c r="K243" s="18">
        <f t="shared" si="22"/>
        <v>1.5582950645201017E-4</v>
      </c>
      <c r="L243" s="12" t="s">
        <v>1725</v>
      </c>
      <c r="M243" s="13">
        <v>3577</v>
      </c>
      <c r="N243" s="13">
        <v>108.53369999999998</v>
      </c>
      <c r="O243" s="18">
        <f t="shared" si="23"/>
        <v>4.4008875630137391E-5</v>
      </c>
      <c r="P243" s="14">
        <f>VLOOKUP($A243,S1S5C4C5!$1:$1048576,9,FALSE)</f>
        <v>848.01178351624583</v>
      </c>
      <c r="Q243" s="11">
        <f>VLOOKUP($A243,S1S5C4C5!$1:$1048576,10,0)</f>
        <v>900.5</v>
      </c>
      <c r="R243" s="18">
        <f t="shared" si="24"/>
        <v>0.76293696855713378</v>
      </c>
      <c r="S243" s="14">
        <f>VLOOKUP($A243,S1S5C4C5!$1:$1048576,19,FALSE)</f>
        <v>3577.1574266762991</v>
      </c>
      <c r="T243" s="11">
        <f>VLOOKUP($A243,S1S5C4C5!$1:$1048576,20,0)</f>
        <v>599799.4</v>
      </c>
      <c r="U243" s="18">
        <f t="shared" si="25"/>
        <v>2.5425067820344188E-16</v>
      </c>
      <c r="V243" s="11">
        <f>VLOOKUP($A243,S1S5C4C5!$1:$1048576,29,FALSE)</f>
        <v>3577.1574269999992</v>
      </c>
      <c r="W243" s="11">
        <f>VLOOKUP($A243,S1S5C4C5!$1:$1048576,30,0)</f>
        <v>61995.6</v>
      </c>
      <c r="X243" s="18">
        <f t="shared" si="26"/>
        <v>-9.0490613130065208E-11</v>
      </c>
      <c r="Y243" s="14">
        <f>VLOOKUP($A243,S1S5C4C5!$1:$1048576,39,FALSE)</f>
        <v>3577.1574266762991</v>
      </c>
      <c r="Z243" s="11">
        <f>VLOOKUP($A243,S1S5C4C5!$1:$1048576,40,0)</f>
        <v>599981.9</v>
      </c>
      <c r="AA243" s="18">
        <f t="shared" si="27"/>
        <v>2.5425067820344188E-16</v>
      </c>
    </row>
    <row r="244" spans="1:27" s="11" customFormat="1" x14ac:dyDescent="0.2">
      <c r="A244" s="11" t="s">
        <v>1726</v>
      </c>
      <c r="B244" s="11">
        <v>13273.850541613599</v>
      </c>
      <c r="C244" s="11">
        <v>522.88300000000004</v>
      </c>
      <c r="D244" s="12" t="s">
        <v>1726</v>
      </c>
      <c r="E244" s="13">
        <v>10335</v>
      </c>
      <c r="F244" s="13">
        <v>8.3238000000000021</v>
      </c>
      <c r="G244" s="18">
        <f t="shared" si="21"/>
        <v>0.22140150910998174</v>
      </c>
      <c r="H244" s="12" t="s">
        <v>1726</v>
      </c>
      <c r="I244" s="13">
        <v>13251.2</v>
      </c>
      <c r="J244" s="13">
        <v>2.2199999999999998E-2</v>
      </c>
      <c r="K244" s="18">
        <f t="shared" si="22"/>
        <v>1.706403243172671E-3</v>
      </c>
      <c r="L244" s="12" t="s">
        <v>1726</v>
      </c>
      <c r="M244" s="13">
        <v>13274</v>
      </c>
      <c r="N244" s="13">
        <v>234.9667</v>
      </c>
      <c r="O244" s="18">
        <f t="shared" si="23"/>
        <v>-1.1259610459825344E-5</v>
      </c>
      <c r="P244" s="14">
        <f>VLOOKUP($A244,S1S5C4C5!$1:$1048576,9,FALSE)</f>
        <v>8344.0031159411046</v>
      </c>
      <c r="Q244" s="11">
        <f>VLOOKUP($A244,S1S5C4C5!$1:$1048576,10,0)</f>
        <v>840.8</v>
      </c>
      <c r="R244" s="18">
        <f t="shared" si="24"/>
        <v>0.37139542969972383</v>
      </c>
      <c r="S244" s="14">
        <f>VLOOKUP($A244,S1S5C4C5!$1:$1048576,19,FALSE)</f>
        <v>13273.850541613599</v>
      </c>
      <c r="T244" s="11">
        <f>VLOOKUP($A244,S1S5C4C5!$1:$1048576,20,0)</f>
        <v>599736.6</v>
      </c>
      <c r="U244" s="18">
        <f t="shared" si="25"/>
        <v>0</v>
      </c>
      <c r="V244" s="11">
        <f>VLOOKUP($A244,S1S5C4C5!$1:$1048576,29,FALSE)</f>
        <v>13273.850539999999</v>
      </c>
      <c r="W244" s="11">
        <f>VLOOKUP($A244,S1S5C4C5!$1:$1048576,30,0)</f>
        <v>62358.400000000001</v>
      </c>
      <c r="X244" s="18">
        <f t="shared" si="26"/>
        <v>1.2156231750351821E-10</v>
      </c>
      <c r="Y244" s="14">
        <f>VLOOKUP($A244,S1S5C4C5!$1:$1048576,39,FALSE)</f>
        <v>13273.850541613599</v>
      </c>
      <c r="Z244" s="11">
        <f>VLOOKUP($A244,S1S5C4C5!$1:$1048576,40,0)</f>
        <v>599981.1</v>
      </c>
      <c r="AA244" s="18">
        <f t="shared" si="27"/>
        <v>0</v>
      </c>
    </row>
    <row r="245" spans="1:27" s="11" customFormat="1" x14ac:dyDescent="0.2">
      <c r="A245" s="11" t="s">
        <v>1727</v>
      </c>
      <c r="B245" s="11">
        <v>12002.9767792333</v>
      </c>
      <c r="C245" s="11">
        <v>1037.9190000000001</v>
      </c>
      <c r="D245" s="12" t="s">
        <v>1727</v>
      </c>
      <c r="E245" s="13">
        <v>8724</v>
      </c>
      <c r="F245" s="13">
        <v>7.7167999999999992</v>
      </c>
      <c r="G245" s="18">
        <f t="shared" si="21"/>
        <v>0.27318029848281916</v>
      </c>
      <c r="H245" s="12" t="s">
        <v>1727</v>
      </c>
      <c r="I245" s="13">
        <v>12003</v>
      </c>
      <c r="J245" s="13">
        <v>1.8200000000000001E-2</v>
      </c>
      <c r="K245" s="18">
        <f t="shared" si="22"/>
        <v>-1.9345839891733016E-6</v>
      </c>
      <c r="L245" s="12" t="s">
        <v>1727</v>
      </c>
      <c r="M245" s="13">
        <v>11999</v>
      </c>
      <c r="N245" s="13">
        <v>237.76670000000004</v>
      </c>
      <c r="O245" s="18">
        <f t="shared" si="23"/>
        <v>3.3131608153910767E-4</v>
      </c>
      <c r="P245" s="14">
        <f>VLOOKUP($A245,S1S5C4C5!$1:$1048576,9,FALSE)</f>
        <v>7976.3220581089336</v>
      </c>
      <c r="Q245" s="11">
        <f>VLOOKUP($A245,S1S5C4C5!$1:$1048576,10,0)</f>
        <v>1699.5</v>
      </c>
      <c r="R245" s="18">
        <f t="shared" si="24"/>
        <v>0.3354713414168225</v>
      </c>
      <c r="S245" s="14">
        <f>VLOOKUP($A245,S1S5C4C5!$1:$1048576,19,FALSE)</f>
        <v>11787.268000965178</v>
      </c>
      <c r="T245" s="11">
        <f>VLOOKUP($A245,S1S5C4C5!$1:$1048576,20,0)</f>
        <v>599993.30000000005</v>
      </c>
      <c r="U245" s="18">
        <f t="shared" si="25"/>
        <v>1.7971273479536084E-2</v>
      </c>
      <c r="V245" s="11">
        <f>VLOOKUP($A245,S1S5C4C5!$1:$1048576,29,FALSE)</f>
        <v>12002.976779999999</v>
      </c>
      <c r="W245" s="11">
        <f>VLOOKUP($A245,S1S5C4C5!$1:$1048576,30,0)</f>
        <v>62699.6</v>
      </c>
      <c r="X245" s="18">
        <f t="shared" si="26"/>
        <v>-6.3875702730080702E-11</v>
      </c>
      <c r="Y245" s="14">
        <f>VLOOKUP($A245,S1S5C4C5!$1:$1048576,39,FALSE)</f>
        <v>12002.9767792333</v>
      </c>
      <c r="Z245" s="11">
        <f>VLOOKUP($A245,S1S5C4C5!$1:$1048576,40,0)</f>
        <v>599981.69999999995</v>
      </c>
      <c r="AA245" s="18">
        <f t="shared" si="27"/>
        <v>0</v>
      </c>
    </row>
    <row r="246" spans="1:27" s="11" customFormat="1" x14ac:dyDescent="0.2">
      <c r="A246" s="11" t="s">
        <v>1740</v>
      </c>
      <c r="B246" s="11">
        <v>623.00352539677897</v>
      </c>
      <c r="C246" s="11">
        <v>16.402999999999999</v>
      </c>
      <c r="D246" s="12" t="s">
        <v>1740</v>
      </c>
      <c r="E246" s="13">
        <v>547.1</v>
      </c>
      <c r="F246" s="13">
        <v>6.2992000000000008</v>
      </c>
      <c r="G246" s="18">
        <f t="shared" si="21"/>
        <v>0.12183482484860331</v>
      </c>
      <c r="H246" s="12" t="s">
        <v>1740</v>
      </c>
      <c r="I246" s="13">
        <v>369.2</v>
      </c>
      <c r="J246" s="13">
        <v>1.29E-2</v>
      </c>
      <c r="K246" s="18">
        <f t="shared" si="22"/>
        <v>0.40738698105301474</v>
      </c>
      <c r="L246" s="12" t="s">
        <v>1740</v>
      </c>
      <c r="M246" s="13">
        <v>512.29999999999995</v>
      </c>
      <c r="N246" s="13">
        <v>17.036800000000003</v>
      </c>
      <c r="O246" s="18">
        <f t="shared" si="23"/>
        <v>0.17769325675368219</v>
      </c>
      <c r="P246" s="14">
        <f>VLOOKUP($A246,S1S5C4C5!$1:$1048576,9,FALSE)</f>
        <v>250.7052512094474</v>
      </c>
      <c r="Q246" s="11">
        <f>VLOOKUP($A246,S1S5C4C5!$1:$1048576,10,0)</f>
        <v>920.6</v>
      </c>
      <c r="R246" s="18">
        <f t="shared" si="24"/>
        <v>0.59758614359400608</v>
      </c>
      <c r="S246" s="14">
        <f>VLOOKUP($A246,S1S5C4C5!$1:$1048576,19,FALSE)</f>
        <v>545.02083736482712</v>
      </c>
      <c r="T246" s="11">
        <f>VLOOKUP($A246,S1S5C4C5!$1:$1048576,20,0)</f>
        <v>599994.4</v>
      </c>
      <c r="U246" s="18">
        <f t="shared" si="25"/>
        <v>0.12517214566689036</v>
      </c>
      <c r="V246" s="11">
        <f>VLOOKUP($A246,S1S5C4C5!$1:$1048576,29,FALSE)</f>
        <v>545.02083740000012</v>
      </c>
      <c r="W246" s="11">
        <f>VLOOKUP($A246,S1S5C4C5!$1:$1048576,30,0)</f>
        <v>61899</v>
      </c>
      <c r="X246" s="18">
        <f t="shared" si="26"/>
        <v>0.12517214561043322</v>
      </c>
      <c r="Y246" s="14">
        <f>VLOOKUP($A246,S1S5C4C5!$1:$1048576,39,FALSE)</f>
        <v>545.02083736482712</v>
      </c>
      <c r="Z246" s="11">
        <f>VLOOKUP($A246,S1S5C4C5!$1:$1048576,40,0)</f>
        <v>599983.9</v>
      </c>
      <c r="AA246" s="18">
        <f t="shared" si="27"/>
        <v>0.12517214566689036</v>
      </c>
    </row>
    <row r="247" spans="1:27" s="11" customFormat="1" x14ac:dyDescent="0.2">
      <c r="A247" s="11" t="s">
        <v>1741</v>
      </c>
      <c r="B247" s="11">
        <v>2182.4698993731599</v>
      </c>
      <c r="C247" s="11">
        <v>87.932000000000002</v>
      </c>
      <c r="D247" s="12" t="s">
        <v>1741</v>
      </c>
      <c r="E247" s="13">
        <v>1886.6</v>
      </c>
      <c r="F247" s="13">
        <v>4.4201999999999995</v>
      </c>
      <c r="G247" s="18">
        <f t="shared" si="21"/>
        <v>0.13556654296040396</v>
      </c>
      <c r="H247" s="12" t="s">
        <v>1741</v>
      </c>
      <c r="I247" s="13">
        <v>1553.7</v>
      </c>
      <c r="J247" s="13">
        <v>1.29E-2</v>
      </c>
      <c r="K247" s="18">
        <f t="shared" si="22"/>
        <v>0.28810014724773642</v>
      </c>
      <c r="L247" s="12" t="s">
        <v>1741</v>
      </c>
      <c r="M247" s="13">
        <v>1765</v>
      </c>
      <c r="N247" s="13">
        <v>56.790399999999998</v>
      </c>
      <c r="O247" s="18">
        <f t="shared" si="23"/>
        <v>0.19128323350212709</v>
      </c>
      <c r="P247" s="14">
        <f>VLOOKUP($A247,S1S5C4C5!$1:$1048576,9,FALSE)</f>
        <v>1605.70164762832</v>
      </c>
      <c r="Q247" s="11">
        <f>VLOOKUP($A247,S1S5C4C5!$1:$1048576,10,0)</f>
        <v>1219.2</v>
      </c>
      <c r="R247" s="18">
        <f t="shared" si="24"/>
        <v>0.26427317596018024</v>
      </c>
      <c r="S247" s="14">
        <f>VLOOKUP($A247,S1S5C4C5!$1:$1048576,19,FALSE)</f>
        <v>1822.8958023181899</v>
      </c>
      <c r="T247" s="11">
        <f>VLOOKUP($A247,S1S5C4C5!$1:$1048576,20,0)</f>
        <v>599995.19999999995</v>
      </c>
      <c r="U247" s="18">
        <f t="shared" si="25"/>
        <v>0.16475558135223098</v>
      </c>
      <c r="V247" s="11">
        <f>VLOOKUP($A247,S1S5C4C5!$1:$1048576,29,FALSE)</f>
        <v>1857.7497749999998</v>
      </c>
      <c r="W247" s="11">
        <f>VLOOKUP($A247,S1S5C4C5!$1:$1048576,30,0)</f>
        <v>62726.400000000001</v>
      </c>
      <c r="X247" s="18">
        <f t="shared" si="26"/>
        <v>0.14878561416422051</v>
      </c>
      <c r="Y247" s="14">
        <f>VLOOKUP($A247,S1S5C4C5!$1:$1048576,39,FALSE)</f>
        <v>1857.7497749340905</v>
      </c>
      <c r="Z247" s="11">
        <f>VLOOKUP($A247,S1S5C4C5!$1:$1048576,40,0)</f>
        <v>599983.6</v>
      </c>
      <c r="AA247" s="18">
        <f t="shared" si="27"/>
        <v>0.14878561419441991</v>
      </c>
    </row>
    <row r="248" spans="1:27" s="11" customFormat="1" x14ac:dyDescent="0.2">
      <c r="A248" s="11" t="s">
        <v>1742</v>
      </c>
      <c r="B248" s="11">
        <v>3716.2546245520798</v>
      </c>
      <c r="C248" s="11">
        <v>102.649</v>
      </c>
      <c r="D248" s="12" t="s">
        <v>1742</v>
      </c>
      <c r="E248" s="13">
        <v>3706.5</v>
      </c>
      <c r="F248" s="13">
        <v>7.1731999999999987</v>
      </c>
      <c r="G248" s="18">
        <f t="shared" si="21"/>
        <v>2.6248536598203437E-3</v>
      </c>
      <c r="H248" s="12" t="s">
        <v>1742</v>
      </c>
      <c r="I248" s="13">
        <v>3321.8</v>
      </c>
      <c r="J248" s="13">
        <v>1.3900000000000001E-2</v>
      </c>
      <c r="K248" s="18">
        <f t="shared" si="22"/>
        <v>0.10614305649189021</v>
      </c>
      <c r="L248" s="12" t="s">
        <v>1742</v>
      </c>
      <c r="M248" s="13">
        <v>3533.6</v>
      </c>
      <c r="N248" s="13">
        <v>49.445599999999999</v>
      </c>
      <c r="O248" s="18">
        <f t="shared" si="23"/>
        <v>4.9150190986737154E-2</v>
      </c>
      <c r="P248" s="14">
        <f>VLOOKUP($A248,S1S5C4C5!$1:$1048576,9,FALSE)</f>
        <v>2875.3776736094269</v>
      </c>
      <c r="Q248" s="11">
        <f>VLOOKUP($A248,S1S5C4C5!$1:$1048576,10,0)</f>
        <v>1446.2</v>
      </c>
      <c r="R248" s="18">
        <f t="shared" si="24"/>
        <v>0.22627000458667543</v>
      </c>
      <c r="S248" s="14">
        <f>VLOOKUP($A248,S1S5C4C5!$1:$1048576,19,FALSE)</f>
        <v>3696.8020138141801</v>
      </c>
      <c r="T248" s="11">
        <f>VLOOKUP($A248,S1S5C4C5!$1:$1048576,20,0)</f>
        <v>599994.5</v>
      </c>
      <c r="U248" s="18">
        <f t="shared" si="25"/>
        <v>5.2344666076922343E-3</v>
      </c>
      <c r="V248" s="11">
        <f>VLOOKUP($A248,S1S5C4C5!$1:$1048576,29,FALSE)</f>
        <v>3716.2546250000005</v>
      </c>
      <c r="W248" s="11">
        <f>VLOOKUP($A248,S1S5C4C5!$1:$1048576,30,0)</f>
        <v>62142.2</v>
      </c>
      <c r="X248" s="18">
        <f t="shared" si="26"/>
        <v>-1.205301382460962E-10</v>
      </c>
      <c r="Y248" s="14">
        <f>VLOOKUP($A248,S1S5C4C5!$1:$1048576,39,FALSE)</f>
        <v>3716.2546245520798</v>
      </c>
      <c r="Z248" s="11">
        <f>VLOOKUP($A248,S1S5C4C5!$1:$1048576,40,0)</f>
        <v>599983.80000000005</v>
      </c>
      <c r="AA248" s="18">
        <f t="shared" si="27"/>
        <v>0</v>
      </c>
    </row>
    <row r="249" spans="1:27" s="11" customFormat="1" x14ac:dyDescent="0.2">
      <c r="A249" s="11" t="s">
        <v>1746</v>
      </c>
      <c r="B249" s="11">
        <v>2524.79508870684</v>
      </c>
      <c r="C249" s="11">
        <v>12.201000000000001</v>
      </c>
      <c r="D249" s="12" t="s">
        <v>1746</v>
      </c>
      <c r="E249" s="13">
        <v>2525</v>
      </c>
      <c r="F249" s="13">
        <v>6.7817999999999996</v>
      </c>
      <c r="G249" s="18">
        <f t="shared" si="21"/>
        <v>-8.1159573731949428E-5</v>
      </c>
      <c r="H249" s="12" t="s">
        <v>1746</v>
      </c>
      <c r="I249" s="13">
        <v>2176.6</v>
      </c>
      <c r="J249" s="13">
        <v>1.2699999999999999E-2</v>
      </c>
      <c r="K249" s="18">
        <f t="shared" si="22"/>
        <v>0.1379102368601248</v>
      </c>
      <c r="L249" s="12" t="s">
        <v>1746</v>
      </c>
      <c r="M249" s="13">
        <v>2277.5</v>
      </c>
      <c r="N249" s="13">
        <v>30.541499999999996</v>
      </c>
      <c r="O249" s="18">
        <f t="shared" si="23"/>
        <v>9.7946597651812073E-2</v>
      </c>
      <c r="P249" s="14">
        <f>VLOOKUP($A249,S1S5C4C5!$1:$1048576,9,FALSE)</f>
        <v>1994.9248795987346</v>
      </c>
      <c r="Q249" s="11">
        <f>VLOOKUP($A249,S1S5C4C5!$1:$1048576,10,0)</f>
        <v>1344.3</v>
      </c>
      <c r="R249" s="18">
        <f t="shared" si="24"/>
        <v>0.20986661906867718</v>
      </c>
      <c r="S249" s="14">
        <f>VLOOKUP($A249,S1S5C4C5!$1:$1048576,19,FALSE)</f>
        <v>2524.79508870684</v>
      </c>
      <c r="T249" s="11">
        <f>VLOOKUP($A249,S1S5C4C5!$1:$1048576,20,0)</f>
        <v>599995.30000000005</v>
      </c>
      <c r="U249" s="18">
        <f t="shared" si="25"/>
        <v>0</v>
      </c>
      <c r="V249" s="11">
        <f>VLOOKUP($A249,S1S5C4C5!$1:$1048576,29,FALSE)</f>
        <v>2524.7950889999997</v>
      </c>
      <c r="W249" s="11">
        <f>VLOOKUP($A249,S1S5C4C5!$1:$1048576,30,0)</f>
        <v>62812.2</v>
      </c>
      <c r="X249" s="18">
        <f t="shared" si="26"/>
        <v>-1.16112274723005E-10</v>
      </c>
      <c r="Y249" s="14">
        <f>VLOOKUP($A249,S1S5C4C5!$1:$1048576,39,FALSE)</f>
        <v>2524.79508870684</v>
      </c>
      <c r="Z249" s="11">
        <f>VLOOKUP($A249,S1S5C4C5!$1:$1048576,40,0)</f>
        <v>599982.19999999995</v>
      </c>
      <c r="AA249" s="18">
        <f t="shared" si="27"/>
        <v>0</v>
      </c>
    </row>
    <row r="250" spans="1:27" s="11" customFormat="1" x14ac:dyDescent="0.2">
      <c r="A250" s="11" t="s">
        <v>1747</v>
      </c>
      <c r="B250" s="11">
        <v>4020.616257271</v>
      </c>
      <c r="C250" s="11">
        <v>21.286999999999999</v>
      </c>
      <c r="D250" s="12" t="s">
        <v>1747</v>
      </c>
      <c r="E250" s="13">
        <v>4021</v>
      </c>
      <c r="F250" s="13">
        <v>6.4013000000000009</v>
      </c>
      <c r="G250" s="18">
        <f t="shared" si="21"/>
        <v>-9.5443758977503378E-5</v>
      </c>
      <c r="H250" s="12" t="s">
        <v>1747</v>
      </c>
      <c r="I250" s="13">
        <v>3904.5</v>
      </c>
      <c r="J250" s="13">
        <v>1.3699999999999999E-2</v>
      </c>
      <c r="K250" s="18">
        <f t="shared" si="22"/>
        <v>2.8880213838117966E-2</v>
      </c>
      <c r="L250" s="12" t="s">
        <v>1747</v>
      </c>
      <c r="M250" s="13">
        <v>3927.8</v>
      </c>
      <c r="N250" s="13">
        <v>37.25439999999999</v>
      </c>
      <c r="O250" s="18">
        <f t="shared" si="23"/>
        <v>2.3085082318698828E-2</v>
      </c>
      <c r="P250" s="14">
        <f>VLOOKUP($A250,S1S5C4C5!$1:$1048576,9,FALSE)</f>
        <v>3105.5967386404004</v>
      </c>
      <c r="Q250" s="11">
        <f>VLOOKUP($A250,S1S5C4C5!$1:$1048576,10,0)</f>
        <v>990.5</v>
      </c>
      <c r="R250" s="18">
        <f t="shared" si="24"/>
        <v>0.2275819078669474</v>
      </c>
      <c r="S250" s="14">
        <f>VLOOKUP($A250,S1S5C4C5!$1:$1048576,19,FALSE)</f>
        <v>4020.6162572710009</v>
      </c>
      <c r="T250" s="11">
        <f>VLOOKUP($A250,S1S5C4C5!$1:$1048576,20,0)</f>
        <v>600000.6</v>
      </c>
      <c r="U250" s="18">
        <f t="shared" si="25"/>
        <v>-2.2620778596519162E-16</v>
      </c>
      <c r="V250" s="11">
        <f>VLOOKUP($A250,S1S5C4C5!$1:$1048576,29,FALSE)</f>
        <v>4020.6162570000006</v>
      </c>
      <c r="W250" s="11">
        <f>VLOOKUP($A250,S1S5C4C5!$1:$1048576,30,0)</f>
        <v>62084.4</v>
      </c>
      <c r="X250" s="18">
        <f t="shared" si="26"/>
        <v>6.7402455360690255E-11</v>
      </c>
      <c r="Y250" s="14">
        <f>VLOOKUP($A250,S1S5C4C5!$1:$1048576,39,FALSE)</f>
        <v>4020.6162572710009</v>
      </c>
      <c r="Z250" s="11">
        <f>VLOOKUP($A250,S1S5C4C5!$1:$1048576,40,0)</f>
        <v>599981.69999999995</v>
      </c>
      <c r="AA250" s="18">
        <f t="shared" si="27"/>
        <v>-2.2620778596519162E-16</v>
      </c>
    </row>
    <row r="251" spans="1:27" s="11" customFormat="1" x14ac:dyDescent="0.2">
      <c r="A251" s="11" t="s">
        <v>1748</v>
      </c>
      <c r="B251" s="11">
        <v>2751.4952775757301</v>
      </c>
      <c r="C251" s="11">
        <v>31.081</v>
      </c>
      <c r="D251" s="12" t="s">
        <v>1748</v>
      </c>
      <c r="E251" s="13">
        <v>2636.2</v>
      </c>
      <c r="F251" s="13">
        <v>6.6419000000000015</v>
      </c>
      <c r="G251" s="18">
        <f t="shared" si="21"/>
        <v>4.1902771382298698E-2</v>
      </c>
      <c r="H251" s="12" t="s">
        <v>1748</v>
      </c>
      <c r="I251" s="13">
        <v>2403.1</v>
      </c>
      <c r="J251" s="13">
        <v>1.3000000000000001E-2</v>
      </c>
      <c r="K251" s="18">
        <f t="shared" si="22"/>
        <v>0.12662034364190955</v>
      </c>
      <c r="L251" s="12" t="s">
        <v>1748</v>
      </c>
      <c r="M251" s="13">
        <v>2502.5</v>
      </c>
      <c r="N251" s="13">
        <v>67.3065</v>
      </c>
      <c r="O251" s="18">
        <f t="shared" si="23"/>
        <v>9.0494532047721093E-2</v>
      </c>
      <c r="P251" s="14">
        <f>VLOOKUP($A251,S1S5C4C5!$1:$1048576,9,FALSE)</f>
        <v>2186.7676615882274</v>
      </c>
      <c r="Q251" s="11">
        <f>VLOOKUP($A251,S1S5C4C5!$1:$1048576,10,0)</f>
        <v>969.7</v>
      </c>
      <c r="R251" s="18">
        <f t="shared" si="24"/>
        <v>0.20524389795975567</v>
      </c>
      <c r="S251" s="14">
        <f>VLOOKUP($A251,S1S5C4C5!$1:$1048576,19,FALSE)</f>
        <v>2751.4952775757301</v>
      </c>
      <c r="T251" s="11">
        <f>VLOOKUP($A251,S1S5C4C5!$1:$1048576,20,0)</f>
        <v>599993</v>
      </c>
      <c r="U251" s="18">
        <f t="shared" si="25"/>
        <v>0</v>
      </c>
      <c r="V251" s="11">
        <f>VLOOKUP($A251,S1S5C4C5!$1:$1048576,29,FALSE)</f>
        <v>2751.4952779999994</v>
      </c>
      <c r="W251" s="11">
        <f>VLOOKUP($A251,S1S5C4C5!$1:$1048576,30,0)</f>
        <v>61548.5</v>
      </c>
      <c r="X251" s="18">
        <f t="shared" si="26"/>
        <v>-1.5419589391742077E-10</v>
      </c>
      <c r="Y251" s="14">
        <f>VLOOKUP($A251,S1S5C4C5!$1:$1048576,39,FALSE)</f>
        <v>2751.4952775757301</v>
      </c>
      <c r="Z251" s="11">
        <f>VLOOKUP($A251,S1S5C4C5!$1:$1048576,40,0)</f>
        <v>599981.30000000005</v>
      </c>
      <c r="AA251" s="18">
        <f t="shared" si="27"/>
        <v>0</v>
      </c>
    </row>
    <row r="252" spans="1:27" s="11" customFormat="1" x14ac:dyDescent="0.2">
      <c r="A252" s="11" t="s">
        <v>1743</v>
      </c>
      <c r="B252" s="11">
        <v>663.51185488589795</v>
      </c>
      <c r="C252" s="11">
        <v>5.9809999999999999</v>
      </c>
      <c r="D252" s="12" t="s">
        <v>1743</v>
      </c>
      <c r="E252" s="13">
        <v>664</v>
      </c>
      <c r="F252" s="13">
        <v>5.202399999999999</v>
      </c>
      <c r="G252" s="18">
        <f t="shared" si="21"/>
        <v>-7.3569915971734702E-4</v>
      </c>
      <c r="H252" s="12" t="s">
        <v>1743</v>
      </c>
      <c r="I252" s="13">
        <v>578.4</v>
      </c>
      <c r="J252" s="13">
        <v>1.2800000000000001E-2</v>
      </c>
      <c r="K252" s="18">
        <f t="shared" si="22"/>
        <v>0.12827480663557156</v>
      </c>
      <c r="L252" s="12" t="s">
        <v>1743</v>
      </c>
      <c r="M252" s="13">
        <v>621.20000000000005</v>
      </c>
      <c r="N252" s="13">
        <v>16.493299999999998</v>
      </c>
      <c r="O252" s="18">
        <f t="shared" si="23"/>
        <v>6.3769553737927018E-2</v>
      </c>
      <c r="P252" s="14">
        <f>VLOOKUP($A252,S1S5C4C5!$1:$1048576,9,FALSE)</f>
        <v>294.74693223688718</v>
      </c>
      <c r="Q252" s="11">
        <f>VLOOKUP($A252,S1S5C4C5!$1:$1048576,10,0)</f>
        <v>1775</v>
      </c>
      <c r="R252" s="18">
        <f t="shared" si="24"/>
        <v>0.55577744381436278</v>
      </c>
      <c r="S252" s="14">
        <f>VLOOKUP($A252,S1S5C4C5!$1:$1048576,19,FALSE)</f>
        <v>663.51185488589806</v>
      </c>
      <c r="T252" s="11">
        <f>VLOOKUP($A252,S1S5C4C5!$1:$1048576,20,0)</f>
        <v>599994</v>
      </c>
      <c r="U252" s="18">
        <f t="shared" si="25"/>
        <v>-1.713410798683716E-16</v>
      </c>
      <c r="V252" s="11">
        <f>VLOOKUP($A252,S1S5C4C5!$1:$1048576,29,FALSE)</f>
        <v>663.5118549</v>
      </c>
      <c r="W252" s="11">
        <f>VLOOKUP($A252,S1S5C4C5!$1:$1048576,30,0)</f>
        <v>61256.2</v>
      </c>
      <c r="X252" s="18">
        <f t="shared" si="26"/>
        <v>-2.1253661570112418E-11</v>
      </c>
      <c r="Y252" s="14">
        <f>VLOOKUP($A252,S1S5C4C5!$1:$1048576,39,FALSE)</f>
        <v>663.51185488589806</v>
      </c>
      <c r="Z252" s="11">
        <f>VLOOKUP($A252,S1S5C4C5!$1:$1048576,40,0)</f>
        <v>599981.19999999995</v>
      </c>
      <c r="AA252" s="18">
        <f t="shared" si="27"/>
        <v>-1.713410798683716E-16</v>
      </c>
    </row>
    <row r="253" spans="1:27" s="11" customFormat="1" x14ac:dyDescent="0.2">
      <c r="A253" s="11" t="s">
        <v>1744</v>
      </c>
      <c r="B253" s="11">
        <v>3631.5730704979401</v>
      </c>
      <c r="C253" s="11">
        <v>23.236000000000001</v>
      </c>
      <c r="D253" s="12" t="s">
        <v>1744</v>
      </c>
      <c r="E253" s="13">
        <v>3489.7</v>
      </c>
      <c r="F253" s="13">
        <v>6.7675000000000001</v>
      </c>
      <c r="G253" s="18">
        <f t="shared" si="21"/>
        <v>3.9066560893537924E-2</v>
      </c>
      <c r="H253" s="12" t="s">
        <v>1744</v>
      </c>
      <c r="I253" s="13">
        <v>3418</v>
      </c>
      <c r="J253" s="13">
        <v>1.3699999999999999E-2</v>
      </c>
      <c r="K253" s="18">
        <f t="shared" si="22"/>
        <v>5.881007110471171E-2</v>
      </c>
      <c r="L253" s="12" t="s">
        <v>1744</v>
      </c>
      <c r="M253" s="13">
        <v>3451.7</v>
      </c>
      <c r="N253" s="13">
        <v>40.495700000000006</v>
      </c>
      <c r="O253" s="18">
        <f t="shared" si="23"/>
        <v>4.9530345942695606E-2</v>
      </c>
      <c r="P253" s="14">
        <f>VLOOKUP($A253,S1S5C4C5!$1:$1048576,9,FALSE)</f>
        <v>3004.2193385190894</v>
      </c>
      <c r="Q253" s="11">
        <f>VLOOKUP($A253,S1S5C4C5!$1:$1048576,10,0)</f>
        <v>794.4</v>
      </c>
      <c r="R253" s="18">
        <f t="shared" si="24"/>
        <v>0.17274985792667297</v>
      </c>
      <c r="S253" s="14">
        <f>VLOOKUP($A253,S1S5C4C5!$1:$1048576,19,FALSE)</f>
        <v>3599.8569748274394</v>
      </c>
      <c r="T253" s="11">
        <f>VLOOKUP($A253,S1S5C4C5!$1:$1048576,20,0)</f>
        <v>600086.4</v>
      </c>
      <c r="U253" s="18">
        <f t="shared" si="25"/>
        <v>8.7334317814378743E-3</v>
      </c>
      <c r="V253" s="11">
        <f>VLOOKUP($A253,S1S5C4C5!$1:$1048576,29,FALSE)</f>
        <v>3631.5730699999995</v>
      </c>
      <c r="W253" s="11">
        <f>VLOOKUP($A253,S1S5C4C5!$1:$1048576,30,0)</f>
        <v>61210</v>
      </c>
      <c r="X253" s="18">
        <f t="shared" si="26"/>
        <v>1.3711430524718545E-10</v>
      </c>
      <c r="Y253" s="14">
        <f>VLOOKUP($A253,S1S5C4C5!$1:$1048576,39,FALSE)</f>
        <v>3631.5730704979405</v>
      </c>
      <c r="Z253" s="11">
        <f>VLOOKUP($A253,S1S5C4C5!$1:$1048576,40,0)</f>
        <v>599982.4</v>
      </c>
      <c r="AA253" s="18">
        <f t="shared" si="27"/>
        <v>-1.252204876671012E-16</v>
      </c>
    </row>
    <row r="254" spans="1:27" s="11" customFormat="1" x14ac:dyDescent="0.2">
      <c r="A254" s="11" t="s">
        <v>1745</v>
      </c>
      <c r="B254" s="11">
        <v>3114.3033127639401</v>
      </c>
      <c r="C254" s="11">
        <v>40.164000000000001</v>
      </c>
      <c r="D254" s="12" t="s">
        <v>1745</v>
      </c>
      <c r="E254" s="13">
        <v>2936.6</v>
      </c>
      <c r="F254" s="13">
        <v>6.8370000000000006</v>
      </c>
      <c r="G254" s="18">
        <f t="shared" si="21"/>
        <v>5.7060374317307171E-2</v>
      </c>
      <c r="H254" s="12" t="s">
        <v>1745</v>
      </c>
      <c r="I254" s="13">
        <v>2895</v>
      </c>
      <c r="J254" s="13">
        <v>1.2699999999999999E-2</v>
      </c>
      <c r="K254" s="18">
        <f t="shared" si="22"/>
        <v>7.0418096999456573E-2</v>
      </c>
      <c r="L254" s="12" t="s">
        <v>1745</v>
      </c>
      <c r="M254" s="13">
        <v>2987.6</v>
      </c>
      <c r="N254" s="13">
        <v>52.681899999999999</v>
      </c>
      <c r="O254" s="18">
        <f t="shared" si="23"/>
        <v>4.0684320067556665E-2</v>
      </c>
      <c r="P254" s="14">
        <f>VLOOKUP($A254,S1S5C4C5!$1:$1048576,9,FALSE)</f>
        <v>2617.5732632588793</v>
      </c>
      <c r="Q254" s="11">
        <f>VLOOKUP($A254,S1S5C4C5!$1:$1048576,10,0)</f>
        <v>1321.1</v>
      </c>
      <c r="R254" s="18">
        <f t="shared" si="24"/>
        <v>0.1594995732975712</v>
      </c>
      <c r="S254" s="14">
        <f>VLOOKUP($A254,S1S5C4C5!$1:$1048576,19,FALSE)</f>
        <v>3114.3033127639396</v>
      </c>
      <c r="T254" s="11">
        <f>VLOOKUP($A254,S1S5C4C5!$1:$1048576,20,0)</f>
        <v>600080.19999999995</v>
      </c>
      <c r="U254" s="18">
        <f t="shared" si="25"/>
        <v>1.4601896643229539E-16</v>
      </c>
      <c r="V254" s="11">
        <f>VLOOKUP($A254,S1S5C4C5!$1:$1048576,29,FALSE)</f>
        <v>3114.3033129999999</v>
      </c>
      <c r="W254" s="11">
        <f>VLOOKUP($A254,S1S5C4C5!$1:$1048576,30,0)</f>
        <v>60800.1</v>
      </c>
      <c r="X254" s="18">
        <f t="shared" si="26"/>
        <v>-7.5798591493970969E-11</v>
      </c>
      <c r="Y254" s="14">
        <f>VLOOKUP($A254,S1S5C4C5!$1:$1048576,39,FALSE)</f>
        <v>3114.3033127639396</v>
      </c>
      <c r="Z254" s="11">
        <f>VLOOKUP($A254,S1S5C4C5!$1:$1048576,40,0)</f>
        <v>599981.69999999995</v>
      </c>
      <c r="AA254" s="18">
        <f t="shared" si="27"/>
        <v>1.4601896643229539E-16</v>
      </c>
    </row>
    <row r="255" spans="1:27" s="11" customFormat="1" x14ac:dyDescent="0.2">
      <c r="A255" s="11" t="s">
        <v>1731</v>
      </c>
      <c r="B255" s="11">
        <v>1546.87077941191</v>
      </c>
      <c r="C255" s="11">
        <v>11319.56</v>
      </c>
      <c r="D255" s="12" t="s">
        <v>1731</v>
      </c>
      <c r="E255" s="13">
        <v>-233.7</v>
      </c>
      <c r="F255" s="13">
        <v>12.109599999999999</v>
      </c>
      <c r="G255" s="18">
        <f t="shared" si="21"/>
        <v>1.1510792000924914</v>
      </c>
      <c r="H255" s="12" t="s">
        <v>1731</v>
      </c>
      <c r="I255" s="13">
        <v>-394.5</v>
      </c>
      <c r="J255" s="13">
        <v>1.5800000000000002E-2</v>
      </c>
      <c r="K255" s="18">
        <f t="shared" si="22"/>
        <v>1.255030998872434</v>
      </c>
      <c r="L255" s="12" t="s">
        <v>1731</v>
      </c>
      <c r="M255" s="13">
        <v>581.5</v>
      </c>
      <c r="N255" s="13">
        <v>172.2</v>
      </c>
      <c r="O255" s="18">
        <f t="shared" si="23"/>
        <v>0.62407978239716</v>
      </c>
      <c r="P255" s="14">
        <f>VLOOKUP($A255,S1S5C4C5!$1:$1048576,9,FALSE)</f>
        <v>-892.43328705339957</v>
      </c>
      <c r="Q255" s="11">
        <f>VLOOKUP($A255,S1S5C4C5!$1:$1048576,10,0)</f>
        <v>747.4</v>
      </c>
      <c r="R255" s="18">
        <f t="shared" si="24"/>
        <v>1.5769281435341904</v>
      </c>
      <c r="S255" s="14">
        <f>VLOOKUP($A255,S1S5C4C5!$1:$1048576,19,FALSE)</f>
        <v>1546.8707794119102</v>
      </c>
      <c r="T255" s="11">
        <f>VLOOKUP($A255,S1S5C4C5!$1:$1048576,20,0)</f>
        <v>599994.1</v>
      </c>
      <c r="U255" s="18">
        <f t="shared" si="25"/>
        <v>-1.4698944376573916E-16</v>
      </c>
      <c r="V255" s="11">
        <f>VLOOKUP($A255,S1S5C4C5!$1:$1048576,29,FALSE)</f>
        <v>1546.8707790000003</v>
      </c>
      <c r="W255" s="11">
        <f>VLOOKUP($A255,S1S5C4C5!$1:$1048576,30,0)</f>
        <v>61781.5</v>
      </c>
      <c r="X255" s="18">
        <f t="shared" si="26"/>
        <v>2.6628578234712554E-10</v>
      </c>
      <c r="Y255" s="14">
        <f>VLOOKUP($A255,S1S5C4C5!$1:$1048576,39,FALSE)</f>
        <v>1546.8707794119102</v>
      </c>
      <c r="Z255" s="11">
        <f>VLOOKUP($A255,S1S5C4C5!$1:$1048576,40,0)</f>
        <v>599982.4</v>
      </c>
      <c r="AA255" s="18">
        <f t="shared" si="27"/>
        <v>-1.4698944376573916E-16</v>
      </c>
    </row>
    <row r="256" spans="1:27" s="11" customFormat="1" x14ac:dyDescent="0.2">
      <c r="A256" s="11" t="s">
        <v>1732</v>
      </c>
      <c r="B256" s="11" t="s">
        <v>1790</v>
      </c>
      <c r="D256" s="12" t="s">
        <v>1732</v>
      </c>
      <c r="E256" s="13">
        <v>20015.5</v>
      </c>
      <c r="F256" s="13">
        <v>8.4222999999999999</v>
      </c>
      <c r="G256" s="18" t="str">
        <f t="shared" si="21"/>
        <v/>
      </c>
      <c r="H256" s="12" t="s">
        <v>1732</v>
      </c>
      <c r="I256" s="13">
        <v>19518.3</v>
      </c>
      <c r="J256" s="13">
        <v>1.9400000000000001E-2</v>
      </c>
      <c r="K256" s="18" t="str">
        <f t="shared" si="22"/>
        <v/>
      </c>
      <c r="L256" s="12" t="s">
        <v>1732</v>
      </c>
      <c r="M256" s="13">
        <v>19179.8</v>
      </c>
      <c r="N256" s="13">
        <v>164.71019999999999</v>
      </c>
      <c r="O256" s="18" t="str">
        <f t="shared" si="23"/>
        <v/>
      </c>
      <c r="P256" s="14">
        <f>VLOOKUP($A256,S1S5C4C5!$1:$1048576,9,FALSE)</f>
        <v>15844.5654618967</v>
      </c>
      <c r="Q256" s="11">
        <f>VLOOKUP($A256,S1S5C4C5!$1:$1048576,10,0)</f>
        <v>677</v>
      </c>
      <c r="R256" s="18" t="str">
        <f t="shared" si="24"/>
        <v/>
      </c>
      <c r="S256" s="14">
        <f>VLOOKUP($A256,S1S5C4C5!$1:$1048576,19,FALSE)</f>
        <v>19906.168902757803</v>
      </c>
      <c r="T256" s="11">
        <f>VLOOKUP($A256,S1S5C4C5!$1:$1048576,20,0)</f>
        <v>599988.9</v>
      </c>
      <c r="U256" s="18" t="str">
        <f t="shared" si="25"/>
        <v/>
      </c>
      <c r="V256" s="11">
        <f>VLOOKUP($A256,S1S5C4C5!$1:$1048576,29,FALSE)</f>
        <v>20376.326208999999</v>
      </c>
      <c r="W256" s="11">
        <f>VLOOKUP($A256,S1S5C4C5!$1:$1048576,30,0)</f>
        <v>64187.6</v>
      </c>
      <c r="X256" s="18" t="str">
        <f t="shared" si="26"/>
        <v/>
      </c>
      <c r="Y256" s="14">
        <f>VLOOKUP($A256,S1S5C4C5!$1:$1048576,39,FALSE)</f>
        <v>20375.343130988196</v>
      </c>
      <c r="Z256" s="11">
        <f>VLOOKUP($A256,S1S5C4C5!$1:$1048576,40,0)</f>
        <v>599983.69999999995</v>
      </c>
      <c r="AA256" s="18" t="str">
        <f t="shared" si="27"/>
        <v/>
      </c>
    </row>
    <row r="257" spans="1:27" s="11" customFormat="1" x14ac:dyDescent="0.2">
      <c r="A257" s="11" t="s">
        <v>1733</v>
      </c>
      <c r="B257" s="11" t="s">
        <v>1790</v>
      </c>
      <c r="D257" s="12" t="s">
        <v>1733</v>
      </c>
      <c r="E257" s="13">
        <v>41380.6</v>
      </c>
      <c r="F257" s="13">
        <v>17.688099999999999</v>
      </c>
      <c r="G257" s="18" t="str">
        <f t="shared" si="21"/>
        <v/>
      </c>
      <c r="H257" s="12" t="s">
        <v>1733</v>
      </c>
      <c r="I257" s="13">
        <v>39172.9</v>
      </c>
      <c r="J257" s="13">
        <v>2.4299999999999999E-2</v>
      </c>
      <c r="K257" s="18" t="str">
        <f t="shared" si="22"/>
        <v/>
      </c>
      <c r="L257" s="12" t="s">
        <v>1733</v>
      </c>
      <c r="M257" s="13">
        <v>41274.300000000003</v>
      </c>
      <c r="N257" s="13">
        <v>167.89929999999998</v>
      </c>
      <c r="O257" s="18" t="str">
        <f t="shared" si="23"/>
        <v/>
      </c>
      <c r="P257" s="14">
        <f>VLOOKUP($A257,S1S5C4C5!$1:$1048576,9,FALSE)</f>
        <v>37770.087840141656</v>
      </c>
      <c r="Q257" s="11">
        <f>VLOOKUP($A257,S1S5C4C5!$1:$1048576,10,0)</f>
        <v>1381.9</v>
      </c>
      <c r="R257" s="18" t="str">
        <f t="shared" si="24"/>
        <v/>
      </c>
      <c r="S257" s="14">
        <f>VLOOKUP($A257,S1S5C4C5!$1:$1048576,19,FALSE)</f>
        <v>42810.988639808093</v>
      </c>
      <c r="T257" s="11">
        <f>VLOOKUP($A257,S1S5C4C5!$1:$1048576,20,0)</f>
        <v>599992.80000000005</v>
      </c>
      <c r="U257" s="18" t="str">
        <f t="shared" si="25"/>
        <v/>
      </c>
      <c r="V257" s="11">
        <f>VLOOKUP($A257,S1S5C4C5!$1:$1048576,29,FALSE)</f>
        <v>43073.74751999999</v>
      </c>
      <c r="W257" s="11">
        <f>VLOOKUP($A257,S1S5C4C5!$1:$1048576,30,0)</f>
        <v>63016.4</v>
      </c>
      <c r="X257" s="18" t="str">
        <f t="shared" si="26"/>
        <v/>
      </c>
      <c r="Y257" s="14">
        <f>VLOOKUP($A257,S1S5C4C5!$1:$1048576,39,FALSE)</f>
        <v>43073.747524953906</v>
      </c>
      <c r="Z257" s="11">
        <f>VLOOKUP($A257,S1S5C4C5!$1:$1048576,40,0)</f>
        <v>599982.80000000005</v>
      </c>
      <c r="AA257" s="18" t="str">
        <f t="shared" si="27"/>
        <v/>
      </c>
    </row>
    <row r="258" spans="1:27" s="11" customFormat="1" x14ac:dyDescent="0.2">
      <c r="A258" s="11" t="s">
        <v>1737</v>
      </c>
      <c r="B258" s="11">
        <v>14839.7074280743</v>
      </c>
      <c r="C258" s="11">
        <v>1864.5920000000001</v>
      </c>
      <c r="D258" s="12" t="s">
        <v>1737</v>
      </c>
      <c r="E258" s="13">
        <v>14375.5</v>
      </c>
      <c r="F258" s="13">
        <v>15.400199999999998</v>
      </c>
      <c r="G258" s="18">
        <f t="shared" si="21"/>
        <v>3.1281440710623137E-2</v>
      </c>
      <c r="H258" s="12" t="s">
        <v>1737</v>
      </c>
      <c r="I258" s="13">
        <v>13968.4</v>
      </c>
      <c r="J258" s="13">
        <v>1.8600000000000005E-2</v>
      </c>
      <c r="K258" s="18">
        <f t="shared" si="22"/>
        <v>5.8714596112988668E-2</v>
      </c>
      <c r="L258" s="12" t="s">
        <v>1737</v>
      </c>
      <c r="M258" s="13">
        <v>13451.2</v>
      </c>
      <c r="N258" s="13">
        <v>149.31220000000002</v>
      </c>
      <c r="O258" s="18">
        <f t="shared" si="23"/>
        <v>9.3567035253503059E-2</v>
      </c>
      <c r="P258" s="14">
        <f>VLOOKUP($A258,S1S5C4C5!$1:$1048576,9,FALSE)</f>
        <v>8989.4432282657854</v>
      </c>
      <c r="Q258" s="11">
        <f>VLOOKUP($A258,S1S5C4C5!$1:$1048576,10,0)</f>
        <v>1477.2</v>
      </c>
      <c r="R258" s="18">
        <f t="shared" si="24"/>
        <v>0.39423042726171081</v>
      </c>
      <c r="S258" s="14">
        <f>VLOOKUP($A258,S1S5C4C5!$1:$1048576,19,FALSE)</f>
        <v>9561.5817055758616</v>
      </c>
      <c r="T258" s="11">
        <f>VLOOKUP($A258,S1S5C4C5!$1:$1048576,20,0)</f>
        <v>599993.1</v>
      </c>
      <c r="U258" s="18">
        <f t="shared" si="25"/>
        <v>0.35567586140634333</v>
      </c>
      <c r="V258" s="11">
        <f>VLOOKUP($A258,S1S5C4C5!$1:$1048576,29,FALSE)</f>
        <v>14800.722244000001</v>
      </c>
      <c r="W258" s="11">
        <f>VLOOKUP($A258,S1S5C4C5!$1:$1048576,30,0)</f>
        <v>63614.1</v>
      </c>
      <c r="X258" s="18">
        <f t="shared" si="26"/>
        <v>2.6270857605013073E-3</v>
      </c>
      <c r="Y258" s="14">
        <f>VLOOKUP($A258,S1S5C4C5!$1:$1048576,39,FALSE)</f>
        <v>14686.414163980899</v>
      </c>
      <c r="Z258" s="11">
        <f>VLOOKUP($A258,S1S5C4C5!$1:$1048576,40,0)</f>
        <v>599981.6</v>
      </c>
      <c r="AA258" s="18">
        <f t="shared" si="27"/>
        <v>1.0329938432842387E-2</v>
      </c>
    </row>
    <row r="259" spans="1:27" s="11" customFormat="1" x14ac:dyDescent="0.2">
      <c r="A259" s="11" t="s">
        <v>1738</v>
      </c>
      <c r="B259" s="11">
        <v>35663.833012220901</v>
      </c>
      <c r="C259" s="11">
        <v>12345.8</v>
      </c>
      <c r="D259" s="12" t="s">
        <v>1738</v>
      </c>
      <c r="E259" s="13">
        <v>33664.400000000001</v>
      </c>
      <c r="F259" s="13">
        <v>17.4925</v>
      </c>
      <c r="G259" s="18">
        <f t="shared" si="21"/>
        <v>5.6063323634780227E-2</v>
      </c>
      <c r="H259" s="12" t="s">
        <v>1738</v>
      </c>
      <c r="I259" s="13">
        <v>33948.800000000003</v>
      </c>
      <c r="J259" s="13">
        <v>1.6800000000000002E-2</v>
      </c>
      <c r="K259" s="18">
        <f t="shared" si="22"/>
        <v>4.8088858301720085E-2</v>
      </c>
      <c r="L259" s="12" t="s">
        <v>1738</v>
      </c>
      <c r="M259" s="13">
        <v>34802.699999999997</v>
      </c>
      <c r="N259" s="13">
        <v>141.84030000000001</v>
      </c>
      <c r="O259" s="18">
        <f t="shared" si="23"/>
        <v>2.4145834574926927E-2</v>
      </c>
      <c r="P259" s="14">
        <f>VLOOKUP($A259,S1S5C4C5!$1:$1048576,9,FALSE)</f>
        <v>32519.534321020859</v>
      </c>
      <c r="Q259" s="11">
        <f>VLOOKUP($A259,S1S5C4C5!$1:$1048576,10,0)</f>
        <v>1577.5</v>
      </c>
      <c r="R259" s="18">
        <f t="shared" si="24"/>
        <v>8.8164911778343819E-2</v>
      </c>
      <c r="S259" s="14">
        <f>VLOOKUP($A259,S1S5C4C5!$1:$1048576,19,FALSE)</f>
        <v>35663.833012220908</v>
      </c>
      <c r="T259" s="11">
        <f>VLOOKUP($A259,S1S5C4C5!$1:$1048576,20,0)</f>
        <v>599728.80000000005</v>
      </c>
      <c r="U259" s="18">
        <f t="shared" si="25"/>
        <v>-2.0401502025007179E-16</v>
      </c>
      <c r="V259" s="11">
        <f>VLOOKUP($A259,S1S5C4C5!$1:$1048576,29,FALSE)</f>
        <v>35663.833010000002</v>
      </c>
      <c r="W259" s="11">
        <f>VLOOKUP($A259,S1S5C4C5!$1:$1048576,30,0)</f>
        <v>61840</v>
      </c>
      <c r="X259" s="18">
        <f t="shared" si="26"/>
        <v>6.2273136751091418E-11</v>
      </c>
      <c r="Y259" s="14">
        <f>VLOOKUP($A259,S1S5C4C5!$1:$1048576,39,FALSE)</f>
        <v>35663.833012220908</v>
      </c>
      <c r="Z259" s="11">
        <f>VLOOKUP($A259,S1S5C4C5!$1:$1048576,40,0)</f>
        <v>599983.6</v>
      </c>
      <c r="AA259" s="18">
        <f t="shared" si="27"/>
        <v>-2.0401502025007179E-16</v>
      </c>
    </row>
    <row r="260" spans="1:27" s="11" customFormat="1" x14ac:dyDescent="0.2">
      <c r="A260" s="11" t="s">
        <v>1739</v>
      </c>
      <c r="B260" s="11">
        <v>30021.654733075899</v>
      </c>
      <c r="C260" s="11">
        <v>13739.749</v>
      </c>
      <c r="D260" s="12" t="s">
        <v>1739</v>
      </c>
      <c r="E260" s="13">
        <v>30022</v>
      </c>
      <c r="F260" s="13">
        <v>25.706900000000001</v>
      </c>
      <c r="G260" s="18">
        <f t="shared" ref="G260:G293" si="28">IF(ISNUMBER($B260),($B260-E260)/$B260,"")</f>
        <v>-1.1500596058786171E-5</v>
      </c>
      <c r="H260" s="12" t="s">
        <v>1739</v>
      </c>
      <c r="I260" s="13">
        <v>28527.4</v>
      </c>
      <c r="J260" s="13">
        <v>1.6999999999999998E-2</v>
      </c>
      <c r="K260" s="18">
        <f t="shared" ref="K260:K293" si="29">IF(ISNUMBER($B260),($B260-I260)/$B260,"")</f>
        <v>4.9772564049563359E-2</v>
      </c>
      <c r="L260" s="12" t="s">
        <v>1739</v>
      </c>
      <c r="M260" s="13">
        <v>28181.7</v>
      </c>
      <c r="N260" s="13">
        <v>164.67739999999998</v>
      </c>
      <c r="O260" s="18">
        <f t="shared" ref="O260:O293" si="30">IF(ISNUMBER($B260),($B260-M260)/$B260,"")</f>
        <v>6.128758555899172E-2</v>
      </c>
      <c r="P260" s="14">
        <f>VLOOKUP($A260,S1S5C4C5!$1:$1048576,9,FALSE)</f>
        <v>24361.838970872541</v>
      </c>
      <c r="Q260" s="11">
        <f>VLOOKUP($A260,S1S5C4C5!$1:$1048576,10,0)</f>
        <v>1734.4</v>
      </c>
      <c r="R260" s="18">
        <f t="shared" ref="R260:R293" si="31">IF(ISNUMBER($B260),($B260-P260)/$B260,"")</f>
        <v>0.18852444385644548</v>
      </c>
      <c r="S260" s="14">
        <f>VLOOKUP($A260,S1S5C4C5!$1:$1048576,19,FALSE)</f>
        <v>30021.654733075899</v>
      </c>
      <c r="T260" s="11">
        <f>VLOOKUP($A260,S1S5C4C5!$1:$1048576,20,0)</f>
        <v>599989.30000000005</v>
      </c>
      <c r="U260" s="18">
        <f t="shared" ref="U260:U293" si="32">IF(ISNUMBER($B260),($B260-S260)/$B260,"")</f>
        <v>0</v>
      </c>
      <c r="V260" s="11">
        <f>VLOOKUP($A260,S1S5C4C5!$1:$1048576,29,FALSE)</f>
        <v>30021.654730000002</v>
      </c>
      <c r="W260" s="11">
        <f>VLOOKUP($A260,S1S5C4C5!$1:$1048576,30,0)</f>
        <v>62067.1</v>
      </c>
      <c r="X260" s="18">
        <f t="shared" ref="X260:X293" si="33">IF(ISNUMBER($B260),($B260-V260)/$B260,"")</f>
        <v>1.0245592912278726E-10</v>
      </c>
      <c r="Y260" s="14">
        <f>VLOOKUP($A260,S1S5C4C5!$1:$1048576,39,FALSE)</f>
        <v>30021.654733075899</v>
      </c>
      <c r="Z260" s="11">
        <f>VLOOKUP($A260,S1S5C4C5!$1:$1048576,40,0)</f>
        <v>599986</v>
      </c>
      <c r="AA260" s="18">
        <f t="shared" ref="AA260:AA293" si="34">IF(ISNUMBER($B260),($B260-Y260)/$B260,"")</f>
        <v>0</v>
      </c>
    </row>
    <row r="261" spans="1:27" s="11" customFormat="1" x14ac:dyDescent="0.2">
      <c r="A261" s="11" t="s">
        <v>1734</v>
      </c>
      <c r="B261" s="11">
        <v>8130.5644948864301</v>
      </c>
      <c r="C261" s="11">
        <v>2918.2730000000001</v>
      </c>
      <c r="D261" s="12" t="s">
        <v>1734</v>
      </c>
      <c r="E261" s="13">
        <v>7654.2</v>
      </c>
      <c r="F261" s="13">
        <v>6.6070000000000011</v>
      </c>
      <c r="G261" s="18">
        <f t="shared" si="28"/>
        <v>5.858935073770475E-2</v>
      </c>
      <c r="H261" s="12" t="s">
        <v>1734</v>
      </c>
      <c r="I261" s="13">
        <v>7389.4</v>
      </c>
      <c r="J261" s="13">
        <v>1.6699999999999996E-2</v>
      </c>
      <c r="K261" s="18">
        <f t="shared" si="29"/>
        <v>9.1157815100362624E-2</v>
      </c>
      <c r="L261" s="12" t="s">
        <v>1734</v>
      </c>
      <c r="M261" s="13">
        <v>7377.1</v>
      </c>
      <c r="N261" s="13">
        <v>86.467900000000014</v>
      </c>
      <c r="O261" s="18">
        <f t="shared" si="30"/>
        <v>9.2670625189715611E-2</v>
      </c>
      <c r="P261" s="14">
        <f>VLOOKUP($A261,S1S5C4C5!$1:$1048576,9,FALSE)</f>
        <v>3728.8123749131387</v>
      </c>
      <c r="Q261" s="11">
        <f>VLOOKUP($A261,S1S5C4C5!$1:$1048576,10,0)</f>
        <v>1106.4000000000001</v>
      </c>
      <c r="R261" s="18">
        <f t="shared" si="31"/>
        <v>0.54138333479079992</v>
      </c>
      <c r="S261" s="14">
        <f>VLOOKUP($A261,S1S5C4C5!$1:$1048576,19,FALSE)</f>
        <v>8130.5644948864301</v>
      </c>
      <c r="T261" s="11">
        <f>VLOOKUP($A261,S1S5C4C5!$1:$1048576,20,0)</f>
        <v>599995.4</v>
      </c>
      <c r="U261" s="18">
        <f t="shared" si="32"/>
        <v>0</v>
      </c>
      <c r="V261" s="11">
        <f>VLOOKUP($A261,S1S5C4C5!$1:$1048576,29,FALSE)</f>
        <v>8130.5644950000005</v>
      </c>
      <c r="W261" s="11">
        <f>VLOOKUP($A261,S1S5C4C5!$1:$1048576,30,0)</f>
        <v>61395.4</v>
      </c>
      <c r="X261" s="18">
        <f t="shared" si="33"/>
        <v>-1.3968331777113033E-11</v>
      </c>
      <c r="Y261" s="14">
        <f>VLOOKUP($A261,S1S5C4C5!$1:$1048576,39,FALSE)</f>
        <v>8130.5644948864301</v>
      </c>
      <c r="Z261" s="11">
        <f>VLOOKUP($A261,S1S5C4C5!$1:$1048576,40,0)</f>
        <v>599981.9</v>
      </c>
      <c r="AA261" s="18">
        <f t="shared" si="34"/>
        <v>0</v>
      </c>
    </row>
    <row r="262" spans="1:27" s="11" customFormat="1" x14ac:dyDescent="0.2">
      <c r="A262" s="11" t="s">
        <v>1735</v>
      </c>
      <c r="B262" s="11">
        <v>34710.026738609202</v>
      </c>
      <c r="C262" s="11">
        <v>18076.134999999998</v>
      </c>
      <c r="D262" s="12" t="s">
        <v>1735</v>
      </c>
      <c r="E262" s="13">
        <v>33230.1</v>
      </c>
      <c r="F262" s="13">
        <v>19.913899999999998</v>
      </c>
      <c r="G262" s="18">
        <f t="shared" si="28"/>
        <v>4.2636865415117298E-2</v>
      </c>
      <c r="H262" s="12" t="s">
        <v>1735</v>
      </c>
      <c r="I262" s="13">
        <v>31747.200000000001</v>
      </c>
      <c r="J262" s="13">
        <v>2.35E-2</v>
      </c>
      <c r="K262" s="18">
        <f t="shared" si="29"/>
        <v>8.5359390844650176E-2</v>
      </c>
      <c r="L262" s="12" t="s">
        <v>1735</v>
      </c>
      <c r="M262" s="13">
        <v>33307.199999999997</v>
      </c>
      <c r="N262" s="13">
        <v>196.1216</v>
      </c>
      <c r="O262" s="18">
        <f t="shared" si="30"/>
        <v>4.0415605242066568E-2</v>
      </c>
      <c r="P262" s="14">
        <f>VLOOKUP($A262,S1S5C4C5!$1:$1048576,9,FALSE)</f>
        <v>27085.312789468015</v>
      </c>
      <c r="Q262" s="11">
        <f>VLOOKUP($A262,S1S5C4C5!$1:$1048576,10,0)</f>
        <v>849.8</v>
      </c>
      <c r="R262" s="18">
        <f t="shared" si="31"/>
        <v>0.21966891603284033</v>
      </c>
      <c r="S262" s="14">
        <f>VLOOKUP($A262,S1S5C4C5!$1:$1048576,19,FALSE)</f>
        <v>34605.285683385497</v>
      </c>
      <c r="T262" s="11">
        <f>VLOOKUP($A262,S1S5C4C5!$1:$1048576,20,0)</f>
        <v>599992.9</v>
      </c>
      <c r="U262" s="18">
        <f t="shared" si="32"/>
        <v>3.0176022626683249E-3</v>
      </c>
      <c r="V262" s="11">
        <f>VLOOKUP($A262,S1S5C4C5!$1:$1048576,29,FALSE)</f>
        <v>34710.026740000001</v>
      </c>
      <c r="W262" s="11">
        <f>VLOOKUP($A262,S1S5C4C5!$1:$1048576,30,0)</f>
        <v>62578.1</v>
      </c>
      <c r="X262" s="18">
        <f t="shared" si="33"/>
        <v>-4.0069093245731388E-11</v>
      </c>
      <c r="Y262" s="14">
        <f>VLOOKUP($A262,S1S5C4C5!$1:$1048576,39,FALSE)</f>
        <v>34710.026738609195</v>
      </c>
      <c r="Z262" s="11">
        <f>VLOOKUP($A262,S1S5C4C5!$1:$1048576,40,0)</f>
        <v>599983.5</v>
      </c>
      <c r="AA262" s="18">
        <f t="shared" si="34"/>
        <v>2.0962120452906821E-16</v>
      </c>
    </row>
    <row r="263" spans="1:27" s="11" customFormat="1" x14ac:dyDescent="0.2">
      <c r="A263" s="11" t="s">
        <v>1736</v>
      </c>
      <c r="B263" s="11">
        <v>28179.141778821999</v>
      </c>
      <c r="C263" s="11">
        <v>20639.36</v>
      </c>
      <c r="D263" s="12" t="s">
        <v>1736</v>
      </c>
      <c r="E263" s="13">
        <v>28179</v>
      </c>
      <c r="F263" s="13">
        <v>22.651900000000001</v>
      </c>
      <c r="G263" s="18">
        <f t="shared" si="28"/>
        <v>5.0313392477160251E-6</v>
      </c>
      <c r="H263" s="12" t="s">
        <v>1736</v>
      </c>
      <c r="I263" s="13">
        <v>26225.599999999999</v>
      </c>
      <c r="J263" s="13">
        <v>2.4599999999999997E-2</v>
      </c>
      <c r="K263" s="18">
        <f t="shared" si="29"/>
        <v>6.9325808222100729E-2</v>
      </c>
      <c r="L263" s="12" t="s">
        <v>1736</v>
      </c>
      <c r="M263" s="13">
        <v>27372.3</v>
      </c>
      <c r="N263" s="13">
        <v>272.7321</v>
      </c>
      <c r="O263" s="18">
        <f t="shared" si="30"/>
        <v>2.8632588783395117E-2</v>
      </c>
      <c r="P263" s="14">
        <f>VLOOKUP($A263,S1S5C4C5!$1:$1048576,9,FALSE)</f>
        <v>19864.355758512604</v>
      </c>
      <c r="Q263" s="11">
        <f>VLOOKUP($A263,S1S5C4C5!$1:$1048576,10,0)</f>
        <v>1799.9</v>
      </c>
      <c r="R263" s="18">
        <f t="shared" si="31"/>
        <v>0.29506881670038521</v>
      </c>
      <c r="S263" s="14">
        <f>VLOOKUP($A263,S1S5C4C5!$1:$1048576,19,FALSE)</f>
        <v>28179.141778821904</v>
      </c>
      <c r="T263" s="11">
        <f>VLOOKUP($A263,S1S5C4C5!$1:$1048576,20,0)</f>
        <v>599992.6</v>
      </c>
      <c r="U263" s="18">
        <f t="shared" si="32"/>
        <v>3.3566476128620645E-15</v>
      </c>
      <c r="V263" s="11">
        <f>VLOOKUP($A263,S1S5C4C5!$1:$1048576,29,FALSE)</f>
        <v>28179.141779999998</v>
      </c>
      <c r="W263" s="11">
        <f>VLOOKUP($A263,S1S5C4C5!$1:$1048576,30,0)</f>
        <v>61353.8</v>
      </c>
      <c r="X263" s="18">
        <f t="shared" si="33"/>
        <v>-4.180394757424668E-11</v>
      </c>
      <c r="Y263" s="14">
        <f>VLOOKUP($A263,S1S5C4C5!$1:$1048576,39,FALSE)</f>
        <v>28179.141778821904</v>
      </c>
      <c r="Z263" s="11">
        <f>VLOOKUP($A263,S1S5C4C5!$1:$1048576,40,0)</f>
        <v>599983</v>
      </c>
      <c r="AA263" s="18">
        <f t="shared" si="34"/>
        <v>3.3566476128620645E-15</v>
      </c>
    </row>
    <row r="264" spans="1:27" s="11" customFormat="1" x14ac:dyDescent="0.2">
      <c r="A264" s="11" t="s">
        <v>1749</v>
      </c>
      <c r="B264" s="11">
        <v>792.79388036969306</v>
      </c>
      <c r="C264" s="11">
        <v>1224.645</v>
      </c>
      <c r="D264" s="12" t="s">
        <v>1749</v>
      </c>
      <c r="E264" s="13">
        <v>283</v>
      </c>
      <c r="F264" s="13">
        <v>8.7461000000000002</v>
      </c>
      <c r="G264" s="18">
        <f t="shared" si="28"/>
        <v>0.64303458060494567</v>
      </c>
      <c r="H264" s="12" t="s">
        <v>1749</v>
      </c>
      <c r="I264" s="13">
        <v>-425</v>
      </c>
      <c r="J264" s="13">
        <v>1.5400000000000002E-2</v>
      </c>
      <c r="K264" s="18">
        <f t="shared" si="29"/>
        <v>1.5360788100455762</v>
      </c>
      <c r="L264" s="12" t="s">
        <v>1749</v>
      </c>
      <c r="M264" s="13">
        <v>577.5</v>
      </c>
      <c r="N264" s="13">
        <v>79.116799999999998</v>
      </c>
      <c r="O264" s="18">
        <f t="shared" si="30"/>
        <v>0.27156349929101109</v>
      </c>
      <c r="P264" s="14">
        <f>VLOOKUP($A264,S1S5C4C5!$1:$1048576,9,FALSE)</f>
        <v>-293.95194342977658</v>
      </c>
      <c r="Q264" s="11">
        <f>VLOOKUP($A264,S1S5C4C5!$1:$1048576,10,0)</f>
        <v>1321.4</v>
      </c>
      <c r="R264" s="18">
        <f t="shared" si="31"/>
        <v>1.3707797836339275</v>
      </c>
      <c r="S264" s="14">
        <f>VLOOKUP($A264,S1S5C4C5!$1:$1048576,19,FALSE)</f>
        <v>792.79388036969215</v>
      </c>
      <c r="T264" s="11">
        <f>VLOOKUP($A264,S1S5C4C5!$1:$1048576,20,0)</f>
        <v>600073.30000000005</v>
      </c>
      <c r="U264" s="18">
        <f t="shared" si="32"/>
        <v>1.1472019705157356E-15</v>
      </c>
      <c r="V264" s="11">
        <f>VLOOKUP($A264,S1S5C4C5!$1:$1048576,29,FALSE)</f>
        <v>792.79388040000015</v>
      </c>
      <c r="W264" s="11">
        <f>VLOOKUP($A264,S1S5C4C5!$1:$1048576,30,0)</f>
        <v>61169.2</v>
      </c>
      <c r="X264" s="18">
        <f t="shared" si="33"/>
        <v>-3.8228211263495859E-11</v>
      </c>
      <c r="Y264" s="14">
        <f>VLOOKUP($A264,S1S5C4C5!$1:$1048576,39,FALSE)</f>
        <v>792.79388036969215</v>
      </c>
      <c r="Z264" s="11">
        <f>VLOOKUP($A264,S1S5C4C5!$1:$1048576,40,0)</f>
        <v>599981.1</v>
      </c>
      <c r="AA264" s="18">
        <f t="shared" si="34"/>
        <v>1.1472019705157356E-15</v>
      </c>
    </row>
    <row r="265" spans="1:27" s="11" customFormat="1" x14ac:dyDescent="0.2">
      <c r="A265" s="11" t="s">
        <v>1750</v>
      </c>
      <c r="B265" s="11" t="s">
        <v>1790</v>
      </c>
      <c r="D265" s="12" t="s">
        <v>1750</v>
      </c>
      <c r="E265" s="13">
        <v>11106</v>
      </c>
      <c r="F265" s="13">
        <v>9.5461999999999989</v>
      </c>
      <c r="G265" s="18" t="str">
        <f t="shared" si="28"/>
        <v/>
      </c>
      <c r="H265" s="12" t="s">
        <v>1750</v>
      </c>
      <c r="I265" s="13">
        <v>9698</v>
      </c>
      <c r="J265" s="13">
        <v>1.5100000000000002E-2</v>
      </c>
      <c r="K265" s="18" t="str">
        <f t="shared" si="29"/>
        <v/>
      </c>
      <c r="L265" s="12" t="s">
        <v>1750</v>
      </c>
      <c r="M265" s="13">
        <v>9750.7999999999993</v>
      </c>
      <c r="N265" s="13">
        <v>241.89899999999997</v>
      </c>
      <c r="O265" s="18" t="str">
        <f t="shared" si="30"/>
        <v/>
      </c>
      <c r="P265" s="14">
        <f>VLOOKUP($A265,S1S5C4C5!$1:$1048576,9,FALSE)</f>
        <v>8896.7806541330301</v>
      </c>
      <c r="Q265" s="11">
        <f>VLOOKUP($A265,S1S5C4C5!$1:$1048576,10,0)</f>
        <v>1693</v>
      </c>
      <c r="R265" s="18" t="str">
        <f t="shared" si="31"/>
        <v/>
      </c>
      <c r="S265" s="14">
        <f>VLOOKUP($A265,S1S5C4C5!$1:$1048576,19,FALSE)</f>
        <v>10107.746387352998</v>
      </c>
      <c r="T265" s="11">
        <f>VLOOKUP($A265,S1S5C4C5!$1:$1048576,20,0)</f>
        <v>600071.19999999995</v>
      </c>
      <c r="U265" s="18" t="str">
        <f t="shared" si="32"/>
        <v/>
      </c>
      <c r="V265" s="11">
        <f>VLOOKUP($A265,S1S5C4C5!$1:$1048576,29,FALSE)</f>
        <v>10340.073376</v>
      </c>
      <c r="W265" s="11">
        <f>VLOOKUP($A265,S1S5C4C5!$1:$1048576,30,0)</f>
        <v>62035.199999999997</v>
      </c>
      <c r="X265" s="18" t="str">
        <f t="shared" si="33"/>
        <v/>
      </c>
      <c r="Y265" s="14">
        <f>VLOOKUP($A265,S1S5C4C5!$1:$1048576,39,FALSE)</f>
        <v>10328.289650271197</v>
      </c>
      <c r="Z265" s="11">
        <f>VLOOKUP($A265,S1S5C4C5!$1:$1048576,40,0)</f>
        <v>599981.9</v>
      </c>
      <c r="AA265" s="18" t="str">
        <f t="shared" si="34"/>
        <v/>
      </c>
    </row>
    <row r="266" spans="1:27" s="11" customFormat="1" x14ac:dyDescent="0.2">
      <c r="A266" s="11" t="s">
        <v>1751</v>
      </c>
      <c r="B266" s="11" t="s">
        <v>1790</v>
      </c>
      <c r="D266" s="12" t="s">
        <v>1751</v>
      </c>
      <c r="E266" s="13">
        <v>21721.4</v>
      </c>
      <c r="F266" s="13">
        <v>10.385200000000001</v>
      </c>
      <c r="G266" s="18" t="str">
        <f t="shared" si="28"/>
        <v/>
      </c>
      <c r="H266" s="12" t="s">
        <v>1751</v>
      </c>
      <c r="I266" s="13">
        <v>20370.2</v>
      </c>
      <c r="J266" s="13">
        <v>1.5700000000000002E-2</v>
      </c>
      <c r="K266" s="18" t="str">
        <f t="shared" si="29"/>
        <v/>
      </c>
      <c r="L266" s="12" t="s">
        <v>1751</v>
      </c>
      <c r="M266" s="13">
        <v>20790.099999999999</v>
      </c>
      <c r="N266" s="13">
        <v>186.08350000000002</v>
      </c>
      <c r="O266" s="18" t="str">
        <f t="shared" si="30"/>
        <v/>
      </c>
      <c r="P266" s="14">
        <f>VLOOKUP($A266,S1S5C4C5!$1:$1048576,9,FALSE)</f>
        <v>18341.495672624842</v>
      </c>
      <c r="Q266" s="11">
        <f>VLOOKUP($A266,S1S5C4C5!$1:$1048576,10,0)</f>
        <v>901.8</v>
      </c>
      <c r="R266" s="18" t="str">
        <f t="shared" si="31"/>
        <v/>
      </c>
      <c r="S266" s="14">
        <f>VLOOKUP($A266,S1S5C4C5!$1:$1048576,19,FALSE)</f>
        <v>21700.093032712804</v>
      </c>
      <c r="T266" s="11">
        <f>VLOOKUP($A266,S1S5C4C5!$1:$1048576,20,0)</f>
        <v>600066.80000000005</v>
      </c>
      <c r="U266" s="18" t="str">
        <f t="shared" si="32"/>
        <v/>
      </c>
      <c r="V266" s="11">
        <f>VLOOKUP($A266,S1S5C4C5!$1:$1048576,29,FALSE)</f>
        <v>21829.661980000001</v>
      </c>
      <c r="W266" s="11">
        <f>VLOOKUP($A266,S1S5C4C5!$1:$1048576,30,0)</f>
        <v>61692.2</v>
      </c>
      <c r="X266" s="18" t="str">
        <f t="shared" si="33"/>
        <v/>
      </c>
      <c r="Y266" s="14">
        <f>VLOOKUP($A266,S1S5C4C5!$1:$1048576,39,FALSE)</f>
        <v>21824.191656603896</v>
      </c>
      <c r="Z266" s="11">
        <f>VLOOKUP($A266,S1S5C4C5!$1:$1048576,40,0)</f>
        <v>599982.80000000005</v>
      </c>
      <c r="AA266" s="18" t="str">
        <f t="shared" si="34"/>
        <v/>
      </c>
    </row>
    <row r="267" spans="1:27" s="11" customFormat="1" x14ac:dyDescent="0.2">
      <c r="A267" s="11" t="s">
        <v>1755</v>
      </c>
      <c r="B267" s="11">
        <v>10446.3630989545</v>
      </c>
      <c r="C267" s="11">
        <v>249.256</v>
      </c>
      <c r="D267" s="12" t="s">
        <v>1755</v>
      </c>
      <c r="E267" s="13">
        <v>10142.299999999999</v>
      </c>
      <c r="F267" s="13">
        <v>7.0858999999999996</v>
      </c>
      <c r="G267" s="18">
        <f t="shared" si="28"/>
        <v>2.9107077369819944E-2</v>
      </c>
      <c r="H267" s="12" t="s">
        <v>1755</v>
      </c>
      <c r="I267" s="13">
        <v>9827</v>
      </c>
      <c r="J267" s="13">
        <v>1.3799999999999998E-2</v>
      </c>
      <c r="K267" s="18">
        <f t="shared" si="29"/>
        <v>5.9289830641296344E-2</v>
      </c>
      <c r="L267" s="12" t="s">
        <v>1755</v>
      </c>
      <c r="M267" s="13">
        <v>10074.6</v>
      </c>
      <c r="N267" s="13">
        <v>110.45440000000001</v>
      </c>
      <c r="O267" s="18">
        <f t="shared" si="30"/>
        <v>3.5587801748122906E-2</v>
      </c>
      <c r="P267" s="14">
        <f>VLOOKUP($A267,S1S5C4C5!$1:$1048576,9,FALSE)</f>
        <v>7321.6904758047704</v>
      </c>
      <c r="Q267" s="11">
        <f>VLOOKUP($A267,S1S5C4C5!$1:$1048576,10,0)</f>
        <v>1293.2</v>
      </c>
      <c r="R267" s="18">
        <f t="shared" si="31"/>
        <v>0.29911583520033447</v>
      </c>
      <c r="S267" s="14">
        <f>VLOOKUP($A267,S1S5C4C5!$1:$1048576,19,FALSE)</f>
        <v>8741.6054581573408</v>
      </c>
      <c r="T267" s="11">
        <f>VLOOKUP($A267,S1S5C4C5!$1:$1048576,20,0)</f>
        <v>600065.6</v>
      </c>
      <c r="U267" s="18">
        <f t="shared" si="32"/>
        <v>0.16319149781111628</v>
      </c>
      <c r="V267" s="11">
        <f>VLOOKUP($A267,S1S5C4C5!$1:$1048576,29,FALSE)</f>
        <v>10446.3631</v>
      </c>
      <c r="W267" s="11">
        <f>VLOOKUP($A267,S1S5C4C5!$1:$1048576,30,0)</f>
        <v>61783.5</v>
      </c>
      <c r="X267" s="18">
        <f t="shared" si="33"/>
        <v>-1.0008273018776156E-10</v>
      </c>
      <c r="Y267" s="14">
        <f>VLOOKUP($A267,S1S5C4C5!$1:$1048576,39,FALSE)</f>
        <v>9474.1329745146795</v>
      </c>
      <c r="Z267" s="11">
        <f>VLOOKUP($A267,S1S5C4C5!$1:$1048576,40,0)</f>
        <v>599981.9</v>
      </c>
      <c r="AA267" s="18">
        <f t="shared" si="34"/>
        <v>9.3068766156244737E-2</v>
      </c>
    </row>
    <row r="268" spans="1:27" s="11" customFormat="1" x14ac:dyDescent="0.2">
      <c r="A268" s="11" t="s">
        <v>1756</v>
      </c>
      <c r="B268" s="11">
        <v>17046.947741849101</v>
      </c>
      <c r="C268" s="11">
        <v>1524.307</v>
      </c>
      <c r="D268" s="12" t="s">
        <v>1756</v>
      </c>
      <c r="E268" s="13">
        <v>17038.099999999999</v>
      </c>
      <c r="F268" s="13">
        <v>12.111799999999999</v>
      </c>
      <c r="G268" s="18">
        <f t="shared" si="28"/>
        <v>5.1902205503812364E-4</v>
      </c>
      <c r="H268" s="12" t="s">
        <v>1756</v>
      </c>
      <c r="I268" s="13">
        <v>15808.6</v>
      </c>
      <c r="J268" s="13">
        <v>1.4900000000000002E-2</v>
      </c>
      <c r="K268" s="18">
        <f t="shared" si="29"/>
        <v>7.2643370567098089E-2</v>
      </c>
      <c r="L268" s="12" t="s">
        <v>1756</v>
      </c>
      <c r="M268" s="13">
        <v>15872</v>
      </c>
      <c r="N268" s="13">
        <v>184.36619999999999</v>
      </c>
      <c r="O268" s="18">
        <f t="shared" si="30"/>
        <v>6.892422970035178E-2</v>
      </c>
      <c r="P268" s="14">
        <f>VLOOKUP($A268,S1S5C4C5!$1:$1048576,9,FALSE)</f>
        <v>14242.473511472297</v>
      </c>
      <c r="Q268" s="11">
        <f>VLOOKUP($A268,S1S5C4C5!$1:$1048576,10,0)</f>
        <v>1288.3</v>
      </c>
      <c r="R268" s="18">
        <f t="shared" si="31"/>
        <v>0.16451474321658238</v>
      </c>
      <c r="S268" s="14">
        <f>VLOOKUP($A268,S1S5C4C5!$1:$1048576,19,FALSE)</f>
        <v>17046.947741849104</v>
      </c>
      <c r="T268" s="11">
        <f>VLOOKUP($A268,S1S5C4C5!$1:$1048576,20,0)</f>
        <v>600055.30000000005</v>
      </c>
      <c r="U268" s="18">
        <f t="shared" si="32"/>
        <v>-2.1340939517053377E-16</v>
      </c>
      <c r="V268" s="11">
        <f>VLOOKUP($A268,S1S5C4C5!$1:$1048576,29,FALSE)</f>
        <v>17046.94774</v>
      </c>
      <c r="W268" s="11">
        <f>VLOOKUP($A268,S1S5C4C5!$1:$1048576,30,0)</f>
        <v>61964.4</v>
      </c>
      <c r="X268" s="18">
        <f t="shared" si="33"/>
        <v>1.0847108714909339E-10</v>
      </c>
      <c r="Y268" s="14">
        <f>VLOOKUP($A268,S1S5C4C5!$1:$1048576,39,FALSE)</f>
        <v>17046.947741849104</v>
      </c>
      <c r="Z268" s="11">
        <f>VLOOKUP($A268,S1S5C4C5!$1:$1048576,40,0)</f>
        <v>599983.80000000005</v>
      </c>
      <c r="AA268" s="18">
        <f t="shared" si="34"/>
        <v>-2.1340939517053377E-16</v>
      </c>
    </row>
    <row r="269" spans="1:27" s="11" customFormat="1" x14ac:dyDescent="0.2">
      <c r="A269" s="11" t="s">
        <v>1757</v>
      </c>
      <c r="B269" s="11">
        <v>15210.8615123405</v>
      </c>
      <c r="C269" s="11">
        <v>2181.4270000000001</v>
      </c>
      <c r="D269" s="12" t="s">
        <v>1757</v>
      </c>
      <c r="E269" s="13">
        <v>15211</v>
      </c>
      <c r="F269" s="13">
        <v>14.097299999999999</v>
      </c>
      <c r="G269" s="18">
        <f t="shared" si="28"/>
        <v>-9.1045243813368532E-6</v>
      </c>
      <c r="H269" s="12" t="s">
        <v>1757</v>
      </c>
      <c r="I269" s="13">
        <v>13030.3</v>
      </c>
      <c r="J269" s="13">
        <v>1.4900000000000002E-2</v>
      </c>
      <c r="K269" s="18">
        <f t="shared" si="29"/>
        <v>0.14335555619722271</v>
      </c>
      <c r="L269" s="12" t="s">
        <v>1757</v>
      </c>
      <c r="M269" s="13">
        <v>13833.6</v>
      </c>
      <c r="N269" s="13">
        <v>191.19499999999999</v>
      </c>
      <c r="O269" s="18">
        <f t="shared" si="30"/>
        <v>9.0544609272994417E-2</v>
      </c>
      <c r="P269" s="14">
        <f>VLOOKUP($A269,S1S5C4C5!$1:$1048576,9,FALSE)</f>
        <v>12620.08527880554</v>
      </c>
      <c r="Q269" s="11">
        <f>VLOOKUP($A269,S1S5C4C5!$1:$1048576,10,0)</f>
        <v>983.7</v>
      </c>
      <c r="R269" s="18">
        <f t="shared" si="31"/>
        <v>0.17032409580700444</v>
      </c>
      <c r="S269" s="14">
        <f>VLOOKUP($A269,S1S5C4C5!$1:$1048576,19,FALSE)</f>
        <v>15210.8615123405</v>
      </c>
      <c r="T269" s="11">
        <f>VLOOKUP($A269,S1S5C4C5!$1:$1048576,20,0)</f>
        <v>600054.1</v>
      </c>
      <c r="U269" s="18">
        <f t="shared" si="32"/>
        <v>0</v>
      </c>
      <c r="V269" s="11">
        <f>VLOOKUP($A269,S1S5C4C5!$1:$1048576,29,FALSE)</f>
        <v>15210.861509999999</v>
      </c>
      <c r="W269" s="11">
        <f>VLOOKUP($A269,S1S5C4C5!$1:$1048576,30,0)</f>
        <v>61456.9</v>
      </c>
      <c r="X269" s="18">
        <f t="shared" si="33"/>
        <v>1.5387037345657447E-10</v>
      </c>
      <c r="Y269" s="14">
        <f>VLOOKUP($A269,S1S5C4C5!$1:$1048576,39,FALSE)</f>
        <v>15210.8615123405</v>
      </c>
      <c r="Z269" s="11">
        <f>VLOOKUP($A269,S1S5C4C5!$1:$1048576,40,0)</f>
        <v>599982.9</v>
      </c>
      <c r="AA269" s="18">
        <f t="shared" si="34"/>
        <v>0</v>
      </c>
    </row>
    <row r="270" spans="1:27" s="11" customFormat="1" x14ac:dyDescent="0.2">
      <c r="A270" s="11" t="s">
        <v>1752</v>
      </c>
      <c r="B270" s="11">
        <v>3398.5717656409602</v>
      </c>
      <c r="C270" s="11">
        <v>312.55799999999999</v>
      </c>
      <c r="D270" s="12" t="s">
        <v>1752</v>
      </c>
      <c r="E270" s="13">
        <v>3151.1</v>
      </c>
      <c r="F270" s="13">
        <v>8.0960999999999999</v>
      </c>
      <c r="G270" s="18">
        <f t="shared" si="28"/>
        <v>7.2816401331542241E-2</v>
      </c>
      <c r="H270" s="12" t="s">
        <v>1752</v>
      </c>
      <c r="I270" s="13">
        <v>3015.4</v>
      </c>
      <c r="J270" s="13">
        <v>1.3600000000000001E-2</v>
      </c>
      <c r="K270" s="18">
        <f t="shared" si="29"/>
        <v>0.11274493877539027</v>
      </c>
      <c r="L270" s="12" t="s">
        <v>1752</v>
      </c>
      <c r="M270" s="13">
        <v>3058.2</v>
      </c>
      <c r="N270" s="13">
        <v>95.061700000000016</v>
      </c>
      <c r="O270" s="18">
        <f t="shared" si="30"/>
        <v>0.10015141333252596</v>
      </c>
      <c r="P270" s="14">
        <f>VLOOKUP($A270,S1S5C4C5!$1:$1048576,9,FALSE)</f>
        <v>3087.4796407594145</v>
      </c>
      <c r="Q270" s="11">
        <f>VLOOKUP($A270,S1S5C4C5!$1:$1048576,10,0)</f>
        <v>809.3</v>
      </c>
      <c r="R270" s="18">
        <f t="shared" si="31"/>
        <v>9.1536135275011532E-2</v>
      </c>
      <c r="S270" s="14">
        <f>VLOOKUP($A270,S1S5C4C5!$1:$1048576,19,FALSE)</f>
        <v>3398.5717656409606</v>
      </c>
      <c r="T270" s="11">
        <f>VLOOKUP($A270,S1S5C4C5!$1:$1048576,20,0)</f>
        <v>600008.69999999995</v>
      </c>
      <c r="U270" s="18">
        <f t="shared" si="32"/>
        <v>-1.3380542835195953E-16</v>
      </c>
      <c r="V270" s="11">
        <f>VLOOKUP($A270,S1S5C4C5!$1:$1048576,29,FALSE)</f>
        <v>3398.571766</v>
      </c>
      <c r="W270" s="11">
        <f>VLOOKUP($A270,S1S5C4C5!$1:$1048576,30,0)</f>
        <v>61112.800000000003</v>
      </c>
      <c r="X270" s="18">
        <f t="shared" si="33"/>
        <v>-1.0564433648472108E-10</v>
      </c>
      <c r="Y270" s="14">
        <f>VLOOKUP($A270,S1S5C4C5!$1:$1048576,39,FALSE)</f>
        <v>3398.5717656409606</v>
      </c>
      <c r="Z270" s="11">
        <f>VLOOKUP($A270,S1S5C4C5!$1:$1048576,40,0)</f>
        <v>599982.5</v>
      </c>
      <c r="AA270" s="18">
        <f t="shared" si="34"/>
        <v>-1.3380542835195953E-16</v>
      </c>
    </row>
    <row r="271" spans="1:27" s="11" customFormat="1" x14ac:dyDescent="0.2">
      <c r="A271" s="11" t="s">
        <v>1753</v>
      </c>
      <c r="B271" s="11">
        <v>16213.843390653001</v>
      </c>
      <c r="C271" s="11">
        <v>1653.03</v>
      </c>
      <c r="D271" s="12" t="s">
        <v>1753</v>
      </c>
      <c r="E271" s="13">
        <v>16180.4</v>
      </c>
      <c r="F271" s="13">
        <v>10.072399999999998</v>
      </c>
      <c r="G271" s="18">
        <f t="shared" si="28"/>
        <v>2.0626442384586445E-3</v>
      </c>
      <c r="H271" s="12" t="s">
        <v>1753</v>
      </c>
      <c r="I271" s="13">
        <v>15109.5</v>
      </c>
      <c r="J271" s="13">
        <v>1.4900000000000002E-2</v>
      </c>
      <c r="K271" s="18">
        <f t="shared" si="29"/>
        <v>6.8111142068242481E-2</v>
      </c>
      <c r="L271" s="12" t="s">
        <v>1753</v>
      </c>
      <c r="M271" s="13">
        <v>15646.7</v>
      </c>
      <c r="N271" s="13">
        <v>182.93970000000002</v>
      </c>
      <c r="O271" s="18">
        <f t="shared" si="30"/>
        <v>3.4978960693548354E-2</v>
      </c>
      <c r="P271" s="14">
        <f>VLOOKUP($A271,S1S5C4C5!$1:$1048576,9,FALSE)</f>
        <v>13515.553220841579</v>
      </c>
      <c r="Q271" s="11">
        <f>VLOOKUP($A271,S1S5C4C5!$1:$1048576,10,0)</f>
        <v>959.2</v>
      </c>
      <c r="R271" s="18">
        <f t="shared" si="31"/>
        <v>0.16641891159297489</v>
      </c>
      <c r="S271" s="14">
        <f>VLOOKUP($A271,S1S5C4C5!$1:$1048576,19,FALSE)</f>
        <v>16183.834224864604</v>
      </c>
      <c r="T271" s="11">
        <f>VLOOKUP($A271,S1S5C4C5!$1:$1048576,20,0)</f>
        <v>599992.9</v>
      </c>
      <c r="U271" s="18">
        <f t="shared" si="32"/>
        <v>1.8508360458012409E-3</v>
      </c>
      <c r="V271" s="11">
        <f>VLOOKUP($A271,S1S5C4C5!$1:$1048576,29,FALSE)</f>
        <v>16213.843389999998</v>
      </c>
      <c r="W271" s="11">
        <f>VLOOKUP($A271,S1S5C4C5!$1:$1048576,30,0)</f>
        <v>62123.8</v>
      </c>
      <c r="X271" s="18">
        <f t="shared" si="33"/>
        <v>4.027438949695165E-11</v>
      </c>
      <c r="Y271" s="14">
        <f>VLOOKUP($A271,S1S5C4C5!$1:$1048576,39,FALSE)</f>
        <v>16213.843390653001</v>
      </c>
      <c r="Z271" s="11">
        <f>VLOOKUP($A271,S1S5C4C5!$1:$1048576,40,0)</f>
        <v>599982.1</v>
      </c>
      <c r="AA271" s="18">
        <f t="shared" si="34"/>
        <v>0</v>
      </c>
    </row>
    <row r="272" spans="1:27" s="11" customFormat="1" x14ac:dyDescent="0.2">
      <c r="A272" s="11" t="s">
        <v>1754</v>
      </c>
      <c r="B272" s="11">
        <v>14741.821527632001</v>
      </c>
      <c r="C272" s="11">
        <v>3106.625</v>
      </c>
      <c r="D272" s="12" t="s">
        <v>1754</v>
      </c>
      <c r="E272" s="13">
        <v>14714.7</v>
      </c>
      <c r="F272" s="13">
        <v>12.813700000000001</v>
      </c>
      <c r="G272" s="18">
        <f t="shared" si="28"/>
        <v>1.8397677370576941E-3</v>
      </c>
      <c r="H272" s="12" t="s">
        <v>1754</v>
      </c>
      <c r="I272" s="13">
        <v>13722.4</v>
      </c>
      <c r="J272" s="13">
        <v>1.5300000000000003E-2</v>
      </c>
      <c r="K272" s="18">
        <f t="shared" si="29"/>
        <v>6.9151666618755506E-2</v>
      </c>
      <c r="L272" s="12" t="s">
        <v>1754</v>
      </c>
      <c r="M272" s="13">
        <v>13942.5</v>
      </c>
      <c r="N272" s="13">
        <v>186.42339999999999</v>
      </c>
      <c r="O272" s="18">
        <f t="shared" si="30"/>
        <v>5.4221354269806898E-2</v>
      </c>
      <c r="P272" s="14">
        <f>VLOOKUP($A272,S1S5C4C5!$1:$1048576,9,FALSE)</f>
        <v>11099.727978348514</v>
      </c>
      <c r="Q272" s="11">
        <f>VLOOKUP($A272,S1S5C4C5!$1:$1048576,10,0)</f>
        <v>1604.2</v>
      </c>
      <c r="R272" s="18">
        <f t="shared" si="31"/>
        <v>0.24705858380233162</v>
      </c>
      <c r="S272" s="14">
        <f>VLOOKUP($A272,S1S5C4C5!$1:$1048576,19,FALSE)</f>
        <v>14741.821527632001</v>
      </c>
      <c r="T272" s="11">
        <f>VLOOKUP($A272,S1S5C4C5!$1:$1048576,20,0)</f>
        <v>599682.30000000005</v>
      </c>
      <c r="U272" s="18">
        <f t="shared" si="32"/>
        <v>0</v>
      </c>
      <c r="V272" s="11">
        <f>VLOOKUP($A272,S1S5C4C5!$1:$1048576,29,FALSE)</f>
        <v>14741.821529999997</v>
      </c>
      <c r="W272" s="11">
        <f>VLOOKUP($A272,S1S5C4C5!$1:$1048576,30,0)</f>
        <v>61296.6</v>
      </c>
      <c r="X272" s="18">
        <f t="shared" si="33"/>
        <v>-1.6063122056426371E-10</v>
      </c>
      <c r="Y272" s="14">
        <f>VLOOKUP($A272,S1S5C4C5!$1:$1048576,39,FALSE)</f>
        <v>14741.821527632001</v>
      </c>
      <c r="Z272" s="11">
        <f>VLOOKUP($A272,S1S5C4C5!$1:$1048576,40,0)</f>
        <v>599983.1</v>
      </c>
      <c r="AA272" s="18">
        <f t="shared" si="34"/>
        <v>0</v>
      </c>
    </row>
    <row r="273" spans="1:27" s="11" customFormat="1" x14ac:dyDescent="0.2">
      <c r="D273" s="12" t="s">
        <v>1767</v>
      </c>
      <c r="E273" s="13">
        <v>442.2</v>
      </c>
      <c r="F273" s="13">
        <v>5.0145</v>
      </c>
      <c r="G273" s="18" t="str">
        <f t="shared" si="28"/>
        <v/>
      </c>
      <c r="H273" s="12" t="s">
        <v>1767</v>
      </c>
      <c r="I273" s="13">
        <v>457.4</v>
      </c>
      <c r="J273" s="13">
        <v>1.4500000000000002E-2</v>
      </c>
      <c r="K273" s="18" t="str">
        <f t="shared" si="29"/>
        <v/>
      </c>
      <c r="L273" s="12" t="s">
        <v>1767</v>
      </c>
      <c r="M273" s="13">
        <v>399.8</v>
      </c>
      <c r="N273" s="13">
        <v>37.030500000000004</v>
      </c>
      <c r="O273" s="18" t="str">
        <f t="shared" si="30"/>
        <v/>
      </c>
      <c r="P273" s="14" t="e">
        <f>VLOOKUP($A273,S1S5C4C5!$1:$1048576,9,FALSE)</f>
        <v>#N/A</v>
      </c>
      <c r="Q273" s="11" t="e">
        <f>VLOOKUP($A273,S1S5C4C5!$1:$1048576,10,0)</f>
        <v>#N/A</v>
      </c>
      <c r="R273" s="18" t="str">
        <f t="shared" si="31"/>
        <v/>
      </c>
      <c r="S273" s="14" t="e">
        <f>VLOOKUP($A273,S1S5C4C5!$1:$1048576,19,FALSE)</f>
        <v>#N/A</v>
      </c>
      <c r="T273" s="11" t="e">
        <f>VLOOKUP($A273,S1S5C4C5!$1:$1048576,20,0)</f>
        <v>#N/A</v>
      </c>
      <c r="U273" s="18" t="str">
        <f t="shared" si="32"/>
        <v/>
      </c>
      <c r="V273" s="11" t="e">
        <f>VLOOKUP($A273,S1S5C4C5!$1:$1048576,29,FALSE)</f>
        <v>#N/A</v>
      </c>
      <c r="W273" s="11" t="e">
        <f>VLOOKUP($A273,S1S5C4C5!$1:$1048576,30,0)</f>
        <v>#N/A</v>
      </c>
      <c r="X273" s="18" t="str">
        <f t="shared" si="33"/>
        <v/>
      </c>
      <c r="Y273" s="14" t="e">
        <f>VLOOKUP($A273,S1S5C4C5!$1:$1048576,39,FALSE)</f>
        <v>#N/A</v>
      </c>
      <c r="Z273" s="11" t="e">
        <f>VLOOKUP($A273,S1S5C4C5!$1:$1048576,40,0)</f>
        <v>#N/A</v>
      </c>
      <c r="AA273" s="18" t="str">
        <f t="shared" si="34"/>
        <v/>
      </c>
    </row>
    <row r="274" spans="1:27" s="11" customFormat="1" x14ac:dyDescent="0.2">
      <c r="D274" s="12" t="s">
        <v>1768</v>
      </c>
      <c r="E274" s="13">
        <v>1621.6</v>
      </c>
      <c r="F274" s="13">
        <v>4.2515000000000001</v>
      </c>
      <c r="G274" s="18" t="str">
        <f t="shared" si="28"/>
        <v/>
      </c>
      <c r="H274" s="12" t="s">
        <v>1768</v>
      </c>
      <c r="I274" s="13">
        <v>1343.4</v>
      </c>
      <c r="J274" s="13">
        <v>1.9E-2</v>
      </c>
      <c r="K274" s="18" t="str">
        <f t="shared" si="29"/>
        <v/>
      </c>
      <c r="L274" s="12" t="s">
        <v>1768</v>
      </c>
      <c r="M274" s="13">
        <v>1326</v>
      </c>
      <c r="N274" s="13">
        <v>43.826100000000004</v>
      </c>
      <c r="O274" s="18" t="str">
        <f t="shared" si="30"/>
        <v/>
      </c>
      <c r="P274" s="14" t="e">
        <f>VLOOKUP($A274,S1S5C4C5!$1:$1048576,9,FALSE)</f>
        <v>#N/A</v>
      </c>
      <c r="Q274" s="11" t="e">
        <f>VLOOKUP($A274,S1S5C4C5!$1:$1048576,10,0)</f>
        <v>#N/A</v>
      </c>
      <c r="R274" s="18" t="str">
        <f t="shared" si="31"/>
        <v/>
      </c>
      <c r="S274" s="14" t="e">
        <f>VLOOKUP($A274,S1S5C4C5!$1:$1048576,19,FALSE)</f>
        <v>#N/A</v>
      </c>
      <c r="T274" s="11" t="e">
        <f>VLOOKUP($A274,S1S5C4C5!$1:$1048576,20,0)</f>
        <v>#N/A</v>
      </c>
      <c r="U274" s="18" t="str">
        <f t="shared" si="32"/>
        <v/>
      </c>
      <c r="V274" s="11" t="e">
        <f>VLOOKUP($A274,S1S5C4C5!$1:$1048576,29,FALSE)</f>
        <v>#N/A</v>
      </c>
      <c r="W274" s="11" t="e">
        <f>VLOOKUP($A274,S1S5C4C5!$1:$1048576,30,0)</f>
        <v>#N/A</v>
      </c>
      <c r="X274" s="18" t="str">
        <f t="shared" si="33"/>
        <v/>
      </c>
      <c r="Y274" s="14" t="e">
        <f>VLOOKUP($A274,S1S5C4C5!$1:$1048576,39,FALSE)</f>
        <v>#N/A</v>
      </c>
      <c r="Z274" s="11" t="e">
        <f>VLOOKUP($A274,S1S5C4C5!$1:$1048576,40,0)</f>
        <v>#N/A</v>
      </c>
      <c r="AA274" s="18" t="str">
        <f t="shared" si="34"/>
        <v/>
      </c>
    </row>
    <row r="275" spans="1:27" s="11" customFormat="1" x14ac:dyDescent="0.2">
      <c r="D275" s="12" t="s">
        <v>1769</v>
      </c>
      <c r="E275" s="13">
        <v>3279.6</v>
      </c>
      <c r="F275" s="13">
        <v>5.5139000000000005</v>
      </c>
      <c r="G275" s="18" t="str">
        <f t="shared" si="28"/>
        <v/>
      </c>
      <c r="H275" s="12" t="s">
        <v>1769</v>
      </c>
      <c r="I275" s="13">
        <v>2438.9</v>
      </c>
      <c r="J275" s="13">
        <v>1.4100000000000001E-2</v>
      </c>
      <c r="K275" s="18" t="str">
        <f t="shared" si="29"/>
        <v/>
      </c>
      <c r="L275" s="12" t="s">
        <v>1769</v>
      </c>
      <c r="M275" s="13">
        <v>3189.2</v>
      </c>
      <c r="N275" s="13">
        <v>64.736699999999999</v>
      </c>
      <c r="O275" s="18" t="str">
        <f t="shared" si="30"/>
        <v/>
      </c>
      <c r="P275" s="14" t="e">
        <f>VLOOKUP($A275,S1S5C4C5!$1:$1048576,9,FALSE)</f>
        <v>#N/A</v>
      </c>
      <c r="Q275" s="11" t="e">
        <f>VLOOKUP($A275,S1S5C4C5!$1:$1048576,10,0)</f>
        <v>#N/A</v>
      </c>
      <c r="R275" s="18" t="str">
        <f t="shared" si="31"/>
        <v/>
      </c>
      <c r="S275" s="14" t="e">
        <f>VLOOKUP($A275,S1S5C4C5!$1:$1048576,19,FALSE)</f>
        <v>#N/A</v>
      </c>
      <c r="T275" s="11" t="e">
        <f>VLOOKUP($A275,S1S5C4C5!$1:$1048576,20,0)</f>
        <v>#N/A</v>
      </c>
      <c r="U275" s="18" t="str">
        <f t="shared" si="32"/>
        <v/>
      </c>
      <c r="V275" s="11" t="e">
        <f>VLOOKUP($A275,S1S5C4C5!$1:$1048576,29,FALSE)</f>
        <v>#N/A</v>
      </c>
      <c r="W275" s="11" t="e">
        <f>VLOOKUP($A275,S1S5C4C5!$1:$1048576,30,0)</f>
        <v>#N/A</v>
      </c>
      <c r="X275" s="18" t="str">
        <f t="shared" si="33"/>
        <v/>
      </c>
      <c r="Y275" s="14" t="e">
        <f>VLOOKUP($A275,S1S5C4C5!$1:$1048576,39,FALSE)</f>
        <v>#N/A</v>
      </c>
      <c r="Z275" s="11" t="e">
        <f>VLOOKUP($A275,S1S5C4C5!$1:$1048576,40,0)</f>
        <v>#N/A</v>
      </c>
      <c r="AA275" s="18" t="str">
        <f t="shared" si="34"/>
        <v/>
      </c>
    </row>
    <row r="276" spans="1:27" s="11" customFormat="1" x14ac:dyDescent="0.2">
      <c r="D276" s="12" t="s">
        <v>1773</v>
      </c>
      <c r="E276" s="13">
        <v>2165.6999999999998</v>
      </c>
      <c r="F276" s="13">
        <v>4.4050999999999991</v>
      </c>
      <c r="G276" s="18" t="str">
        <f t="shared" si="28"/>
        <v/>
      </c>
      <c r="H276" s="12" t="s">
        <v>1773</v>
      </c>
      <c r="I276" s="13">
        <v>1929.9</v>
      </c>
      <c r="J276" s="13">
        <v>1.3000000000000001E-2</v>
      </c>
      <c r="K276" s="18" t="str">
        <f t="shared" si="29"/>
        <v/>
      </c>
      <c r="L276" s="12" t="s">
        <v>1773</v>
      </c>
      <c r="M276" s="13">
        <v>2058.5</v>
      </c>
      <c r="N276" s="13">
        <v>28.828000000000003</v>
      </c>
      <c r="O276" s="18" t="str">
        <f t="shared" si="30"/>
        <v/>
      </c>
      <c r="P276" s="14" t="e">
        <f>VLOOKUP($A276,S1S5C4C5!$1:$1048576,9,FALSE)</f>
        <v>#N/A</v>
      </c>
      <c r="Q276" s="11" t="e">
        <f>VLOOKUP($A276,S1S5C4C5!$1:$1048576,10,0)</f>
        <v>#N/A</v>
      </c>
      <c r="R276" s="18" t="str">
        <f t="shared" si="31"/>
        <v/>
      </c>
      <c r="S276" s="14" t="e">
        <f>VLOOKUP($A276,S1S5C4C5!$1:$1048576,19,FALSE)</f>
        <v>#N/A</v>
      </c>
      <c r="T276" s="11" t="e">
        <f>VLOOKUP($A276,S1S5C4C5!$1:$1048576,20,0)</f>
        <v>#N/A</v>
      </c>
      <c r="U276" s="18" t="str">
        <f t="shared" si="32"/>
        <v/>
      </c>
      <c r="V276" s="11" t="e">
        <f>VLOOKUP($A276,S1S5C4C5!$1:$1048576,29,FALSE)</f>
        <v>#N/A</v>
      </c>
      <c r="W276" s="11" t="e">
        <f>VLOOKUP($A276,S1S5C4C5!$1:$1048576,30,0)</f>
        <v>#N/A</v>
      </c>
      <c r="X276" s="18" t="str">
        <f t="shared" si="33"/>
        <v/>
      </c>
      <c r="Y276" s="14" t="e">
        <f>VLOOKUP($A276,S1S5C4C5!$1:$1048576,39,FALSE)</f>
        <v>#N/A</v>
      </c>
      <c r="Z276" s="11" t="e">
        <f>VLOOKUP($A276,S1S5C4C5!$1:$1048576,40,0)</f>
        <v>#N/A</v>
      </c>
      <c r="AA276" s="18" t="str">
        <f t="shared" si="34"/>
        <v/>
      </c>
    </row>
    <row r="277" spans="1:27" s="11" customFormat="1" x14ac:dyDescent="0.2">
      <c r="D277" s="12" t="s">
        <v>1774</v>
      </c>
      <c r="E277" s="13">
        <v>2249</v>
      </c>
      <c r="F277" s="13">
        <v>4.4973999999999998</v>
      </c>
      <c r="G277" s="18" t="str">
        <f t="shared" si="28"/>
        <v/>
      </c>
      <c r="H277" s="12" t="s">
        <v>1774</v>
      </c>
      <c r="I277" s="13">
        <v>2762</v>
      </c>
      <c r="J277" s="13">
        <v>1.29E-2</v>
      </c>
      <c r="K277" s="18" t="str">
        <f t="shared" si="29"/>
        <v/>
      </c>
      <c r="L277" s="12" t="s">
        <v>1774</v>
      </c>
      <c r="M277" s="13">
        <v>2698</v>
      </c>
      <c r="N277" s="13">
        <v>48.669299999999993</v>
      </c>
      <c r="O277" s="18" t="str">
        <f t="shared" si="30"/>
        <v/>
      </c>
      <c r="P277" s="14" t="e">
        <f>VLOOKUP($A277,S1S5C4C5!$1:$1048576,9,FALSE)</f>
        <v>#N/A</v>
      </c>
      <c r="Q277" s="11" t="e">
        <f>VLOOKUP($A277,S1S5C4C5!$1:$1048576,10,0)</f>
        <v>#N/A</v>
      </c>
      <c r="R277" s="18" t="str">
        <f t="shared" si="31"/>
        <v/>
      </c>
      <c r="S277" s="14" t="e">
        <f>VLOOKUP($A277,S1S5C4C5!$1:$1048576,19,FALSE)</f>
        <v>#N/A</v>
      </c>
      <c r="T277" s="11" t="e">
        <f>VLOOKUP($A277,S1S5C4C5!$1:$1048576,20,0)</f>
        <v>#N/A</v>
      </c>
      <c r="U277" s="18" t="str">
        <f t="shared" si="32"/>
        <v/>
      </c>
      <c r="V277" s="11" t="e">
        <f>VLOOKUP($A277,S1S5C4C5!$1:$1048576,29,FALSE)</f>
        <v>#N/A</v>
      </c>
      <c r="W277" s="11" t="e">
        <f>VLOOKUP($A277,S1S5C4C5!$1:$1048576,30,0)</f>
        <v>#N/A</v>
      </c>
      <c r="X277" s="18" t="str">
        <f t="shared" si="33"/>
        <v/>
      </c>
      <c r="Y277" s="14" t="e">
        <f>VLOOKUP($A277,S1S5C4C5!$1:$1048576,39,FALSE)</f>
        <v>#N/A</v>
      </c>
      <c r="Z277" s="11" t="e">
        <f>VLOOKUP($A277,S1S5C4C5!$1:$1048576,40,0)</f>
        <v>#N/A</v>
      </c>
      <c r="AA277" s="18" t="str">
        <f t="shared" si="34"/>
        <v/>
      </c>
    </row>
    <row r="278" spans="1:27" s="11" customFormat="1" x14ac:dyDescent="0.2">
      <c r="D278" s="12" t="s">
        <v>1775</v>
      </c>
      <c r="E278" s="13">
        <v>2661.4</v>
      </c>
      <c r="F278" s="13">
        <v>4.1471999999999998</v>
      </c>
      <c r="G278" s="18" t="str">
        <f t="shared" si="28"/>
        <v/>
      </c>
      <c r="H278" s="12" t="s">
        <v>1775</v>
      </c>
      <c r="I278" s="13">
        <v>2470</v>
      </c>
      <c r="J278" s="13">
        <v>1.32E-2</v>
      </c>
      <c r="K278" s="18" t="str">
        <f t="shared" si="29"/>
        <v/>
      </c>
      <c r="L278" s="12" t="s">
        <v>1775</v>
      </c>
      <c r="M278" s="13">
        <v>2599.6999999999998</v>
      </c>
      <c r="N278" s="13">
        <v>83.608400000000003</v>
      </c>
      <c r="O278" s="18" t="str">
        <f t="shared" si="30"/>
        <v/>
      </c>
      <c r="P278" s="14" t="e">
        <f>VLOOKUP($A278,S1S5C4C5!$1:$1048576,9,FALSE)</f>
        <v>#N/A</v>
      </c>
      <c r="Q278" s="11" t="e">
        <f>VLOOKUP($A278,S1S5C4C5!$1:$1048576,10,0)</f>
        <v>#N/A</v>
      </c>
      <c r="R278" s="18" t="str">
        <f t="shared" si="31"/>
        <v/>
      </c>
      <c r="S278" s="14" t="e">
        <f>VLOOKUP($A278,S1S5C4C5!$1:$1048576,19,FALSE)</f>
        <v>#N/A</v>
      </c>
      <c r="T278" s="11" t="e">
        <f>VLOOKUP($A278,S1S5C4C5!$1:$1048576,20,0)</f>
        <v>#N/A</v>
      </c>
      <c r="U278" s="18" t="str">
        <f t="shared" si="32"/>
        <v/>
      </c>
      <c r="V278" s="11" t="e">
        <f>VLOOKUP($A278,S1S5C4C5!$1:$1048576,29,FALSE)</f>
        <v>#N/A</v>
      </c>
      <c r="W278" s="11" t="e">
        <f>VLOOKUP($A278,S1S5C4C5!$1:$1048576,30,0)</f>
        <v>#N/A</v>
      </c>
      <c r="X278" s="18" t="str">
        <f t="shared" si="33"/>
        <v/>
      </c>
      <c r="Y278" s="14" t="e">
        <f>VLOOKUP($A278,S1S5C4C5!$1:$1048576,39,FALSE)</f>
        <v>#N/A</v>
      </c>
      <c r="Z278" s="11" t="e">
        <f>VLOOKUP($A278,S1S5C4C5!$1:$1048576,40,0)</f>
        <v>#N/A</v>
      </c>
      <c r="AA278" s="18" t="str">
        <f t="shared" si="34"/>
        <v/>
      </c>
    </row>
    <row r="279" spans="1:27" s="11" customFormat="1" x14ac:dyDescent="0.2">
      <c r="D279" s="12" t="s">
        <v>1770</v>
      </c>
      <c r="E279" s="13">
        <v>389.4</v>
      </c>
      <c r="F279" s="13">
        <v>4.4227000000000007</v>
      </c>
      <c r="G279" s="18" t="str">
        <f t="shared" si="28"/>
        <v/>
      </c>
      <c r="H279" s="12" t="s">
        <v>1770</v>
      </c>
      <c r="I279" s="13">
        <v>617.20000000000005</v>
      </c>
      <c r="J279" s="13">
        <v>1.4400000000000001E-2</v>
      </c>
      <c r="K279" s="18" t="str">
        <f t="shared" si="29"/>
        <v/>
      </c>
      <c r="L279" s="12" t="s">
        <v>1770</v>
      </c>
      <c r="M279" s="13">
        <v>610.6</v>
      </c>
      <c r="N279" s="13">
        <v>24.369699999999998</v>
      </c>
      <c r="O279" s="18" t="str">
        <f t="shared" si="30"/>
        <v/>
      </c>
      <c r="P279" s="14" t="e">
        <f>VLOOKUP($A279,S1S5C4C5!$1:$1048576,9,FALSE)</f>
        <v>#N/A</v>
      </c>
      <c r="Q279" s="11" t="e">
        <f>VLOOKUP($A279,S1S5C4C5!$1:$1048576,10,0)</f>
        <v>#N/A</v>
      </c>
      <c r="R279" s="18" t="str">
        <f t="shared" si="31"/>
        <v/>
      </c>
      <c r="S279" s="14" t="e">
        <f>VLOOKUP($A279,S1S5C4C5!$1:$1048576,19,FALSE)</f>
        <v>#N/A</v>
      </c>
      <c r="T279" s="11" t="e">
        <f>VLOOKUP($A279,S1S5C4C5!$1:$1048576,20,0)</f>
        <v>#N/A</v>
      </c>
      <c r="U279" s="18" t="str">
        <f t="shared" si="32"/>
        <v/>
      </c>
      <c r="V279" s="11" t="e">
        <f>VLOOKUP($A279,S1S5C4C5!$1:$1048576,29,FALSE)</f>
        <v>#N/A</v>
      </c>
      <c r="W279" s="11" t="e">
        <f>VLOOKUP($A279,S1S5C4C5!$1:$1048576,30,0)</f>
        <v>#N/A</v>
      </c>
      <c r="X279" s="18" t="str">
        <f t="shared" si="33"/>
        <v/>
      </c>
      <c r="Y279" s="14" t="e">
        <f>VLOOKUP($A279,S1S5C4C5!$1:$1048576,39,FALSE)</f>
        <v>#N/A</v>
      </c>
      <c r="Z279" s="11" t="e">
        <f>VLOOKUP($A279,S1S5C4C5!$1:$1048576,40,0)</f>
        <v>#N/A</v>
      </c>
      <c r="AA279" s="18" t="str">
        <f t="shared" si="34"/>
        <v/>
      </c>
    </row>
    <row r="280" spans="1:27" s="11" customFormat="1" x14ac:dyDescent="0.2">
      <c r="D280" s="12" t="s">
        <v>1771</v>
      </c>
      <c r="E280" s="13">
        <v>2501.1999999999998</v>
      </c>
      <c r="F280" s="13">
        <v>3.5912999999999995</v>
      </c>
      <c r="G280" s="18" t="str">
        <f t="shared" si="28"/>
        <v/>
      </c>
      <c r="H280" s="12" t="s">
        <v>1771</v>
      </c>
      <c r="I280" s="13">
        <v>2713.5</v>
      </c>
      <c r="J280" s="13">
        <v>1.3600000000000001E-2</v>
      </c>
      <c r="K280" s="18" t="str">
        <f t="shared" si="29"/>
        <v/>
      </c>
      <c r="L280" s="12" t="s">
        <v>1771</v>
      </c>
      <c r="M280" s="13">
        <v>2714.8</v>
      </c>
      <c r="N280" s="13">
        <v>29.598399999999998</v>
      </c>
      <c r="O280" s="18" t="str">
        <f t="shared" si="30"/>
        <v/>
      </c>
      <c r="P280" s="14" t="e">
        <f>VLOOKUP($A280,S1S5C4C5!$1:$1048576,9,FALSE)</f>
        <v>#N/A</v>
      </c>
      <c r="Q280" s="11" t="e">
        <f>VLOOKUP($A280,S1S5C4C5!$1:$1048576,10,0)</f>
        <v>#N/A</v>
      </c>
      <c r="R280" s="18" t="str">
        <f t="shared" si="31"/>
        <v/>
      </c>
      <c r="S280" s="14" t="e">
        <f>VLOOKUP($A280,S1S5C4C5!$1:$1048576,19,FALSE)</f>
        <v>#N/A</v>
      </c>
      <c r="T280" s="11" t="e">
        <f>VLOOKUP($A280,S1S5C4C5!$1:$1048576,20,0)</f>
        <v>#N/A</v>
      </c>
      <c r="U280" s="18" t="str">
        <f t="shared" si="32"/>
        <v/>
      </c>
      <c r="V280" s="11" t="e">
        <f>VLOOKUP($A280,S1S5C4C5!$1:$1048576,29,FALSE)</f>
        <v>#N/A</v>
      </c>
      <c r="W280" s="11" t="e">
        <f>VLOOKUP($A280,S1S5C4C5!$1:$1048576,30,0)</f>
        <v>#N/A</v>
      </c>
      <c r="X280" s="18" t="str">
        <f t="shared" si="33"/>
        <v/>
      </c>
      <c r="Y280" s="14" t="e">
        <f>VLOOKUP($A280,S1S5C4C5!$1:$1048576,39,FALSE)</f>
        <v>#N/A</v>
      </c>
      <c r="Z280" s="11" t="e">
        <f>VLOOKUP($A280,S1S5C4C5!$1:$1048576,40,0)</f>
        <v>#N/A</v>
      </c>
      <c r="AA280" s="18" t="str">
        <f t="shared" si="34"/>
        <v/>
      </c>
    </row>
    <row r="281" spans="1:27" s="11" customFormat="1" x14ac:dyDescent="0.2">
      <c r="D281" s="12" t="s">
        <v>1772</v>
      </c>
      <c r="E281" s="13">
        <v>2238.6999999999998</v>
      </c>
      <c r="F281" s="13">
        <v>5.0583</v>
      </c>
      <c r="G281" s="18" t="str">
        <f t="shared" si="28"/>
        <v/>
      </c>
      <c r="H281" s="12" t="s">
        <v>1772</v>
      </c>
      <c r="I281" s="13">
        <v>2154.6</v>
      </c>
      <c r="J281" s="13">
        <v>1.34E-2</v>
      </c>
      <c r="K281" s="18" t="str">
        <f t="shared" si="29"/>
        <v/>
      </c>
      <c r="L281" s="12" t="s">
        <v>1772</v>
      </c>
      <c r="M281" s="13">
        <v>2203</v>
      </c>
      <c r="N281" s="13">
        <v>74.244499999999988</v>
      </c>
      <c r="O281" s="18" t="str">
        <f t="shared" si="30"/>
        <v/>
      </c>
      <c r="P281" s="14" t="e">
        <f>VLOOKUP($A281,S1S5C4C5!$1:$1048576,9,FALSE)</f>
        <v>#N/A</v>
      </c>
      <c r="Q281" s="11" t="e">
        <f>VLOOKUP($A281,S1S5C4C5!$1:$1048576,10,0)</f>
        <v>#N/A</v>
      </c>
      <c r="R281" s="18" t="str">
        <f t="shared" si="31"/>
        <v/>
      </c>
      <c r="S281" s="14" t="e">
        <f>VLOOKUP($A281,S1S5C4C5!$1:$1048576,19,FALSE)</f>
        <v>#N/A</v>
      </c>
      <c r="T281" s="11" t="e">
        <f>VLOOKUP($A281,S1S5C4C5!$1:$1048576,20,0)</f>
        <v>#N/A</v>
      </c>
      <c r="U281" s="18" t="str">
        <f t="shared" si="32"/>
        <v/>
      </c>
      <c r="V281" s="11" t="e">
        <f>VLOOKUP($A281,S1S5C4C5!$1:$1048576,29,FALSE)</f>
        <v>#N/A</v>
      </c>
      <c r="W281" s="11" t="e">
        <f>VLOOKUP($A281,S1S5C4C5!$1:$1048576,30,0)</f>
        <v>#N/A</v>
      </c>
      <c r="X281" s="18" t="str">
        <f t="shared" si="33"/>
        <v/>
      </c>
      <c r="Y281" s="14" t="e">
        <f>VLOOKUP($A281,S1S5C4C5!$1:$1048576,39,FALSE)</f>
        <v>#N/A</v>
      </c>
      <c r="Z281" s="11" t="e">
        <f>VLOOKUP($A281,S1S5C4C5!$1:$1048576,40,0)</f>
        <v>#N/A</v>
      </c>
      <c r="AA281" s="18" t="str">
        <f t="shared" si="34"/>
        <v/>
      </c>
    </row>
    <row r="282" spans="1:27" s="11" customFormat="1" x14ac:dyDescent="0.2">
      <c r="A282" s="11" t="s">
        <v>1758</v>
      </c>
      <c r="B282" s="11" t="s">
        <v>1790</v>
      </c>
      <c r="D282" s="12" t="s">
        <v>1758</v>
      </c>
      <c r="E282" s="13">
        <v>2309.8000000000002</v>
      </c>
      <c r="F282" s="13">
        <v>14.918599999999998</v>
      </c>
      <c r="G282" s="18" t="str">
        <f t="shared" si="28"/>
        <v/>
      </c>
      <c r="H282" s="12" t="s">
        <v>1758</v>
      </c>
      <c r="I282" s="13">
        <v>1043.8</v>
      </c>
      <c r="J282" s="13">
        <v>1.6600000000000004E-2</v>
      </c>
      <c r="K282" s="18" t="str">
        <f t="shared" si="29"/>
        <v/>
      </c>
      <c r="L282" s="12" t="s">
        <v>1758</v>
      </c>
      <c r="M282" s="13">
        <v>2020.1</v>
      </c>
      <c r="N282" s="13">
        <v>157.13709999999998</v>
      </c>
      <c r="O282" s="18" t="str">
        <f t="shared" si="30"/>
        <v/>
      </c>
      <c r="P282" s="14">
        <f>VLOOKUP($A282,S1S5C4C5!$1:$1048576,9,FALSE)</f>
        <v>-313.1640231443979</v>
      </c>
      <c r="Q282" s="11">
        <f>VLOOKUP($A282,S1S5C4C5!$1:$1048576,10,0)</f>
        <v>1285.5999999999999</v>
      </c>
      <c r="R282" s="18" t="str">
        <f t="shared" si="31"/>
        <v/>
      </c>
      <c r="S282" s="14">
        <f>VLOOKUP($A282,S1S5C4C5!$1:$1048576,19,FALSE)</f>
        <v>2202.9086536607902</v>
      </c>
      <c r="T282" s="11">
        <f>VLOOKUP($A282,S1S5C4C5!$1:$1048576,20,0)</f>
        <v>599664.1</v>
      </c>
      <c r="U282" s="18" t="str">
        <f t="shared" si="32"/>
        <v/>
      </c>
      <c r="V282" s="11">
        <f>VLOOKUP($A282,S1S5C4C5!$1:$1048576,29,FALSE)</f>
        <v>2202.9086539999994</v>
      </c>
      <c r="W282" s="11">
        <f>VLOOKUP($A282,S1S5C4C5!$1:$1048576,30,0)</f>
        <v>61210.8</v>
      </c>
      <c r="X282" s="18" t="str">
        <f t="shared" si="33"/>
        <v/>
      </c>
      <c r="Y282" s="14">
        <f>VLOOKUP($A282,S1S5C4C5!$1:$1048576,39,FALSE)</f>
        <v>2202.9086536607902</v>
      </c>
      <c r="Z282" s="11">
        <f>VLOOKUP($A282,S1S5C4C5!$1:$1048576,40,0)</f>
        <v>599983.6</v>
      </c>
      <c r="AA282" s="18" t="str">
        <f t="shared" si="34"/>
        <v/>
      </c>
    </row>
    <row r="283" spans="1:27" s="11" customFormat="1" x14ac:dyDescent="0.2">
      <c r="A283" s="11" t="s">
        <v>1759</v>
      </c>
      <c r="B283" s="11" t="s">
        <v>1790</v>
      </c>
      <c r="D283" s="12" t="s">
        <v>1759</v>
      </c>
      <c r="E283" s="13">
        <v>18082.3</v>
      </c>
      <c r="F283" s="13">
        <v>7.8217999999999988</v>
      </c>
      <c r="G283" s="18" t="str">
        <f t="shared" si="28"/>
        <v/>
      </c>
      <c r="H283" s="12" t="s">
        <v>1759</v>
      </c>
      <c r="I283" s="13">
        <v>18014</v>
      </c>
      <c r="J283" s="13">
        <v>1.8499999999999999E-2</v>
      </c>
      <c r="K283" s="18" t="str">
        <f t="shared" si="29"/>
        <v/>
      </c>
      <c r="L283" s="12" t="s">
        <v>1759</v>
      </c>
      <c r="M283" s="13">
        <v>15110</v>
      </c>
      <c r="N283" s="13">
        <v>153.28049999999999</v>
      </c>
      <c r="O283" s="18" t="str">
        <f t="shared" si="30"/>
        <v/>
      </c>
      <c r="P283" s="14">
        <f>VLOOKUP($A283,S1S5C4C5!$1:$1048576,9,FALSE)</f>
        <v>15483.03753582534</v>
      </c>
      <c r="Q283" s="11">
        <f>VLOOKUP($A283,S1S5C4C5!$1:$1048576,10,0)</f>
        <v>1903.6</v>
      </c>
      <c r="R283" s="18" t="str">
        <f t="shared" si="31"/>
        <v/>
      </c>
      <c r="S283" s="14">
        <f>VLOOKUP($A283,S1S5C4C5!$1:$1048576,19,FALSE)</f>
        <v>20143.284497596203</v>
      </c>
      <c r="T283" s="11">
        <f>VLOOKUP($A283,S1S5C4C5!$1:$1048576,20,0)</f>
        <v>599987.80000000005</v>
      </c>
      <c r="U283" s="18" t="str">
        <f t="shared" si="32"/>
        <v/>
      </c>
      <c r="V283" s="11">
        <f>VLOOKUP($A283,S1S5C4C5!$1:$1048576,29,FALSE)</f>
        <v>20143.149014000002</v>
      </c>
      <c r="W283" s="11">
        <f>VLOOKUP($A283,S1S5C4C5!$1:$1048576,30,0)</f>
        <v>61679.1</v>
      </c>
      <c r="X283" s="18" t="str">
        <f t="shared" si="33"/>
        <v/>
      </c>
      <c r="Y283" s="14">
        <f>VLOOKUP($A283,S1S5C4C5!$1:$1048576,39,FALSE)</f>
        <v>20143.284497596203</v>
      </c>
      <c r="Z283" s="11">
        <f>VLOOKUP($A283,S1S5C4C5!$1:$1048576,40,0)</f>
        <v>599986.4</v>
      </c>
      <c r="AA283" s="18" t="str">
        <f t="shared" si="34"/>
        <v/>
      </c>
    </row>
    <row r="284" spans="1:27" s="11" customFormat="1" x14ac:dyDescent="0.2">
      <c r="A284" s="11" t="s">
        <v>1760</v>
      </c>
      <c r="B284" s="11" t="s">
        <v>1790</v>
      </c>
      <c r="D284" s="12" t="s">
        <v>1760</v>
      </c>
      <c r="E284" s="13">
        <v>36586.800000000003</v>
      </c>
      <c r="F284" s="13">
        <v>9.7044999999999995</v>
      </c>
      <c r="G284" s="18" t="str">
        <f t="shared" si="28"/>
        <v/>
      </c>
      <c r="H284" s="12" t="s">
        <v>1760</v>
      </c>
      <c r="I284" s="13">
        <v>34684.199999999997</v>
      </c>
      <c r="J284" s="13">
        <v>1.8499999999999996E-2</v>
      </c>
      <c r="K284" s="18" t="str">
        <f t="shared" si="29"/>
        <v/>
      </c>
      <c r="L284" s="12" t="s">
        <v>1760</v>
      </c>
      <c r="M284" s="13">
        <v>37268.6</v>
      </c>
      <c r="N284" s="13">
        <v>153.09870000000006</v>
      </c>
      <c r="O284" s="18" t="str">
        <f t="shared" si="30"/>
        <v/>
      </c>
      <c r="P284" s="14">
        <f>VLOOKUP($A284,S1S5C4C5!$1:$1048576,9,FALSE)</f>
        <v>34705.715296752103</v>
      </c>
      <c r="Q284" s="11">
        <f>VLOOKUP($A284,S1S5C4C5!$1:$1048576,10,0)</f>
        <v>1397.9</v>
      </c>
      <c r="R284" s="18" t="str">
        <f t="shared" si="31"/>
        <v/>
      </c>
      <c r="S284" s="14">
        <f>VLOOKUP($A284,S1S5C4C5!$1:$1048576,19,FALSE)</f>
        <v>39978.910017575305</v>
      </c>
      <c r="T284" s="11">
        <f>VLOOKUP($A284,S1S5C4C5!$1:$1048576,20,0)</f>
        <v>599992.30000000005</v>
      </c>
      <c r="U284" s="18" t="str">
        <f t="shared" si="32"/>
        <v/>
      </c>
      <c r="V284" s="11">
        <f>VLOOKUP($A284,S1S5C4C5!$1:$1048576,29,FALSE)</f>
        <v>39977.885251000007</v>
      </c>
      <c r="W284" s="11">
        <f>VLOOKUP($A284,S1S5C4C5!$1:$1048576,30,0)</f>
        <v>61155.4</v>
      </c>
      <c r="X284" s="18" t="str">
        <f t="shared" si="33"/>
        <v/>
      </c>
      <c r="Y284" s="14">
        <f>VLOOKUP($A284,S1S5C4C5!$1:$1048576,39,FALSE)</f>
        <v>39978.910017575305</v>
      </c>
      <c r="Z284" s="11">
        <f>VLOOKUP($A284,S1S5C4C5!$1:$1048576,40,0)</f>
        <v>599987.80000000005</v>
      </c>
      <c r="AA284" s="18" t="str">
        <f t="shared" si="34"/>
        <v/>
      </c>
    </row>
    <row r="285" spans="1:27" s="11" customFormat="1" x14ac:dyDescent="0.2">
      <c r="D285" s="12" t="s">
        <v>1764</v>
      </c>
      <c r="E285" s="13">
        <v>14271.2</v>
      </c>
      <c r="F285" s="13">
        <v>7.1756000000000002</v>
      </c>
      <c r="G285" s="18" t="str">
        <f t="shared" si="28"/>
        <v/>
      </c>
      <c r="H285" s="12" t="s">
        <v>1764</v>
      </c>
      <c r="I285" s="13">
        <v>15971</v>
      </c>
      <c r="J285" s="13">
        <v>1.6500000000000004E-2</v>
      </c>
      <c r="K285" s="18" t="str">
        <f t="shared" si="29"/>
        <v/>
      </c>
      <c r="L285" s="12" t="s">
        <v>1764</v>
      </c>
      <c r="M285" s="13">
        <v>16284</v>
      </c>
      <c r="N285" s="13">
        <v>168.17779999999999</v>
      </c>
      <c r="O285" s="18" t="str">
        <f t="shared" si="30"/>
        <v/>
      </c>
      <c r="P285" s="14" t="e">
        <f>VLOOKUP($A285,S1S5C4C5!$1:$1048576,9,FALSE)</f>
        <v>#N/A</v>
      </c>
      <c r="Q285" s="11" t="e">
        <f>VLOOKUP($A285,S1S5C4C5!$1:$1048576,10,0)</f>
        <v>#N/A</v>
      </c>
      <c r="R285" s="18" t="str">
        <f t="shared" si="31"/>
        <v/>
      </c>
      <c r="S285" s="14" t="e">
        <f>VLOOKUP($A285,S1S5C4C5!$1:$1048576,19,FALSE)</f>
        <v>#N/A</v>
      </c>
      <c r="T285" s="11" t="e">
        <f>VLOOKUP($A285,S1S5C4C5!$1:$1048576,20,0)</f>
        <v>#N/A</v>
      </c>
      <c r="U285" s="18" t="str">
        <f t="shared" si="32"/>
        <v/>
      </c>
      <c r="V285" s="11" t="e">
        <f>VLOOKUP($A285,S1S5C4C5!$1:$1048576,29,FALSE)</f>
        <v>#N/A</v>
      </c>
      <c r="W285" s="11" t="e">
        <f>VLOOKUP($A285,S1S5C4C5!$1:$1048576,30,0)</f>
        <v>#N/A</v>
      </c>
      <c r="X285" s="18" t="str">
        <f t="shared" si="33"/>
        <v/>
      </c>
      <c r="Y285" s="14" t="e">
        <f>VLOOKUP($A285,S1S5C4C5!$1:$1048576,39,FALSE)</f>
        <v>#N/A</v>
      </c>
      <c r="Z285" s="11" t="e">
        <f>VLOOKUP($A285,S1S5C4C5!$1:$1048576,40,0)</f>
        <v>#N/A</v>
      </c>
      <c r="AA285" s="18" t="str">
        <f t="shared" si="34"/>
        <v/>
      </c>
    </row>
    <row r="286" spans="1:27" s="11" customFormat="1" x14ac:dyDescent="0.2">
      <c r="D286" s="12" t="s">
        <v>1765</v>
      </c>
      <c r="E286" s="13">
        <v>31220.400000000001</v>
      </c>
      <c r="F286" s="13">
        <v>15.579500000000001</v>
      </c>
      <c r="G286" s="18" t="str">
        <f t="shared" si="28"/>
        <v/>
      </c>
      <c r="H286" s="12" t="s">
        <v>1765</v>
      </c>
      <c r="I286" s="13">
        <v>32462</v>
      </c>
      <c r="J286" s="13">
        <v>2.2399999999999996E-2</v>
      </c>
      <c r="K286" s="18" t="str">
        <f t="shared" si="29"/>
        <v/>
      </c>
      <c r="L286" s="12" t="s">
        <v>1765</v>
      </c>
      <c r="M286" s="13">
        <v>31973.3</v>
      </c>
      <c r="N286" s="13">
        <v>171.31920000000002</v>
      </c>
      <c r="O286" s="18" t="str">
        <f t="shared" si="30"/>
        <v/>
      </c>
      <c r="P286" s="14" t="e">
        <f>VLOOKUP($A286,S1S5C4C5!$1:$1048576,9,FALSE)</f>
        <v>#N/A</v>
      </c>
      <c r="Q286" s="11" t="e">
        <f>VLOOKUP($A286,S1S5C4C5!$1:$1048576,10,0)</f>
        <v>#N/A</v>
      </c>
      <c r="R286" s="18" t="str">
        <f t="shared" si="31"/>
        <v/>
      </c>
      <c r="S286" s="14" t="e">
        <f>VLOOKUP($A286,S1S5C4C5!$1:$1048576,19,FALSE)</f>
        <v>#N/A</v>
      </c>
      <c r="T286" s="11" t="e">
        <f>VLOOKUP($A286,S1S5C4C5!$1:$1048576,20,0)</f>
        <v>#N/A</v>
      </c>
      <c r="U286" s="18" t="str">
        <f t="shared" si="32"/>
        <v/>
      </c>
      <c r="V286" s="11" t="e">
        <f>VLOOKUP($A286,S1S5C4C5!$1:$1048576,29,FALSE)</f>
        <v>#N/A</v>
      </c>
      <c r="W286" s="11" t="e">
        <f>VLOOKUP($A286,S1S5C4C5!$1:$1048576,30,0)</f>
        <v>#N/A</v>
      </c>
      <c r="X286" s="18" t="str">
        <f t="shared" si="33"/>
        <v/>
      </c>
      <c r="Y286" s="14" t="e">
        <f>VLOOKUP($A286,S1S5C4C5!$1:$1048576,39,FALSE)</f>
        <v>#N/A</v>
      </c>
      <c r="Z286" s="11" t="e">
        <f>VLOOKUP($A286,S1S5C4C5!$1:$1048576,40,0)</f>
        <v>#N/A</v>
      </c>
      <c r="AA286" s="18" t="str">
        <f t="shared" si="34"/>
        <v/>
      </c>
    </row>
    <row r="287" spans="1:27" s="11" customFormat="1" x14ac:dyDescent="0.2">
      <c r="D287" s="12" t="s">
        <v>1766</v>
      </c>
      <c r="E287" s="13">
        <v>25905.8</v>
      </c>
      <c r="F287" s="13">
        <v>14.077299999999997</v>
      </c>
      <c r="G287" s="18" t="str">
        <f t="shared" si="28"/>
        <v/>
      </c>
      <c r="H287" s="12" t="s">
        <v>1766</v>
      </c>
      <c r="I287" s="13">
        <v>23458.5</v>
      </c>
      <c r="J287" s="13">
        <v>2.1000000000000001E-2</v>
      </c>
      <c r="K287" s="18" t="str">
        <f t="shared" si="29"/>
        <v/>
      </c>
      <c r="L287" s="12" t="s">
        <v>1766</v>
      </c>
      <c r="M287" s="13">
        <v>23458.5</v>
      </c>
      <c r="N287" s="13">
        <v>210.70159999999996</v>
      </c>
      <c r="O287" s="18" t="str">
        <f t="shared" si="30"/>
        <v/>
      </c>
      <c r="P287" s="14" t="e">
        <f>VLOOKUP($A287,S1S5C4C5!$1:$1048576,9,FALSE)</f>
        <v>#N/A</v>
      </c>
      <c r="Q287" s="11" t="e">
        <f>VLOOKUP($A287,S1S5C4C5!$1:$1048576,10,0)</f>
        <v>#N/A</v>
      </c>
      <c r="R287" s="18" t="str">
        <f t="shared" si="31"/>
        <v/>
      </c>
      <c r="S287" s="14" t="e">
        <f>VLOOKUP($A287,S1S5C4C5!$1:$1048576,19,FALSE)</f>
        <v>#N/A</v>
      </c>
      <c r="T287" s="11" t="e">
        <f>VLOOKUP($A287,S1S5C4C5!$1:$1048576,20,0)</f>
        <v>#N/A</v>
      </c>
      <c r="U287" s="18" t="str">
        <f t="shared" si="32"/>
        <v/>
      </c>
      <c r="V287" s="11" t="e">
        <f>VLOOKUP($A287,S1S5C4C5!$1:$1048576,29,FALSE)</f>
        <v>#N/A</v>
      </c>
      <c r="W287" s="11" t="e">
        <f>VLOOKUP($A287,S1S5C4C5!$1:$1048576,30,0)</f>
        <v>#N/A</v>
      </c>
      <c r="X287" s="18" t="str">
        <f t="shared" si="33"/>
        <v/>
      </c>
      <c r="Y287" s="14" t="e">
        <f>VLOOKUP($A287,S1S5C4C5!$1:$1048576,39,FALSE)</f>
        <v>#N/A</v>
      </c>
      <c r="Z287" s="11" t="e">
        <f>VLOOKUP($A287,S1S5C4C5!$1:$1048576,40,0)</f>
        <v>#N/A</v>
      </c>
      <c r="AA287" s="18" t="str">
        <f t="shared" si="34"/>
        <v/>
      </c>
    </row>
    <row r="288" spans="1:27" s="11" customFormat="1" x14ac:dyDescent="0.2">
      <c r="A288" s="11" t="s">
        <v>1761</v>
      </c>
      <c r="B288" s="11">
        <v>9250.5580596554391</v>
      </c>
      <c r="C288" s="11">
        <v>8714.6790000000001</v>
      </c>
      <c r="D288" s="12" t="s">
        <v>1761</v>
      </c>
      <c r="E288" s="13">
        <v>6596.5</v>
      </c>
      <c r="F288" s="13">
        <v>4.829600000000001</v>
      </c>
      <c r="G288" s="18">
        <f t="shared" si="28"/>
        <v>0.28690788626370684</v>
      </c>
      <c r="H288" s="12" t="s">
        <v>1761</v>
      </c>
      <c r="I288" s="13">
        <v>8883</v>
      </c>
      <c r="J288" s="13">
        <v>1.5500000000000003E-2</v>
      </c>
      <c r="K288" s="18">
        <f t="shared" si="29"/>
        <v>3.973360928985184E-2</v>
      </c>
      <c r="L288" s="12" t="s">
        <v>1761</v>
      </c>
      <c r="M288" s="13">
        <v>8994.7000000000007</v>
      </c>
      <c r="N288" s="13">
        <v>81.646000000000015</v>
      </c>
      <c r="O288" s="18">
        <f t="shared" si="30"/>
        <v>2.7658662105080448E-2</v>
      </c>
      <c r="P288" s="14">
        <f>VLOOKUP($A288,S1S5C4C5!$1:$1048576,9,FALSE)</f>
        <v>3826.8165638437376</v>
      </c>
      <c r="Q288" s="11">
        <f>VLOOKUP($A288,S1S5C4C5!$1:$1048576,10,0)</f>
        <v>1308.0999999999999</v>
      </c>
      <c r="R288" s="18">
        <f t="shared" si="31"/>
        <v>0.58631505913857507</v>
      </c>
      <c r="S288" s="14">
        <f>VLOOKUP($A288,S1S5C4C5!$1:$1048576,19,FALSE)</f>
        <v>9250.5580596554373</v>
      </c>
      <c r="T288" s="11">
        <f>VLOOKUP($A288,S1S5C4C5!$1:$1048576,20,0)</f>
        <v>599994.6</v>
      </c>
      <c r="U288" s="18">
        <f t="shared" si="32"/>
        <v>1.9663563990577337E-16</v>
      </c>
      <c r="V288" s="11">
        <f>VLOOKUP($A288,S1S5C4C5!$1:$1048576,29,FALSE)</f>
        <v>9250.5580599999976</v>
      </c>
      <c r="W288" s="11">
        <f>VLOOKUP($A288,S1S5C4C5!$1:$1048576,30,0)</f>
        <v>61330.9</v>
      </c>
      <c r="X288" s="18">
        <f t="shared" si="33"/>
        <v>-3.7247312817871309E-11</v>
      </c>
      <c r="Y288" s="14">
        <f>VLOOKUP($A288,S1S5C4C5!$1:$1048576,39,FALSE)</f>
        <v>9250.5580596554373</v>
      </c>
      <c r="Z288" s="11">
        <f>VLOOKUP($A288,S1S5C4C5!$1:$1048576,40,0)</f>
        <v>599982.6</v>
      </c>
      <c r="AA288" s="18">
        <f t="shared" si="34"/>
        <v>1.9663563990577337E-16</v>
      </c>
    </row>
    <row r="289" spans="1:27" s="11" customFormat="1" x14ac:dyDescent="0.2">
      <c r="D289" s="12" t="s">
        <v>1762</v>
      </c>
      <c r="E289" s="13">
        <v>29650.3</v>
      </c>
      <c r="F289" s="13">
        <v>11.5519</v>
      </c>
      <c r="G289" s="18" t="str">
        <f t="shared" si="28"/>
        <v/>
      </c>
      <c r="H289" s="12" t="s">
        <v>1762</v>
      </c>
      <c r="I289" s="13">
        <v>33675.800000000003</v>
      </c>
      <c r="J289" s="13">
        <v>1.8799999999999997E-2</v>
      </c>
      <c r="K289" s="18" t="str">
        <f t="shared" si="29"/>
        <v/>
      </c>
      <c r="L289" s="12" t="s">
        <v>1762</v>
      </c>
      <c r="M289" s="13">
        <v>33675.800000000003</v>
      </c>
      <c r="N289" s="13">
        <v>158.02569999999997</v>
      </c>
      <c r="O289" s="18" t="str">
        <f t="shared" si="30"/>
        <v/>
      </c>
      <c r="P289" s="14" t="e">
        <f>VLOOKUP($A289,S1S5C4C5!$1:$1048576,9,FALSE)</f>
        <v>#N/A</v>
      </c>
      <c r="Q289" s="11" t="e">
        <f>VLOOKUP($A289,S1S5C4C5!$1:$1048576,10,0)</f>
        <v>#N/A</v>
      </c>
      <c r="R289" s="18" t="str">
        <f t="shared" si="31"/>
        <v/>
      </c>
      <c r="S289" s="14" t="e">
        <f>VLOOKUP($A289,S1S5C4C5!$1:$1048576,19,FALSE)</f>
        <v>#N/A</v>
      </c>
      <c r="T289" s="11" t="e">
        <f>VLOOKUP($A289,S1S5C4C5!$1:$1048576,20,0)</f>
        <v>#N/A</v>
      </c>
      <c r="U289" s="18" t="str">
        <f t="shared" si="32"/>
        <v/>
      </c>
      <c r="V289" s="11" t="e">
        <f>VLOOKUP($A289,S1S5C4C5!$1:$1048576,29,FALSE)</f>
        <v>#N/A</v>
      </c>
      <c r="W289" s="11" t="e">
        <f>VLOOKUP($A289,S1S5C4C5!$1:$1048576,30,0)</f>
        <v>#N/A</v>
      </c>
      <c r="X289" s="18" t="str">
        <f t="shared" si="33"/>
        <v/>
      </c>
      <c r="Y289" s="14" t="e">
        <f>VLOOKUP($A289,S1S5C4C5!$1:$1048576,39,FALSE)</f>
        <v>#N/A</v>
      </c>
      <c r="Z289" s="11" t="e">
        <f>VLOOKUP($A289,S1S5C4C5!$1:$1048576,40,0)</f>
        <v>#N/A</v>
      </c>
      <c r="AA289" s="18" t="str">
        <f t="shared" si="34"/>
        <v/>
      </c>
    </row>
    <row r="290" spans="1:27" s="11" customFormat="1" x14ac:dyDescent="0.2">
      <c r="D290" s="12" t="s">
        <v>1763</v>
      </c>
      <c r="E290" s="13">
        <v>23294.1</v>
      </c>
      <c r="F290" s="13">
        <v>13.277000000000001</v>
      </c>
      <c r="G290" s="18" t="str">
        <f t="shared" si="28"/>
        <v/>
      </c>
      <c r="H290" s="12" t="s">
        <v>1763</v>
      </c>
      <c r="I290" s="13">
        <v>24152.2</v>
      </c>
      <c r="J290" s="13">
        <v>2.5099999999999994E-2</v>
      </c>
      <c r="K290" s="18" t="str">
        <f t="shared" si="29"/>
        <v/>
      </c>
      <c r="L290" s="12" t="s">
        <v>1763</v>
      </c>
      <c r="M290" s="13">
        <v>20484.599999999999</v>
      </c>
      <c r="N290" s="13">
        <v>248.79839999999999</v>
      </c>
      <c r="O290" s="18" t="str">
        <f t="shared" si="30"/>
        <v/>
      </c>
      <c r="P290" s="14" t="e">
        <f>VLOOKUP($A290,S1S5C4C5!$1:$1048576,9,FALSE)</f>
        <v>#N/A</v>
      </c>
      <c r="Q290" s="11" t="e">
        <f>VLOOKUP($A290,S1S5C4C5!$1:$1048576,10,0)</f>
        <v>#N/A</v>
      </c>
      <c r="R290" s="18" t="str">
        <f t="shared" si="31"/>
        <v/>
      </c>
      <c r="S290" s="14" t="e">
        <f>VLOOKUP($A290,S1S5C4C5!$1:$1048576,19,FALSE)</f>
        <v>#N/A</v>
      </c>
      <c r="T290" s="11" t="e">
        <f>VLOOKUP($A290,S1S5C4C5!$1:$1048576,20,0)</f>
        <v>#N/A</v>
      </c>
      <c r="U290" s="18" t="str">
        <f t="shared" si="32"/>
        <v/>
      </c>
      <c r="V290" s="11" t="e">
        <f>VLOOKUP($A290,S1S5C4C5!$1:$1048576,29,FALSE)</f>
        <v>#N/A</v>
      </c>
      <c r="W290" s="11" t="e">
        <f>VLOOKUP($A290,S1S5C4C5!$1:$1048576,30,0)</f>
        <v>#N/A</v>
      </c>
      <c r="X290" s="18" t="str">
        <f t="shared" si="33"/>
        <v/>
      </c>
      <c r="Y290" s="14" t="e">
        <f>VLOOKUP($A290,S1S5C4C5!$1:$1048576,39,FALSE)</f>
        <v>#N/A</v>
      </c>
      <c r="Z290" s="11" t="e">
        <f>VLOOKUP($A290,S1S5C4C5!$1:$1048576,40,0)</f>
        <v>#N/A</v>
      </c>
      <c r="AA290" s="18" t="str">
        <f t="shared" si="34"/>
        <v/>
      </c>
    </row>
    <row r="291" spans="1:27" s="11" customFormat="1" x14ac:dyDescent="0.2">
      <c r="D291" s="12" t="s">
        <v>1776</v>
      </c>
      <c r="E291" s="13">
        <v>550.6</v>
      </c>
      <c r="F291" s="13">
        <v>8.6127000000000002</v>
      </c>
      <c r="G291" s="18" t="str">
        <f t="shared" si="28"/>
        <v/>
      </c>
      <c r="H291" s="12" t="s">
        <v>1776</v>
      </c>
      <c r="I291" s="13">
        <v>-64.2</v>
      </c>
      <c r="J291" s="13">
        <v>1.4900000000000002E-2</v>
      </c>
      <c r="K291" s="18" t="str">
        <f t="shared" si="29"/>
        <v/>
      </c>
      <c r="L291" s="12" t="s">
        <v>1776</v>
      </c>
      <c r="M291" s="13">
        <v>694.4</v>
      </c>
      <c r="N291" s="13">
        <v>88.152799999999999</v>
      </c>
      <c r="O291" s="18" t="str">
        <f t="shared" si="30"/>
        <v/>
      </c>
      <c r="P291" s="14" t="e">
        <f>VLOOKUP($A291,S1S5C4C5!$1:$1048576,9,FALSE)</f>
        <v>#N/A</v>
      </c>
      <c r="Q291" s="11" t="e">
        <f>VLOOKUP($A291,S1S5C4C5!$1:$1048576,10,0)</f>
        <v>#N/A</v>
      </c>
      <c r="R291" s="18" t="str">
        <f t="shared" si="31"/>
        <v/>
      </c>
      <c r="S291" s="14" t="e">
        <f>VLOOKUP($A291,S1S5C4C5!$1:$1048576,19,FALSE)</f>
        <v>#N/A</v>
      </c>
      <c r="T291" s="11" t="e">
        <f>VLOOKUP($A291,S1S5C4C5!$1:$1048576,20,0)</f>
        <v>#N/A</v>
      </c>
      <c r="U291" s="18" t="str">
        <f t="shared" si="32"/>
        <v/>
      </c>
      <c r="V291" s="11" t="e">
        <f>VLOOKUP($A291,S1S5C4C5!$1:$1048576,29,FALSE)</f>
        <v>#N/A</v>
      </c>
      <c r="W291" s="11" t="e">
        <f>VLOOKUP($A291,S1S5C4C5!$1:$1048576,30,0)</f>
        <v>#N/A</v>
      </c>
      <c r="X291" s="18" t="str">
        <f t="shared" si="33"/>
        <v/>
      </c>
      <c r="Y291" s="14" t="e">
        <f>VLOOKUP($A291,S1S5C4C5!$1:$1048576,39,FALSE)</f>
        <v>#N/A</v>
      </c>
      <c r="Z291" s="11" t="e">
        <f>VLOOKUP($A291,S1S5C4C5!$1:$1048576,40,0)</f>
        <v>#N/A</v>
      </c>
      <c r="AA291" s="18" t="str">
        <f t="shared" si="34"/>
        <v/>
      </c>
    </row>
    <row r="292" spans="1:27" s="11" customFormat="1" x14ac:dyDescent="0.2">
      <c r="D292" s="12" t="s">
        <v>1777</v>
      </c>
      <c r="E292" s="13">
        <v>9680</v>
      </c>
      <c r="F292" s="13">
        <v>7.2784999999999993</v>
      </c>
      <c r="G292" s="18" t="str">
        <f t="shared" si="28"/>
        <v/>
      </c>
      <c r="H292" s="12" t="s">
        <v>1777</v>
      </c>
      <c r="I292" s="13">
        <v>8183.4</v>
      </c>
      <c r="J292" s="13">
        <v>1.4700000000000001E-2</v>
      </c>
      <c r="K292" s="18" t="str">
        <f t="shared" si="29"/>
        <v/>
      </c>
      <c r="L292" s="12" t="s">
        <v>1777</v>
      </c>
      <c r="M292" s="13">
        <v>7523.5</v>
      </c>
      <c r="N292" s="13">
        <v>195.352</v>
      </c>
      <c r="O292" s="18" t="str">
        <f t="shared" si="30"/>
        <v/>
      </c>
      <c r="P292" s="14" t="e">
        <f>VLOOKUP($A292,S1S5C4C5!$1:$1048576,9,FALSE)</f>
        <v>#N/A</v>
      </c>
      <c r="Q292" s="11" t="e">
        <f>VLOOKUP($A292,S1S5C4C5!$1:$1048576,10,0)</f>
        <v>#N/A</v>
      </c>
      <c r="R292" s="18" t="str">
        <f t="shared" si="31"/>
        <v/>
      </c>
      <c r="S292" s="14" t="e">
        <f>VLOOKUP($A292,S1S5C4C5!$1:$1048576,19,FALSE)</f>
        <v>#N/A</v>
      </c>
      <c r="T292" s="11" t="e">
        <f>VLOOKUP($A292,S1S5C4C5!$1:$1048576,20,0)</f>
        <v>#N/A</v>
      </c>
      <c r="U292" s="18" t="str">
        <f t="shared" si="32"/>
        <v/>
      </c>
      <c r="V292" s="11" t="e">
        <f>VLOOKUP($A292,S1S5C4C5!$1:$1048576,29,FALSE)</f>
        <v>#N/A</v>
      </c>
      <c r="W292" s="11" t="e">
        <f>VLOOKUP($A292,S1S5C4C5!$1:$1048576,30,0)</f>
        <v>#N/A</v>
      </c>
      <c r="X292" s="18" t="str">
        <f t="shared" si="33"/>
        <v/>
      </c>
      <c r="Y292" s="14" t="e">
        <f>VLOOKUP($A292,S1S5C4C5!$1:$1048576,39,FALSE)</f>
        <v>#N/A</v>
      </c>
      <c r="Z292" s="11" t="e">
        <f>VLOOKUP($A292,S1S5C4C5!$1:$1048576,40,0)</f>
        <v>#N/A</v>
      </c>
      <c r="AA292" s="18" t="str">
        <f t="shared" si="34"/>
        <v/>
      </c>
    </row>
    <row r="293" spans="1:27" s="11" customFormat="1" x14ac:dyDescent="0.2">
      <c r="D293" s="22" t="s">
        <v>1778</v>
      </c>
      <c r="E293" s="23">
        <v>20683</v>
      </c>
      <c r="F293" s="23">
        <v>14.032999999999999</v>
      </c>
      <c r="G293" s="18" t="str">
        <f t="shared" si="28"/>
        <v/>
      </c>
      <c r="H293" s="22" t="s">
        <v>1778</v>
      </c>
      <c r="I293" s="23">
        <v>13610</v>
      </c>
      <c r="J293" s="23">
        <v>1.55E-2</v>
      </c>
      <c r="K293" s="18" t="str">
        <f t="shared" si="29"/>
        <v/>
      </c>
      <c r="L293" s="22" t="s">
        <v>1778</v>
      </c>
      <c r="M293" s="23">
        <v>19951</v>
      </c>
      <c r="N293" s="23">
        <v>214.3</v>
      </c>
      <c r="O293" s="18" t="str">
        <f t="shared" si="30"/>
        <v/>
      </c>
      <c r="P293" s="14" t="e">
        <f>VLOOKUP($A293,S1S5C4C5!$1:$1048576,9,FALSE)</f>
        <v>#N/A</v>
      </c>
      <c r="Q293" s="11" t="e">
        <f>VLOOKUP($A293,S1S5C4C5!$1:$1048576,10,0)</f>
        <v>#N/A</v>
      </c>
      <c r="R293" s="18" t="str">
        <f t="shared" si="31"/>
        <v/>
      </c>
      <c r="S293" s="14" t="e">
        <f>VLOOKUP($A293,S1S5C4C5!$1:$1048576,19,FALSE)</f>
        <v>#N/A</v>
      </c>
      <c r="T293" s="11" t="e">
        <f>VLOOKUP($A293,S1S5C4C5!$1:$1048576,20,0)</f>
        <v>#N/A</v>
      </c>
      <c r="U293" s="18" t="str">
        <f t="shared" si="32"/>
        <v/>
      </c>
      <c r="V293" s="11" t="e">
        <f>VLOOKUP($A293,S1S5C4C5!$1:$1048576,29,FALSE)</f>
        <v>#N/A</v>
      </c>
      <c r="W293" s="11" t="e">
        <f>VLOOKUP($A293,S1S5C4C5!$1:$1048576,30,0)</f>
        <v>#N/A</v>
      </c>
      <c r="X293" s="18" t="str">
        <f t="shared" si="33"/>
        <v/>
      </c>
      <c r="Y293" s="14" t="e">
        <f>VLOOKUP($A293,S1S5C4C5!$1:$1048576,39,FALSE)</f>
        <v>#N/A</v>
      </c>
      <c r="Z293" s="11" t="e">
        <f>VLOOKUP($A293,S1S5C4C5!$1:$1048576,40,0)</f>
        <v>#N/A</v>
      </c>
      <c r="AA293" s="18" t="str">
        <f t="shared" si="34"/>
        <v/>
      </c>
    </row>
    <row r="294" spans="1:27" s="21" customFormat="1" ht="17" thickBot="1" x14ac:dyDescent="0.25">
      <c r="D294" s="19"/>
      <c r="E294" s="20"/>
      <c r="F294" s="20"/>
      <c r="G294" s="24"/>
      <c r="H294" s="19"/>
      <c r="I294" s="20"/>
      <c r="J294" s="20"/>
      <c r="K294" s="24"/>
      <c r="L294" s="19"/>
      <c r="M294" s="20"/>
      <c r="N294" s="20"/>
      <c r="O294" s="24"/>
      <c r="R294" s="24"/>
      <c r="U294" s="24"/>
      <c r="X294" s="24"/>
      <c r="AA294" s="24"/>
    </row>
    <row r="295" spans="1:27" s="30" customFormat="1" x14ac:dyDescent="0.2">
      <c r="A295" s="25" t="s">
        <v>1952</v>
      </c>
      <c r="B295" s="25"/>
      <c r="C295" s="25"/>
      <c r="D295" s="26" t="str">
        <f>D1</f>
        <v>MA2B</v>
      </c>
      <c r="E295" s="27"/>
      <c r="F295" s="27"/>
      <c r="G295" s="28"/>
      <c r="H295" s="26" t="str">
        <f>H1</f>
        <v>CS2B</v>
      </c>
      <c r="I295" s="27"/>
      <c r="J295" s="27"/>
      <c r="K295" s="28"/>
      <c r="L295" s="26" t="str">
        <f>L1</f>
        <v>CS2SA</v>
      </c>
      <c r="M295" s="27"/>
      <c r="N295" s="27"/>
      <c r="O295" s="28"/>
      <c r="P295" s="26" t="str">
        <f>P1</f>
        <v>S1</v>
      </c>
      <c r="Q295" s="27"/>
      <c r="R295" s="29"/>
      <c r="S295" s="26" t="str">
        <f>S1</f>
        <v>S5</v>
      </c>
      <c r="T295" s="27"/>
      <c r="U295" s="29"/>
      <c r="V295" s="26" t="str">
        <f>V1</f>
        <v>C4</v>
      </c>
      <c r="W295" s="27"/>
      <c r="X295" s="29"/>
      <c r="Y295" s="26" t="str">
        <f>Y1</f>
        <v>C5</v>
      </c>
      <c r="Z295" s="27"/>
      <c r="AA295" s="29"/>
    </row>
    <row r="296" spans="1:27" s="21" customFormat="1" x14ac:dyDescent="0.2">
      <c r="A296" s="21" t="s">
        <v>1948</v>
      </c>
      <c r="D296" s="31"/>
      <c r="G296" s="32">
        <f>AVERAGE(G3:G293)</f>
        <v>0.13127815062718318</v>
      </c>
      <c r="H296" s="31"/>
      <c r="K296" s="32">
        <f>AVERAGE(K3:K293)</f>
        <v>0.1725774808991887</v>
      </c>
      <c r="L296" s="31"/>
      <c r="O296" s="32">
        <f>AVERAGE(O3:O293)</f>
        <v>0.11351421915059605</v>
      </c>
      <c r="P296" s="31"/>
      <c r="R296" s="32">
        <f>AVERAGE(R3:R293)</f>
        <v>0.39542238471241203</v>
      </c>
      <c r="S296" s="31"/>
      <c r="U296" s="32">
        <f>AVERAGE(U3:U293)</f>
        <v>0.18527498638451886</v>
      </c>
      <c r="V296" s="31"/>
      <c r="X296" s="32">
        <f>AVERAGE(X3:X293)</f>
        <v>0.10603110322145182</v>
      </c>
      <c r="Y296" s="31"/>
      <c r="AA296" s="32">
        <f>AVERAGE(AA3:AA293)</f>
        <v>0.11489984038628161</v>
      </c>
    </row>
    <row r="297" spans="1:27" s="21" customFormat="1" x14ac:dyDescent="0.2">
      <c r="A297" s="21" t="s">
        <v>1949</v>
      </c>
      <c r="D297" s="31"/>
      <c r="G297" s="32">
        <f>STDEV(G3:G293)</f>
        <v>0.13662190663655691</v>
      </c>
      <c r="H297" s="31"/>
      <c r="K297" s="32">
        <f>STDEV(K3:K293)</f>
        <v>0.20744159000862708</v>
      </c>
      <c r="L297" s="31"/>
      <c r="O297" s="32">
        <f>STDEV(O3:O293)</f>
        <v>0.16221732678502271</v>
      </c>
      <c r="P297" s="31"/>
      <c r="R297" s="32">
        <f>STDEV(R3:R293)</f>
        <v>0.30090420512346189</v>
      </c>
      <c r="S297" s="31"/>
      <c r="U297" s="32">
        <f>STDEV(U3:U293)</f>
        <v>0.26653331280765058</v>
      </c>
      <c r="V297" s="31"/>
      <c r="X297" s="32">
        <f>STDEV(X3:X293)</f>
        <v>0.18152357092994384</v>
      </c>
      <c r="Y297" s="31"/>
      <c r="AA297" s="32">
        <f>STDEV(AA3:AA293)</f>
        <v>0.20487944034909153</v>
      </c>
    </row>
    <row r="298" spans="1:27" s="21" customFormat="1" x14ac:dyDescent="0.2">
      <c r="A298" s="21" t="s">
        <v>1950</v>
      </c>
      <c r="D298" s="31"/>
      <c r="G298" s="32">
        <f>MIN(G3:G293)</f>
        <v>-8.1785658516086903E-4</v>
      </c>
      <c r="H298" s="31"/>
      <c r="K298" s="32">
        <f>MIN(K3:K293)</f>
        <v>-8.1785658516086903E-4</v>
      </c>
      <c r="L298" s="31"/>
      <c r="O298" s="32">
        <f>MIN(O3:O293)</f>
        <v>-8.1785658516086903E-4</v>
      </c>
      <c r="P298" s="31"/>
      <c r="R298" s="32">
        <f>MIN(R3:R293)</f>
        <v>-1.4576801242106313E-15</v>
      </c>
      <c r="S298" s="31"/>
      <c r="U298" s="32">
        <f>MIN(U3:U293)</f>
        <v>-6.2066770634568436E-15</v>
      </c>
      <c r="V298" s="31"/>
      <c r="X298" s="32">
        <f>MIN(X3:X293)</f>
        <v>-3.8083172622995419E-10</v>
      </c>
      <c r="Y298" s="31"/>
      <c r="AA298" s="32">
        <f>MIN(AA3:AA293)</f>
        <v>-6.2066770634568436E-15</v>
      </c>
    </row>
    <row r="299" spans="1:27" s="21" customFormat="1" ht="17" thickBot="1" x14ac:dyDescent="0.25">
      <c r="A299" s="21" t="s">
        <v>1951</v>
      </c>
      <c r="D299" s="33"/>
      <c r="E299" s="34"/>
      <c r="F299" s="34"/>
      <c r="G299" s="35">
        <f>MAX(G3:G293)</f>
        <v>1.1510792000924914</v>
      </c>
      <c r="H299" s="33"/>
      <c r="I299" s="34"/>
      <c r="J299" s="34"/>
      <c r="K299" s="35">
        <f>MAX(K3:K293)</f>
        <v>1.5360788100455762</v>
      </c>
      <c r="L299" s="33"/>
      <c r="M299" s="34"/>
      <c r="N299" s="34"/>
      <c r="O299" s="35">
        <f>MAX(O3:O293)</f>
        <v>0.86570196035340552</v>
      </c>
      <c r="P299" s="33"/>
      <c r="Q299" s="34"/>
      <c r="R299" s="35">
        <f>MAX(R3:R293)</f>
        <v>2.1935965375655537</v>
      </c>
      <c r="S299" s="33"/>
      <c r="T299" s="34"/>
      <c r="U299" s="35">
        <f>MAX(U3:U293)</f>
        <v>1.3518328001087569</v>
      </c>
      <c r="V299" s="33"/>
      <c r="W299" s="34"/>
      <c r="X299" s="35">
        <f>MAX(X3:X293)</f>
        <v>0.94306955785056334</v>
      </c>
      <c r="Y299" s="33"/>
      <c r="Z299" s="34"/>
      <c r="AA299" s="35">
        <f>MAX(AA3:AA293)</f>
        <v>1.1473366895334574</v>
      </c>
    </row>
  </sheetData>
  <sortState ref="A3:C276">
    <sortCondition ref="A3:A276"/>
  </sortState>
  <mergeCells count="4">
    <mergeCell ref="A1:C1"/>
    <mergeCell ref="D1:G1"/>
    <mergeCell ref="H1:K1"/>
    <mergeCell ref="L1:O1"/>
  </mergeCells>
  <conditionalFormatting sqref="R3:R29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3:U29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X29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:AA29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:O29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29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29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96:AA29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97:AA29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99:AA29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98:AA29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4"/>
  <sheetViews>
    <sheetView topLeftCell="A33" workbookViewId="0">
      <selection sqref="A1:A1048576"/>
    </sheetView>
  </sheetViews>
  <sheetFormatPr baseColWidth="10" defaultRowHeight="16" x14ac:dyDescent="0.2"/>
  <cols>
    <col min="1" max="1" width="3.5" customWidth="1"/>
    <col min="2" max="2" width="59.6640625" bestFit="1" customWidth="1"/>
    <col min="3" max="3" width="39" bestFit="1" customWidth="1"/>
    <col min="4" max="4" width="25.83203125" bestFit="1" customWidth="1"/>
    <col min="5" max="5" width="14.83203125" bestFit="1" customWidth="1"/>
    <col min="6" max="6" width="11.83203125" bestFit="1" customWidth="1"/>
    <col min="7" max="7" width="255.83203125" bestFit="1" customWidth="1"/>
    <col min="8" max="8" width="14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">
      <c r="A3" t="s">
        <v>0</v>
      </c>
      <c r="B3" t="s">
        <v>15</v>
      </c>
      <c r="C3" t="s">
        <v>9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2">
      <c r="A4" t="s">
        <v>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">
      <c r="A5" t="s">
        <v>0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8" x14ac:dyDescent="0.2">
      <c r="A6" t="s">
        <v>0</v>
      </c>
      <c r="B6" t="s">
        <v>35</v>
      </c>
      <c r="C6" t="s">
        <v>9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</row>
    <row r="7" spans="1:8" x14ac:dyDescent="0.2">
      <c r="A7" t="s">
        <v>0</v>
      </c>
      <c r="B7" t="s">
        <v>41</v>
      </c>
      <c r="C7" t="s">
        <v>9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</row>
    <row r="8" spans="1:8" x14ac:dyDescent="0.2">
      <c r="A8" t="s">
        <v>0</v>
      </c>
      <c r="B8" t="s">
        <v>47</v>
      </c>
      <c r="C8" t="s">
        <v>29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</row>
    <row r="9" spans="1:8" x14ac:dyDescent="0.2">
      <c r="A9" t="s">
        <v>0</v>
      </c>
      <c r="B9" t="s">
        <v>53</v>
      </c>
      <c r="C9" t="s">
        <v>9</v>
      </c>
      <c r="D9" t="s">
        <v>54</v>
      </c>
      <c r="E9" t="s">
        <v>55</v>
      </c>
      <c r="F9" t="s">
        <v>56</v>
      </c>
      <c r="G9" t="s">
        <v>57</v>
      </c>
      <c r="H9" t="s">
        <v>58</v>
      </c>
    </row>
    <row r="10" spans="1:8" x14ac:dyDescent="0.2">
      <c r="A10" t="s">
        <v>0</v>
      </c>
      <c r="B10" t="s">
        <v>59</v>
      </c>
      <c r="C10" t="s">
        <v>2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</row>
    <row r="11" spans="1:8" x14ac:dyDescent="0.2">
      <c r="A11" t="s">
        <v>0</v>
      </c>
      <c r="B11" t="s">
        <v>65</v>
      </c>
      <c r="C11" t="s">
        <v>9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</row>
    <row r="12" spans="1:8" x14ac:dyDescent="0.2">
      <c r="A12" t="s">
        <v>0</v>
      </c>
      <c r="B12" t="s">
        <v>71</v>
      </c>
      <c r="C12" t="s">
        <v>9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</row>
    <row r="13" spans="1:8" x14ac:dyDescent="0.2">
      <c r="A13" t="s">
        <v>0</v>
      </c>
      <c r="B13" t="s">
        <v>77</v>
      </c>
      <c r="C13" t="s">
        <v>22</v>
      </c>
      <c r="D13" t="s">
        <v>78</v>
      </c>
      <c r="E13" t="s">
        <v>79</v>
      </c>
      <c r="F13" t="s">
        <v>80</v>
      </c>
      <c r="G13" t="s">
        <v>81</v>
      </c>
      <c r="H13" t="s">
        <v>82</v>
      </c>
    </row>
    <row r="14" spans="1:8" x14ac:dyDescent="0.2">
      <c r="A14" t="s">
        <v>0</v>
      </c>
      <c r="B14" t="s">
        <v>83</v>
      </c>
      <c r="C14" t="s">
        <v>29</v>
      </c>
      <c r="D14" t="s">
        <v>84</v>
      </c>
      <c r="E14" t="s">
        <v>85</v>
      </c>
      <c r="F14" t="s">
        <v>86</v>
      </c>
      <c r="G14" t="s">
        <v>87</v>
      </c>
      <c r="H14" t="s">
        <v>88</v>
      </c>
    </row>
    <row r="15" spans="1:8" x14ac:dyDescent="0.2">
      <c r="A15" t="s">
        <v>0</v>
      </c>
      <c r="B15" t="s">
        <v>89</v>
      </c>
      <c r="C15" t="s">
        <v>9</v>
      </c>
      <c r="D15" t="s">
        <v>90</v>
      </c>
      <c r="E15" t="s">
        <v>91</v>
      </c>
      <c r="F15" t="s">
        <v>92</v>
      </c>
      <c r="G15" t="s">
        <v>93</v>
      </c>
      <c r="H15" t="s">
        <v>94</v>
      </c>
    </row>
    <row r="16" spans="1:8" x14ac:dyDescent="0.2">
      <c r="A16" t="s">
        <v>0</v>
      </c>
      <c r="B16" t="s">
        <v>95</v>
      </c>
      <c r="C16" t="s">
        <v>9</v>
      </c>
      <c r="D16" t="s">
        <v>96</v>
      </c>
      <c r="E16" t="s">
        <v>97</v>
      </c>
      <c r="F16" t="s">
        <v>98</v>
      </c>
      <c r="G16" t="s">
        <v>99</v>
      </c>
      <c r="H16" t="s">
        <v>100</v>
      </c>
    </row>
    <row r="17" spans="1:8" x14ac:dyDescent="0.2">
      <c r="A17" t="s">
        <v>0</v>
      </c>
      <c r="B17" t="s">
        <v>101</v>
      </c>
      <c r="C17" t="s">
        <v>9</v>
      </c>
      <c r="D17" t="s">
        <v>102</v>
      </c>
      <c r="E17" t="s">
        <v>103</v>
      </c>
      <c r="F17" t="s">
        <v>104</v>
      </c>
      <c r="G17" t="s">
        <v>105</v>
      </c>
      <c r="H17" t="s">
        <v>7</v>
      </c>
    </row>
    <row r="18" spans="1:8" x14ac:dyDescent="0.2">
      <c r="A18" t="s">
        <v>0</v>
      </c>
      <c r="B18" t="s">
        <v>106</v>
      </c>
      <c r="C18" t="s">
        <v>9</v>
      </c>
      <c r="D18" t="s">
        <v>107</v>
      </c>
      <c r="E18" t="s">
        <v>108</v>
      </c>
      <c r="F18" t="s">
        <v>109</v>
      </c>
      <c r="G18" t="s">
        <v>110</v>
      </c>
      <c r="H18" t="s">
        <v>111</v>
      </c>
    </row>
    <row r="19" spans="1:8" x14ac:dyDescent="0.2">
      <c r="A19" t="s">
        <v>0</v>
      </c>
      <c r="B19" t="s">
        <v>112</v>
      </c>
      <c r="C19" t="s">
        <v>9</v>
      </c>
      <c r="D19" t="s">
        <v>113</v>
      </c>
      <c r="E19" t="s">
        <v>114</v>
      </c>
      <c r="F19" t="s">
        <v>115</v>
      </c>
      <c r="G19" t="s">
        <v>116</v>
      </c>
      <c r="H19" t="s">
        <v>117</v>
      </c>
    </row>
    <row r="20" spans="1:8" x14ac:dyDescent="0.2">
      <c r="A20" t="s">
        <v>0</v>
      </c>
      <c r="B20" t="s">
        <v>118</v>
      </c>
      <c r="C20" t="s">
        <v>9</v>
      </c>
      <c r="D20" t="s">
        <v>119</v>
      </c>
      <c r="E20" t="s">
        <v>120</v>
      </c>
      <c r="F20" t="s">
        <v>121</v>
      </c>
      <c r="G20" t="s">
        <v>116</v>
      </c>
      <c r="H20" t="s">
        <v>117</v>
      </c>
    </row>
    <row r="21" spans="1:8" x14ac:dyDescent="0.2">
      <c r="A21" t="s">
        <v>0</v>
      </c>
      <c r="B21" t="s">
        <v>122</v>
      </c>
      <c r="C21" t="s">
        <v>9</v>
      </c>
      <c r="D21" t="s">
        <v>123</v>
      </c>
      <c r="E21" t="s">
        <v>124</v>
      </c>
      <c r="F21" t="s">
        <v>125</v>
      </c>
      <c r="G21" t="s">
        <v>126</v>
      </c>
      <c r="H21" t="s">
        <v>117</v>
      </c>
    </row>
    <row r="22" spans="1:8" x14ac:dyDescent="0.2">
      <c r="A22" t="s">
        <v>0</v>
      </c>
      <c r="B22" t="s">
        <v>127</v>
      </c>
      <c r="C22" t="s">
        <v>9</v>
      </c>
      <c r="D22" t="s">
        <v>128</v>
      </c>
      <c r="E22" t="s">
        <v>129</v>
      </c>
      <c r="F22" t="s">
        <v>130</v>
      </c>
      <c r="G22" t="s">
        <v>131</v>
      </c>
      <c r="H22" t="s">
        <v>117</v>
      </c>
    </row>
    <row r="23" spans="1:8" x14ac:dyDescent="0.2">
      <c r="A23" t="s">
        <v>0</v>
      </c>
      <c r="B23" t="s">
        <v>132</v>
      </c>
      <c r="C23" t="s">
        <v>29</v>
      </c>
      <c r="D23" t="s">
        <v>133</v>
      </c>
      <c r="E23" t="s">
        <v>134</v>
      </c>
      <c r="F23" t="s">
        <v>135</v>
      </c>
      <c r="G23" t="s">
        <v>136</v>
      </c>
      <c r="H23" t="s">
        <v>117</v>
      </c>
    </row>
    <row r="24" spans="1:8" x14ac:dyDescent="0.2">
      <c r="A24" t="s">
        <v>0</v>
      </c>
      <c r="B24" t="s">
        <v>137</v>
      </c>
      <c r="C24" t="s">
        <v>9</v>
      </c>
      <c r="D24" t="s">
        <v>138</v>
      </c>
      <c r="E24" t="s">
        <v>139</v>
      </c>
      <c r="F24" t="s">
        <v>140</v>
      </c>
      <c r="G24" t="s">
        <v>81</v>
      </c>
      <c r="H24" t="s">
        <v>117</v>
      </c>
    </row>
    <row r="25" spans="1:8" x14ac:dyDescent="0.2">
      <c r="A25" t="s">
        <v>0</v>
      </c>
      <c r="B25" t="s">
        <v>141</v>
      </c>
      <c r="C25" t="s">
        <v>22</v>
      </c>
      <c r="D25" t="s">
        <v>142</v>
      </c>
      <c r="E25" t="s">
        <v>143</v>
      </c>
      <c r="F25" t="s">
        <v>144</v>
      </c>
      <c r="G25" t="s">
        <v>26</v>
      </c>
      <c r="H25" t="s">
        <v>117</v>
      </c>
    </row>
    <row r="26" spans="1:8" x14ac:dyDescent="0.2">
      <c r="A26" t="s">
        <v>0</v>
      </c>
      <c r="B26" t="s">
        <v>145</v>
      </c>
      <c r="C26" t="s">
        <v>2</v>
      </c>
      <c r="D26" t="s">
        <v>146</v>
      </c>
      <c r="E26" t="s">
        <v>147</v>
      </c>
      <c r="F26" t="s">
        <v>148</v>
      </c>
      <c r="G26" t="s">
        <v>149</v>
      </c>
      <c r="H26" t="s">
        <v>117</v>
      </c>
    </row>
    <row r="27" spans="1:8" x14ac:dyDescent="0.2">
      <c r="A27" t="s">
        <v>0</v>
      </c>
      <c r="B27" t="s">
        <v>150</v>
      </c>
      <c r="C27" t="s">
        <v>9</v>
      </c>
      <c r="D27" t="s">
        <v>151</v>
      </c>
      <c r="E27" t="s">
        <v>152</v>
      </c>
      <c r="F27" t="s">
        <v>153</v>
      </c>
      <c r="G27" t="s">
        <v>81</v>
      </c>
      <c r="H27" t="s">
        <v>117</v>
      </c>
    </row>
    <row r="28" spans="1:8" x14ac:dyDescent="0.2">
      <c r="A28" t="s">
        <v>0</v>
      </c>
      <c r="B28" t="s">
        <v>154</v>
      </c>
      <c r="C28" t="s">
        <v>155</v>
      </c>
      <c r="D28" t="s">
        <v>156</v>
      </c>
      <c r="E28" t="s">
        <v>157</v>
      </c>
      <c r="F28" t="s">
        <v>158</v>
      </c>
      <c r="G28" t="s">
        <v>159</v>
      </c>
      <c r="H28" t="s">
        <v>160</v>
      </c>
    </row>
    <row r="29" spans="1:8" x14ac:dyDescent="0.2">
      <c r="A29" t="s">
        <v>0</v>
      </c>
      <c r="B29" t="s">
        <v>161</v>
      </c>
      <c r="C29" t="s">
        <v>155</v>
      </c>
      <c r="D29" t="s">
        <v>162</v>
      </c>
      <c r="E29" t="s">
        <v>163</v>
      </c>
      <c r="F29" t="s">
        <v>164</v>
      </c>
      <c r="G29" t="s">
        <v>165</v>
      </c>
      <c r="H29" t="s">
        <v>166</v>
      </c>
    </row>
    <row r="30" spans="1:8" x14ac:dyDescent="0.2">
      <c r="A30" t="s">
        <v>0</v>
      </c>
      <c r="B30" t="s">
        <v>167</v>
      </c>
      <c r="C30" t="s">
        <v>155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</row>
    <row r="31" spans="1:8" x14ac:dyDescent="0.2">
      <c r="A31" t="s">
        <v>0</v>
      </c>
      <c r="B31" t="s">
        <v>173</v>
      </c>
      <c r="C31" t="s">
        <v>155</v>
      </c>
      <c r="D31" t="s">
        <v>174</v>
      </c>
      <c r="E31" t="s">
        <v>175</v>
      </c>
      <c r="F31" t="s">
        <v>176</v>
      </c>
      <c r="G31" t="s">
        <v>136</v>
      </c>
      <c r="H31" t="s">
        <v>100</v>
      </c>
    </row>
    <row r="32" spans="1:8" x14ac:dyDescent="0.2">
      <c r="A32" t="s">
        <v>0</v>
      </c>
      <c r="B32" t="s">
        <v>177</v>
      </c>
      <c r="C32" t="s">
        <v>155</v>
      </c>
      <c r="D32" t="s">
        <v>178</v>
      </c>
      <c r="E32" t="s">
        <v>179</v>
      </c>
      <c r="F32" t="s">
        <v>180</v>
      </c>
      <c r="G32" t="s">
        <v>181</v>
      </c>
      <c r="H32" t="s">
        <v>182</v>
      </c>
    </row>
    <row r="33" spans="1:8" x14ac:dyDescent="0.2">
      <c r="A33" t="s">
        <v>0</v>
      </c>
      <c r="B33" t="s">
        <v>183</v>
      </c>
      <c r="C33" t="s">
        <v>155</v>
      </c>
      <c r="D33" t="s">
        <v>184</v>
      </c>
      <c r="E33" t="s">
        <v>185</v>
      </c>
      <c r="F33" t="s">
        <v>186</v>
      </c>
      <c r="G33" t="s">
        <v>187</v>
      </c>
      <c r="H33" t="s">
        <v>188</v>
      </c>
    </row>
    <row r="34" spans="1:8" x14ac:dyDescent="0.2">
      <c r="A34" t="s">
        <v>0</v>
      </c>
      <c r="B34" t="s">
        <v>189</v>
      </c>
      <c r="C34" t="s">
        <v>155</v>
      </c>
      <c r="D34" t="s">
        <v>190</v>
      </c>
      <c r="E34" t="s">
        <v>191</v>
      </c>
      <c r="F34" t="s">
        <v>192</v>
      </c>
      <c r="G34" t="s">
        <v>193</v>
      </c>
      <c r="H34" t="s">
        <v>194</v>
      </c>
    </row>
    <row r="35" spans="1:8" x14ac:dyDescent="0.2">
      <c r="A35" t="s">
        <v>0</v>
      </c>
      <c r="B35" t="s">
        <v>195</v>
      </c>
      <c r="C35" t="s">
        <v>155</v>
      </c>
      <c r="D35" t="s">
        <v>196</v>
      </c>
      <c r="E35" t="s">
        <v>197</v>
      </c>
      <c r="F35" t="s">
        <v>198</v>
      </c>
      <c r="G35" t="s">
        <v>199</v>
      </c>
      <c r="H35" t="s">
        <v>200</v>
      </c>
    </row>
    <row r="36" spans="1:8" x14ac:dyDescent="0.2">
      <c r="A36" t="s">
        <v>0</v>
      </c>
      <c r="B36" t="s">
        <v>201</v>
      </c>
      <c r="C36" t="s">
        <v>155</v>
      </c>
      <c r="D36" t="s">
        <v>202</v>
      </c>
      <c r="E36" t="s">
        <v>203</v>
      </c>
      <c r="F36" t="s">
        <v>204</v>
      </c>
      <c r="G36" t="s">
        <v>205</v>
      </c>
      <c r="H36" t="s">
        <v>206</v>
      </c>
    </row>
    <row r="37" spans="1:8" x14ac:dyDescent="0.2">
      <c r="A37" t="s">
        <v>0</v>
      </c>
      <c r="B37" t="s">
        <v>207</v>
      </c>
      <c r="C37" t="s">
        <v>155</v>
      </c>
      <c r="D37" t="s">
        <v>208</v>
      </c>
      <c r="E37" t="s">
        <v>209</v>
      </c>
      <c r="F37" t="s">
        <v>210</v>
      </c>
      <c r="G37" t="s">
        <v>211</v>
      </c>
      <c r="H37" t="s">
        <v>212</v>
      </c>
    </row>
    <row r="38" spans="1:8" x14ac:dyDescent="0.2">
      <c r="A38" t="s">
        <v>0</v>
      </c>
      <c r="B38" t="s">
        <v>213</v>
      </c>
      <c r="C38" t="s">
        <v>155</v>
      </c>
      <c r="D38" t="s">
        <v>214</v>
      </c>
      <c r="E38" t="s">
        <v>215</v>
      </c>
      <c r="F38" t="s">
        <v>216</v>
      </c>
      <c r="G38" t="s">
        <v>217</v>
      </c>
      <c r="H38" t="s">
        <v>218</v>
      </c>
    </row>
    <row r="39" spans="1:8" x14ac:dyDescent="0.2">
      <c r="A39" t="s">
        <v>0</v>
      </c>
      <c r="B39" t="s">
        <v>219</v>
      </c>
      <c r="C39" t="s">
        <v>155</v>
      </c>
      <c r="D39" t="s">
        <v>220</v>
      </c>
      <c r="E39" t="s">
        <v>221</v>
      </c>
      <c r="F39" t="s">
        <v>222</v>
      </c>
      <c r="G39" t="s">
        <v>223</v>
      </c>
      <c r="H39" t="s">
        <v>224</v>
      </c>
    </row>
    <row r="40" spans="1:8" x14ac:dyDescent="0.2">
      <c r="A40" t="s">
        <v>0</v>
      </c>
      <c r="B40" t="s">
        <v>225</v>
      </c>
      <c r="C40" t="s">
        <v>155</v>
      </c>
      <c r="D40" t="s">
        <v>226</v>
      </c>
      <c r="E40" t="s">
        <v>227</v>
      </c>
      <c r="F40" t="s">
        <v>228</v>
      </c>
      <c r="G40" t="s">
        <v>229</v>
      </c>
      <c r="H40" t="s">
        <v>230</v>
      </c>
    </row>
    <row r="41" spans="1:8" x14ac:dyDescent="0.2">
      <c r="A41" t="s">
        <v>0</v>
      </c>
      <c r="B41" t="s">
        <v>231</v>
      </c>
      <c r="C41" t="s">
        <v>155</v>
      </c>
      <c r="D41" t="s">
        <v>232</v>
      </c>
      <c r="E41" t="s">
        <v>233</v>
      </c>
      <c r="F41" t="s">
        <v>234</v>
      </c>
      <c r="G41" t="s">
        <v>235</v>
      </c>
      <c r="H41" t="s">
        <v>236</v>
      </c>
    </row>
    <row r="42" spans="1:8" x14ac:dyDescent="0.2">
      <c r="A42" t="s">
        <v>0</v>
      </c>
      <c r="B42" t="s">
        <v>237</v>
      </c>
      <c r="C42" t="s">
        <v>155</v>
      </c>
      <c r="D42" t="s">
        <v>238</v>
      </c>
      <c r="E42" t="s">
        <v>239</v>
      </c>
      <c r="F42" t="s">
        <v>240</v>
      </c>
      <c r="G42" t="s">
        <v>241</v>
      </c>
      <c r="H42" t="s">
        <v>242</v>
      </c>
    </row>
    <row r="43" spans="1:8" x14ac:dyDescent="0.2">
      <c r="A43" t="s">
        <v>0</v>
      </c>
      <c r="B43" t="s">
        <v>243</v>
      </c>
      <c r="C43" t="s">
        <v>155</v>
      </c>
      <c r="D43" t="s">
        <v>244</v>
      </c>
      <c r="E43" t="s">
        <v>245</v>
      </c>
      <c r="F43" t="s">
        <v>246</v>
      </c>
      <c r="G43" t="s">
        <v>247</v>
      </c>
      <c r="H43" t="s">
        <v>248</v>
      </c>
    </row>
    <row r="44" spans="1:8" x14ac:dyDescent="0.2">
      <c r="A44" t="s">
        <v>0</v>
      </c>
      <c r="B44" t="s">
        <v>249</v>
      </c>
      <c r="C44" t="s">
        <v>155</v>
      </c>
      <c r="D44" t="s">
        <v>250</v>
      </c>
      <c r="E44" t="s">
        <v>251</v>
      </c>
      <c r="F44" t="s">
        <v>252</v>
      </c>
      <c r="G44" t="s">
        <v>253</v>
      </c>
      <c r="H44" t="s">
        <v>254</v>
      </c>
    </row>
    <row r="45" spans="1:8" x14ac:dyDescent="0.2">
      <c r="A45" t="s">
        <v>0</v>
      </c>
      <c r="B45" t="s">
        <v>255</v>
      </c>
      <c r="C45" t="s">
        <v>155</v>
      </c>
      <c r="D45" t="s">
        <v>256</v>
      </c>
      <c r="E45" t="s">
        <v>257</v>
      </c>
      <c r="F45" t="s">
        <v>258</v>
      </c>
      <c r="G45" t="s">
        <v>259</v>
      </c>
      <c r="H45" t="s">
        <v>260</v>
      </c>
    </row>
    <row r="46" spans="1:8" x14ac:dyDescent="0.2">
      <c r="A46" t="s">
        <v>0</v>
      </c>
      <c r="B46" t="s">
        <v>261</v>
      </c>
      <c r="C46" t="s">
        <v>155</v>
      </c>
      <c r="D46" t="s">
        <v>262</v>
      </c>
      <c r="E46" t="s">
        <v>263</v>
      </c>
      <c r="F46" t="s">
        <v>264</v>
      </c>
      <c r="G46" t="s">
        <v>265</v>
      </c>
      <c r="H46" t="s">
        <v>266</v>
      </c>
    </row>
    <row r="47" spans="1:8" x14ac:dyDescent="0.2">
      <c r="A47" t="s">
        <v>0</v>
      </c>
      <c r="B47" t="s">
        <v>267</v>
      </c>
      <c r="C47" t="s">
        <v>155</v>
      </c>
      <c r="D47" t="s">
        <v>268</v>
      </c>
      <c r="E47" t="s">
        <v>269</v>
      </c>
      <c r="F47" t="s">
        <v>270</v>
      </c>
      <c r="G47" t="s">
        <v>136</v>
      </c>
      <c r="H47" t="s">
        <v>266</v>
      </c>
    </row>
    <row r="48" spans="1:8" x14ac:dyDescent="0.2">
      <c r="A48" t="s">
        <v>0</v>
      </c>
      <c r="B48" t="s">
        <v>271</v>
      </c>
      <c r="C48" t="s">
        <v>155</v>
      </c>
      <c r="D48" t="s">
        <v>272</v>
      </c>
      <c r="E48" t="s">
        <v>273</v>
      </c>
      <c r="F48" t="s">
        <v>274</v>
      </c>
      <c r="G48" t="s">
        <v>275</v>
      </c>
      <c r="H48" t="s">
        <v>27</v>
      </c>
    </row>
    <row r="49" spans="1:8" x14ac:dyDescent="0.2">
      <c r="A49" t="s">
        <v>0</v>
      </c>
      <c r="B49" t="s">
        <v>276</v>
      </c>
      <c r="C49" t="s">
        <v>155</v>
      </c>
      <c r="D49" t="s">
        <v>277</v>
      </c>
      <c r="E49" t="s">
        <v>278</v>
      </c>
      <c r="F49" t="s">
        <v>279</v>
      </c>
      <c r="G49" t="s">
        <v>26</v>
      </c>
      <c r="H49" t="s">
        <v>266</v>
      </c>
    </row>
    <row r="50" spans="1:8" x14ac:dyDescent="0.2">
      <c r="A50" t="s">
        <v>0</v>
      </c>
      <c r="B50" t="s">
        <v>280</v>
      </c>
      <c r="C50" t="s">
        <v>155</v>
      </c>
      <c r="D50" t="s">
        <v>281</v>
      </c>
      <c r="E50" t="s">
        <v>134</v>
      </c>
      <c r="F50" t="s">
        <v>135</v>
      </c>
      <c r="G50" t="s">
        <v>136</v>
      </c>
      <c r="H50" t="s">
        <v>266</v>
      </c>
    </row>
    <row r="51" spans="1:8" x14ac:dyDescent="0.2">
      <c r="A51" t="s">
        <v>0</v>
      </c>
      <c r="B51" t="s">
        <v>282</v>
      </c>
      <c r="C51" t="s">
        <v>155</v>
      </c>
      <c r="D51" t="s">
        <v>283</v>
      </c>
      <c r="E51" t="s">
        <v>284</v>
      </c>
      <c r="F51" t="s">
        <v>285</v>
      </c>
      <c r="G51" t="s">
        <v>229</v>
      </c>
      <c r="H51" t="s">
        <v>266</v>
      </c>
    </row>
    <row r="52" spans="1:8" x14ac:dyDescent="0.2">
      <c r="A52" t="s">
        <v>0</v>
      </c>
      <c r="B52" t="s">
        <v>286</v>
      </c>
      <c r="C52" t="s">
        <v>155</v>
      </c>
      <c r="D52" t="s">
        <v>287</v>
      </c>
      <c r="E52" t="s">
        <v>143</v>
      </c>
      <c r="F52" t="s">
        <v>144</v>
      </c>
      <c r="G52" t="s">
        <v>26</v>
      </c>
      <c r="H52" t="s">
        <v>266</v>
      </c>
    </row>
    <row r="53" spans="1:8" x14ac:dyDescent="0.2">
      <c r="A53" t="s">
        <v>0</v>
      </c>
      <c r="B53" t="s">
        <v>288</v>
      </c>
      <c r="C53" t="s">
        <v>155</v>
      </c>
      <c r="D53" t="s">
        <v>289</v>
      </c>
      <c r="E53" t="s">
        <v>290</v>
      </c>
      <c r="F53" t="s">
        <v>291</v>
      </c>
      <c r="G53" t="s">
        <v>292</v>
      </c>
      <c r="H53" t="s">
        <v>27</v>
      </c>
    </row>
    <row r="54" spans="1:8" x14ac:dyDescent="0.2">
      <c r="A54" t="s">
        <v>0</v>
      </c>
      <c r="B54" t="s">
        <v>293</v>
      </c>
      <c r="C54" t="s">
        <v>155</v>
      </c>
      <c r="D54" t="s">
        <v>294</v>
      </c>
      <c r="E54" t="s">
        <v>295</v>
      </c>
      <c r="F54" t="s">
        <v>296</v>
      </c>
      <c r="G54" t="s">
        <v>229</v>
      </c>
      <c r="H54" t="s">
        <v>266</v>
      </c>
    </row>
    <row r="55" spans="1:8" x14ac:dyDescent="0.2">
      <c r="A55" t="s">
        <v>0</v>
      </c>
      <c r="B55" t="s">
        <v>297</v>
      </c>
      <c r="C55" t="s">
        <v>298</v>
      </c>
      <c r="D55" t="s">
        <v>299</v>
      </c>
      <c r="E55" t="s">
        <v>300</v>
      </c>
      <c r="F55" t="s">
        <v>301</v>
      </c>
      <c r="G55" t="s">
        <v>302</v>
      </c>
      <c r="H55" t="s">
        <v>303</v>
      </c>
    </row>
    <row r="56" spans="1:8" x14ac:dyDescent="0.2">
      <c r="A56" t="s">
        <v>0</v>
      </c>
      <c r="B56" t="s">
        <v>304</v>
      </c>
      <c r="C56" t="s">
        <v>305</v>
      </c>
      <c r="D56" t="s">
        <v>306</v>
      </c>
      <c r="E56" t="s">
        <v>307</v>
      </c>
      <c r="F56" t="s">
        <v>308</v>
      </c>
      <c r="G56" t="s">
        <v>309</v>
      </c>
      <c r="H56" t="s">
        <v>310</v>
      </c>
    </row>
    <row r="57" spans="1:8" x14ac:dyDescent="0.2">
      <c r="A57" t="s">
        <v>0</v>
      </c>
      <c r="B57" t="s">
        <v>311</v>
      </c>
      <c r="C57" t="s">
        <v>312</v>
      </c>
      <c r="D57" t="s">
        <v>313</v>
      </c>
      <c r="E57" t="s">
        <v>314</v>
      </c>
      <c r="F57" t="s">
        <v>315</v>
      </c>
      <c r="G57" t="s">
        <v>316</v>
      </c>
      <c r="H57" t="s">
        <v>317</v>
      </c>
    </row>
    <row r="58" spans="1:8" x14ac:dyDescent="0.2">
      <c r="A58" t="s">
        <v>0</v>
      </c>
      <c r="B58" t="s">
        <v>318</v>
      </c>
      <c r="C58" t="s">
        <v>312</v>
      </c>
      <c r="D58" t="s">
        <v>319</v>
      </c>
      <c r="E58" t="s">
        <v>320</v>
      </c>
      <c r="F58" t="s">
        <v>321</v>
      </c>
      <c r="G58" t="s">
        <v>136</v>
      </c>
      <c r="H58" t="s">
        <v>88</v>
      </c>
    </row>
    <row r="59" spans="1:8" x14ac:dyDescent="0.2">
      <c r="A59" t="s">
        <v>0</v>
      </c>
      <c r="B59" t="s">
        <v>322</v>
      </c>
      <c r="C59" t="s">
        <v>312</v>
      </c>
      <c r="D59" t="s">
        <v>323</v>
      </c>
      <c r="E59" t="s">
        <v>324</v>
      </c>
      <c r="F59" t="s">
        <v>325</v>
      </c>
      <c r="G59" t="s">
        <v>326</v>
      </c>
      <c r="H59" t="s">
        <v>327</v>
      </c>
    </row>
    <row r="60" spans="1:8" x14ac:dyDescent="0.2">
      <c r="A60" t="s">
        <v>0</v>
      </c>
      <c r="B60" t="s">
        <v>328</v>
      </c>
      <c r="C60" t="s">
        <v>312</v>
      </c>
      <c r="D60" t="s">
        <v>329</v>
      </c>
      <c r="E60" t="s">
        <v>330</v>
      </c>
      <c r="F60" t="s">
        <v>331</v>
      </c>
      <c r="G60" t="s">
        <v>332</v>
      </c>
      <c r="H60" t="s">
        <v>333</v>
      </c>
    </row>
    <row r="61" spans="1:8" x14ac:dyDescent="0.2">
      <c r="A61" t="s">
        <v>0</v>
      </c>
      <c r="B61" t="s">
        <v>334</v>
      </c>
      <c r="C61" t="s">
        <v>312</v>
      </c>
      <c r="D61" t="s">
        <v>335</v>
      </c>
      <c r="E61" t="s">
        <v>336</v>
      </c>
      <c r="F61" t="s">
        <v>337</v>
      </c>
      <c r="G61" t="s">
        <v>338</v>
      </c>
      <c r="H61" t="s">
        <v>339</v>
      </c>
    </row>
    <row r="62" spans="1:8" x14ac:dyDescent="0.2">
      <c r="A62" t="s">
        <v>0</v>
      </c>
      <c r="B62" t="s">
        <v>340</v>
      </c>
      <c r="C62" t="s">
        <v>312</v>
      </c>
      <c r="D62" t="s">
        <v>341</v>
      </c>
      <c r="E62" t="s">
        <v>342</v>
      </c>
      <c r="F62" t="s">
        <v>343</v>
      </c>
      <c r="G62" t="s">
        <v>344</v>
      </c>
      <c r="H62" t="s">
        <v>345</v>
      </c>
    </row>
    <row r="63" spans="1:8" x14ac:dyDescent="0.2">
      <c r="A63" t="s">
        <v>0</v>
      </c>
      <c r="B63" t="s">
        <v>346</v>
      </c>
      <c r="C63" t="s">
        <v>312</v>
      </c>
      <c r="D63" t="s">
        <v>347</v>
      </c>
      <c r="E63" t="s">
        <v>348</v>
      </c>
      <c r="F63" t="s">
        <v>349</v>
      </c>
      <c r="G63" t="s">
        <v>350</v>
      </c>
      <c r="H63" t="s">
        <v>351</v>
      </c>
    </row>
    <row r="64" spans="1:8" x14ac:dyDescent="0.2">
      <c r="A64" t="s">
        <v>0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</row>
    <row r="65" spans="1:8" x14ac:dyDescent="0.2">
      <c r="A65" t="s">
        <v>0</v>
      </c>
      <c r="B65" t="s">
        <v>359</v>
      </c>
      <c r="C65" t="s">
        <v>305</v>
      </c>
      <c r="D65" t="s">
        <v>360</v>
      </c>
      <c r="E65" t="s">
        <v>361</v>
      </c>
      <c r="F65" t="s">
        <v>362</v>
      </c>
      <c r="G65" t="s">
        <v>363</v>
      </c>
      <c r="H65" t="s">
        <v>364</v>
      </c>
    </row>
    <row r="66" spans="1:8" x14ac:dyDescent="0.2">
      <c r="A66" t="s">
        <v>0</v>
      </c>
      <c r="B66" t="s">
        <v>365</v>
      </c>
      <c r="C66" t="s">
        <v>312</v>
      </c>
      <c r="D66" t="s">
        <v>366</v>
      </c>
      <c r="E66" t="s">
        <v>367</v>
      </c>
      <c r="F66" t="s">
        <v>368</v>
      </c>
      <c r="G66" t="s">
        <v>369</v>
      </c>
      <c r="H66" t="s">
        <v>370</v>
      </c>
    </row>
    <row r="67" spans="1:8" x14ac:dyDescent="0.2">
      <c r="A67" t="s">
        <v>0</v>
      </c>
      <c r="B67" t="s">
        <v>371</v>
      </c>
      <c r="C67" t="s">
        <v>312</v>
      </c>
      <c r="D67" t="s">
        <v>372</v>
      </c>
      <c r="E67" t="s">
        <v>373</v>
      </c>
      <c r="F67" t="s">
        <v>374</v>
      </c>
      <c r="G67" t="s">
        <v>375</v>
      </c>
      <c r="H67" t="s">
        <v>376</v>
      </c>
    </row>
    <row r="68" spans="1:8" x14ac:dyDescent="0.2">
      <c r="A68" t="s">
        <v>0</v>
      </c>
      <c r="B68" t="s">
        <v>377</v>
      </c>
      <c r="C68" t="s">
        <v>312</v>
      </c>
      <c r="D68" t="s">
        <v>378</v>
      </c>
      <c r="E68" t="s">
        <v>379</v>
      </c>
      <c r="F68" t="s">
        <v>380</v>
      </c>
      <c r="G68" t="s">
        <v>93</v>
      </c>
      <c r="H68" t="s">
        <v>381</v>
      </c>
    </row>
    <row r="69" spans="1:8" x14ac:dyDescent="0.2">
      <c r="A69" t="s">
        <v>0</v>
      </c>
      <c r="B69" t="s">
        <v>382</v>
      </c>
      <c r="C69" t="s">
        <v>312</v>
      </c>
      <c r="D69" t="s">
        <v>383</v>
      </c>
      <c r="E69" t="s">
        <v>384</v>
      </c>
      <c r="F69" t="s">
        <v>385</v>
      </c>
      <c r="G69" t="s">
        <v>386</v>
      </c>
      <c r="H69" t="s">
        <v>387</v>
      </c>
    </row>
    <row r="70" spans="1:8" x14ac:dyDescent="0.2">
      <c r="A70" t="s">
        <v>0</v>
      </c>
      <c r="B70" t="s">
        <v>388</v>
      </c>
      <c r="C70" t="s">
        <v>312</v>
      </c>
      <c r="D70" t="s">
        <v>389</v>
      </c>
      <c r="E70" t="s">
        <v>390</v>
      </c>
      <c r="F70" t="s">
        <v>391</v>
      </c>
      <c r="G70" t="s">
        <v>392</v>
      </c>
      <c r="H70" t="s">
        <v>393</v>
      </c>
    </row>
    <row r="71" spans="1:8" x14ac:dyDescent="0.2">
      <c r="A71" t="s">
        <v>0</v>
      </c>
      <c r="B71" t="s">
        <v>394</v>
      </c>
      <c r="C71" t="s">
        <v>312</v>
      </c>
      <c r="D71" t="s">
        <v>395</v>
      </c>
      <c r="E71" t="s">
        <v>396</v>
      </c>
      <c r="F71" t="s">
        <v>397</v>
      </c>
      <c r="G71" t="s">
        <v>398</v>
      </c>
      <c r="H71" t="s">
        <v>399</v>
      </c>
    </row>
    <row r="72" spans="1:8" x14ac:dyDescent="0.2">
      <c r="A72" t="s">
        <v>0</v>
      </c>
      <c r="B72" t="s">
        <v>400</v>
      </c>
      <c r="C72" t="s">
        <v>312</v>
      </c>
      <c r="D72" t="s">
        <v>401</v>
      </c>
      <c r="E72" t="s">
        <v>402</v>
      </c>
      <c r="F72" t="s">
        <v>403</v>
      </c>
      <c r="G72" t="s">
        <v>404</v>
      </c>
      <c r="H72" t="s">
        <v>405</v>
      </c>
    </row>
    <row r="73" spans="1:8" x14ac:dyDescent="0.2">
      <c r="A73" t="s">
        <v>0</v>
      </c>
      <c r="B73" t="s">
        <v>406</v>
      </c>
      <c r="C73" t="s">
        <v>298</v>
      </c>
      <c r="D73" t="s">
        <v>407</v>
      </c>
      <c r="E73" t="s">
        <v>408</v>
      </c>
      <c r="F73" t="s">
        <v>409</v>
      </c>
      <c r="G73" t="s">
        <v>410</v>
      </c>
      <c r="H73" t="s">
        <v>46</v>
      </c>
    </row>
    <row r="74" spans="1:8" x14ac:dyDescent="0.2">
      <c r="A74" t="s">
        <v>0</v>
      </c>
      <c r="B74" t="s">
        <v>411</v>
      </c>
      <c r="C74" t="s">
        <v>312</v>
      </c>
      <c r="D74" t="s">
        <v>412</v>
      </c>
      <c r="E74" t="s">
        <v>413</v>
      </c>
      <c r="F74" t="s">
        <v>414</v>
      </c>
      <c r="G74" t="s">
        <v>415</v>
      </c>
      <c r="H74" t="s">
        <v>416</v>
      </c>
    </row>
    <row r="75" spans="1:8" x14ac:dyDescent="0.2">
      <c r="A75" t="s">
        <v>0</v>
      </c>
      <c r="B75" t="s">
        <v>417</v>
      </c>
      <c r="C75" t="s">
        <v>312</v>
      </c>
      <c r="D75" t="s">
        <v>418</v>
      </c>
      <c r="E75" t="s">
        <v>419</v>
      </c>
      <c r="F75" t="s">
        <v>420</v>
      </c>
      <c r="G75" t="s">
        <v>421</v>
      </c>
      <c r="H75" t="s">
        <v>100</v>
      </c>
    </row>
    <row r="76" spans="1:8" x14ac:dyDescent="0.2">
      <c r="A76" t="s">
        <v>0</v>
      </c>
      <c r="B76" t="s">
        <v>422</v>
      </c>
      <c r="C76" t="s">
        <v>312</v>
      </c>
      <c r="D76" t="s">
        <v>423</v>
      </c>
      <c r="E76" t="s">
        <v>424</v>
      </c>
      <c r="F76" t="s">
        <v>425</v>
      </c>
      <c r="G76" t="s">
        <v>26</v>
      </c>
      <c r="H76" t="s">
        <v>426</v>
      </c>
    </row>
    <row r="77" spans="1:8" x14ac:dyDescent="0.2">
      <c r="A77" t="s">
        <v>0</v>
      </c>
      <c r="B77" t="s">
        <v>427</v>
      </c>
      <c r="C77" t="s">
        <v>312</v>
      </c>
      <c r="D77" t="s">
        <v>428</v>
      </c>
      <c r="E77" t="s">
        <v>429</v>
      </c>
      <c r="F77" t="s">
        <v>430</v>
      </c>
      <c r="G77" t="s">
        <v>81</v>
      </c>
      <c r="H77" t="s">
        <v>46</v>
      </c>
    </row>
    <row r="78" spans="1:8" x14ac:dyDescent="0.2">
      <c r="A78" t="s">
        <v>0</v>
      </c>
      <c r="B78" t="s">
        <v>431</v>
      </c>
      <c r="C78" t="s">
        <v>312</v>
      </c>
      <c r="D78" t="s">
        <v>432</v>
      </c>
      <c r="E78" t="s">
        <v>433</v>
      </c>
      <c r="F78" t="s">
        <v>434</v>
      </c>
      <c r="G78" t="s">
        <v>229</v>
      </c>
      <c r="H78" t="s">
        <v>416</v>
      </c>
    </row>
    <row r="79" spans="1:8" x14ac:dyDescent="0.2">
      <c r="A79" t="s">
        <v>0</v>
      </c>
      <c r="B79" t="s">
        <v>435</v>
      </c>
      <c r="C79" t="s">
        <v>312</v>
      </c>
      <c r="D79" t="s">
        <v>436</v>
      </c>
      <c r="E79" t="s">
        <v>263</v>
      </c>
      <c r="F79" t="s">
        <v>437</v>
      </c>
      <c r="G79" t="s">
        <v>136</v>
      </c>
      <c r="H79" t="s">
        <v>46</v>
      </c>
    </row>
    <row r="80" spans="1:8" x14ac:dyDescent="0.2">
      <c r="A80" t="s">
        <v>0</v>
      </c>
      <c r="B80" t="s">
        <v>438</v>
      </c>
      <c r="C80" t="s">
        <v>312</v>
      </c>
      <c r="D80" t="s">
        <v>439</v>
      </c>
      <c r="E80" t="s">
        <v>440</v>
      </c>
      <c r="F80" t="s">
        <v>441</v>
      </c>
      <c r="G80" t="s">
        <v>442</v>
      </c>
      <c r="H80" t="s">
        <v>46</v>
      </c>
    </row>
    <row r="81" spans="1:8" x14ac:dyDescent="0.2">
      <c r="A81" t="s">
        <v>0</v>
      </c>
      <c r="B81" t="s">
        <v>443</v>
      </c>
      <c r="C81" t="s">
        <v>312</v>
      </c>
      <c r="D81" t="s">
        <v>444</v>
      </c>
      <c r="E81" t="s">
        <v>295</v>
      </c>
      <c r="F81" t="s">
        <v>296</v>
      </c>
      <c r="G81" t="s">
        <v>442</v>
      </c>
      <c r="H81" t="s">
        <v>416</v>
      </c>
    </row>
    <row r="82" spans="1:8" x14ac:dyDescent="0.2">
      <c r="A82" t="s">
        <v>0</v>
      </c>
      <c r="B82" t="s">
        <v>445</v>
      </c>
      <c r="C82" t="s">
        <v>446</v>
      </c>
      <c r="D82" t="s">
        <v>447</v>
      </c>
      <c r="E82" t="s">
        <v>448</v>
      </c>
      <c r="F82" t="s">
        <v>449</v>
      </c>
      <c r="G82" t="s">
        <v>450</v>
      </c>
      <c r="H82" t="s">
        <v>451</v>
      </c>
    </row>
    <row r="83" spans="1:8" x14ac:dyDescent="0.2">
      <c r="A83" t="s">
        <v>0</v>
      </c>
      <c r="B83" t="s">
        <v>452</v>
      </c>
      <c r="C83" t="s">
        <v>446</v>
      </c>
      <c r="D83" t="s">
        <v>453</v>
      </c>
      <c r="E83" t="s">
        <v>454</v>
      </c>
      <c r="F83" t="s">
        <v>455</v>
      </c>
      <c r="G83" t="s">
        <v>456</v>
      </c>
      <c r="H83" t="s">
        <v>457</v>
      </c>
    </row>
    <row r="84" spans="1:8" x14ac:dyDescent="0.2">
      <c r="A84" t="s">
        <v>0</v>
      </c>
      <c r="B84" t="s">
        <v>458</v>
      </c>
      <c r="C84" t="s">
        <v>459</v>
      </c>
      <c r="D84" t="s">
        <v>460</v>
      </c>
      <c r="E84" t="s">
        <v>461</v>
      </c>
      <c r="F84" t="s">
        <v>462</v>
      </c>
      <c r="G84" t="s">
        <v>463</v>
      </c>
      <c r="H84" t="s">
        <v>464</v>
      </c>
    </row>
    <row r="85" spans="1:8" x14ac:dyDescent="0.2">
      <c r="A85" t="s">
        <v>0</v>
      </c>
      <c r="B85" t="s">
        <v>465</v>
      </c>
      <c r="C85" t="s">
        <v>459</v>
      </c>
      <c r="D85" t="s">
        <v>466</v>
      </c>
      <c r="E85" t="s">
        <v>79</v>
      </c>
      <c r="F85" t="s">
        <v>80</v>
      </c>
      <c r="G85" t="s">
        <v>81</v>
      </c>
      <c r="H85" t="s">
        <v>467</v>
      </c>
    </row>
    <row r="86" spans="1:8" x14ac:dyDescent="0.2">
      <c r="A86" t="s">
        <v>0</v>
      </c>
      <c r="B86" t="s">
        <v>468</v>
      </c>
      <c r="C86" t="s">
        <v>459</v>
      </c>
      <c r="D86" t="s">
        <v>469</v>
      </c>
      <c r="E86" t="s">
        <v>470</v>
      </c>
      <c r="F86" t="s">
        <v>471</v>
      </c>
      <c r="G86" t="s">
        <v>39</v>
      </c>
      <c r="H86" t="s">
        <v>472</v>
      </c>
    </row>
    <row r="87" spans="1:8" x14ac:dyDescent="0.2">
      <c r="A87" t="s">
        <v>0</v>
      </c>
      <c r="B87" t="s">
        <v>473</v>
      </c>
      <c r="C87" t="s">
        <v>459</v>
      </c>
      <c r="D87" t="s">
        <v>474</v>
      </c>
      <c r="E87" t="s">
        <v>475</v>
      </c>
      <c r="F87" t="s">
        <v>476</v>
      </c>
      <c r="G87" t="s">
        <v>87</v>
      </c>
      <c r="H87" t="s">
        <v>477</v>
      </c>
    </row>
    <row r="88" spans="1:8" x14ac:dyDescent="0.2">
      <c r="A88" t="s">
        <v>0</v>
      </c>
      <c r="B88" t="s">
        <v>478</v>
      </c>
      <c r="C88" t="s">
        <v>459</v>
      </c>
      <c r="D88" t="s">
        <v>479</v>
      </c>
      <c r="E88" t="s">
        <v>480</v>
      </c>
      <c r="F88" t="s">
        <v>481</v>
      </c>
      <c r="G88" t="s">
        <v>482</v>
      </c>
      <c r="H88" t="s">
        <v>483</v>
      </c>
    </row>
    <row r="89" spans="1:8" x14ac:dyDescent="0.2">
      <c r="A89" t="s">
        <v>0</v>
      </c>
      <c r="B89" t="s">
        <v>484</v>
      </c>
      <c r="C89" t="s">
        <v>459</v>
      </c>
      <c r="D89" t="s">
        <v>485</v>
      </c>
      <c r="E89" t="s">
        <v>486</v>
      </c>
      <c r="F89" t="s">
        <v>487</v>
      </c>
      <c r="G89" t="s">
        <v>488</v>
      </c>
      <c r="H89" t="s">
        <v>489</v>
      </c>
    </row>
    <row r="90" spans="1:8" x14ac:dyDescent="0.2">
      <c r="A90" t="s">
        <v>0</v>
      </c>
      <c r="B90" t="s">
        <v>490</v>
      </c>
      <c r="C90" t="s">
        <v>459</v>
      </c>
      <c r="D90" t="s">
        <v>491</v>
      </c>
      <c r="E90" t="s">
        <v>492</v>
      </c>
      <c r="F90" t="s">
        <v>493</v>
      </c>
      <c r="G90" t="s">
        <v>494</v>
      </c>
      <c r="H90" t="s">
        <v>495</v>
      </c>
    </row>
    <row r="91" spans="1:8" x14ac:dyDescent="0.2">
      <c r="A91" t="s">
        <v>0</v>
      </c>
      <c r="B91" t="s">
        <v>496</v>
      </c>
      <c r="C91" t="s">
        <v>446</v>
      </c>
      <c r="D91" t="s">
        <v>497</v>
      </c>
      <c r="E91" t="s">
        <v>498</v>
      </c>
      <c r="F91" t="s">
        <v>499</v>
      </c>
      <c r="G91" t="s">
        <v>500</v>
      </c>
      <c r="H91" t="s">
        <v>501</v>
      </c>
    </row>
    <row r="92" spans="1:8" x14ac:dyDescent="0.2">
      <c r="A92" t="s">
        <v>0</v>
      </c>
      <c r="B92" t="s">
        <v>502</v>
      </c>
      <c r="C92" t="s">
        <v>446</v>
      </c>
      <c r="D92" t="s">
        <v>503</v>
      </c>
      <c r="E92" t="s">
        <v>504</v>
      </c>
      <c r="F92" t="s">
        <v>505</v>
      </c>
      <c r="G92" t="s">
        <v>506</v>
      </c>
      <c r="H92" t="s">
        <v>507</v>
      </c>
    </row>
    <row r="93" spans="1:8" x14ac:dyDescent="0.2">
      <c r="A93" t="s">
        <v>0</v>
      </c>
      <c r="B93" t="s">
        <v>508</v>
      </c>
      <c r="C93" t="s">
        <v>459</v>
      </c>
      <c r="D93" t="s">
        <v>509</v>
      </c>
      <c r="E93" t="s">
        <v>510</v>
      </c>
      <c r="F93" t="s">
        <v>511</v>
      </c>
      <c r="G93" t="s">
        <v>512</v>
      </c>
      <c r="H93" t="s">
        <v>513</v>
      </c>
    </row>
    <row r="94" spans="1:8" x14ac:dyDescent="0.2">
      <c r="A94" t="s">
        <v>0</v>
      </c>
      <c r="B94" t="s">
        <v>514</v>
      </c>
      <c r="C94" t="s">
        <v>459</v>
      </c>
      <c r="D94" t="s">
        <v>515</v>
      </c>
      <c r="E94" t="s">
        <v>516</v>
      </c>
      <c r="F94" t="s">
        <v>517</v>
      </c>
      <c r="G94" t="s">
        <v>518</v>
      </c>
      <c r="H94" t="s">
        <v>519</v>
      </c>
    </row>
    <row r="95" spans="1:8" x14ac:dyDescent="0.2">
      <c r="A95" t="s">
        <v>0</v>
      </c>
      <c r="B95" t="s">
        <v>520</v>
      </c>
      <c r="C95" t="s">
        <v>459</v>
      </c>
      <c r="D95" t="s">
        <v>521</v>
      </c>
      <c r="E95" t="s">
        <v>522</v>
      </c>
      <c r="F95" t="s">
        <v>523</v>
      </c>
      <c r="G95" t="s">
        <v>524</v>
      </c>
      <c r="H95" t="s">
        <v>525</v>
      </c>
    </row>
    <row r="96" spans="1:8" x14ac:dyDescent="0.2">
      <c r="A96" t="s">
        <v>0</v>
      </c>
      <c r="B96" t="s">
        <v>526</v>
      </c>
      <c r="C96" t="s">
        <v>459</v>
      </c>
      <c r="D96" t="s">
        <v>527</v>
      </c>
      <c r="E96" t="s">
        <v>528</v>
      </c>
      <c r="F96" t="s">
        <v>529</v>
      </c>
      <c r="G96" t="s">
        <v>530</v>
      </c>
      <c r="H96" t="s">
        <v>531</v>
      </c>
    </row>
    <row r="97" spans="1:8" x14ac:dyDescent="0.2">
      <c r="A97" t="s">
        <v>0</v>
      </c>
      <c r="B97" t="s">
        <v>532</v>
      </c>
      <c r="C97" t="s">
        <v>459</v>
      </c>
      <c r="D97" t="s">
        <v>533</v>
      </c>
      <c r="E97" t="s">
        <v>534</v>
      </c>
      <c r="F97" t="s">
        <v>535</v>
      </c>
      <c r="G97" t="s">
        <v>536</v>
      </c>
      <c r="H97" t="s">
        <v>537</v>
      </c>
    </row>
    <row r="98" spans="1:8" x14ac:dyDescent="0.2">
      <c r="A98" t="s">
        <v>0</v>
      </c>
      <c r="B98" t="s">
        <v>538</v>
      </c>
      <c r="C98" t="s">
        <v>459</v>
      </c>
      <c r="D98" t="s">
        <v>539</v>
      </c>
      <c r="E98" t="s">
        <v>540</v>
      </c>
      <c r="F98" t="s">
        <v>541</v>
      </c>
      <c r="G98" t="s">
        <v>542</v>
      </c>
      <c r="H98" t="s">
        <v>543</v>
      </c>
    </row>
    <row r="99" spans="1:8" x14ac:dyDescent="0.2">
      <c r="A99" t="s">
        <v>0</v>
      </c>
      <c r="B99" t="s">
        <v>544</v>
      </c>
      <c r="C99" t="s">
        <v>459</v>
      </c>
      <c r="D99" t="s">
        <v>545</v>
      </c>
      <c r="E99" t="s">
        <v>546</v>
      </c>
      <c r="F99" t="s">
        <v>547</v>
      </c>
      <c r="G99" t="s">
        <v>548</v>
      </c>
      <c r="H99" t="s">
        <v>549</v>
      </c>
    </row>
    <row r="100" spans="1:8" x14ac:dyDescent="0.2">
      <c r="A100" t="s">
        <v>0</v>
      </c>
      <c r="B100" t="s">
        <v>550</v>
      </c>
      <c r="C100" t="s">
        <v>446</v>
      </c>
      <c r="D100" t="s">
        <v>551</v>
      </c>
      <c r="E100" t="s">
        <v>408</v>
      </c>
      <c r="F100" t="s">
        <v>409</v>
      </c>
      <c r="G100" t="s">
        <v>552</v>
      </c>
      <c r="H100" t="s">
        <v>553</v>
      </c>
    </row>
    <row r="101" spans="1:8" x14ac:dyDescent="0.2">
      <c r="A101" t="s">
        <v>0</v>
      </c>
      <c r="B101" t="s">
        <v>554</v>
      </c>
      <c r="C101" t="s">
        <v>446</v>
      </c>
      <c r="D101" t="s">
        <v>555</v>
      </c>
      <c r="E101" t="s">
        <v>556</v>
      </c>
      <c r="F101" t="s">
        <v>441</v>
      </c>
      <c r="G101" t="s">
        <v>557</v>
      </c>
      <c r="H101" t="s">
        <v>558</v>
      </c>
    </row>
    <row r="102" spans="1:8" x14ac:dyDescent="0.2">
      <c r="A102" t="s">
        <v>0</v>
      </c>
      <c r="B102" t="s">
        <v>559</v>
      </c>
      <c r="C102" t="s">
        <v>446</v>
      </c>
      <c r="D102" t="s">
        <v>560</v>
      </c>
      <c r="E102" t="s">
        <v>561</v>
      </c>
      <c r="F102" t="s">
        <v>562</v>
      </c>
      <c r="G102" t="s">
        <v>563</v>
      </c>
      <c r="H102" t="s">
        <v>564</v>
      </c>
    </row>
    <row r="103" spans="1:8" x14ac:dyDescent="0.2">
      <c r="A103" t="s">
        <v>0</v>
      </c>
      <c r="B103" t="s">
        <v>565</v>
      </c>
      <c r="C103" t="s">
        <v>459</v>
      </c>
      <c r="D103" t="s">
        <v>566</v>
      </c>
      <c r="E103" t="s">
        <v>424</v>
      </c>
      <c r="F103" t="s">
        <v>425</v>
      </c>
      <c r="G103" t="s">
        <v>26</v>
      </c>
      <c r="H103" t="s">
        <v>567</v>
      </c>
    </row>
    <row r="104" spans="1:8" x14ac:dyDescent="0.2">
      <c r="A104" t="s">
        <v>0</v>
      </c>
      <c r="B104" t="s">
        <v>568</v>
      </c>
      <c r="C104" t="s">
        <v>459</v>
      </c>
      <c r="D104" t="s">
        <v>569</v>
      </c>
      <c r="E104" t="s">
        <v>570</v>
      </c>
      <c r="F104" t="s">
        <v>571</v>
      </c>
      <c r="G104" t="s">
        <v>81</v>
      </c>
      <c r="H104" t="s">
        <v>553</v>
      </c>
    </row>
    <row r="105" spans="1:8" x14ac:dyDescent="0.2">
      <c r="A105" t="s">
        <v>0</v>
      </c>
      <c r="B105" t="s">
        <v>572</v>
      </c>
      <c r="C105" t="s">
        <v>459</v>
      </c>
      <c r="D105" t="s">
        <v>573</v>
      </c>
      <c r="E105" t="s">
        <v>574</v>
      </c>
      <c r="F105" t="s">
        <v>575</v>
      </c>
      <c r="G105" t="s">
        <v>229</v>
      </c>
      <c r="H105" t="s">
        <v>576</v>
      </c>
    </row>
    <row r="106" spans="1:8" x14ac:dyDescent="0.2">
      <c r="A106" t="s">
        <v>0</v>
      </c>
      <c r="B106" t="s">
        <v>577</v>
      </c>
      <c r="C106" t="s">
        <v>459</v>
      </c>
      <c r="D106" t="s">
        <v>578</v>
      </c>
      <c r="E106" t="s">
        <v>579</v>
      </c>
      <c r="F106" t="s">
        <v>580</v>
      </c>
      <c r="G106" t="s">
        <v>581</v>
      </c>
      <c r="H106" t="s">
        <v>160</v>
      </c>
    </row>
    <row r="107" spans="1:8" x14ac:dyDescent="0.2">
      <c r="A107" t="s">
        <v>0</v>
      </c>
      <c r="B107" t="s">
        <v>582</v>
      </c>
      <c r="C107" t="s">
        <v>459</v>
      </c>
      <c r="D107" t="s">
        <v>583</v>
      </c>
      <c r="E107" t="s">
        <v>584</v>
      </c>
      <c r="F107" t="s">
        <v>585</v>
      </c>
      <c r="G107" t="s">
        <v>586</v>
      </c>
      <c r="H107" t="s">
        <v>587</v>
      </c>
    </row>
    <row r="108" spans="1:8" x14ac:dyDescent="0.2">
      <c r="A108" t="s">
        <v>0</v>
      </c>
      <c r="B108" t="s">
        <v>588</v>
      </c>
      <c r="C108" t="s">
        <v>459</v>
      </c>
      <c r="D108" t="s">
        <v>589</v>
      </c>
      <c r="E108" t="s">
        <v>590</v>
      </c>
      <c r="F108" t="s">
        <v>591</v>
      </c>
      <c r="G108" t="s">
        <v>229</v>
      </c>
      <c r="H108" t="s">
        <v>592</v>
      </c>
    </row>
    <row r="109" spans="1:8" x14ac:dyDescent="0.2">
      <c r="A109" t="s">
        <v>0</v>
      </c>
      <c r="B109" t="s">
        <v>593</v>
      </c>
      <c r="C109" t="s">
        <v>594</v>
      </c>
      <c r="D109" t="s">
        <v>595</v>
      </c>
      <c r="E109" t="s">
        <v>596</v>
      </c>
      <c r="F109" t="s">
        <v>597</v>
      </c>
      <c r="G109" t="s">
        <v>598</v>
      </c>
      <c r="H109" t="s">
        <v>599</v>
      </c>
    </row>
    <row r="110" spans="1:8" x14ac:dyDescent="0.2">
      <c r="A110" t="s">
        <v>0</v>
      </c>
      <c r="B110" t="s">
        <v>600</v>
      </c>
      <c r="C110" t="s">
        <v>601</v>
      </c>
      <c r="D110" t="s">
        <v>602</v>
      </c>
      <c r="E110" t="s">
        <v>603</v>
      </c>
      <c r="F110" t="s">
        <v>604</v>
      </c>
      <c r="G110" t="s">
        <v>605</v>
      </c>
      <c r="H110" t="s">
        <v>606</v>
      </c>
    </row>
    <row r="111" spans="1:8" x14ac:dyDescent="0.2">
      <c r="A111" t="s">
        <v>0</v>
      </c>
      <c r="B111" t="s">
        <v>607</v>
      </c>
      <c r="C111" t="s">
        <v>601</v>
      </c>
      <c r="D111" t="s">
        <v>608</v>
      </c>
      <c r="E111" t="s">
        <v>609</v>
      </c>
      <c r="F111" t="s">
        <v>610</v>
      </c>
      <c r="G111" t="s">
        <v>611</v>
      </c>
      <c r="H111" t="s">
        <v>612</v>
      </c>
    </row>
    <row r="112" spans="1:8" x14ac:dyDescent="0.2">
      <c r="A112" t="s">
        <v>0</v>
      </c>
      <c r="B112" t="s">
        <v>613</v>
      </c>
      <c r="C112" t="s">
        <v>601</v>
      </c>
      <c r="D112" t="s">
        <v>614</v>
      </c>
      <c r="E112" t="s">
        <v>79</v>
      </c>
      <c r="F112" t="s">
        <v>80</v>
      </c>
      <c r="G112" t="s">
        <v>81</v>
      </c>
      <c r="H112" t="s">
        <v>615</v>
      </c>
    </row>
    <row r="113" spans="1:8" x14ac:dyDescent="0.2">
      <c r="A113" t="s">
        <v>0</v>
      </c>
      <c r="B113" t="s">
        <v>616</v>
      </c>
      <c r="C113" t="s">
        <v>601</v>
      </c>
      <c r="D113" t="s">
        <v>617</v>
      </c>
      <c r="E113" t="s">
        <v>85</v>
      </c>
      <c r="F113" t="s">
        <v>86</v>
      </c>
      <c r="G113" t="s">
        <v>87</v>
      </c>
      <c r="H113" t="s">
        <v>618</v>
      </c>
    </row>
    <row r="114" spans="1:8" x14ac:dyDescent="0.2">
      <c r="A114" t="s">
        <v>0</v>
      </c>
      <c r="B114" t="s">
        <v>619</v>
      </c>
      <c r="C114" t="s">
        <v>601</v>
      </c>
      <c r="D114" t="s">
        <v>620</v>
      </c>
      <c r="E114" t="s">
        <v>91</v>
      </c>
      <c r="F114" t="s">
        <v>92</v>
      </c>
      <c r="G114" t="s">
        <v>93</v>
      </c>
      <c r="H114" t="s">
        <v>621</v>
      </c>
    </row>
    <row r="115" spans="1:8" x14ac:dyDescent="0.2">
      <c r="A115" t="s">
        <v>0</v>
      </c>
      <c r="B115" t="s">
        <v>622</v>
      </c>
      <c r="C115" t="s">
        <v>601</v>
      </c>
      <c r="D115" t="s">
        <v>623</v>
      </c>
      <c r="E115" t="s">
        <v>624</v>
      </c>
      <c r="F115" t="s">
        <v>625</v>
      </c>
      <c r="G115" t="s">
        <v>626</v>
      </c>
      <c r="H115" t="s">
        <v>627</v>
      </c>
    </row>
    <row r="116" spans="1:8" x14ac:dyDescent="0.2">
      <c r="A116" t="s">
        <v>0</v>
      </c>
      <c r="B116" t="s">
        <v>628</v>
      </c>
      <c r="C116" t="s">
        <v>601</v>
      </c>
      <c r="D116" t="s">
        <v>629</v>
      </c>
      <c r="E116" t="s">
        <v>630</v>
      </c>
      <c r="F116" t="s">
        <v>631</v>
      </c>
      <c r="G116" t="s">
        <v>632</v>
      </c>
      <c r="H116" t="s">
        <v>633</v>
      </c>
    </row>
    <row r="117" spans="1:8" x14ac:dyDescent="0.2">
      <c r="A117" t="s">
        <v>0</v>
      </c>
      <c r="B117" t="s">
        <v>634</v>
      </c>
      <c r="C117" t="s">
        <v>601</v>
      </c>
      <c r="D117" t="s">
        <v>635</v>
      </c>
      <c r="E117" t="s">
        <v>636</v>
      </c>
      <c r="F117" t="s">
        <v>637</v>
      </c>
      <c r="G117" t="s">
        <v>638</v>
      </c>
      <c r="H117" t="s">
        <v>639</v>
      </c>
    </row>
    <row r="118" spans="1:8" x14ac:dyDescent="0.2">
      <c r="A118" t="s">
        <v>0</v>
      </c>
      <c r="B118" t="s">
        <v>640</v>
      </c>
      <c r="C118" t="s">
        <v>641</v>
      </c>
      <c r="D118" t="s">
        <v>642</v>
      </c>
      <c r="E118" t="s">
        <v>643</v>
      </c>
      <c r="F118" t="s">
        <v>644</v>
      </c>
      <c r="G118" t="s">
        <v>645</v>
      </c>
      <c r="H118" t="s">
        <v>646</v>
      </c>
    </row>
    <row r="119" spans="1:8" x14ac:dyDescent="0.2">
      <c r="A119" t="s">
        <v>0</v>
      </c>
      <c r="B119" t="s">
        <v>647</v>
      </c>
      <c r="C119" t="s">
        <v>601</v>
      </c>
      <c r="D119" t="s">
        <v>648</v>
      </c>
      <c r="E119" t="s">
        <v>649</v>
      </c>
      <c r="F119" t="s">
        <v>650</v>
      </c>
      <c r="G119" t="s">
        <v>651</v>
      </c>
      <c r="H119" t="s">
        <v>652</v>
      </c>
    </row>
    <row r="120" spans="1:8" x14ac:dyDescent="0.2">
      <c r="A120" t="s">
        <v>0</v>
      </c>
      <c r="B120" t="s">
        <v>653</v>
      </c>
      <c r="C120" t="s">
        <v>601</v>
      </c>
      <c r="D120" t="s">
        <v>654</v>
      </c>
      <c r="E120" t="s">
        <v>655</v>
      </c>
      <c r="F120" t="s">
        <v>656</v>
      </c>
      <c r="G120" t="s">
        <v>657</v>
      </c>
      <c r="H120" t="s">
        <v>658</v>
      </c>
    </row>
    <row r="121" spans="1:8" x14ac:dyDescent="0.2">
      <c r="A121" t="s">
        <v>0</v>
      </c>
      <c r="B121" t="s">
        <v>659</v>
      </c>
      <c r="C121" t="s">
        <v>601</v>
      </c>
      <c r="D121" t="s">
        <v>660</v>
      </c>
      <c r="E121" t="s">
        <v>661</v>
      </c>
      <c r="F121" t="s">
        <v>662</v>
      </c>
      <c r="G121" t="s">
        <v>663</v>
      </c>
      <c r="H121" t="s">
        <v>664</v>
      </c>
    </row>
    <row r="122" spans="1:8" x14ac:dyDescent="0.2">
      <c r="A122" t="s">
        <v>0</v>
      </c>
      <c r="B122" t="s">
        <v>665</v>
      </c>
      <c r="C122" t="s">
        <v>601</v>
      </c>
      <c r="D122" t="s">
        <v>666</v>
      </c>
      <c r="E122" t="s">
        <v>667</v>
      </c>
      <c r="F122" t="s">
        <v>668</v>
      </c>
      <c r="G122" t="s">
        <v>669</v>
      </c>
      <c r="H122" t="s">
        <v>670</v>
      </c>
    </row>
    <row r="123" spans="1:8" x14ac:dyDescent="0.2">
      <c r="A123" t="s">
        <v>0</v>
      </c>
      <c r="B123" t="s">
        <v>671</v>
      </c>
      <c r="C123" t="s">
        <v>601</v>
      </c>
      <c r="D123" t="s">
        <v>672</v>
      </c>
      <c r="E123" t="s">
        <v>673</v>
      </c>
      <c r="F123" t="s">
        <v>674</v>
      </c>
      <c r="G123" t="s">
        <v>675</v>
      </c>
      <c r="H123" t="s">
        <v>676</v>
      </c>
    </row>
    <row r="124" spans="1:8" x14ac:dyDescent="0.2">
      <c r="A124" t="s">
        <v>0</v>
      </c>
      <c r="B124" t="s">
        <v>677</v>
      </c>
      <c r="C124" t="s">
        <v>601</v>
      </c>
      <c r="D124" t="s">
        <v>678</v>
      </c>
      <c r="E124" t="s">
        <v>679</v>
      </c>
      <c r="F124" t="s">
        <v>680</v>
      </c>
      <c r="G124" t="s">
        <v>681</v>
      </c>
      <c r="H124" t="s">
        <v>682</v>
      </c>
    </row>
    <row r="125" spans="1:8" x14ac:dyDescent="0.2">
      <c r="A125" t="s">
        <v>0</v>
      </c>
      <c r="B125" t="s">
        <v>683</v>
      </c>
      <c r="C125" t="s">
        <v>601</v>
      </c>
      <c r="D125" t="s">
        <v>684</v>
      </c>
      <c r="E125" t="s">
        <v>685</v>
      </c>
      <c r="F125" t="s">
        <v>686</v>
      </c>
      <c r="G125" t="s">
        <v>687</v>
      </c>
      <c r="H125" t="s">
        <v>688</v>
      </c>
    </row>
    <row r="126" spans="1:8" x14ac:dyDescent="0.2">
      <c r="A126" t="s">
        <v>0</v>
      </c>
      <c r="B126" t="s">
        <v>689</v>
      </c>
      <c r="C126" t="s">
        <v>601</v>
      </c>
      <c r="D126" t="s">
        <v>690</v>
      </c>
      <c r="E126" t="s">
        <v>691</v>
      </c>
      <c r="F126" t="s">
        <v>692</v>
      </c>
      <c r="G126" t="s">
        <v>693</v>
      </c>
      <c r="H126" t="s">
        <v>694</v>
      </c>
    </row>
    <row r="127" spans="1:8" x14ac:dyDescent="0.2">
      <c r="A127" t="s">
        <v>0</v>
      </c>
      <c r="B127" t="s">
        <v>695</v>
      </c>
      <c r="C127" t="s">
        <v>696</v>
      </c>
      <c r="D127" t="s">
        <v>697</v>
      </c>
      <c r="E127" t="s">
        <v>408</v>
      </c>
      <c r="F127" t="s">
        <v>409</v>
      </c>
      <c r="G127" t="s">
        <v>698</v>
      </c>
      <c r="H127" t="s">
        <v>64</v>
      </c>
    </row>
    <row r="128" spans="1:8" x14ac:dyDescent="0.2">
      <c r="A128" t="s">
        <v>0</v>
      </c>
      <c r="B128" t="s">
        <v>699</v>
      </c>
      <c r="C128" t="s">
        <v>700</v>
      </c>
      <c r="D128" t="s">
        <v>701</v>
      </c>
      <c r="E128" t="s">
        <v>390</v>
      </c>
      <c r="F128" t="s">
        <v>702</v>
      </c>
      <c r="G128" t="s">
        <v>703</v>
      </c>
      <c r="H128" t="s">
        <v>704</v>
      </c>
    </row>
    <row r="129" spans="1:8" x14ac:dyDescent="0.2">
      <c r="A129" t="s">
        <v>0</v>
      </c>
      <c r="B129" t="s">
        <v>705</v>
      </c>
      <c r="C129" t="s">
        <v>601</v>
      </c>
      <c r="D129" t="s">
        <v>706</v>
      </c>
      <c r="E129" t="s">
        <v>707</v>
      </c>
      <c r="F129" t="s">
        <v>708</v>
      </c>
      <c r="G129" t="s">
        <v>709</v>
      </c>
      <c r="H129" t="s">
        <v>710</v>
      </c>
    </row>
    <row r="130" spans="1:8" x14ac:dyDescent="0.2">
      <c r="A130" t="s">
        <v>0</v>
      </c>
      <c r="B130" t="s">
        <v>711</v>
      </c>
      <c r="C130" t="s">
        <v>601</v>
      </c>
      <c r="D130" t="s">
        <v>712</v>
      </c>
      <c r="E130" t="s">
        <v>713</v>
      </c>
      <c r="F130" t="s">
        <v>714</v>
      </c>
      <c r="G130" t="s">
        <v>26</v>
      </c>
      <c r="H130" t="s">
        <v>715</v>
      </c>
    </row>
    <row r="131" spans="1:8" x14ac:dyDescent="0.2">
      <c r="A131" t="s">
        <v>0</v>
      </c>
      <c r="B131" t="s">
        <v>716</v>
      </c>
      <c r="C131" t="s">
        <v>601</v>
      </c>
      <c r="D131" t="s">
        <v>717</v>
      </c>
      <c r="E131" t="s">
        <v>718</v>
      </c>
      <c r="F131" t="s">
        <v>719</v>
      </c>
      <c r="G131" t="s">
        <v>229</v>
      </c>
      <c r="H131" t="s">
        <v>720</v>
      </c>
    </row>
    <row r="132" spans="1:8" x14ac:dyDescent="0.2">
      <c r="A132" t="s">
        <v>0</v>
      </c>
      <c r="B132" t="s">
        <v>721</v>
      </c>
      <c r="C132" t="s">
        <v>601</v>
      </c>
      <c r="D132" t="s">
        <v>722</v>
      </c>
      <c r="E132" t="s">
        <v>723</v>
      </c>
      <c r="F132" t="s">
        <v>724</v>
      </c>
      <c r="G132" t="s">
        <v>518</v>
      </c>
      <c r="H132" t="s">
        <v>725</v>
      </c>
    </row>
    <row r="133" spans="1:8" x14ac:dyDescent="0.2">
      <c r="A133" t="s">
        <v>0</v>
      </c>
      <c r="B133" t="s">
        <v>726</v>
      </c>
      <c r="C133" t="s">
        <v>601</v>
      </c>
      <c r="D133" t="s">
        <v>727</v>
      </c>
      <c r="E133" t="s">
        <v>579</v>
      </c>
      <c r="F133" t="s">
        <v>580</v>
      </c>
      <c r="G133" t="s">
        <v>292</v>
      </c>
      <c r="H133" t="s">
        <v>728</v>
      </c>
    </row>
    <row r="134" spans="1:8" x14ac:dyDescent="0.2">
      <c r="A134" t="s">
        <v>0</v>
      </c>
      <c r="B134" t="s">
        <v>729</v>
      </c>
      <c r="C134" t="s">
        <v>601</v>
      </c>
      <c r="D134" t="s">
        <v>730</v>
      </c>
      <c r="E134" t="s">
        <v>731</v>
      </c>
      <c r="F134" t="s">
        <v>732</v>
      </c>
      <c r="G134" t="s">
        <v>733</v>
      </c>
      <c r="H134" t="s">
        <v>734</v>
      </c>
    </row>
    <row r="135" spans="1:8" x14ac:dyDescent="0.2">
      <c r="A135" t="s">
        <v>0</v>
      </c>
      <c r="B135" t="s">
        <v>735</v>
      </c>
      <c r="C135" t="s">
        <v>601</v>
      </c>
      <c r="D135" t="s">
        <v>736</v>
      </c>
      <c r="E135" t="s">
        <v>737</v>
      </c>
      <c r="F135" t="s">
        <v>738</v>
      </c>
      <c r="G135" t="s">
        <v>739</v>
      </c>
      <c r="H135" t="s">
        <v>206</v>
      </c>
    </row>
    <row r="136" spans="1:8" x14ac:dyDescent="0.2">
      <c r="A136" t="s">
        <v>0</v>
      </c>
      <c r="B136" t="s">
        <v>740</v>
      </c>
      <c r="C136" t="s">
        <v>741</v>
      </c>
      <c r="D136" t="s">
        <v>742</v>
      </c>
      <c r="E136" t="s">
        <v>743</v>
      </c>
      <c r="F136" t="s">
        <v>744</v>
      </c>
      <c r="G136" t="s">
        <v>745</v>
      </c>
      <c r="H136" t="s">
        <v>746</v>
      </c>
    </row>
    <row r="137" spans="1:8" x14ac:dyDescent="0.2">
      <c r="A137" t="s">
        <v>0</v>
      </c>
      <c r="B137" t="s">
        <v>747</v>
      </c>
      <c r="C137" t="s">
        <v>748</v>
      </c>
      <c r="D137" t="s">
        <v>749</v>
      </c>
      <c r="E137" t="s">
        <v>750</v>
      </c>
      <c r="F137" t="s">
        <v>751</v>
      </c>
      <c r="G137" t="s">
        <v>752</v>
      </c>
      <c r="H137" t="s">
        <v>753</v>
      </c>
    </row>
    <row r="138" spans="1:8" x14ac:dyDescent="0.2">
      <c r="A138" t="s">
        <v>0</v>
      </c>
      <c r="B138" t="s">
        <v>754</v>
      </c>
      <c r="C138" t="s">
        <v>755</v>
      </c>
      <c r="D138" t="s">
        <v>756</v>
      </c>
      <c r="E138" t="s">
        <v>757</v>
      </c>
      <c r="F138" t="s">
        <v>758</v>
      </c>
      <c r="G138" t="s">
        <v>759</v>
      </c>
      <c r="H138" t="s">
        <v>760</v>
      </c>
    </row>
    <row r="139" spans="1:8" x14ac:dyDescent="0.2">
      <c r="A139" t="s">
        <v>0</v>
      </c>
      <c r="B139" t="s">
        <v>761</v>
      </c>
      <c r="C139" t="s">
        <v>762</v>
      </c>
      <c r="D139" t="s">
        <v>763</v>
      </c>
      <c r="E139" t="s">
        <v>227</v>
      </c>
      <c r="F139" t="s">
        <v>228</v>
      </c>
      <c r="G139" t="s">
        <v>229</v>
      </c>
      <c r="H139" t="s">
        <v>764</v>
      </c>
    </row>
    <row r="140" spans="1:8" x14ac:dyDescent="0.2">
      <c r="A140" t="s">
        <v>0</v>
      </c>
      <c r="B140" t="s">
        <v>765</v>
      </c>
      <c r="C140" t="s">
        <v>755</v>
      </c>
      <c r="D140" t="s">
        <v>766</v>
      </c>
      <c r="E140" t="s">
        <v>767</v>
      </c>
      <c r="F140" t="s">
        <v>768</v>
      </c>
      <c r="G140" t="s">
        <v>769</v>
      </c>
      <c r="H140" t="s">
        <v>770</v>
      </c>
    </row>
    <row r="141" spans="1:8" x14ac:dyDescent="0.2">
      <c r="A141" t="s">
        <v>0</v>
      </c>
      <c r="B141" t="s">
        <v>771</v>
      </c>
      <c r="C141" t="s">
        <v>755</v>
      </c>
      <c r="D141" t="s">
        <v>772</v>
      </c>
      <c r="E141" t="s">
        <v>773</v>
      </c>
      <c r="F141" t="s">
        <v>774</v>
      </c>
      <c r="G141" t="s">
        <v>775</v>
      </c>
      <c r="H141" t="s">
        <v>776</v>
      </c>
    </row>
    <row r="142" spans="1:8" x14ac:dyDescent="0.2">
      <c r="A142" t="s">
        <v>0</v>
      </c>
      <c r="B142" t="s">
        <v>777</v>
      </c>
      <c r="C142" t="s">
        <v>778</v>
      </c>
      <c r="D142" t="s">
        <v>779</v>
      </c>
      <c r="E142" t="s">
        <v>624</v>
      </c>
      <c r="F142" t="s">
        <v>625</v>
      </c>
      <c r="G142" t="s">
        <v>780</v>
      </c>
      <c r="H142" t="s">
        <v>781</v>
      </c>
    </row>
    <row r="143" spans="1:8" x14ac:dyDescent="0.2">
      <c r="A143" t="s">
        <v>0</v>
      </c>
      <c r="B143" t="s">
        <v>782</v>
      </c>
      <c r="C143" t="s">
        <v>778</v>
      </c>
      <c r="D143" t="s">
        <v>783</v>
      </c>
      <c r="E143" t="s">
        <v>784</v>
      </c>
      <c r="F143" t="s">
        <v>785</v>
      </c>
      <c r="G143" t="s">
        <v>786</v>
      </c>
      <c r="H143" t="s">
        <v>787</v>
      </c>
    </row>
    <row r="144" spans="1:8" x14ac:dyDescent="0.2">
      <c r="A144" t="s">
        <v>0</v>
      </c>
      <c r="B144" t="s">
        <v>788</v>
      </c>
      <c r="C144" t="s">
        <v>778</v>
      </c>
      <c r="D144" t="s">
        <v>789</v>
      </c>
      <c r="E144" t="s">
        <v>790</v>
      </c>
      <c r="F144" t="s">
        <v>791</v>
      </c>
      <c r="G144" t="s">
        <v>792</v>
      </c>
      <c r="H144" t="s">
        <v>793</v>
      </c>
    </row>
    <row r="145" spans="1:8" x14ac:dyDescent="0.2">
      <c r="A145" t="s">
        <v>0</v>
      </c>
      <c r="B145" t="s">
        <v>794</v>
      </c>
      <c r="C145" t="s">
        <v>741</v>
      </c>
      <c r="D145" t="s">
        <v>795</v>
      </c>
      <c r="E145" t="s">
        <v>796</v>
      </c>
      <c r="F145" t="s">
        <v>797</v>
      </c>
      <c r="G145" t="s">
        <v>798</v>
      </c>
      <c r="H145" t="s">
        <v>799</v>
      </c>
    </row>
    <row r="146" spans="1:8" x14ac:dyDescent="0.2">
      <c r="A146" t="s">
        <v>0</v>
      </c>
      <c r="B146" t="s">
        <v>800</v>
      </c>
      <c r="C146" t="s">
        <v>755</v>
      </c>
      <c r="D146" t="s">
        <v>801</v>
      </c>
      <c r="E146" t="s">
        <v>802</v>
      </c>
      <c r="F146" t="s">
        <v>803</v>
      </c>
      <c r="G146" t="s">
        <v>804</v>
      </c>
      <c r="H146" t="s">
        <v>805</v>
      </c>
    </row>
    <row r="147" spans="1:8" x14ac:dyDescent="0.2">
      <c r="A147" t="s">
        <v>0</v>
      </c>
      <c r="B147" t="s">
        <v>806</v>
      </c>
      <c r="C147" t="s">
        <v>755</v>
      </c>
      <c r="D147" t="s">
        <v>807</v>
      </c>
      <c r="E147" t="s">
        <v>808</v>
      </c>
      <c r="F147" t="s">
        <v>809</v>
      </c>
      <c r="G147" t="s">
        <v>810</v>
      </c>
      <c r="H147" t="s">
        <v>811</v>
      </c>
    </row>
    <row r="148" spans="1:8" x14ac:dyDescent="0.2">
      <c r="A148" t="s">
        <v>0</v>
      </c>
      <c r="B148" t="s">
        <v>812</v>
      </c>
      <c r="C148" t="s">
        <v>762</v>
      </c>
      <c r="D148" t="s">
        <v>813</v>
      </c>
      <c r="E148" t="s">
        <v>814</v>
      </c>
      <c r="F148" t="s">
        <v>815</v>
      </c>
      <c r="G148" t="s">
        <v>816</v>
      </c>
      <c r="H148" t="s">
        <v>817</v>
      </c>
    </row>
    <row r="149" spans="1:8" x14ac:dyDescent="0.2">
      <c r="A149" t="s">
        <v>0</v>
      </c>
      <c r="B149" t="s">
        <v>818</v>
      </c>
      <c r="C149" t="s">
        <v>755</v>
      </c>
      <c r="D149" t="s">
        <v>819</v>
      </c>
      <c r="E149" t="s">
        <v>820</v>
      </c>
      <c r="F149" t="s">
        <v>821</v>
      </c>
      <c r="G149" t="s">
        <v>822</v>
      </c>
      <c r="H149" t="s">
        <v>823</v>
      </c>
    </row>
    <row r="150" spans="1:8" x14ac:dyDescent="0.2">
      <c r="A150" t="s">
        <v>0</v>
      </c>
      <c r="B150" t="s">
        <v>824</v>
      </c>
      <c r="C150" t="s">
        <v>755</v>
      </c>
      <c r="D150" t="s">
        <v>825</v>
      </c>
      <c r="E150" t="s">
        <v>826</v>
      </c>
      <c r="F150" t="s">
        <v>827</v>
      </c>
      <c r="G150" t="s">
        <v>828</v>
      </c>
      <c r="H150" t="s">
        <v>829</v>
      </c>
    </row>
    <row r="151" spans="1:8" x14ac:dyDescent="0.2">
      <c r="A151" t="s">
        <v>0</v>
      </c>
      <c r="B151" t="s">
        <v>830</v>
      </c>
      <c r="C151" t="s">
        <v>778</v>
      </c>
      <c r="D151" t="s">
        <v>831</v>
      </c>
      <c r="E151" t="s">
        <v>832</v>
      </c>
      <c r="F151" t="s">
        <v>833</v>
      </c>
      <c r="G151" t="s">
        <v>834</v>
      </c>
      <c r="H151" t="s">
        <v>835</v>
      </c>
    </row>
    <row r="152" spans="1:8" x14ac:dyDescent="0.2">
      <c r="A152" t="s">
        <v>0</v>
      </c>
      <c r="B152" t="s">
        <v>836</v>
      </c>
      <c r="C152" t="s">
        <v>778</v>
      </c>
      <c r="D152" t="s">
        <v>837</v>
      </c>
      <c r="E152" t="s">
        <v>838</v>
      </c>
      <c r="F152" t="s">
        <v>839</v>
      </c>
      <c r="G152" t="s">
        <v>840</v>
      </c>
      <c r="H152" t="s">
        <v>841</v>
      </c>
    </row>
    <row r="153" spans="1:8" x14ac:dyDescent="0.2">
      <c r="A153" t="s">
        <v>0</v>
      </c>
      <c r="B153" t="s">
        <v>842</v>
      </c>
      <c r="C153" t="s">
        <v>778</v>
      </c>
      <c r="D153" t="s">
        <v>843</v>
      </c>
      <c r="E153" t="s">
        <v>844</v>
      </c>
      <c r="F153" t="s">
        <v>845</v>
      </c>
      <c r="G153" t="s">
        <v>846</v>
      </c>
      <c r="H153" t="s">
        <v>847</v>
      </c>
    </row>
    <row r="154" spans="1:8" x14ac:dyDescent="0.2">
      <c r="A154" t="s">
        <v>0</v>
      </c>
      <c r="B154" t="s">
        <v>848</v>
      </c>
      <c r="C154" t="s">
        <v>849</v>
      </c>
      <c r="D154" t="s">
        <v>850</v>
      </c>
      <c r="E154" t="s">
        <v>408</v>
      </c>
      <c r="F154" t="s">
        <v>409</v>
      </c>
      <c r="G154" t="s">
        <v>851</v>
      </c>
      <c r="H154" t="s">
        <v>852</v>
      </c>
    </row>
    <row r="155" spans="1:8" x14ac:dyDescent="0.2">
      <c r="A155" t="s">
        <v>0</v>
      </c>
      <c r="B155" t="s">
        <v>853</v>
      </c>
      <c r="C155" t="s">
        <v>854</v>
      </c>
      <c r="D155" t="s">
        <v>855</v>
      </c>
      <c r="E155" t="s">
        <v>856</v>
      </c>
      <c r="F155" t="s">
        <v>857</v>
      </c>
      <c r="G155" t="s">
        <v>858</v>
      </c>
      <c r="H155" t="s">
        <v>859</v>
      </c>
    </row>
    <row r="156" spans="1:8" x14ac:dyDescent="0.2">
      <c r="A156" t="s">
        <v>0</v>
      </c>
      <c r="B156" t="s">
        <v>860</v>
      </c>
      <c r="C156" t="s">
        <v>755</v>
      </c>
      <c r="D156" t="s">
        <v>861</v>
      </c>
      <c r="E156" t="s">
        <v>862</v>
      </c>
      <c r="F156" t="s">
        <v>863</v>
      </c>
      <c r="G156" t="s">
        <v>864</v>
      </c>
      <c r="H156" t="s">
        <v>865</v>
      </c>
    </row>
    <row r="157" spans="1:8" x14ac:dyDescent="0.2">
      <c r="A157" t="s">
        <v>0</v>
      </c>
      <c r="B157" t="s">
        <v>866</v>
      </c>
      <c r="C157" t="s">
        <v>762</v>
      </c>
      <c r="D157" t="s">
        <v>867</v>
      </c>
      <c r="E157" t="s">
        <v>868</v>
      </c>
      <c r="F157" t="s">
        <v>869</v>
      </c>
      <c r="G157" t="s">
        <v>26</v>
      </c>
      <c r="H157" t="s">
        <v>870</v>
      </c>
    </row>
    <row r="158" spans="1:8" x14ac:dyDescent="0.2">
      <c r="A158" t="s">
        <v>0</v>
      </c>
      <c r="B158" t="s">
        <v>871</v>
      </c>
      <c r="C158" t="s">
        <v>778</v>
      </c>
      <c r="D158" t="s">
        <v>872</v>
      </c>
      <c r="E158" t="s">
        <v>873</v>
      </c>
      <c r="F158" t="s">
        <v>874</v>
      </c>
      <c r="G158" t="s">
        <v>229</v>
      </c>
      <c r="H158" t="s">
        <v>875</v>
      </c>
    </row>
    <row r="159" spans="1:8" x14ac:dyDescent="0.2">
      <c r="A159" t="s">
        <v>0</v>
      </c>
      <c r="B159" t="s">
        <v>876</v>
      </c>
      <c r="C159" t="s">
        <v>755</v>
      </c>
      <c r="D159" t="s">
        <v>877</v>
      </c>
      <c r="E159" t="s">
        <v>878</v>
      </c>
      <c r="F159" t="s">
        <v>879</v>
      </c>
      <c r="G159" t="s">
        <v>518</v>
      </c>
      <c r="H159" t="s">
        <v>880</v>
      </c>
    </row>
    <row r="160" spans="1:8" x14ac:dyDescent="0.2">
      <c r="A160" t="s">
        <v>0</v>
      </c>
      <c r="B160" t="s">
        <v>881</v>
      </c>
      <c r="C160" t="s">
        <v>778</v>
      </c>
      <c r="D160" t="s">
        <v>882</v>
      </c>
      <c r="E160" t="s">
        <v>579</v>
      </c>
      <c r="F160" t="s">
        <v>580</v>
      </c>
      <c r="G160" t="s">
        <v>292</v>
      </c>
      <c r="H160" t="s">
        <v>883</v>
      </c>
    </row>
    <row r="161" spans="1:8" x14ac:dyDescent="0.2">
      <c r="A161" t="s">
        <v>0</v>
      </c>
      <c r="B161" t="s">
        <v>884</v>
      </c>
      <c r="C161" t="s">
        <v>778</v>
      </c>
      <c r="D161" t="s">
        <v>885</v>
      </c>
      <c r="E161" t="s">
        <v>886</v>
      </c>
      <c r="F161" t="s">
        <v>887</v>
      </c>
      <c r="G161" t="s">
        <v>375</v>
      </c>
      <c r="H161" t="s">
        <v>888</v>
      </c>
    </row>
    <row r="162" spans="1:8" x14ac:dyDescent="0.2">
      <c r="A162" t="s">
        <v>0</v>
      </c>
      <c r="B162" t="s">
        <v>889</v>
      </c>
      <c r="C162" t="s">
        <v>778</v>
      </c>
      <c r="D162" t="s">
        <v>890</v>
      </c>
      <c r="E162" t="s">
        <v>891</v>
      </c>
      <c r="F162" t="s">
        <v>892</v>
      </c>
      <c r="G162" t="s">
        <v>518</v>
      </c>
      <c r="H162" t="s">
        <v>351</v>
      </c>
    </row>
    <row r="163" spans="1:8" x14ac:dyDescent="0.2">
      <c r="A163" t="s">
        <v>0</v>
      </c>
      <c r="B163" t="s">
        <v>893</v>
      </c>
      <c r="C163" t="s">
        <v>894</v>
      </c>
      <c r="D163" t="s">
        <v>895</v>
      </c>
      <c r="E163" t="s">
        <v>896</v>
      </c>
      <c r="F163" t="s">
        <v>897</v>
      </c>
      <c r="G163" t="s">
        <v>898</v>
      </c>
      <c r="H163" t="s">
        <v>899</v>
      </c>
    </row>
    <row r="164" spans="1:8" x14ac:dyDescent="0.2">
      <c r="A164" t="s">
        <v>0</v>
      </c>
      <c r="B164" t="s">
        <v>900</v>
      </c>
      <c r="C164" t="s">
        <v>901</v>
      </c>
      <c r="D164" t="s">
        <v>902</v>
      </c>
      <c r="E164" t="s">
        <v>903</v>
      </c>
      <c r="F164" t="s">
        <v>904</v>
      </c>
      <c r="G164" t="s">
        <v>905</v>
      </c>
      <c r="H164" t="s">
        <v>906</v>
      </c>
    </row>
    <row r="165" spans="1:8" x14ac:dyDescent="0.2">
      <c r="A165" t="s">
        <v>0</v>
      </c>
      <c r="B165" t="s">
        <v>907</v>
      </c>
      <c r="C165" t="s">
        <v>908</v>
      </c>
      <c r="D165" t="s">
        <v>909</v>
      </c>
      <c r="E165" t="s">
        <v>910</v>
      </c>
      <c r="F165" t="s">
        <v>911</v>
      </c>
      <c r="G165" t="s">
        <v>912</v>
      </c>
      <c r="H165" t="s">
        <v>913</v>
      </c>
    </row>
    <row r="166" spans="1:8" x14ac:dyDescent="0.2">
      <c r="A166" t="s">
        <v>0</v>
      </c>
      <c r="B166" t="s">
        <v>914</v>
      </c>
      <c r="C166" t="s">
        <v>915</v>
      </c>
      <c r="D166" t="s">
        <v>916</v>
      </c>
      <c r="E166" t="s">
        <v>917</v>
      </c>
      <c r="F166" t="s">
        <v>918</v>
      </c>
      <c r="G166" t="s">
        <v>919</v>
      </c>
      <c r="H166" t="s">
        <v>920</v>
      </c>
    </row>
    <row r="167" spans="1:8" x14ac:dyDescent="0.2">
      <c r="A167" t="s">
        <v>0</v>
      </c>
      <c r="B167" t="s">
        <v>921</v>
      </c>
      <c r="C167" t="s">
        <v>908</v>
      </c>
      <c r="D167" t="s">
        <v>922</v>
      </c>
      <c r="E167" t="s">
        <v>923</v>
      </c>
      <c r="F167" t="s">
        <v>924</v>
      </c>
      <c r="G167" t="s">
        <v>925</v>
      </c>
      <c r="H167" t="s">
        <v>926</v>
      </c>
    </row>
    <row r="168" spans="1:8" x14ac:dyDescent="0.2">
      <c r="A168" t="s">
        <v>0</v>
      </c>
      <c r="B168" t="s">
        <v>927</v>
      </c>
      <c r="C168" t="s">
        <v>915</v>
      </c>
      <c r="D168" t="s">
        <v>928</v>
      </c>
      <c r="E168" t="s">
        <v>929</v>
      </c>
      <c r="F168" t="s">
        <v>930</v>
      </c>
      <c r="G168" t="s">
        <v>931</v>
      </c>
      <c r="H168" t="s">
        <v>932</v>
      </c>
    </row>
    <row r="169" spans="1:8" x14ac:dyDescent="0.2">
      <c r="A169" t="s">
        <v>0</v>
      </c>
      <c r="B169" t="s">
        <v>933</v>
      </c>
      <c r="C169" t="s">
        <v>934</v>
      </c>
      <c r="D169" t="s">
        <v>935</v>
      </c>
      <c r="E169" t="s">
        <v>936</v>
      </c>
      <c r="F169" t="s">
        <v>937</v>
      </c>
      <c r="G169" t="s">
        <v>938</v>
      </c>
      <c r="H169" t="s">
        <v>939</v>
      </c>
    </row>
    <row r="170" spans="1:8" x14ac:dyDescent="0.2">
      <c r="A170" t="s">
        <v>0</v>
      </c>
      <c r="B170" t="s">
        <v>940</v>
      </c>
      <c r="C170" t="s">
        <v>908</v>
      </c>
      <c r="D170" t="s">
        <v>941</v>
      </c>
      <c r="E170" t="s">
        <v>942</v>
      </c>
      <c r="F170" t="s">
        <v>943</v>
      </c>
      <c r="G170" t="s">
        <v>944</v>
      </c>
      <c r="H170" t="s">
        <v>945</v>
      </c>
    </row>
    <row r="171" spans="1:8" x14ac:dyDescent="0.2">
      <c r="A171" t="s">
        <v>0</v>
      </c>
      <c r="B171" t="s">
        <v>946</v>
      </c>
      <c r="C171" t="s">
        <v>915</v>
      </c>
      <c r="D171" t="s">
        <v>947</v>
      </c>
      <c r="E171" t="s">
        <v>948</v>
      </c>
      <c r="F171" t="s">
        <v>949</v>
      </c>
      <c r="G171" t="s">
        <v>950</v>
      </c>
      <c r="H171" t="s">
        <v>951</v>
      </c>
    </row>
    <row r="172" spans="1:8" x14ac:dyDescent="0.2">
      <c r="A172" t="s">
        <v>0</v>
      </c>
      <c r="B172" t="s">
        <v>952</v>
      </c>
      <c r="C172" t="s">
        <v>953</v>
      </c>
      <c r="D172" t="s">
        <v>954</v>
      </c>
      <c r="E172" t="s">
        <v>955</v>
      </c>
      <c r="F172" t="s">
        <v>956</v>
      </c>
      <c r="G172" t="s">
        <v>957</v>
      </c>
      <c r="H172" t="s">
        <v>958</v>
      </c>
    </row>
    <row r="173" spans="1:8" x14ac:dyDescent="0.2">
      <c r="A173" t="s">
        <v>0</v>
      </c>
      <c r="B173" t="s">
        <v>959</v>
      </c>
      <c r="C173" t="s">
        <v>960</v>
      </c>
      <c r="D173" t="s">
        <v>961</v>
      </c>
      <c r="E173" t="s">
        <v>962</v>
      </c>
      <c r="F173" t="s">
        <v>963</v>
      </c>
      <c r="G173" t="s">
        <v>964</v>
      </c>
      <c r="H173" t="s">
        <v>965</v>
      </c>
    </row>
    <row r="174" spans="1:8" x14ac:dyDescent="0.2">
      <c r="A174" t="s">
        <v>0</v>
      </c>
      <c r="B174" t="s">
        <v>966</v>
      </c>
      <c r="C174" t="s">
        <v>908</v>
      </c>
      <c r="D174" t="s">
        <v>967</v>
      </c>
      <c r="E174" t="s">
        <v>968</v>
      </c>
      <c r="F174" t="s">
        <v>969</v>
      </c>
      <c r="G174" t="s">
        <v>970</v>
      </c>
      <c r="H174" t="s">
        <v>971</v>
      </c>
    </row>
    <row r="175" spans="1:8" x14ac:dyDescent="0.2">
      <c r="A175" t="s">
        <v>0</v>
      </c>
      <c r="B175" t="s">
        <v>972</v>
      </c>
      <c r="C175" t="s">
        <v>915</v>
      </c>
      <c r="D175" t="s">
        <v>973</v>
      </c>
      <c r="E175" t="s">
        <v>868</v>
      </c>
      <c r="F175" t="s">
        <v>869</v>
      </c>
      <c r="G175" t="s">
        <v>26</v>
      </c>
      <c r="H175" t="s">
        <v>974</v>
      </c>
    </row>
    <row r="176" spans="1:8" x14ac:dyDescent="0.2">
      <c r="A176" t="s">
        <v>0</v>
      </c>
      <c r="B176" t="s">
        <v>975</v>
      </c>
      <c r="C176" t="s">
        <v>934</v>
      </c>
      <c r="D176" t="s">
        <v>976</v>
      </c>
      <c r="E176" t="s">
        <v>977</v>
      </c>
      <c r="F176" t="s">
        <v>978</v>
      </c>
      <c r="G176" t="s">
        <v>375</v>
      </c>
      <c r="H176" t="s">
        <v>979</v>
      </c>
    </row>
    <row r="177" spans="1:8" x14ac:dyDescent="0.2">
      <c r="A177" t="s">
        <v>0</v>
      </c>
      <c r="B177" t="s">
        <v>980</v>
      </c>
      <c r="C177" t="s">
        <v>915</v>
      </c>
      <c r="D177" t="s">
        <v>981</v>
      </c>
      <c r="E177" t="s">
        <v>982</v>
      </c>
      <c r="F177" t="s">
        <v>983</v>
      </c>
      <c r="G177" t="s">
        <v>663</v>
      </c>
      <c r="H177" t="s">
        <v>984</v>
      </c>
    </row>
    <row r="178" spans="1:8" x14ac:dyDescent="0.2">
      <c r="A178" t="s">
        <v>0</v>
      </c>
      <c r="B178" t="s">
        <v>985</v>
      </c>
      <c r="C178" t="s">
        <v>934</v>
      </c>
      <c r="D178" t="s">
        <v>986</v>
      </c>
      <c r="E178" t="s">
        <v>579</v>
      </c>
      <c r="F178" t="s">
        <v>580</v>
      </c>
      <c r="G178" t="s">
        <v>292</v>
      </c>
      <c r="H178" t="s">
        <v>987</v>
      </c>
    </row>
    <row r="179" spans="1:8" x14ac:dyDescent="0.2">
      <c r="A179" t="s">
        <v>0</v>
      </c>
      <c r="B179" t="s">
        <v>988</v>
      </c>
      <c r="C179" t="s">
        <v>915</v>
      </c>
      <c r="D179" t="s">
        <v>989</v>
      </c>
      <c r="E179" t="s">
        <v>561</v>
      </c>
      <c r="F179" t="s">
        <v>990</v>
      </c>
      <c r="G179" t="s">
        <v>518</v>
      </c>
      <c r="H179" t="s">
        <v>991</v>
      </c>
    </row>
    <row r="180" spans="1:8" x14ac:dyDescent="0.2">
      <c r="A180" t="s">
        <v>0</v>
      </c>
      <c r="B180" t="s">
        <v>992</v>
      </c>
      <c r="C180" t="s">
        <v>915</v>
      </c>
      <c r="D180" t="s">
        <v>993</v>
      </c>
      <c r="E180" t="s">
        <v>994</v>
      </c>
      <c r="F180" t="s">
        <v>995</v>
      </c>
      <c r="G180" t="s">
        <v>996</v>
      </c>
      <c r="H180" t="s">
        <v>997</v>
      </c>
    </row>
    <row r="181" spans="1:8" x14ac:dyDescent="0.2">
      <c r="A181" t="s">
        <v>0</v>
      </c>
      <c r="B181" t="s">
        <v>998</v>
      </c>
      <c r="C181" t="s">
        <v>999</v>
      </c>
      <c r="D181" t="s">
        <v>1000</v>
      </c>
      <c r="E181" t="s">
        <v>1001</v>
      </c>
      <c r="F181" t="s">
        <v>1002</v>
      </c>
      <c r="G181" t="s">
        <v>1003</v>
      </c>
      <c r="H181" t="s">
        <v>1004</v>
      </c>
    </row>
    <row r="182" spans="1:8" x14ac:dyDescent="0.2">
      <c r="A182" t="s">
        <v>0</v>
      </c>
      <c r="B182" t="s">
        <v>1005</v>
      </c>
      <c r="C182" t="s">
        <v>901</v>
      </c>
      <c r="D182" t="s">
        <v>1006</v>
      </c>
      <c r="E182" t="s">
        <v>1007</v>
      </c>
      <c r="F182" t="s">
        <v>1008</v>
      </c>
      <c r="G182" t="s">
        <v>1009</v>
      </c>
      <c r="H182" t="s">
        <v>1010</v>
      </c>
    </row>
    <row r="183" spans="1:8" x14ac:dyDescent="0.2">
      <c r="A183" t="s">
        <v>0</v>
      </c>
      <c r="B183" t="s">
        <v>1011</v>
      </c>
      <c r="C183" t="s">
        <v>908</v>
      </c>
      <c r="D183" t="s">
        <v>1012</v>
      </c>
      <c r="E183" t="s">
        <v>1013</v>
      </c>
      <c r="F183" t="s">
        <v>1014</v>
      </c>
      <c r="G183" t="s">
        <v>1015</v>
      </c>
      <c r="H183" t="s">
        <v>1016</v>
      </c>
    </row>
    <row r="184" spans="1:8" x14ac:dyDescent="0.2">
      <c r="A184" t="s">
        <v>0</v>
      </c>
      <c r="B184" t="s">
        <v>1017</v>
      </c>
      <c r="C184" t="s">
        <v>915</v>
      </c>
      <c r="D184" t="s">
        <v>1018</v>
      </c>
      <c r="E184" t="s">
        <v>227</v>
      </c>
      <c r="F184" t="s">
        <v>228</v>
      </c>
      <c r="G184" t="s">
        <v>229</v>
      </c>
      <c r="H184" t="s">
        <v>1019</v>
      </c>
    </row>
    <row r="185" spans="1:8" x14ac:dyDescent="0.2">
      <c r="A185" t="s">
        <v>0</v>
      </c>
      <c r="B185" t="s">
        <v>1020</v>
      </c>
      <c r="C185" t="s">
        <v>908</v>
      </c>
      <c r="D185" t="s">
        <v>1021</v>
      </c>
      <c r="E185" t="s">
        <v>1022</v>
      </c>
      <c r="F185" t="s">
        <v>1023</v>
      </c>
      <c r="G185" t="s">
        <v>1024</v>
      </c>
      <c r="H185" t="s">
        <v>1025</v>
      </c>
    </row>
    <row r="186" spans="1:8" x14ac:dyDescent="0.2">
      <c r="A186" t="s">
        <v>0</v>
      </c>
      <c r="B186" t="s">
        <v>1026</v>
      </c>
      <c r="C186" t="s">
        <v>915</v>
      </c>
      <c r="D186" t="s">
        <v>1027</v>
      </c>
      <c r="E186" t="s">
        <v>1028</v>
      </c>
      <c r="F186" t="s">
        <v>1029</v>
      </c>
      <c r="G186" t="s">
        <v>1030</v>
      </c>
      <c r="H186" t="s">
        <v>1031</v>
      </c>
    </row>
    <row r="187" spans="1:8" x14ac:dyDescent="0.2">
      <c r="A187" t="s">
        <v>0</v>
      </c>
      <c r="B187" t="s">
        <v>1032</v>
      </c>
      <c r="C187" t="s">
        <v>915</v>
      </c>
      <c r="D187" t="s">
        <v>1033</v>
      </c>
      <c r="E187" t="s">
        <v>1034</v>
      </c>
      <c r="F187" t="s">
        <v>1035</v>
      </c>
      <c r="G187" t="s">
        <v>1036</v>
      </c>
      <c r="H187" t="s">
        <v>1037</v>
      </c>
    </row>
    <row r="188" spans="1:8" x14ac:dyDescent="0.2">
      <c r="A188" t="s">
        <v>0</v>
      </c>
      <c r="B188" t="s">
        <v>1038</v>
      </c>
      <c r="C188" t="s">
        <v>1039</v>
      </c>
      <c r="D188" t="s">
        <v>1040</v>
      </c>
      <c r="E188" t="s">
        <v>251</v>
      </c>
      <c r="F188" t="s">
        <v>252</v>
      </c>
      <c r="G188" t="s">
        <v>253</v>
      </c>
      <c r="H188" t="s">
        <v>1041</v>
      </c>
    </row>
    <row r="189" spans="1:8" x14ac:dyDescent="0.2">
      <c r="A189" t="s">
        <v>0</v>
      </c>
      <c r="B189" t="s">
        <v>1042</v>
      </c>
      <c r="C189" t="s">
        <v>915</v>
      </c>
      <c r="D189" t="s">
        <v>1043</v>
      </c>
      <c r="E189" t="s">
        <v>1044</v>
      </c>
      <c r="F189" t="s">
        <v>1045</v>
      </c>
      <c r="G189" t="s">
        <v>1046</v>
      </c>
      <c r="H189" t="s">
        <v>1047</v>
      </c>
    </row>
    <row r="190" spans="1:8" x14ac:dyDescent="0.2">
      <c r="A190" t="s">
        <v>0</v>
      </c>
      <c r="B190" t="s">
        <v>1048</v>
      </c>
      <c r="C190" t="s">
        <v>1049</v>
      </c>
      <c r="D190" t="s">
        <v>1050</v>
      </c>
      <c r="E190" t="s">
        <v>1051</v>
      </c>
      <c r="F190" t="s">
        <v>1052</v>
      </c>
      <c r="G190" t="s">
        <v>1053</v>
      </c>
      <c r="H190" t="s">
        <v>1054</v>
      </c>
    </row>
    <row r="191" spans="1:8" x14ac:dyDescent="0.2">
      <c r="A191" t="s">
        <v>0</v>
      </c>
      <c r="B191" t="s">
        <v>1055</v>
      </c>
      <c r="C191" t="s">
        <v>1056</v>
      </c>
      <c r="D191" t="s">
        <v>1057</v>
      </c>
      <c r="E191" t="s">
        <v>1058</v>
      </c>
      <c r="F191" t="s">
        <v>1059</v>
      </c>
      <c r="G191" t="s">
        <v>1060</v>
      </c>
      <c r="H191" t="s">
        <v>1061</v>
      </c>
    </row>
    <row r="192" spans="1:8" x14ac:dyDescent="0.2">
      <c r="A192" t="s">
        <v>0</v>
      </c>
      <c r="B192" t="s">
        <v>1062</v>
      </c>
      <c r="C192" t="s">
        <v>1063</v>
      </c>
      <c r="D192" t="s">
        <v>1064</v>
      </c>
      <c r="E192" t="s">
        <v>1065</v>
      </c>
      <c r="F192" t="s">
        <v>1066</v>
      </c>
      <c r="G192" t="s">
        <v>1067</v>
      </c>
      <c r="H192" t="s">
        <v>1068</v>
      </c>
    </row>
    <row r="193" spans="1:8" x14ac:dyDescent="0.2">
      <c r="A193" t="s">
        <v>0</v>
      </c>
      <c r="B193" t="s">
        <v>1069</v>
      </c>
      <c r="C193" t="s">
        <v>1063</v>
      </c>
      <c r="D193" t="s">
        <v>1070</v>
      </c>
      <c r="E193" t="s">
        <v>1071</v>
      </c>
      <c r="F193" t="s">
        <v>1072</v>
      </c>
      <c r="G193" t="s">
        <v>33</v>
      </c>
      <c r="H193" t="s">
        <v>1073</v>
      </c>
    </row>
    <row r="194" spans="1:8" x14ac:dyDescent="0.2">
      <c r="A194" t="s">
        <v>0</v>
      </c>
      <c r="B194" t="s">
        <v>1074</v>
      </c>
      <c r="C194" t="s">
        <v>1075</v>
      </c>
      <c r="D194" t="s">
        <v>1076</v>
      </c>
      <c r="E194" t="s">
        <v>1077</v>
      </c>
      <c r="F194" t="s">
        <v>1078</v>
      </c>
      <c r="G194" t="s">
        <v>1079</v>
      </c>
      <c r="H194" t="s">
        <v>1080</v>
      </c>
    </row>
    <row r="195" spans="1:8" x14ac:dyDescent="0.2">
      <c r="A195" t="s">
        <v>0</v>
      </c>
      <c r="B195" t="s">
        <v>1081</v>
      </c>
      <c r="C195" t="s">
        <v>1063</v>
      </c>
      <c r="D195" t="s">
        <v>1082</v>
      </c>
      <c r="E195" t="s">
        <v>1083</v>
      </c>
      <c r="F195" t="s">
        <v>1084</v>
      </c>
      <c r="G195" t="s">
        <v>1085</v>
      </c>
      <c r="H195" t="s">
        <v>1086</v>
      </c>
    </row>
    <row r="196" spans="1:8" x14ac:dyDescent="0.2">
      <c r="A196" t="s">
        <v>0</v>
      </c>
      <c r="B196" t="s">
        <v>1087</v>
      </c>
      <c r="C196" t="s">
        <v>1063</v>
      </c>
      <c r="D196" t="s">
        <v>1088</v>
      </c>
      <c r="E196" t="s">
        <v>1089</v>
      </c>
      <c r="F196" t="s">
        <v>1090</v>
      </c>
      <c r="G196" t="s">
        <v>1091</v>
      </c>
      <c r="H196" t="s">
        <v>1092</v>
      </c>
    </row>
    <row r="197" spans="1:8" x14ac:dyDescent="0.2">
      <c r="A197" t="s">
        <v>0</v>
      </c>
      <c r="B197" t="s">
        <v>1093</v>
      </c>
      <c r="C197" t="s">
        <v>1063</v>
      </c>
      <c r="D197" t="s">
        <v>1094</v>
      </c>
      <c r="E197" t="s">
        <v>1095</v>
      </c>
      <c r="F197" t="s">
        <v>1096</v>
      </c>
      <c r="G197" t="s">
        <v>1097</v>
      </c>
      <c r="H197" t="s">
        <v>1098</v>
      </c>
    </row>
    <row r="198" spans="1:8" x14ac:dyDescent="0.2">
      <c r="A198" t="s">
        <v>0</v>
      </c>
      <c r="B198" t="s">
        <v>1099</v>
      </c>
      <c r="C198" t="s">
        <v>1063</v>
      </c>
      <c r="D198" t="s">
        <v>1100</v>
      </c>
      <c r="E198" t="s">
        <v>1101</v>
      </c>
      <c r="F198" t="s">
        <v>1102</v>
      </c>
      <c r="G198" t="s">
        <v>1103</v>
      </c>
      <c r="H198" t="s">
        <v>1104</v>
      </c>
    </row>
    <row r="199" spans="1:8" x14ac:dyDescent="0.2">
      <c r="A199" t="s">
        <v>0</v>
      </c>
      <c r="B199" t="s">
        <v>1105</v>
      </c>
      <c r="C199" t="s">
        <v>1106</v>
      </c>
      <c r="D199" t="s">
        <v>1107</v>
      </c>
      <c r="E199" t="s">
        <v>1108</v>
      </c>
      <c r="F199" t="s">
        <v>1109</v>
      </c>
      <c r="G199" t="s">
        <v>1110</v>
      </c>
      <c r="H199" t="s">
        <v>1111</v>
      </c>
    </row>
    <row r="200" spans="1:8" x14ac:dyDescent="0.2">
      <c r="A200" t="s">
        <v>0</v>
      </c>
      <c r="B200" t="s">
        <v>1112</v>
      </c>
      <c r="C200" t="s">
        <v>1056</v>
      </c>
      <c r="D200" t="s">
        <v>1113</v>
      </c>
      <c r="E200" t="s">
        <v>1114</v>
      </c>
      <c r="F200" t="s">
        <v>1115</v>
      </c>
      <c r="G200" t="s">
        <v>1116</v>
      </c>
      <c r="H200" t="s">
        <v>1117</v>
      </c>
    </row>
    <row r="201" spans="1:8" x14ac:dyDescent="0.2">
      <c r="A201" t="s">
        <v>0</v>
      </c>
      <c r="B201" t="s">
        <v>1118</v>
      </c>
      <c r="C201" t="s">
        <v>1119</v>
      </c>
      <c r="D201" t="s">
        <v>1120</v>
      </c>
      <c r="E201" t="s">
        <v>1121</v>
      </c>
      <c r="F201" t="s">
        <v>1122</v>
      </c>
      <c r="G201" t="s">
        <v>1123</v>
      </c>
      <c r="H201" t="s">
        <v>1124</v>
      </c>
    </row>
    <row r="202" spans="1:8" x14ac:dyDescent="0.2">
      <c r="A202" t="s">
        <v>0</v>
      </c>
      <c r="B202" t="s">
        <v>1125</v>
      </c>
      <c r="C202" t="s">
        <v>1063</v>
      </c>
      <c r="D202" t="s">
        <v>1126</v>
      </c>
      <c r="E202" t="s">
        <v>868</v>
      </c>
      <c r="F202" t="s">
        <v>869</v>
      </c>
      <c r="G202" t="s">
        <v>26</v>
      </c>
      <c r="H202" t="s">
        <v>1127</v>
      </c>
    </row>
    <row r="203" spans="1:8" x14ac:dyDescent="0.2">
      <c r="A203" t="s">
        <v>0</v>
      </c>
      <c r="B203" t="s">
        <v>1128</v>
      </c>
      <c r="C203" t="s">
        <v>1075</v>
      </c>
      <c r="D203" t="s">
        <v>1129</v>
      </c>
      <c r="E203" t="s">
        <v>1130</v>
      </c>
      <c r="F203" t="s">
        <v>1131</v>
      </c>
      <c r="G203" t="s">
        <v>518</v>
      </c>
      <c r="H203" t="s">
        <v>1132</v>
      </c>
    </row>
    <row r="204" spans="1:8" x14ac:dyDescent="0.2">
      <c r="A204" t="s">
        <v>0</v>
      </c>
      <c r="B204" t="s">
        <v>1133</v>
      </c>
      <c r="C204" t="s">
        <v>1063</v>
      </c>
      <c r="D204" t="s">
        <v>1134</v>
      </c>
      <c r="E204" t="s">
        <v>1135</v>
      </c>
      <c r="F204" t="s">
        <v>1136</v>
      </c>
      <c r="G204" t="s">
        <v>816</v>
      </c>
      <c r="H204" t="s">
        <v>1137</v>
      </c>
    </row>
    <row r="205" spans="1:8" x14ac:dyDescent="0.2">
      <c r="A205" t="s">
        <v>0</v>
      </c>
      <c r="B205" t="s">
        <v>1138</v>
      </c>
      <c r="C205" t="s">
        <v>1063</v>
      </c>
      <c r="D205" t="s">
        <v>1139</v>
      </c>
      <c r="E205" t="s">
        <v>1140</v>
      </c>
      <c r="F205" t="s">
        <v>1141</v>
      </c>
      <c r="G205" t="s">
        <v>1142</v>
      </c>
      <c r="H205" t="s">
        <v>1143</v>
      </c>
    </row>
    <row r="206" spans="1:8" x14ac:dyDescent="0.2">
      <c r="A206" t="s">
        <v>0</v>
      </c>
      <c r="B206" t="s">
        <v>1144</v>
      </c>
      <c r="C206" t="s">
        <v>1063</v>
      </c>
      <c r="D206" t="s">
        <v>1145</v>
      </c>
      <c r="E206" t="s">
        <v>1146</v>
      </c>
      <c r="F206" t="s">
        <v>1147</v>
      </c>
      <c r="G206" t="s">
        <v>663</v>
      </c>
      <c r="H206" t="s">
        <v>1148</v>
      </c>
    </row>
    <row r="207" spans="1:8" x14ac:dyDescent="0.2">
      <c r="A207" t="s">
        <v>0</v>
      </c>
      <c r="B207" t="s">
        <v>1149</v>
      </c>
      <c r="C207" t="s">
        <v>1063</v>
      </c>
      <c r="D207" t="s">
        <v>1150</v>
      </c>
      <c r="E207" t="s">
        <v>1151</v>
      </c>
      <c r="F207" t="s">
        <v>1152</v>
      </c>
      <c r="G207" t="s">
        <v>816</v>
      </c>
      <c r="H207" t="s">
        <v>1153</v>
      </c>
    </row>
    <row r="208" spans="1:8" x14ac:dyDescent="0.2">
      <c r="A208" t="s">
        <v>0</v>
      </c>
      <c r="B208" t="s">
        <v>1154</v>
      </c>
      <c r="C208" t="s">
        <v>1049</v>
      </c>
      <c r="D208" t="s">
        <v>1155</v>
      </c>
      <c r="E208" t="s">
        <v>1156</v>
      </c>
      <c r="F208" t="s">
        <v>1157</v>
      </c>
      <c r="G208" t="s">
        <v>1158</v>
      </c>
      <c r="H208" t="s">
        <v>1159</v>
      </c>
    </row>
    <row r="209" spans="1:8" x14ac:dyDescent="0.2">
      <c r="A209" t="s">
        <v>0</v>
      </c>
      <c r="B209" t="s">
        <v>1160</v>
      </c>
      <c r="C209" t="s">
        <v>1056</v>
      </c>
      <c r="D209" t="s">
        <v>1161</v>
      </c>
      <c r="E209" t="s">
        <v>1162</v>
      </c>
      <c r="F209" t="s">
        <v>1163</v>
      </c>
      <c r="G209" t="s">
        <v>1164</v>
      </c>
      <c r="H209" t="s">
        <v>1165</v>
      </c>
    </row>
    <row r="210" spans="1:8" x14ac:dyDescent="0.2">
      <c r="A210" t="s">
        <v>0</v>
      </c>
      <c r="B210" t="s">
        <v>1166</v>
      </c>
      <c r="C210" t="s">
        <v>1063</v>
      </c>
      <c r="D210" t="s">
        <v>1167</v>
      </c>
      <c r="E210" t="s">
        <v>1168</v>
      </c>
      <c r="F210" t="s">
        <v>1169</v>
      </c>
      <c r="G210" t="s">
        <v>1170</v>
      </c>
      <c r="H210" t="s">
        <v>1171</v>
      </c>
    </row>
    <row r="211" spans="1:8" x14ac:dyDescent="0.2">
      <c r="A211" t="s">
        <v>0</v>
      </c>
      <c r="B211" t="s">
        <v>1172</v>
      </c>
      <c r="C211" t="s">
        <v>1075</v>
      </c>
      <c r="D211" t="s">
        <v>1173</v>
      </c>
      <c r="E211" t="s">
        <v>1174</v>
      </c>
      <c r="F211" t="s">
        <v>1175</v>
      </c>
      <c r="G211" t="s">
        <v>1176</v>
      </c>
      <c r="H211" t="s">
        <v>1177</v>
      </c>
    </row>
    <row r="212" spans="1:8" x14ac:dyDescent="0.2">
      <c r="A212" t="s">
        <v>0</v>
      </c>
      <c r="B212" t="s">
        <v>1178</v>
      </c>
      <c r="C212" t="s">
        <v>1063</v>
      </c>
      <c r="D212" t="s">
        <v>1179</v>
      </c>
      <c r="E212" t="s">
        <v>1180</v>
      </c>
      <c r="F212" t="s">
        <v>1181</v>
      </c>
      <c r="G212" t="s">
        <v>1182</v>
      </c>
      <c r="H212" t="s">
        <v>1183</v>
      </c>
    </row>
    <row r="213" spans="1:8" x14ac:dyDescent="0.2">
      <c r="A213" t="s">
        <v>0</v>
      </c>
      <c r="B213" t="s">
        <v>1184</v>
      </c>
      <c r="C213" t="s">
        <v>1063</v>
      </c>
      <c r="D213" t="s">
        <v>1185</v>
      </c>
      <c r="E213" t="s">
        <v>1186</v>
      </c>
      <c r="F213" t="s">
        <v>1187</v>
      </c>
      <c r="G213" t="s">
        <v>669</v>
      </c>
      <c r="H213" t="s">
        <v>1188</v>
      </c>
    </row>
    <row r="214" spans="1:8" x14ac:dyDescent="0.2">
      <c r="A214" t="s">
        <v>0</v>
      </c>
      <c r="B214" t="s">
        <v>1189</v>
      </c>
      <c r="C214" t="s">
        <v>1063</v>
      </c>
      <c r="D214" t="s">
        <v>1190</v>
      </c>
      <c r="E214" t="s">
        <v>1191</v>
      </c>
      <c r="F214" t="s">
        <v>1192</v>
      </c>
      <c r="G214" t="s">
        <v>1193</v>
      </c>
      <c r="H214" t="s">
        <v>1194</v>
      </c>
    </row>
    <row r="215" spans="1:8" x14ac:dyDescent="0.2">
      <c r="A215" t="s">
        <v>0</v>
      </c>
      <c r="B215" t="s">
        <v>1195</v>
      </c>
      <c r="C215" t="s">
        <v>1063</v>
      </c>
      <c r="D215" t="s">
        <v>1196</v>
      </c>
      <c r="E215" t="s">
        <v>1197</v>
      </c>
      <c r="F215" t="s">
        <v>1198</v>
      </c>
      <c r="G215" t="s">
        <v>1199</v>
      </c>
      <c r="H215" t="s">
        <v>1200</v>
      </c>
    </row>
    <row r="216" spans="1:8" x14ac:dyDescent="0.2">
      <c r="A216" t="s">
        <v>0</v>
      </c>
      <c r="B216" t="s">
        <v>1201</v>
      </c>
      <c r="C216" t="s">
        <v>1063</v>
      </c>
      <c r="D216" t="s">
        <v>1202</v>
      </c>
      <c r="E216" t="s">
        <v>1203</v>
      </c>
      <c r="F216" t="s">
        <v>1204</v>
      </c>
      <c r="G216" t="s">
        <v>1205</v>
      </c>
      <c r="H216" t="s">
        <v>1206</v>
      </c>
    </row>
    <row r="217" spans="1:8" x14ac:dyDescent="0.2">
      <c r="A217" t="s">
        <v>0</v>
      </c>
      <c r="B217" t="s">
        <v>1207</v>
      </c>
      <c r="C217" t="s">
        <v>1208</v>
      </c>
      <c r="D217" t="s">
        <v>1209</v>
      </c>
      <c r="E217" t="s">
        <v>1210</v>
      </c>
      <c r="F217" t="s">
        <v>1211</v>
      </c>
      <c r="G217" t="s">
        <v>1212</v>
      </c>
      <c r="H217" t="s">
        <v>1213</v>
      </c>
    </row>
    <row r="218" spans="1:8" x14ac:dyDescent="0.2">
      <c r="A218" t="s">
        <v>1214</v>
      </c>
    </row>
    <row r="219" spans="1:8" x14ac:dyDescent="0.2">
      <c r="A219" t="s">
        <v>1215</v>
      </c>
    </row>
    <row r="220" spans="1:8" x14ac:dyDescent="0.2">
      <c r="A220" t="s">
        <v>0</v>
      </c>
      <c r="B220" t="s">
        <v>1216</v>
      </c>
      <c r="C220" t="s">
        <v>1217</v>
      </c>
      <c r="D220" t="s">
        <v>1218</v>
      </c>
      <c r="E220" t="s">
        <v>1071</v>
      </c>
      <c r="F220" t="s">
        <v>1072</v>
      </c>
      <c r="G220" t="s">
        <v>33</v>
      </c>
      <c r="H220" t="s">
        <v>1219</v>
      </c>
    </row>
    <row r="221" spans="1:8" x14ac:dyDescent="0.2">
      <c r="A221" t="s">
        <v>0</v>
      </c>
      <c r="B221" t="s">
        <v>1220</v>
      </c>
      <c r="C221" t="s">
        <v>1217</v>
      </c>
      <c r="D221" t="s">
        <v>1221</v>
      </c>
      <c r="E221" t="s">
        <v>1222</v>
      </c>
      <c r="F221" t="s">
        <v>1223</v>
      </c>
      <c r="G221" t="s">
        <v>1224</v>
      </c>
      <c r="H221" t="s">
        <v>1225</v>
      </c>
    </row>
    <row r="222" spans="1:8" x14ac:dyDescent="0.2">
      <c r="A222" t="s">
        <v>0</v>
      </c>
      <c r="B222" t="s">
        <v>1226</v>
      </c>
      <c r="C222" t="s">
        <v>1227</v>
      </c>
      <c r="D222" t="s">
        <v>1228</v>
      </c>
      <c r="E222" t="s">
        <v>1229</v>
      </c>
      <c r="F222" t="s">
        <v>1230</v>
      </c>
      <c r="G222" t="s">
        <v>1085</v>
      </c>
      <c r="H222" t="s">
        <v>1231</v>
      </c>
    </row>
    <row r="223" spans="1:8" x14ac:dyDescent="0.2">
      <c r="A223" t="s">
        <v>0</v>
      </c>
      <c r="B223" t="s">
        <v>1232</v>
      </c>
      <c r="C223" t="s">
        <v>1217</v>
      </c>
      <c r="D223" t="s">
        <v>1233</v>
      </c>
      <c r="E223" t="s">
        <v>1234</v>
      </c>
      <c r="F223" t="s">
        <v>1235</v>
      </c>
      <c r="G223" t="s">
        <v>1236</v>
      </c>
      <c r="H223" t="s">
        <v>1237</v>
      </c>
    </row>
    <row r="224" spans="1:8" x14ac:dyDescent="0.2">
      <c r="A224" t="s">
        <v>0</v>
      </c>
      <c r="B224" t="s">
        <v>1238</v>
      </c>
      <c r="C224" t="s">
        <v>1239</v>
      </c>
      <c r="D224" t="s">
        <v>1240</v>
      </c>
      <c r="E224" t="s">
        <v>1241</v>
      </c>
      <c r="F224" t="s">
        <v>1242</v>
      </c>
      <c r="G224" t="s">
        <v>1243</v>
      </c>
      <c r="H224" t="s">
        <v>1244</v>
      </c>
    </row>
    <row r="225" spans="1:8" x14ac:dyDescent="0.2">
      <c r="A225" t="s">
        <v>0</v>
      </c>
      <c r="B225" t="s">
        <v>1245</v>
      </c>
      <c r="C225" t="s">
        <v>1246</v>
      </c>
      <c r="D225" t="s">
        <v>1247</v>
      </c>
      <c r="E225" t="s">
        <v>1248</v>
      </c>
      <c r="F225" t="s">
        <v>1249</v>
      </c>
      <c r="G225" t="s">
        <v>1250</v>
      </c>
      <c r="H225" t="s">
        <v>1251</v>
      </c>
    </row>
    <row r="226" spans="1:8" x14ac:dyDescent="0.2">
      <c r="A226" t="s">
        <v>0</v>
      </c>
      <c r="B226" t="s">
        <v>1252</v>
      </c>
      <c r="C226" t="s">
        <v>1253</v>
      </c>
      <c r="D226" t="s">
        <v>1254</v>
      </c>
      <c r="E226" t="s">
        <v>1255</v>
      </c>
      <c r="F226" t="s">
        <v>1256</v>
      </c>
      <c r="G226" t="s">
        <v>1257</v>
      </c>
      <c r="H226" t="s">
        <v>1258</v>
      </c>
    </row>
    <row r="227" spans="1:8" x14ac:dyDescent="0.2">
      <c r="A227" t="s">
        <v>0</v>
      </c>
      <c r="B227" t="s">
        <v>1259</v>
      </c>
      <c r="C227" t="s">
        <v>1246</v>
      </c>
      <c r="D227" t="s">
        <v>1260</v>
      </c>
      <c r="E227" t="s">
        <v>1261</v>
      </c>
      <c r="F227" t="s">
        <v>1262</v>
      </c>
      <c r="G227" t="s">
        <v>1263</v>
      </c>
      <c r="H227" t="s">
        <v>1264</v>
      </c>
    </row>
    <row r="228" spans="1:8" x14ac:dyDescent="0.2">
      <c r="A228" t="s">
        <v>0</v>
      </c>
      <c r="B228" t="s">
        <v>1265</v>
      </c>
      <c r="C228" t="s">
        <v>1246</v>
      </c>
      <c r="D228" t="s">
        <v>1266</v>
      </c>
      <c r="E228" t="s">
        <v>1267</v>
      </c>
      <c r="F228" t="s">
        <v>1268</v>
      </c>
      <c r="G228" t="s">
        <v>1269</v>
      </c>
      <c r="H228" t="s">
        <v>1270</v>
      </c>
    </row>
    <row r="229" spans="1:8" x14ac:dyDescent="0.2">
      <c r="A229" t="s">
        <v>0</v>
      </c>
      <c r="B229" t="s">
        <v>1271</v>
      </c>
      <c r="C229" t="s">
        <v>1217</v>
      </c>
      <c r="D229" t="s">
        <v>1272</v>
      </c>
      <c r="E229" t="s">
        <v>868</v>
      </c>
      <c r="F229" t="s">
        <v>869</v>
      </c>
      <c r="G229" t="s">
        <v>26</v>
      </c>
      <c r="H229" t="s">
        <v>1273</v>
      </c>
    </row>
    <row r="230" spans="1:8" x14ac:dyDescent="0.2">
      <c r="A230" t="s">
        <v>0</v>
      </c>
      <c r="B230" t="s">
        <v>1274</v>
      </c>
      <c r="C230" t="s">
        <v>1217</v>
      </c>
      <c r="D230" t="s">
        <v>1275</v>
      </c>
      <c r="E230" t="s">
        <v>1130</v>
      </c>
      <c r="F230" t="s">
        <v>1131</v>
      </c>
      <c r="G230" t="s">
        <v>518</v>
      </c>
      <c r="H230" t="s">
        <v>1276</v>
      </c>
    </row>
    <row r="231" spans="1:8" x14ac:dyDescent="0.2">
      <c r="A231" t="s">
        <v>0</v>
      </c>
      <c r="B231" t="s">
        <v>1277</v>
      </c>
      <c r="C231" t="s">
        <v>1227</v>
      </c>
      <c r="D231" t="s">
        <v>1278</v>
      </c>
      <c r="E231" t="s">
        <v>1279</v>
      </c>
      <c r="F231" t="s">
        <v>1280</v>
      </c>
      <c r="G231" t="s">
        <v>816</v>
      </c>
      <c r="H231" t="s">
        <v>1281</v>
      </c>
    </row>
    <row r="232" spans="1:8" x14ac:dyDescent="0.2">
      <c r="A232" t="s">
        <v>0</v>
      </c>
      <c r="B232" t="s">
        <v>1282</v>
      </c>
      <c r="C232" t="s">
        <v>1217</v>
      </c>
      <c r="D232" t="s">
        <v>1283</v>
      </c>
      <c r="E232" t="s">
        <v>1140</v>
      </c>
      <c r="F232" t="s">
        <v>1141</v>
      </c>
      <c r="G232" t="s">
        <v>1142</v>
      </c>
      <c r="H232" t="s">
        <v>1284</v>
      </c>
    </row>
    <row r="233" spans="1:8" x14ac:dyDescent="0.2">
      <c r="A233" t="s">
        <v>0</v>
      </c>
      <c r="B233" t="s">
        <v>1285</v>
      </c>
      <c r="C233" t="s">
        <v>1286</v>
      </c>
      <c r="D233" t="s">
        <v>1287</v>
      </c>
      <c r="E233" t="s">
        <v>1288</v>
      </c>
      <c r="F233" t="s">
        <v>1289</v>
      </c>
      <c r="G233" t="s">
        <v>816</v>
      </c>
      <c r="H233" t="s">
        <v>1290</v>
      </c>
    </row>
    <row r="234" spans="1:8" x14ac:dyDescent="0.2">
      <c r="A234" t="s">
        <v>0</v>
      </c>
      <c r="B234" t="s">
        <v>1291</v>
      </c>
      <c r="C234" t="s">
        <v>1227</v>
      </c>
      <c r="D234" t="s">
        <v>1292</v>
      </c>
      <c r="E234" t="s">
        <v>1293</v>
      </c>
      <c r="F234" t="s">
        <v>1294</v>
      </c>
      <c r="G234" t="s">
        <v>1295</v>
      </c>
      <c r="H234" t="s">
        <v>1296</v>
      </c>
    </row>
    <row r="235" spans="1:8" x14ac:dyDescent="0.2">
      <c r="A235" t="s">
        <v>0</v>
      </c>
      <c r="B235" t="s">
        <v>1297</v>
      </c>
      <c r="C235" t="s">
        <v>1208</v>
      </c>
      <c r="D235" t="s">
        <v>1298</v>
      </c>
      <c r="E235" t="s">
        <v>355</v>
      </c>
      <c r="F235" t="s">
        <v>356</v>
      </c>
      <c r="G235" t="s">
        <v>357</v>
      </c>
      <c r="H235" t="s">
        <v>1299</v>
      </c>
    </row>
    <row r="236" spans="1:8" x14ac:dyDescent="0.2">
      <c r="A236" t="s">
        <v>0</v>
      </c>
      <c r="B236" t="s">
        <v>1300</v>
      </c>
      <c r="C236" t="s">
        <v>1239</v>
      </c>
      <c r="D236" t="s">
        <v>1301</v>
      </c>
      <c r="E236" t="s">
        <v>1302</v>
      </c>
      <c r="F236" t="s">
        <v>1303</v>
      </c>
      <c r="G236" t="s">
        <v>1304</v>
      </c>
      <c r="H236" t="s">
        <v>1305</v>
      </c>
    </row>
    <row r="237" spans="1:8" x14ac:dyDescent="0.2">
      <c r="A237" t="s">
        <v>0</v>
      </c>
      <c r="B237" t="s">
        <v>1306</v>
      </c>
      <c r="C237" t="s">
        <v>1246</v>
      </c>
      <c r="D237" t="s">
        <v>1307</v>
      </c>
      <c r="E237" t="s">
        <v>1308</v>
      </c>
      <c r="F237" t="s">
        <v>1309</v>
      </c>
      <c r="G237" t="s">
        <v>1310</v>
      </c>
      <c r="H237" t="s">
        <v>1311</v>
      </c>
    </row>
    <row r="238" spans="1:8" x14ac:dyDescent="0.2">
      <c r="A238" t="s">
        <v>0</v>
      </c>
      <c r="B238" t="s">
        <v>1312</v>
      </c>
      <c r="C238" t="s">
        <v>1217</v>
      </c>
      <c r="D238" t="s">
        <v>1313</v>
      </c>
      <c r="E238" t="s">
        <v>373</v>
      </c>
      <c r="F238" t="s">
        <v>374</v>
      </c>
      <c r="G238" t="s">
        <v>375</v>
      </c>
      <c r="H238" t="s">
        <v>1314</v>
      </c>
    </row>
    <row r="239" spans="1:8" x14ac:dyDescent="0.2">
      <c r="A239" t="s">
        <v>0</v>
      </c>
      <c r="B239" t="s">
        <v>1315</v>
      </c>
      <c r="C239" t="s">
        <v>1217</v>
      </c>
      <c r="D239" t="s">
        <v>1316</v>
      </c>
      <c r="E239" t="s">
        <v>1317</v>
      </c>
      <c r="F239" t="s">
        <v>1318</v>
      </c>
      <c r="G239" t="s">
        <v>1319</v>
      </c>
      <c r="H239" t="s">
        <v>1320</v>
      </c>
    </row>
    <row r="240" spans="1:8" x14ac:dyDescent="0.2">
      <c r="A240" t="s">
        <v>0</v>
      </c>
      <c r="B240" t="s">
        <v>1321</v>
      </c>
      <c r="C240" t="s">
        <v>1227</v>
      </c>
      <c r="D240" t="s">
        <v>1322</v>
      </c>
      <c r="E240" t="s">
        <v>1323</v>
      </c>
      <c r="F240" t="s">
        <v>1324</v>
      </c>
      <c r="G240" t="s">
        <v>669</v>
      </c>
      <c r="H240" t="s">
        <v>1325</v>
      </c>
    </row>
    <row r="241" spans="1:8" x14ac:dyDescent="0.2">
      <c r="A241" t="s">
        <v>0</v>
      </c>
      <c r="B241" t="s">
        <v>1326</v>
      </c>
      <c r="C241" t="s">
        <v>1217</v>
      </c>
      <c r="D241" t="s">
        <v>1327</v>
      </c>
      <c r="E241" t="s">
        <v>1328</v>
      </c>
      <c r="F241" t="s">
        <v>1329</v>
      </c>
      <c r="G241" t="s">
        <v>1330</v>
      </c>
      <c r="H241" t="s">
        <v>1331</v>
      </c>
    </row>
    <row r="242" spans="1:8" x14ac:dyDescent="0.2">
      <c r="A242" t="s">
        <v>0</v>
      </c>
      <c r="B242" t="s">
        <v>1332</v>
      </c>
      <c r="C242" t="s">
        <v>1217</v>
      </c>
      <c r="D242" t="s">
        <v>1333</v>
      </c>
      <c r="E242" t="s">
        <v>1334</v>
      </c>
      <c r="F242" t="s">
        <v>1335</v>
      </c>
      <c r="G242" t="s">
        <v>1336</v>
      </c>
      <c r="H242" t="s">
        <v>1337</v>
      </c>
    </row>
    <row r="243" spans="1:8" x14ac:dyDescent="0.2">
      <c r="A243" t="s">
        <v>0</v>
      </c>
      <c r="B243" t="s">
        <v>1338</v>
      </c>
      <c r="C243" t="s">
        <v>1246</v>
      </c>
      <c r="D243" t="s">
        <v>1339</v>
      </c>
      <c r="E243" t="s">
        <v>1340</v>
      </c>
      <c r="F243" t="s">
        <v>1341</v>
      </c>
      <c r="G243" t="s">
        <v>1342</v>
      </c>
      <c r="H243" t="s">
        <v>1343</v>
      </c>
    </row>
    <row r="244" spans="1:8" x14ac:dyDescent="0.2">
      <c r="A244" t="s">
        <v>0</v>
      </c>
      <c r="B244" t="s">
        <v>1344</v>
      </c>
      <c r="C244" t="s">
        <v>1345</v>
      </c>
      <c r="D244" t="s">
        <v>1346</v>
      </c>
      <c r="E244" t="s">
        <v>1347</v>
      </c>
      <c r="F244" t="s">
        <v>1348</v>
      </c>
      <c r="G244" t="s">
        <v>1349</v>
      </c>
      <c r="H244" t="s">
        <v>1350</v>
      </c>
    </row>
    <row r="245" spans="1:8" x14ac:dyDescent="0.2">
      <c r="A245" t="s">
        <v>1351</v>
      </c>
    </row>
    <row r="246" spans="1:8" x14ac:dyDescent="0.2">
      <c r="A246" t="s">
        <v>1352</v>
      </c>
    </row>
    <row r="247" spans="1:8" x14ac:dyDescent="0.2">
      <c r="A247" t="s">
        <v>0</v>
      </c>
      <c r="B247" t="s">
        <v>1353</v>
      </c>
      <c r="C247" t="s">
        <v>1354</v>
      </c>
      <c r="D247" t="s">
        <v>1355</v>
      </c>
      <c r="E247" t="s">
        <v>1356</v>
      </c>
      <c r="F247" t="s">
        <v>1357</v>
      </c>
      <c r="G247" t="s">
        <v>1358</v>
      </c>
      <c r="H247" t="s">
        <v>1359</v>
      </c>
    </row>
    <row r="248" spans="1:8" x14ac:dyDescent="0.2">
      <c r="A248" t="s">
        <v>0</v>
      </c>
      <c r="B248" t="s">
        <v>1360</v>
      </c>
      <c r="C248" t="s">
        <v>1361</v>
      </c>
      <c r="D248" t="s">
        <v>1362</v>
      </c>
      <c r="E248" t="s">
        <v>1363</v>
      </c>
      <c r="F248" t="s">
        <v>1364</v>
      </c>
      <c r="G248" t="s">
        <v>1365</v>
      </c>
      <c r="H248" t="s">
        <v>1366</v>
      </c>
    </row>
    <row r="249" spans="1:8" x14ac:dyDescent="0.2">
      <c r="A249" t="s">
        <v>0</v>
      </c>
      <c r="B249" t="s">
        <v>1367</v>
      </c>
      <c r="C249" t="s">
        <v>1368</v>
      </c>
      <c r="D249" t="s">
        <v>1369</v>
      </c>
      <c r="E249" t="s">
        <v>1370</v>
      </c>
      <c r="F249" t="s">
        <v>1371</v>
      </c>
      <c r="G249" t="s">
        <v>1372</v>
      </c>
      <c r="H249" t="s">
        <v>1373</v>
      </c>
    </row>
    <row r="250" spans="1:8" x14ac:dyDescent="0.2">
      <c r="A250" t="s">
        <v>0</v>
      </c>
      <c r="B250" t="s">
        <v>1374</v>
      </c>
      <c r="C250" t="s">
        <v>1368</v>
      </c>
      <c r="D250" t="s">
        <v>1375</v>
      </c>
      <c r="E250" t="s">
        <v>1376</v>
      </c>
      <c r="F250" t="s">
        <v>1377</v>
      </c>
      <c r="G250" t="s">
        <v>1378</v>
      </c>
      <c r="H250" t="s">
        <v>1379</v>
      </c>
    </row>
    <row r="251" spans="1:8" x14ac:dyDescent="0.2">
      <c r="A251" t="s">
        <v>0</v>
      </c>
      <c r="B251" t="s">
        <v>1380</v>
      </c>
      <c r="C251" t="s">
        <v>1368</v>
      </c>
      <c r="D251" t="s">
        <v>1381</v>
      </c>
      <c r="E251" t="s">
        <v>1382</v>
      </c>
      <c r="F251" t="s">
        <v>1383</v>
      </c>
      <c r="G251" t="s">
        <v>1384</v>
      </c>
      <c r="H251" t="s">
        <v>1385</v>
      </c>
    </row>
    <row r="252" spans="1:8" x14ac:dyDescent="0.2">
      <c r="A252" t="s">
        <v>0</v>
      </c>
      <c r="B252" t="s">
        <v>1386</v>
      </c>
      <c r="C252" t="s">
        <v>1368</v>
      </c>
      <c r="D252" t="s">
        <v>1387</v>
      </c>
      <c r="E252" t="s">
        <v>1388</v>
      </c>
      <c r="F252" t="s">
        <v>1389</v>
      </c>
      <c r="G252" t="s">
        <v>1390</v>
      </c>
      <c r="H252" t="s">
        <v>1391</v>
      </c>
    </row>
    <row r="253" spans="1:8" x14ac:dyDescent="0.2">
      <c r="A253" t="s">
        <v>0</v>
      </c>
      <c r="B253" t="s">
        <v>1392</v>
      </c>
      <c r="C253" t="s">
        <v>1393</v>
      </c>
      <c r="D253" t="s">
        <v>1394</v>
      </c>
      <c r="E253" t="s">
        <v>1395</v>
      </c>
      <c r="F253" t="s">
        <v>1396</v>
      </c>
      <c r="G253" t="s">
        <v>1397</v>
      </c>
      <c r="H253" t="s">
        <v>1398</v>
      </c>
    </row>
    <row r="254" spans="1:8" x14ac:dyDescent="0.2">
      <c r="A254" t="s">
        <v>0</v>
      </c>
      <c r="B254" t="s">
        <v>1399</v>
      </c>
      <c r="C254" t="s">
        <v>1400</v>
      </c>
      <c r="D254" t="s">
        <v>1401</v>
      </c>
      <c r="E254" t="s">
        <v>1402</v>
      </c>
      <c r="F254" t="s">
        <v>1403</v>
      </c>
      <c r="G254" t="s">
        <v>1404</v>
      </c>
      <c r="H254" t="s">
        <v>1405</v>
      </c>
    </row>
    <row r="255" spans="1:8" x14ac:dyDescent="0.2">
      <c r="A255" t="s">
        <v>0</v>
      </c>
      <c r="B255" t="s">
        <v>1406</v>
      </c>
      <c r="C255" t="s">
        <v>1361</v>
      </c>
      <c r="D255" t="s">
        <v>1407</v>
      </c>
      <c r="E255" t="s">
        <v>1408</v>
      </c>
      <c r="F255" t="s">
        <v>1409</v>
      </c>
      <c r="G255" t="s">
        <v>1410</v>
      </c>
      <c r="H255" t="s">
        <v>1411</v>
      </c>
    </row>
    <row r="256" spans="1:8" x14ac:dyDescent="0.2">
      <c r="A256" t="s">
        <v>0</v>
      </c>
      <c r="B256" t="s">
        <v>1412</v>
      </c>
      <c r="C256" t="s">
        <v>1354</v>
      </c>
      <c r="D256" t="s">
        <v>1413</v>
      </c>
      <c r="E256" t="s">
        <v>868</v>
      </c>
      <c r="F256" t="s">
        <v>869</v>
      </c>
      <c r="G256" t="s">
        <v>26</v>
      </c>
      <c r="H256" t="s">
        <v>1414</v>
      </c>
    </row>
    <row r="257" spans="1:8" x14ac:dyDescent="0.2">
      <c r="A257" t="s">
        <v>0</v>
      </c>
      <c r="B257" t="s">
        <v>1415</v>
      </c>
      <c r="C257" t="s">
        <v>1361</v>
      </c>
      <c r="D257" t="s">
        <v>1416</v>
      </c>
      <c r="E257" t="s">
        <v>1417</v>
      </c>
      <c r="F257" t="s">
        <v>1418</v>
      </c>
      <c r="G257" t="s">
        <v>663</v>
      </c>
      <c r="H257" t="s">
        <v>1419</v>
      </c>
    </row>
    <row r="258" spans="1:8" x14ac:dyDescent="0.2">
      <c r="A258" t="s">
        <v>0</v>
      </c>
      <c r="B258" t="s">
        <v>1420</v>
      </c>
      <c r="C258" t="s">
        <v>1368</v>
      </c>
      <c r="D258" t="s">
        <v>1421</v>
      </c>
      <c r="E258" t="s">
        <v>1422</v>
      </c>
      <c r="F258" t="s">
        <v>1423</v>
      </c>
      <c r="G258" t="s">
        <v>919</v>
      </c>
      <c r="H258" t="s">
        <v>1424</v>
      </c>
    </row>
    <row r="259" spans="1:8" x14ac:dyDescent="0.2">
      <c r="A259" t="s">
        <v>0</v>
      </c>
      <c r="B259" t="s">
        <v>1425</v>
      </c>
      <c r="C259" t="s">
        <v>1368</v>
      </c>
      <c r="D259" t="s">
        <v>1426</v>
      </c>
      <c r="E259" t="s">
        <v>1427</v>
      </c>
      <c r="F259" t="s">
        <v>1428</v>
      </c>
      <c r="G259" t="s">
        <v>1429</v>
      </c>
      <c r="H259" t="s">
        <v>1430</v>
      </c>
    </row>
    <row r="260" spans="1:8" x14ac:dyDescent="0.2">
      <c r="A260" t="s">
        <v>0</v>
      </c>
      <c r="B260" t="s">
        <v>1431</v>
      </c>
      <c r="C260" t="s">
        <v>1368</v>
      </c>
      <c r="D260" t="s">
        <v>1432</v>
      </c>
      <c r="E260" t="s">
        <v>1288</v>
      </c>
      <c r="F260" t="s">
        <v>1289</v>
      </c>
      <c r="G260" t="s">
        <v>816</v>
      </c>
      <c r="H260" t="s">
        <v>1433</v>
      </c>
    </row>
    <row r="261" spans="1:8" x14ac:dyDescent="0.2">
      <c r="A261" t="s">
        <v>0</v>
      </c>
      <c r="B261" t="s">
        <v>1434</v>
      </c>
      <c r="C261" t="s">
        <v>1368</v>
      </c>
      <c r="D261" t="s">
        <v>1435</v>
      </c>
      <c r="E261" t="s">
        <v>1436</v>
      </c>
      <c r="F261" t="s">
        <v>1437</v>
      </c>
      <c r="G261" t="s">
        <v>919</v>
      </c>
      <c r="H261" t="s">
        <v>1438</v>
      </c>
    </row>
    <row r="262" spans="1:8" x14ac:dyDescent="0.2">
      <c r="A262" t="s">
        <v>0</v>
      </c>
      <c r="B262" t="s">
        <v>1439</v>
      </c>
      <c r="C262" t="s">
        <v>1345</v>
      </c>
      <c r="D262" t="s">
        <v>1440</v>
      </c>
      <c r="E262" t="s">
        <v>1441</v>
      </c>
      <c r="F262" t="s">
        <v>1442</v>
      </c>
      <c r="G262" t="s">
        <v>1443</v>
      </c>
      <c r="H262" t="s">
        <v>1444</v>
      </c>
    </row>
    <row r="263" spans="1:8" x14ac:dyDescent="0.2">
      <c r="A263" t="s">
        <v>1445</v>
      </c>
    </row>
    <row r="264" spans="1:8" x14ac:dyDescent="0.2">
      <c r="A264" t="s">
        <v>1446</v>
      </c>
    </row>
    <row r="265" spans="1:8" x14ac:dyDescent="0.2">
      <c r="A265" t="s">
        <v>0</v>
      </c>
      <c r="B265" t="s">
        <v>1447</v>
      </c>
      <c r="C265" t="s">
        <v>1368</v>
      </c>
      <c r="D265" t="s">
        <v>1448</v>
      </c>
      <c r="E265" t="s">
        <v>373</v>
      </c>
      <c r="F265" t="s">
        <v>374</v>
      </c>
      <c r="G265" t="s">
        <v>375</v>
      </c>
      <c r="H265" t="s">
        <v>1449</v>
      </c>
    </row>
    <row r="266" spans="1:8" x14ac:dyDescent="0.2">
      <c r="A266" t="s">
        <v>0</v>
      </c>
      <c r="B266" t="s">
        <v>1450</v>
      </c>
      <c r="C266" t="s">
        <v>1361</v>
      </c>
      <c r="D266" t="s">
        <v>1451</v>
      </c>
      <c r="E266" t="s">
        <v>1452</v>
      </c>
      <c r="F266" t="s">
        <v>1453</v>
      </c>
      <c r="G266" t="s">
        <v>1454</v>
      </c>
      <c r="H266" t="s">
        <v>1455</v>
      </c>
    </row>
    <row r="267" spans="1:8" x14ac:dyDescent="0.2">
      <c r="A267" t="s">
        <v>0</v>
      </c>
      <c r="B267" t="s">
        <v>1456</v>
      </c>
      <c r="C267" t="s">
        <v>1368</v>
      </c>
      <c r="D267" t="s">
        <v>1457</v>
      </c>
      <c r="E267" t="s">
        <v>1458</v>
      </c>
      <c r="F267" t="s">
        <v>1459</v>
      </c>
      <c r="G267" t="s">
        <v>822</v>
      </c>
      <c r="H267" t="s">
        <v>1460</v>
      </c>
    </row>
    <row r="268" spans="1:8" x14ac:dyDescent="0.2">
      <c r="A268" t="s">
        <v>0</v>
      </c>
      <c r="B268" t="s">
        <v>1461</v>
      </c>
      <c r="C268" t="s">
        <v>1368</v>
      </c>
      <c r="D268" t="s">
        <v>1462</v>
      </c>
      <c r="E268" t="s">
        <v>534</v>
      </c>
      <c r="F268" t="s">
        <v>535</v>
      </c>
      <c r="G268" t="s">
        <v>1463</v>
      </c>
      <c r="H268" t="s">
        <v>1464</v>
      </c>
    </row>
    <row r="269" spans="1:8" x14ac:dyDescent="0.2">
      <c r="A269" t="s">
        <v>0</v>
      </c>
      <c r="B269" t="s">
        <v>1465</v>
      </c>
      <c r="C269" t="s">
        <v>1368</v>
      </c>
      <c r="D269" t="s">
        <v>1466</v>
      </c>
      <c r="E269" t="s">
        <v>1467</v>
      </c>
      <c r="F269" t="s">
        <v>1468</v>
      </c>
      <c r="G269" t="s">
        <v>1469</v>
      </c>
      <c r="H269" t="s">
        <v>1470</v>
      </c>
    </row>
    <row r="270" spans="1:8" x14ac:dyDescent="0.2">
      <c r="A270" t="s">
        <v>0</v>
      </c>
      <c r="B270" t="s">
        <v>1471</v>
      </c>
      <c r="C270" t="s">
        <v>1368</v>
      </c>
      <c r="D270" t="s">
        <v>1472</v>
      </c>
      <c r="E270" t="s">
        <v>1473</v>
      </c>
      <c r="F270" t="s">
        <v>1474</v>
      </c>
      <c r="G270" t="s">
        <v>1475</v>
      </c>
      <c r="H270" t="s">
        <v>1476</v>
      </c>
    </row>
    <row r="271" spans="1:8" x14ac:dyDescent="0.2">
      <c r="A271" t="s">
        <v>1477</v>
      </c>
    </row>
    <row r="272" spans="1:8" x14ac:dyDescent="0.2">
      <c r="A272" t="s">
        <v>1478</v>
      </c>
    </row>
    <row r="273" spans="1:8" x14ac:dyDescent="0.2">
      <c r="A273" t="s">
        <v>1479</v>
      </c>
    </row>
    <row r="274" spans="1:8" x14ac:dyDescent="0.2">
      <c r="A274" t="s">
        <v>0</v>
      </c>
      <c r="B274" t="s">
        <v>1480</v>
      </c>
      <c r="C274" t="s">
        <v>1481</v>
      </c>
      <c r="D274" t="s">
        <v>1482</v>
      </c>
      <c r="E274" t="s">
        <v>1483</v>
      </c>
      <c r="F274" t="s">
        <v>1484</v>
      </c>
      <c r="G274" t="s">
        <v>181</v>
      </c>
      <c r="H274" t="s">
        <v>1485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2"/>
  <sheetViews>
    <sheetView topLeftCell="D274" workbookViewId="0">
      <selection activeCell="G293" sqref="G3:H293"/>
    </sheetView>
  </sheetViews>
  <sheetFormatPr baseColWidth="10" defaultRowHeight="16" x14ac:dyDescent="0.2"/>
  <cols>
    <col min="1" max="1" width="40.1640625" bestFit="1" customWidth="1"/>
    <col min="2" max="2" width="7.1640625" bestFit="1" customWidth="1"/>
    <col min="3" max="3" width="12.5" bestFit="1" customWidth="1"/>
    <col min="5" max="5" width="40.1640625" bestFit="1" customWidth="1"/>
    <col min="6" max="6" width="14.6640625" customWidth="1"/>
    <col min="7" max="7" width="16.33203125" bestFit="1" customWidth="1"/>
    <col min="8" max="8" width="21.6640625" bestFit="1" customWidth="1"/>
  </cols>
  <sheetData>
    <row r="1" spans="1:8" x14ac:dyDescent="0.2">
      <c r="A1" t="s">
        <v>1782</v>
      </c>
      <c r="B1" t="s">
        <v>1486</v>
      </c>
      <c r="C1" t="s">
        <v>1781</v>
      </c>
      <c r="F1" s="1" t="s">
        <v>1783</v>
      </c>
    </row>
    <row r="2" spans="1:8" x14ac:dyDescent="0.2">
      <c r="A2" t="s">
        <v>1488</v>
      </c>
      <c r="B2">
        <v>670</v>
      </c>
      <c r="C2">
        <v>0.40200000000000002</v>
      </c>
      <c r="E2" s="1" t="s">
        <v>1779</v>
      </c>
      <c r="F2" t="s">
        <v>1784</v>
      </c>
      <c r="G2" t="s">
        <v>1785</v>
      </c>
      <c r="H2" t="s">
        <v>1786</v>
      </c>
    </row>
    <row r="3" spans="1:8" x14ac:dyDescent="0.2">
      <c r="A3" t="s">
        <v>1488</v>
      </c>
      <c r="B3">
        <v>751</v>
      </c>
      <c r="C3">
        <v>3.8479999999999999</v>
      </c>
      <c r="E3" s="2" t="s">
        <v>1488</v>
      </c>
      <c r="F3" s="3">
        <v>10</v>
      </c>
      <c r="G3" s="3">
        <v>650.5</v>
      </c>
      <c r="H3" s="3">
        <v>1.7642999999999998</v>
      </c>
    </row>
    <row r="4" spans="1:8" x14ac:dyDescent="0.2">
      <c r="A4" t="s">
        <v>1488</v>
      </c>
      <c r="B4">
        <v>751</v>
      </c>
      <c r="C4">
        <v>3.629</v>
      </c>
      <c r="E4" s="2" t="s">
        <v>1489</v>
      </c>
      <c r="F4" s="3">
        <v>10</v>
      </c>
      <c r="G4" s="3">
        <v>3671</v>
      </c>
      <c r="H4" s="3">
        <v>4.3785999999999996</v>
      </c>
    </row>
    <row r="5" spans="1:8" x14ac:dyDescent="0.2">
      <c r="A5" t="s">
        <v>1488</v>
      </c>
      <c r="B5">
        <v>751</v>
      </c>
      <c r="C5">
        <v>3.6669999999999998</v>
      </c>
      <c r="E5" s="2" t="s">
        <v>1490</v>
      </c>
      <c r="F5" s="3">
        <v>10</v>
      </c>
      <c r="G5" s="3">
        <v>5812</v>
      </c>
      <c r="H5" s="3">
        <v>4.7330999999999985</v>
      </c>
    </row>
    <row r="6" spans="1:8" x14ac:dyDescent="0.2">
      <c r="A6" t="s">
        <v>1488</v>
      </c>
      <c r="B6">
        <v>670</v>
      </c>
      <c r="C6">
        <v>0.38200000000000001</v>
      </c>
      <c r="E6" s="2" t="s">
        <v>1494</v>
      </c>
      <c r="F6" s="3">
        <v>10</v>
      </c>
      <c r="G6" s="3">
        <v>2030.6</v>
      </c>
      <c r="H6" s="3">
        <v>2.2801</v>
      </c>
    </row>
    <row r="7" spans="1:8" x14ac:dyDescent="0.2">
      <c r="A7" t="s">
        <v>1488</v>
      </c>
      <c r="B7">
        <v>670</v>
      </c>
      <c r="C7">
        <v>0.69199999999999995</v>
      </c>
      <c r="E7" s="2" t="s">
        <v>1495</v>
      </c>
      <c r="F7" s="3">
        <v>10</v>
      </c>
      <c r="G7" s="3">
        <v>4035.7</v>
      </c>
      <c r="H7" s="3">
        <v>2.9430000000000001</v>
      </c>
    </row>
    <row r="8" spans="1:8" x14ac:dyDescent="0.2">
      <c r="A8" t="s">
        <v>1488</v>
      </c>
      <c r="B8">
        <v>751</v>
      </c>
      <c r="C8">
        <v>3.8090000000000002</v>
      </c>
      <c r="E8" s="2" t="s">
        <v>1496</v>
      </c>
      <c r="F8" s="3">
        <v>10</v>
      </c>
      <c r="G8" s="3">
        <v>3547.2</v>
      </c>
      <c r="H8" s="3">
        <v>3.2347000000000001</v>
      </c>
    </row>
    <row r="9" spans="1:8" x14ac:dyDescent="0.2">
      <c r="A9" t="s">
        <v>1488</v>
      </c>
      <c r="B9">
        <v>670</v>
      </c>
      <c r="C9">
        <v>0.39800000000000002</v>
      </c>
      <c r="E9" s="2" t="s">
        <v>1491</v>
      </c>
      <c r="F9" s="3">
        <v>10</v>
      </c>
      <c r="G9" s="3">
        <v>242.2</v>
      </c>
      <c r="H9" s="3">
        <v>2.3623000000000003</v>
      </c>
    </row>
    <row r="10" spans="1:8" x14ac:dyDescent="0.2">
      <c r="A10" t="s">
        <v>1488</v>
      </c>
      <c r="B10">
        <v>151</v>
      </c>
      <c r="C10">
        <v>0.41299999999999998</v>
      </c>
      <c r="E10" s="2" t="s">
        <v>1492</v>
      </c>
      <c r="F10" s="3">
        <v>10</v>
      </c>
      <c r="G10" s="3">
        <v>2666</v>
      </c>
      <c r="H10" s="3">
        <v>1.8110999999999997</v>
      </c>
    </row>
    <row r="11" spans="1:8" x14ac:dyDescent="0.2">
      <c r="A11" t="s">
        <v>1488</v>
      </c>
      <c r="B11">
        <v>670</v>
      </c>
      <c r="C11">
        <v>0.40300000000000002</v>
      </c>
      <c r="E11" s="2" t="s">
        <v>1493</v>
      </c>
      <c r="F11" s="3">
        <v>10</v>
      </c>
      <c r="G11" s="3">
        <v>4231.8999999999996</v>
      </c>
      <c r="H11" s="3">
        <v>1.2259</v>
      </c>
    </row>
    <row r="12" spans="1:8" x14ac:dyDescent="0.2">
      <c r="A12" t="s">
        <v>1489</v>
      </c>
      <c r="B12">
        <v>2877</v>
      </c>
      <c r="C12">
        <v>0.40699999999999997</v>
      </c>
      <c r="E12" s="2" t="s">
        <v>1506</v>
      </c>
      <c r="F12" s="3">
        <v>10</v>
      </c>
      <c r="G12" s="3">
        <v>389.6</v>
      </c>
      <c r="H12" s="3">
        <v>1.6017999999999997</v>
      </c>
    </row>
    <row r="13" spans="1:8" x14ac:dyDescent="0.2">
      <c r="A13" t="s">
        <v>1489</v>
      </c>
      <c r="B13">
        <v>4138</v>
      </c>
      <c r="C13">
        <v>4.9770000000000003</v>
      </c>
      <c r="E13" s="2" t="s">
        <v>1507</v>
      </c>
      <c r="F13" s="3">
        <v>10</v>
      </c>
      <c r="G13" s="3">
        <v>1025.8</v>
      </c>
      <c r="H13" s="3">
        <v>1.3887</v>
      </c>
    </row>
    <row r="14" spans="1:8" x14ac:dyDescent="0.2">
      <c r="A14" t="s">
        <v>1489</v>
      </c>
      <c r="B14">
        <v>4138</v>
      </c>
      <c r="C14">
        <v>4.6609999999999996</v>
      </c>
      <c r="E14" s="2" t="s">
        <v>1508</v>
      </c>
      <c r="F14" s="3">
        <v>10</v>
      </c>
      <c r="G14" s="3">
        <v>408.3</v>
      </c>
      <c r="H14" s="3">
        <v>0.86549999999999994</v>
      </c>
    </row>
    <row r="15" spans="1:8" x14ac:dyDescent="0.2">
      <c r="A15" t="s">
        <v>1489</v>
      </c>
      <c r="B15">
        <v>2877</v>
      </c>
      <c r="C15">
        <v>0.65</v>
      </c>
      <c r="E15" s="2" t="s">
        <v>1512</v>
      </c>
      <c r="F15" s="3">
        <v>10</v>
      </c>
      <c r="G15" s="3">
        <v>384.8</v>
      </c>
      <c r="H15" s="3">
        <v>1.5737000000000001</v>
      </c>
    </row>
    <row r="16" spans="1:8" x14ac:dyDescent="0.2">
      <c r="A16" t="s">
        <v>1489</v>
      </c>
      <c r="B16">
        <v>4138</v>
      </c>
      <c r="C16">
        <v>6.0679999999999996</v>
      </c>
      <c r="E16" s="2" t="s">
        <v>1513</v>
      </c>
      <c r="F16" s="3">
        <v>10</v>
      </c>
      <c r="G16" s="3">
        <v>763.6</v>
      </c>
      <c r="H16" s="3">
        <v>1.4032999999999998</v>
      </c>
    </row>
    <row r="17" spans="1:8" x14ac:dyDescent="0.2">
      <c r="A17" t="s">
        <v>1489</v>
      </c>
      <c r="B17">
        <v>4137</v>
      </c>
      <c r="C17">
        <v>8.5069999999999997</v>
      </c>
      <c r="E17" s="2" t="s">
        <v>1514</v>
      </c>
      <c r="F17" s="3">
        <v>10</v>
      </c>
      <c r="G17" s="3">
        <v>443.8</v>
      </c>
      <c r="H17" s="3">
        <v>1.6366000000000001</v>
      </c>
    </row>
    <row r="18" spans="1:8" x14ac:dyDescent="0.2">
      <c r="A18" t="s">
        <v>1489</v>
      </c>
      <c r="B18">
        <v>1993</v>
      </c>
      <c r="C18">
        <v>0.51300000000000001</v>
      </c>
      <c r="E18" s="2" t="s">
        <v>1509</v>
      </c>
      <c r="F18" s="3">
        <v>10</v>
      </c>
      <c r="G18" s="3">
        <v>263.60000000000002</v>
      </c>
      <c r="H18" s="3">
        <v>1.6552</v>
      </c>
    </row>
    <row r="19" spans="1:8" x14ac:dyDescent="0.2">
      <c r="A19" t="s">
        <v>1489</v>
      </c>
      <c r="B19">
        <v>4138</v>
      </c>
      <c r="C19">
        <v>5.2439999999999998</v>
      </c>
      <c r="E19" s="2" t="s">
        <v>1510</v>
      </c>
      <c r="F19" s="3">
        <v>10</v>
      </c>
      <c r="G19" s="3">
        <v>322.2</v>
      </c>
      <c r="H19" s="3">
        <v>1.4371</v>
      </c>
    </row>
    <row r="20" spans="1:8" x14ac:dyDescent="0.2">
      <c r="A20" t="s">
        <v>1489</v>
      </c>
      <c r="B20">
        <v>4137</v>
      </c>
      <c r="C20">
        <v>6.6970000000000001</v>
      </c>
      <c r="E20" s="2" t="s">
        <v>1511</v>
      </c>
      <c r="F20" s="3">
        <v>10</v>
      </c>
      <c r="G20" s="3">
        <v>375.8</v>
      </c>
      <c r="H20" s="3">
        <v>1.0859999999999999</v>
      </c>
    </row>
    <row r="21" spans="1:8" x14ac:dyDescent="0.2">
      <c r="A21" t="s">
        <v>1489</v>
      </c>
      <c r="B21">
        <v>4137</v>
      </c>
      <c r="C21">
        <v>6.0620000000000003</v>
      </c>
      <c r="E21" s="2" t="s">
        <v>1497</v>
      </c>
      <c r="F21" s="3">
        <v>10</v>
      </c>
      <c r="G21" s="3">
        <v>1070</v>
      </c>
      <c r="H21" s="3">
        <v>1.044</v>
      </c>
    </row>
    <row r="22" spans="1:8" x14ac:dyDescent="0.2">
      <c r="A22" t="s">
        <v>1490</v>
      </c>
      <c r="B22">
        <v>5972</v>
      </c>
      <c r="C22">
        <v>5.0419999999999998</v>
      </c>
      <c r="E22" s="2" t="s">
        <v>1498</v>
      </c>
      <c r="F22" s="3">
        <v>10</v>
      </c>
      <c r="G22" s="3">
        <v>6879.4</v>
      </c>
      <c r="H22" s="3">
        <v>0.36110000000000003</v>
      </c>
    </row>
    <row r="23" spans="1:8" x14ac:dyDescent="0.2">
      <c r="A23" t="s">
        <v>1490</v>
      </c>
      <c r="B23">
        <v>5972</v>
      </c>
      <c r="C23">
        <v>4.7060000000000004</v>
      </c>
      <c r="E23" s="2" t="s">
        <v>1499</v>
      </c>
      <c r="F23" s="3">
        <v>10</v>
      </c>
      <c r="G23" s="3">
        <v>10604.2</v>
      </c>
      <c r="H23" s="3">
        <v>2.5456000000000003</v>
      </c>
    </row>
    <row r="24" spans="1:8" x14ac:dyDescent="0.2">
      <c r="A24" t="s">
        <v>1490</v>
      </c>
      <c r="B24">
        <v>6009</v>
      </c>
      <c r="C24">
        <v>5.0069999999999997</v>
      </c>
      <c r="E24" s="2" t="s">
        <v>1503</v>
      </c>
      <c r="F24" s="3">
        <v>10</v>
      </c>
      <c r="G24" s="3">
        <v>4031.7</v>
      </c>
      <c r="H24" s="3">
        <v>1.3977999999999997</v>
      </c>
    </row>
    <row r="25" spans="1:8" x14ac:dyDescent="0.2">
      <c r="A25" t="s">
        <v>1490</v>
      </c>
      <c r="B25">
        <v>5972</v>
      </c>
      <c r="C25">
        <v>6.7089999999999996</v>
      </c>
      <c r="E25" s="2" t="s">
        <v>1504</v>
      </c>
      <c r="F25" s="3">
        <v>10</v>
      </c>
      <c r="G25" s="3">
        <v>9816.7000000000007</v>
      </c>
      <c r="H25" s="3">
        <v>0.3768999999999999</v>
      </c>
    </row>
    <row r="26" spans="1:8" x14ac:dyDescent="0.2">
      <c r="A26" t="s">
        <v>1490</v>
      </c>
      <c r="B26">
        <v>6009</v>
      </c>
      <c r="C26">
        <v>5.2089999999999996</v>
      </c>
      <c r="E26" s="2" t="s">
        <v>1505</v>
      </c>
      <c r="F26" s="3">
        <v>10</v>
      </c>
      <c r="G26" s="3">
        <v>9251</v>
      </c>
      <c r="H26" s="3">
        <v>3.4426999999999999</v>
      </c>
    </row>
    <row r="27" spans="1:8" x14ac:dyDescent="0.2">
      <c r="A27" t="s">
        <v>1490</v>
      </c>
      <c r="B27">
        <v>4271</v>
      </c>
      <c r="C27">
        <v>0.66200000000000003</v>
      </c>
      <c r="E27" s="2" t="s">
        <v>1500</v>
      </c>
      <c r="F27" s="3">
        <v>10</v>
      </c>
      <c r="G27" s="3">
        <v>921.6</v>
      </c>
      <c r="H27" s="3">
        <v>1.9782000000000004</v>
      </c>
    </row>
    <row r="28" spans="1:8" x14ac:dyDescent="0.2">
      <c r="A28" t="s">
        <v>1490</v>
      </c>
      <c r="B28">
        <v>5972</v>
      </c>
      <c r="C28">
        <v>5.3029999999999999</v>
      </c>
      <c r="E28" s="2" t="s">
        <v>1501</v>
      </c>
      <c r="F28" s="3">
        <v>10</v>
      </c>
      <c r="G28" s="3">
        <v>7068</v>
      </c>
      <c r="H28" s="3">
        <v>3.2601999999999998</v>
      </c>
    </row>
    <row r="29" spans="1:8" x14ac:dyDescent="0.2">
      <c r="A29" t="s">
        <v>1490</v>
      </c>
      <c r="B29">
        <v>6009</v>
      </c>
      <c r="C29">
        <v>5.1139999999999999</v>
      </c>
      <c r="E29" s="2" t="s">
        <v>1502</v>
      </c>
      <c r="F29" s="3">
        <v>10</v>
      </c>
      <c r="G29" s="3">
        <v>8929.9</v>
      </c>
      <c r="H29" s="3">
        <v>2.8252000000000002</v>
      </c>
    </row>
    <row r="30" spans="1:8" x14ac:dyDescent="0.2">
      <c r="A30" t="s">
        <v>1490</v>
      </c>
      <c r="B30">
        <v>5962</v>
      </c>
      <c r="C30">
        <v>4.4859999999999998</v>
      </c>
      <c r="E30" s="2" t="s">
        <v>1515</v>
      </c>
      <c r="F30" s="3">
        <v>10</v>
      </c>
      <c r="G30" s="3">
        <v>899</v>
      </c>
      <c r="H30" s="3">
        <v>2.1644000000000001</v>
      </c>
    </row>
    <row r="31" spans="1:8" x14ac:dyDescent="0.2">
      <c r="A31" t="s">
        <v>1490</v>
      </c>
      <c r="B31">
        <v>5972</v>
      </c>
      <c r="C31">
        <v>5.093</v>
      </c>
      <c r="E31" s="2" t="s">
        <v>1516</v>
      </c>
      <c r="F31" s="3">
        <v>10</v>
      </c>
      <c r="G31" s="3">
        <v>4916.5</v>
      </c>
      <c r="H31" s="3">
        <v>1.9118999999999999</v>
      </c>
    </row>
    <row r="32" spans="1:8" x14ac:dyDescent="0.2">
      <c r="A32" t="s">
        <v>1491</v>
      </c>
      <c r="B32">
        <v>269</v>
      </c>
      <c r="C32">
        <v>3.6150000000000002</v>
      </c>
      <c r="E32" s="2" t="s">
        <v>1517</v>
      </c>
      <c r="F32" s="3">
        <v>10</v>
      </c>
      <c r="G32" s="3">
        <v>9254.5</v>
      </c>
      <c r="H32" s="3">
        <v>1.3862000000000001</v>
      </c>
    </row>
    <row r="33" spans="1:8" x14ac:dyDescent="0.2">
      <c r="A33" t="s">
        <v>1491</v>
      </c>
      <c r="B33">
        <v>269</v>
      </c>
      <c r="C33">
        <v>0.44</v>
      </c>
      <c r="E33" s="2" t="s">
        <v>1521</v>
      </c>
      <c r="F33" s="3">
        <v>10</v>
      </c>
      <c r="G33" s="3">
        <v>3409.4</v>
      </c>
      <c r="H33" s="3">
        <v>0.35619999999999996</v>
      </c>
    </row>
    <row r="34" spans="1:8" x14ac:dyDescent="0.2">
      <c r="A34" t="s">
        <v>1491</v>
      </c>
      <c r="B34">
        <v>269</v>
      </c>
      <c r="C34">
        <v>0.71499999999999997</v>
      </c>
      <c r="E34" s="2" t="s">
        <v>1522</v>
      </c>
      <c r="F34" s="3">
        <v>10</v>
      </c>
      <c r="G34" s="3">
        <v>6573.5</v>
      </c>
      <c r="H34" s="3">
        <v>0.35599999999999998</v>
      </c>
    </row>
    <row r="35" spans="1:8" x14ac:dyDescent="0.2">
      <c r="A35" t="s">
        <v>1491</v>
      </c>
      <c r="B35">
        <v>1</v>
      </c>
      <c r="C35">
        <v>0.34599999999999997</v>
      </c>
      <c r="E35" s="2" t="s">
        <v>1523</v>
      </c>
      <c r="F35" s="3">
        <v>10</v>
      </c>
      <c r="G35" s="3">
        <v>7374</v>
      </c>
      <c r="H35" s="3">
        <v>0.36780000000000007</v>
      </c>
    </row>
    <row r="36" spans="1:8" x14ac:dyDescent="0.2">
      <c r="A36" t="s">
        <v>1491</v>
      </c>
      <c r="B36">
        <v>269</v>
      </c>
      <c r="C36">
        <v>3.47</v>
      </c>
      <c r="E36" s="2" t="s">
        <v>1518</v>
      </c>
      <c r="F36" s="3">
        <v>10</v>
      </c>
      <c r="G36" s="3">
        <v>809.5</v>
      </c>
      <c r="H36" s="3">
        <v>0.36730000000000002</v>
      </c>
    </row>
    <row r="37" spans="1:8" x14ac:dyDescent="0.2">
      <c r="A37" t="s">
        <v>1491</v>
      </c>
      <c r="B37">
        <v>269</v>
      </c>
      <c r="C37">
        <v>0.39800000000000002</v>
      </c>
      <c r="E37" s="2" t="s">
        <v>1519</v>
      </c>
      <c r="F37" s="3">
        <v>10</v>
      </c>
      <c r="G37" s="3">
        <v>4574.5</v>
      </c>
      <c r="H37" s="3">
        <v>0.35479999999999995</v>
      </c>
    </row>
    <row r="38" spans="1:8" x14ac:dyDescent="0.2">
      <c r="A38" t="s">
        <v>1491</v>
      </c>
      <c r="B38">
        <v>269</v>
      </c>
      <c r="C38">
        <v>3.419</v>
      </c>
      <c r="E38" s="2" t="s">
        <v>1520</v>
      </c>
      <c r="F38" s="3">
        <v>10</v>
      </c>
      <c r="G38" s="3">
        <v>7942</v>
      </c>
      <c r="H38" s="3">
        <v>0.37249999999999994</v>
      </c>
    </row>
    <row r="39" spans="1:8" x14ac:dyDescent="0.2">
      <c r="A39" t="s">
        <v>1491</v>
      </c>
      <c r="B39">
        <v>269</v>
      </c>
      <c r="C39">
        <v>3.5030000000000001</v>
      </c>
      <c r="E39" s="2" t="s">
        <v>1533</v>
      </c>
      <c r="F39" s="3">
        <v>10</v>
      </c>
      <c r="G39" s="3">
        <v>526.5</v>
      </c>
      <c r="H39" s="3">
        <v>1.7152000000000001</v>
      </c>
    </row>
    <row r="40" spans="1:8" x14ac:dyDescent="0.2">
      <c r="A40" t="s">
        <v>1491</v>
      </c>
      <c r="B40">
        <v>269</v>
      </c>
      <c r="C40">
        <v>3.9340000000000002</v>
      </c>
      <c r="E40" s="2" t="s">
        <v>1534</v>
      </c>
      <c r="F40" s="3">
        <v>10</v>
      </c>
      <c r="G40" s="3">
        <v>910.8</v>
      </c>
      <c r="H40" s="3">
        <v>0.40049999999999997</v>
      </c>
    </row>
    <row r="41" spans="1:8" x14ac:dyDescent="0.2">
      <c r="A41" t="s">
        <v>1491</v>
      </c>
      <c r="B41">
        <v>269</v>
      </c>
      <c r="C41">
        <v>3.7829999999999999</v>
      </c>
      <c r="E41" s="2" t="s">
        <v>1535</v>
      </c>
      <c r="F41" s="3">
        <v>10</v>
      </c>
      <c r="G41" s="3">
        <v>1463.6</v>
      </c>
      <c r="H41" s="3">
        <v>0.3952</v>
      </c>
    </row>
    <row r="42" spans="1:8" x14ac:dyDescent="0.2">
      <c r="A42" t="s">
        <v>1492</v>
      </c>
      <c r="B42">
        <v>1606</v>
      </c>
      <c r="C42">
        <v>0.435</v>
      </c>
      <c r="E42" s="2" t="s">
        <v>1539</v>
      </c>
      <c r="F42" s="3">
        <v>10</v>
      </c>
      <c r="G42" s="3">
        <v>370</v>
      </c>
      <c r="H42" s="3">
        <v>0.39860000000000001</v>
      </c>
    </row>
    <row r="43" spans="1:8" x14ac:dyDescent="0.2">
      <c r="A43" t="s">
        <v>1492</v>
      </c>
      <c r="B43">
        <v>3056</v>
      </c>
      <c r="C43">
        <v>3.9809999999999999</v>
      </c>
      <c r="E43" s="2" t="s">
        <v>1540</v>
      </c>
      <c r="F43" s="3">
        <v>10</v>
      </c>
      <c r="G43" s="3">
        <v>1142</v>
      </c>
      <c r="H43" s="3">
        <v>1.8910999999999998</v>
      </c>
    </row>
    <row r="44" spans="1:8" x14ac:dyDescent="0.2">
      <c r="A44" t="s">
        <v>1492</v>
      </c>
      <c r="B44">
        <v>2566</v>
      </c>
      <c r="C44">
        <v>0.42</v>
      </c>
      <c r="E44" s="2" t="s">
        <v>1541</v>
      </c>
      <c r="F44" s="3">
        <v>10</v>
      </c>
      <c r="G44" s="3">
        <v>1136.5</v>
      </c>
      <c r="H44" s="3">
        <v>0.40890000000000004</v>
      </c>
    </row>
    <row r="45" spans="1:8" x14ac:dyDescent="0.2">
      <c r="A45" t="s">
        <v>1492</v>
      </c>
      <c r="B45">
        <v>3056</v>
      </c>
      <c r="C45">
        <v>3.669</v>
      </c>
      <c r="E45" s="2" t="s">
        <v>1536</v>
      </c>
      <c r="F45" s="3">
        <v>10</v>
      </c>
      <c r="G45" s="3">
        <v>283.5</v>
      </c>
      <c r="H45" s="3">
        <v>0.42620000000000002</v>
      </c>
    </row>
    <row r="46" spans="1:8" x14ac:dyDescent="0.2">
      <c r="A46" t="s">
        <v>1492</v>
      </c>
      <c r="B46">
        <v>3056</v>
      </c>
      <c r="C46">
        <v>3.5619999999999998</v>
      </c>
      <c r="E46" s="2" t="s">
        <v>1537</v>
      </c>
      <c r="F46" s="3">
        <v>10</v>
      </c>
      <c r="G46" s="3">
        <v>326.8</v>
      </c>
      <c r="H46" s="3">
        <v>0.39709999999999995</v>
      </c>
    </row>
    <row r="47" spans="1:8" x14ac:dyDescent="0.2">
      <c r="A47" t="s">
        <v>1492</v>
      </c>
      <c r="B47">
        <v>2566</v>
      </c>
      <c r="C47">
        <v>0.70399999999999996</v>
      </c>
      <c r="E47" s="2" t="s">
        <v>1538</v>
      </c>
      <c r="F47" s="3">
        <v>10</v>
      </c>
      <c r="G47" s="3">
        <v>1273.8</v>
      </c>
      <c r="H47" s="3">
        <v>0.38890000000000002</v>
      </c>
    </row>
    <row r="48" spans="1:8" x14ac:dyDescent="0.2">
      <c r="A48" t="s">
        <v>1492</v>
      </c>
      <c r="B48">
        <v>3056</v>
      </c>
      <c r="C48">
        <v>4.1159999999999997</v>
      </c>
      <c r="E48" s="2" t="s">
        <v>1524</v>
      </c>
      <c r="F48" s="3">
        <v>10</v>
      </c>
      <c r="G48" s="3">
        <v>2158.6</v>
      </c>
      <c r="H48" s="3">
        <v>2.9410000000000003</v>
      </c>
    </row>
    <row r="49" spans="1:8" x14ac:dyDescent="0.2">
      <c r="A49" t="s">
        <v>1492</v>
      </c>
      <c r="B49">
        <v>2566</v>
      </c>
      <c r="C49">
        <v>0.41499999999999998</v>
      </c>
      <c r="E49" s="2" t="s">
        <v>1525</v>
      </c>
      <c r="F49" s="3">
        <v>10</v>
      </c>
      <c r="G49" s="3">
        <v>10245</v>
      </c>
      <c r="H49" s="3">
        <v>3.0547999999999997</v>
      </c>
    </row>
    <row r="50" spans="1:8" x14ac:dyDescent="0.2">
      <c r="A50" t="s">
        <v>1492</v>
      </c>
      <c r="B50">
        <v>2566</v>
      </c>
      <c r="C50">
        <v>0.42899999999999999</v>
      </c>
      <c r="E50" s="2" t="s">
        <v>1526</v>
      </c>
      <c r="F50" s="3">
        <v>10</v>
      </c>
      <c r="G50" s="3">
        <v>18271.3</v>
      </c>
      <c r="H50" s="3">
        <v>2.6320000000000001</v>
      </c>
    </row>
    <row r="51" spans="1:8" x14ac:dyDescent="0.2">
      <c r="A51" t="s">
        <v>1492</v>
      </c>
      <c r="B51">
        <v>2566</v>
      </c>
      <c r="C51">
        <v>0.38</v>
      </c>
      <c r="E51" s="2" t="s">
        <v>1530</v>
      </c>
      <c r="F51" s="3">
        <v>10</v>
      </c>
      <c r="G51" s="3">
        <v>7392.2</v>
      </c>
      <c r="H51" s="3">
        <v>0.39510000000000006</v>
      </c>
    </row>
    <row r="52" spans="1:8" x14ac:dyDescent="0.2">
      <c r="A52" t="s">
        <v>1493</v>
      </c>
      <c r="B52">
        <v>3845</v>
      </c>
      <c r="C52">
        <v>0.36899999999999999</v>
      </c>
      <c r="E52" s="2" t="s">
        <v>1531</v>
      </c>
      <c r="F52" s="3">
        <v>10</v>
      </c>
      <c r="G52" s="3">
        <v>12339</v>
      </c>
      <c r="H52" s="3">
        <v>2.7328000000000006</v>
      </c>
    </row>
    <row r="53" spans="1:8" x14ac:dyDescent="0.2">
      <c r="A53" t="s">
        <v>1493</v>
      </c>
      <c r="B53">
        <v>3845</v>
      </c>
      <c r="C53">
        <v>0.59</v>
      </c>
      <c r="E53" s="2" t="s">
        <v>1532</v>
      </c>
      <c r="F53" s="3">
        <v>10</v>
      </c>
      <c r="G53" s="3">
        <v>13062</v>
      </c>
      <c r="H53" s="3">
        <v>0.39590000000000003</v>
      </c>
    </row>
    <row r="54" spans="1:8" x14ac:dyDescent="0.2">
      <c r="A54" t="s">
        <v>1493</v>
      </c>
      <c r="B54">
        <v>3845</v>
      </c>
      <c r="C54">
        <v>0.42299999999999999</v>
      </c>
      <c r="E54" s="2" t="s">
        <v>1527</v>
      </c>
      <c r="F54" s="3">
        <v>10</v>
      </c>
      <c r="G54" s="3">
        <v>1618.2</v>
      </c>
      <c r="H54" s="3">
        <v>0.40100000000000008</v>
      </c>
    </row>
    <row r="55" spans="1:8" x14ac:dyDescent="0.2">
      <c r="A55" t="s">
        <v>1493</v>
      </c>
      <c r="B55">
        <v>5566</v>
      </c>
      <c r="C55">
        <v>4.1879999999999997</v>
      </c>
      <c r="E55" s="2" t="s">
        <v>1528</v>
      </c>
      <c r="F55" s="3">
        <v>10</v>
      </c>
      <c r="G55" s="3">
        <v>11929.4</v>
      </c>
      <c r="H55" s="3">
        <v>0.41900000000000004</v>
      </c>
    </row>
    <row r="56" spans="1:8" x14ac:dyDescent="0.2">
      <c r="A56" t="s">
        <v>1493</v>
      </c>
      <c r="B56">
        <v>3845</v>
      </c>
      <c r="C56">
        <v>0.68400000000000005</v>
      </c>
      <c r="E56" s="2" t="s">
        <v>1529</v>
      </c>
      <c r="F56" s="3">
        <v>10</v>
      </c>
      <c r="G56" s="3">
        <v>14499.5</v>
      </c>
      <c r="H56" s="3">
        <v>1.9588999999999999</v>
      </c>
    </row>
    <row r="57" spans="1:8" x14ac:dyDescent="0.2">
      <c r="A57" t="s">
        <v>1493</v>
      </c>
      <c r="B57">
        <v>3845</v>
      </c>
      <c r="C57">
        <v>0.48199999999999998</v>
      </c>
      <c r="E57" s="2" t="s">
        <v>1542</v>
      </c>
      <c r="F57" s="3">
        <v>10</v>
      </c>
      <c r="G57" s="3">
        <v>697.2</v>
      </c>
      <c r="H57" s="3">
        <v>1.2873000000000001</v>
      </c>
    </row>
    <row r="58" spans="1:8" x14ac:dyDescent="0.2">
      <c r="A58" t="s">
        <v>1493</v>
      </c>
      <c r="B58">
        <v>4272</v>
      </c>
      <c r="C58">
        <v>0.40400000000000003</v>
      </c>
      <c r="E58" s="2" t="s">
        <v>1543</v>
      </c>
      <c r="F58" s="3">
        <v>10</v>
      </c>
      <c r="G58" s="3">
        <v>4881.8</v>
      </c>
      <c r="H58" s="3">
        <v>2.9149000000000003</v>
      </c>
    </row>
    <row r="59" spans="1:8" x14ac:dyDescent="0.2">
      <c r="A59" t="s">
        <v>1493</v>
      </c>
      <c r="B59">
        <v>3845</v>
      </c>
      <c r="C59">
        <v>0.41499999999999998</v>
      </c>
      <c r="E59" s="2" t="s">
        <v>1544</v>
      </c>
      <c r="F59" s="3">
        <v>10</v>
      </c>
      <c r="G59" s="3">
        <v>8834.6</v>
      </c>
      <c r="H59" s="3">
        <v>2.5508000000000002</v>
      </c>
    </row>
    <row r="60" spans="1:8" x14ac:dyDescent="0.2">
      <c r="A60" t="s">
        <v>1493</v>
      </c>
      <c r="B60">
        <v>5566</v>
      </c>
      <c r="C60">
        <v>4.3369999999999997</v>
      </c>
      <c r="E60" s="2" t="s">
        <v>1548</v>
      </c>
      <c r="F60" s="3">
        <v>10</v>
      </c>
      <c r="G60" s="3">
        <v>3178.5</v>
      </c>
      <c r="H60" s="3">
        <v>2.3374999999999999</v>
      </c>
    </row>
    <row r="61" spans="1:8" x14ac:dyDescent="0.2">
      <c r="A61" t="s">
        <v>1493</v>
      </c>
      <c r="B61">
        <v>3845</v>
      </c>
      <c r="C61">
        <v>0.36699999999999999</v>
      </c>
      <c r="E61" s="2" t="s">
        <v>1549</v>
      </c>
      <c r="F61" s="3">
        <v>10</v>
      </c>
      <c r="G61" s="3">
        <v>7432</v>
      </c>
      <c r="H61" s="3">
        <v>2.9618999999999995</v>
      </c>
    </row>
    <row r="62" spans="1:8" x14ac:dyDescent="0.2">
      <c r="A62" t="s">
        <v>1494</v>
      </c>
      <c r="B62">
        <v>2145</v>
      </c>
      <c r="C62">
        <v>3.89</v>
      </c>
      <c r="E62" s="2" t="s">
        <v>1550</v>
      </c>
      <c r="F62" s="3">
        <v>10</v>
      </c>
      <c r="G62" s="3">
        <v>6563.4</v>
      </c>
      <c r="H62" s="3">
        <v>4.2957999999999998</v>
      </c>
    </row>
    <row r="63" spans="1:8" x14ac:dyDescent="0.2">
      <c r="A63" t="s">
        <v>1494</v>
      </c>
      <c r="B63">
        <v>2003</v>
      </c>
      <c r="C63">
        <v>0.43</v>
      </c>
      <c r="E63" s="2" t="s">
        <v>1545</v>
      </c>
      <c r="F63" s="3">
        <v>10</v>
      </c>
      <c r="G63" s="3">
        <v>341.7</v>
      </c>
      <c r="H63" s="3">
        <v>1.4276999999999997</v>
      </c>
    </row>
    <row r="64" spans="1:8" x14ac:dyDescent="0.2">
      <c r="A64" t="s">
        <v>1494</v>
      </c>
      <c r="B64">
        <v>2145</v>
      </c>
      <c r="C64">
        <v>3.5369999999999999</v>
      </c>
      <c r="E64" s="2" t="s">
        <v>1546</v>
      </c>
      <c r="F64" s="3">
        <v>10</v>
      </c>
      <c r="G64" s="3">
        <v>6438.6</v>
      </c>
      <c r="H64" s="3">
        <v>3.1112000000000002</v>
      </c>
    </row>
    <row r="65" spans="1:8" x14ac:dyDescent="0.2">
      <c r="A65" t="s">
        <v>1494</v>
      </c>
      <c r="B65">
        <v>2145</v>
      </c>
      <c r="C65">
        <v>3.3069999999999999</v>
      </c>
      <c r="E65" s="2" t="s">
        <v>1547</v>
      </c>
      <c r="F65" s="3">
        <v>10</v>
      </c>
      <c r="G65" s="3">
        <v>5967</v>
      </c>
      <c r="H65" s="3">
        <v>2.6505000000000001</v>
      </c>
    </row>
    <row r="66" spans="1:8" x14ac:dyDescent="0.2">
      <c r="A66" t="s">
        <v>1494</v>
      </c>
      <c r="B66">
        <v>1715</v>
      </c>
      <c r="C66">
        <v>0.496</v>
      </c>
      <c r="E66" s="2" t="s">
        <v>1560</v>
      </c>
      <c r="F66" s="3">
        <v>10</v>
      </c>
      <c r="G66" s="3">
        <v>607</v>
      </c>
      <c r="H66" s="3">
        <v>3.1707999999999998</v>
      </c>
    </row>
    <row r="67" spans="1:8" x14ac:dyDescent="0.2">
      <c r="A67" t="s">
        <v>1494</v>
      </c>
      <c r="B67">
        <v>2003</v>
      </c>
      <c r="C67">
        <v>0.38600000000000001</v>
      </c>
      <c r="E67" s="2" t="s">
        <v>1561</v>
      </c>
      <c r="F67" s="3">
        <v>10</v>
      </c>
      <c r="G67" s="3">
        <v>856.6</v>
      </c>
      <c r="H67" s="3">
        <v>1.5882999999999998</v>
      </c>
    </row>
    <row r="68" spans="1:8" x14ac:dyDescent="0.2">
      <c r="A68" t="s">
        <v>1494</v>
      </c>
      <c r="B68">
        <v>2145</v>
      </c>
      <c r="C68">
        <v>3.8330000000000002</v>
      </c>
      <c r="E68" s="2" t="s">
        <v>1562</v>
      </c>
      <c r="F68" s="3">
        <v>10</v>
      </c>
      <c r="G68" s="3">
        <v>1616</v>
      </c>
      <c r="H68" s="3">
        <v>2.0234000000000001</v>
      </c>
    </row>
    <row r="69" spans="1:8" x14ac:dyDescent="0.2">
      <c r="A69" t="s">
        <v>1494</v>
      </c>
      <c r="B69">
        <v>2145</v>
      </c>
      <c r="C69">
        <v>3.2450000000000001</v>
      </c>
      <c r="E69" s="2" t="s">
        <v>1566</v>
      </c>
      <c r="F69" s="3">
        <v>10</v>
      </c>
      <c r="G69" s="3">
        <v>803</v>
      </c>
      <c r="H69" s="3">
        <v>1.7885000000000002</v>
      </c>
    </row>
    <row r="70" spans="1:8" x14ac:dyDescent="0.2">
      <c r="A70" t="s">
        <v>1494</v>
      </c>
      <c r="B70">
        <v>2145</v>
      </c>
      <c r="C70">
        <v>3.298</v>
      </c>
      <c r="E70" s="2" t="s">
        <v>1567</v>
      </c>
      <c r="F70" s="3">
        <v>10</v>
      </c>
      <c r="G70" s="3">
        <v>961.6</v>
      </c>
      <c r="H70" s="3">
        <v>2.1277999999999997</v>
      </c>
    </row>
    <row r="71" spans="1:8" x14ac:dyDescent="0.2">
      <c r="A71" t="s">
        <v>1494</v>
      </c>
      <c r="B71">
        <v>1715</v>
      </c>
      <c r="C71">
        <v>0.379</v>
      </c>
      <c r="E71" s="2" t="s">
        <v>1568</v>
      </c>
      <c r="F71" s="3">
        <v>10</v>
      </c>
      <c r="G71" s="3">
        <v>1093.3</v>
      </c>
      <c r="H71" s="3">
        <v>3.1717</v>
      </c>
    </row>
    <row r="72" spans="1:8" x14ac:dyDescent="0.2">
      <c r="A72" t="s">
        <v>1495</v>
      </c>
      <c r="B72">
        <v>4305</v>
      </c>
      <c r="C72">
        <v>4.0049999999999999</v>
      </c>
      <c r="E72" s="2" t="s">
        <v>1563</v>
      </c>
      <c r="F72" s="3">
        <v>10</v>
      </c>
      <c r="G72" s="3">
        <v>350.5</v>
      </c>
      <c r="H72" s="3">
        <v>2.1718000000000002</v>
      </c>
    </row>
    <row r="73" spans="1:8" x14ac:dyDescent="0.2">
      <c r="A73" t="s">
        <v>1495</v>
      </c>
      <c r="B73">
        <v>3166</v>
      </c>
      <c r="C73">
        <v>0.44700000000000001</v>
      </c>
      <c r="E73" s="2" t="s">
        <v>1564</v>
      </c>
      <c r="F73" s="3">
        <v>10</v>
      </c>
      <c r="G73" s="3">
        <v>1132</v>
      </c>
      <c r="H73" s="3">
        <v>3.0453000000000001</v>
      </c>
    </row>
    <row r="74" spans="1:8" x14ac:dyDescent="0.2">
      <c r="A74" t="s">
        <v>1495</v>
      </c>
      <c r="B74">
        <v>3890</v>
      </c>
      <c r="C74">
        <v>0.71</v>
      </c>
      <c r="E74" s="2" t="s">
        <v>1565</v>
      </c>
      <c r="F74" s="3">
        <v>10</v>
      </c>
      <c r="G74" s="3">
        <v>753.7</v>
      </c>
      <c r="H74" s="3">
        <v>1.6888000000000001</v>
      </c>
    </row>
    <row r="75" spans="1:8" x14ac:dyDescent="0.2">
      <c r="A75" t="s">
        <v>1495</v>
      </c>
      <c r="B75">
        <v>3166</v>
      </c>
      <c r="C75">
        <v>0.71799999999999997</v>
      </c>
      <c r="E75" s="2" t="s">
        <v>1551</v>
      </c>
      <c r="F75" s="3">
        <v>10</v>
      </c>
      <c r="G75" s="3">
        <v>1669.5</v>
      </c>
      <c r="H75" s="3">
        <v>1.9423000000000001</v>
      </c>
    </row>
    <row r="76" spans="1:8" x14ac:dyDescent="0.2">
      <c r="A76" t="s">
        <v>1495</v>
      </c>
      <c r="B76">
        <v>4305</v>
      </c>
      <c r="C76">
        <v>4.2670000000000003</v>
      </c>
      <c r="E76" s="2" t="s">
        <v>1552</v>
      </c>
      <c r="F76" s="3">
        <v>10</v>
      </c>
      <c r="G76" s="3">
        <v>8065.7</v>
      </c>
      <c r="H76" s="3">
        <v>0.9837999999999999</v>
      </c>
    </row>
    <row r="77" spans="1:8" x14ac:dyDescent="0.2">
      <c r="A77" t="s">
        <v>1495</v>
      </c>
      <c r="B77">
        <v>4305</v>
      </c>
      <c r="C77">
        <v>4.0309999999999997</v>
      </c>
      <c r="E77" s="2" t="s">
        <v>1553</v>
      </c>
      <c r="F77" s="3">
        <v>10</v>
      </c>
      <c r="G77" s="3">
        <v>17264</v>
      </c>
      <c r="H77" s="3">
        <v>3.4262000000000001</v>
      </c>
    </row>
    <row r="78" spans="1:8" x14ac:dyDescent="0.2">
      <c r="A78" t="s">
        <v>1495</v>
      </c>
      <c r="B78">
        <v>4305</v>
      </c>
      <c r="C78">
        <v>3.9180000000000001</v>
      </c>
      <c r="E78" s="2" t="s">
        <v>1557</v>
      </c>
      <c r="F78" s="3">
        <v>10</v>
      </c>
      <c r="G78" s="3">
        <v>8538.6</v>
      </c>
      <c r="H78" s="3">
        <v>4.5438999999999998</v>
      </c>
    </row>
    <row r="79" spans="1:8" x14ac:dyDescent="0.2">
      <c r="A79" t="s">
        <v>1495</v>
      </c>
      <c r="B79">
        <v>4305</v>
      </c>
      <c r="C79">
        <v>3.84</v>
      </c>
      <c r="E79" s="2" t="s">
        <v>1558</v>
      </c>
      <c r="F79" s="3">
        <v>10</v>
      </c>
      <c r="G79" s="3">
        <v>15173.4</v>
      </c>
      <c r="H79" s="3">
        <v>5.8417000000000003</v>
      </c>
    </row>
    <row r="80" spans="1:8" x14ac:dyDescent="0.2">
      <c r="A80" t="s">
        <v>1495</v>
      </c>
      <c r="B80">
        <v>4305</v>
      </c>
      <c r="C80">
        <v>3.734</v>
      </c>
      <c r="E80" s="2" t="s">
        <v>1559</v>
      </c>
      <c r="F80" s="3">
        <v>10</v>
      </c>
      <c r="G80" s="3">
        <v>12392.1</v>
      </c>
      <c r="H80" s="3">
        <v>3.9569000000000001</v>
      </c>
    </row>
    <row r="81" spans="1:8" x14ac:dyDescent="0.2">
      <c r="A81" t="s">
        <v>1495</v>
      </c>
      <c r="B81">
        <v>4305</v>
      </c>
      <c r="C81">
        <v>3.76</v>
      </c>
      <c r="E81" s="2" t="s">
        <v>1554</v>
      </c>
      <c r="F81" s="3">
        <v>10</v>
      </c>
      <c r="G81" s="3">
        <v>2261.4</v>
      </c>
      <c r="H81" s="3">
        <v>2.2116999999999996</v>
      </c>
    </row>
    <row r="82" spans="1:8" x14ac:dyDescent="0.2">
      <c r="A82" t="s">
        <v>1496</v>
      </c>
      <c r="B82">
        <v>3837</v>
      </c>
      <c r="C82">
        <v>4.165</v>
      </c>
      <c r="E82" s="2" t="s">
        <v>1555</v>
      </c>
      <c r="F82" s="3">
        <v>10</v>
      </c>
      <c r="G82" s="3">
        <v>14128.4</v>
      </c>
      <c r="H82" s="3">
        <v>6.3331</v>
      </c>
    </row>
    <row r="83" spans="1:8" x14ac:dyDescent="0.2">
      <c r="A83" t="s">
        <v>1496</v>
      </c>
      <c r="B83">
        <v>2871</v>
      </c>
      <c r="C83">
        <v>0.434</v>
      </c>
      <c r="E83" s="2" t="s">
        <v>1556</v>
      </c>
      <c r="F83" s="3">
        <v>10</v>
      </c>
      <c r="G83" s="3">
        <v>9622.2000000000007</v>
      </c>
      <c r="H83" s="3">
        <v>2.3870999999999998</v>
      </c>
    </row>
    <row r="84" spans="1:8" x14ac:dyDescent="0.2">
      <c r="A84" t="s">
        <v>1496</v>
      </c>
      <c r="B84">
        <v>3837</v>
      </c>
      <c r="C84">
        <v>4.3959999999999999</v>
      </c>
      <c r="E84" s="2" t="s">
        <v>1569</v>
      </c>
      <c r="F84" s="3">
        <v>10</v>
      </c>
      <c r="G84" s="3">
        <v>463</v>
      </c>
      <c r="H84" s="3">
        <v>3.6406999999999998</v>
      </c>
    </row>
    <row r="85" spans="1:8" x14ac:dyDescent="0.2">
      <c r="A85" t="s">
        <v>1496</v>
      </c>
      <c r="B85">
        <v>3837</v>
      </c>
      <c r="C85">
        <v>4.8029999999999999</v>
      </c>
      <c r="E85" s="2" t="s">
        <v>1570</v>
      </c>
      <c r="F85" s="3">
        <v>10</v>
      </c>
      <c r="G85" s="3">
        <v>3363</v>
      </c>
      <c r="H85" s="3">
        <v>5.7965999999999998</v>
      </c>
    </row>
    <row r="86" spans="1:8" x14ac:dyDescent="0.2">
      <c r="A86" t="s">
        <v>1496</v>
      </c>
      <c r="B86">
        <v>3837</v>
      </c>
      <c r="C86">
        <v>4.4180000000000001</v>
      </c>
      <c r="E86" s="2" t="s">
        <v>1571</v>
      </c>
      <c r="F86" s="3">
        <v>10</v>
      </c>
      <c r="G86" s="3">
        <v>5764.8</v>
      </c>
      <c r="H86" s="3">
        <v>3.1610000000000005</v>
      </c>
    </row>
    <row r="87" spans="1:8" x14ac:dyDescent="0.2">
      <c r="A87" t="s">
        <v>1496</v>
      </c>
      <c r="B87">
        <v>3837</v>
      </c>
      <c r="C87">
        <v>4.6970000000000001</v>
      </c>
      <c r="E87" s="2" t="s">
        <v>1575</v>
      </c>
      <c r="F87" s="3">
        <v>10</v>
      </c>
      <c r="G87" s="3">
        <v>3302.2</v>
      </c>
      <c r="H87" s="3">
        <v>4.595699999999999</v>
      </c>
    </row>
    <row r="88" spans="1:8" x14ac:dyDescent="0.2">
      <c r="A88" t="s">
        <v>1496</v>
      </c>
      <c r="B88">
        <v>3837</v>
      </c>
      <c r="C88">
        <v>4.2850000000000001</v>
      </c>
      <c r="E88" s="2" t="s">
        <v>1576</v>
      </c>
      <c r="F88" s="3">
        <v>10</v>
      </c>
      <c r="G88" s="3">
        <v>7798.4</v>
      </c>
      <c r="H88" s="3">
        <v>6.298</v>
      </c>
    </row>
    <row r="89" spans="1:8" x14ac:dyDescent="0.2">
      <c r="A89" t="s">
        <v>1496</v>
      </c>
      <c r="B89">
        <v>2871</v>
      </c>
      <c r="C89">
        <v>0.40200000000000002</v>
      </c>
      <c r="E89" s="2" t="s">
        <v>1577</v>
      </c>
      <c r="F89" s="3">
        <v>10</v>
      </c>
      <c r="G89" s="3">
        <v>4305.3999999999996</v>
      </c>
      <c r="H89" s="3">
        <v>6.1303000000000001</v>
      </c>
    </row>
    <row r="90" spans="1:8" x14ac:dyDescent="0.2">
      <c r="A90" t="s">
        <v>1496</v>
      </c>
      <c r="B90">
        <v>3837</v>
      </c>
      <c r="C90">
        <v>4.3979999999999997</v>
      </c>
      <c r="E90" s="2" t="s">
        <v>1572</v>
      </c>
      <c r="F90" s="3">
        <v>10</v>
      </c>
      <c r="G90" s="3">
        <v>1897.8</v>
      </c>
      <c r="H90" s="3">
        <v>5.7000999999999999</v>
      </c>
    </row>
    <row r="91" spans="1:8" x14ac:dyDescent="0.2">
      <c r="A91" t="s">
        <v>1496</v>
      </c>
      <c r="B91">
        <v>2871</v>
      </c>
      <c r="C91">
        <v>0.34899999999999998</v>
      </c>
      <c r="E91" s="2" t="s">
        <v>1573</v>
      </c>
      <c r="F91" s="3">
        <v>10</v>
      </c>
      <c r="G91" s="3">
        <v>5814.6</v>
      </c>
      <c r="H91" s="3">
        <v>3.4903999999999997</v>
      </c>
    </row>
    <row r="92" spans="1:8" x14ac:dyDescent="0.2">
      <c r="A92" t="s">
        <v>1497</v>
      </c>
      <c r="B92">
        <v>1333</v>
      </c>
      <c r="C92">
        <v>0.55700000000000005</v>
      </c>
      <c r="E92" s="2" t="s">
        <v>1574</v>
      </c>
      <c r="F92" s="3">
        <v>10</v>
      </c>
      <c r="G92" s="3">
        <v>3758.8</v>
      </c>
      <c r="H92" s="3">
        <v>6.5297999999999998</v>
      </c>
    </row>
    <row r="93" spans="1:8" x14ac:dyDescent="0.2">
      <c r="A93" t="s">
        <v>1497</v>
      </c>
      <c r="B93">
        <v>807</v>
      </c>
      <c r="C93">
        <v>0.36299999999999999</v>
      </c>
      <c r="E93" s="2" t="s">
        <v>1587</v>
      </c>
      <c r="F93" s="3">
        <v>10</v>
      </c>
      <c r="G93" s="3">
        <v>565</v>
      </c>
      <c r="H93" s="3">
        <v>3.3852000000000002</v>
      </c>
    </row>
    <row r="94" spans="1:8" x14ac:dyDescent="0.2">
      <c r="A94" t="s">
        <v>1497</v>
      </c>
      <c r="B94">
        <v>1333</v>
      </c>
      <c r="C94">
        <v>0.39700000000000002</v>
      </c>
      <c r="E94" s="2" t="s">
        <v>1588</v>
      </c>
      <c r="F94" s="3">
        <v>10</v>
      </c>
      <c r="G94" s="3">
        <v>1143</v>
      </c>
      <c r="H94" s="3">
        <v>2.0636999999999999</v>
      </c>
    </row>
    <row r="95" spans="1:8" x14ac:dyDescent="0.2">
      <c r="A95" t="s">
        <v>1497</v>
      </c>
      <c r="B95">
        <v>807</v>
      </c>
      <c r="C95">
        <v>0.35199999999999998</v>
      </c>
      <c r="E95" s="2" t="s">
        <v>1589</v>
      </c>
      <c r="F95" s="3">
        <v>10</v>
      </c>
      <c r="G95" s="3">
        <v>883</v>
      </c>
      <c r="H95" s="3">
        <v>2.8656999999999995</v>
      </c>
    </row>
    <row r="96" spans="1:8" x14ac:dyDescent="0.2">
      <c r="A96" t="s">
        <v>1497</v>
      </c>
      <c r="B96">
        <v>1333</v>
      </c>
      <c r="C96">
        <v>3.6930000000000001</v>
      </c>
      <c r="E96" s="2" t="s">
        <v>1593</v>
      </c>
      <c r="F96" s="3">
        <v>10</v>
      </c>
      <c r="G96" s="3">
        <v>1182.4000000000001</v>
      </c>
      <c r="H96" s="3">
        <v>3.1449000000000003</v>
      </c>
    </row>
    <row r="97" spans="1:8" x14ac:dyDescent="0.2">
      <c r="A97" t="s">
        <v>1497</v>
      </c>
      <c r="B97">
        <v>1333</v>
      </c>
      <c r="C97">
        <v>0.34300000000000003</v>
      </c>
      <c r="E97" s="2" t="s">
        <v>1594</v>
      </c>
      <c r="F97" s="3">
        <v>10</v>
      </c>
      <c r="G97" s="3">
        <v>1151.2</v>
      </c>
      <c r="H97" s="3">
        <v>3.7264000000000004</v>
      </c>
    </row>
    <row r="98" spans="1:8" x14ac:dyDescent="0.2">
      <c r="A98" t="s">
        <v>1497</v>
      </c>
      <c r="B98">
        <v>807</v>
      </c>
      <c r="C98">
        <v>0.34799999999999998</v>
      </c>
      <c r="E98" s="2" t="s">
        <v>1595</v>
      </c>
      <c r="F98" s="3">
        <v>10</v>
      </c>
      <c r="G98" s="3">
        <v>782.9</v>
      </c>
      <c r="H98" s="3">
        <v>4.5301</v>
      </c>
    </row>
    <row r="99" spans="1:8" x14ac:dyDescent="0.2">
      <c r="A99" t="s">
        <v>1497</v>
      </c>
      <c r="B99">
        <v>807</v>
      </c>
      <c r="C99">
        <v>0.34599999999999997</v>
      </c>
      <c r="E99" s="2" t="s">
        <v>1590</v>
      </c>
      <c r="F99" s="3">
        <v>10</v>
      </c>
      <c r="G99" s="3">
        <v>530.6</v>
      </c>
      <c r="H99" s="3">
        <v>4.0942000000000007</v>
      </c>
    </row>
    <row r="100" spans="1:8" x14ac:dyDescent="0.2">
      <c r="A100" t="s">
        <v>1497</v>
      </c>
      <c r="B100">
        <v>1333</v>
      </c>
      <c r="C100">
        <v>3.7050000000000001</v>
      </c>
      <c r="E100" s="2" t="s">
        <v>1591</v>
      </c>
      <c r="F100" s="3">
        <v>10</v>
      </c>
      <c r="G100" s="3">
        <v>584.20000000000005</v>
      </c>
      <c r="H100" s="3">
        <v>2.0605000000000002</v>
      </c>
    </row>
    <row r="101" spans="1:8" x14ac:dyDescent="0.2">
      <c r="A101" t="s">
        <v>1497</v>
      </c>
      <c r="B101">
        <v>807</v>
      </c>
      <c r="C101">
        <v>0.33600000000000002</v>
      </c>
      <c r="E101" s="2" t="s">
        <v>1592</v>
      </c>
      <c r="F101" s="3">
        <v>10</v>
      </c>
      <c r="G101" s="3">
        <v>734</v>
      </c>
      <c r="H101" s="3">
        <v>4.727199999999999</v>
      </c>
    </row>
    <row r="102" spans="1:8" x14ac:dyDescent="0.2">
      <c r="A102" t="s">
        <v>1498</v>
      </c>
      <c r="B102">
        <v>8437</v>
      </c>
      <c r="C102">
        <v>0.39100000000000001</v>
      </c>
      <c r="E102" s="2" t="s">
        <v>1578</v>
      </c>
      <c r="F102" s="3">
        <v>10</v>
      </c>
      <c r="G102" s="3">
        <v>780</v>
      </c>
      <c r="H102" s="3">
        <v>8.7920999999999996</v>
      </c>
    </row>
    <row r="103" spans="1:8" x14ac:dyDescent="0.2">
      <c r="A103" t="s">
        <v>1498</v>
      </c>
      <c r="B103">
        <v>5107</v>
      </c>
      <c r="C103">
        <v>0.35499999999999998</v>
      </c>
      <c r="E103" s="2" t="s">
        <v>1579</v>
      </c>
      <c r="F103" s="3">
        <v>10</v>
      </c>
      <c r="G103" s="3">
        <v>6186.2</v>
      </c>
      <c r="H103" s="3">
        <v>4.5250000000000004</v>
      </c>
    </row>
    <row r="104" spans="1:8" x14ac:dyDescent="0.2">
      <c r="A104" t="s">
        <v>1498</v>
      </c>
      <c r="B104">
        <v>8437</v>
      </c>
      <c r="C104">
        <v>0.38</v>
      </c>
      <c r="E104" s="2" t="s">
        <v>1580</v>
      </c>
      <c r="F104" s="3">
        <v>10</v>
      </c>
      <c r="G104" s="3">
        <v>12487.5</v>
      </c>
      <c r="H104" s="3">
        <v>5.2208999999999994</v>
      </c>
    </row>
    <row r="105" spans="1:8" x14ac:dyDescent="0.2">
      <c r="A105" t="s">
        <v>1498</v>
      </c>
      <c r="B105">
        <v>5644</v>
      </c>
      <c r="C105">
        <v>0.35699999999999998</v>
      </c>
      <c r="E105" s="2" t="s">
        <v>1584</v>
      </c>
      <c r="F105" s="3">
        <v>10</v>
      </c>
      <c r="G105" s="3">
        <v>8369.4</v>
      </c>
      <c r="H105" s="3">
        <v>8.0927000000000007</v>
      </c>
    </row>
    <row r="106" spans="1:8" x14ac:dyDescent="0.2">
      <c r="A106" t="s">
        <v>1498</v>
      </c>
      <c r="B106">
        <v>5107</v>
      </c>
      <c r="C106">
        <v>0.34799999999999998</v>
      </c>
      <c r="E106" s="2" t="s">
        <v>1585</v>
      </c>
      <c r="F106" s="3">
        <v>10</v>
      </c>
      <c r="G106" s="3">
        <v>13215</v>
      </c>
      <c r="H106" s="3">
        <v>7.2525999999999984</v>
      </c>
    </row>
    <row r="107" spans="1:8" x14ac:dyDescent="0.2">
      <c r="A107" t="s">
        <v>1498</v>
      </c>
      <c r="B107">
        <v>8437</v>
      </c>
      <c r="C107">
        <v>0.36699999999999999</v>
      </c>
      <c r="E107" s="2" t="s">
        <v>1586</v>
      </c>
      <c r="F107" s="3">
        <v>10</v>
      </c>
      <c r="G107" s="3">
        <v>10001.200000000001</v>
      </c>
      <c r="H107" s="3">
        <v>12.090300000000003</v>
      </c>
    </row>
    <row r="108" spans="1:8" x14ac:dyDescent="0.2">
      <c r="A108" t="s">
        <v>1498</v>
      </c>
      <c r="B108">
        <v>8437</v>
      </c>
      <c r="C108">
        <v>0.37</v>
      </c>
      <c r="E108" s="2" t="s">
        <v>1581</v>
      </c>
      <c r="F108" s="3">
        <v>10</v>
      </c>
      <c r="G108" s="3">
        <v>3339.2</v>
      </c>
      <c r="H108" s="3">
        <v>5.1355999999999993</v>
      </c>
    </row>
    <row r="109" spans="1:8" x14ac:dyDescent="0.2">
      <c r="A109" t="s">
        <v>1498</v>
      </c>
      <c r="B109">
        <v>5107</v>
      </c>
      <c r="C109">
        <v>0.33900000000000002</v>
      </c>
      <c r="E109" s="2" t="s">
        <v>1582</v>
      </c>
      <c r="F109" s="3">
        <v>10</v>
      </c>
      <c r="G109" s="3">
        <v>12259.6</v>
      </c>
      <c r="H109" s="3">
        <v>6.2748000000000008</v>
      </c>
    </row>
    <row r="110" spans="1:8" x14ac:dyDescent="0.2">
      <c r="A110" t="s">
        <v>1498</v>
      </c>
      <c r="B110">
        <v>8437</v>
      </c>
      <c r="C110">
        <v>0.36499999999999999</v>
      </c>
      <c r="E110" s="2" t="s">
        <v>1583</v>
      </c>
      <c r="F110" s="3">
        <v>10</v>
      </c>
      <c r="G110" s="3">
        <v>7225</v>
      </c>
      <c r="H110" s="3">
        <v>7.2525000000000004</v>
      </c>
    </row>
    <row r="111" spans="1:8" x14ac:dyDescent="0.2">
      <c r="A111" t="s">
        <v>1498</v>
      </c>
      <c r="B111">
        <v>5644</v>
      </c>
      <c r="C111">
        <v>0.33900000000000002</v>
      </c>
      <c r="E111" s="2" t="s">
        <v>1596</v>
      </c>
      <c r="F111" s="3">
        <v>10</v>
      </c>
      <c r="G111" s="3">
        <v>1628.2</v>
      </c>
      <c r="H111" s="3">
        <v>4.5457999999999998</v>
      </c>
    </row>
    <row r="112" spans="1:8" x14ac:dyDescent="0.2">
      <c r="A112" t="s">
        <v>1499</v>
      </c>
      <c r="B112">
        <v>12395</v>
      </c>
      <c r="C112">
        <v>4.9089999999999998</v>
      </c>
      <c r="E112" s="2" t="s">
        <v>1597</v>
      </c>
      <c r="F112" s="3">
        <v>10</v>
      </c>
      <c r="G112" s="3">
        <v>7734.8</v>
      </c>
      <c r="H112" s="3">
        <v>3.8976999999999995</v>
      </c>
    </row>
    <row r="113" spans="1:8" x14ac:dyDescent="0.2">
      <c r="A113" t="s">
        <v>1499</v>
      </c>
      <c r="B113">
        <v>12428</v>
      </c>
      <c r="C113">
        <v>4.9450000000000003</v>
      </c>
      <c r="E113" s="2" t="s">
        <v>1598</v>
      </c>
      <c r="F113" s="3">
        <v>10</v>
      </c>
      <c r="G113" s="3">
        <v>13772.8</v>
      </c>
      <c r="H113" s="3">
        <v>6.6016000000000004</v>
      </c>
    </row>
    <row r="114" spans="1:8" x14ac:dyDescent="0.2">
      <c r="A114" t="s">
        <v>1499</v>
      </c>
      <c r="B114">
        <v>8792</v>
      </c>
      <c r="C114">
        <v>0.34100000000000003</v>
      </c>
      <c r="E114" s="2" t="s">
        <v>1602</v>
      </c>
      <c r="F114" s="3">
        <v>10</v>
      </c>
      <c r="G114" s="3">
        <v>5248.8</v>
      </c>
      <c r="H114" s="3">
        <v>3.2635999999999994</v>
      </c>
    </row>
    <row r="115" spans="1:8" x14ac:dyDescent="0.2">
      <c r="A115" t="s">
        <v>1499</v>
      </c>
      <c r="B115">
        <v>8792</v>
      </c>
      <c r="C115">
        <v>0.34699999999999998</v>
      </c>
      <c r="E115" s="2" t="s">
        <v>1603</v>
      </c>
      <c r="F115" s="3">
        <v>10</v>
      </c>
      <c r="G115" s="3">
        <v>10219.200000000001</v>
      </c>
      <c r="H115" s="3">
        <v>3.4203999999999999</v>
      </c>
    </row>
    <row r="116" spans="1:8" x14ac:dyDescent="0.2">
      <c r="A116" t="s">
        <v>1499</v>
      </c>
      <c r="B116">
        <v>12428</v>
      </c>
      <c r="C116">
        <v>4.9340000000000002</v>
      </c>
      <c r="E116" s="2" t="s">
        <v>1604</v>
      </c>
      <c r="F116" s="3">
        <v>10</v>
      </c>
      <c r="G116" s="3">
        <v>11390</v>
      </c>
      <c r="H116" s="3">
        <v>6.6575000000000006</v>
      </c>
    </row>
    <row r="117" spans="1:8" x14ac:dyDescent="0.2">
      <c r="A117" t="s">
        <v>1499</v>
      </c>
      <c r="B117">
        <v>12395</v>
      </c>
      <c r="C117">
        <v>4.62</v>
      </c>
      <c r="E117" s="2" t="s">
        <v>1599</v>
      </c>
      <c r="F117" s="3">
        <v>10</v>
      </c>
      <c r="G117" s="3">
        <v>1517.5</v>
      </c>
      <c r="H117" s="3">
        <v>3.6793</v>
      </c>
    </row>
    <row r="118" spans="1:8" x14ac:dyDescent="0.2">
      <c r="A118" t="s">
        <v>1499</v>
      </c>
      <c r="B118">
        <v>12395</v>
      </c>
      <c r="C118">
        <v>4.3150000000000004</v>
      </c>
      <c r="E118" s="2" t="s">
        <v>1600</v>
      </c>
      <c r="F118" s="3">
        <v>10</v>
      </c>
      <c r="G118" s="3">
        <v>8698</v>
      </c>
      <c r="H118" s="3">
        <v>3.5157000000000003</v>
      </c>
    </row>
    <row r="119" spans="1:8" x14ac:dyDescent="0.2">
      <c r="A119" t="s">
        <v>1499</v>
      </c>
      <c r="B119">
        <v>8792</v>
      </c>
      <c r="C119">
        <v>0.34399999999999997</v>
      </c>
      <c r="E119" s="2" t="s">
        <v>1601</v>
      </c>
      <c r="F119" s="3">
        <v>10</v>
      </c>
      <c r="G119" s="3">
        <v>10857.2</v>
      </c>
      <c r="H119" s="3">
        <v>5.1155999999999997</v>
      </c>
    </row>
    <row r="120" spans="1:8" x14ac:dyDescent="0.2">
      <c r="A120" t="s">
        <v>1499</v>
      </c>
      <c r="B120">
        <v>8833</v>
      </c>
      <c r="C120">
        <v>0.35399999999999998</v>
      </c>
      <c r="E120" s="2" t="s">
        <v>1614</v>
      </c>
      <c r="F120" s="3">
        <v>10</v>
      </c>
      <c r="G120" s="3">
        <v>702.7</v>
      </c>
      <c r="H120" s="3">
        <v>2.8940999999999999</v>
      </c>
    </row>
    <row r="121" spans="1:8" x14ac:dyDescent="0.2">
      <c r="A121" t="s">
        <v>1499</v>
      </c>
      <c r="B121">
        <v>8792</v>
      </c>
      <c r="C121">
        <v>0.34699999999999998</v>
      </c>
      <c r="E121" s="2" t="s">
        <v>1615</v>
      </c>
      <c r="F121" s="3">
        <v>10</v>
      </c>
      <c r="G121" s="3">
        <v>1999.6</v>
      </c>
      <c r="H121" s="3">
        <v>3.1629</v>
      </c>
    </row>
    <row r="122" spans="1:8" x14ac:dyDescent="0.2">
      <c r="A122" t="s">
        <v>1500</v>
      </c>
      <c r="B122">
        <v>1294</v>
      </c>
      <c r="C122">
        <v>3.597</v>
      </c>
      <c r="E122" s="2" t="s">
        <v>1616</v>
      </c>
      <c r="F122" s="3">
        <v>10</v>
      </c>
      <c r="G122" s="3">
        <v>2412.1999999999998</v>
      </c>
      <c r="H122" s="3">
        <v>2.3277999999999999</v>
      </c>
    </row>
    <row r="123" spans="1:8" x14ac:dyDescent="0.2">
      <c r="A123" t="s">
        <v>1500</v>
      </c>
      <c r="B123">
        <v>1294</v>
      </c>
      <c r="C123">
        <v>3.593</v>
      </c>
      <c r="E123" s="2" t="s">
        <v>1620</v>
      </c>
      <c r="F123" s="3">
        <v>10</v>
      </c>
      <c r="G123" s="3">
        <v>1044.4000000000001</v>
      </c>
      <c r="H123" s="3">
        <v>3.0490000000000004</v>
      </c>
    </row>
    <row r="124" spans="1:8" x14ac:dyDescent="0.2">
      <c r="A124" t="s">
        <v>1500</v>
      </c>
      <c r="B124">
        <v>363</v>
      </c>
      <c r="C124">
        <v>0.34499999999999997</v>
      </c>
      <c r="E124" s="2" t="s">
        <v>1621</v>
      </c>
      <c r="F124" s="3">
        <v>10</v>
      </c>
      <c r="G124" s="3">
        <v>1479.6</v>
      </c>
      <c r="H124" s="3">
        <v>2.0388999999999999</v>
      </c>
    </row>
    <row r="125" spans="1:8" x14ac:dyDescent="0.2">
      <c r="A125" t="s">
        <v>1500</v>
      </c>
      <c r="B125">
        <v>1294</v>
      </c>
      <c r="C125">
        <v>3.661</v>
      </c>
      <c r="E125" s="2" t="s">
        <v>1622</v>
      </c>
      <c r="F125" s="3">
        <v>10</v>
      </c>
      <c r="G125" s="3">
        <v>1689.4</v>
      </c>
      <c r="H125" s="3">
        <v>3.2797000000000005</v>
      </c>
    </row>
    <row r="126" spans="1:8" x14ac:dyDescent="0.2">
      <c r="A126" t="s">
        <v>1500</v>
      </c>
      <c r="B126">
        <v>363</v>
      </c>
      <c r="C126">
        <v>0.35099999999999998</v>
      </c>
      <c r="E126" s="2" t="s">
        <v>1617</v>
      </c>
      <c r="F126" s="3">
        <v>10</v>
      </c>
      <c r="G126" s="3">
        <v>445</v>
      </c>
      <c r="H126" s="3">
        <v>2.8837999999999999</v>
      </c>
    </row>
    <row r="127" spans="1:8" x14ac:dyDescent="0.2">
      <c r="A127" t="s">
        <v>1500</v>
      </c>
      <c r="B127">
        <v>1294</v>
      </c>
      <c r="C127">
        <v>3.609</v>
      </c>
      <c r="E127" s="2" t="s">
        <v>1618</v>
      </c>
      <c r="F127" s="3">
        <v>10</v>
      </c>
      <c r="G127" s="3">
        <v>1511.6</v>
      </c>
      <c r="H127" s="3">
        <v>3.3114999999999997</v>
      </c>
    </row>
    <row r="128" spans="1:8" x14ac:dyDescent="0.2">
      <c r="A128" t="s">
        <v>1500</v>
      </c>
      <c r="B128">
        <v>1294</v>
      </c>
      <c r="C128">
        <v>3.5840000000000001</v>
      </c>
      <c r="E128" s="2" t="s">
        <v>1619</v>
      </c>
      <c r="F128" s="3">
        <v>10</v>
      </c>
      <c r="G128" s="3">
        <v>2384.4</v>
      </c>
      <c r="H128" s="3">
        <v>3.1362999999999999</v>
      </c>
    </row>
    <row r="129" spans="1:8" x14ac:dyDescent="0.2">
      <c r="A129" t="s">
        <v>1500</v>
      </c>
      <c r="B129">
        <v>363</v>
      </c>
      <c r="C129">
        <v>0.35599999999999998</v>
      </c>
      <c r="E129" s="2" t="s">
        <v>1605</v>
      </c>
      <c r="F129" s="3">
        <v>10</v>
      </c>
      <c r="G129" s="3">
        <v>3419</v>
      </c>
      <c r="H129" s="3">
        <v>4.5692000000000004</v>
      </c>
    </row>
    <row r="130" spans="1:8" x14ac:dyDescent="0.2">
      <c r="A130" t="s">
        <v>1500</v>
      </c>
      <c r="B130">
        <v>363</v>
      </c>
      <c r="C130">
        <v>0.34799999999999998</v>
      </c>
      <c r="E130" s="2" t="s">
        <v>1606</v>
      </c>
      <c r="F130" s="3">
        <v>10</v>
      </c>
      <c r="G130" s="3">
        <v>14209.3</v>
      </c>
      <c r="H130" s="3">
        <v>1.3002</v>
      </c>
    </row>
    <row r="131" spans="1:8" x14ac:dyDescent="0.2">
      <c r="A131" t="s">
        <v>1500</v>
      </c>
      <c r="B131">
        <v>1294</v>
      </c>
      <c r="C131">
        <v>0.33800000000000002</v>
      </c>
      <c r="E131" s="2" t="s">
        <v>1607</v>
      </c>
      <c r="F131" s="3">
        <v>10</v>
      </c>
      <c r="G131" s="3">
        <v>26940</v>
      </c>
      <c r="H131" s="3">
        <v>5.2731999999999992</v>
      </c>
    </row>
    <row r="132" spans="1:8" x14ac:dyDescent="0.2">
      <c r="A132" t="s">
        <v>1501</v>
      </c>
      <c r="B132">
        <v>7446</v>
      </c>
      <c r="C132">
        <v>4.0190000000000001</v>
      </c>
      <c r="E132" s="2" t="s">
        <v>1611</v>
      </c>
      <c r="F132" s="3">
        <v>10</v>
      </c>
      <c r="G132" s="3">
        <v>9825.2000000000007</v>
      </c>
      <c r="H132" s="3">
        <v>5.4201999999999995</v>
      </c>
    </row>
    <row r="133" spans="1:8" x14ac:dyDescent="0.2">
      <c r="A133" t="s">
        <v>1501</v>
      </c>
      <c r="B133">
        <v>7446</v>
      </c>
      <c r="C133">
        <v>3.9689999999999999</v>
      </c>
      <c r="E133" s="2" t="s">
        <v>1612</v>
      </c>
      <c r="F133" s="3">
        <v>10</v>
      </c>
      <c r="G133" s="3">
        <v>19544.8</v>
      </c>
      <c r="H133" s="3">
        <v>7.6155999999999988</v>
      </c>
    </row>
    <row r="134" spans="1:8" x14ac:dyDescent="0.2">
      <c r="A134" t="s">
        <v>1501</v>
      </c>
      <c r="B134">
        <v>7446</v>
      </c>
      <c r="C134">
        <v>4.024</v>
      </c>
      <c r="E134" s="2" t="s">
        <v>1613</v>
      </c>
      <c r="F134" s="3">
        <v>10</v>
      </c>
      <c r="G134" s="3">
        <v>23440.3</v>
      </c>
      <c r="H134" s="3">
        <v>11.214699999999999</v>
      </c>
    </row>
    <row r="135" spans="1:8" x14ac:dyDescent="0.2">
      <c r="A135" t="s">
        <v>1501</v>
      </c>
      <c r="B135">
        <v>7446</v>
      </c>
      <c r="C135">
        <v>3.984</v>
      </c>
      <c r="E135" s="2" t="s">
        <v>1608</v>
      </c>
      <c r="F135" s="3">
        <v>10</v>
      </c>
      <c r="G135" s="3">
        <v>3652.2</v>
      </c>
      <c r="H135" s="3">
        <v>3.2178000000000004</v>
      </c>
    </row>
    <row r="136" spans="1:8" x14ac:dyDescent="0.2">
      <c r="A136" t="s">
        <v>1501</v>
      </c>
      <c r="B136">
        <v>7446</v>
      </c>
      <c r="C136">
        <v>3.86</v>
      </c>
      <c r="E136" s="2" t="s">
        <v>1609</v>
      </c>
      <c r="F136" s="3">
        <v>10</v>
      </c>
      <c r="G136" s="3">
        <v>14162.5</v>
      </c>
      <c r="H136" s="3">
        <v>2.7638000000000003</v>
      </c>
    </row>
    <row r="137" spans="1:8" x14ac:dyDescent="0.2">
      <c r="A137" t="s">
        <v>1501</v>
      </c>
      <c r="B137">
        <v>6394</v>
      </c>
      <c r="C137">
        <v>0.34599999999999997</v>
      </c>
      <c r="E137" s="2" t="s">
        <v>1610</v>
      </c>
      <c r="F137" s="3">
        <v>10</v>
      </c>
      <c r="G137" s="3">
        <v>22073.200000000001</v>
      </c>
      <c r="H137" s="3">
        <v>9.1074000000000002</v>
      </c>
    </row>
    <row r="138" spans="1:8" x14ac:dyDescent="0.2">
      <c r="A138" t="s">
        <v>1501</v>
      </c>
      <c r="B138">
        <v>7446</v>
      </c>
      <c r="C138">
        <v>4.0060000000000002</v>
      </c>
      <c r="E138" s="2" t="s">
        <v>1623</v>
      </c>
      <c r="F138" s="3">
        <v>10</v>
      </c>
      <c r="G138" s="3">
        <v>952.3</v>
      </c>
      <c r="H138" s="3">
        <v>3.2344999999999997</v>
      </c>
    </row>
    <row r="139" spans="1:8" x14ac:dyDescent="0.2">
      <c r="A139" t="s">
        <v>1501</v>
      </c>
      <c r="B139">
        <v>7446</v>
      </c>
      <c r="C139">
        <v>4.0389999999999997</v>
      </c>
      <c r="E139" s="2" t="s">
        <v>1624</v>
      </c>
      <c r="F139" s="3">
        <v>10</v>
      </c>
      <c r="G139" s="3">
        <v>6453.7</v>
      </c>
      <c r="H139" s="3">
        <v>4.9135</v>
      </c>
    </row>
    <row r="140" spans="1:8" x14ac:dyDescent="0.2">
      <c r="A140" t="s">
        <v>1501</v>
      </c>
      <c r="B140">
        <v>7446</v>
      </c>
      <c r="C140">
        <v>4.0190000000000001</v>
      </c>
      <c r="E140" s="2" t="s">
        <v>1625</v>
      </c>
      <c r="F140" s="3">
        <v>10</v>
      </c>
      <c r="G140" s="3">
        <v>12086.5</v>
      </c>
      <c r="H140" s="3">
        <v>5.2836000000000007</v>
      </c>
    </row>
    <row r="141" spans="1:8" x14ac:dyDescent="0.2">
      <c r="A141" t="s">
        <v>1501</v>
      </c>
      <c r="B141">
        <v>4718</v>
      </c>
      <c r="C141">
        <v>0.33600000000000002</v>
      </c>
      <c r="E141" s="2" t="s">
        <v>1629</v>
      </c>
      <c r="F141" s="3">
        <v>10</v>
      </c>
      <c r="G141" s="3">
        <v>5593.9</v>
      </c>
      <c r="H141" s="3">
        <v>6.0072999999999999</v>
      </c>
    </row>
    <row r="142" spans="1:8" x14ac:dyDescent="0.2">
      <c r="A142" t="s">
        <v>1502</v>
      </c>
      <c r="B142">
        <v>7162</v>
      </c>
      <c r="C142">
        <v>0.35699999999999998</v>
      </c>
      <c r="E142" s="2" t="s">
        <v>1630</v>
      </c>
      <c r="F142" s="3">
        <v>10</v>
      </c>
      <c r="G142" s="3">
        <v>10893</v>
      </c>
      <c r="H142" s="3">
        <v>8.7499000000000002</v>
      </c>
    </row>
    <row r="143" spans="1:8" x14ac:dyDescent="0.2">
      <c r="A143" t="s">
        <v>1502</v>
      </c>
      <c r="B143">
        <v>9983</v>
      </c>
      <c r="C143">
        <v>5.3949999999999996</v>
      </c>
      <c r="E143" s="2" t="s">
        <v>1631</v>
      </c>
      <c r="F143" s="3">
        <v>10</v>
      </c>
      <c r="G143" s="3">
        <v>8967.4</v>
      </c>
      <c r="H143" s="3">
        <v>10.568999999999999</v>
      </c>
    </row>
    <row r="144" spans="1:8" x14ac:dyDescent="0.2">
      <c r="A144" t="s">
        <v>1502</v>
      </c>
      <c r="B144">
        <v>7915</v>
      </c>
      <c r="C144">
        <v>0.34599999999999997</v>
      </c>
      <c r="E144" s="2" t="s">
        <v>1626</v>
      </c>
      <c r="F144" s="3">
        <v>10</v>
      </c>
      <c r="G144" s="3">
        <v>2274.5</v>
      </c>
      <c r="H144" s="3">
        <v>2.1691000000000003</v>
      </c>
    </row>
    <row r="145" spans="1:8" x14ac:dyDescent="0.2">
      <c r="A145" t="s">
        <v>1502</v>
      </c>
      <c r="B145">
        <v>9983</v>
      </c>
      <c r="C145">
        <v>3.8530000000000002</v>
      </c>
      <c r="E145" s="2" t="s">
        <v>1627</v>
      </c>
      <c r="F145" s="3">
        <v>10</v>
      </c>
      <c r="G145" s="3">
        <v>9448.9</v>
      </c>
      <c r="H145" s="3">
        <v>5.4917999999999996</v>
      </c>
    </row>
    <row r="146" spans="1:8" x14ac:dyDescent="0.2">
      <c r="A146" t="s">
        <v>1502</v>
      </c>
      <c r="B146">
        <v>9983</v>
      </c>
      <c r="C146">
        <v>4.0759999999999996</v>
      </c>
      <c r="E146" s="2" t="s">
        <v>1628</v>
      </c>
      <c r="F146" s="3">
        <v>10</v>
      </c>
      <c r="G146" s="3">
        <v>9208.2000000000007</v>
      </c>
      <c r="H146" s="3">
        <v>7.0549000000000008</v>
      </c>
    </row>
    <row r="147" spans="1:8" x14ac:dyDescent="0.2">
      <c r="A147" t="s">
        <v>1502</v>
      </c>
      <c r="B147">
        <v>7162</v>
      </c>
      <c r="C147">
        <v>0.35</v>
      </c>
      <c r="E147" s="2" t="s">
        <v>1641</v>
      </c>
      <c r="F147" s="3">
        <v>10</v>
      </c>
      <c r="G147" s="3">
        <v>527.9</v>
      </c>
      <c r="H147" s="3">
        <v>3.3982000000000001</v>
      </c>
    </row>
    <row r="148" spans="1:8" x14ac:dyDescent="0.2">
      <c r="A148" t="s">
        <v>1502</v>
      </c>
      <c r="B148">
        <v>9983</v>
      </c>
      <c r="C148">
        <v>5.4269999999999996</v>
      </c>
      <c r="E148" s="2" t="s">
        <v>1642</v>
      </c>
      <c r="F148" s="3">
        <v>10</v>
      </c>
      <c r="G148" s="3">
        <v>1288.3</v>
      </c>
      <c r="H148" s="3">
        <v>2.7974999999999999</v>
      </c>
    </row>
    <row r="149" spans="1:8" x14ac:dyDescent="0.2">
      <c r="A149" t="s">
        <v>1502</v>
      </c>
      <c r="B149">
        <v>9983</v>
      </c>
      <c r="C149">
        <v>4.03</v>
      </c>
      <c r="E149" s="2" t="s">
        <v>1643</v>
      </c>
      <c r="F149" s="3">
        <v>10</v>
      </c>
      <c r="G149" s="3">
        <v>2173.1999999999998</v>
      </c>
      <c r="H149" s="3">
        <v>4.6143999999999998</v>
      </c>
    </row>
    <row r="150" spans="1:8" x14ac:dyDescent="0.2">
      <c r="A150" t="s">
        <v>1502</v>
      </c>
      <c r="B150">
        <v>9983</v>
      </c>
      <c r="C150">
        <v>4.0609999999999999</v>
      </c>
      <c r="E150" s="2" t="s">
        <v>1647</v>
      </c>
      <c r="F150" s="3">
        <v>10</v>
      </c>
      <c r="G150" s="3">
        <v>1062.4000000000001</v>
      </c>
      <c r="H150" s="3">
        <v>4.6005999999999982</v>
      </c>
    </row>
    <row r="151" spans="1:8" x14ac:dyDescent="0.2">
      <c r="A151" t="s">
        <v>1502</v>
      </c>
      <c r="B151">
        <v>7162</v>
      </c>
      <c r="C151">
        <v>0.35699999999999998</v>
      </c>
      <c r="E151" s="2" t="s">
        <v>1648</v>
      </c>
      <c r="F151" s="3">
        <v>10</v>
      </c>
      <c r="G151" s="3">
        <v>1561.2</v>
      </c>
      <c r="H151" s="3">
        <v>4.2434000000000003</v>
      </c>
    </row>
    <row r="152" spans="1:8" x14ac:dyDescent="0.2">
      <c r="A152" t="s">
        <v>1503</v>
      </c>
      <c r="B152">
        <v>4395</v>
      </c>
      <c r="C152">
        <v>3.6110000000000002</v>
      </c>
      <c r="E152" s="2" t="s">
        <v>1649</v>
      </c>
      <c r="F152" s="3">
        <v>10</v>
      </c>
      <c r="G152" s="3">
        <v>1427</v>
      </c>
      <c r="H152" s="3">
        <v>4.9240000000000004</v>
      </c>
    </row>
    <row r="153" spans="1:8" x14ac:dyDescent="0.2">
      <c r="A153" t="s">
        <v>1503</v>
      </c>
      <c r="B153">
        <v>4395</v>
      </c>
      <c r="C153">
        <v>1.0349999999999999</v>
      </c>
      <c r="E153" s="2" t="s">
        <v>1644</v>
      </c>
      <c r="F153" s="3">
        <v>10</v>
      </c>
      <c r="G153" s="3">
        <v>605</v>
      </c>
      <c r="H153" s="3">
        <v>3.7781999999999996</v>
      </c>
    </row>
    <row r="154" spans="1:8" x14ac:dyDescent="0.2">
      <c r="A154" t="s">
        <v>1503</v>
      </c>
      <c r="B154">
        <v>3761</v>
      </c>
      <c r="C154">
        <v>0.34499999999999997</v>
      </c>
      <c r="E154" s="2" t="s">
        <v>1645</v>
      </c>
      <c r="F154" s="3">
        <v>10</v>
      </c>
      <c r="G154" s="3">
        <v>1377.9</v>
      </c>
      <c r="H154" s="3">
        <v>4.2332000000000001</v>
      </c>
    </row>
    <row r="155" spans="1:8" x14ac:dyDescent="0.2">
      <c r="A155" t="s">
        <v>1503</v>
      </c>
      <c r="B155">
        <v>4395</v>
      </c>
      <c r="C155">
        <v>3.641</v>
      </c>
      <c r="E155" s="2" t="s">
        <v>1646</v>
      </c>
      <c r="F155" s="3">
        <v>10</v>
      </c>
      <c r="G155" s="3">
        <v>1852.5</v>
      </c>
      <c r="H155" s="3">
        <v>3.5257999999999994</v>
      </c>
    </row>
    <row r="156" spans="1:8" x14ac:dyDescent="0.2">
      <c r="A156" t="s">
        <v>1503</v>
      </c>
      <c r="B156">
        <v>3761</v>
      </c>
      <c r="C156">
        <v>0.34100000000000003</v>
      </c>
      <c r="E156" s="2" t="s">
        <v>1632</v>
      </c>
      <c r="F156" s="3">
        <v>10</v>
      </c>
      <c r="G156" s="3">
        <v>1694</v>
      </c>
      <c r="H156" s="3">
        <v>11.3901</v>
      </c>
    </row>
    <row r="157" spans="1:8" x14ac:dyDescent="0.2">
      <c r="A157" t="s">
        <v>1503</v>
      </c>
      <c r="B157">
        <v>3761</v>
      </c>
      <c r="C157">
        <v>0.35099999999999998</v>
      </c>
      <c r="E157" s="2" t="s">
        <v>1633</v>
      </c>
      <c r="F157" s="3">
        <v>10</v>
      </c>
      <c r="G157" s="3">
        <v>13220.3</v>
      </c>
      <c r="H157" s="3">
        <v>13.501700000000003</v>
      </c>
    </row>
    <row r="158" spans="1:8" x14ac:dyDescent="0.2">
      <c r="A158" t="s">
        <v>1503</v>
      </c>
      <c r="B158">
        <v>4395</v>
      </c>
      <c r="C158">
        <v>0.35499999999999998</v>
      </c>
      <c r="E158" s="2" t="s">
        <v>1634</v>
      </c>
      <c r="F158" s="3">
        <v>10</v>
      </c>
      <c r="G158" s="3">
        <v>25061.200000000001</v>
      </c>
      <c r="H158" s="3">
        <v>8.0991999999999997</v>
      </c>
    </row>
    <row r="159" spans="1:8" x14ac:dyDescent="0.2">
      <c r="A159" t="s">
        <v>1503</v>
      </c>
      <c r="B159">
        <v>3298</v>
      </c>
      <c r="C159">
        <v>0.34499999999999997</v>
      </c>
      <c r="E159" s="2" t="s">
        <v>1638</v>
      </c>
      <c r="F159" s="3">
        <v>10</v>
      </c>
      <c r="G159" s="3">
        <v>9581.2999999999993</v>
      </c>
      <c r="H159" s="3">
        <v>8.7840000000000007</v>
      </c>
    </row>
    <row r="160" spans="1:8" x14ac:dyDescent="0.2">
      <c r="A160" t="s">
        <v>1503</v>
      </c>
      <c r="B160">
        <v>3761</v>
      </c>
      <c r="C160">
        <v>0.34399999999999997</v>
      </c>
      <c r="E160" s="2" t="s">
        <v>1639</v>
      </c>
      <c r="F160" s="3">
        <v>10</v>
      </c>
      <c r="G160" s="3">
        <v>21582.9</v>
      </c>
      <c r="H160" s="3">
        <v>12.307300000000001</v>
      </c>
    </row>
    <row r="161" spans="1:8" x14ac:dyDescent="0.2">
      <c r="A161" t="s">
        <v>1503</v>
      </c>
      <c r="B161">
        <v>4395</v>
      </c>
      <c r="C161">
        <v>3.61</v>
      </c>
      <c r="E161" s="2" t="s">
        <v>1640</v>
      </c>
      <c r="F161" s="3">
        <v>10</v>
      </c>
      <c r="G161" s="3">
        <v>19127.400000000001</v>
      </c>
      <c r="H161" s="3">
        <v>15.127700000000001</v>
      </c>
    </row>
    <row r="162" spans="1:8" x14ac:dyDescent="0.2">
      <c r="A162" t="s">
        <v>1504</v>
      </c>
      <c r="B162">
        <v>9286</v>
      </c>
      <c r="C162">
        <v>0.35</v>
      </c>
      <c r="E162" s="2" t="s">
        <v>1635</v>
      </c>
      <c r="F162" s="3">
        <v>10</v>
      </c>
      <c r="G162" s="3">
        <v>4831.2</v>
      </c>
      <c r="H162" s="3">
        <v>4.1303000000000001</v>
      </c>
    </row>
    <row r="163" spans="1:8" x14ac:dyDescent="0.2">
      <c r="A163" t="s">
        <v>1504</v>
      </c>
      <c r="B163">
        <v>9286</v>
      </c>
      <c r="C163">
        <v>0.34399999999999997</v>
      </c>
      <c r="E163" s="2" t="s">
        <v>1636</v>
      </c>
      <c r="F163" s="3">
        <v>10</v>
      </c>
      <c r="G163" s="3">
        <v>18450.7</v>
      </c>
      <c r="H163" s="3">
        <v>7.3362999999999996</v>
      </c>
    </row>
    <row r="164" spans="1:8" x14ac:dyDescent="0.2">
      <c r="A164" t="s">
        <v>1504</v>
      </c>
      <c r="B164">
        <v>10300</v>
      </c>
      <c r="C164">
        <v>0.497</v>
      </c>
      <c r="E164" s="2" t="s">
        <v>1637</v>
      </c>
      <c r="F164" s="3">
        <v>10</v>
      </c>
      <c r="G164" s="3">
        <v>17331.8</v>
      </c>
      <c r="H164" s="3">
        <v>8.3640999999999988</v>
      </c>
    </row>
    <row r="165" spans="1:8" x14ac:dyDescent="0.2">
      <c r="A165" t="s">
        <v>1504</v>
      </c>
      <c r="B165">
        <v>8509</v>
      </c>
      <c r="C165">
        <v>0.35599999999999998</v>
      </c>
      <c r="E165" s="2" t="s">
        <v>1659</v>
      </c>
      <c r="F165" s="3">
        <v>10</v>
      </c>
      <c r="G165" s="3">
        <v>641.4</v>
      </c>
      <c r="H165" s="3">
        <v>3.8474000000000004</v>
      </c>
    </row>
    <row r="166" spans="1:8" x14ac:dyDescent="0.2">
      <c r="A166" t="s">
        <v>1504</v>
      </c>
      <c r="B166">
        <v>10300</v>
      </c>
      <c r="C166">
        <v>0.371</v>
      </c>
      <c r="E166" s="2" t="s">
        <v>1660</v>
      </c>
      <c r="F166" s="3">
        <v>10</v>
      </c>
      <c r="G166" s="3">
        <v>1781.4</v>
      </c>
      <c r="H166" s="3">
        <v>6.4057999999999993</v>
      </c>
    </row>
    <row r="167" spans="1:8" x14ac:dyDescent="0.2">
      <c r="A167" t="s">
        <v>1504</v>
      </c>
      <c r="B167">
        <v>10300</v>
      </c>
      <c r="C167">
        <v>0.374</v>
      </c>
      <c r="E167" s="2" t="s">
        <v>1661</v>
      </c>
      <c r="F167" s="3">
        <v>10</v>
      </c>
      <c r="G167" s="3">
        <v>2408.9</v>
      </c>
      <c r="H167" s="3">
        <v>3.8288000000000002</v>
      </c>
    </row>
    <row r="168" spans="1:8" x14ac:dyDescent="0.2">
      <c r="A168" t="s">
        <v>1504</v>
      </c>
      <c r="B168">
        <v>10300</v>
      </c>
      <c r="C168">
        <v>0.38</v>
      </c>
      <c r="E168" s="2" t="s">
        <v>1665</v>
      </c>
      <c r="F168" s="3">
        <v>10</v>
      </c>
      <c r="G168" s="3">
        <v>1121.5999999999999</v>
      </c>
      <c r="H168" s="3">
        <v>4.9753999999999996</v>
      </c>
    </row>
    <row r="169" spans="1:8" x14ac:dyDescent="0.2">
      <c r="A169" t="s">
        <v>1504</v>
      </c>
      <c r="B169">
        <v>10300</v>
      </c>
      <c r="C169">
        <v>0.372</v>
      </c>
      <c r="E169" s="2" t="s">
        <v>1666</v>
      </c>
      <c r="F169" s="3">
        <v>10</v>
      </c>
      <c r="G169" s="3">
        <v>1963.6</v>
      </c>
      <c r="H169" s="3">
        <v>5.6235999999999988</v>
      </c>
    </row>
    <row r="170" spans="1:8" x14ac:dyDescent="0.2">
      <c r="A170" t="s">
        <v>1504</v>
      </c>
      <c r="B170">
        <v>10300</v>
      </c>
      <c r="C170">
        <v>0.372</v>
      </c>
      <c r="E170" s="2" t="s">
        <v>1667</v>
      </c>
      <c r="F170" s="3">
        <v>10</v>
      </c>
      <c r="G170" s="3">
        <v>2244.4</v>
      </c>
      <c r="H170" s="3">
        <v>4.8533999999999997</v>
      </c>
    </row>
    <row r="171" spans="1:8" x14ac:dyDescent="0.2">
      <c r="A171" t="s">
        <v>1504</v>
      </c>
      <c r="B171">
        <v>9286</v>
      </c>
      <c r="C171">
        <v>0.35299999999999998</v>
      </c>
      <c r="E171" s="2" t="s">
        <v>1662</v>
      </c>
      <c r="F171" s="3">
        <v>10</v>
      </c>
      <c r="G171" s="3">
        <v>483</v>
      </c>
      <c r="H171" s="3">
        <v>3.7416000000000005</v>
      </c>
    </row>
    <row r="172" spans="1:8" x14ac:dyDescent="0.2">
      <c r="A172" t="s">
        <v>1505</v>
      </c>
      <c r="B172">
        <v>9780</v>
      </c>
      <c r="C172">
        <v>4.4630000000000001</v>
      </c>
      <c r="E172" s="2" t="s">
        <v>1663</v>
      </c>
      <c r="F172" s="3">
        <v>10</v>
      </c>
      <c r="G172" s="3">
        <v>2137.3000000000002</v>
      </c>
      <c r="H172" s="3">
        <v>4.6863000000000001</v>
      </c>
    </row>
    <row r="173" spans="1:8" x14ac:dyDescent="0.2">
      <c r="A173" t="s">
        <v>1505</v>
      </c>
      <c r="B173">
        <v>9780</v>
      </c>
      <c r="C173">
        <v>4.5270000000000001</v>
      </c>
      <c r="E173" s="2" t="s">
        <v>1664</v>
      </c>
      <c r="F173" s="3">
        <v>10</v>
      </c>
      <c r="G173" s="3">
        <v>2681.6</v>
      </c>
      <c r="H173" s="3">
        <v>3.8907000000000003</v>
      </c>
    </row>
    <row r="174" spans="1:8" x14ac:dyDescent="0.2">
      <c r="A174" t="s">
        <v>1505</v>
      </c>
      <c r="B174">
        <v>8492</v>
      </c>
      <c r="C174">
        <v>0.35199999999999998</v>
      </c>
      <c r="E174" s="2" t="s">
        <v>1650</v>
      </c>
      <c r="F174" s="3">
        <v>10</v>
      </c>
      <c r="G174" s="3">
        <v>2009.6</v>
      </c>
      <c r="H174" s="3">
        <v>13.256399999999999</v>
      </c>
    </row>
    <row r="175" spans="1:8" x14ac:dyDescent="0.2">
      <c r="A175" t="s">
        <v>1505</v>
      </c>
      <c r="B175">
        <v>9780</v>
      </c>
      <c r="C175">
        <v>4.5620000000000003</v>
      </c>
      <c r="E175" s="2" t="s">
        <v>1651</v>
      </c>
      <c r="F175" s="3">
        <v>10</v>
      </c>
      <c r="G175" s="3">
        <v>17037.7</v>
      </c>
      <c r="H175" s="3">
        <v>9.3364000000000011</v>
      </c>
    </row>
    <row r="176" spans="1:8" x14ac:dyDescent="0.2">
      <c r="A176" t="s">
        <v>1505</v>
      </c>
      <c r="B176">
        <v>7779</v>
      </c>
      <c r="C176">
        <v>0.34499999999999997</v>
      </c>
      <c r="E176" s="2" t="s">
        <v>1652</v>
      </c>
      <c r="F176" s="3">
        <v>10</v>
      </c>
      <c r="G176" s="3">
        <v>33183.800000000003</v>
      </c>
      <c r="H176" s="3">
        <v>10.710800000000001</v>
      </c>
    </row>
    <row r="177" spans="1:8" x14ac:dyDescent="0.2">
      <c r="A177" t="s">
        <v>1505</v>
      </c>
      <c r="B177">
        <v>9780</v>
      </c>
      <c r="C177">
        <v>4.6639999999999997</v>
      </c>
      <c r="E177" s="2" t="s">
        <v>1656</v>
      </c>
      <c r="F177" s="3">
        <v>10</v>
      </c>
      <c r="G177" s="3">
        <v>12617</v>
      </c>
      <c r="H177" s="3">
        <v>11.263200000000001</v>
      </c>
    </row>
    <row r="178" spans="1:8" x14ac:dyDescent="0.2">
      <c r="A178" t="s">
        <v>1505</v>
      </c>
      <c r="B178">
        <v>9780</v>
      </c>
      <c r="C178">
        <v>4.5570000000000004</v>
      </c>
      <c r="E178" s="2" t="s">
        <v>1657</v>
      </c>
      <c r="F178" s="3">
        <v>10</v>
      </c>
      <c r="G178" s="3">
        <v>26646.7</v>
      </c>
      <c r="H178" s="3">
        <v>12.461400000000001</v>
      </c>
    </row>
    <row r="179" spans="1:8" x14ac:dyDescent="0.2">
      <c r="A179" t="s">
        <v>1505</v>
      </c>
      <c r="B179">
        <v>9780</v>
      </c>
      <c r="C179">
        <v>6.1109999999999998</v>
      </c>
      <c r="E179" s="2" t="s">
        <v>1658</v>
      </c>
      <c r="F179" s="3">
        <v>10</v>
      </c>
      <c r="G179" s="3">
        <v>25031.1</v>
      </c>
      <c r="H179" s="3">
        <v>19.3642</v>
      </c>
    </row>
    <row r="180" spans="1:8" x14ac:dyDescent="0.2">
      <c r="A180" t="s">
        <v>1505</v>
      </c>
      <c r="B180">
        <v>9780</v>
      </c>
      <c r="C180">
        <v>4.5010000000000003</v>
      </c>
      <c r="E180" s="2" t="s">
        <v>1653</v>
      </c>
      <c r="F180" s="3">
        <v>10</v>
      </c>
      <c r="G180" s="3">
        <v>6402.2</v>
      </c>
      <c r="H180" s="3">
        <v>5.2736000000000001</v>
      </c>
    </row>
    <row r="181" spans="1:8" x14ac:dyDescent="0.2">
      <c r="A181" t="s">
        <v>1505</v>
      </c>
      <c r="B181">
        <v>7779</v>
      </c>
      <c r="C181">
        <v>0.34499999999999997</v>
      </c>
      <c r="E181" s="2" t="s">
        <v>1654</v>
      </c>
      <c r="F181" s="3">
        <v>10</v>
      </c>
      <c r="G181" s="3">
        <v>24612.2</v>
      </c>
      <c r="H181" s="3">
        <v>10.6769</v>
      </c>
    </row>
    <row r="182" spans="1:8" x14ac:dyDescent="0.2">
      <c r="A182" t="s">
        <v>1506</v>
      </c>
      <c r="B182">
        <v>475</v>
      </c>
      <c r="C182">
        <v>2.0499999999999998</v>
      </c>
      <c r="E182" s="2" t="s">
        <v>1655</v>
      </c>
      <c r="F182" s="3">
        <v>10</v>
      </c>
      <c r="G182" s="3">
        <v>23275.9</v>
      </c>
      <c r="H182" s="3">
        <v>13.654999999999998</v>
      </c>
    </row>
    <row r="183" spans="1:8" x14ac:dyDescent="0.2">
      <c r="A183" t="s">
        <v>1506</v>
      </c>
      <c r="B183">
        <v>400</v>
      </c>
      <c r="C183">
        <v>2.1840000000000002</v>
      </c>
      <c r="E183" s="2" t="s">
        <v>1668</v>
      </c>
      <c r="F183" s="3">
        <v>10</v>
      </c>
      <c r="G183" s="3">
        <v>1055</v>
      </c>
      <c r="H183" s="3">
        <v>6.1002000000000001</v>
      </c>
    </row>
    <row r="184" spans="1:8" x14ac:dyDescent="0.2">
      <c r="A184" t="s">
        <v>1506</v>
      </c>
      <c r="B184">
        <v>400</v>
      </c>
      <c r="C184">
        <v>2.2450000000000001</v>
      </c>
      <c r="E184" s="2" t="s">
        <v>1669</v>
      </c>
      <c r="F184" s="3">
        <v>10</v>
      </c>
      <c r="G184" s="3">
        <v>9355.7999999999993</v>
      </c>
      <c r="H184" s="3">
        <v>8.4547000000000008</v>
      </c>
    </row>
    <row r="185" spans="1:8" x14ac:dyDescent="0.2">
      <c r="A185" t="s">
        <v>1506</v>
      </c>
      <c r="B185">
        <v>386</v>
      </c>
      <c r="C185">
        <v>0.35</v>
      </c>
      <c r="E185" s="2" t="s">
        <v>1670</v>
      </c>
      <c r="F185" s="3">
        <v>10</v>
      </c>
      <c r="G185" s="3">
        <v>15916</v>
      </c>
      <c r="H185" s="3">
        <v>8.8050000000000015</v>
      </c>
    </row>
    <row r="186" spans="1:8" x14ac:dyDescent="0.2">
      <c r="A186" t="s">
        <v>1506</v>
      </c>
      <c r="B186">
        <v>475</v>
      </c>
      <c r="C186">
        <v>2.0369999999999999</v>
      </c>
      <c r="E186" s="2" t="s">
        <v>1674</v>
      </c>
      <c r="F186" s="3">
        <v>10</v>
      </c>
      <c r="G186" s="3">
        <v>8191.8</v>
      </c>
      <c r="H186" s="3">
        <v>7.7782999999999998</v>
      </c>
    </row>
    <row r="187" spans="1:8" x14ac:dyDescent="0.2">
      <c r="A187" t="s">
        <v>1506</v>
      </c>
      <c r="B187">
        <v>400</v>
      </c>
      <c r="C187">
        <v>2.2229999999999999</v>
      </c>
      <c r="E187" s="2" t="s">
        <v>1675</v>
      </c>
      <c r="F187" s="3">
        <v>10</v>
      </c>
      <c r="G187" s="3">
        <v>13996.9</v>
      </c>
      <c r="H187" s="3">
        <v>12.669899999999998</v>
      </c>
    </row>
    <row r="188" spans="1:8" x14ac:dyDescent="0.2">
      <c r="A188" t="s">
        <v>1506</v>
      </c>
      <c r="B188">
        <v>400</v>
      </c>
      <c r="C188">
        <v>2.1040000000000001</v>
      </c>
      <c r="E188" s="2" t="s">
        <v>1676</v>
      </c>
      <c r="F188" s="3">
        <v>10</v>
      </c>
      <c r="G188" s="3">
        <v>11733.2</v>
      </c>
      <c r="H188" s="3">
        <v>11.3245</v>
      </c>
    </row>
    <row r="189" spans="1:8" x14ac:dyDescent="0.2">
      <c r="A189" t="s">
        <v>1506</v>
      </c>
      <c r="B189">
        <v>339</v>
      </c>
      <c r="C189">
        <v>0.35199999999999998</v>
      </c>
      <c r="E189" s="2" t="s">
        <v>1671</v>
      </c>
      <c r="F189" s="3">
        <v>10</v>
      </c>
      <c r="G189" s="3">
        <v>2443.1999999999998</v>
      </c>
      <c r="H189" s="3">
        <v>5.4565999999999999</v>
      </c>
    </row>
    <row r="190" spans="1:8" x14ac:dyDescent="0.2">
      <c r="A190" t="s">
        <v>1506</v>
      </c>
      <c r="B190">
        <v>400</v>
      </c>
      <c r="C190">
        <v>2.1309999999999998</v>
      </c>
      <c r="E190" s="2" t="s">
        <v>1672</v>
      </c>
      <c r="F190" s="3">
        <v>10</v>
      </c>
      <c r="G190" s="3">
        <v>12939.7</v>
      </c>
      <c r="H190" s="3">
        <v>9.4848999999999997</v>
      </c>
    </row>
    <row r="191" spans="1:8" x14ac:dyDescent="0.2">
      <c r="A191" t="s">
        <v>1506</v>
      </c>
      <c r="B191">
        <v>221</v>
      </c>
      <c r="C191">
        <v>0.34200000000000003</v>
      </c>
      <c r="E191" s="2" t="s">
        <v>1673</v>
      </c>
      <c r="F191" s="3">
        <v>10</v>
      </c>
      <c r="G191" s="3">
        <v>12498</v>
      </c>
      <c r="H191" s="3">
        <v>11.392500000000002</v>
      </c>
    </row>
    <row r="192" spans="1:8" x14ac:dyDescent="0.2">
      <c r="A192" t="s">
        <v>1507</v>
      </c>
      <c r="B192">
        <v>1201</v>
      </c>
      <c r="C192">
        <v>1.988</v>
      </c>
      <c r="E192" s="2" t="s">
        <v>1686</v>
      </c>
      <c r="F192" s="3">
        <v>10</v>
      </c>
      <c r="G192" s="3">
        <v>649</v>
      </c>
      <c r="H192" s="3">
        <v>5.7938000000000001</v>
      </c>
    </row>
    <row r="193" spans="1:8" x14ac:dyDescent="0.2">
      <c r="A193" t="s">
        <v>1507</v>
      </c>
      <c r="B193">
        <v>979</v>
      </c>
      <c r="C193">
        <v>0.35799999999999998</v>
      </c>
      <c r="E193" s="2" t="s">
        <v>1687</v>
      </c>
      <c r="F193" s="3">
        <v>10</v>
      </c>
      <c r="G193" s="3">
        <v>2283.9</v>
      </c>
      <c r="H193" s="3">
        <v>2.8987999999999996</v>
      </c>
    </row>
    <row r="194" spans="1:8" x14ac:dyDescent="0.2">
      <c r="A194" t="s">
        <v>1507</v>
      </c>
      <c r="B194">
        <v>1201</v>
      </c>
      <c r="C194">
        <v>1.9990000000000001</v>
      </c>
      <c r="E194" s="2" t="s">
        <v>1688</v>
      </c>
      <c r="F194" s="3">
        <v>10</v>
      </c>
      <c r="G194" s="3">
        <v>3206.6</v>
      </c>
      <c r="H194" s="3">
        <v>6.2580999999999998</v>
      </c>
    </row>
    <row r="195" spans="1:8" x14ac:dyDescent="0.2">
      <c r="A195" t="s">
        <v>1507</v>
      </c>
      <c r="B195">
        <v>547</v>
      </c>
      <c r="C195">
        <v>0.34799999999999998</v>
      </c>
      <c r="E195" s="2" t="s">
        <v>1692</v>
      </c>
      <c r="F195" s="3">
        <v>10</v>
      </c>
      <c r="G195" s="3">
        <v>1718</v>
      </c>
      <c r="H195" s="3">
        <v>3.3845999999999998</v>
      </c>
    </row>
    <row r="196" spans="1:8" x14ac:dyDescent="0.2">
      <c r="A196" t="s">
        <v>1507</v>
      </c>
      <c r="B196">
        <v>1201</v>
      </c>
      <c r="C196">
        <v>2.1480000000000001</v>
      </c>
      <c r="E196" s="2" t="s">
        <v>1693</v>
      </c>
      <c r="F196" s="3">
        <v>10</v>
      </c>
      <c r="G196" s="3">
        <v>2775</v>
      </c>
      <c r="H196" s="3">
        <v>4.6844999999999999</v>
      </c>
    </row>
    <row r="197" spans="1:8" x14ac:dyDescent="0.2">
      <c r="A197" t="s">
        <v>1507</v>
      </c>
      <c r="B197">
        <v>979</v>
      </c>
      <c r="C197">
        <v>0.34499999999999997</v>
      </c>
      <c r="E197" s="2" t="s">
        <v>1694</v>
      </c>
      <c r="F197" s="3">
        <v>10</v>
      </c>
      <c r="G197" s="3">
        <v>2731</v>
      </c>
      <c r="H197" s="3">
        <v>6.8504000000000005</v>
      </c>
    </row>
    <row r="198" spans="1:8" x14ac:dyDescent="0.2">
      <c r="A198" t="s">
        <v>1507</v>
      </c>
      <c r="B198">
        <v>1201</v>
      </c>
      <c r="C198">
        <v>2.14</v>
      </c>
      <c r="E198" s="2" t="s">
        <v>1689</v>
      </c>
      <c r="F198" s="3">
        <v>10</v>
      </c>
      <c r="G198" s="3">
        <v>774</v>
      </c>
      <c r="H198" s="3">
        <v>4.6760999999999999</v>
      </c>
    </row>
    <row r="199" spans="1:8" x14ac:dyDescent="0.2">
      <c r="A199" t="s">
        <v>1507</v>
      </c>
      <c r="B199">
        <v>1201</v>
      </c>
      <c r="C199">
        <v>2.1480000000000001</v>
      </c>
      <c r="E199" s="2" t="s">
        <v>1690</v>
      </c>
      <c r="F199" s="3">
        <v>10</v>
      </c>
      <c r="G199" s="3">
        <v>3161.8</v>
      </c>
      <c r="H199" s="3">
        <v>1.9672999999999998</v>
      </c>
    </row>
    <row r="200" spans="1:8" x14ac:dyDescent="0.2">
      <c r="A200" t="s">
        <v>1507</v>
      </c>
      <c r="B200">
        <v>547</v>
      </c>
      <c r="C200">
        <v>0.35</v>
      </c>
      <c r="E200" s="2" t="s">
        <v>1691</v>
      </c>
      <c r="F200" s="3">
        <v>10</v>
      </c>
      <c r="G200" s="3">
        <v>3636.4</v>
      </c>
      <c r="H200" s="3">
        <v>5.8817000000000004</v>
      </c>
    </row>
    <row r="201" spans="1:8" x14ac:dyDescent="0.2">
      <c r="A201" t="s">
        <v>1507</v>
      </c>
      <c r="B201">
        <v>1201</v>
      </c>
      <c r="C201">
        <v>2.0630000000000002</v>
      </c>
      <c r="E201" s="2" t="s">
        <v>1677</v>
      </c>
      <c r="F201" s="3">
        <v>10</v>
      </c>
      <c r="G201" s="3">
        <v>2076.6</v>
      </c>
      <c r="H201" s="3">
        <v>19.949199999999998</v>
      </c>
    </row>
    <row r="202" spans="1:8" x14ac:dyDescent="0.2">
      <c r="A202" t="s">
        <v>1508</v>
      </c>
      <c r="B202">
        <v>289</v>
      </c>
      <c r="C202">
        <v>0.38</v>
      </c>
      <c r="E202" s="2" t="s">
        <v>1678</v>
      </c>
      <c r="F202" s="3">
        <v>10</v>
      </c>
      <c r="G202" s="3">
        <v>20227</v>
      </c>
      <c r="H202" s="3">
        <v>11.1289</v>
      </c>
    </row>
    <row r="203" spans="1:8" x14ac:dyDescent="0.2">
      <c r="A203" t="s">
        <v>1508</v>
      </c>
      <c r="B203">
        <v>289</v>
      </c>
      <c r="C203">
        <v>0.38700000000000001</v>
      </c>
      <c r="E203" s="2" t="s">
        <v>1679</v>
      </c>
      <c r="F203" s="3">
        <v>10</v>
      </c>
      <c r="G203" s="3">
        <v>39811</v>
      </c>
      <c r="H203" s="3">
        <v>14.221299999999999</v>
      </c>
    </row>
    <row r="204" spans="1:8" x14ac:dyDescent="0.2">
      <c r="A204" t="s">
        <v>1508</v>
      </c>
      <c r="B204">
        <v>197</v>
      </c>
      <c r="C204">
        <v>0.33900000000000002</v>
      </c>
      <c r="E204" s="2" t="s">
        <v>1683</v>
      </c>
      <c r="F204" s="3">
        <v>10</v>
      </c>
      <c r="G204" s="3">
        <v>13564.8</v>
      </c>
      <c r="H204" s="3">
        <v>10.271799999999999</v>
      </c>
    </row>
    <row r="205" spans="1:8" x14ac:dyDescent="0.2">
      <c r="A205" t="s">
        <v>1508</v>
      </c>
      <c r="B205">
        <v>289</v>
      </c>
      <c r="C205">
        <v>0.33900000000000002</v>
      </c>
      <c r="E205" s="2" t="s">
        <v>1684</v>
      </c>
      <c r="F205" s="3">
        <v>10</v>
      </c>
      <c r="G205" s="3">
        <v>32010</v>
      </c>
      <c r="H205" s="3">
        <v>10.711899999999998</v>
      </c>
    </row>
    <row r="206" spans="1:8" x14ac:dyDescent="0.2">
      <c r="A206" t="s">
        <v>1508</v>
      </c>
      <c r="B206">
        <v>748</v>
      </c>
      <c r="C206">
        <v>2.0550000000000002</v>
      </c>
      <c r="E206" s="2" t="s">
        <v>1685</v>
      </c>
      <c r="F206" s="3">
        <v>10</v>
      </c>
      <c r="G206" s="3">
        <v>29394</v>
      </c>
      <c r="H206" s="3">
        <v>16.571799999999996</v>
      </c>
    </row>
    <row r="207" spans="1:8" x14ac:dyDescent="0.2">
      <c r="A207" t="s">
        <v>1508</v>
      </c>
      <c r="B207">
        <v>197</v>
      </c>
      <c r="C207">
        <v>0.34300000000000003</v>
      </c>
      <c r="E207" s="2" t="s">
        <v>1680</v>
      </c>
      <c r="F207" s="3">
        <v>10</v>
      </c>
      <c r="G207" s="3">
        <v>7484.7</v>
      </c>
      <c r="H207" s="3">
        <v>4.4377999999999993</v>
      </c>
    </row>
    <row r="208" spans="1:8" x14ac:dyDescent="0.2">
      <c r="A208" t="s">
        <v>1508</v>
      </c>
      <c r="B208">
        <v>289</v>
      </c>
      <c r="C208">
        <v>0.34899999999999998</v>
      </c>
      <c r="E208" s="2" t="s">
        <v>1681</v>
      </c>
      <c r="F208" s="3">
        <v>10</v>
      </c>
      <c r="G208" s="3">
        <v>30614.5</v>
      </c>
      <c r="H208" s="3">
        <v>9.1387</v>
      </c>
    </row>
    <row r="209" spans="1:8" x14ac:dyDescent="0.2">
      <c r="A209" t="s">
        <v>1508</v>
      </c>
      <c r="B209">
        <v>289</v>
      </c>
      <c r="C209">
        <v>0.33700000000000002</v>
      </c>
      <c r="E209" s="2" t="s">
        <v>1682</v>
      </c>
      <c r="F209" s="3">
        <v>10</v>
      </c>
      <c r="G209" s="3">
        <v>28343.4</v>
      </c>
      <c r="H209" s="3">
        <v>8.3121000000000009</v>
      </c>
    </row>
    <row r="210" spans="1:8" x14ac:dyDescent="0.2">
      <c r="A210" t="s">
        <v>1508</v>
      </c>
      <c r="B210">
        <v>748</v>
      </c>
      <c r="C210">
        <v>2.0939999999999999</v>
      </c>
      <c r="E210" s="2" t="s">
        <v>1695</v>
      </c>
      <c r="F210" s="3">
        <v>10</v>
      </c>
      <c r="G210" s="3">
        <v>895</v>
      </c>
      <c r="H210" s="3">
        <v>6.5609000000000011</v>
      </c>
    </row>
    <row r="211" spans="1:8" x14ac:dyDescent="0.2">
      <c r="A211" t="s">
        <v>1508</v>
      </c>
      <c r="B211">
        <v>748</v>
      </c>
      <c r="C211">
        <v>2.032</v>
      </c>
      <c r="E211" s="2" t="s">
        <v>1696</v>
      </c>
      <c r="F211" s="3">
        <v>10</v>
      </c>
      <c r="G211" s="3">
        <v>10572</v>
      </c>
      <c r="H211" s="3">
        <v>6.1718999999999991</v>
      </c>
    </row>
    <row r="212" spans="1:8" x14ac:dyDescent="0.2">
      <c r="A212" t="s">
        <v>1509</v>
      </c>
      <c r="B212">
        <v>299</v>
      </c>
      <c r="C212">
        <v>1.9670000000000001</v>
      </c>
      <c r="E212" s="2" t="s">
        <v>1697</v>
      </c>
      <c r="F212" s="3">
        <v>10</v>
      </c>
      <c r="G212" s="3">
        <v>18381.2</v>
      </c>
      <c r="H212" s="3">
        <v>5.9151000000000007</v>
      </c>
    </row>
    <row r="213" spans="1:8" x14ac:dyDescent="0.2">
      <c r="A213" t="s">
        <v>1509</v>
      </c>
      <c r="B213">
        <v>299</v>
      </c>
      <c r="C213">
        <v>1.99</v>
      </c>
      <c r="E213" s="2" t="s">
        <v>1701</v>
      </c>
      <c r="F213" s="3">
        <v>10</v>
      </c>
      <c r="G213" s="3">
        <v>8838</v>
      </c>
      <c r="H213" s="3">
        <v>11.572999999999999</v>
      </c>
    </row>
    <row r="214" spans="1:8" x14ac:dyDescent="0.2">
      <c r="A214" t="s">
        <v>1509</v>
      </c>
      <c r="B214">
        <v>299</v>
      </c>
      <c r="C214">
        <v>1.964</v>
      </c>
      <c r="E214" s="2" t="s">
        <v>1702</v>
      </c>
      <c r="F214" s="3">
        <v>10</v>
      </c>
      <c r="G214" s="3">
        <v>15897.1</v>
      </c>
      <c r="H214" s="3">
        <v>7.8240000000000007</v>
      </c>
    </row>
    <row r="215" spans="1:8" x14ac:dyDescent="0.2">
      <c r="A215" t="s">
        <v>1509</v>
      </c>
      <c r="B215">
        <v>299</v>
      </c>
      <c r="C215">
        <v>2.0019999999999998</v>
      </c>
      <c r="E215" s="2" t="s">
        <v>1703</v>
      </c>
      <c r="F215" s="3">
        <v>10</v>
      </c>
      <c r="G215" s="3">
        <v>14078.6</v>
      </c>
      <c r="H215" s="3">
        <v>12.294900000000002</v>
      </c>
    </row>
    <row r="216" spans="1:8" x14ac:dyDescent="0.2">
      <c r="A216" t="s">
        <v>1509</v>
      </c>
      <c r="B216">
        <v>299</v>
      </c>
      <c r="C216">
        <v>2.02</v>
      </c>
      <c r="E216" s="2" t="s">
        <v>1698</v>
      </c>
      <c r="F216" s="3">
        <v>10</v>
      </c>
      <c r="G216" s="3">
        <v>3320.1</v>
      </c>
      <c r="H216" s="3">
        <v>4.9262999999999995</v>
      </c>
    </row>
    <row r="217" spans="1:8" x14ac:dyDescent="0.2">
      <c r="A217" t="s">
        <v>1509</v>
      </c>
      <c r="B217">
        <v>299</v>
      </c>
      <c r="C217">
        <v>1.9319999999999999</v>
      </c>
      <c r="E217" s="2" t="s">
        <v>1699</v>
      </c>
      <c r="F217" s="3">
        <v>10</v>
      </c>
      <c r="G217" s="3">
        <v>15186</v>
      </c>
      <c r="H217" s="3">
        <v>8.442400000000001</v>
      </c>
    </row>
    <row r="218" spans="1:8" x14ac:dyDescent="0.2">
      <c r="A218" t="s">
        <v>1509</v>
      </c>
      <c r="B218">
        <v>122</v>
      </c>
      <c r="C218">
        <v>0.35699999999999998</v>
      </c>
      <c r="E218" s="2" t="s">
        <v>1700</v>
      </c>
      <c r="F218" s="3">
        <v>10</v>
      </c>
      <c r="G218" s="3">
        <v>15108.6</v>
      </c>
      <c r="H218" s="3">
        <v>14.364700000000003</v>
      </c>
    </row>
    <row r="219" spans="1:8" x14ac:dyDescent="0.2">
      <c r="A219" t="s">
        <v>1509</v>
      </c>
      <c r="B219">
        <v>299</v>
      </c>
      <c r="C219">
        <v>2.008</v>
      </c>
      <c r="E219" s="2" t="s">
        <v>1713</v>
      </c>
      <c r="F219" s="3">
        <v>10</v>
      </c>
      <c r="G219" s="3">
        <v>618.79999999999995</v>
      </c>
      <c r="H219" s="3">
        <v>6.4459</v>
      </c>
    </row>
    <row r="220" spans="1:8" x14ac:dyDescent="0.2">
      <c r="A220" t="s">
        <v>1509</v>
      </c>
      <c r="B220">
        <v>122</v>
      </c>
      <c r="C220">
        <v>0.34200000000000003</v>
      </c>
      <c r="E220" s="2" t="s">
        <v>1714</v>
      </c>
      <c r="F220" s="3">
        <v>10</v>
      </c>
      <c r="G220" s="3">
        <v>1545.4</v>
      </c>
      <c r="H220" s="3">
        <v>5.7888999999999999</v>
      </c>
    </row>
    <row r="221" spans="1:8" x14ac:dyDescent="0.2">
      <c r="A221" t="s">
        <v>1509</v>
      </c>
      <c r="B221">
        <v>299</v>
      </c>
      <c r="C221">
        <v>1.97</v>
      </c>
      <c r="E221" s="2" t="s">
        <v>1715</v>
      </c>
      <c r="F221" s="3">
        <v>10</v>
      </c>
      <c r="G221" s="3">
        <v>2319.3000000000002</v>
      </c>
      <c r="H221" s="3">
        <v>4.0343</v>
      </c>
    </row>
    <row r="222" spans="1:8" x14ac:dyDescent="0.2">
      <c r="A222" t="s">
        <v>1510</v>
      </c>
      <c r="B222">
        <v>456</v>
      </c>
      <c r="C222">
        <v>2.1179999999999999</v>
      </c>
      <c r="E222" s="2" t="s">
        <v>1719</v>
      </c>
      <c r="F222" s="3">
        <v>10</v>
      </c>
      <c r="G222" s="3">
        <v>1331.6</v>
      </c>
      <c r="H222" s="3">
        <v>4.0491999999999999</v>
      </c>
    </row>
    <row r="223" spans="1:8" x14ac:dyDescent="0.2">
      <c r="A223" t="s">
        <v>1510</v>
      </c>
      <c r="B223">
        <v>456</v>
      </c>
      <c r="C223">
        <v>2.202</v>
      </c>
      <c r="E223" s="2" t="s">
        <v>1720</v>
      </c>
      <c r="F223" s="3">
        <v>10</v>
      </c>
      <c r="G223" s="3">
        <v>1826.4</v>
      </c>
      <c r="H223" s="3">
        <v>6.5667999999999989</v>
      </c>
    </row>
    <row r="224" spans="1:8" x14ac:dyDescent="0.2">
      <c r="A224" t="s">
        <v>1510</v>
      </c>
      <c r="B224">
        <v>456</v>
      </c>
      <c r="C224">
        <v>2.1789999999999998</v>
      </c>
      <c r="E224" s="2" t="s">
        <v>1721</v>
      </c>
      <c r="F224" s="3">
        <v>10</v>
      </c>
      <c r="G224" s="3">
        <v>1820.4</v>
      </c>
      <c r="H224" s="3">
        <v>6.3144</v>
      </c>
    </row>
    <row r="225" spans="1:8" x14ac:dyDescent="0.2">
      <c r="A225" t="s">
        <v>1510</v>
      </c>
      <c r="B225">
        <v>456</v>
      </c>
      <c r="C225">
        <v>2.1349999999999998</v>
      </c>
      <c r="E225" s="2" t="s">
        <v>1716</v>
      </c>
      <c r="F225" s="3">
        <v>10</v>
      </c>
      <c r="G225" s="3">
        <v>282.39999999999998</v>
      </c>
      <c r="H225" s="3">
        <v>4.0330000000000013</v>
      </c>
    </row>
    <row r="226" spans="1:8" x14ac:dyDescent="0.2">
      <c r="A226" t="s">
        <v>1510</v>
      </c>
      <c r="B226">
        <v>456</v>
      </c>
      <c r="C226">
        <v>2.1659999999999999</v>
      </c>
      <c r="E226" s="2" t="s">
        <v>1717</v>
      </c>
      <c r="F226" s="3">
        <v>10</v>
      </c>
      <c r="G226" s="3">
        <v>1791</v>
      </c>
      <c r="H226" s="3">
        <v>4.2899000000000003</v>
      </c>
    </row>
    <row r="227" spans="1:8" x14ac:dyDescent="0.2">
      <c r="A227" t="s">
        <v>1510</v>
      </c>
      <c r="B227">
        <v>456</v>
      </c>
      <c r="C227">
        <v>2.1909999999999998</v>
      </c>
      <c r="E227" s="2" t="s">
        <v>1718</v>
      </c>
      <c r="F227" s="3">
        <v>10</v>
      </c>
      <c r="G227" s="3">
        <v>1352.2</v>
      </c>
      <c r="H227" s="3">
        <v>3.6504999999999996</v>
      </c>
    </row>
    <row r="228" spans="1:8" x14ac:dyDescent="0.2">
      <c r="A228" t="s">
        <v>1510</v>
      </c>
      <c r="B228">
        <v>78</v>
      </c>
      <c r="C228">
        <v>0.34599999999999997</v>
      </c>
      <c r="E228" s="2" t="s">
        <v>1704</v>
      </c>
      <c r="F228" s="3">
        <v>10</v>
      </c>
      <c r="G228" s="3">
        <v>1603.7</v>
      </c>
      <c r="H228" s="3">
        <v>12.092400000000001</v>
      </c>
    </row>
    <row r="229" spans="1:8" x14ac:dyDescent="0.2">
      <c r="A229" t="s">
        <v>1510</v>
      </c>
      <c r="B229">
        <v>78</v>
      </c>
      <c r="C229">
        <v>0.35199999999999998</v>
      </c>
      <c r="E229" s="2" t="s">
        <v>1705</v>
      </c>
      <c r="F229" s="3">
        <v>10</v>
      </c>
      <c r="G229" s="3">
        <v>14872.7</v>
      </c>
      <c r="H229" s="3">
        <v>15.0284</v>
      </c>
    </row>
    <row r="230" spans="1:8" x14ac:dyDescent="0.2">
      <c r="A230" t="s">
        <v>1510</v>
      </c>
      <c r="B230">
        <v>252</v>
      </c>
      <c r="C230">
        <v>0.34300000000000003</v>
      </c>
      <c r="E230" s="2" t="s">
        <v>1706</v>
      </c>
      <c r="F230" s="3">
        <v>10</v>
      </c>
      <c r="G230" s="3">
        <v>28143.5</v>
      </c>
      <c r="H230" s="3">
        <v>8.8994</v>
      </c>
    </row>
    <row r="231" spans="1:8" x14ac:dyDescent="0.2">
      <c r="A231" t="s">
        <v>1510</v>
      </c>
      <c r="B231">
        <v>78</v>
      </c>
      <c r="C231">
        <v>0.33900000000000002</v>
      </c>
      <c r="E231" s="2" t="s">
        <v>1710</v>
      </c>
      <c r="F231" s="3">
        <v>10</v>
      </c>
      <c r="G231" s="3">
        <v>9847.7999999999993</v>
      </c>
      <c r="H231" s="3">
        <v>8.3503000000000007</v>
      </c>
    </row>
    <row r="232" spans="1:8" x14ac:dyDescent="0.2">
      <c r="A232" t="s">
        <v>1511</v>
      </c>
      <c r="B232">
        <v>716</v>
      </c>
      <c r="C232">
        <v>2.1509999999999998</v>
      </c>
      <c r="E232" s="2" t="s">
        <v>1711</v>
      </c>
      <c r="F232" s="3">
        <v>10</v>
      </c>
      <c r="G232" s="3">
        <v>25828.400000000001</v>
      </c>
      <c r="H232" s="3">
        <v>11.422300000000002</v>
      </c>
    </row>
    <row r="233" spans="1:8" x14ac:dyDescent="0.2">
      <c r="A233" t="s">
        <v>1511</v>
      </c>
      <c r="B233">
        <v>234</v>
      </c>
      <c r="C233">
        <v>0.35699999999999998</v>
      </c>
      <c r="E233" s="2" t="s">
        <v>1712</v>
      </c>
      <c r="F233" s="3">
        <v>10</v>
      </c>
      <c r="G233" s="3">
        <v>21195</v>
      </c>
      <c r="H233" s="3">
        <v>13.518000000000001</v>
      </c>
    </row>
    <row r="234" spans="1:8" x14ac:dyDescent="0.2">
      <c r="A234" t="s">
        <v>1511</v>
      </c>
      <c r="B234">
        <v>716</v>
      </c>
      <c r="C234">
        <v>2.1619999999999999</v>
      </c>
      <c r="E234" s="2" t="s">
        <v>1707</v>
      </c>
      <c r="F234" s="3">
        <v>10</v>
      </c>
      <c r="G234" s="3">
        <v>5340.8</v>
      </c>
      <c r="H234" s="3">
        <v>6.6043000000000003</v>
      </c>
    </row>
    <row r="235" spans="1:8" x14ac:dyDescent="0.2">
      <c r="A235" t="s">
        <v>1511</v>
      </c>
      <c r="B235">
        <v>234</v>
      </c>
      <c r="C235">
        <v>0.34499999999999997</v>
      </c>
      <c r="E235" s="2" t="s">
        <v>1708</v>
      </c>
      <c r="F235" s="3">
        <v>10</v>
      </c>
      <c r="G235" s="3">
        <v>20002.400000000001</v>
      </c>
      <c r="H235" s="3">
        <v>7.3096999999999994</v>
      </c>
    </row>
    <row r="236" spans="1:8" x14ac:dyDescent="0.2">
      <c r="A236" t="s">
        <v>1511</v>
      </c>
      <c r="B236">
        <v>234</v>
      </c>
      <c r="C236">
        <v>0.34599999999999997</v>
      </c>
      <c r="E236" s="2" t="s">
        <v>1709</v>
      </c>
      <c r="F236" s="3">
        <v>10</v>
      </c>
      <c r="G236" s="3">
        <v>17257.400000000001</v>
      </c>
      <c r="H236" s="3">
        <v>8.2762999999999991</v>
      </c>
    </row>
    <row r="237" spans="1:8" x14ac:dyDescent="0.2">
      <c r="A237" t="s">
        <v>1511</v>
      </c>
      <c r="B237">
        <v>716</v>
      </c>
      <c r="C237">
        <v>2.2679999999999998</v>
      </c>
      <c r="E237" s="2" t="s">
        <v>1722</v>
      </c>
      <c r="F237" s="3">
        <v>10</v>
      </c>
      <c r="G237" s="3">
        <v>1037.2</v>
      </c>
      <c r="H237" s="3">
        <v>5.2023999999999999</v>
      </c>
    </row>
    <row r="238" spans="1:8" x14ac:dyDescent="0.2">
      <c r="A238" t="s">
        <v>1511</v>
      </c>
      <c r="B238">
        <v>716</v>
      </c>
      <c r="C238">
        <v>2.19</v>
      </c>
      <c r="E238" s="2" t="s">
        <v>1723</v>
      </c>
      <c r="F238" s="3">
        <v>10</v>
      </c>
      <c r="G238" s="3">
        <v>7319.2</v>
      </c>
      <c r="H238" s="3">
        <v>8.6699000000000019</v>
      </c>
    </row>
    <row r="239" spans="1:8" x14ac:dyDescent="0.2">
      <c r="A239" t="s">
        <v>1511</v>
      </c>
      <c r="B239">
        <v>64</v>
      </c>
      <c r="C239">
        <v>0.34599999999999997</v>
      </c>
      <c r="E239" s="2" t="s">
        <v>1724</v>
      </c>
      <c r="F239" s="3">
        <v>10</v>
      </c>
      <c r="G239" s="3">
        <v>13248</v>
      </c>
      <c r="H239" s="3">
        <v>4.7532999999999994</v>
      </c>
    </row>
    <row r="240" spans="1:8" x14ac:dyDescent="0.2">
      <c r="A240" t="s">
        <v>1511</v>
      </c>
      <c r="B240">
        <v>64</v>
      </c>
      <c r="C240">
        <v>0.34499999999999997</v>
      </c>
      <c r="E240" s="2" t="s">
        <v>1728</v>
      </c>
      <c r="F240" s="3">
        <v>10</v>
      </c>
      <c r="G240" s="3">
        <v>7240</v>
      </c>
      <c r="H240" s="3">
        <v>7.4349999999999996</v>
      </c>
    </row>
    <row r="241" spans="1:8" x14ac:dyDescent="0.2">
      <c r="A241" t="s">
        <v>1511</v>
      </c>
      <c r="B241">
        <v>64</v>
      </c>
      <c r="C241">
        <v>0.35</v>
      </c>
      <c r="E241" s="2" t="s">
        <v>1729</v>
      </c>
      <c r="F241" s="3">
        <v>10</v>
      </c>
      <c r="G241" s="3">
        <v>12388.2</v>
      </c>
      <c r="H241" s="3">
        <v>3.4258000000000002</v>
      </c>
    </row>
    <row r="242" spans="1:8" x14ac:dyDescent="0.2">
      <c r="A242" t="s">
        <v>1512</v>
      </c>
      <c r="B242">
        <v>467</v>
      </c>
      <c r="C242">
        <v>2.081</v>
      </c>
      <c r="E242" s="2" t="s">
        <v>1730</v>
      </c>
      <c r="F242" s="3">
        <v>10</v>
      </c>
      <c r="G242" s="3">
        <v>9954.5</v>
      </c>
      <c r="H242" s="3">
        <v>6.0510999999999999</v>
      </c>
    </row>
    <row r="243" spans="1:8" x14ac:dyDescent="0.2">
      <c r="A243" t="s">
        <v>1512</v>
      </c>
      <c r="B243">
        <v>56</v>
      </c>
      <c r="C243">
        <v>0.34300000000000003</v>
      </c>
      <c r="E243" s="2" t="s">
        <v>1725</v>
      </c>
      <c r="F243" s="3">
        <v>10</v>
      </c>
      <c r="G243" s="3">
        <v>2698.6</v>
      </c>
      <c r="H243" s="3">
        <v>4.7996999999999996</v>
      </c>
    </row>
    <row r="244" spans="1:8" x14ac:dyDescent="0.2">
      <c r="A244" t="s">
        <v>1512</v>
      </c>
      <c r="B244">
        <v>467</v>
      </c>
      <c r="C244">
        <v>2.0779999999999998</v>
      </c>
      <c r="E244" s="2" t="s">
        <v>1726</v>
      </c>
      <c r="F244" s="3">
        <v>10</v>
      </c>
      <c r="G244" s="3">
        <v>10335</v>
      </c>
      <c r="H244" s="3">
        <v>8.3238000000000021</v>
      </c>
    </row>
    <row r="245" spans="1:8" x14ac:dyDescent="0.2">
      <c r="A245" t="s">
        <v>1512</v>
      </c>
      <c r="B245">
        <v>467</v>
      </c>
      <c r="C245">
        <v>2.1269999999999998</v>
      </c>
      <c r="E245" s="2" t="s">
        <v>1727</v>
      </c>
      <c r="F245" s="3">
        <v>10</v>
      </c>
      <c r="G245" s="3">
        <v>8724</v>
      </c>
      <c r="H245" s="3">
        <v>7.7167999999999992</v>
      </c>
    </row>
    <row r="246" spans="1:8" x14ac:dyDescent="0.2">
      <c r="A246" t="s">
        <v>1512</v>
      </c>
      <c r="B246">
        <v>56</v>
      </c>
      <c r="C246">
        <v>0.34200000000000003</v>
      </c>
      <c r="E246" s="2" t="s">
        <v>1740</v>
      </c>
      <c r="F246" s="3">
        <v>10</v>
      </c>
      <c r="G246" s="3">
        <v>547.1</v>
      </c>
      <c r="H246" s="3">
        <v>6.2992000000000008</v>
      </c>
    </row>
    <row r="247" spans="1:8" x14ac:dyDescent="0.2">
      <c r="A247" t="s">
        <v>1512</v>
      </c>
      <c r="B247">
        <v>467</v>
      </c>
      <c r="C247">
        <v>2.0990000000000002</v>
      </c>
      <c r="E247" s="2" t="s">
        <v>1741</v>
      </c>
      <c r="F247" s="3">
        <v>10</v>
      </c>
      <c r="G247" s="3">
        <v>1886.6</v>
      </c>
      <c r="H247" s="3">
        <v>4.4201999999999995</v>
      </c>
    </row>
    <row r="248" spans="1:8" x14ac:dyDescent="0.2">
      <c r="A248" t="s">
        <v>1512</v>
      </c>
      <c r="B248">
        <v>467</v>
      </c>
      <c r="C248">
        <v>2.141</v>
      </c>
      <c r="E248" s="2" t="s">
        <v>1742</v>
      </c>
      <c r="F248" s="3">
        <v>10</v>
      </c>
      <c r="G248" s="3">
        <v>3706.5</v>
      </c>
      <c r="H248" s="3">
        <v>7.1731999999999987</v>
      </c>
    </row>
    <row r="249" spans="1:8" x14ac:dyDescent="0.2">
      <c r="A249" t="s">
        <v>1512</v>
      </c>
      <c r="B249">
        <v>467</v>
      </c>
      <c r="C249">
        <v>2.105</v>
      </c>
      <c r="E249" s="2" t="s">
        <v>1746</v>
      </c>
      <c r="F249" s="3">
        <v>10</v>
      </c>
      <c r="G249" s="3">
        <v>2525</v>
      </c>
      <c r="H249" s="3">
        <v>6.7817999999999996</v>
      </c>
    </row>
    <row r="250" spans="1:8" x14ac:dyDescent="0.2">
      <c r="A250" t="s">
        <v>1512</v>
      </c>
      <c r="B250">
        <v>467</v>
      </c>
      <c r="C250">
        <v>2.0739999999999998</v>
      </c>
      <c r="E250" s="2" t="s">
        <v>1747</v>
      </c>
      <c r="F250" s="3">
        <v>10</v>
      </c>
      <c r="G250" s="3">
        <v>4021</v>
      </c>
      <c r="H250" s="3">
        <v>6.4013000000000009</v>
      </c>
    </row>
    <row r="251" spans="1:8" x14ac:dyDescent="0.2">
      <c r="A251" t="s">
        <v>1512</v>
      </c>
      <c r="B251">
        <v>467</v>
      </c>
      <c r="C251">
        <v>0.34699999999999998</v>
      </c>
      <c r="E251" s="2" t="s">
        <v>1748</v>
      </c>
      <c r="F251" s="3">
        <v>10</v>
      </c>
      <c r="G251" s="3">
        <v>2636.2</v>
      </c>
      <c r="H251" s="3">
        <v>6.6419000000000015</v>
      </c>
    </row>
    <row r="252" spans="1:8" x14ac:dyDescent="0.2">
      <c r="A252" t="s">
        <v>1513</v>
      </c>
      <c r="B252">
        <v>810</v>
      </c>
      <c r="C252">
        <v>2.06</v>
      </c>
      <c r="E252" s="2" t="s">
        <v>1743</v>
      </c>
      <c r="F252" s="3">
        <v>10</v>
      </c>
      <c r="G252" s="3">
        <v>664</v>
      </c>
      <c r="H252" s="3">
        <v>5.202399999999999</v>
      </c>
    </row>
    <row r="253" spans="1:8" x14ac:dyDescent="0.2">
      <c r="A253" t="s">
        <v>1513</v>
      </c>
      <c r="B253">
        <v>694</v>
      </c>
      <c r="C253">
        <v>0.34599999999999997</v>
      </c>
      <c r="E253" s="2" t="s">
        <v>1744</v>
      </c>
      <c r="F253" s="3">
        <v>10</v>
      </c>
      <c r="G253" s="3">
        <v>3489.7</v>
      </c>
      <c r="H253" s="3">
        <v>6.7675000000000001</v>
      </c>
    </row>
    <row r="254" spans="1:8" x14ac:dyDescent="0.2">
      <c r="A254" t="s">
        <v>1513</v>
      </c>
      <c r="B254">
        <v>810</v>
      </c>
      <c r="C254">
        <v>2.0529999999999999</v>
      </c>
      <c r="E254" s="2" t="s">
        <v>1745</v>
      </c>
      <c r="F254" s="3">
        <v>10</v>
      </c>
      <c r="G254" s="3">
        <v>2936.6</v>
      </c>
      <c r="H254" s="3">
        <v>6.8370000000000006</v>
      </c>
    </row>
    <row r="255" spans="1:8" x14ac:dyDescent="0.2">
      <c r="A255" t="s">
        <v>1513</v>
      </c>
      <c r="B255">
        <v>810</v>
      </c>
      <c r="C255">
        <v>2.0659999999999998</v>
      </c>
      <c r="E255" s="2" t="s">
        <v>1731</v>
      </c>
      <c r="F255" s="3">
        <v>10</v>
      </c>
      <c r="G255" s="3">
        <v>-233.7</v>
      </c>
      <c r="H255" s="3">
        <v>12.109599999999999</v>
      </c>
    </row>
    <row r="256" spans="1:8" x14ac:dyDescent="0.2">
      <c r="A256" t="s">
        <v>1513</v>
      </c>
      <c r="B256">
        <v>810</v>
      </c>
      <c r="C256">
        <v>2.2330000000000001</v>
      </c>
      <c r="E256" s="2" t="s">
        <v>1732</v>
      </c>
      <c r="F256" s="3">
        <v>10</v>
      </c>
      <c r="G256" s="3">
        <v>20015.5</v>
      </c>
      <c r="H256" s="3">
        <v>8.4222999999999999</v>
      </c>
    </row>
    <row r="257" spans="1:8" x14ac:dyDescent="0.2">
      <c r="A257" t="s">
        <v>1513</v>
      </c>
      <c r="B257">
        <v>694</v>
      </c>
      <c r="C257">
        <v>0.34300000000000003</v>
      </c>
      <c r="E257" s="2" t="s">
        <v>1733</v>
      </c>
      <c r="F257" s="3">
        <v>10</v>
      </c>
      <c r="G257" s="3">
        <v>41380.6</v>
      </c>
      <c r="H257" s="3">
        <v>17.688099999999999</v>
      </c>
    </row>
    <row r="258" spans="1:8" x14ac:dyDescent="0.2">
      <c r="A258" t="s">
        <v>1513</v>
      </c>
      <c r="B258">
        <v>694</v>
      </c>
      <c r="C258">
        <v>0.34599999999999997</v>
      </c>
      <c r="E258" s="2" t="s">
        <v>1737</v>
      </c>
      <c r="F258" s="3">
        <v>10</v>
      </c>
      <c r="G258" s="3">
        <v>14375.5</v>
      </c>
      <c r="H258" s="3">
        <v>15.400199999999998</v>
      </c>
    </row>
    <row r="259" spans="1:8" x14ac:dyDescent="0.2">
      <c r="A259" t="s">
        <v>1513</v>
      </c>
      <c r="B259">
        <v>810</v>
      </c>
      <c r="C259">
        <v>2.1800000000000002</v>
      </c>
      <c r="E259" s="2" t="s">
        <v>1738</v>
      </c>
      <c r="F259" s="3">
        <v>10</v>
      </c>
      <c r="G259" s="3">
        <v>33664.400000000001</v>
      </c>
      <c r="H259" s="3">
        <v>17.4925</v>
      </c>
    </row>
    <row r="260" spans="1:8" x14ac:dyDescent="0.2">
      <c r="A260" t="s">
        <v>1513</v>
      </c>
      <c r="B260">
        <v>810</v>
      </c>
      <c r="C260">
        <v>2.0720000000000001</v>
      </c>
      <c r="E260" s="2" t="s">
        <v>1739</v>
      </c>
      <c r="F260" s="3">
        <v>10</v>
      </c>
      <c r="G260" s="3">
        <v>30022</v>
      </c>
      <c r="H260" s="3">
        <v>25.706900000000001</v>
      </c>
    </row>
    <row r="261" spans="1:8" x14ac:dyDescent="0.2">
      <c r="A261" t="s">
        <v>1513</v>
      </c>
      <c r="B261">
        <v>694</v>
      </c>
      <c r="C261">
        <v>0.33400000000000002</v>
      </c>
      <c r="E261" s="2" t="s">
        <v>1734</v>
      </c>
      <c r="F261" s="3">
        <v>10</v>
      </c>
      <c r="G261" s="3">
        <v>7654.2</v>
      </c>
      <c r="H261" s="3">
        <v>6.6070000000000011</v>
      </c>
    </row>
    <row r="262" spans="1:8" x14ac:dyDescent="0.2">
      <c r="A262" t="s">
        <v>1514</v>
      </c>
      <c r="B262">
        <v>537</v>
      </c>
      <c r="C262">
        <v>1.9670000000000001</v>
      </c>
      <c r="E262" s="2" t="s">
        <v>1735</v>
      </c>
      <c r="F262" s="3">
        <v>10</v>
      </c>
      <c r="G262" s="3">
        <v>33230.1</v>
      </c>
      <c r="H262" s="3">
        <v>19.913899999999998</v>
      </c>
    </row>
    <row r="263" spans="1:8" x14ac:dyDescent="0.2">
      <c r="A263" t="s">
        <v>1514</v>
      </c>
      <c r="B263">
        <v>288</v>
      </c>
      <c r="C263">
        <v>0.34200000000000003</v>
      </c>
      <c r="E263" s="2" t="s">
        <v>1736</v>
      </c>
      <c r="F263" s="3">
        <v>10</v>
      </c>
      <c r="G263" s="3">
        <v>28179</v>
      </c>
      <c r="H263" s="3">
        <v>22.651900000000001</v>
      </c>
    </row>
    <row r="264" spans="1:8" x14ac:dyDescent="0.2">
      <c r="A264" t="s">
        <v>1514</v>
      </c>
      <c r="B264">
        <v>537</v>
      </c>
      <c r="C264">
        <v>2.3250000000000002</v>
      </c>
      <c r="E264" s="2" t="s">
        <v>1749</v>
      </c>
      <c r="F264" s="3">
        <v>10</v>
      </c>
      <c r="G264" s="3">
        <v>283</v>
      </c>
      <c r="H264" s="3">
        <v>8.7461000000000002</v>
      </c>
    </row>
    <row r="265" spans="1:8" x14ac:dyDescent="0.2">
      <c r="A265" t="s">
        <v>1514</v>
      </c>
      <c r="B265">
        <v>537</v>
      </c>
      <c r="C265">
        <v>2.1230000000000002</v>
      </c>
      <c r="E265" s="2" t="s">
        <v>1750</v>
      </c>
      <c r="F265" s="3">
        <v>10</v>
      </c>
      <c r="G265" s="3">
        <v>11106</v>
      </c>
      <c r="H265" s="3">
        <v>9.5461999999999989</v>
      </c>
    </row>
    <row r="266" spans="1:8" x14ac:dyDescent="0.2">
      <c r="A266" t="s">
        <v>1514</v>
      </c>
      <c r="B266">
        <v>103</v>
      </c>
      <c r="C266">
        <v>0.34599999999999997</v>
      </c>
      <c r="E266" s="2" t="s">
        <v>1751</v>
      </c>
      <c r="F266" s="3">
        <v>10</v>
      </c>
      <c r="G266" s="3">
        <v>21721.4</v>
      </c>
      <c r="H266" s="3">
        <v>10.385200000000001</v>
      </c>
    </row>
    <row r="267" spans="1:8" x14ac:dyDescent="0.2">
      <c r="A267" t="s">
        <v>1514</v>
      </c>
      <c r="B267">
        <v>537</v>
      </c>
      <c r="C267">
        <v>2.117</v>
      </c>
      <c r="E267" s="2" t="s">
        <v>1755</v>
      </c>
      <c r="F267" s="3">
        <v>10</v>
      </c>
      <c r="G267" s="3">
        <v>10142.299999999999</v>
      </c>
      <c r="H267" s="3">
        <v>7.0858999999999996</v>
      </c>
    </row>
    <row r="268" spans="1:8" x14ac:dyDescent="0.2">
      <c r="A268" t="s">
        <v>1514</v>
      </c>
      <c r="B268">
        <v>537</v>
      </c>
      <c r="C268">
        <v>2.3010000000000002</v>
      </c>
      <c r="E268" s="2" t="s">
        <v>1756</v>
      </c>
      <c r="F268" s="3">
        <v>10</v>
      </c>
      <c r="G268" s="3">
        <v>17038.099999999999</v>
      </c>
      <c r="H268" s="3">
        <v>12.111799999999999</v>
      </c>
    </row>
    <row r="269" spans="1:8" x14ac:dyDescent="0.2">
      <c r="A269" t="s">
        <v>1514</v>
      </c>
      <c r="B269">
        <v>288</v>
      </c>
      <c r="C269">
        <v>0.34300000000000003</v>
      </c>
      <c r="E269" s="2" t="s">
        <v>1757</v>
      </c>
      <c r="F269" s="3">
        <v>10</v>
      </c>
      <c r="G269" s="3">
        <v>15211</v>
      </c>
      <c r="H269" s="3">
        <v>14.097299999999999</v>
      </c>
    </row>
    <row r="270" spans="1:8" x14ac:dyDescent="0.2">
      <c r="A270" t="s">
        <v>1514</v>
      </c>
      <c r="B270">
        <v>537</v>
      </c>
      <c r="C270">
        <v>2.2410000000000001</v>
      </c>
      <c r="E270" s="2" t="s">
        <v>1752</v>
      </c>
      <c r="F270" s="3">
        <v>10</v>
      </c>
      <c r="G270" s="3">
        <v>3151.1</v>
      </c>
      <c r="H270" s="3">
        <v>8.0960999999999999</v>
      </c>
    </row>
    <row r="271" spans="1:8" x14ac:dyDescent="0.2">
      <c r="A271" t="s">
        <v>1514</v>
      </c>
      <c r="B271">
        <v>537</v>
      </c>
      <c r="C271">
        <v>2.2610000000000001</v>
      </c>
      <c r="E271" s="2" t="s">
        <v>1753</v>
      </c>
      <c r="F271" s="3">
        <v>10</v>
      </c>
      <c r="G271" s="3">
        <v>16180.4</v>
      </c>
      <c r="H271" s="3">
        <v>10.072399999999998</v>
      </c>
    </row>
    <row r="272" spans="1:8" x14ac:dyDescent="0.2">
      <c r="A272" t="s">
        <v>1515</v>
      </c>
      <c r="B272">
        <v>899</v>
      </c>
      <c r="C272">
        <v>0.35099999999999998</v>
      </c>
      <c r="E272" s="2" t="s">
        <v>1754</v>
      </c>
      <c r="F272" s="3">
        <v>10</v>
      </c>
      <c r="G272" s="3">
        <v>14714.7</v>
      </c>
      <c r="H272" s="3">
        <v>12.813700000000001</v>
      </c>
    </row>
    <row r="273" spans="1:8" x14ac:dyDescent="0.2">
      <c r="A273" t="s">
        <v>1515</v>
      </c>
      <c r="B273">
        <v>899</v>
      </c>
      <c r="C273">
        <v>3.3439999999999999</v>
      </c>
      <c r="E273" s="2" t="s">
        <v>1767</v>
      </c>
      <c r="F273" s="3">
        <v>10</v>
      </c>
      <c r="G273" s="3">
        <v>442.2</v>
      </c>
      <c r="H273" s="3">
        <v>5.0145</v>
      </c>
    </row>
    <row r="274" spans="1:8" x14ac:dyDescent="0.2">
      <c r="A274" t="s">
        <v>1515</v>
      </c>
      <c r="B274">
        <v>899</v>
      </c>
      <c r="C274">
        <v>3.3330000000000002</v>
      </c>
      <c r="E274" s="2" t="s">
        <v>1768</v>
      </c>
      <c r="F274" s="3">
        <v>10</v>
      </c>
      <c r="G274" s="3">
        <v>1621.6</v>
      </c>
      <c r="H274" s="3">
        <v>4.2515000000000001</v>
      </c>
    </row>
    <row r="275" spans="1:8" x14ac:dyDescent="0.2">
      <c r="A275" t="s">
        <v>1515</v>
      </c>
      <c r="B275">
        <v>899</v>
      </c>
      <c r="C275">
        <v>0.34899999999999998</v>
      </c>
      <c r="E275" s="2" t="s">
        <v>1769</v>
      </c>
      <c r="F275" s="3">
        <v>10</v>
      </c>
      <c r="G275" s="3">
        <v>3279.6</v>
      </c>
      <c r="H275" s="3">
        <v>5.5139000000000005</v>
      </c>
    </row>
    <row r="276" spans="1:8" x14ac:dyDescent="0.2">
      <c r="A276" t="s">
        <v>1515</v>
      </c>
      <c r="B276">
        <v>899</v>
      </c>
      <c r="C276">
        <v>3.3220000000000001</v>
      </c>
      <c r="E276" s="2" t="s">
        <v>1773</v>
      </c>
      <c r="F276" s="3">
        <v>10</v>
      </c>
      <c r="G276" s="3">
        <v>2165.6999999999998</v>
      </c>
      <c r="H276" s="3">
        <v>4.4050999999999991</v>
      </c>
    </row>
    <row r="277" spans="1:8" x14ac:dyDescent="0.2">
      <c r="A277" t="s">
        <v>1515</v>
      </c>
      <c r="B277">
        <v>899</v>
      </c>
      <c r="C277">
        <v>0.34300000000000003</v>
      </c>
      <c r="E277" s="2" t="s">
        <v>1774</v>
      </c>
      <c r="F277" s="3">
        <v>10</v>
      </c>
      <c r="G277" s="3">
        <v>2249</v>
      </c>
      <c r="H277" s="3">
        <v>4.4973999999999998</v>
      </c>
    </row>
    <row r="278" spans="1:8" x14ac:dyDescent="0.2">
      <c r="A278" t="s">
        <v>1515</v>
      </c>
      <c r="B278">
        <v>899</v>
      </c>
      <c r="C278">
        <v>3.3980000000000001</v>
      </c>
      <c r="E278" s="2" t="s">
        <v>1775</v>
      </c>
      <c r="F278" s="3">
        <v>10</v>
      </c>
      <c r="G278" s="3">
        <v>2661.4</v>
      </c>
      <c r="H278" s="3">
        <v>4.1471999999999998</v>
      </c>
    </row>
    <row r="279" spans="1:8" x14ac:dyDescent="0.2">
      <c r="A279" t="s">
        <v>1515</v>
      </c>
      <c r="B279">
        <v>899</v>
      </c>
      <c r="C279">
        <v>3.44</v>
      </c>
      <c r="E279" s="2" t="s">
        <v>1770</v>
      </c>
      <c r="F279" s="3">
        <v>10</v>
      </c>
      <c r="G279" s="3">
        <v>389.4</v>
      </c>
      <c r="H279" s="3">
        <v>4.4227000000000007</v>
      </c>
    </row>
    <row r="280" spans="1:8" x14ac:dyDescent="0.2">
      <c r="A280" t="s">
        <v>1515</v>
      </c>
      <c r="B280">
        <v>899</v>
      </c>
      <c r="C280">
        <v>0.35099999999999998</v>
      </c>
      <c r="E280" s="2" t="s">
        <v>1771</v>
      </c>
      <c r="F280" s="3">
        <v>10</v>
      </c>
      <c r="G280" s="3">
        <v>2501.1999999999998</v>
      </c>
      <c r="H280" s="3">
        <v>3.5912999999999995</v>
      </c>
    </row>
    <row r="281" spans="1:8" x14ac:dyDescent="0.2">
      <c r="A281" t="s">
        <v>1515</v>
      </c>
      <c r="B281">
        <v>899</v>
      </c>
      <c r="C281">
        <v>3.4129999999999998</v>
      </c>
      <c r="E281" s="2" t="s">
        <v>1772</v>
      </c>
      <c r="F281" s="3">
        <v>10</v>
      </c>
      <c r="G281" s="3">
        <v>2238.6999999999998</v>
      </c>
      <c r="H281" s="3">
        <v>5.0583</v>
      </c>
    </row>
    <row r="282" spans="1:8" x14ac:dyDescent="0.2">
      <c r="A282" t="s">
        <v>1516</v>
      </c>
      <c r="B282">
        <v>5846</v>
      </c>
      <c r="C282">
        <v>3.444</v>
      </c>
      <c r="E282" s="2" t="s">
        <v>1758</v>
      </c>
      <c r="F282" s="3">
        <v>10</v>
      </c>
      <c r="G282" s="3">
        <v>2309.8000000000002</v>
      </c>
      <c r="H282" s="3">
        <v>14.918599999999998</v>
      </c>
    </row>
    <row r="283" spans="1:8" x14ac:dyDescent="0.2">
      <c r="A283" t="s">
        <v>1516</v>
      </c>
      <c r="B283">
        <v>3987</v>
      </c>
      <c r="C283">
        <v>0.34399999999999997</v>
      </c>
      <c r="E283" s="2" t="s">
        <v>1759</v>
      </c>
      <c r="F283" s="3">
        <v>10</v>
      </c>
      <c r="G283" s="3">
        <v>18082.3</v>
      </c>
      <c r="H283" s="3">
        <v>7.8217999999999988</v>
      </c>
    </row>
    <row r="284" spans="1:8" x14ac:dyDescent="0.2">
      <c r="A284" t="s">
        <v>1516</v>
      </c>
      <c r="B284">
        <v>3987</v>
      </c>
      <c r="C284">
        <v>0.34799999999999998</v>
      </c>
      <c r="E284" s="2" t="s">
        <v>1760</v>
      </c>
      <c r="F284" s="3">
        <v>10</v>
      </c>
      <c r="G284" s="3">
        <v>36586.800000000003</v>
      </c>
      <c r="H284" s="3">
        <v>9.7044999999999995</v>
      </c>
    </row>
    <row r="285" spans="1:8" x14ac:dyDescent="0.2">
      <c r="A285" t="s">
        <v>1516</v>
      </c>
      <c r="B285">
        <v>5846</v>
      </c>
      <c r="C285">
        <v>3.5449999999999999</v>
      </c>
      <c r="E285" s="2" t="s">
        <v>1764</v>
      </c>
      <c r="F285" s="3">
        <v>10</v>
      </c>
      <c r="G285" s="3">
        <v>14271.2</v>
      </c>
      <c r="H285" s="3">
        <v>7.1756000000000002</v>
      </c>
    </row>
    <row r="286" spans="1:8" x14ac:dyDescent="0.2">
      <c r="A286" t="s">
        <v>1516</v>
      </c>
      <c r="B286">
        <v>5846</v>
      </c>
      <c r="C286">
        <v>3.4430000000000001</v>
      </c>
      <c r="E286" s="2" t="s">
        <v>1765</v>
      </c>
      <c r="F286" s="3">
        <v>10</v>
      </c>
      <c r="G286" s="3">
        <v>31220.400000000001</v>
      </c>
      <c r="H286" s="3">
        <v>15.579500000000001</v>
      </c>
    </row>
    <row r="287" spans="1:8" x14ac:dyDescent="0.2">
      <c r="A287" t="s">
        <v>1516</v>
      </c>
      <c r="B287">
        <v>5846</v>
      </c>
      <c r="C287">
        <v>3.4910000000000001</v>
      </c>
      <c r="E287" s="2" t="s">
        <v>1766</v>
      </c>
      <c r="F287" s="3">
        <v>10</v>
      </c>
      <c r="G287" s="3">
        <v>25905.8</v>
      </c>
      <c r="H287" s="3">
        <v>14.077299999999997</v>
      </c>
    </row>
    <row r="288" spans="1:8" x14ac:dyDescent="0.2">
      <c r="A288" t="s">
        <v>1516</v>
      </c>
      <c r="B288">
        <v>3987</v>
      </c>
      <c r="C288">
        <v>0.35</v>
      </c>
      <c r="E288" s="2" t="s">
        <v>1761</v>
      </c>
      <c r="F288" s="3">
        <v>10</v>
      </c>
      <c r="G288" s="3">
        <v>6596.5</v>
      </c>
      <c r="H288" s="3">
        <v>4.829600000000001</v>
      </c>
    </row>
    <row r="289" spans="1:8" x14ac:dyDescent="0.2">
      <c r="A289" t="s">
        <v>1516</v>
      </c>
      <c r="B289">
        <v>3987</v>
      </c>
      <c r="C289">
        <v>0.34899999999999998</v>
      </c>
      <c r="E289" s="2" t="s">
        <v>1762</v>
      </c>
      <c r="F289" s="3">
        <v>10</v>
      </c>
      <c r="G289" s="3">
        <v>29650.3</v>
      </c>
      <c r="H289" s="3">
        <v>11.5519</v>
      </c>
    </row>
    <row r="290" spans="1:8" x14ac:dyDescent="0.2">
      <c r="A290" t="s">
        <v>1516</v>
      </c>
      <c r="B290">
        <v>5846</v>
      </c>
      <c r="C290">
        <v>3.4430000000000001</v>
      </c>
      <c r="E290" s="2" t="s">
        <v>1763</v>
      </c>
      <c r="F290" s="3">
        <v>10</v>
      </c>
      <c r="G290" s="3">
        <v>23294.1</v>
      </c>
      <c r="H290" s="3">
        <v>13.277000000000001</v>
      </c>
    </row>
    <row r="291" spans="1:8" x14ac:dyDescent="0.2">
      <c r="A291" t="s">
        <v>1516</v>
      </c>
      <c r="B291">
        <v>3987</v>
      </c>
      <c r="C291">
        <v>0.36199999999999999</v>
      </c>
      <c r="E291" s="2" t="s">
        <v>1776</v>
      </c>
      <c r="F291" s="3">
        <v>10</v>
      </c>
      <c r="G291" s="3">
        <v>550.6</v>
      </c>
      <c r="H291" s="3">
        <v>8.6127000000000002</v>
      </c>
    </row>
    <row r="292" spans="1:8" x14ac:dyDescent="0.2">
      <c r="A292" t="s">
        <v>1517</v>
      </c>
      <c r="B292">
        <v>10423</v>
      </c>
      <c r="C292">
        <v>3.1539999999999999</v>
      </c>
      <c r="E292" s="2" t="s">
        <v>1777</v>
      </c>
      <c r="F292" s="3">
        <v>10</v>
      </c>
      <c r="G292" s="3">
        <v>9680</v>
      </c>
      <c r="H292" s="3">
        <v>7.2784999999999993</v>
      </c>
    </row>
    <row r="293" spans="1:8" x14ac:dyDescent="0.2">
      <c r="A293" t="s">
        <v>1517</v>
      </c>
      <c r="B293">
        <v>10423</v>
      </c>
      <c r="C293">
        <v>4.2729999999999997</v>
      </c>
      <c r="E293" s="2" t="s">
        <v>1778</v>
      </c>
      <c r="F293" s="3">
        <v>1</v>
      </c>
      <c r="G293" s="3">
        <v>20683</v>
      </c>
      <c r="H293" s="3">
        <v>14.032999999999999</v>
      </c>
    </row>
    <row r="294" spans="1:8" x14ac:dyDescent="0.2">
      <c r="A294" t="s">
        <v>1517</v>
      </c>
      <c r="B294">
        <v>10423</v>
      </c>
      <c r="C294">
        <v>0.77100000000000002</v>
      </c>
      <c r="E294" s="2" t="s">
        <v>1780</v>
      </c>
      <c r="F294" s="3">
        <v>2901</v>
      </c>
      <c r="G294" s="3">
        <v>7975.7697345742845</v>
      </c>
      <c r="H294" s="3">
        <v>5.8469413995174033</v>
      </c>
    </row>
    <row r="295" spans="1:8" x14ac:dyDescent="0.2">
      <c r="A295" t="s">
        <v>1517</v>
      </c>
      <c r="B295">
        <v>10423</v>
      </c>
      <c r="C295">
        <v>1.9259999999999999</v>
      </c>
    </row>
    <row r="296" spans="1:8" x14ac:dyDescent="0.2">
      <c r="A296" t="s">
        <v>1517</v>
      </c>
      <c r="B296">
        <v>10423</v>
      </c>
      <c r="C296">
        <v>1.736</v>
      </c>
    </row>
    <row r="297" spans="1:8" x14ac:dyDescent="0.2">
      <c r="A297" t="s">
        <v>1517</v>
      </c>
      <c r="B297">
        <v>10423</v>
      </c>
      <c r="C297">
        <v>0.48199999999999998</v>
      </c>
    </row>
    <row r="298" spans="1:8" x14ac:dyDescent="0.2">
      <c r="A298" t="s">
        <v>1517</v>
      </c>
      <c r="B298">
        <v>10423</v>
      </c>
      <c r="C298">
        <v>0.48199999999999998</v>
      </c>
    </row>
    <row r="299" spans="1:8" x14ac:dyDescent="0.2">
      <c r="A299" t="s">
        <v>1517</v>
      </c>
      <c r="B299">
        <v>6528</v>
      </c>
      <c r="C299">
        <v>0.34799999999999998</v>
      </c>
    </row>
    <row r="300" spans="1:8" x14ac:dyDescent="0.2">
      <c r="A300" t="s">
        <v>1517</v>
      </c>
      <c r="B300">
        <v>6528</v>
      </c>
      <c r="C300">
        <v>0.34200000000000003</v>
      </c>
    </row>
    <row r="301" spans="1:8" x14ac:dyDescent="0.2">
      <c r="A301" t="s">
        <v>1517</v>
      </c>
      <c r="B301">
        <v>6528</v>
      </c>
      <c r="C301">
        <v>0.34799999999999998</v>
      </c>
    </row>
    <row r="302" spans="1:8" x14ac:dyDescent="0.2">
      <c r="A302" t="s">
        <v>1518</v>
      </c>
      <c r="B302">
        <v>287</v>
      </c>
      <c r="C302">
        <v>0.34499999999999997</v>
      </c>
    </row>
    <row r="303" spans="1:8" x14ac:dyDescent="0.2">
      <c r="A303" t="s">
        <v>1518</v>
      </c>
      <c r="B303">
        <v>287</v>
      </c>
      <c r="C303">
        <v>0.35699999999999998</v>
      </c>
    </row>
    <row r="304" spans="1:8" x14ac:dyDescent="0.2">
      <c r="A304" t="s">
        <v>1518</v>
      </c>
      <c r="B304">
        <v>287</v>
      </c>
      <c r="C304">
        <v>0.34799999999999998</v>
      </c>
    </row>
    <row r="305" spans="1:3" x14ac:dyDescent="0.2">
      <c r="A305" t="s">
        <v>1518</v>
      </c>
      <c r="B305">
        <v>1332</v>
      </c>
      <c r="C305">
        <v>0.37</v>
      </c>
    </row>
    <row r="306" spans="1:3" x14ac:dyDescent="0.2">
      <c r="A306" t="s">
        <v>1518</v>
      </c>
      <c r="B306">
        <v>1332</v>
      </c>
      <c r="C306">
        <v>0.39900000000000002</v>
      </c>
    </row>
    <row r="307" spans="1:3" x14ac:dyDescent="0.2">
      <c r="A307" t="s">
        <v>1518</v>
      </c>
      <c r="B307">
        <v>287</v>
      </c>
      <c r="C307">
        <v>0.34599999999999997</v>
      </c>
    </row>
    <row r="308" spans="1:3" x14ac:dyDescent="0.2">
      <c r="A308" t="s">
        <v>1518</v>
      </c>
      <c r="B308">
        <v>287</v>
      </c>
      <c r="C308">
        <v>0.35</v>
      </c>
    </row>
    <row r="309" spans="1:3" x14ac:dyDescent="0.2">
      <c r="A309" t="s">
        <v>1518</v>
      </c>
      <c r="B309">
        <v>1332</v>
      </c>
      <c r="C309">
        <v>0.39700000000000002</v>
      </c>
    </row>
    <row r="310" spans="1:3" x14ac:dyDescent="0.2">
      <c r="A310" t="s">
        <v>1518</v>
      </c>
      <c r="B310">
        <v>1332</v>
      </c>
      <c r="C310">
        <v>0.375</v>
      </c>
    </row>
    <row r="311" spans="1:3" x14ac:dyDescent="0.2">
      <c r="A311" t="s">
        <v>1518</v>
      </c>
      <c r="B311">
        <v>1332</v>
      </c>
      <c r="C311">
        <v>0.38600000000000001</v>
      </c>
    </row>
    <row r="312" spans="1:3" x14ac:dyDescent="0.2">
      <c r="A312" t="s">
        <v>1519</v>
      </c>
      <c r="B312">
        <v>3237</v>
      </c>
      <c r="C312">
        <v>0.34599999999999997</v>
      </c>
    </row>
    <row r="313" spans="1:3" x14ac:dyDescent="0.2">
      <c r="A313" t="s">
        <v>1519</v>
      </c>
      <c r="B313">
        <v>5912</v>
      </c>
      <c r="C313">
        <v>0.36</v>
      </c>
    </row>
    <row r="314" spans="1:3" x14ac:dyDescent="0.2">
      <c r="A314" t="s">
        <v>1519</v>
      </c>
      <c r="B314">
        <v>5912</v>
      </c>
      <c r="C314">
        <v>0.35899999999999999</v>
      </c>
    </row>
    <row r="315" spans="1:3" x14ac:dyDescent="0.2">
      <c r="A315" t="s">
        <v>1519</v>
      </c>
      <c r="B315">
        <v>3237</v>
      </c>
      <c r="C315">
        <v>0.34599999999999997</v>
      </c>
    </row>
    <row r="316" spans="1:3" x14ac:dyDescent="0.2">
      <c r="A316" t="s">
        <v>1519</v>
      </c>
      <c r="B316">
        <v>3237</v>
      </c>
      <c r="C316">
        <v>0.34499999999999997</v>
      </c>
    </row>
    <row r="317" spans="1:3" x14ac:dyDescent="0.2">
      <c r="A317" t="s">
        <v>1519</v>
      </c>
      <c r="B317">
        <v>5912</v>
      </c>
      <c r="C317">
        <v>0.36699999999999999</v>
      </c>
    </row>
    <row r="318" spans="1:3" x14ac:dyDescent="0.2">
      <c r="A318" t="s">
        <v>1519</v>
      </c>
      <c r="B318">
        <v>3237</v>
      </c>
      <c r="C318">
        <v>0.34499999999999997</v>
      </c>
    </row>
    <row r="319" spans="1:3" x14ac:dyDescent="0.2">
      <c r="A319" t="s">
        <v>1519</v>
      </c>
      <c r="B319">
        <v>5912</v>
      </c>
      <c r="C319">
        <v>0.36899999999999999</v>
      </c>
    </row>
    <row r="320" spans="1:3" x14ac:dyDescent="0.2">
      <c r="A320" t="s">
        <v>1519</v>
      </c>
      <c r="B320">
        <v>3237</v>
      </c>
      <c r="C320">
        <v>0.34699999999999998</v>
      </c>
    </row>
    <row r="321" spans="1:3" x14ac:dyDescent="0.2">
      <c r="A321" t="s">
        <v>1519</v>
      </c>
      <c r="B321">
        <v>5912</v>
      </c>
      <c r="C321">
        <v>0.36399999999999999</v>
      </c>
    </row>
    <row r="322" spans="1:3" x14ac:dyDescent="0.2">
      <c r="A322" t="s">
        <v>1520</v>
      </c>
      <c r="B322">
        <v>8643</v>
      </c>
      <c r="C322">
        <v>0.38200000000000001</v>
      </c>
    </row>
    <row r="323" spans="1:3" x14ac:dyDescent="0.2">
      <c r="A323" t="s">
        <v>1520</v>
      </c>
      <c r="B323">
        <v>8643</v>
      </c>
      <c r="C323">
        <v>0.36199999999999999</v>
      </c>
    </row>
    <row r="324" spans="1:3" x14ac:dyDescent="0.2">
      <c r="A324" t="s">
        <v>1520</v>
      </c>
      <c r="B324">
        <v>5138</v>
      </c>
      <c r="C324">
        <v>0.36299999999999999</v>
      </c>
    </row>
    <row r="325" spans="1:3" x14ac:dyDescent="0.2">
      <c r="A325" t="s">
        <v>1520</v>
      </c>
      <c r="B325">
        <v>8643</v>
      </c>
      <c r="C325">
        <v>0.378</v>
      </c>
    </row>
    <row r="326" spans="1:3" x14ac:dyDescent="0.2">
      <c r="A326" t="s">
        <v>1520</v>
      </c>
      <c r="B326">
        <v>8643</v>
      </c>
      <c r="C326">
        <v>0.374</v>
      </c>
    </row>
    <row r="327" spans="1:3" x14ac:dyDescent="0.2">
      <c r="A327" t="s">
        <v>1520</v>
      </c>
      <c r="B327">
        <v>5138</v>
      </c>
      <c r="C327">
        <v>0.35199999999999998</v>
      </c>
    </row>
    <row r="328" spans="1:3" x14ac:dyDescent="0.2">
      <c r="A328" t="s">
        <v>1520</v>
      </c>
      <c r="B328">
        <v>8643</v>
      </c>
      <c r="C328">
        <v>0.38</v>
      </c>
    </row>
    <row r="329" spans="1:3" x14ac:dyDescent="0.2">
      <c r="A329" t="s">
        <v>1520</v>
      </c>
      <c r="B329">
        <v>8643</v>
      </c>
      <c r="C329">
        <v>0.378</v>
      </c>
    </row>
    <row r="330" spans="1:3" x14ac:dyDescent="0.2">
      <c r="A330" t="s">
        <v>1520</v>
      </c>
      <c r="B330">
        <v>8643</v>
      </c>
      <c r="C330">
        <v>0.372</v>
      </c>
    </row>
    <row r="331" spans="1:3" x14ac:dyDescent="0.2">
      <c r="A331" t="s">
        <v>1520</v>
      </c>
      <c r="B331">
        <v>8643</v>
      </c>
      <c r="C331">
        <v>0.38400000000000001</v>
      </c>
    </row>
    <row r="332" spans="1:3" x14ac:dyDescent="0.2">
      <c r="A332" t="s">
        <v>1521</v>
      </c>
      <c r="B332">
        <v>2801</v>
      </c>
      <c r="C332">
        <v>0.34699999999999998</v>
      </c>
    </row>
    <row r="333" spans="1:3" x14ac:dyDescent="0.2">
      <c r="A333" t="s">
        <v>1521</v>
      </c>
      <c r="B333">
        <v>3815</v>
      </c>
      <c r="C333">
        <v>0.35899999999999999</v>
      </c>
    </row>
    <row r="334" spans="1:3" x14ac:dyDescent="0.2">
      <c r="A334" t="s">
        <v>1521</v>
      </c>
      <c r="B334">
        <v>3815</v>
      </c>
      <c r="C334">
        <v>0.35899999999999999</v>
      </c>
    </row>
    <row r="335" spans="1:3" x14ac:dyDescent="0.2">
      <c r="A335" t="s">
        <v>1521</v>
      </c>
      <c r="B335">
        <v>3815</v>
      </c>
      <c r="C335">
        <v>0.35299999999999998</v>
      </c>
    </row>
    <row r="336" spans="1:3" x14ac:dyDescent="0.2">
      <c r="A336" t="s">
        <v>1521</v>
      </c>
      <c r="B336">
        <v>3815</v>
      </c>
      <c r="C336">
        <v>0.36199999999999999</v>
      </c>
    </row>
    <row r="337" spans="1:3" x14ac:dyDescent="0.2">
      <c r="A337" t="s">
        <v>1521</v>
      </c>
      <c r="B337">
        <v>2801</v>
      </c>
      <c r="C337">
        <v>0.34300000000000003</v>
      </c>
    </row>
    <row r="338" spans="1:3" x14ac:dyDescent="0.2">
      <c r="A338" t="s">
        <v>1521</v>
      </c>
      <c r="B338">
        <v>2801</v>
      </c>
      <c r="C338">
        <v>0.35799999999999998</v>
      </c>
    </row>
    <row r="339" spans="1:3" x14ac:dyDescent="0.2">
      <c r="A339" t="s">
        <v>1521</v>
      </c>
      <c r="B339">
        <v>3815</v>
      </c>
      <c r="C339">
        <v>0.36699999999999999</v>
      </c>
    </row>
    <row r="340" spans="1:3" x14ac:dyDescent="0.2">
      <c r="A340" t="s">
        <v>1521</v>
      </c>
      <c r="B340">
        <v>3815</v>
      </c>
      <c r="C340">
        <v>0.36599999999999999</v>
      </c>
    </row>
    <row r="341" spans="1:3" x14ac:dyDescent="0.2">
      <c r="A341" t="s">
        <v>1521</v>
      </c>
      <c r="B341">
        <v>2801</v>
      </c>
      <c r="C341">
        <v>0.34799999999999998</v>
      </c>
    </row>
    <row r="342" spans="1:3" x14ac:dyDescent="0.2">
      <c r="A342" t="s">
        <v>1522</v>
      </c>
      <c r="B342">
        <v>5524</v>
      </c>
      <c r="C342">
        <v>0.35199999999999998</v>
      </c>
    </row>
    <row r="343" spans="1:3" x14ac:dyDescent="0.2">
      <c r="A343" t="s">
        <v>1522</v>
      </c>
      <c r="B343">
        <v>5524</v>
      </c>
      <c r="C343">
        <v>0.34</v>
      </c>
    </row>
    <row r="344" spans="1:3" x14ac:dyDescent="0.2">
      <c r="A344" t="s">
        <v>1522</v>
      </c>
      <c r="B344">
        <v>7623</v>
      </c>
      <c r="C344">
        <v>0.36599999999999999</v>
      </c>
    </row>
    <row r="345" spans="1:3" x14ac:dyDescent="0.2">
      <c r="A345" t="s">
        <v>1522</v>
      </c>
      <c r="B345">
        <v>7623</v>
      </c>
      <c r="C345">
        <v>0.36399999999999999</v>
      </c>
    </row>
    <row r="346" spans="1:3" x14ac:dyDescent="0.2">
      <c r="A346" t="s">
        <v>1522</v>
      </c>
      <c r="B346">
        <v>7623</v>
      </c>
      <c r="C346">
        <v>0.35299999999999998</v>
      </c>
    </row>
    <row r="347" spans="1:3" x14ac:dyDescent="0.2">
      <c r="A347" t="s">
        <v>1522</v>
      </c>
      <c r="B347">
        <v>7623</v>
      </c>
      <c r="C347">
        <v>0.36599999999999999</v>
      </c>
    </row>
    <row r="348" spans="1:3" x14ac:dyDescent="0.2">
      <c r="A348" t="s">
        <v>1522</v>
      </c>
      <c r="B348">
        <v>7623</v>
      </c>
      <c r="C348">
        <v>0.376</v>
      </c>
    </row>
    <row r="349" spans="1:3" x14ac:dyDescent="0.2">
      <c r="A349" t="s">
        <v>1522</v>
      </c>
      <c r="B349">
        <v>5524</v>
      </c>
      <c r="C349">
        <v>0.34200000000000003</v>
      </c>
    </row>
    <row r="350" spans="1:3" x14ac:dyDescent="0.2">
      <c r="A350" t="s">
        <v>1522</v>
      </c>
      <c r="B350">
        <v>5524</v>
      </c>
      <c r="C350">
        <v>0.35199999999999998</v>
      </c>
    </row>
    <row r="351" spans="1:3" x14ac:dyDescent="0.2">
      <c r="A351" t="s">
        <v>1522</v>
      </c>
      <c r="B351">
        <v>5524</v>
      </c>
      <c r="C351">
        <v>0.34899999999999998</v>
      </c>
    </row>
    <row r="352" spans="1:3" x14ac:dyDescent="0.2">
      <c r="A352" t="s">
        <v>1523</v>
      </c>
      <c r="B352">
        <v>5314</v>
      </c>
      <c r="C352">
        <v>0.34</v>
      </c>
    </row>
    <row r="353" spans="1:3" x14ac:dyDescent="0.2">
      <c r="A353" t="s">
        <v>1523</v>
      </c>
      <c r="B353">
        <v>5314</v>
      </c>
      <c r="C353">
        <v>0.34300000000000003</v>
      </c>
    </row>
    <row r="354" spans="1:3" x14ac:dyDescent="0.2">
      <c r="A354" t="s">
        <v>1523</v>
      </c>
      <c r="B354">
        <v>7889</v>
      </c>
      <c r="C354">
        <v>0.38</v>
      </c>
    </row>
    <row r="355" spans="1:3" x14ac:dyDescent="0.2">
      <c r="A355" t="s">
        <v>1523</v>
      </c>
      <c r="B355">
        <v>7889</v>
      </c>
      <c r="C355">
        <v>0.36799999999999999</v>
      </c>
    </row>
    <row r="356" spans="1:3" x14ac:dyDescent="0.2">
      <c r="A356" t="s">
        <v>1523</v>
      </c>
      <c r="B356">
        <v>7889</v>
      </c>
      <c r="C356">
        <v>0.38200000000000001</v>
      </c>
    </row>
    <row r="357" spans="1:3" x14ac:dyDescent="0.2">
      <c r="A357" t="s">
        <v>1523</v>
      </c>
      <c r="B357">
        <v>7889</v>
      </c>
      <c r="C357">
        <v>0.36599999999999999</v>
      </c>
    </row>
    <row r="358" spans="1:3" x14ac:dyDescent="0.2">
      <c r="A358" t="s">
        <v>1523</v>
      </c>
      <c r="B358">
        <v>7889</v>
      </c>
      <c r="C358">
        <v>0.378</v>
      </c>
    </row>
    <row r="359" spans="1:3" x14ac:dyDescent="0.2">
      <c r="A359" t="s">
        <v>1523</v>
      </c>
      <c r="B359">
        <v>7889</v>
      </c>
      <c r="C359">
        <v>0.373</v>
      </c>
    </row>
    <row r="360" spans="1:3" x14ac:dyDescent="0.2">
      <c r="A360" t="s">
        <v>1523</v>
      </c>
      <c r="B360">
        <v>7889</v>
      </c>
      <c r="C360">
        <v>0.373</v>
      </c>
    </row>
    <row r="361" spans="1:3" x14ac:dyDescent="0.2">
      <c r="A361" t="s">
        <v>1523</v>
      </c>
      <c r="B361">
        <v>7889</v>
      </c>
      <c r="C361">
        <v>0.375</v>
      </c>
    </row>
    <row r="362" spans="1:3" x14ac:dyDescent="0.2">
      <c r="A362" t="s">
        <v>1524</v>
      </c>
      <c r="B362">
        <v>1852</v>
      </c>
      <c r="C362">
        <v>0.34100000000000003</v>
      </c>
    </row>
    <row r="363" spans="1:3" x14ac:dyDescent="0.2">
      <c r="A363" t="s">
        <v>1524</v>
      </c>
      <c r="B363">
        <v>2363</v>
      </c>
      <c r="C363">
        <v>4.726</v>
      </c>
    </row>
    <row r="364" spans="1:3" x14ac:dyDescent="0.2">
      <c r="A364" t="s">
        <v>1524</v>
      </c>
      <c r="B364">
        <v>1852</v>
      </c>
      <c r="C364">
        <v>0.34699999999999998</v>
      </c>
    </row>
    <row r="365" spans="1:3" x14ac:dyDescent="0.2">
      <c r="A365" t="s">
        <v>1524</v>
      </c>
      <c r="B365">
        <v>2363</v>
      </c>
      <c r="C365">
        <v>4.6660000000000004</v>
      </c>
    </row>
    <row r="366" spans="1:3" x14ac:dyDescent="0.2">
      <c r="A366" t="s">
        <v>1524</v>
      </c>
      <c r="B366">
        <v>2363</v>
      </c>
      <c r="C366">
        <v>4.5999999999999996</v>
      </c>
    </row>
    <row r="367" spans="1:3" x14ac:dyDescent="0.2">
      <c r="A367" t="s">
        <v>1524</v>
      </c>
      <c r="B367">
        <v>2363</v>
      </c>
      <c r="C367">
        <v>4.6849999999999996</v>
      </c>
    </row>
    <row r="368" spans="1:3" x14ac:dyDescent="0.2">
      <c r="A368" t="s">
        <v>1524</v>
      </c>
      <c r="B368">
        <v>1852</v>
      </c>
      <c r="C368">
        <v>0.34899999999999998</v>
      </c>
    </row>
    <row r="369" spans="1:3" x14ac:dyDescent="0.2">
      <c r="A369" t="s">
        <v>1524</v>
      </c>
      <c r="B369">
        <v>1852</v>
      </c>
      <c r="C369">
        <v>0.35</v>
      </c>
    </row>
    <row r="370" spans="1:3" x14ac:dyDescent="0.2">
      <c r="A370" t="s">
        <v>1524</v>
      </c>
      <c r="B370">
        <v>2363</v>
      </c>
      <c r="C370">
        <v>4.6029999999999998</v>
      </c>
    </row>
    <row r="371" spans="1:3" x14ac:dyDescent="0.2">
      <c r="A371" t="s">
        <v>1524</v>
      </c>
      <c r="B371">
        <v>2363</v>
      </c>
      <c r="C371">
        <v>4.7430000000000003</v>
      </c>
    </row>
    <row r="372" spans="1:3" x14ac:dyDescent="0.2">
      <c r="A372" t="s">
        <v>1525</v>
      </c>
      <c r="B372">
        <v>12322</v>
      </c>
      <c r="C372">
        <v>4.7729999999999997</v>
      </c>
    </row>
    <row r="373" spans="1:3" x14ac:dyDescent="0.2">
      <c r="A373" t="s">
        <v>1525</v>
      </c>
      <c r="B373">
        <v>8168</v>
      </c>
      <c r="C373">
        <v>0.34599999999999997</v>
      </c>
    </row>
    <row r="374" spans="1:3" x14ac:dyDescent="0.2">
      <c r="A374" t="s">
        <v>1525</v>
      </c>
      <c r="B374">
        <v>8168</v>
      </c>
      <c r="C374">
        <v>0.34899999999999998</v>
      </c>
    </row>
    <row r="375" spans="1:3" x14ac:dyDescent="0.2">
      <c r="A375" t="s">
        <v>1525</v>
      </c>
      <c r="B375">
        <v>12322</v>
      </c>
      <c r="C375">
        <v>8.7219999999999995</v>
      </c>
    </row>
    <row r="376" spans="1:3" x14ac:dyDescent="0.2">
      <c r="A376" t="s">
        <v>1525</v>
      </c>
      <c r="B376">
        <v>8168</v>
      </c>
      <c r="C376">
        <v>0.35099999999999998</v>
      </c>
    </row>
    <row r="377" spans="1:3" x14ac:dyDescent="0.2">
      <c r="A377" t="s">
        <v>1525</v>
      </c>
      <c r="B377">
        <v>12322</v>
      </c>
      <c r="C377">
        <v>4.8339999999999996</v>
      </c>
    </row>
    <row r="378" spans="1:3" x14ac:dyDescent="0.2">
      <c r="A378" t="s">
        <v>1525</v>
      </c>
      <c r="B378">
        <v>12322</v>
      </c>
      <c r="C378">
        <v>4.758</v>
      </c>
    </row>
    <row r="379" spans="1:3" x14ac:dyDescent="0.2">
      <c r="A379" t="s">
        <v>1525</v>
      </c>
      <c r="B379">
        <v>8168</v>
      </c>
      <c r="C379">
        <v>0.34799999999999998</v>
      </c>
    </row>
    <row r="380" spans="1:3" x14ac:dyDescent="0.2">
      <c r="A380" t="s">
        <v>1525</v>
      </c>
      <c r="B380">
        <v>8168</v>
      </c>
      <c r="C380">
        <v>0.38900000000000001</v>
      </c>
    </row>
    <row r="381" spans="1:3" x14ac:dyDescent="0.2">
      <c r="A381" t="s">
        <v>1525</v>
      </c>
      <c r="B381">
        <v>12322</v>
      </c>
      <c r="C381">
        <v>5.6779999999999999</v>
      </c>
    </row>
    <row r="382" spans="1:3" x14ac:dyDescent="0.2">
      <c r="A382" t="s">
        <v>1526</v>
      </c>
      <c r="B382">
        <v>12819</v>
      </c>
      <c r="C382">
        <v>0.39800000000000002</v>
      </c>
    </row>
    <row r="383" spans="1:3" x14ac:dyDescent="0.2">
      <c r="A383" t="s">
        <v>1526</v>
      </c>
      <c r="B383">
        <v>20608</v>
      </c>
      <c r="C383">
        <v>4.6189999999999998</v>
      </c>
    </row>
    <row r="384" spans="1:3" x14ac:dyDescent="0.2">
      <c r="A384" t="s">
        <v>1526</v>
      </c>
      <c r="B384">
        <v>20608</v>
      </c>
      <c r="C384">
        <v>2.234</v>
      </c>
    </row>
    <row r="385" spans="1:3" x14ac:dyDescent="0.2">
      <c r="A385" t="s">
        <v>1526</v>
      </c>
      <c r="B385">
        <v>20608</v>
      </c>
      <c r="C385">
        <v>6.7279999999999998</v>
      </c>
    </row>
    <row r="386" spans="1:3" x14ac:dyDescent="0.2">
      <c r="A386" t="s">
        <v>1526</v>
      </c>
      <c r="B386">
        <v>12819</v>
      </c>
      <c r="C386">
        <v>0.39400000000000002</v>
      </c>
    </row>
    <row r="387" spans="1:3" x14ac:dyDescent="0.2">
      <c r="A387" t="s">
        <v>1526</v>
      </c>
      <c r="B387">
        <v>12819</v>
      </c>
      <c r="C387">
        <v>0.40300000000000002</v>
      </c>
    </row>
    <row r="388" spans="1:3" x14ac:dyDescent="0.2">
      <c r="A388" t="s">
        <v>1526</v>
      </c>
      <c r="B388">
        <v>20608</v>
      </c>
      <c r="C388">
        <v>2.0270000000000001</v>
      </c>
    </row>
    <row r="389" spans="1:3" x14ac:dyDescent="0.2">
      <c r="A389" t="s">
        <v>1526</v>
      </c>
      <c r="B389">
        <v>20608</v>
      </c>
      <c r="C389">
        <v>5.9470000000000001</v>
      </c>
    </row>
    <row r="390" spans="1:3" x14ac:dyDescent="0.2">
      <c r="A390" t="s">
        <v>1526</v>
      </c>
      <c r="B390">
        <v>20608</v>
      </c>
      <c r="C390">
        <v>1.5049999999999999</v>
      </c>
    </row>
    <row r="391" spans="1:3" x14ac:dyDescent="0.2">
      <c r="A391" t="s">
        <v>1526</v>
      </c>
      <c r="B391">
        <v>20608</v>
      </c>
      <c r="C391">
        <v>2.0649999999999999</v>
      </c>
    </row>
    <row r="392" spans="1:3" x14ac:dyDescent="0.2">
      <c r="A392" t="s">
        <v>1527</v>
      </c>
      <c r="B392">
        <v>907</v>
      </c>
      <c r="C392">
        <v>0.39600000000000002</v>
      </c>
    </row>
    <row r="393" spans="1:3" x14ac:dyDescent="0.2">
      <c r="A393" t="s">
        <v>1527</v>
      </c>
      <c r="B393">
        <v>2685</v>
      </c>
      <c r="C393">
        <v>0.41499999999999998</v>
      </c>
    </row>
    <row r="394" spans="1:3" x14ac:dyDescent="0.2">
      <c r="A394" t="s">
        <v>1527</v>
      </c>
      <c r="B394">
        <v>2685</v>
      </c>
      <c r="C394">
        <v>0.39800000000000002</v>
      </c>
    </row>
    <row r="395" spans="1:3" x14ac:dyDescent="0.2">
      <c r="A395" t="s">
        <v>1527</v>
      </c>
      <c r="B395">
        <v>907</v>
      </c>
      <c r="C395">
        <v>0.39500000000000002</v>
      </c>
    </row>
    <row r="396" spans="1:3" x14ac:dyDescent="0.2">
      <c r="A396" t="s">
        <v>1527</v>
      </c>
      <c r="B396">
        <v>907</v>
      </c>
      <c r="C396">
        <v>0.39300000000000002</v>
      </c>
    </row>
    <row r="397" spans="1:3" x14ac:dyDescent="0.2">
      <c r="A397" t="s">
        <v>1527</v>
      </c>
      <c r="B397">
        <v>907</v>
      </c>
      <c r="C397">
        <v>0.39400000000000002</v>
      </c>
    </row>
    <row r="398" spans="1:3" x14ac:dyDescent="0.2">
      <c r="A398" t="s">
        <v>1527</v>
      </c>
      <c r="B398">
        <v>907</v>
      </c>
      <c r="C398">
        <v>0.39700000000000002</v>
      </c>
    </row>
    <row r="399" spans="1:3" x14ac:dyDescent="0.2">
      <c r="A399" t="s">
        <v>1527</v>
      </c>
      <c r="B399">
        <v>907</v>
      </c>
      <c r="C399">
        <v>0.39700000000000002</v>
      </c>
    </row>
    <row r="400" spans="1:3" x14ac:dyDescent="0.2">
      <c r="A400" t="s">
        <v>1527</v>
      </c>
      <c r="B400">
        <v>2685</v>
      </c>
      <c r="C400">
        <v>0.41099999999999998</v>
      </c>
    </row>
    <row r="401" spans="1:3" x14ac:dyDescent="0.2">
      <c r="A401" t="s">
        <v>1527</v>
      </c>
      <c r="B401">
        <v>2685</v>
      </c>
      <c r="C401">
        <v>0.41399999999999998</v>
      </c>
    </row>
    <row r="402" spans="1:3" x14ac:dyDescent="0.2">
      <c r="A402" t="s">
        <v>1528</v>
      </c>
      <c r="B402">
        <v>13502</v>
      </c>
      <c r="C402">
        <v>0.44900000000000001</v>
      </c>
    </row>
    <row r="403" spans="1:3" x14ac:dyDescent="0.2">
      <c r="A403" t="s">
        <v>1528</v>
      </c>
      <c r="B403">
        <v>13502</v>
      </c>
      <c r="C403">
        <v>0.437</v>
      </c>
    </row>
    <row r="404" spans="1:3" x14ac:dyDescent="0.2">
      <c r="A404" t="s">
        <v>1528</v>
      </c>
      <c r="B404">
        <v>8260</v>
      </c>
      <c r="C404">
        <v>0.39800000000000002</v>
      </c>
    </row>
    <row r="405" spans="1:3" x14ac:dyDescent="0.2">
      <c r="A405" t="s">
        <v>1528</v>
      </c>
      <c r="B405">
        <v>8260</v>
      </c>
      <c r="C405">
        <v>0.39800000000000002</v>
      </c>
    </row>
    <row r="406" spans="1:3" x14ac:dyDescent="0.2">
      <c r="A406" t="s">
        <v>1528</v>
      </c>
      <c r="B406">
        <v>8260</v>
      </c>
      <c r="C406">
        <v>0.39800000000000002</v>
      </c>
    </row>
    <row r="407" spans="1:3" x14ac:dyDescent="0.2">
      <c r="A407" t="s">
        <v>1528</v>
      </c>
      <c r="B407">
        <v>13502</v>
      </c>
      <c r="C407">
        <v>0.42699999999999999</v>
      </c>
    </row>
    <row r="408" spans="1:3" x14ac:dyDescent="0.2">
      <c r="A408" t="s">
        <v>1528</v>
      </c>
      <c r="B408">
        <v>13502</v>
      </c>
      <c r="C408">
        <v>0.42</v>
      </c>
    </row>
    <row r="409" spans="1:3" x14ac:dyDescent="0.2">
      <c r="A409" t="s">
        <v>1528</v>
      </c>
      <c r="B409">
        <v>13502</v>
      </c>
      <c r="C409">
        <v>0.42599999999999999</v>
      </c>
    </row>
    <row r="410" spans="1:3" x14ac:dyDescent="0.2">
      <c r="A410" t="s">
        <v>1528</v>
      </c>
      <c r="B410">
        <v>13502</v>
      </c>
      <c r="C410">
        <v>0.42199999999999999</v>
      </c>
    </row>
    <row r="411" spans="1:3" x14ac:dyDescent="0.2">
      <c r="A411" t="s">
        <v>1528</v>
      </c>
      <c r="B411">
        <v>13502</v>
      </c>
      <c r="C411">
        <v>0.41499999999999998</v>
      </c>
    </row>
    <row r="412" spans="1:3" x14ac:dyDescent="0.2">
      <c r="A412" t="s">
        <v>1529</v>
      </c>
      <c r="B412">
        <v>16244</v>
      </c>
      <c r="C412">
        <v>2.1589999999999998</v>
      </c>
    </row>
    <row r="413" spans="1:3" x14ac:dyDescent="0.2">
      <c r="A413" t="s">
        <v>1529</v>
      </c>
      <c r="B413">
        <v>16244</v>
      </c>
      <c r="C413">
        <v>2.1040000000000001</v>
      </c>
    </row>
    <row r="414" spans="1:3" x14ac:dyDescent="0.2">
      <c r="A414" t="s">
        <v>1529</v>
      </c>
      <c r="B414">
        <v>16244</v>
      </c>
      <c r="C414">
        <v>6.3719999999999999</v>
      </c>
    </row>
    <row r="415" spans="1:3" x14ac:dyDescent="0.2">
      <c r="A415" t="s">
        <v>1529</v>
      </c>
      <c r="B415">
        <v>10429</v>
      </c>
      <c r="C415">
        <v>0.377</v>
      </c>
    </row>
    <row r="416" spans="1:3" x14ac:dyDescent="0.2">
      <c r="A416" t="s">
        <v>1529</v>
      </c>
      <c r="B416">
        <v>16244</v>
      </c>
      <c r="C416">
        <v>0.76700000000000002</v>
      </c>
    </row>
    <row r="417" spans="1:3" x14ac:dyDescent="0.2">
      <c r="A417" t="s">
        <v>1529</v>
      </c>
      <c r="B417">
        <v>16244</v>
      </c>
      <c r="C417">
        <v>1.2609999999999999</v>
      </c>
    </row>
    <row r="418" spans="1:3" x14ac:dyDescent="0.2">
      <c r="A418" t="s">
        <v>1529</v>
      </c>
      <c r="B418">
        <v>10429</v>
      </c>
      <c r="C418">
        <v>0.38700000000000001</v>
      </c>
    </row>
    <row r="419" spans="1:3" x14ac:dyDescent="0.2">
      <c r="A419" t="s">
        <v>1529</v>
      </c>
      <c r="B419">
        <v>10429</v>
      </c>
      <c r="C419">
        <v>0.39500000000000002</v>
      </c>
    </row>
    <row r="420" spans="1:3" x14ac:dyDescent="0.2">
      <c r="A420" t="s">
        <v>1529</v>
      </c>
      <c r="B420">
        <v>16244</v>
      </c>
      <c r="C420">
        <v>0.68700000000000006</v>
      </c>
    </row>
    <row r="421" spans="1:3" x14ac:dyDescent="0.2">
      <c r="A421" t="s">
        <v>1529</v>
      </c>
      <c r="B421">
        <v>16244</v>
      </c>
      <c r="C421">
        <v>5.08</v>
      </c>
    </row>
    <row r="422" spans="1:3" x14ac:dyDescent="0.2">
      <c r="A422" t="s">
        <v>1530</v>
      </c>
      <c r="B422">
        <v>6529</v>
      </c>
      <c r="C422">
        <v>0.376</v>
      </c>
    </row>
    <row r="423" spans="1:3" x14ac:dyDescent="0.2">
      <c r="A423" t="s">
        <v>1530</v>
      </c>
      <c r="B423">
        <v>8687</v>
      </c>
      <c r="C423">
        <v>0.41399999999999998</v>
      </c>
    </row>
    <row r="424" spans="1:3" x14ac:dyDescent="0.2">
      <c r="A424" t="s">
        <v>1530</v>
      </c>
      <c r="B424">
        <v>6529</v>
      </c>
      <c r="C424">
        <v>0.39</v>
      </c>
    </row>
    <row r="425" spans="1:3" x14ac:dyDescent="0.2">
      <c r="A425" t="s">
        <v>1530</v>
      </c>
      <c r="B425">
        <v>8687</v>
      </c>
      <c r="C425">
        <v>0.42</v>
      </c>
    </row>
    <row r="426" spans="1:3" x14ac:dyDescent="0.2">
      <c r="A426" t="s">
        <v>1530</v>
      </c>
      <c r="B426">
        <v>6529</v>
      </c>
      <c r="C426">
        <v>0.38600000000000001</v>
      </c>
    </row>
    <row r="427" spans="1:3" x14ac:dyDescent="0.2">
      <c r="A427" t="s">
        <v>1530</v>
      </c>
      <c r="B427">
        <v>6529</v>
      </c>
      <c r="C427">
        <v>0.38900000000000001</v>
      </c>
    </row>
    <row r="428" spans="1:3" x14ac:dyDescent="0.2">
      <c r="A428" t="s">
        <v>1530</v>
      </c>
      <c r="B428">
        <v>8687</v>
      </c>
      <c r="C428">
        <v>0.41</v>
      </c>
    </row>
    <row r="429" spans="1:3" x14ac:dyDescent="0.2">
      <c r="A429" t="s">
        <v>1530</v>
      </c>
      <c r="B429">
        <v>6529</v>
      </c>
      <c r="C429">
        <v>0.38100000000000001</v>
      </c>
    </row>
    <row r="430" spans="1:3" x14ac:dyDescent="0.2">
      <c r="A430" t="s">
        <v>1530</v>
      </c>
      <c r="B430">
        <v>6529</v>
      </c>
      <c r="C430">
        <v>0.375</v>
      </c>
    </row>
    <row r="431" spans="1:3" x14ac:dyDescent="0.2">
      <c r="A431" t="s">
        <v>1530</v>
      </c>
      <c r="B431">
        <v>8687</v>
      </c>
      <c r="C431">
        <v>0.41</v>
      </c>
    </row>
    <row r="432" spans="1:3" x14ac:dyDescent="0.2">
      <c r="A432" t="s">
        <v>1531</v>
      </c>
      <c r="B432">
        <v>10663</v>
      </c>
      <c r="C432">
        <v>0.38300000000000001</v>
      </c>
    </row>
    <row r="433" spans="1:3" x14ac:dyDescent="0.2">
      <c r="A433" t="s">
        <v>1531</v>
      </c>
      <c r="B433">
        <v>14853</v>
      </c>
      <c r="C433">
        <v>6.399</v>
      </c>
    </row>
    <row r="434" spans="1:3" x14ac:dyDescent="0.2">
      <c r="A434" t="s">
        <v>1531</v>
      </c>
      <c r="B434">
        <v>10663</v>
      </c>
      <c r="C434">
        <v>0.38400000000000001</v>
      </c>
    </row>
    <row r="435" spans="1:3" x14ac:dyDescent="0.2">
      <c r="A435" t="s">
        <v>1531</v>
      </c>
      <c r="B435">
        <v>10663</v>
      </c>
      <c r="C435">
        <v>0.38400000000000001</v>
      </c>
    </row>
    <row r="436" spans="1:3" x14ac:dyDescent="0.2">
      <c r="A436" t="s">
        <v>1531</v>
      </c>
      <c r="B436">
        <v>10663</v>
      </c>
      <c r="C436">
        <v>0.38300000000000001</v>
      </c>
    </row>
    <row r="437" spans="1:3" x14ac:dyDescent="0.2">
      <c r="A437" t="s">
        <v>1531</v>
      </c>
      <c r="B437">
        <v>14853</v>
      </c>
      <c r="C437">
        <v>6.4640000000000004</v>
      </c>
    </row>
    <row r="438" spans="1:3" x14ac:dyDescent="0.2">
      <c r="A438" t="s">
        <v>1531</v>
      </c>
      <c r="B438">
        <v>14853</v>
      </c>
      <c r="C438">
        <v>6.0129999999999999</v>
      </c>
    </row>
    <row r="439" spans="1:3" x14ac:dyDescent="0.2">
      <c r="A439" t="s">
        <v>1531</v>
      </c>
      <c r="B439">
        <v>10663</v>
      </c>
      <c r="C439">
        <v>0.376</v>
      </c>
    </row>
    <row r="440" spans="1:3" x14ac:dyDescent="0.2">
      <c r="A440" t="s">
        <v>1531</v>
      </c>
      <c r="B440">
        <v>10663</v>
      </c>
      <c r="C440">
        <v>0.373</v>
      </c>
    </row>
    <row r="441" spans="1:3" x14ac:dyDescent="0.2">
      <c r="A441" t="s">
        <v>1531</v>
      </c>
      <c r="B441">
        <v>14853</v>
      </c>
      <c r="C441">
        <v>6.1689999999999996</v>
      </c>
    </row>
    <row r="442" spans="1:3" x14ac:dyDescent="0.2">
      <c r="A442" t="s">
        <v>1532</v>
      </c>
      <c r="B442">
        <v>11264</v>
      </c>
      <c r="C442">
        <v>0.378</v>
      </c>
    </row>
    <row r="443" spans="1:3" x14ac:dyDescent="0.2">
      <c r="A443" t="s">
        <v>1532</v>
      </c>
      <c r="B443">
        <v>11264</v>
      </c>
      <c r="C443">
        <v>0.377</v>
      </c>
    </row>
    <row r="444" spans="1:3" x14ac:dyDescent="0.2">
      <c r="A444" t="s">
        <v>1532</v>
      </c>
      <c r="B444">
        <v>11264</v>
      </c>
      <c r="C444">
        <v>0.38600000000000001</v>
      </c>
    </row>
    <row r="445" spans="1:3" x14ac:dyDescent="0.2">
      <c r="A445" t="s">
        <v>1532</v>
      </c>
      <c r="B445">
        <v>15759</v>
      </c>
      <c r="C445">
        <v>0.42699999999999999</v>
      </c>
    </row>
    <row r="446" spans="1:3" x14ac:dyDescent="0.2">
      <c r="A446" t="s">
        <v>1532</v>
      </c>
      <c r="B446">
        <v>11264</v>
      </c>
      <c r="C446">
        <v>0.38500000000000001</v>
      </c>
    </row>
    <row r="447" spans="1:3" x14ac:dyDescent="0.2">
      <c r="A447" t="s">
        <v>1532</v>
      </c>
      <c r="B447">
        <v>11264</v>
      </c>
      <c r="C447">
        <v>0.376</v>
      </c>
    </row>
    <row r="448" spans="1:3" x14ac:dyDescent="0.2">
      <c r="A448" t="s">
        <v>1532</v>
      </c>
      <c r="B448">
        <v>15759</v>
      </c>
      <c r="C448">
        <v>0.41099999999999998</v>
      </c>
    </row>
    <row r="449" spans="1:3" x14ac:dyDescent="0.2">
      <c r="A449" t="s">
        <v>1532</v>
      </c>
      <c r="B449">
        <v>15759</v>
      </c>
      <c r="C449">
        <v>0.41599999999999998</v>
      </c>
    </row>
    <row r="450" spans="1:3" x14ac:dyDescent="0.2">
      <c r="A450" t="s">
        <v>1532</v>
      </c>
      <c r="B450">
        <v>15759</v>
      </c>
      <c r="C450">
        <v>0.41799999999999998</v>
      </c>
    </row>
    <row r="451" spans="1:3" x14ac:dyDescent="0.2">
      <c r="A451" t="s">
        <v>1532</v>
      </c>
      <c r="B451">
        <v>11264</v>
      </c>
      <c r="C451">
        <v>0.38500000000000001</v>
      </c>
    </row>
    <row r="452" spans="1:3" x14ac:dyDescent="0.2">
      <c r="A452" t="s">
        <v>1533</v>
      </c>
      <c r="B452">
        <v>429</v>
      </c>
      <c r="C452">
        <v>0.379</v>
      </c>
    </row>
    <row r="453" spans="1:3" x14ac:dyDescent="0.2">
      <c r="A453" t="s">
        <v>1533</v>
      </c>
      <c r="B453">
        <v>624</v>
      </c>
      <c r="C453">
        <v>2.968</v>
      </c>
    </row>
    <row r="454" spans="1:3" x14ac:dyDescent="0.2">
      <c r="A454" t="s">
        <v>1533</v>
      </c>
      <c r="B454">
        <v>624</v>
      </c>
      <c r="C454">
        <v>2.8769999999999998</v>
      </c>
    </row>
    <row r="455" spans="1:3" x14ac:dyDescent="0.2">
      <c r="A455" t="s">
        <v>1533</v>
      </c>
      <c r="B455">
        <v>429</v>
      </c>
      <c r="C455">
        <v>0.38400000000000001</v>
      </c>
    </row>
    <row r="456" spans="1:3" x14ac:dyDescent="0.2">
      <c r="A456" t="s">
        <v>1533</v>
      </c>
      <c r="B456">
        <v>429</v>
      </c>
      <c r="C456">
        <v>0.376</v>
      </c>
    </row>
    <row r="457" spans="1:3" x14ac:dyDescent="0.2">
      <c r="A457" t="s">
        <v>1533</v>
      </c>
      <c r="B457">
        <v>624</v>
      </c>
      <c r="C457">
        <v>3.2480000000000002</v>
      </c>
    </row>
    <row r="458" spans="1:3" x14ac:dyDescent="0.2">
      <c r="A458" t="s">
        <v>1533</v>
      </c>
      <c r="B458">
        <v>429</v>
      </c>
      <c r="C458">
        <v>0.38200000000000001</v>
      </c>
    </row>
    <row r="459" spans="1:3" x14ac:dyDescent="0.2">
      <c r="A459" t="s">
        <v>1533</v>
      </c>
      <c r="B459">
        <v>429</v>
      </c>
      <c r="C459">
        <v>0.38500000000000001</v>
      </c>
    </row>
    <row r="460" spans="1:3" x14ac:dyDescent="0.2">
      <c r="A460" t="s">
        <v>1533</v>
      </c>
      <c r="B460">
        <v>624</v>
      </c>
      <c r="C460">
        <v>3.1219999999999999</v>
      </c>
    </row>
    <row r="461" spans="1:3" x14ac:dyDescent="0.2">
      <c r="A461" t="s">
        <v>1533</v>
      </c>
      <c r="B461">
        <v>624</v>
      </c>
      <c r="C461">
        <v>3.0310000000000001</v>
      </c>
    </row>
    <row r="462" spans="1:3" x14ac:dyDescent="0.2">
      <c r="A462" t="s">
        <v>1534</v>
      </c>
      <c r="B462">
        <v>621</v>
      </c>
      <c r="C462">
        <v>0.4</v>
      </c>
    </row>
    <row r="463" spans="1:3" x14ac:dyDescent="0.2">
      <c r="A463" t="s">
        <v>1534</v>
      </c>
      <c r="B463">
        <v>1104</v>
      </c>
      <c r="C463">
        <v>0.40500000000000003</v>
      </c>
    </row>
    <row r="464" spans="1:3" x14ac:dyDescent="0.2">
      <c r="A464" t="s">
        <v>1534</v>
      </c>
      <c r="B464">
        <v>1104</v>
      </c>
      <c r="C464">
        <v>0.41199999999999998</v>
      </c>
    </row>
    <row r="465" spans="1:3" x14ac:dyDescent="0.2">
      <c r="A465" t="s">
        <v>1534</v>
      </c>
      <c r="B465">
        <v>1104</v>
      </c>
      <c r="C465">
        <v>0.40899999999999997</v>
      </c>
    </row>
    <row r="466" spans="1:3" x14ac:dyDescent="0.2">
      <c r="A466" t="s">
        <v>1534</v>
      </c>
      <c r="B466">
        <v>1104</v>
      </c>
      <c r="C466">
        <v>0.40600000000000003</v>
      </c>
    </row>
    <row r="467" spans="1:3" x14ac:dyDescent="0.2">
      <c r="A467" t="s">
        <v>1534</v>
      </c>
      <c r="B467">
        <v>621</v>
      </c>
      <c r="C467">
        <v>0.38400000000000001</v>
      </c>
    </row>
    <row r="468" spans="1:3" x14ac:dyDescent="0.2">
      <c r="A468" t="s">
        <v>1534</v>
      </c>
      <c r="B468">
        <v>621</v>
      </c>
      <c r="C468">
        <v>0.39</v>
      </c>
    </row>
    <row r="469" spans="1:3" x14ac:dyDescent="0.2">
      <c r="A469" t="s">
        <v>1534</v>
      </c>
      <c r="B469">
        <v>621</v>
      </c>
      <c r="C469">
        <v>0.38100000000000001</v>
      </c>
    </row>
    <row r="470" spans="1:3" x14ac:dyDescent="0.2">
      <c r="A470" t="s">
        <v>1534</v>
      </c>
      <c r="B470">
        <v>1104</v>
      </c>
      <c r="C470">
        <v>0.40699999999999997</v>
      </c>
    </row>
    <row r="471" spans="1:3" x14ac:dyDescent="0.2">
      <c r="A471" t="s">
        <v>1534</v>
      </c>
      <c r="B471">
        <v>1104</v>
      </c>
      <c r="C471">
        <v>0.41099999999999998</v>
      </c>
    </row>
    <row r="472" spans="1:3" x14ac:dyDescent="0.2">
      <c r="A472" t="s">
        <v>1535</v>
      </c>
      <c r="B472">
        <v>1218</v>
      </c>
      <c r="C472">
        <v>0.38100000000000001</v>
      </c>
    </row>
    <row r="473" spans="1:3" x14ac:dyDescent="0.2">
      <c r="A473" t="s">
        <v>1535</v>
      </c>
      <c r="B473">
        <v>1218</v>
      </c>
      <c r="C473">
        <v>0.38300000000000001</v>
      </c>
    </row>
    <row r="474" spans="1:3" x14ac:dyDescent="0.2">
      <c r="A474" t="s">
        <v>1535</v>
      </c>
      <c r="B474">
        <v>1832</v>
      </c>
      <c r="C474">
        <v>0.41799999999999998</v>
      </c>
    </row>
    <row r="475" spans="1:3" x14ac:dyDescent="0.2">
      <c r="A475" t="s">
        <v>1535</v>
      </c>
      <c r="B475">
        <v>1218</v>
      </c>
      <c r="C475">
        <v>0.38600000000000001</v>
      </c>
    </row>
    <row r="476" spans="1:3" x14ac:dyDescent="0.2">
      <c r="A476" t="s">
        <v>1535</v>
      </c>
      <c r="B476">
        <v>1218</v>
      </c>
      <c r="C476">
        <v>0.38800000000000001</v>
      </c>
    </row>
    <row r="477" spans="1:3" x14ac:dyDescent="0.2">
      <c r="A477" t="s">
        <v>1535</v>
      </c>
      <c r="B477">
        <v>1832</v>
      </c>
      <c r="C477">
        <v>0.41399999999999998</v>
      </c>
    </row>
    <row r="478" spans="1:3" x14ac:dyDescent="0.2">
      <c r="A478" t="s">
        <v>1535</v>
      </c>
      <c r="B478">
        <v>1832</v>
      </c>
      <c r="C478">
        <v>0.40799999999999997</v>
      </c>
    </row>
    <row r="479" spans="1:3" x14ac:dyDescent="0.2">
      <c r="A479" t="s">
        <v>1535</v>
      </c>
      <c r="B479">
        <v>1832</v>
      </c>
      <c r="C479">
        <v>0.40400000000000003</v>
      </c>
    </row>
    <row r="480" spans="1:3" x14ac:dyDescent="0.2">
      <c r="A480" t="s">
        <v>1535</v>
      </c>
      <c r="B480">
        <v>1218</v>
      </c>
      <c r="C480">
        <v>0.38600000000000001</v>
      </c>
    </row>
    <row r="481" spans="1:3" x14ac:dyDescent="0.2">
      <c r="A481" t="s">
        <v>1535</v>
      </c>
      <c r="B481">
        <v>1218</v>
      </c>
      <c r="C481">
        <v>0.38400000000000001</v>
      </c>
    </row>
    <row r="482" spans="1:3" x14ac:dyDescent="0.2">
      <c r="A482" t="s">
        <v>1536</v>
      </c>
      <c r="B482">
        <v>49</v>
      </c>
      <c r="C482">
        <v>0.38600000000000001</v>
      </c>
    </row>
    <row r="483" spans="1:3" x14ac:dyDescent="0.2">
      <c r="A483" t="s">
        <v>1536</v>
      </c>
      <c r="B483">
        <v>49</v>
      </c>
      <c r="C483">
        <v>0.38200000000000001</v>
      </c>
    </row>
    <row r="484" spans="1:3" x14ac:dyDescent="0.2">
      <c r="A484" t="s">
        <v>1536</v>
      </c>
      <c r="B484">
        <v>384</v>
      </c>
      <c r="C484">
        <v>0.45600000000000002</v>
      </c>
    </row>
    <row r="485" spans="1:3" x14ac:dyDescent="0.2">
      <c r="A485" t="s">
        <v>1536</v>
      </c>
      <c r="B485">
        <v>384</v>
      </c>
      <c r="C485">
        <v>0.41899999999999998</v>
      </c>
    </row>
    <row r="486" spans="1:3" x14ac:dyDescent="0.2">
      <c r="A486" t="s">
        <v>1536</v>
      </c>
      <c r="B486">
        <v>49</v>
      </c>
      <c r="C486">
        <v>0.379</v>
      </c>
    </row>
    <row r="487" spans="1:3" x14ac:dyDescent="0.2">
      <c r="A487" t="s">
        <v>1536</v>
      </c>
      <c r="B487">
        <v>384</v>
      </c>
      <c r="C487">
        <v>0.45500000000000002</v>
      </c>
    </row>
    <row r="488" spans="1:3" x14ac:dyDescent="0.2">
      <c r="A488" t="s">
        <v>1536</v>
      </c>
      <c r="B488">
        <v>384</v>
      </c>
      <c r="C488">
        <v>0.433</v>
      </c>
    </row>
    <row r="489" spans="1:3" x14ac:dyDescent="0.2">
      <c r="A489" t="s">
        <v>1536</v>
      </c>
      <c r="B489">
        <v>384</v>
      </c>
      <c r="C489">
        <v>0.42599999999999999</v>
      </c>
    </row>
    <row r="490" spans="1:3" x14ac:dyDescent="0.2">
      <c r="A490" t="s">
        <v>1536</v>
      </c>
      <c r="B490">
        <v>384</v>
      </c>
      <c r="C490">
        <v>0.46300000000000002</v>
      </c>
    </row>
    <row r="491" spans="1:3" x14ac:dyDescent="0.2">
      <c r="A491" t="s">
        <v>1536</v>
      </c>
      <c r="B491">
        <v>384</v>
      </c>
      <c r="C491">
        <v>0.46300000000000002</v>
      </c>
    </row>
    <row r="492" spans="1:3" x14ac:dyDescent="0.2">
      <c r="A492" t="s">
        <v>1537</v>
      </c>
      <c r="B492">
        <v>544</v>
      </c>
      <c r="C492">
        <v>0.39700000000000002</v>
      </c>
    </row>
    <row r="493" spans="1:3" x14ac:dyDescent="0.2">
      <c r="A493" t="s">
        <v>1537</v>
      </c>
      <c r="B493">
        <v>544</v>
      </c>
      <c r="C493">
        <v>0.41299999999999998</v>
      </c>
    </row>
    <row r="494" spans="1:3" x14ac:dyDescent="0.2">
      <c r="A494" t="s">
        <v>1537</v>
      </c>
      <c r="B494">
        <v>1</v>
      </c>
      <c r="C494">
        <v>0.39200000000000002</v>
      </c>
    </row>
    <row r="495" spans="1:3" x14ac:dyDescent="0.2">
      <c r="A495" t="s">
        <v>1537</v>
      </c>
      <c r="B495">
        <v>544</v>
      </c>
      <c r="C495">
        <v>0.41299999999999998</v>
      </c>
    </row>
    <row r="496" spans="1:3" x14ac:dyDescent="0.2">
      <c r="A496" t="s">
        <v>1537</v>
      </c>
      <c r="B496">
        <v>1</v>
      </c>
      <c r="C496">
        <v>0.38700000000000001</v>
      </c>
    </row>
    <row r="497" spans="1:3" x14ac:dyDescent="0.2">
      <c r="A497" t="s">
        <v>1537</v>
      </c>
      <c r="B497">
        <v>544</v>
      </c>
      <c r="C497">
        <v>0.39800000000000002</v>
      </c>
    </row>
    <row r="498" spans="1:3" x14ac:dyDescent="0.2">
      <c r="A498" t="s">
        <v>1537</v>
      </c>
      <c r="B498">
        <v>1</v>
      </c>
      <c r="C498">
        <v>0.376</v>
      </c>
    </row>
    <row r="499" spans="1:3" x14ac:dyDescent="0.2">
      <c r="A499" t="s">
        <v>1537</v>
      </c>
      <c r="B499">
        <v>544</v>
      </c>
      <c r="C499">
        <v>0.41199999999999998</v>
      </c>
    </row>
    <row r="500" spans="1:3" x14ac:dyDescent="0.2">
      <c r="A500" t="s">
        <v>1537</v>
      </c>
      <c r="B500">
        <v>544</v>
      </c>
      <c r="C500">
        <v>0.39900000000000002</v>
      </c>
    </row>
    <row r="501" spans="1:3" x14ac:dyDescent="0.2">
      <c r="A501" t="s">
        <v>1537</v>
      </c>
      <c r="B501">
        <v>1</v>
      </c>
      <c r="C501">
        <v>0.38400000000000001</v>
      </c>
    </row>
    <row r="502" spans="1:3" x14ac:dyDescent="0.2">
      <c r="A502" t="s">
        <v>1538</v>
      </c>
      <c r="B502">
        <v>1422</v>
      </c>
      <c r="C502">
        <v>0.39100000000000001</v>
      </c>
    </row>
    <row r="503" spans="1:3" x14ac:dyDescent="0.2">
      <c r="A503" t="s">
        <v>1538</v>
      </c>
      <c r="B503">
        <v>1422</v>
      </c>
      <c r="C503">
        <v>0.39200000000000002</v>
      </c>
    </row>
    <row r="504" spans="1:3" x14ac:dyDescent="0.2">
      <c r="A504" t="s">
        <v>1538</v>
      </c>
      <c r="B504">
        <v>1422</v>
      </c>
      <c r="C504">
        <v>0.39</v>
      </c>
    </row>
    <row r="505" spans="1:3" x14ac:dyDescent="0.2">
      <c r="A505" t="s">
        <v>1538</v>
      </c>
      <c r="B505">
        <v>1422</v>
      </c>
      <c r="C505">
        <v>0.39500000000000002</v>
      </c>
    </row>
    <row r="506" spans="1:3" x14ac:dyDescent="0.2">
      <c r="A506" t="s">
        <v>1538</v>
      </c>
      <c r="B506">
        <v>1422</v>
      </c>
      <c r="C506">
        <v>0.38800000000000001</v>
      </c>
    </row>
    <row r="507" spans="1:3" x14ac:dyDescent="0.2">
      <c r="A507" t="s">
        <v>1538</v>
      </c>
      <c r="B507">
        <v>1422</v>
      </c>
      <c r="C507">
        <v>0.4</v>
      </c>
    </row>
    <row r="508" spans="1:3" x14ac:dyDescent="0.2">
      <c r="A508" t="s">
        <v>1538</v>
      </c>
      <c r="B508">
        <v>681</v>
      </c>
      <c r="C508">
        <v>0.372</v>
      </c>
    </row>
    <row r="509" spans="1:3" x14ac:dyDescent="0.2">
      <c r="A509" t="s">
        <v>1538</v>
      </c>
      <c r="B509">
        <v>1422</v>
      </c>
      <c r="C509">
        <v>0.39</v>
      </c>
    </row>
    <row r="510" spans="1:3" x14ac:dyDescent="0.2">
      <c r="A510" t="s">
        <v>1538</v>
      </c>
      <c r="B510">
        <v>1422</v>
      </c>
      <c r="C510">
        <v>0.39</v>
      </c>
    </row>
    <row r="511" spans="1:3" x14ac:dyDescent="0.2">
      <c r="A511" t="s">
        <v>1538</v>
      </c>
      <c r="B511">
        <v>681</v>
      </c>
      <c r="C511">
        <v>0.38100000000000001</v>
      </c>
    </row>
    <row r="512" spans="1:3" x14ac:dyDescent="0.2">
      <c r="A512" t="s">
        <v>1539</v>
      </c>
      <c r="B512">
        <v>69</v>
      </c>
      <c r="C512">
        <v>0.378</v>
      </c>
    </row>
    <row r="513" spans="1:3" x14ac:dyDescent="0.2">
      <c r="A513" t="s">
        <v>1539</v>
      </c>
      <c r="B513">
        <v>69</v>
      </c>
      <c r="C513">
        <v>0.38200000000000001</v>
      </c>
    </row>
    <row r="514" spans="1:3" x14ac:dyDescent="0.2">
      <c r="A514" t="s">
        <v>1539</v>
      </c>
      <c r="B514">
        <v>69</v>
      </c>
      <c r="C514">
        <v>0.38700000000000001</v>
      </c>
    </row>
    <row r="515" spans="1:3" x14ac:dyDescent="0.2">
      <c r="A515" t="s">
        <v>1539</v>
      </c>
      <c r="B515">
        <v>671</v>
      </c>
      <c r="C515">
        <v>0.42199999999999999</v>
      </c>
    </row>
    <row r="516" spans="1:3" x14ac:dyDescent="0.2">
      <c r="A516" t="s">
        <v>1539</v>
      </c>
      <c r="B516">
        <v>671</v>
      </c>
      <c r="C516">
        <v>0.41899999999999998</v>
      </c>
    </row>
    <row r="517" spans="1:3" x14ac:dyDescent="0.2">
      <c r="A517" t="s">
        <v>1539</v>
      </c>
      <c r="B517">
        <v>69</v>
      </c>
      <c r="C517">
        <v>0.38500000000000001</v>
      </c>
    </row>
    <row r="518" spans="1:3" x14ac:dyDescent="0.2">
      <c r="A518" t="s">
        <v>1539</v>
      </c>
      <c r="B518">
        <v>69</v>
      </c>
      <c r="C518">
        <v>0.38900000000000001</v>
      </c>
    </row>
    <row r="519" spans="1:3" x14ac:dyDescent="0.2">
      <c r="A519" t="s">
        <v>1539</v>
      </c>
      <c r="B519">
        <v>671</v>
      </c>
      <c r="C519">
        <v>0.40699999999999997</v>
      </c>
    </row>
    <row r="520" spans="1:3" x14ac:dyDescent="0.2">
      <c r="A520" t="s">
        <v>1539</v>
      </c>
      <c r="B520">
        <v>671</v>
      </c>
      <c r="C520">
        <v>0.40100000000000002</v>
      </c>
    </row>
    <row r="521" spans="1:3" x14ac:dyDescent="0.2">
      <c r="A521" t="s">
        <v>1539</v>
      </c>
      <c r="B521">
        <v>671</v>
      </c>
      <c r="C521">
        <v>0.41599999999999998</v>
      </c>
    </row>
    <row r="522" spans="1:3" x14ac:dyDescent="0.2">
      <c r="A522" t="s">
        <v>1540</v>
      </c>
      <c r="B522">
        <v>1273</v>
      </c>
      <c r="C522">
        <v>3.4609999999999999</v>
      </c>
    </row>
    <row r="523" spans="1:3" x14ac:dyDescent="0.2">
      <c r="A523" t="s">
        <v>1540</v>
      </c>
      <c r="B523">
        <v>1273</v>
      </c>
      <c r="C523">
        <v>3.3290000000000002</v>
      </c>
    </row>
    <row r="524" spans="1:3" x14ac:dyDescent="0.2">
      <c r="A524" t="s">
        <v>1540</v>
      </c>
      <c r="B524">
        <v>1011</v>
      </c>
      <c r="C524">
        <v>0.374</v>
      </c>
    </row>
    <row r="525" spans="1:3" x14ac:dyDescent="0.2">
      <c r="A525" t="s">
        <v>1540</v>
      </c>
      <c r="B525">
        <v>1011</v>
      </c>
      <c r="C525">
        <v>0.38400000000000001</v>
      </c>
    </row>
    <row r="526" spans="1:3" x14ac:dyDescent="0.2">
      <c r="A526" t="s">
        <v>1540</v>
      </c>
      <c r="B526">
        <v>1273</v>
      </c>
      <c r="C526">
        <v>3.0990000000000002</v>
      </c>
    </row>
    <row r="527" spans="1:3" x14ac:dyDescent="0.2">
      <c r="A527" t="s">
        <v>1540</v>
      </c>
      <c r="B527">
        <v>1011</v>
      </c>
      <c r="C527">
        <v>0.38500000000000001</v>
      </c>
    </row>
    <row r="528" spans="1:3" x14ac:dyDescent="0.2">
      <c r="A528" t="s">
        <v>1540</v>
      </c>
      <c r="B528">
        <v>1273</v>
      </c>
      <c r="C528">
        <v>3.5579999999999998</v>
      </c>
    </row>
    <row r="529" spans="1:3" x14ac:dyDescent="0.2">
      <c r="A529" t="s">
        <v>1540</v>
      </c>
      <c r="B529">
        <v>1273</v>
      </c>
      <c r="C529">
        <v>3.56</v>
      </c>
    </row>
    <row r="530" spans="1:3" x14ac:dyDescent="0.2">
      <c r="A530" t="s">
        <v>1540</v>
      </c>
      <c r="B530">
        <v>1011</v>
      </c>
      <c r="C530">
        <v>0.38400000000000001</v>
      </c>
    </row>
    <row r="531" spans="1:3" x14ac:dyDescent="0.2">
      <c r="A531" t="s">
        <v>1540</v>
      </c>
      <c r="B531">
        <v>1011</v>
      </c>
      <c r="C531">
        <v>0.377</v>
      </c>
    </row>
    <row r="532" spans="1:3" x14ac:dyDescent="0.2">
      <c r="A532" t="s">
        <v>1541</v>
      </c>
      <c r="B532">
        <v>1226</v>
      </c>
      <c r="C532">
        <v>0.40300000000000002</v>
      </c>
    </row>
    <row r="533" spans="1:3" x14ac:dyDescent="0.2">
      <c r="A533" t="s">
        <v>1541</v>
      </c>
      <c r="B533">
        <v>1226</v>
      </c>
      <c r="C533">
        <v>0.40400000000000003</v>
      </c>
    </row>
    <row r="534" spans="1:3" x14ac:dyDescent="0.2">
      <c r="A534" t="s">
        <v>1541</v>
      </c>
      <c r="B534">
        <v>1226</v>
      </c>
      <c r="C534">
        <v>0.41099999999999998</v>
      </c>
    </row>
    <row r="535" spans="1:3" x14ac:dyDescent="0.2">
      <c r="A535" t="s">
        <v>1541</v>
      </c>
      <c r="B535">
        <v>1226</v>
      </c>
      <c r="C535">
        <v>0.40400000000000003</v>
      </c>
    </row>
    <row r="536" spans="1:3" x14ac:dyDescent="0.2">
      <c r="A536" t="s">
        <v>1541</v>
      </c>
      <c r="B536">
        <v>1226</v>
      </c>
      <c r="C536">
        <v>0.39700000000000002</v>
      </c>
    </row>
    <row r="537" spans="1:3" x14ac:dyDescent="0.2">
      <c r="A537" t="s">
        <v>1541</v>
      </c>
      <c r="B537">
        <v>331</v>
      </c>
      <c r="C537">
        <v>0.38200000000000001</v>
      </c>
    </row>
    <row r="538" spans="1:3" x14ac:dyDescent="0.2">
      <c r="A538" t="s">
        <v>1541</v>
      </c>
      <c r="B538">
        <v>1226</v>
      </c>
      <c r="C538">
        <v>0.41499999999999998</v>
      </c>
    </row>
    <row r="539" spans="1:3" x14ac:dyDescent="0.2">
      <c r="A539" t="s">
        <v>1541</v>
      </c>
      <c r="B539">
        <v>1226</v>
      </c>
      <c r="C539">
        <v>0.39800000000000002</v>
      </c>
    </row>
    <row r="540" spans="1:3" x14ac:dyDescent="0.2">
      <c r="A540" t="s">
        <v>1541</v>
      </c>
      <c r="B540">
        <v>1226</v>
      </c>
      <c r="C540">
        <v>0.45300000000000001</v>
      </c>
    </row>
    <row r="541" spans="1:3" x14ac:dyDescent="0.2">
      <c r="A541" t="s">
        <v>1541</v>
      </c>
      <c r="B541">
        <v>1226</v>
      </c>
      <c r="C541">
        <v>0.42199999999999999</v>
      </c>
    </row>
    <row r="542" spans="1:3" x14ac:dyDescent="0.2">
      <c r="A542" t="s">
        <v>1542</v>
      </c>
      <c r="B542">
        <v>698</v>
      </c>
      <c r="C542">
        <v>5.0110000000000001</v>
      </c>
    </row>
    <row r="543" spans="1:3" x14ac:dyDescent="0.2">
      <c r="A543" t="s">
        <v>1542</v>
      </c>
      <c r="B543">
        <v>698</v>
      </c>
      <c r="C543">
        <v>4.7919999999999998</v>
      </c>
    </row>
    <row r="544" spans="1:3" x14ac:dyDescent="0.2">
      <c r="A544" t="s">
        <v>1542</v>
      </c>
      <c r="B544">
        <v>697</v>
      </c>
      <c r="C544">
        <v>0.38900000000000001</v>
      </c>
    </row>
    <row r="545" spans="1:3" x14ac:dyDescent="0.2">
      <c r="A545" t="s">
        <v>1542</v>
      </c>
      <c r="B545">
        <v>697</v>
      </c>
      <c r="C545">
        <v>0.38500000000000001</v>
      </c>
    </row>
    <row r="546" spans="1:3" x14ac:dyDescent="0.2">
      <c r="A546" t="s">
        <v>1542</v>
      </c>
      <c r="B546">
        <v>697</v>
      </c>
      <c r="C546">
        <v>0.38100000000000001</v>
      </c>
    </row>
    <row r="547" spans="1:3" x14ac:dyDescent="0.2">
      <c r="A547" t="s">
        <v>1542</v>
      </c>
      <c r="B547">
        <v>697</v>
      </c>
      <c r="C547">
        <v>0.38700000000000001</v>
      </c>
    </row>
    <row r="548" spans="1:3" x14ac:dyDescent="0.2">
      <c r="A548" t="s">
        <v>1542</v>
      </c>
      <c r="B548">
        <v>697</v>
      </c>
      <c r="C548">
        <v>0.38</v>
      </c>
    </row>
    <row r="549" spans="1:3" x14ac:dyDescent="0.2">
      <c r="A549" t="s">
        <v>1542</v>
      </c>
      <c r="B549">
        <v>697</v>
      </c>
      <c r="C549">
        <v>0.378</v>
      </c>
    </row>
    <row r="550" spans="1:3" x14ac:dyDescent="0.2">
      <c r="A550" t="s">
        <v>1542</v>
      </c>
      <c r="B550">
        <v>697</v>
      </c>
      <c r="C550">
        <v>0.38700000000000001</v>
      </c>
    </row>
    <row r="551" spans="1:3" x14ac:dyDescent="0.2">
      <c r="A551" t="s">
        <v>1542</v>
      </c>
      <c r="B551">
        <v>697</v>
      </c>
      <c r="C551">
        <v>0.38300000000000001</v>
      </c>
    </row>
    <row r="552" spans="1:3" x14ac:dyDescent="0.2">
      <c r="A552" t="s">
        <v>1543</v>
      </c>
      <c r="B552">
        <v>5603</v>
      </c>
      <c r="C552">
        <v>4.5679999999999996</v>
      </c>
    </row>
    <row r="553" spans="1:3" x14ac:dyDescent="0.2">
      <c r="A553" t="s">
        <v>1543</v>
      </c>
      <c r="B553">
        <v>5603</v>
      </c>
      <c r="C553">
        <v>4.7759999999999998</v>
      </c>
    </row>
    <row r="554" spans="1:3" x14ac:dyDescent="0.2">
      <c r="A554" t="s">
        <v>1543</v>
      </c>
      <c r="B554">
        <v>3800</v>
      </c>
      <c r="C554">
        <v>0.374</v>
      </c>
    </row>
    <row r="555" spans="1:3" x14ac:dyDescent="0.2">
      <c r="A555" t="s">
        <v>1543</v>
      </c>
      <c r="B555">
        <v>5603</v>
      </c>
      <c r="C555">
        <v>4.9180000000000001</v>
      </c>
    </row>
    <row r="556" spans="1:3" x14ac:dyDescent="0.2">
      <c r="A556" t="s">
        <v>1543</v>
      </c>
      <c r="B556">
        <v>3800</v>
      </c>
      <c r="C556">
        <v>0.378</v>
      </c>
    </row>
    <row r="557" spans="1:3" x14ac:dyDescent="0.2">
      <c r="A557" t="s">
        <v>1543</v>
      </c>
      <c r="B557">
        <v>3800</v>
      </c>
      <c r="C557">
        <v>0.38300000000000001</v>
      </c>
    </row>
    <row r="558" spans="1:3" x14ac:dyDescent="0.2">
      <c r="A558" t="s">
        <v>1543</v>
      </c>
      <c r="B558">
        <v>5603</v>
      </c>
      <c r="C558">
        <v>4.649</v>
      </c>
    </row>
    <row r="559" spans="1:3" x14ac:dyDescent="0.2">
      <c r="A559" t="s">
        <v>1543</v>
      </c>
      <c r="B559">
        <v>3800</v>
      </c>
      <c r="C559">
        <v>0.35899999999999999</v>
      </c>
    </row>
    <row r="560" spans="1:3" x14ac:dyDescent="0.2">
      <c r="A560" t="s">
        <v>1543</v>
      </c>
      <c r="B560">
        <v>5603</v>
      </c>
      <c r="C560">
        <v>4.0890000000000004</v>
      </c>
    </row>
    <row r="561" spans="1:3" x14ac:dyDescent="0.2">
      <c r="A561" t="s">
        <v>1543</v>
      </c>
      <c r="B561">
        <v>5603</v>
      </c>
      <c r="C561">
        <v>4.6550000000000002</v>
      </c>
    </row>
    <row r="562" spans="1:3" x14ac:dyDescent="0.2">
      <c r="A562" t="s">
        <v>1544</v>
      </c>
      <c r="B562">
        <v>6317</v>
      </c>
      <c r="C562">
        <v>0.35299999999999998</v>
      </c>
    </row>
    <row r="563" spans="1:3" x14ac:dyDescent="0.2">
      <c r="A563" t="s">
        <v>1544</v>
      </c>
      <c r="B563">
        <v>6317</v>
      </c>
      <c r="C563">
        <v>0.34799999999999998</v>
      </c>
    </row>
    <row r="564" spans="1:3" x14ac:dyDescent="0.2">
      <c r="A564" t="s">
        <v>1544</v>
      </c>
      <c r="B564">
        <v>10513</v>
      </c>
      <c r="C564">
        <v>4</v>
      </c>
    </row>
    <row r="565" spans="1:3" x14ac:dyDescent="0.2">
      <c r="A565" t="s">
        <v>1544</v>
      </c>
      <c r="B565">
        <v>10513</v>
      </c>
      <c r="C565">
        <v>3.93</v>
      </c>
    </row>
    <row r="566" spans="1:3" x14ac:dyDescent="0.2">
      <c r="A566" t="s">
        <v>1544</v>
      </c>
      <c r="B566">
        <v>6317</v>
      </c>
      <c r="C566">
        <v>0.36099999999999999</v>
      </c>
    </row>
    <row r="567" spans="1:3" x14ac:dyDescent="0.2">
      <c r="A567" t="s">
        <v>1544</v>
      </c>
      <c r="B567">
        <v>10513</v>
      </c>
      <c r="C567">
        <v>4.0549999999999997</v>
      </c>
    </row>
    <row r="568" spans="1:3" x14ac:dyDescent="0.2">
      <c r="A568" t="s">
        <v>1544</v>
      </c>
      <c r="B568">
        <v>10513</v>
      </c>
      <c r="C568">
        <v>4.0259999999999998</v>
      </c>
    </row>
    <row r="569" spans="1:3" x14ac:dyDescent="0.2">
      <c r="A569" t="s">
        <v>1544</v>
      </c>
      <c r="B569">
        <v>10513</v>
      </c>
      <c r="C569">
        <v>4.0460000000000003</v>
      </c>
    </row>
    <row r="570" spans="1:3" x14ac:dyDescent="0.2">
      <c r="A570" t="s">
        <v>1544</v>
      </c>
      <c r="B570">
        <v>10513</v>
      </c>
      <c r="C570">
        <v>4.03</v>
      </c>
    </row>
    <row r="571" spans="1:3" x14ac:dyDescent="0.2">
      <c r="A571" t="s">
        <v>1544</v>
      </c>
      <c r="B571">
        <v>6317</v>
      </c>
      <c r="C571">
        <v>0.35899999999999999</v>
      </c>
    </row>
    <row r="572" spans="1:3" x14ac:dyDescent="0.2">
      <c r="A572" t="s">
        <v>1545</v>
      </c>
      <c r="B572">
        <v>0</v>
      </c>
      <c r="C572">
        <v>0.35399999999999998</v>
      </c>
    </row>
    <row r="573" spans="1:3" x14ac:dyDescent="0.2">
      <c r="A573" t="s">
        <v>1545</v>
      </c>
      <c r="B573">
        <v>0</v>
      </c>
      <c r="C573">
        <v>0.35799999999999998</v>
      </c>
    </row>
    <row r="574" spans="1:3" x14ac:dyDescent="0.2">
      <c r="A574" t="s">
        <v>1545</v>
      </c>
      <c r="B574">
        <v>0</v>
      </c>
      <c r="C574">
        <v>0.35</v>
      </c>
    </row>
    <row r="575" spans="1:3" x14ac:dyDescent="0.2">
      <c r="A575" t="s">
        <v>1545</v>
      </c>
      <c r="B575">
        <v>0</v>
      </c>
      <c r="C575">
        <v>0.34899999999999998</v>
      </c>
    </row>
    <row r="576" spans="1:3" x14ac:dyDescent="0.2">
      <c r="A576" t="s">
        <v>1545</v>
      </c>
      <c r="B576">
        <v>0</v>
      </c>
      <c r="C576">
        <v>0.35599999999999998</v>
      </c>
    </row>
    <row r="577" spans="1:3" x14ac:dyDescent="0.2">
      <c r="A577" t="s">
        <v>1545</v>
      </c>
      <c r="B577">
        <v>1139</v>
      </c>
      <c r="C577">
        <v>3.9580000000000002</v>
      </c>
    </row>
    <row r="578" spans="1:3" x14ac:dyDescent="0.2">
      <c r="A578" t="s">
        <v>1545</v>
      </c>
      <c r="B578">
        <v>1139</v>
      </c>
      <c r="C578">
        <v>3.956</v>
      </c>
    </row>
    <row r="579" spans="1:3" x14ac:dyDescent="0.2">
      <c r="A579" t="s">
        <v>1545</v>
      </c>
      <c r="B579">
        <v>0</v>
      </c>
      <c r="C579">
        <v>0.34699999999999998</v>
      </c>
    </row>
    <row r="580" spans="1:3" x14ac:dyDescent="0.2">
      <c r="A580" t="s">
        <v>1545</v>
      </c>
      <c r="B580">
        <v>0</v>
      </c>
      <c r="C580">
        <v>0.35</v>
      </c>
    </row>
    <row r="581" spans="1:3" x14ac:dyDescent="0.2">
      <c r="A581" t="s">
        <v>1545</v>
      </c>
      <c r="B581">
        <v>1139</v>
      </c>
      <c r="C581">
        <v>3.899</v>
      </c>
    </row>
    <row r="582" spans="1:3" x14ac:dyDescent="0.2">
      <c r="A582" t="s">
        <v>1546</v>
      </c>
      <c r="B582">
        <v>7747</v>
      </c>
      <c r="C582">
        <v>4.9050000000000002</v>
      </c>
    </row>
    <row r="583" spans="1:3" x14ac:dyDescent="0.2">
      <c r="A583" t="s">
        <v>1546</v>
      </c>
      <c r="B583">
        <v>4476</v>
      </c>
      <c r="C583">
        <v>0.34899999999999998</v>
      </c>
    </row>
    <row r="584" spans="1:3" x14ac:dyDescent="0.2">
      <c r="A584" t="s">
        <v>1546</v>
      </c>
      <c r="B584">
        <v>4476</v>
      </c>
      <c r="C584">
        <v>0.35199999999999998</v>
      </c>
    </row>
    <row r="585" spans="1:3" x14ac:dyDescent="0.2">
      <c r="A585" t="s">
        <v>1546</v>
      </c>
      <c r="B585">
        <v>4476</v>
      </c>
      <c r="C585">
        <v>0.35799999999999998</v>
      </c>
    </row>
    <row r="586" spans="1:3" x14ac:dyDescent="0.2">
      <c r="A586" t="s">
        <v>1546</v>
      </c>
      <c r="B586">
        <v>7747</v>
      </c>
      <c r="C586">
        <v>4.984</v>
      </c>
    </row>
    <row r="587" spans="1:3" x14ac:dyDescent="0.2">
      <c r="A587" t="s">
        <v>1546</v>
      </c>
      <c r="B587">
        <v>7747</v>
      </c>
      <c r="C587">
        <v>4.9139999999999997</v>
      </c>
    </row>
    <row r="588" spans="1:3" x14ac:dyDescent="0.2">
      <c r="A588" t="s">
        <v>1546</v>
      </c>
      <c r="B588">
        <v>4476</v>
      </c>
      <c r="C588">
        <v>0.35099999999999998</v>
      </c>
    </row>
    <row r="589" spans="1:3" x14ac:dyDescent="0.2">
      <c r="A589" t="s">
        <v>1546</v>
      </c>
      <c r="B589">
        <v>7747</v>
      </c>
      <c r="C589">
        <v>4.9960000000000004</v>
      </c>
    </row>
    <row r="590" spans="1:3" x14ac:dyDescent="0.2">
      <c r="A590" t="s">
        <v>1546</v>
      </c>
      <c r="B590">
        <v>7747</v>
      </c>
      <c r="C590">
        <v>4.9160000000000004</v>
      </c>
    </row>
    <row r="591" spans="1:3" x14ac:dyDescent="0.2">
      <c r="A591" t="s">
        <v>1546</v>
      </c>
      <c r="B591">
        <v>7747</v>
      </c>
      <c r="C591">
        <v>4.9870000000000001</v>
      </c>
    </row>
    <row r="592" spans="1:3" x14ac:dyDescent="0.2">
      <c r="A592" t="s">
        <v>1547</v>
      </c>
      <c r="B592">
        <v>8409</v>
      </c>
      <c r="C592">
        <v>6.0739999999999998</v>
      </c>
    </row>
    <row r="593" spans="1:3" x14ac:dyDescent="0.2">
      <c r="A593" t="s">
        <v>1547</v>
      </c>
      <c r="B593">
        <v>4339</v>
      </c>
      <c r="C593">
        <v>0.35499999999999998</v>
      </c>
    </row>
    <row r="594" spans="1:3" x14ac:dyDescent="0.2">
      <c r="A594" t="s">
        <v>1547</v>
      </c>
      <c r="B594">
        <v>4339</v>
      </c>
      <c r="C594">
        <v>0.35399999999999998</v>
      </c>
    </row>
    <row r="595" spans="1:3" x14ac:dyDescent="0.2">
      <c r="A595" t="s">
        <v>1547</v>
      </c>
      <c r="B595">
        <v>4339</v>
      </c>
      <c r="C595">
        <v>0.35799999999999998</v>
      </c>
    </row>
    <row r="596" spans="1:3" x14ac:dyDescent="0.2">
      <c r="A596" t="s">
        <v>1547</v>
      </c>
      <c r="B596">
        <v>8409</v>
      </c>
      <c r="C596">
        <v>6.0129999999999999</v>
      </c>
    </row>
    <row r="597" spans="1:3" x14ac:dyDescent="0.2">
      <c r="A597" t="s">
        <v>1547</v>
      </c>
      <c r="B597">
        <v>4339</v>
      </c>
      <c r="C597">
        <v>0.39500000000000002</v>
      </c>
    </row>
    <row r="598" spans="1:3" x14ac:dyDescent="0.2">
      <c r="A598" t="s">
        <v>1547</v>
      </c>
      <c r="B598">
        <v>8409</v>
      </c>
      <c r="C598">
        <v>6.1550000000000002</v>
      </c>
    </row>
    <row r="599" spans="1:3" x14ac:dyDescent="0.2">
      <c r="A599" t="s">
        <v>1547</v>
      </c>
      <c r="B599">
        <v>4339</v>
      </c>
      <c r="C599">
        <v>0.36699999999999999</v>
      </c>
    </row>
    <row r="600" spans="1:3" x14ac:dyDescent="0.2">
      <c r="A600" t="s">
        <v>1547</v>
      </c>
      <c r="B600">
        <v>4339</v>
      </c>
      <c r="C600">
        <v>0.35499999999999998</v>
      </c>
    </row>
    <row r="601" spans="1:3" x14ac:dyDescent="0.2">
      <c r="A601" t="s">
        <v>1547</v>
      </c>
      <c r="B601">
        <v>8409</v>
      </c>
      <c r="C601">
        <v>6.0789999999999997</v>
      </c>
    </row>
    <row r="602" spans="1:3" x14ac:dyDescent="0.2">
      <c r="A602" t="s">
        <v>1548</v>
      </c>
      <c r="B602">
        <v>3793</v>
      </c>
      <c r="C602">
        <v>4.2930000000000001</v>
      </c>
    </row>
    <row r="603" spans="1:3" x14ac:dyDescent="0.2">
      <c r="A603" t="s">
        <v>1548</v>
      </c>
      <c r="B603">
        <v>2564</v>
      </c>
      <c r="C603">
        <v>0.35399999999999998</v>
      </c>
    </row>
    <row r="604" spans="1:3" x14ac:dyDescent="0.2">
      <c r="A604" t="s">
        <v>1548</v>
      </c>
      <c r="B604">
        <v>3793</v>
      </c>
      <c r="C604">
        <v>4.3239999999999998</v>
      </c>
    </row>
    <row r="605" spans="1:3" x14ac:dyDescent="0.2">
      <c r="A605" t="s">
        <v>1548</v>
      </c>
      <c r="B605">
        <v>3793</v>
      </c>
      <c r="C605">
        <v>4.3170000000000002</v>
      </c>
    </row>
    <row r="606" spans="1:3" x14ac:dyDescent="0.2">
      <c r="A606" t="s">
        <v>1548</v>
      </c>
      <c r="B606">
        <v>2564</v>
      </c>
      <c r="C606">
        <v>0.35299999999999998</v>
      </c>
    </row>
    <row r="607" spans="1:3" x14ac:dyDescent="0.2">
      <c r="A607" t="s">
        <v>1548</v>
      </c>
      <c r="B607">
        <v>2564</v>
      </c>
      <c r="C607">
        <v>0.35099999999999998</v>
      </c>
    </row>
    <row r="608" spans="1:3" x14ac:dyDescent="0.2">
      <c r="A608" t="s">
        <v>1548</v>
      </c>
      <c r="B608">
        <v>3793</v>
      </c>
      <c r="C608">
        <v>4.3339999999999996</v>
      </c>
    </row>
    <row r="609" spans="1:3" x14ac:dyDescent="0.2">
      <c r="A609" t="s">
        <v>1548</v>
      </c>
      <c r="B609">
        <v>2564</v>
      </c>
      <c r="C609">
        <v>0.34899999999999998</v>
      </c>
    </row>
    <row r="610" spans="1:3" x14ac:dyDescent="0.2">
      <c r="A610" t="s">
        <v>1548</v>
      </c>
      <c r="B610">
        <v>2564</v>
      </c>
      <c r="C610">
        <v>0.34899999999999998</v>
      </c>
    </row>
    <row r="611" spans="1:3" x14ac:dyDescent="0.2">
      <c r="A611" t="s">
        <v>1548</v>
      </c>
      <c r="B611">
        <v>3793</v>
      </c>
      <c r="C611">
        <v>4.351</v>
      </c>
    </row>
    <row r="612" spans="1:3" x14ac:dyDescent="0.2">
      <c r="A612" t="s">
        <v>1549</v>
      </c>
      <c r="B612">
        <v>8664</v>
      </c>
      <c r="C612">
        <v>5.5529999999999999</v>
      </c>
    </row>
    <row r="613" spans="1:3" x14ac:dyDescent="0.2">
      <c r="A613" t="s">
        <v>1549</v>
      </c>
      <c r="B613">
        <v>8664</v>
      </c>
      <c r="C613">
        <v>5.5129999999999999</v>
      </c>
    </row>
    <row r="614" spans="1:3" x14ac:dyDescent="0.2">
      <c r="A614" t="s">
        <v>1549</v>
      </c>
      <c r="B614">
        <v>6200</v>
      </c>
      <c r="C614">
        <v>0.35699999999999998</v>
      </c>
    </row>
    <row r="615" spans="1:3" x14ac:dyDescent="0.2">
      <c r="A615" t="s">
        <v>1549</v>
      </c>
      <c r="B615">
        <v>8664</v>
      </c>
      <c r="C615">
        <v>5.6120000000000001</v>
      </c>
    </row>
    <row r="616" spans="1:3" x14ac:dyDescent="0.2">
      <c r="A616" t="s">
        <v>1549</v>
      </c>
      <c r="B616">
        <v>6200</v>
      </c>
      <c r="C616">
        <v>0.36199999999999999</v>
      </c>
    </row>
    <row r="617" spans="1:3" x14ac:dyDescent="0.2">
      <c r="A617" t="s">
        <v>1549</v>
      </c>
      <c r="B617">
        <v>8664</v>
      </c>
      <c r="C617">
        <v>5.5839999999999996</v>
      </c>
    </row>
    <row r="618" spans="1:3" x14ac:dyDescent="0.2">
      <c r="A618" t="s">
        <v>1549</v>
      </c>
      <c r="B618">
        <v>8664</v>
      </c>
      <c r="C618">
        <v>5.5919999999999996</v>
      </c>
    </row>
    <row r="619" spans="1:3" x14ac:dyDescent="0.2">
      <c r="A619" t="s">
        <v>1549</v>
      </c>
      <c r="B619">
        <v>6200</v>
      </c>
      <c r="C619">
        <v>0.35499999999999998</v>
      </c>
    </row>
    <row r="620" spans="1:3" x14ac:dyDescent="0.2">
      <c r="A620" t="s">
        <v>1549</v>
      </c>
      <c r="B620">
        <v>6200</v>
      </c>
      <c r="C620">
        <v>0.34699999999999998</v>
      </c>
    </row>
    <row r="621" spans="1:3" x14ac:dyDescent="0.2">
      <c r="A621" t="s">
        <v>1549</v>
      </c>
      <c r="B621">
        <v>6200</v>
      </c>
      <c r="C621">
        <v>0.34399999999999997</v>
      </c>
    </row>
    <row r="622" spans="1:3" x14ac:dyDescent="0.2">
      <c r="A622" t="s">
        <v>1550</v>
      </c>
      <c r="B622">
        <v>7829</v>
      </c>
      <c r="C622">
        <v>6.9189999999999996</v>
      </c>
    </row>
    <row r="623" spans="1:3" x14ac:dyDescent="0.2">
      <c r="A623" t="s">
        <v>1550</v>
      </c>
      <c r="B623">
        <v>7829</v>
      </c>
      <c r="C623">
        <v>6.9550000000000001</v>
      </c>
    </row>
    <row r="624" spans="1:3" x14ac:dyDescent="0.2">
      <c r="A624" t="s">
        <v>1550</v>
      </c>
      <c r="B624">
        <v>7829</v>
      </c>
      <c r="C624">
        <v>6.9450000000000003</v>
      </c>
    </row>
    <row r="625" spans="1:3" x14ac:dyDescent="0.2">
      <c r="A625" t="s">
        <v>1550</v>
      </c>
      <c r="B625">
        <v>7829</v>
      </c>
      <c r="C625">
        <v>6.8920000000000003</v>
      </c>
    </row>
    <row r="626" spans="1:3" x14ac:dyDescent="0.2">
      <c r="A626" t="s">
        <v>1550</v>
      </c>
      <c r="B626">
        <v>4665</v>
      </c>
      <c r="C626">
        <v>0.35399999999999998</v>
      </c>
    </row>
    <row r="627" spans="1:3" x14ac:dyDescent="0.2">
      <c r="A627" t="s">
        <v>1550</v>
      </c>
      <c r="B627">
        <v>4665</v>
      </c>
      <c r="C627">
        <v>0.35099999999999998</v>
      </c>
    </row>
    <row r="628" spans="1:3" x14ac:dyDescent="0.2">
      <c r="A628" t="s">
        <v>1550</v>
      </c>
      <c r="B628">
        <v>4665</v>
      </c>
      <c r="C628">
        <v>0.35599999999999998</v>
      </c>
    </row>
    <row r="629" spans="1:3" x14ac:dyDescent="0.2">
      <c r="A629" t="s">
        <v>1550</v>
      </c>
      <c r="B629">
        <v>7829</v>
      </c>
      <c r="C629">
        <v>6.9359999999999999</v>
      </c>
    </row>
    <row r="630" spans="1:3" x14ac:dyDescent="0.2">
      <c r="A630" t="s">
        <v>1550</v>
      </c>
      <c r="B630">
        <v>4665</v>
      </c>
      <c r="C630">
        <v>0.35599999999999998</v>
      </c>
    </row>
    <row r="631" spans="1:3" x14ac:dyDescent="0.2">
      <c r="A631" t="s">
        <v>1550</v>
      </c>
      <c r="B631">
        <v>7829</v>
      </c>
      <c r="C631">
        <v>6.8940000000000001</v>
      </c>
    </row>
    <row r="632" spans="1:3" x14ac:dyDescent="0.2">
      <c r="A632" t="s">
        <v>1551</v>
      </c>
      <c r="B632">
        <v>1662</v>
      </c>
      <c r="C632">
        <v>0.35899999999999999</v>
      </c>
    </row>
    <row r="633" spans="1:3" x14ac:dyDescent="0.2">
      <c r="A633" t="s">
        <v>1551</v>
      </c>
      <c r="B633">
        <v>1662</v>
      </c>
      <c r="C633">
        <v>0.36499999999999999</v>
      </c>
    </row>
    <row r="634" spans="1:3" x14ac:dyDescent="0.2">
      <c r="A634" t="s">
        <v>1551</v>
      </c>
      <c r="B634">
        <v>1662</v>
      </c>
      <c r="C634">
        <v>0.35799999999999998</v>
      </c>
    </row>
    <row r="635" spans="1:3" x14ac:dyDescent="0.2">
      <c r="A635" t="s">
        <v>1551</v>
      </c>
      <c r="B635">
        <v>1687</v>
      </c>
      <c r="C635">
        <v>5.6139999999999999</v>
      </c>
    </row>
    <row r="636" spans="1:3" x14ac:dyDescent="0.2">
      <c r="A636" t="s">
        <v>1551</v>
      </c>
      <c r="B636">
        <v>1687</v>
      </c>
      <c r="C636">
        <v>5.7009999999999996</v>
      </c>
    </row>
    <row r="637" spans="1:3" x14ac:dyDescent="0.2">
      <c r="A637" t="s">
        <v>1551</v>
      </c>
      <c r="B637">
        <v>1662</v>
      </c>
      <c r="C637">
        <v>0.34899999999999998</v>
      </c>
    </row>
    <row r="638" spans="1:3" x14ac:dyDescent="0.2">
      <c r="A638" t="s">
        <v>1551</v>
      </c>
      <c r="B638">
        <v>1687</v>
      </c>
      <c r="C638">
        <v>5.6109999999999998</v>
      </c>
    </row>
    <row r="639" spans="1:3" x14ac:dyDescent="0.2">
      <c r="A639" t="s">
        <v>1551</v>
      </c>
      <c r="B639">
        <v>1662</v>
      </c>
      <c r="C639">
        <v>0.35799999999999998</v>
      </c>
    </row>
    <row r="640" spans="1:3" x14ac:dyDescent="0.2">
      <c r="A640" t="s">
        <v>1551</v>
      </c>
      <c r="B640">
        <v>1662</v>
      </c>
      <c r="C640">
        <v>0.35599999999999998</v>
      </c>
    </row>
    <row r="641" spans="1:3" x14ac:dyDescent="0.2">
      <c r="A641" t="s">
        <v>1551</v>
      </c>
      <c r="B641">
        <v>1662</v>
      </c>
      <c r="C641">
        <v>0.35199999999999998</v>
      </c>
    </row>
    <row r="642" spans="1:3" x14ac:dyDescent="0.2">
      <c r="A642" t="s">
        <v>1552</v>
      </c>
      <c r="B642">
        <v>7711</v>
      </c>
      <c r="C642">
        <v>0.35699999999999998</v>
      </c>
    </row>
    <row r="643" spans="1:3" x14ac:dyDescent="0.2">
      <c r="A643" t="s">
        <v>1552</v>
      </c>
      <c r="B643">
        <v>7711</v>
      </c>
      <c r="C643">
        <v>0.34699999999999998</v>
      </c>
    </row>
    <row r="644" spans="1:3" x14ac:dyDescent="0.2">
      <c r="A644" t="s">
        <v>1552</v>
      </c>
      <c r="B644">
        <v>11258</v>
      </c>
      <c r="C644">
        <v>6.6440000000000001</v>
      </c>
    </row>
    <row r="645" spans="1:3" x14ac:dyDescent="0.2">
      <c r="A645" t="s">
        <v>1552</v>
      </c>
      <c r="B645">
        <v>7711</v>
      </c>
      <c r="C645">
        <v>0.35499999999999998</v>
      </c>
    </row>
    <row r="646" spans="1:3" x14ac:dyDescent="0.2">
      <c r="A646" t="s">
        <v>1552</v>
      </c>
      <c r="B646">
        <v>7711</v>
      </c>
      <c r="C646">
        <v>0.35499999999999998</v>
      </c>
    </row>
    <row r="647" spans="1:3" x14ac:dyDescent="0.2">
      <c r="A647" t="s">
        <v>1552</v>
      </c>
      <c r="B647">
        <v>7711</v>
      </c>
      <c r="C647">
        <v>0.35299999999999998</v>
      </c>
    </row>
    <row r="648" spans="1:3" x14ac:dyDescent="0.2">
      <c r="A648" t="s">
        <v>1552</v>
      </c>
      <c r="B648">
        <v>7711</v>
      </c>
      <c r="C648">
        <v>0.35699999999999998</v>
      </c>
    </row>
    <row r="649" spans="1:3" x14ac:dyDescent="0.2">
      <c r="A649" t="s">
        <v>1552</v>
      </c>
      <c r="B649">
        <v>7711</v>
      </c>
      <c r="C649">
        <v>0.36099999999999999</v>
      </c>
    </row>
    <row r="650" spans="1:3" x14ac:dyDescent="0.2">
      <c r="A650" t="s">
        <v>1552</v>
      </c>
      <c r="B650">
        <v>7711</v>
      </c>
      <c r="C650">
        <v>0.35899999999999999</v>
      </c>
    </row>
    <row r="651" spans="1:3" x14ac:dyDescent="0.2">
      <c r="A651" t="s">
        <v>1552</v>
      </c>
      <c r="B651">
        <v>7711</v>
      </c>
      <c r="C651">
        <v>0.35</v>
      </c>
    </row>
    <row r="652" spans="1:3" x14ac:dyDescent="0.2">
      <c r="A652" t="s">
        <v>1553</v>
      </c>
      <c r="B652">
        <v>21667</v>
      </c>
      <c r="C652">
        <v>6.5910000000000002</v>
      </c>
    </row>
    <row r="653" spans="1:3" x14ac:dyDescent="0.2">
      <c r="A653" t="s">
        <v>1553</v>
      </c>
      <c r="B653">
        <v>12861</v>
      </c>
      <c r="C653">
        <v>0.36299999999999999</v>
      </c>
    </row>
    <row r="654" spans="1:3" x14ac:dyDescent="0.2">
      <c r="A654" t="s">
        <v>1553</v>
      </c>
      <c r="B654">
        <v>21667</v>
      </c>
      <c r="C654">
        <v>6.44</v>
      </c>
    </row>
    <row r="655" spans="1:3" x14ac:dyDescent="0.2">
      <c r="A655" t="s">
        <v>1553</v>
      </c>
      <c r="B655">
        <v>12861</v>
      </c>
      <c r="C655">
        <v>0.35299999999999998</v>
      </c>
    </row>
    <row r="656" spans="1:3" x14ac:dyDescent="0.2">
      <c r="A656" t="s">
        <v>1553</v>
      </c>
      <c r="B656">
        <v>21667</v>
      </c>
      <c r="C656">
        <v>6.38</v>
      </c>
    </row>
    <row r="657" spans="1:3" x14ac:dyDescent="0.2">
      <c r="A657" t="s">
        <v>1553</v>
      </c>
      <c r="B657">
        <v>21667</v>
      </c>
      <c r="C657">
        <v>6.3940000000000001</v>
      </c>
    </row>
    <row r="658" spans="1:3" x14ac:dyDescent="0.2">
      <c r="A658" t="s">
        <v>1553</v>
      </c>
      <c r="B658">
        <v>12861</v>
      </c>
      <c r="C658">
        <v>0.35199999999999998</v>
      </c>
    </row>
    <row r="659" spans="1:3" x14ac:dyDescent="0.2">
      <c r="A659" t="s">
        <v>1553</v>
      </c>
      <c r="B659">
        <v>21667</v>
      </c>
      <c r="C659">
        <v>6.6840000000000002</v>
      </c>
    </row>
    <row r="660" spans="1:3" x14ac:dyDescent="0.2">
      <c r="A660" t="s">
        <v>1553</v>
      </c>
      <c r="B660">
        <v>12861</v>
      </c>
      <c r="C660">
        <v>0.35499999999999998</v>
      </c>
    </row>
    <row r="661" spans="1:3" x14ac:dyDescent="0.2">
      <c r="A661" t="s">
        <v>1553</v>
      </c>
      <c r="B661">
        <v>12861</v>
      </c>
      <c r="C661">
        <v>0.35</v>
      </c>
    </row>
    <row r="662" spans="1:3" x14ac:dyDescent="0.2">
      <c r="A662" t="s">
        <v>1554</v>
      </c>
      <c r="B662">
        <v>1383</v>
      </c>
      <c r="C662">
        <v>0.34899999999999998</v>
      </c>
    </row>
    <row r="663" spans="1:3" x14ac:dyDescent="0.2">
      <c r="A663" t="s">
        <v>1554</v>
      </c>
      <c r="B663">
        <v>1383</v>
      </c>
      <c r="C663">
        <v>0.35099999999999998</v>
      </c>
    </row>
    <row r="664" spans="1:3" x14ac:dyDescent="0.2">
      <c r="A664" t="s">
        <v>1554</v>
      </c>
      <c r="B664">
        <v>1383</v>
      </c>
      <c r="C664">
        <v>0.35299999999999998</v>
      </c>
    </row>
    <row r="665" spans="1:3" x14ac:dyDescent="0.2">
      <c r="A665" t="s">
        <v>1554</v>
      </c>
      <c r="B665">
        <v>3579</v>
      </c>
      <c r="C665">
        <v>4.931</v>
      </c>
    </row>
    <row r="666" spans="1:3" x14ac:dyDescent="0.2">
      <c r="A666" t="s">
        <v>1554</v>
      </c>
      <c r="B666">
        <v>1383</v>
      </c>
      <c r="C666">
        <v>0.35</v>
      </c>
    </row>
    <row r="667" spans="1:3" x14ac:dyDescent="0.2">
      <c r="A667" t="s">
        <v>1554</v>
      </c>
      <c r="B667">
        <v>3579</v>
      </c>
      <c r="C667">
        <v>4.9779999999999998</v>
      </c>
    </row>
    <row r="668" spans="1:3" x14ac:dyDescent="0.2">
      <c r="A668" t="s">
        <v>1554</v>
      </c>
      <c r="B668">
        <v>1383</v>
      </c>
      <c r="C668">
        <v>0.35699999999999998</v>
      </c>
    </row>
    <row r="669" spans="1:3" x14ac:dyDescent="0.2">
      <c r="A669" t="s">
        <v>1554</v>
      </c>
      <c r="B669">
        <v>3579</v>
      </c>
      <c r="C669">
        <v>5.07</v>
      </c>
    </row>
    <row r="670" spans="1:3" x14ac:dyDescent="0.2">
      <c r="A670" t="s">
        <v>1554</v>
      </c>
      <c r="B670">
        <v>3579</v>
      </c>
      <c r="C670">
        <v>5.0229999999999997</v>
      </c>
    </row>
    <row r="671" spans="1:3" x14ac:dyDescent="0.2">
      <c r="A671" t="s">
        <v>1554</v>
      </c>
      <c r="B671">
        <v>1383</v>
      </c>
      <c r="C671">
        <v>0.35499999999999998</v>
      </c>
    </row>
    <row r="672" spans="1:3" x14ac:dyDescent="0.2">
      <c r="A672" t="s">
        <v>1555</v>
      </c>
      <c r="B672">
        <v>8850</v>
      </c>
      <c r="C672">
        <v>0.35199999999999998</v>
      </c>
    </row>
    <row r="673" spans="1:3" x14ac:dyDescent="0.2">
      <c r="A673" t="s">
        <v>1555</v>
      </c>
      <c r="B673">
        <v>15448</v>
      </c>
      <c r="C673">
        <v>7.9589999999999996</v>
      </c>
    </row>
    <row r="674" spans="1:3" x14ac:dyDescent="0.2">
      <c r="A674" t="s">
        <v>1555</v>
      </c>
      <c r="B674">
        <v>15448</v>
      </c>
      <c r="C674">
        <v>7.7919999999999998</v>
      </c>
    </row>
    <row r="675" spans="1:3" x14ac:dyDescent="0.2">
      <c r="A675" t="s">
        <v>1555</v>
      </c>
      <c r="B675">
        <v>15448</v>
      </c>
      <c r="C675">
        <v>7.4880000000000004</v>
      </c>
    </row>
    <row r="676" spans="1:3" x14ac:dyDescent="0.2">
      <c r="A676" t="s">
        <v>1555</v>
      </c>
      <c r="B676">
        <v>15448</v>
      </c>
      <c r="C676">
        <v>7.78</v>
      </c>
    </row>
    <row r="677" spans="1:3" x14ac:dyDescent="0.2">
      <c r="A677" t="s">
        <v>1555</v>
      </c>
      <c r="B677">
        <v>15448</v>
      </c>
      <c r="C677">
        <v>7.9059999999999997</v>
      </c>
    </row>
    <row r="678" spans="1:3" x14ac:dyDescent="0.2">
      <c r="A678" t="s">
        <v>1555</v>
      </c>
      <c r="B678">
        <v>15448</v>
      </c>
      <c r="C678">
        <v>7.8460000000000001</v>
      </c>
    </row>
    <row r="679" spans="1:3" x14ac:dyDescent="0.2">
      <c r="A679" t="s">
        <v>1555</v>
      </c>
      <c r="B679">
        <v>15448</v>
      </c>
      <c r="C679">
        <v>7.8949999999999996</v>
      </c>
    </row>
    <row r="680" spans="1:3" x14ac:dyDescent="0.2">
      <c r="A680" t="s">
        <v>1555</v>
      </c>
      <c r="B680">
        <v>8850</v>
      </c>
      <c r="C680">
        <v>0.35</v>
      </c>
    </row>
    <row r="681" spans="1:3" x14ac:dyDescent="0.2">
      <c r="A681" t="s">
        <v>1555</v>
      </c>
      <c r="B681">
        <v>15448</v>
      </c>
      <c r="C681">
        <v>7.9630000000000001</v>
      </c>
    </row>
    <row r="682" spans="1:3" x14ac:dyDescent="0.2">
      <c r="A682" t="s">
        <v>1556</v>
      </c>
      <c r="B682">
        <v>8089</v>
      </c>
      <c r="C682">
        <v>0.36699999999999999</v>
      </c>
    </row>
    <row r="683" spans="1:3" x14ac:dyDescent="0.2">
      <c r="A683" t="s">
        <v>1556</v>
      </c>
      <c r="B683">
        <v>8089</v>
      </c>
      <c r="C683">
        <v>0.372</v>
      </c>
    </row>
    <row r="684" spans="1:3" x14ac:dyDescent="0.2">
      <c r="A684" t="s">
        <v>1556</v>
      </c>
      <c r="B684">
        <v>8089</v>
      </c>
      <c r="C684">
        <v>0.37</v>
      </c>
    </row>
    <row r="685" spans="1:3" x14ac:dyDescent="0.2">
      <c r="A685" t="s">
        <v>1556</v>
      </c>
      <c r="B685">
        <v>8089</v>
      </c>
      <c r="C685">
        <v>0.371</v>
      </c>
    </row>
    <row r="686" spans="1:3" x14ac:dyDescent="0.2">
      <c r="A686" t="s">
        <v>1556</v>
      </c>
      <c r="B686">
        <v>8089</v>
      </c>
      <c r="C686">
        <v>0.36299999999999999</v>
      </c>
    </row>
    <row r="687" spans="1:3" x14ac:dyDescent="0.2">
      <c r="A687" t="s">
        <v>1556</v>
      </c>
      <c r="B687">
        <v>8089</v>
      </c>
      <c r="C687">
        <v>0.38100000000000001</v>
      </c>
    </row>
    <row r="688" spans="1:3" x14ac:dyDescent="0.2">
      <c r="A688" t="s">
        <v>1556</v>
      </c>
      <c r="B688">
        <v>15755</v>
      </c>
      <c r="C688">
        <v>10.425000000000001</v>
      </c>
    </row>
    <row r="689" spans="1:3" x14ac:dyDescent="0.2">
      <c r="A689" t="s">
        <v>1556</v>
      </c>
      <c r="B689">
        <v>8089</v>
      </c>
      <c r="C689">
        <v>0.371</v>
      </c>
    </row>
    <row r="690" spans="1:3" x14ac:dyDescent="0.2">
      <c r="A690" t="s">
        <v>1556</v>
      </c>
      <c r="B690">
        <v>15755</v>
      </c>
      <c r="C690">
        <v>10.48</v>
      </c>
    </row>
    <row r="691" spans="1:3" x14ac:dyDescent="0.2">
      <c r="A691" t="s">
        <v>1556</v>
      </c>
      <c r="B691">
        <v>8089</v>
      </c>
      <c r="C691">
        <v>0.371</v>
      </c>
    </row>
    <row r="692" spans="1:3" x14ac:dyDescent="0.2">
      <c r="A692" t="s">
        <v>1557</v>
      </c>
      <c r="B692">
        <v>6825</v>
      </c>
      <c r="C692">
        <v>0.35</v>
      </c>
    </row>
    <row r="693" spans="1:3" x14ac:dyDescent="0.2">
      <c r="A693" t="s">
        <v>1557</v>
      </c>
      <c r="B693">
        <v>9273</v>
      </c>
      <c r="C693">
        <v>6.4729999999999999</v>
      </c>
    </row>
    <row r="694" spans="1:3" x14ac:dyDescent="0.2">
      <c r="A694" t="s">
        <v>1557</v>
      </c>
      <c r="B694">
        <v>6825</v>
      </c>
      <c r="C694">
        <v>0.35099999999999998</v>
      </c>
    </row>
    <row r="695" spans="1:3" x14ac:dyDescent="0.2">
      <c r="A695" t="s">
        <v>1557</v>
      </c>
      <c r="B695">
        <v>9273</v>
      </c>
      <c r="C695">
        <v>6.4359999999999999</v>
      </c>
    </row>
    <row r="696" spans="1:3" x14ac:dyDescent="0.2">
      <c r="A696" t="s">
        <v>1557</v>
      </c>
      <c r="B696">
        <v>6825</v>
      </c>
      <c r="C696">
        <v>0.35199999999999998</v>
      </c>
    </row>
    <row r="697" spans="1:3" x14ac:dyDescent="0.2">
      <c r="A697" t="s">
        <v>1557</v>
      </c>
      <c r="B697">
        <v>9273</v>
      </c>
      <c r="C697">
        <v>6.1959999999999997</v>
      </c>
    </row>
    <row r="698" spans="1:3" x14ac:dyDescent="0.2">
      <c r="A698" t="s">
        <v>1557</v>
      </c>
      <c r="B698">
        <v>9273</v>
      </c>
      <c r="C698">
        <v>6.3380000000000001</v>
      </c>
    </row>
    <row r="699" spans="1:3" x14ac:dyDescent="0.2">
      <c r="A699" t="s">
        <v>1557</v>
      </c>
      <c r="B699">
        <v>9273</v>
      </c>
      <c r="C699">
        <v>6.4370000000000003</v>
      </c>
    </row>
    <row r="700" spans="1:3" x14ac:dyDescent="0.2">
      <c r="A700" t="s">
        <v>1557</v>
      </c>
      <c r="B700">
        <v>9273</v>
      </c>
      <c r="C700">
        <v>6.1390000000000002</v>
      </c>
    </row>
    <row r="701" spans="1:3" x14ac:dyDescent="0.2">
      <c r="A701" t="s">
        <v>1557</v>
      </c>
      <c r="B701">
        <v>9273</v>
      </c>
      <c r="C701">
        <v>6.367</v>
      </c>
    </row>
    <row r="702" spans="1:3" x14ac:dyDescent="0.2">
      <c r="A702" t="s">
        <v>1558</v>
      </c>
      <c r="B702">
        <v>12288</v>
      </c>
      <c r="C702">
        <v>0.35</v>
      </c>
    </row>
    <row r="703" spans="1:3" x14ac:dyDescent="0.2">
      <c r="A703" t="s">
        <v>1558</v>
      </c>
      <c r="B703">
        <v>17097</v>
      </c>
      <c r="C703">
        <v>9.4440000000000008</v>
      </c>
    </row>
    <row r="704" spans="1:3" x14ac:dyDescent="0.2">
      <c r="A704" t="s">
        <v>1558</v>
      </c>
      <c r="B704">
        <v>12288</v>
      </c>
      <c r="C704">
        <v>0.35399999999999998</v>
      </c>
    </row>
    <row r="705" spans="1:3" x14ac:dyDescent="0.2">
      <c r="A705" t="s">
        <v>1558</v>
      </c>
      <c r="B705">
        <v>12288</v>
      </c>
      <c r="C705">
        <v>0.35299999999999998</v>
      </c>
    </row>
    <row r="706" spans="1:3" x14ac:dyDescent="0.2">
      <c r="A706" t="s">
        <v>1558</v>
      </c>
      <c r="B706">
        <v>17097</v>
      </c>
      <c r="C706">
        <v>9.6199999999999992</v>
      </c>
    </row>
    <row r="707" spans="1:3" x14ac:dyDescent="0.2">
      <c r="A707" t="s">
        <v>1558</v>
      </c>
      <c r="B707">
        <v>17097</v>
      </c>
      <c r="C707">
        <v>9.4489999999999998</v>
      </c>
    </row>
    <row r="708" spans="1:3" x14ac:dyDescent="0.2">
      <c r="A708" t="s">
        <v>1558</v>
      </c>
      <c r="B708">
        <v>17097</v>
      </c>
      <c r="C708">
        <v>9.5359999999999996</v>
      </c>
    </row>
    <row r="709" spans="1:3" x14ac:dyDescent="0.2">
      <c r="A709" t="s">
        <v>1558</v>
      </c>
      <c r="B709">
        <v>17097</v>
      </c>
      <c r="C709">
        <v>9.4589999999999996</v>
      </c>
    </row>
    <row r="710" spans="1:3" x14ac:dyDescent="0.2">
      <c r="A710" t="s">
        <v>1558</v>
      </c>
      <c r="B710">
        <v>12288</v>
      </c>
      <c r="C710">
        <v>0.39900000000000002</v>
      </c>
    </row>
    <row r="711" spans="1:3" x14ac:dyDescent="0.2">
      <c r="A711" t="s">
        <v>1558</v>
      </c>
      <c r="B711">
        <v>17097</v>
      </c>
      <c r="C711">
        <v>9.4529999999999994</v>
      </c>
    </row>
    <row r="712" spans="1:3" x14ac:dyDescent="0.2">
      <c r="A712" t="s">
        <v>1559</v>
      </c>
      <c r="B712">
        <v>10491</v>
      </c>
      <c r="C712">
        <v>0.45400000000000001</v>
      </c>
    </row>
    <row r="713" spans="1:3" x14ac:dyDescent="0.2">
      <c r="A713" t="s">
        <v>1559</v>
      </c>
      <c r="B713">
        <v>16828</v>
      </c>
      <c r="C713">
        <v>11.782</v>
      </c>
    </row>
    <row r="714" spans="1:3" x14ac:dyDescent="0.2">
      <c r="A714" t="s">
        <v>1559</v>
      </c>
      <c r="B714">
        <v>10491</v>
      </c>
      <c r="C714">
        <v>0.39300000000000002</v>
      </c>
    </row>
    <row r="715" spans="1:3" x14ac:dyDescent="0.2">
      <c r="A715" t="s">
        <v>1559</v>
      </c>
      <c r="B715">
        <v>10491</v>
      </c>
      <c r="C715">
        <v>0.35699999999999998</v>
      </c>
    </row>
    <row r="716" spans="1:3" x14ac:dyDescent="0.2">
      <c r="A716" t="s">
        <v>1559</v>
      </c>
      <c r="B716">
        <v>10491</v>
      </c>
      <c r="C716">
        <v>0.46899999999999997</v>
      </c>
    </row>
    <row r="717" spans="1:3" x14ac:dyDescent="0.2">
      <c r="A717" t="s">
        <v>1559</v>
      </c>
      <c r="B717">
        <v>16828</v>
      </c>
      <c r="C717">
        <v>12.906000000000001</v>
      </c>
    </row>
    <row r="718" spans="1:3" x14ac:dyDescent="0.2">
      <c r="A718" t="s">
        <v>1559</v>
      </c>
      <c r="B718">
        <v>10491</v>
      </c>
      <c r="C718">
        <v>0.42299999999999999</v>
      </c>
    </row>
    <row r="719" spans="1:3" x14ac:dyDescent="0.2">
      <c r="A719" t="s">
        <v>1559</v>
      </c>
      <c r="B719">
        <v>10491</v>
      </c>
      <c r="C719">
        <v>0.41099999999999998</v>
      </c>
    </row>
    <row r="720" spans="1:3" x14ac:dyDescent="0.2">
      <c r="A720" t="s">
        <v>1559</v>
      </c>
      <c r="B720">
        <v>10491</v>
      </c>
      <c r="C720">
        <v>0.38300000000000001</v>
      </c>
    </row>
    <row r="721" spans="1:3" x14ac:dyDescent="0.2">
      <c r="A721" t="s">
        <v>1559</v>
      </c>
      <c r="B721">
        <v>16828</v>
      </c>
      <c r="C721">
        <v>11.991</v>
      </c>
    </row>
    <row r="722" spans="1:3" x14ac:dyDescent="0.2">
      <c r="A722" t="s">
        <v>1560</v>
      </c>
      <c r="B722">
        <v>607</v>
      </c>
      <c r="C722">
        <v>4.0090000000000003</v>
      </c>
    </row>
    <row r="723" spans="1:3" x14ac:dyDescent="0.2">
      <c r="A723" t="s">
        <v>1560</v>
      </c>
      <c r="B723">
        <v>607</v>
      </c>
      <c r="C723">
        <v>3.3849999999999998</v>
      </c>
    </row>
    <row r="724" spans="1:3" x14ac:dyDescent="0.2">
      <c r="A724" t="s">
        <v>1560</v>
      </c>
      <c r="B724">
        <v>607</v>
      </c>
      <c r="C724">
        <v>4.3550000000000004</v>
      </c>
    </row>
    <row r="725" spans="1:3" x14ac:dyDescent="0.2">
      <c r="A725" t="s">
        <v>1560</v>
      </c>
      <c r="B725">
        <v>607</v>
      </c>
      <c r="C725">
        <v>4.4459999999999997</v>
      </c>
    </row>
    <row r="726" spans="1:3" x14ac:dyDescent="0.2">
      <c r="A726" t="s">
        <v>1560</v>
      </c>
      <c r="B726">
        <v>607</v>
      </c>
      <c r="C726">
        <v>3.4609999999999999</v>
      </c>
    </row>
    <row r="727" spans="1:3" x14ac:dyDescent="0.2">
      <c r="A727" t="s">
        <v>1560</v>
      </c>
      <c r="B727">
        <v>607</v>
      </c>
      <c r="C727">
        <v>3.6909999999999998</v>
      </c>
    </row>
    <row r="728" spans="1:3" x14ac:dyDescent="0.2">
      <c r="A728" t="s">
        <v>1560</v>
      </c>
      <c r="B728">
        <v>607</v>
      </c>
      <c r="C728">
        <v>0.68200000000000005</v>
      </c>
    </row>
    <row r="729" spans="1:3" x14ac:dyDescent="0.2">
      <c r="A729" t="s">
        <v>1560</v>
      </c>
      <c r="B729">
        <v>607</v>
      </c>
      <c r="C729">
        <v>3.41</v>
      </c>
    </row>
    <row r="730" spans="1:3" x14ac:dyDescent="0.2">
      <c r="A730" t="s">
        <v>1560</v>
      </c>
      <c r="B730">
        <v>607</v>
      </c>
      <c r="C730">
        <v>3.9079999999999999</v>
      </c>
    </row>
    <row r="731" spans="1:3" x14ac:dyDescent="0.2">
      <c r="A731" t="s">
        <v>1560</v>
      </c>
      <c r="B731">
        <v>607</v>
      </c>
      <c r="C731">
        <v>0.36099999999999999</v>
      </c>
    </row>
    <row r="732" spans="1:3" x14ac:dyDescent="0.2">
      <c r="A732" t="s">
        <v>1561</v>
      </c>
      <c r="B732">
        <v>1120</v>
      </c>
      <c r="C732">
        <v>3.141</v>
      </c>
    </row>
    <row r="733" spans="1:3" x14ac:dyDescent="0.2">
      <c r="A733" t="s">
        <v>1561</v>
      </c>
      <c r="B733">
        <v>681</v>
      </c>
      <c r="C733">
        <v>0.39600000000000002</v>
      </c>
    </row>
    <row r="734" spans="1:3" x14ac:dyDescent="0.2">
      <c r="A734" t="s">
        <v>1561</v>
      </c>
      <c r="B734">
        <v>1120</v>
      </c>
      <c r="C734">
        <v>3.23</v>
      </c>
    </row>
    <row r="735" spans="1:3" x14ac:dyDescent="0.2">
      <c r="A735" t="s">
        <v>1561</v>
      </c>
      <c r="B735">
        <v>681</v>
      </c>
      <c r="C735">
        <v>0.35599999999999998</v>
      </c>
    </row>
    <row r="736" spans="1:3" x14ac:dyDescent="0.2">
      <c r="A736" t="s">
        <v>1561</v>
      </c>
      <c r="B736">
        <v>681</v>
      </c>
      <c r="C736">
        <v>0.38700000000000001</v>
      </c>
    </row>
    <row r="737" spans="1:3" x14ac:dyDescent="0.2">
      <c r="A737" t="s">
        <v>1561</v>
      </c>
      <c r="B737">
        <v>681</v>
      </c>
      <c r="C737">
        <v>0.51100000000000001</v>
      </c>
    </row>
    <row r="738" spans="1:3" x14ac:dyDescent="0.2">
      <c r="A738" t="s">
        <v>1561</v>
      </c>
      <c r="B738">
        <v>681</v>
      </c>
      <c r="C738">
        <v>0.34399999999999997</v>
      </c>
    </row>
    <row r="739" spans="1:3" x14ac:dyDescent="0.2">
      <c r="A739" t="s">
        <v>1561</v>
      </c>
      <c r="B739">
        <v>681</v>
      </c>
      <c r="C739">
        <v>0.34499999999999997</v>
      </c>
    </row>
    <row r="740" spans="1:3" x14ac:dyDescent="0.2">
      <c r="A740" t="s">
        <v>1561</v>
      </c>
      <c r="B740">
        <v>1120</v>
      </c>
      <c r="C740">
        <v>4.0449999999999999</v>
      </c>
    </row>
    <row r="741" spans="1:3" x14ac:dyDescent="0.2">
      <c r="A741" t="s">
        <v>1561</v>
      </c>
      <c r="B741">
        <v>1120</v>
      </c>
      <c r="C741">
        <v>3.1280000000000001</v>
      </c>
    </row>
    <row r="742" spans="1:3" x14ac:dyDescent="0.2">
      <c r="A742" t="s">
        <v>1562</v>
      </c>
      <c r="B742">
        <v>1983</v>
      </c>
      <c r="C742">
        <v>4.0060000000000002</v>
      </c>
    </row>
    <row r="743" spans="1:3" x14ac:dyDescent="0.2">
      <c r="A743" t="s">
        <v>1562</v>
      </c>
      <c r="B743">
        <v>1249</v>
      </c>
      <c r="C743">
        <v>0.40699999999999997</v>
      </c>
    </row>
    <row r="744" spans="1:3" x14ac:dyDescent="0.2">
      <c r="A744" t="s">
        <v>1562</v>
      </c>
      <c r="B744">
        <v>1249</v>
      </c>
      <c r="C744">
        <v>0.35399999999999998</v>
      </c>
    </row>
    <row r="745" spans="1:3" x14ac:dyDescent="0.2">
      <c r="A745" t="s">
        <v>1562</v>
      </c>
      <c r="B745">
        <v>1249</v>
      </c>
      <c r="C745">
        <v>0.34699999999999998</v>
      </c>
    </row>
    <row r="746" spans="1:3" x14ac:dyDescent="0.2">
      <c r="A746" t="s">
        <v>1562</v>
      </c>
      <c r="B746">
        <v>1249</v>
      </c>
      <c r="C746">
        <v>0.34799999999999998</v>
      </c>
    </row>
    <row r="747" spans="1:3" x14ac:dyDescent="0.2">
      <c r="A747" t="s">
        <v>1562</v>
      </c>
      <c r="B747">
        <v>1983</v>
      </c>
      <c r="C747">
        <v>3.9820000000000002</v>
      </c>
    </row>
    <row r="748" spans="1:3" x14ac:dyDescent="0.2">
      <c r="A748" t="s">
        <v>1562</v>
      </c>
      <c r="B748">
        <v>1983</v>
      </c>
      <c r="C748">
        <v>3.3559999999999999</v>
      </c>
    </row>
    <row r="749" spans="1:3" x14ac:dyDescent="0.2">
      <c r="A749" t="s">
        <v>1562</v>
      </c>
      <c r="B749">
        <v>1983</v>
      </c>
      <c r="C749">
        <v>3.6869999999999998</v>
      </c>
    </row>
    <row r="750" spans="1:3" x14ac:dyDescent="0.2">
      <c r="A750" t="s">
        <v>1562</v>
      </c>
      <c r="B750">
        <v>1249</v>
      </c>
      <c r="C750">
        <v>0.34499999999999997</v>
      </c>
    </row>
    <row r="751" spans="1:3" x14ac:dyDescent="0.2">
      <c r="A751" t="s">
        <v>1562</v>
      </c>
      <c r="B751">
        <v>1983</v>
      </c>
      <c r="C751">
        <v>3.4020000000000001</v>
      </c>
    </row>
    <row r="752" spans="1:3" x14ac:dyDescent="0.2">
      <c r="A752" t="s">
        <v>1563</v>
      </c>
      <c r="B752">
        <v>63</v>
      </c>
      <c r="C752">
        <v>0.42799999999999999</v>
      </c>
    </row>
    <row r="753" spans="1:3" x14ac:dyDescent="0.2">
      <c r="A753" t="s">
        <v>1563</v>
      </c>
      <c r="B753">
        <v>638</v>
      </c>
      <c r="C753">
        <v>4.1340000000000003</v>
      </c>
    </row>
    <row r="754" spans="1:3" x14ac:dyDescent="0.2">
      <c r="A754" t="s">
        <v>1563</v>
      </c>
      <c r="B754">
        <v>638</v>
      </c>
      <c r="C754">
        <v>4.25</v>
      </c>
    </row>
    <row r="755" spans="1:3" x14ac:dyDescent="0.2">
      <c r="A755" t="s">
        <v>1563</v>
      </c>
      <c r="B755">
        <v>638</v>
      </c>
      <c r="C755">
        <v>3.2210000000000001</v>
      </c>
    </row>
    <row r="756" spans="1:3" x14ac:dyDescent="0.2">
      <c r="A756" t="s">
        <v>1563</v>
      </c>
      <c r="B756">
        <v>63</v>
      </c>
      <c r="C756">
        <v>0.41</v>
      </c>
    </row>
    <row r="757" spans="1:3" x14ac:dyDescent="0.2">
      <c r="A757" t="s">
        <v>1563</v>
      </c>
      <c r="B757">
        <v>63</v>
      </c>
      <c r="C757">
        <v>0.34300000000000003</v>
      </c>
    </row>
    <row r="758" spans="1:3" x14ac:dyDescent="0.2">
      <c r="A758" t="s">
        <v>1563</v>
      </c>
      <c r="B758">
        <v>63</v>
      </c>
      <c r="C758">
        <v>0.38900000000000001</v>
      </c>
    </row>
    <row r="759" spans="1:3" x14ac:dyDescent="0.2">
      <c r="A759" t="s">
        <v>1563</v>
      </c>
      <c r="B759">
        <v>638</v>
      </c>
      <c r="C759">
        <v>4.2770000000000001</v>
      </c>
    </row>
    <row r="760" spans="1:3" x14ac:dyDescent="0.2">
      <c r="A760" t="s">
        <v>1563</v>
      </c>
      <c r="B760">
        <v>638</v>
      </c>
      <c r="C760">
        <v>3.9159999999999999</v>
      </c>
    </row>
    <row r="761" spans="1:3" x14ac:dyDescent="0.2">
      <c r="A761" t="s">
        <v>1563</v>
      </c>
      <c r="B761">
        <v>63</v>
      </c>
      <c r="C761">
        <v>0.35</v>
      </c>
    </row>
    <row r="762" spans="1:3" x14ac:dyDescent="0.2">
      <c r="A762" t="s">
        <v>1564</v>
      </c>
      <c r="B762">
        <v>663</v>
      </c>
      <c r="C762">
        <v>0.41</v>
      </c>
    </row>
    <row r="763" spans="1:3" x14ac:dyDescent="0.2">
      <c r="A763" t="s">
        <v>1564</v>
      </c>
      <c r="B763">
        <v>1333</v>
      </c>
      <c r="C763">
        <v>4.21</v>
      </c>
    </row>
    <row r="764" spans="1:3" x14ac:dyDescent="0.2">
      <c r="A764" t="s">
        <v>1564</v>
      </c>
      <c r="B764">
        <v>1333</v>
      </c>
      <c r="C764">
        <v>3.7170000000000001</v>
      </c>
    </row>
    <row r="765" spans="1:3" x14ac:dyDescent="0.2">
      <c r="A765" t="s">
        <v>1564</v>
      </c>
      <c r="B765">
        <v>1333</v>
      </c>
      <c r="C765">
        <v>3.9119999999999999</v>
      </c>
    </row>
    <row r="766" spans="1:3" x14ac:dyDescent="0.2">
      <c r="A766" t="s">
        <v>1564</v>
      </c>
      <c r="B766">
        <v>663</v>
      </c>
      <c r="C766">
        <v>0.41499999999999998</v>
      </c>
    </row>
    <row r="767" spans="1:3" x14ac:dyDescent="0.2">
      <c r="A767" t="s">
        <v>1564</v>
      </c>
      <c r="B767">
        <v>1333</v>
      </c>
      <c r="C767">
        <v>4.82</v>
      </c>
    </row>
    <row r="768" spans="1:3" x14ac:dyDescent="0.2">
      <c r="A768" t="s">
        <v>1564</v>
      </c>
      <c r="B768">
        <v>1333</v>
      </c>
      <c r="C768">
        <v>4.2969999999999997</v>
      </c>
    </row>
    <row r="769" spans="1:3" x14ac:dyDescent="0.2">
      <c r="A769" t="s">
        <v>1564</v>
      </c>
      <c r="B769">
        <v>1333</v>
      </c>
      <c r="C769">
        <v>3.8519999999999999</v>
      </c>
    </row>
    <row r="770" spans="1:3" x14ac:dyDescent="0.2">
      <c r="A770" t="s">
        <v>1564</v>
      </c>
      <c r="B770">
        <v>663</v>
      </c>
      <c r="C770">
        <v>0.57899999999999996</v>
      </c>
    </row>
    <row r="771" spans="1:3" x14ac:dyDescent="0.2">
      <c r="A771" t="s">
        <v>1564</v>
      </c>
      <c r="B771">
        <v>1333</v>
      </c>
      <c r="C771">
        <v>4.2409999999999997</v>
      </c>
    </row>
    <row r="772" spans="1:3" x14ac:dyDescent="0.2">
      <c r="A772" t="s">
        <v>1565</v>
      </c>
      <c r="B772">
        <v>379</v>
      </c>
      <c r="C772">
        <v>0.41899999999999998</v>
      </c>
    </row>
    <row r="773" spans="1:3" x14ac:dyDescent="0.2">
      <c r="A773" t="s">
        <v>1565</v>
      </c>
      <c r="B773">
        <v>379</v>
      </c>
      <c r="C773">
        <v>0.34699999999999998</v>
      </c>
    </row>
    <row r="774" spans="1:3" x14ac:dyDescent="0.2">
      <c r="A774" t="s">
        <v>1565</v>
      </c>
      <c r="B774">
        <v>1628</v>
      </c>
      <c r="C774">
        <v>5.0609999999999999</v>
      </c>
    </row>
    <row r="775" spans="1:3" x14ac:dyDescent="0.2">
      <c r="A775" t="s">
        <v>1565</v>
      </c>
      <c r="B775">
        <v>1628</v>
      </c>
      <c r="C775">
        <v>4.3620000000000001</v>
      </c>
    </row>
    <row r="776" spans="1:3" x14ac:dyDescent="0.2">
      <c r="A776" t="s">
        <v>1565</v>
      </c>
      <c r="B776">
        <v>379</v>
      </c>
      <c r="C776">
        <v>0.35299999999999998</v>
      </c>
    </row>
    <row r="777" spans="1:3" x14ac:dyDescent="0.2">
      <c r="A777" t="s">
        <v>1565</v>
      </c>
      <c r="B777">
        <v>1628</v>
      </c>
      <c r="C777">
        <v>4.5060000000000002</v>
      </c>
    </row>
    <row r="778" spans="1:3" x14ac:dyDescent="0.2">
      <c r="A778" t="s">
        <v>1565</v>
      </c>
      <c r="B778">
        <v>379</v>
      </c>
      <c r="C778">
        <v>0.35799999999999998</v>
      </c>
    </row>
    <row r="779" spans="1:3" x14ac:dyDescent="0.2">
      <c r="A779" t="s">
        <v>1565</v>
      </c>
      <c r="B779">
        <v>379</v>
      </c>
      <c r="C779">
        <v>0.65</v>
      </c>
    </row>
    <row r="780" spans="1:3" x14ac:dyDescent="0.2">
      <c r="A780" t="s">
        <v>1565</v>
      </c>
      <c r="B780">
        <v>379</v>
      </c>
      <c r="C780">
        <v>0.42199999999999999</v>
      </c>
    </row>
    <row r="781" spans="1:3" x14ac:dyDescent="0.2">
      <c r="A781" t="s">
        <v>1565</v>
      </c>
      <c r="B781">
        <v>379</v>
      </c>
      <c r="C781">
        <v>0.41</v>
      </c>
    </row>
    <row r="782" spans="1:3" x14ac:dyDescent="0.2">
      <c r="A782" t="s">
        <v>1566</v>
      </c>
      <c r="B782">
        <v>1202</v>
      </c>
      <c r="C782">
        <v>3.698</v>
      </c>
    </row>
    <row r="783" spans="1:3" x14ac:dyDescent="0.2">
      <c r="A783" t="s">
        <v>1566</v>
      </c>
      <c r="B783">
        <v>1202</v>
      </c>
      <c r="C783">
        <v>3.89</v>
      </c>
    </row>
    <row r="784" spans="1:3" x14ac:dyDescent="0.2">
      <c r="A784" t="s">
        <v>1566</v>
      </c>
      <c r="B784">
        <v>537</v>
      </c>
      <c r="C784">
        <v>0.36</v>
      </c>
    </row>
    <row r="785" spans="1:3" x14ac:dyDescent="0.2">
      <c r="A785" t="s">
        <v>1566</v>
      </c>
      <c r="B785">
        <v>1202</v>
      </c>
      <c r="C785">
        <v>3.746</v>
      </c>
    </row>
    <row r="786" spans="1:3" x14ac:dyDescent="0.2">
      <c r="A786" t="s">
        <v>1566</v>
      </c>
      <c r="B786">
        <v>537</v>
      </c>
      <c r="C786">
        <v>0.439</v>
      </c>
    </row>
    <row r="787" spans="1:3" x14ac:dyDescent="0.2">
      <c r="A787" t="s">
        <v>1566</v>
      </c>
      <c r="B787">
        <v>537</v>
      </c>
      <c r="C787">
        <v>0.39300000000000002</v>
      </c>
    </row>
    <row r="788" spans="1:3" x14ac:dyDescent="0.2">
      <c r="A788" t="s">
        <v>1566</v>
      </c>
      <c r="B788">
        <v>537</v>
      </c>
      <c r="C788">
        <v>0.44</v>
      </c>
    </row>
    <row r="789" spans="1:3" x14ac:dyDescent="0.2">
      <c r="A789" t="s">
        <v>1566</v>
      </c>
      <c r="B789">
        <v>537</v>
      </c>
      <c r="C789">
        <v>0.42</v>
      </c>
    </row>
    <row r="790" spans="1:3" x14ac:dyDescent="0.2">
      <c r="A790" t="s">
        <v>1566</v>
      </c>
      <c r="B790">
        <v>537</v>
      </c>
      <c r="C790">
        <v>0.437</v>
      </c>
    </row>
    <row r="791" spans="1:3" x14ac:dyDescent="0.2">
      <c r="A791" t="s">
        <v>1566</v>
      </c>
      <c r="B791">
        <v>1202</v>
      </c>
      <c r="C791">
        <v>4.0620000000000003</v>
      </c>
    </row>
    <row r="792" spans="1:3" x14ac:dyDescent="0.2">
      <c r="A792" t="s">
        <v>1567</v>
      </c>
      <c r="B792">
        <v>758</v>
      </c>
      <c r="C792">
        <v>0.54500000000000004</v>
      </c>
    </row>
    <row r="793" spans="1:3" x14ac:dyDescent="0.2">
      <c r="A793" t="s">
        <v>1567</v>
      </c>
      <c r="B793">
        <v>758</v>
      </c>
      <c r="C793">
        <v>0.36199999999999999</v>
      </c>
    </row>
    <row r="794" spans="1:3" x14ac:dyDescent="0.2">
      <c r="A794" t="s">
        <v>1567</v>
      </c>
      <c r="B794">
        <v>1267</v>
      </c>
      <c r="C794">
        <v>4.4939999999999998</v>
      </c>
    </row>
    <row r="795" spans="1:3" x14ac:dyDescent="0.2">
      <c r="A795" t="s">
        <v>1567</v>
      </c>
      <c r="B795">
        <v>758</v>
      </c>
      <c r="C795">
        <v>0.35699999999999998</v>
      </c>
    </row>
    <row r="796" spans="1:3" x14ac:dyDescent="0.2">
      <c r="A796" t="s">
        <v>1567</v>
      </c>
      <c r="B796">
        <v>1267</v>
      </c>
      <c r="C796">
        <v>4.7830000000000004</v>
      </c>
    </row>
    <row r="797" spans="1:3" x14ac:dyDescent="0.2">
      <c r="A797" t="s">
        <v>1567</v>
      </c>
      <c r="B797">
        <v>1267</v>
      </c>
      <c r="C797">
        <v>4.1669999999999998</v>
      </c>
    </row>
    <row r="798" spans="1:3" x14ac:dyDescent="0.2">
      <c r="A798" t="s">
        <v>1567</v>
      </c>
      <c r="B798">
        <v>758</v>
      </c>
      <c r="C798">
        <v>0.41399999999999998</v>
      </c>
    </row>
    <row r="799" spans="1:3" x14ac:dyDescent="0.2">
      <c r="A799" t="s">
        <v>1567</v>
      </c>
      <c r="B799">
        <v>758</v>
      </c>
      <c r="C799">
        <v>0.42599999999999999</v>
      </c>
    </row>
    <row r="800" spans="1:3" x14ac:dyDescent="0.2">
      <c r="A800" t="s">
        <v>1567</v>
      </c>
      <c r="B800">
        <v>1267</v>
      </c>
      <c r="C800">
        <v>5.0330000000000004</v>
      </c>
    </row>
    <row r="801" spans="1:3" x14ac:dyDescent="0.2">
      <c r="A801" t="s">
        <v>1567</v>
      </c>
      <c r="B801">
        <v>758</v>
      </c>
      <c r="C801">
        <v>0.69699999999999995</v>
      </c>
    </row>
    <row r="802" spans="1:3" x14ac:dyDescent="0.2">
      <c r="A802" t="s">
        <v>1568</v>
      </c>
      <c r="B802">
        <v>1273</v>
      </c>
      <c r="C802">
        <v>4.157</v>
      </c>
    </row>
    <row r="803" spans="1:3" x14ac:dyDescent="0.2">
      <c r="A803" t="s">
        <v>1568</v>
      </c>
      <c r="B803">
        <v>674</v>
      </c>
      <c r="C803">
        <v>0.38900000000000001</v>
      </c>
    </row>
    <row r="804" spans="1:3" x14ac:dyDescent="0.2">
      <c r="A804" t="s">
        <v>1568</v>
      </c>
      <c r="B804">
        <v>1273</v>
      </c>
      <c r="C804">
        <v>3.9940000000000002</v>
      </c>
    </row>
    <row r="805" spans="1:3" x14ac:dyDescent="0.2">
      <c r="A805" t="s">
        <v>1568</v>
      </c>
      <c r="B805">
        <v>1273</v>
      </c>
      <c r="C805">
        <v>4.7469999999999999</v>
      </c>
    </row>
    <row r="806" spans="1:3" x14ac:dyDescent="0.2">
      <c r="A806" t="s">
        <v>1568</v>
      </c>
      <c r="B806">
        <v>1273</v>
      </c>
      <c r="C806">
        <v>4.4279999999999999</v>
      </c>
    </row>
    <row r="807" spans="1:3" x14ac:dyDescent="0.2">
      <c r="A807" t="s">
        <v>1568</v>
      </c>
      <c r="B807">
        <v>674</v>
      </c>
      <c r="C807">
        <v>0.42599999999999999</v>
      </c>
    </row>
    <row r="808" spans="1:3" x14ac:dyDescent="0.2">
      <c r="A808" t="s">
        <v>1568</v>
      </c>
      <c r="B808">
        <v>1273</v>
      </c>
      <c r="C808">
        <v>4.5519999999999996</v>
      </c>
    </row>
    <row r="809" spans="1:3" x14ac:dyDescent="0.2">
      <c r="A809" t="s">
        <v>1568</v>
      </c>
      <c r="B809">
        <v>1273</v>
      </c>
      <c r="C809">
        <v>4.6029999999999998</v>
      </c>
    </row>
    <row r="810" spans="1:3" x14ac:dyDescent="0.2">
      <c r="A810" t="s">
        <v>1568</v>
      </c>
      <c r="B810">
        <v>674</v>
      </c>
      <c r="C810">
        <v>0.38700000000000001</v>
      </c>
    </row>
    <row r="811" spans="1:3" x14ac:dyDescent="0.2">
      <c r="A811" t="s">
        <v>1568</v>
      </c>
      <c r="B811">
        <v>1273</v>
      </c>
      <c r="C811">
        <v>4.0339999999999998</v>
      </c>
    </row>
    <row r="812" spans="1:3" x14ac:dyDescent="0.2">
      <c r="A812" t="s">
        <v>1569</v>
      </c>
      <c r="B812">
        <v>463</v>
      </c>
      <c r="C812">
        <v>5.8470000000000004</v>
      </c>
    </row>
    <row r="813" spans="1:3" x14ac:dyDescent="0.2">
      <c r="A813" t="s">
        <v>1569</v>
      </c>
      <c r="B813">
        <v>463</v>
      </c>
      <c r="C813">
        <v>5.4749999999999996</v>
      </c>
    </row>
    <row r="814" spans="1:3" x14ac:dyDescent="0.2">
      <c r="A814" t="s">
        <v>1569</v>
      </c>
      <c r="B814">
        <v>463</v>
      </c>
      <c r="C814">
        <v>5.4210000000000003</v>
      </c>
    </row>
    <row r="815" spans="1:3" x14ac:dyDescent="0.2">
      <c r="A815" t="s">
        <v>1569</v>
      </c>
      <c r="B815">
        <v>463</v>
      </c>
      <c r="C815">
        <v>5.9649999999999999</v>
      </c>
    </row>
    <row r="816" spans="1:3" x14ac:dyDescent="0.2">
      <c r="A816" t="s">
        <v>1569</v>
      </c>
      <c r="B816">
        <v>463</v>
      </c>
      <c r="C816">
        <v>5.8109999999999999</v>
      </c>
    </row>
    <row r="817" spans="1:3" x14ac:dyDescent="0.2">
      <c r="A817" t="s">
        <v>1569</v>
      </c>
      <c r="B817">
        <v>463</v>
      </c>
      <c r="C817">
        <v>0.38800000000000001</v>
      </c>
    </row>
    <row r="818" spans="1:3" x14ac:dyDescent="0.2">
      <c r="A818" t="s">
        <v>1569</v>
      </c>
      <c r="B818">
        <v>463</v>
      </c>
      <c r="C818">
        <v>0.60599999999999998</v>
      </c>
    </row>
    <row r="819" spans="1:3" x14ac:dyDescent="0.2">
      <c r="A819" t="s">
        <v>1569</v>
      </c>
      <c r="B819">
        <v>463</v>
      </c>
      <c r="C819">
        <v>0.36799999999999999</v>
      </c>
    </row>
    <row r="820" spans="1:3" x14ac:dyDescent="0.2">
      <c r="A820" t="s">
        <v>1569</v>
      </c>
      <c r="B820">
        <v>463</v>
      </c>
      <c r="C820">
        <v>0.41</v>
      </c>
    </row>
    <row r="821" spans="1:3" x14ac:dyDescent="0.2">
      <c r="A821" t="s">
        <v>1569</v>
      </c>
      <c r="B821">
        <v>463</v>
      </c>
      <c r="C821">
        <v>6.1159999999999997</v>
      </c>
    </row>
    <row r="822" spans="1:3" x14ac:dyDescent="0.2">
      <c r="A822" t="s">
        <v>1570</v>
      </c>
      <c r="B822">
        <v>3385</v>
      </c>
      <c r="C822">
        <v>7.0869999999999997</v>
      </c>
    </row>
    <row r="823" spans="1:3" x14ac:dyDescent="0.2">
      <c r="A823" t="s">
        <v>1570</v>
      </c>
      <c r="B823">
        <v>3385</v>
      </c>
      <c r="C823">
        <v>7.3650000000000002</v>
      </c>
    </row>
    <row r="824" spans="1:3" x14ac:dyDescent="0.2">
      <c r="A824" t="s">
        <v>1570</v>
      </c>
      <c r="B824">
        <v>3385</v>
      </c>
      <c r="C824">
        <v>7.2169999999999996</v>
      </c>
    </row>
    <row r="825" spans="1:3" x14ac:dyDescent="0.2">
      <c r="A825" t="s">
        <v>1570</v>
      </c>
      <c r="B825">
        <v>3385</v>
      </c>
      <c r="C825">
        <v>6.9269999999999996</v>
      </c>
    </row>
    <row r="826" spans="1:3" x14ac:dyDescent="0.2">
      <c r="A826" t="s">
        <v>1570</v>
      </c>
      <c r="B826">
        <v>3385</v>
      </c>
      <c r="C826">
        <v>7.08</v>
      </c>
    </row>
    <row r="827" spans="1:3" x14ac:dyDescent="0.2">
      <c r="A827" t="s">
        <v>1570</v>
      </c>
      <c r="B827">
        <v>3275</v>
      </c>
      <c r="C827">
        <v>0.41099999999999998</v>
      </c>
    </row>
    <row r="828" spans="1:3" x14ac:dyDescent="0.2">
      <c r="A828" t="s">
        <v>1570</v>
      </c>
      <c r="B828">
        <v>3385</v>
      </c>
      <c r="C828">
        <v>7.3079999999999998</v>
      </c>
    </row>
    <row r="829" spans="1:3" x14ac:dyDescent="0.2">
      <c r="A829" t="s">
        <v>1570</v>
      </c>
      <c r="B829">
        <v>3385</v>
      </c>
      <c r="C829">
        <v>6.8369999999999997</v>
      </c>
    </row>
    <row r="830" spans="1:3" x14ac:dyDescent="0.2">
      <c r="A830" t="s">
        <v>1570</v>
      </c>
      <c r="B830">
        <v>3275</v>
      </c>
      <c r="C830">
        <v>0.57899999999999996</v>
      </c>
    </row>
    <row r="831" spans="1:3" x14ac:dyDescent="0.2">
      <c r="A831" t="s">
        <v>1570</v>
      </c>
      <c r="B831">
        <v>3385</v>
      </c>
      <c r="C831">
        <v>7.1550000000000002</v>
      </c>
    </row>
    <row r="832" spans="1:3" x14ac:dyDescent="0.2">
      <c r="A832" t="s">
        <v>1571</v>
      </c>
      <c r="B832">
        <v>6123</v>
      </c>
      <c r="C832">
        <v>7.9039999999999999</v>
      </c>
    </row>
    <row r="833" spans="1:3" x14ac:dyDescent="0.2">
      <c r="A833" t="s">
        <v>1571</v>
      </c>
      <c r="B833">
        <v>6123</v>
      </c>
      <c r="C833">
        <v>7.2140000000000004</v>
      </c>
    </row>
    <row r="834" spans="1:3" x14ac:dyDescent="0.2">
      <c r="A834" t="s">
        <v>1571</v>
      </c>
      <c r="B834">
        <v>5526</v>
      </c>
      <c r="C834">
        <v>0.35099999999999998</v>
      </c>
    </row>
    <row r="835" spans="1:3" x14ac:dyDescent="0.2">
      <c r="A835" t="s">
        <v>1571</v>
      </c>
      <c r="B835">
        <v>6123</v>
      </c>
      <c r="C835">
        <v>7.1790000000000003</v>
      </c>
    </row>
    <row r="836" spans="1:3" x14ac:dyDescent="0.2">
      <c r="A836" t="s">
        <v>1571</v>
      </c>
      <c r="B836">
        <v>5526</v>
      </c>
      <c r="C836">
        <v>0.45700000000000002</v>
      </c>
    </row>
    <row r="837" spans="1:3" x14ac:dyDescent="0.2">
      <c r="A837" t="s">
        <v>1571</v>
      </c>
      <c r="B837">
        <v>5526</v>
      </c>
      <c r="C837">
        <v>0.39700000000000002</v>
      </c>
    </row>
    <row r="838" spans="1:3" x14ac:dyDescent="0.2">
      <c r="A838" t="s">
        <v>1571</v>
      </c>
      <c r="B838">
        <v>5526</v>
      </c>
      <c r="C838">
        <v>0.35299999999999998</v>
      </c>
    </row>
    <row r="839" spans="1:3" x14ac:dyDescent="0.2">
      <c r="A839" t="s">
        <v>1571</v>
      </c>
      <c r="B839">
        <v>5526</v>
      </c>
      <c r="C839">
        <v>0.38900000000000001</v>
      </c>
    </row>
    <row r="840" spans="1:3" x14ac:dyDescent="0.2">
      <c r="A840" t="s">
        <v>1571</v>
      </c>
      <c r="B840">
        <v>6123</v>
      </c>
      <c r="C840">
        <v>6.976</v>
      </c>
    </row>
    <row r="841" spans="1:3" x14ac:dyDescent="0.2">
      <c r="A841" t="s">
        <v>1571</v>
      </c>
      <c r="B841">
        <v>5526</v>
      </c>
      <c r="C841">
        <v>0.39</v>
      </c>
    </row>
    <row r="842" spans="1:3" x14ac:dyDescent="0.2">
      <c r="A842" t="s">
        <v>1572</v>
      </c>
      <c r="B842">
        <v>2007</v>
      </c>
      <c r="C842">
        <v>5.6280000000000001</v>
      </c>
    </row>
    <row r="843" spans="1:3" x14ac:dyDescent="0.2">
      <c r="A843" t="s">
        <v>1572</v>
      </c>
      <c r="B843">
        <v>2007</v>
      </c>
      <c r="C843">
        <v>5.32</v>
      </c>
    </row>
    <row r="844" spans="1:3" x14ac:dyDescent="0.2">
      <c r="A844" t="s">
        <v>1572</v>
      </c>
      <c r="B844">
        <v>2007</v>
      </c>
      <c r="C844">
        <v>5.9009999999999998</v>
      </c>
    </row>
    <row r="845" spans="1:3" x14ac:dyDescent="0.2">
      <c r="A845" t="s">
        <v>1572</v>
      </c>
      <c r="B845">
        <v>2007</v>
      </c>
      <c r="C845">
        <v>6.8470000000000004</v>
      </c>
    </row>
    <row r="846" spans="1:3" x14ac:dyDescent="0.2">
      <c r="A846" t="s">
        <v>1572</v>
      </c>
      <c r="B846">
        <v>2007</v>
      </c>
      <c r="C846">
        <v>6.62</v>
      </c>
    </row>
    <row r="847" spans="1:3" x14ac:dyDescent="0.2">
      <c r="A847" t="s">
        <v>1572</v>
      </c>
      <c r="B847">
        <v>2007</v>
      </c>
      <c r="C847">
        <v>6.8049999999999997</v>
      </c>
    </row>
    <row r="848" spans="1:3" x14ac:dyDescent="0.2">
      <c r="A848" t="s">
        <v>1572</v>
      </c>
      <c r="B848">
        <v>2007</v>
      </c>
      <c r="C848">
        <v>6.3209999999999997</v>
      </c>
    </row>
    <row r="849" spans="1:3" x14ac:dyDescent="0.2">
      <c r="A849" t="s">
        <v>1572</v>
      </c>
      <c r="B849">
        <v>2007</v>
      </c>
      <c r="C849">
        <v>6.2720000000000002</v>
      </c>
    </row>
    <row r="850" spans="1:3" x14ac:dyDescent="0.2">
      <c r="A850" t="s">
        <v>1572</v>
      </c>
      <c r="B850">
        <v>915</v>
      </c>
      <c r="C850">
        <v>0.52200000000000002</v>
      </c>
    </row>
    <row r="851" spans="1:3" x14ac:dyDescent="0.2">
      <c r="A851" t="s">
        <v>1572</v>
      </c>
      <c r="B851">
        <v>2007</v>
      </c>
      <c r="C851">
        <v>6.7649999999999997</v>
      </c>
    </row>
    <row r="852" spans="1:3" x14ac:dyDescent="0.2">
      <c r="A852" t="s">
        <v>1573</v>
      </c>
      <c r="B852">
        <v>4803</v>
      </c>
      <c r="C852">
        <v>0.59299999999999997</v>
      </c>
    </row>
    <row r="853" spans="1:3" x14ac:dyDescent="0.2">
      <c r="A853" t="s">
        <v>1573</v>
      </c>
      <c r="B853">
        <v>7332</v>
      </c>
      <c r="C853">
        <v>8.3859999999999992</v>
      </c>
    </row>
    <row r="854" spans="1:3" x14ac:dyDescent="0.2">
      <c r="A854" t="s">
        <v>1573</v>
      </c>
      <c r="B854">
        <v>4803</v>
      </c>
      <c r="C854">
        <v>0.48599999999999999</v>
      </c>
    </row>
    <row r="855" spans="1:3" x14ac:dyDescent="0.2">
      <c r="A855" t="s">
        <v>1573</v>
      </c>
      <c r="B855">
        <v>4803</v>
      </c>
      <c r="C855">
        <v>0.71299999999999997</v>
      </c>
    </row>
    <row r="856" spans="1:3" x14ac:dyDescent="0.2">
      <c r="A856" t="s">
        <v>1573</v>
      </c>
      <c r="B856">
        <v>4803</v>
      </c>
      <c r="C856">
        <v>0.57799999999999996</v>
      </c>
    </row>
    <row r="857" spans="1:3" x14ac:dyDescent="0.2">
      <c r="A857" t="s">
        <v>1573</v>
      </c>
      <c r="B857">
        <v>4803</v>
      </c>
      <c r="C857">
        <v>0.41499999999999998</v>
      </c>
    </row>
    <row r="858" spans="1:3" x14ac:dyDescent="0.2">
      <c r="A858" t="s">
        <v>1573</v>
      </c>
      <c r="B858">
        <v>7332</v>
      </c>
      <c r="C858">
        <v>7.7990000000000004</v>
      </c>
    </row>
    <row r="859" spans="1:3" x14ac:dyDescent="0.2">
      <c r="A859" t="s">
        <v>1573</v>
      </c>
      <c r="B859">
        <v>4803</v>
      </c>
      <c r="C859">
        <v>0.55100000000000005</v>
      </c>
    </row>
    <row r="860" spans="1:3" x14ac:dyDescent="0.2">
      <c r="A860" t="s">
        <v>1573</v>
      </c>
      <c r="B860">
        <v>7332</v>
      </c>
      <c r="C860">
        <v>7.7119999999999997</v>
      </c>
    </row>
    <row r="861" spans="1:3" x14ac:dyDescent="0.2">
      <c r="A861" t="s">
        <v>1573</v>
      </c>
      <c r="B861">
        <v>7332</v>
      </c>
      <c r="C861">
        <v>7.6710000000000003</v>
      </c>
    </row>
    <row r="862" spans="1:3" x14ac:dyDescent="0.2">
      <c r="A862" t="s">
        <v>1574</v>
      </c>
      <c r="B862">
        <v>4240</v>
      </c>
      <c r="C862">
        <v>9.2479999999999993</v>
      </c>
    </row>
    <row r="863" spans="1:3" x14ac:dyDescent="0.2">
      <c r="A863" t="s">
        <v>1574</v>
      </c>
      <c r="B863">
        <v>4240</v>
      </c>
      <c r="C863">
        <v>9.2940000000000005</v>
      </c>
    </row>
    <row r="864" spans="1:3" x14ac:dyDescent="0.2">
      <c r="A864" t="s">
        <v>1574</v>
      </c>
      <c r="B864">
        <v>4240</v>
      </c>
      <c r="C864">
        <v>8.6310000000000002</v>
      </c>
    </row>
    <row r="865" spans="1:3" x14ac:dyDescent="0.2">
      <c r="A865" t="s">
        <v>1574</v>
      </c>
      <c r="B865">
        <v>2636</v>
      </c>
      <c r="C865">
        <v>0.59699999999999998</v>
      </c>
    </row>
    <row r="866" spans="1:3" x14ac:dyDescent="0.2">
      <c r="A866" t="s">
        <v>1574</v>
      </c>
      <c r="B866">
        <v>4240</v>
      </c>
      <c r="C866">
        <v>10.118</v>
      </c>
    </row>
    <row r="867" spans="1:3" x14ac:dyDescent="0.2">
      <c r="A867" t="s">
        <v>1574</v>
      </c>
      <c r="B867">
        <v>4240</v>
      </c>
      <c r="C867">
        <v>8.8819999999999997</v>
      </c>
    </row>
    <row r="868" spans="1:3" x14ac:dyDescent="0.2">
      <c r="A868" t="s">
        <v>1574</v>
      </c>
      <c r="B868">
        <v>2636</v>
      </c>
      <c r="C868">
        <v>0.41199999999999998</v>
      </c>
    </row>
    <row r="869" spans="1:3" x14ac:dyDescent="0.2">
      <c r="A869" t="s">
        <v>1574</v>
      </c>
      <c r="B869">
        <v>4240</v>
      </c>
      <c r="C869">
        <v>8.4879999999999995</v>
      </c>
    </row>
    <row r="870" spans="1:3" x14ac:dyDescent="0.2">
      <c r="A870" t="s">
        <v>1574</v>
      </c>
      <c r="B870">
        <v>2636</v>
      </c>
      <c r="C870">
        <v>0.57699999999999996</v>
      </c>
    </row>
    <row r="871" spans="1:3" x14ac:dyDescent="0.2">
      <c r="A871" t="s">
        <v>1574</v>
      </c>
      <c r="B871">
        <v>4240</v>
      </c>
      <c r="C871">
        <v>9.0510000000000002</v>
      </c>
    </row>
    <row r="872" spans="1:3" x14ac:dyDescent="0.2">
      <c r="A872" t="s">
        <v>1575</v>
      </c>
      <c r="B872">
        <v>2875</v>
      </c>
      <c r="C872">
        <v>0.65400000000000003</v>
      </c>
    </row>
    <row r="873" spans="1:3" x14ac:dyDescent="0.2">
      <c r="A873" t="s">
        <v>1575</v>
      </c>
      <c r="B873">
        <v>3587</v>
      </c>
      <c r="C873">
        <v>7.7619999999999996</v>
      </c>
    </row>
    <row r="874" spans="1:3" x14ac:dyDescent="0.2">
      <c r="A874" t="s">
        <v>1575</v>
      </c>
      <c r="B874">
        <v>3587</v>
      </c>
      <c r="C874">
        <v>6.8419999999999996</v>
      </c>
    </row>
    <row r="875" spans="1:3" x14ac:dyDescent="0.2">
      <c r="A875" t="s">
        <v>1575</v>
      </c>
      <c r="B875">
        <v>3587</v>
      </c>
      <c r="C875">
        <v>7.1180000000000003</v>
      </c>
    </row>
    <row r="876" spans="1:3" x14ac:dyDescent="0.2">
      <c r="A876" t="s">
        <v>1575</v>
      </c>
      <c r="B876">
        <v>3587</v>
      </c>
      <c r="C876">
        <v>7.5119999999999996</v>
      </c>
    </row>
    <row r="877" spans="1:3" x14ac:dyDescent="0.2">
      <c r="A877" t="s">
        <v>1575</v>
      </c>
      <c r="B877">
        <v>2875</v>
      </c>
      <c r="C877">
        <v>0.56699999999999995</v>
      </c>
    </row>
    <row r="878" spans="1:3" x14ac:dyDescent="0.2">
      <c r="A878" t="s">
        <v>1575</v>
      </c>
      <c r="B878">
        <v>2875</v>
      </c>
      <c r="C878">
        <v>0.57699999999999996</v>
      </c>
    </row>
    <row r="879" spans="1:3" x14ac:dyDescent="0.2">
      <c r="A879" t="s">
        <v>1575</v>
      </c>
      <c r="B879">
        <v>2875</v>
      </c>
      <c r="C879">
        <v>0.6</v>
      </c>
    </row>
    <row r="880" spans="1:3" x14ac:dyDescent="0.2">
      <c r="A880" t="s">
        <v>1575</v>
      </c>
      <c r="B880">
        <v>3587</v>
      </c>
      <c r="C880">
        <v>7.0309999999999997</v>
      </c>
    </row>
    <row r="881" spans="1:3" x14ac:dyDescent="0.2">
      <c r="A881" t="s">
        <v>1575</v>
      </c>
      <c r="B881">
        <v>3587</v>
      </c>
      <c r="C881">
        <v>7.2939999999999996</v>
      </c>
    </row>
    <row r="882" spans="1:3" x14ac:dyDescent="0.2">
      <c r="A882" t="s">
        <v>1576</v>
      </c>
      <c r="B882">
        <v>8246</v>
      </c>
      <c r="C882">
        <v>8.0579999999999998</v>
      </c>
    </row>
    <row r="883" spans="1:3" x14ac:dyDescent="0.2">
      <c r="A883" t="s">
        <v>1576</v>
      </c>
      <c r="B883">
        <v>8246</v>
      </c>
      <c r="C883">
        <v>8.7970000000000006</v>
      </c>
    </row>
    <row r="884" spans="1:3" x14ac:dyDescent="0.2">
      <c r="A884" t="s">
        <v>1576</v>
      </c>
      <c r="B884">
        <v>8246</v>
      </c>
      <c r="C884">
        <v>8.9580000000000002</v>
      </c>
    </row>
    <row r="885" spans="1:3" x14ac:dyDescent="0.2">
      <c r="A885" t="s">
        <v>1576</v>
      </c>
      <c r="B885">
        <v>6754</v>
      </c>
      <c r="C885">
        <v>0.68700000000000006</v>
      </c>
    </row>
    <row r="886" spans="1:3" x14ac:dyDescent="0.2">
      <c r="A886" t="s">
        <v>1576</v>
      </c>
      <c r="B886">
        <v>6754</v>
      </c>
      <c r="C886">
        <v>0.57299999999999995</v>
      </c>
    </row>
    <row r="887" spans="1:3" x14ac:dyDescent="0.2">
      <c r="A887" t="s">
        <v>1576</v>
      </c>
      <c r="B887">
        <v>8246</v>
      </c>
      <c r="C887">
        <v>8.2810000000000006</v>
      </c>
    </row>
    <row r="888" spans="1:3" x14ac:dyDescent="0.2">
      <c r="A888" t="s">
        <v>1576</v>
      </c>
      <c r="B888">
        <v>6754</v>
      </c>
      <c r="C888">
        <v>0.63800000000000001</v>
      </c>
    </row>
    <row r="889" spans="1:3" x14ac:dyDescent="0.2">
      <c r="A889" t="s">
        <v>1576</v>
      </c>
      <c r="B889">
        <v>8246</v>
      </c>
      <c r="C889">
        <v>8.9390000000000001</v>
      </c>
    </row>
    <row r="890" spans="1:3" x14ac:dyDescent="0.2">
      <c r="A890" t="s">
        <v>1576</v>
      </c>
      <c r="B890">
        <v>8246</v>
      </c>
      <c r="C890">
        <v>8.9440000000000008</v>
      </c>
    </row>
    <row r="891" spans="1:3" x14ac:dyDescent="0.2">
      <c r="A891" t="s">
        <v>1576</v>
      </c>
      <c r="B891">
        <v>8246</v>
      </c>
      <c r="C891">
        <v>9.1050000000000004</v>
      </c>
    </row>
    <row r="892" spans="1:3" x14ac:dyDescent="0.2">
      <c r="A892" t="s">
        <v>1577</v>
      </c>
      <c r="B892">
        <v>4973</v>
      </c>
      <c r="C892">
        <v>10.238</v>
      </c>
    </row>
    <row r="893" spans="1:3" x14ac:dyDescent="0.2">
      <c r="A893" t="s">
        <v>1577</v>
      </c>
      <c r="B893">
        <v>4973</v>
      </c>
      <c r="C893">
        <v>10.086</v>
      </c>
    </row>
    <row r="894" spans="1:3" x14ac:dyDescent="0.2">
      <c r="A894" t="s">
        <v>1577</v>
      </c>
      <c r="B894">
        <v>4973</v>
      </c>
      <c r="C894">
        <v>9.6549999999999994</v>
      </c>
    </row>
    <row r="895" spans="1:3" x14ac:dyDescent="0.2">
      <c r="A895" t="s">
        <v>1577</v>
      </c>
      <c r="B895">
        <v>3304</v>
      </c>
      <c r="C895">
        <v>0.50800000000000001</v>
      </c>
    </row>
    <row r="896" spans="1:3" x14ac:dyDescent="0.2">
      <c r="A896" t="s">
        <v>1577</v>
      </c>
      <c r="B896">
        <v>4973</v>
      </c>
      <c r="C896">
        <v>10.224</v>
      </c>
    </row>
    <row r="897" spans="1:3" x14ac:dyDescent="0.2">
      <c r="A897" t="s">
        <v>1577</v>
      </c>
      <c r="B897">
        <v>3304</v>
      </c>
      <c r="C897">
        <v>0.56000000000000005</v>
      </c>
    </row>
    <row r="898" spans="1:3" x14ac:dyDescent="0.2">
      <c r="A898" t="s">
        <v>1577</v>
      </c>
      <c r="B898">
        <v>3304</v>
      </c>
      <c r="C898">
        <v>0.73099999999999998</v>
      </c>
    </row>
    <row r="899" spans="1:3" x14ac:dyDescent="0.2">
      <c r="A899" t="s">
        <v>1577</v>
      </c>
      <c r="B899">
        <v>4973</v>
      </c>
      <c r="C899">
        <v>10.086</v>
      </c>
    </row>
    <row r="900" spans="1:3" x14ac:dyDescent="0.2">
      <c r="A900" t="s">
        <v>1577</v>
      </c>
      <c r="B900">
        <v>3304</v>
      </c>
      <c r="C900">
        <v>0.63600000000000001</v>
      </c>
    </row>
    <row r="901" spans="1:3" x14ac:dyDescent="0.2">
      <c r="A901" t="s">
        <v>1577</v>
      </c>
      <c r="B901">
        <v>4973</v>
      </c>
      <c r="C901">
        <v>8.5790000000000006</v>
      </c>
    </row>
    <row r="902" spans="1:3" x14ac:dyDescent="0.2">
      <c r="A902" t="s">
        <v>1578</v>
      </c>
      <c r="B902">
        <v>780</v>
      </c>
      <c r="C902">
        <v>8.8019999999999996</v>
      </c>
    </row>
    <row r="903" spans="1:3" x14ac:dyDescent="0.2">
      <c r="A903" t="s">
        <v>1578</v>
      </c>
      <c r="B903">
        <v>780</v>
      </c>
      <c r="C903">
        <v>9.9250000000000007</v>
      </c>
    </row>
    <row r="904" spans="1:3" x14ac:dyDescent="0.2">
      <c r="A904" t="s">
        <v>1578</v>
      </c>
      <c r="B904">
        <v>780</v>
      </c>
      <c r="C904">
        <v>8.3079999999999998</v>
      </c>
    </row>
    <row r="905" spans="1:3" x14ac:dyDescent="0.2">
      <c r="A905" t="s">
        <v>1578</v>
      </c>
      <c r="B905">
        <v>780</v>
      </c>
      <c r="C905">
        <v>8.5540000000000003</v>
      </c>
    </row>
    <row r="906" spans="1:3" x14ac:dyDescent="0.2">
      <c r="A906" t="s">
        <v>1578</v>
      </c>
      <c r="B906">
        <v>780</v>
      </c>
      <c r="C906">
        <v>8.9209999999999994</v>
      </c>
    </row>
    <row r="907" spans="1:3" x14ac:dyDescent="0.2">
      <c r="A907" t="s">
        <v>1578</v>
      </c>
      <c r="B907">
        <v>780</v>
      </c>
      <c r="C907">
        <v>8.7479999999999993</v>
      </c>
    </row>
    <row r="908" spans="1:3" x14ac:dyDescent="0.2">
      <c r="A908" t="s">
        <v>1578</v>
      </c>
      <c r="B908">
        <v>780</v>
      </c>
      <c r="C908">
        <v>8.4009999999999998</v>
      </c>
    </row>
    <row r="909" spans="1:3" x14ac:dyDescent="0.2">
      <c r="A909" t="s">
        <v>1578</v>
      </c>
      <c r="B909">
        <v>780</v>
      </c>
      <c r="C909">
        <v>8.9459999999999997</v>
      </c>
    </row>
    <row r="910" spans="1:3" x14ac:dyDescent="0.2">
      <c r="A910" t="s">
        <v>1578</v>
      </c>
      <c r="B910">
        <v>780</v>
      </c>
      <c r="C910">
        <v>8.6219999999999999</v>
      </c>
    </row>
    <row r="911" spans="1:3" x14ac:dyDescent="0.2">
      <c r="A911" t="s">
        <v>1578</v>
      </c>
      <c r="B911">
        <v>780</v>
      </c>
      <c r="C911">
        <v>8.6940000000000008</v>
      </c>
    </row>
    <row r="912" spans="1:3" x14ac:dyDescent="0.2">
      <c r="A912" t="s">
        <v>1579</v>
      </c>
      <c r="B912">
        <v>6151</v>
      </c>
      <c r="C912">
        <v>0.40200000000000002</v>
      </c>
    </row>
    <row r="913" spans="1:3" x14ac:dyDescent="0.2">
      <c r="A913" t="s">
        <v>1579</v>
      </c>
      <c r="B913">
        <v>6151</v>
      </c>
      <c r="C913">
        <v>0.442</v>
      </c>
    </row>
    <row r="914" spans="1:3" x14ac:dyDescent="0.2">
      <c r="A914" t="s">
        <v>1579</v>
      </c>
      <c r="B914">
        <v>6151</v>
      </c>
      <c r="C914">
        <v>0.39300000000000002</v>
      </c>
    </row>
    <row r="915" spans="1:3" x14ac:dyDescent="0.2">
      <c r="A915" t="s">
        <v>1579</v>
      </c>
      <c r="B915">
        <v>6151</v>
      </c>
      <c r="C915">
        <v>0.40300000000000002</v>
      </c>
    </row>
    <row r="916" spans="1:3" x14ac:dyDescent="0.2">
      <c r="A916" t="s">
        <v>1579</v>
      </c>
      <c r="B916">
        <v>6239</v>
      </c>
      <c r="C916">
        <v>10.797000000000001</v>
      </c>
    </row>
    <row r="917" spans="1:3" x14ac:dyDescent="0.2">
      <c r="A917" t="s">
        <v>1579</v>
      </c>
      <c r="B917">
        <v>6239</v>
      </c>
      <c r="C917">
        <v>10.695</v>
      </c>
    </row>
    <row r="918" spans="1:3" x14ac:dyDescent="0.2">
      <c r="A918" t="s">
        <v>1579</v>
      </c>
      <c r="B918">
        <v>6239</v>
      </c>
      <c r="C918">
        <v>10.622999999999999</v>
      </c>
    </row>
    <row r="919" spans="1:3" x14ac:dyDescent="0.2">
      <c r="A919" t="s">
        <v>1579</v>
      </c>
      <c r="B919">
        <v>6239</v>
      </c>
      <c r="C919">
        <v>10.698</v>
      </c>
    </row>
    <row r="920" spans="1:3" x14ac:dyDescent="0.2">
      <c r="A920" t="s">
        <v>1579</v>
      </c>
      <c r="B920">
        <v>6151</v>
      </c>
      <c r="C920">
        <v>0.39500000000000002</v>
      </c>
    </row>
    <row r="921" spans="1:3" x14ac:dyDescent="0.2">
      <c r="A921" t="s">
        <v>1579</v>
      </c>
      <c r="B921">
        <v>6151</v>
      </c>
      <c r="C921">
        <v>0.40200000000000002</v>
      </c>
    </row>
    <row r="922" spans="1:3" x14ac:dyDescent="0.2">
      <c r="A922" t="s">
        <v>1580</v>
      </c>
      <c r="B922">
        <v>11904</v>
      </c>
      <c r="C922">
        <v>0.46300000000000002</v>
      </c>
    </row>
    <row r="923" spans="1:3" x14ac:dyDescent="0.2">
      <c r="A923" t="s">
        <v>1580</v>
      </c>
      <c r="B923">
        <v>13071</v>
      </c>
      <c r="C923">
        <v>9.8360000000000003</v>
      </c>
    </row>
    <row r="924" spans="1:3" x14ac:dyDescent="0.2">
      <c r="A924" t="s">
        <v>1580</v>
      </c>
      <c r="B924">
        <v>11904</v>
      </c>
      <c r="C924">
        <v>0.39800000000000002</v>
      </c>
    </row>
    <row r="925" spans="1:3" x14ac:dyDescent="0.2">
      <c r="A925" t="s">
        <v>1580</v>
      </c>
      <c r="B925">
        <v>13071</v>
      </c>
      <c r="C925">
        <v>10.055</v>
      </c>
    </row>
    <row r="926" spans="1:3" x14ac:dyDescent="0.2">
      <c r="A926" t="s">
        <v>1580</v>
      </c>
      <c r="B926">
        <v>11904</v>
      </c>
      <c r="C926">
        <v>0.39100000000000001</v>
      </c>
    </row>
    <row r="927" spans="1:3" x14ac:dyDescent="0.2">
      <c r="A927" t="s">
        <v>1580</v>
      </c>
      <c r="B927">
        <v>13071</v>
      </c>
      <c r="C927">
        <v>9.9480000000000004</v>
      </c>
    </row>
    <row r="928" spans="1:3" x14ac:dyDescent="0.2">
      <c r="A928" t="s">
        <v>1580</v>
      </c>
      <c r="B928">
        <v>11904</v>
      </c>
      <c r="C928">
        <v>0.39</v>
      </c>
    </row>
    <row r="929" spans="1:3" x14ac:dyDescent="0.2">
      <c r="A929" t="s">
        <v>1580</v>
      </c>
      <c r="B929">
        <v>13071</v>
      </c>
      <c r="C929">
        <v>10.193</v>
      </c>
    </row>
    <row r="930" spans="1:3" x14ac:dyDescent="0.2">
      <c r="A930" t="s">
        <v>1580</v>
      </c>
      <c r="B930">
        <v>11904</v>
      </c>
      <c r="C930">
        <v>0.40300000000000002</v>
      </c>
    </row>
    <row r="931" spans="1:3" x14ac:dyDescent="0.2">
      <c r="A931" t="s">
        <v>1580</v>
      </c>
      <c r="B931">
        <v>13071</v>
      </c>
      <c r="C931">
        <v>10.132</v>
      </c>
    </row>
    <row r="932" spans="1:3" x14ac:dyDescent="0.2">
      <c r="A932" t="s">
        <v>1581</v>
      </c>
      <c r="B932">
        <v>3986</v>
      </c>
      <c r="C932">
        <v>6.3079999999999998</v>
      </c>
    </row>
    <row r="933" spans="1:3" x14ac:dyDescent="0.2">
      <c r="A933" t="s">
        <v>1581</v>
      </c>
      <c r="B933">
        <v>3986</v>
      </c>
      <c r="C933">
        <v>6.9969999999999999</v>
      </c>
    </row>
    <row r="934" spans="1:3" x14ac:dyDescent="0.2">
      <c r="A934" t="s">
        <v>1581</v>
      </c>
      <c r="B934">
        <v>3986</v>
      </c>
      <c r="C934">
        <v>6.4459999999999997</v>
      </c>
    </row>
    <row r="935" spans="1:3" x14ac:dyDescent="0.2">
      <c r="A935" t="s">
        <v>1581</v>
      </c>
      <c r="B935">
        <v>1830</v>
      </c>
      <c r="C935">
        <v>0.38600000000000001</v>
      </c>
    </row>
    <row r="936" spans="1:3" x14ac:dyDescent="0.2">
      <c r="A936" t="s">
        <v>1581</v>
      </c>
      <c r="B936">
        <v>1830</v>
      </c>
      <c r="C936">
        <v>0.78200000000000003</v>
      </c>
    </row>
    <row r="937" spans="1:3" x14ac:dyDescent="0.2">
      <c r="A937" t="s">
        <v>1581</v>
      </c>
      <c r="B937">
        <v>3986</v>
      </c>
      <c r="C937">
        <v>6.5860000000000003</v>
      </c>
    </row>
    <row r="938" spans="1:3" x14ac:dyDescent="0.2">
      <c r="A938" t="s">
        <v>1581</v>
      </c>
      <c r="B938">
        <v>3986</v>
      </c>
      <c r="C938">
        <v>7.0960000000000001</v>
      </c>
    </row>
    <row r="939" spans="1:3" x14ac:dyDescent="0.2">
      <c r="A939" t="s">
        <v>1581</v>
      </c>
      <c r="B939">
        <v>1830</v>
      </c>
      <c r="C939">
        <v>0.38500000000000001</v>
      </c>
    </row>
    <row r="940" spans="1:3" x14ac:dyDescent="0.2">
      <c r="A940" t="s">
        <v>1581</v>
      </c>
      <c r="B940">
        <v>3986</v>
      </c>
      <c r="C940">
        <v>8.01</v>
      </c>
    </row>
    <row r="941" spans="1:3" x14ac:dyDescent="0.2">
      <c r="A941" t="s">
        <v>1581</v>
      </c>
      <c r="B941">
        <v>3986</v>
      </c>
      <c r="C941">
        <v>8.36</v>
      </c>
    </row>
    <row r="942" spans="1:3" x14ac:dyDescent="0.2">
      <c r="A942" t="s">
        <v>1582</v>
      </c>
      <c r="B942">
        <v>9277</v>
      </c>
      <c r="C942">
        <v>0.45600000000000002</v>
      </c>
    </row>
    <row r="943" spans="1:3" x14ac:dyDescent="0.2">
      <c r="A943" t="s">
        <v>1582</v>
      </c>
      <c r="B943">
        <v>14248</v>
      </c>
      <c r="C943">
        <v>9.6059999999999999</v>
      </c>
    </row>
    <row r="944" spans="1:3" x14ac:dyDescent="0.2">
      <c r="A944" t="s">
        <v>1582</v>
      </c>
      <c r="B944">
        <v>14248</v>
      </c>
      <c r="C944">
        <v>9.859</v>
      </c>
    </row>
    <row r="945" spans="1:3" x14ac:dyDescent="0.2">
      <c r="A945" t="s">
        <v>1582</v>
      </c>
      <c r="B945">
        <v>14248</v>
      </c>
      <c r="C945">
        <v>10.566000000000001</v>
      </c>
    </row>
    <row r="946" spans="1:3" x14ac:dyDescent="0.2">
      <c r="A946" t="s">
        <v>1582</v>
      </c>
      <c r="B946">
        <v>9277</v>
      </c>
      <c r="C946">
        <v>0.41299999999999998</v>
      </c>
    </row>
    <row r="947" spans="1:3" x14ac:dyDescent="0.2">
      <c r="A947" t="s">
        <v>1582</v>
      </c>
      <c r="B947">
        <v>14248</v>
      </c>
      <c r="C947">
        <v>10.086</v>
      </c>
    </row>
    <row r="948" spans="1:3" x14ac:dyDescent="0.2">
      <c r="A948" t="s">
        <v>1582</v>
      </c>
      <c r="B948">
        <v>14248</v>
      </c>
      <c r="C948">
        <v>10.629</v>
      </c>
    </row>
    <row r="949" spans="1:3" x14ac:dyDescent="0.2">
      <c r="A949" t="s">
        <v>1582</v>
      </c>
      <c r="B949">
        <v>14248</v>
      </c>
      <c r="C949">
        <v>10.285</v>
      </c>
    </row>
    <row r="950" spans="1:3" x14ac:dyDescent="0.2">
      <c r="A950" t="s">
        <v>1582</v>
      </c>
      <c r="B950">
        <v>9277</v>
      </c>
      <c r="C950">
        <v>0.36399999999999999</v>
      </c>
    </row>
    <row r="951" spans="1:3" x14ac:dyDescent="0.2">
      <c r="A951" t="s">
        <v>1582</v>
      </c>
      <c r="B951">
        <v>9277</v>
      </c>
      <c r="C951">
        <v>0.48399999999999999</v>
      </c>
    </row>
    <row r="952" spans="1:3" x14ac:dyDescent="0.2">
      <c r="A952" t="s">
        <v>1583</v>
      </c>
      <c r="B952">
        <v>8497</v>
      </c>
      <c r="C952">
        <v>12.288</v>
      </c>
    </row>
    <row r="953" spans="1:3" x14ac:dyDescent="0.2">
      <c r="A953" t="s">
        <v>1583</v>
      </c>
      <c r="B953">
        <v>8497</v>
      </c>
      <c r="C953">
        <v>11.983000000000001</v>
      </c>
    </row>
    <row r="954" spans="1:3" x14ac:dyDescent="0.2">
      <c r="A954" t="s">
        <v>1583</v>
      </c>
      <c r="B954">
        <v>8497</v>
      </c>
      <c r="C954">
        <v>12.773999999999999</v>
      </c>
    </row>
    <row r="955" spans="1:3" x14ac:dyDescent="0.2">
      <c r="A955" t="s">
        <v>1583</v>
      </c>
      <c r="B955">
        <v>8497</v>
      </c>
      <c r="C955">
        <v>10.933999999999999</v>
      </c>
    </row>
    <row r="956" spans="1:3" x14ac:dyDescent="0.2">
      <c r="A956" t="s">
        <v>1583</v>
      </c>
      <c r="B956">
        <v>5317</v>
      </c>
      <c r="C956">
        <v>0.375</v>
      </c>
    </row>
    <row r="957" spans="1:3" x14ac:dyDescent="0.2">
      <c r="A957" t="s">
        <v>1583</v>
      </c>
      <c r="B957">
        <v>5317</v>
      </c>
      <c r="C957">
        <v>0.371</v>
      </c>
    </row>
    <row r="958" spans="1:3" x14ac:dyDescent="0.2">
      <c r="A958" t="s">
        <v>1583</v>
      </c>
      <c r="B958">
        <v>5317</v>
      </c>
      <c r="C958">
        <v>0.36799999999999999</v>
      </c>
    </row>
    <row r="959" spans="1:3" x14ac:dyDescent="0.2">
      <c r="A959" t="s">
        <v>1583</v>
      </c>
      <c r="B959">
        <v>8497</v>
      </c>
      <c r="C959">
        <v>11.352</v>
      </c>
    </row>
    <row r="960" spans="1:3" x14ac:dyDescent="0.2">
      <c r="A960" t="s">
        <v>1583</v>
      </c>
      <c r="B960">
        <v>8497</v>
      </c>
      <c r="C960">
        <v>11.698</v>
      </c>
    </row>
    <row r="961" spans="1:3" x14ac:dyDescent="0.2">
      <c r="A961" t="s">
        <v>1583</v>
      </c>
      <c r="B961">
        <v>5317</v>
      </c>
      <c r="C961">
        <v>0.38200000000000001</v>
      </c>
    </row>
    <row r="962" spans="1:3" x14ac:dyDescent="0.2">
      <c r="A962" t="s">
        <v>1584</v>
      </c>
      <c r="B962">
        <v>8663</v>
      </c>
      <c r="C962">
        <v>9.7959999999999994</v>
      </c>
    </row>
    <row r="963" spans="1:3" x14ac:dyDescent="0.2">
      <c r="A963" t="s">
        <v>1584</v>
      </c>
      <c r="B963">
        <v>8663</v>
      </c>
      <c r="C963">
        <v>9.7159999999999993</v>
      </c>
    </row>
    <row r="964" spans="1:3" x14ac:dyDescent="0.2">
      <c r="A964" t="s">
        <v>1584</v>
      </c>
      <c r="B964">
        <v>8663</v>
      </c>
      <c r="C964">
        <v>9.8550000000000004</v>
      </c>
    </row>
    <row r="965" spans="1:3" x14ac:dyDescent="0.2">
      <c r="A965" t="s">
        <v>1584</v>
      </c>
      <c r="B965">
        <v>7195</v>
      </c>
      <c r="C965">
        <v>0.34799999999999998</v>
      </c>
    </row>
    <row r="966" spans="1:3" x14ac:dyDescent="0.2">
      <c r="A966" t="s">
        <v>1584</v>
      </c>
      <c r="B966">
        <v>7195</v>
      </c>
      <c r="C966">
        <v>0.35</v>
      </c>
    </row>
    <row r="967" spans="1:3" x14ac:dyDescent="0.2">
      <c r="A967" t="s">
        <v>1584</v>
      </c>
      <c r="B967">
        <v>8663</v>
      </c>
      <c r="C967">
        <v>10.201000000000001</v>
      </c>
    </row>
    <row r="968" spans="1:3" x14ac:dyDescent="0.2">
      <c r="A968" t="s">
        <v>1584</v>
      </c>
      <c r="B968">
        <v>8663</v>
      </c>
      <c r="C968">
        <v>10.065</v>
      </c>
    </row>
    <row r="969" spans="1:3" x14ac:dyDescent="0.2">
      <c r="A969" t="s">
        <v>1584</v>
      </c>
      <c r="B969">
        <v>8663</v>
      </c>
      <c r="C969">
        <v>10.180999999999999</v>
      </c>
    </row>
    <row r="970" spans="1:3" x14ac:dyDescent="0.2">
      <c r="A970" t="s">
        <v>1584</v>
      </c>
      <c r="B970">
        <v>8663</v>
      </c>
      <c r="C970">
        <v>10.263</v>
      </c>
    </row>
    <row r="971" spans="1:3" x14ac:dyDescent="0.2">
      <c r="A971" t="s">
        <v>1584</v>
      </c>
      <c r="B971">
        <v>8663</v>
      </c>
      <c r="C971">
        <v>10.151999999999999</v>
      </c>
    </row>
    <row r="972" spans="1:3" x14ac:dyDescent="0.2">
      <c r="A972" t="s">
        <v>1585</v>
      </c>
      <c r="B972">
        <v>14169</v>
      </c>
      <c r="C972">
        <v>11.305999999999999</v>
      </c>
    </row>
    <row r="973" spans="1:3" x14ac:dyDescent="0.2">
      <c r="A973" t="s">
        <v>1585</v>
      </c>
      <c r="B973">
        <v>14169</v>
      </c>
      <c r="C973">
        <v>11.567</v>
      </c>
    </row>
    <row r="974" spans="1:3" x14ac:dyDescent="0.2">
      <c r="A974" t="s">
        <v>1585</v>
      </c>
      <c r="B974">
        <v>14169</v>
      </c>
      <c r="C974">
        <v>12.101000000000001</v>
      </c>
    </row>
    <row r="975" spans="1:3" x14ac:dyDescent="0.2">
      <c r="A975" t="s">
        <v>1585</v>
      </c>
      <c r="B975">
        <v>14169</v>
      </c>
      <c r="C975">
        <v>12.071999999999999</v>
      </c>
    </row>
    <row r="976" spans="1:3" x14ac:dyDescent="0.2">
      <c r="A976" t="s">
        <v>1585</v>
      </c>
      <c r="B976">
        <v>11784</v>
      </c>
      <c r="C976">
        <v>0.38800000000000001</v>
      </c>
    </row>
    <row r="977" spans="1:3" x14ac:dyDescent="0.2">
      <c r="A977" t="s">
        <v>1585</v>
      </c>
      <c r="B977">
        <v>11784</v>
      </c>
      <c r="C977">
        <v>0.36699999999999999</v>
      </c>
    </row>
    <row r="978" spans="1:3" x14ac:dyDescent="0.2">
      <c r="A978" t="s">
        <v>1585</v>
      </c>
      <c r="B978">
        <v>14169</v>
      </c>
      <c r="C978">
        <v>11.743</v>
      </c>
    </row>
    <row r="979" spans="1:3" x14ac:dyDescent="0.2">
      <c r="A979" t="s">
        <v>1585</v>
      </c>
      <c r="B979">
        <v>11784</v>
      </c>
      <c r="C979">
        <v>0.41399999999999998</v>
      </c>
    </row>
    <row r="980" spans="1:3" x14ac:dyDescent="0.2">
      <c r="A980" t="s">
        <v>1585</v>
      </c>
      <c r="B980">
        <v>11784</v>
      </c>
      <c r="C980">
        <v>0.61099999999999999</v>
      </c>
    </row>
    <row r="981" spans="1:3" x14ac:dyDescent="0.2">
      <c r="A981" t="s">
        <v>1585</v>
      </c>
      <c r="B981">
        <v>14169</v>
      </c>
      <c r="C981">
        <v>11.957000000000001</v>
      </c>
    </row>
    <row r="982" spans="1:3" x14ac:dyDescent="0.2">
      <c r="A982" t="s">
        <v>1586</v>
      </c>
      <c r="B982">
        <v>7366</v>
      </c>
      <c r="C982">
        <v>0.42899999999999999</v>
      </c>
    </row>
    <row r="983" spans="1:3" x14ac:dyDescent="0.2">
      <c r="A983" t="s">
        <v>1586</v>
      </c>
      <c r="B983">
        <v>10660</v>
      </c>
      <c r="C983">
        <v>15.115</v>
      </c>
    </row>
    <row r="984" spans="1:3" x14ac:dyDescent="0.2">
      <c r="A984" t="s">
        <v>1586</v>
      </c>
      <c r="B984">
        <v>10660</v>
      </c>
      <c r="C984">
        <v>15.57</v>
      </c>
    </row>
    <row r="985" spans="1:3" x14ac:dyDescent="0.2">
      <c r="A985" t="s">
        <v>1586</v>
      </c>
      <c r="B985">
        <v>10660</v>
      </c>
      <c r="C985">
        <v>14.686999999999999</v>
      </c>
    </row>
    <row r="986" spans="1:3" x14ac:dyDescent="0.2">
      <c r="A986" t="s">
        <v>1586</v>
      </c>
      <c r="B986">
        <v>10660</v>
      </c>
      <c r="C986">
        <v>14.874000000000001</v>
      </c>
    </row>
    <row r="987" spans="1:3" x14ac:dyDescent="0.2">
      <c r="A987" t="s">
        <v>1586</v>
      </c>
      <c r="B987">
        <v>10660</v>
      </c>
      <c r="C987">
        <v>15.448</v>
      </c>
    </row>
    <row r="988" spans="1:3" x14ac:dyDescent="0.2">
      <c r="A988" t="s">
        <v>1586</v>
      </c>
      <c r="B988">
        <v>10660</v>
      </c>
      <c r="C988">
        <v>14.202</v>
      </c>
    </row>
    <row r="989" spans="1:3" x14ac:dyDescent="0.2">
      <c r="A989" t="s">
        <v>1586</v>
      </c>
      <c r="B989">
        <v>7366</v>
      </c>
      <c r="C989">
        <v>0.40300000000000002</v>
      </c>
    </row>
    <row r="990" spans="1:3" x14ac:dyDescent="0.2">
      <c r="A990" t="s">
        <v>1586</v>
      </c>
      <c r="B990">
        <v>10660</v>
      </c>
      <c r="C990">
        <v>15.18</v>
      </c>
    </row>
    <row r="991" spans="1:3" x14ac:dyDescent="0.2">
      <c r="A991" t="s">
        <v>1586</v>
      </c>
      <c r="B991">
        <v>10660</v>
      </c>
      <c r="C991">
        <v>14.994999999999999</v>
      </c>
    </row>
    <row r="992" spans="1:3" x14ac:dyDescent="0.2">
      <c r="A992" t="s">
        <v>1587</v>
      </c>
      <c r="B992">
        <v>565</v>
      </c>
      <c r="C992">
        <v>4.782</v>
      </c>
    </row>
    <row r="993" spans="1:3" x14ac:dyDescent="0.2">
      <c r="A993" t="s">
        <v>1587</v>
      </c>
      <c r="B993">
        <v>565</v>
      </c>
      <c r="C993">
        <v>4.6079999999999997</v>
      </c>
    </row>
    <row r="994" spans="1:3" x14ac:dyDescent="0.2">
      <c r="A994" t="s">
        <v>1587</v>
      </c>
      <c r="B994">
        <v>565</v>
      </c>
      <c r="C994">
        <v>4.593</v>
      </c>
    </row>
    <row r="995" spans="1:3" x14ac:dyDescent="0.2">
      <c r="A995" t="s">
        <v>1587</v>
      </c>
      <c r="B995">
        <v>565</v>
      </c>
      <c r="C995">
        <v>4.3310000000000004</v>
      </c>
    </row>
    <row r="996" spans="1:3" x14ac:dyDescent="0.2">
      <c r="A996" t="s">
        <v>1587</v>
      </c>
      <c r="B996">
        <v>565</v>
      </c>
      <c r="C996">
        <v>0.63200000000000001</v>
      </c>
    </row>
    <row r="997" spans="1:3" x14ac:dyDescent="0.2">
      <c r="A997" t="s">
        <v>1587</v>
      </c>
      <c r="B997">
        <v>565</v>
      </c>
      <c r="C997">
        <v>4.806</v>
      </c>
    </row>
    <row r="998" spans="1:3" x14ac:dyDescent="0.2">
      <c r="A998" t="s">
        <v>1587</v>
      </c>
      <c r="B998">
        <v>565</v>
      </c>
      <c r="C998">
        <v>4.88</v>
      </c>
    </row>
    <row r="999" spans="1:3" x14ac:dyDescent="0.2">
      <c r="A999" t="s">
        <v>1587</v>
      </c>
      <c r="B999">
        <v>565</v>
      </c>
      <c r="C999">
        <v>0.39100000000000001</v>
      </c>
    </row>
    <row r="1000" spans="1:3" x14ac:dyDescent="0.2">
      <c r="A1000" t="s">
        <v>1587</v>
      </c>
      <c r="B1000">
        <v>565</v>
      </c>
      <c r="C1000">
        <v>4.3</v>
      </c>
    </row>
    <row r="1001" spans="1:3" x14ac:dyDescent="0.2">
      <c r="A1001" t="s">
        <v>1587</v>
      </c>
      <c r="B1001">
        <v>565</v>
      </c>
      <c r="C1001">
        <v>0.52900000000000003</v>
      </c>
    </row>
    <row r="1002" spans="1:3" x14ac:dyDescent="0.2">
      <c r="A1002" t="s">
        <v>1588</v>
      </c>
      <c r="B1002">
        <v>1143</v>
      </c>
      <c r="C1002">
        <v>0.41599999999999998</v>
      </c>
    </row>
    <row r="1003" spans="1:3" x14ac:dyDescent="0.2">
      <c r="A1003" t="s">
        <v>1588</v>
      </c>
      <c r="B1003">
        <v>1143</v>
      </c>
      <c r="C1003">
        <v>4.4829999999999997</v>
      </c>
    </row>
    <row r="1004" spans="1:3" x14ac:dyDescent="0.2">
      <c r="A1004" t="s">
        <v>1588</v>
      </c>
      <c r="B1004">
        <v>1143</v>
      </c>
      <c r="C1004">
        <v>0.47799999999999998</v>
      </c>
    </row>
    <row r="1005" spans="1:3" x14ac:dyDescent="0.2">
      <c r="A1005" t="s">
        <v>1588</v>
      </c>
      <c r="B1005">
        <v>1143</v>
      </c>
      <c r="C1005">
        <v>0.41399999999999998</v>
      </c>
    </row>
    <row r="1006" spans="1:3" x14ac:dyDescent="0.2">
      <c r="A1006" t="s">
        <v>1588</v>
      </c>
      <c r="B1006">
        <v>1143</v>
      </c>
      <c r="C1006">
        <v>0.38500000000000001</v>
      </c>
    </row>
    <row r="1007" spans="1:3" x14ac:dyDescent="0.2">
      <c r="A1007" t="s">
        <v>1588</v>
      </c>
      <c r="B1007">
        <v>1143</v>
      </c>
      <c r="C1007">
        <v>0.36299999999999999</v>
      </c>
    </row>
    <row r="1008" spans="1:3" x14ac:dyDescent="0.2">
      <c r="A1008" t="s">
        <v>1588</v>
      </c>
      <c r="B1008">
        <v>1143</v>
      </c>
      <c r="C1008">
        <v>4.5730000000000004</v>
      </c>
    </row>
    <row r="1009" spans="1:3" x14ac:dyDescent="0.2">
      <c r="A1009" t="s">
        <v>1588</v>
      </c>
      <c r="B1009">
        <v>1143</v>
      </c>
      <c r="C1009">
        <v>4.5449999999999999</v>
      </c>
    </row>
    <row r="1010" spans="1:3" x14ac:dyDescent="0.2">
      <c r="A1010" t="s">
        <v>1588</v>
      </c>
      <c r="B1010">
        <v>1143</v>
      </c>
      <c r="C1010">
        <v>4.2640000000000002</v>
      </c>
    </row>
    <row r="1011" spans="1:3" x14ac:dyDescent="0.2">
      <c r="A1011" t="s">
        <v>1588</v>
      </c>
      <c r="B1011">
        <v>1143</v>
      </c>
      <c r="C1011">
        <v>0.71599999999999997</v>
      </c>
    </row>
    <row r="1012" spans="1:3" x14ac:dyDescent="0.2">
      <c r="A1012" t="s">
        <v>1589</v>
      </c>
      <c r="B1012">
        <v>827</v>
      </c>
      <c r="C1012">
        <v>0.41199999999999998</v>
      </c>
    </row>
    <row r="1013" spans="1:3" x14ac:dyDescent="0.2">
      <c r="A1013" t="s">
        <v>1589</v>
      </c>
      <c r="B1013">
        <v>827</v>
      </c>
      <c r="C1013">
        <v>0.36099999999999999</v>
      </c>
    </row>
    <row r="1014" spans="1:3" x14ac:dyDescent="0.2">
      <c r="A1014" t="s">
        <v>1589</v>
      </c>
      <c r="B1014">
        <v>939</v>
      </c>
      <c r="C1014">
        <v>5.57</v>
      </c>
    </row>
    <row r="1015" spans="1:3" x14ac:dyDescent="0.2">
      <c r="A1015" t="s">
        <v>1589</v>
      </c>
      <c r="B1015">
        <v>939</v>
      </c>
      <c r="C1015">
        <v>5.4530000000000003</v>
      </c>
    </row>
    <row r="1016" spans="1:3" x14ac:dyDescent="0.2">
      <c r="A1016" t="s">
        <v>1589</v>
      </c>
      <c r="B1016">
        <v>939</v>
      </c>
      <c r="C1016">
        <v>5.3019999999999996</v>
      </c>
    </row>
    <row r="1017" spans="1:3" x14ac:dyDescent="0.2">
      <c r="A1017" t="s">
        <v>1589</v>
      </c>
      <c r="B1017">
        <v>827</v>
      </c>
      <c r="C1017">
        <v>0.45900000000000002</v>
      </c>
    </row>
    <row r="1018" spans="1:3" x14ac:dyDescent="0.2">
      <c r="A1018" t="s">
        <v>1589</v>
      </c>
      <c r="B1018">
        <v>827</v>
      </c>
      <c r="C1018">
        <v>0.39900000000000002</v>
      </c>
    </row>
    <row r="1019" spans="1:3" x14ac:dyDescent="0.2">
      <c r="A1019" t="s">
        <v>1589</v>
      </c>
      <c r="B1019">
        <v>939</v>
      </c>
      <c r="C1019">
        <v>4.8540000000000001</v>
      </c>
    </row>
    <row r="1020" spans="1:3" x14ac:dyDescent="0.2">
      <c r="A1020" t="s">
        <v>1589</v>
      </c>
      <c r="B1020">
        <v>939</v>
      </c>
      <c r="C1020">
        <v>5.4180000000000001</v>
      </c>
    </row>
    <row r="1021" spans="1:3" x14ac:dyDescent="0.2">
      <c r="A1021" t="s">
        <v>1589</v>
      </c>
      <c r="B1021">
        <v>827</v>
      </c>
      <c r="C1021">
        <v>0.42899999999999999</v>
      </c>
    </row>
    <row r="1022" spans="1:3" x14ac:dyDescent="0.2">
      <c r="A1022" t="s">
        <v>1590</v>
      </c>
      <c r="B1022">
        <v>582</v>
      </c>
      <c r="C1022">
        <v>4.3639999999999999</v>
      </c>
    </row>
    <row r="1023" spans="1:3" x14ac:dyDescent="0.2">
      <c r="A1023" t="s">
        <v>1590</v>
      </c>
      <c r="B1023">
        <v>68</v>
      </c>
      <c r="C1023">
        <v>0.35199999999999998</v>
      </c>
    </row>
    <row r="1024" spans="1:3" x14ac:dyDescent="0.2">
      <c r="A1024" t="s">
        <v>1590</v>
      </c>
      <c r="B1024">
        <v>582</v>
      </c>
      <c r="C1024">
        <v>3.9750000000000001</v>
      </c>
    </row>
    <row r="1025" spans="1:3" x14ac:dyDescent="0.2">
      <c r="A1025" t="s">
        <v>1590</v>
      </c>
      <c r="B1025">
        <v>582</v>
      </c>
      <c r="C1025">
        <v>4.2690000000000001</v>
      </c>
    </row>
    <row r="1026" spans="1:3" x14ac:dyDescent="0.2">
      <c r="A1026" t="s">
        <v>1590</v>
      </c>
      <c r="B1026">
        <v>582</v>
      </c>
      <c r="C1026">
        <v>4.5410000000000004</v>
      </c>
    </row>
    <row r="1027" spans="1:3" x14ac:dyDescent="0.2">
      <c r="A1027" t="s">
        <v>1590</v>
      </c>
      <c r="B1027">
        <v>582</v>
      </c>
      <c r="C1027">
        <v>4.6349999999999998</v>
      </c>
    </row>
    <row r="1028" spans="1:3" x14ac:dyDescent="0.2">
      <c r="A1028" t="s">
        <v>1590</v>
      </c>
      <c r="B1028">
        <v>582</v>
      </c>
      <c r="C1028">
        <v>4.9139999999999997</v>
      </c>
    </row>
    <row r="1029" spans="1:3" x14ac:dyDescent="0.2">
      <c r="A1029" t="s">
        <v>1590</v>
      </c>
      <c r="B1029">
        <v>582</v>
      </c>
      <c r="C1029">
        <v>4.4290000000000003</v>
      </c>
    </row>
    <row r="1030" spans="1:3" x14ac:dyDescent="0.2">
      <c r="A1030" t="s">
        <v>1590</v>
      </c>
      <c r="B1030">
        <v>582</v>
      </c>
      <c r="C1030">
        <v>4.7610000000000001</v>
      </c>
    </row>
    <row r="1031" spans="1:3" x14ac:dyDescent="0.2">
      <c r="A1031" t="s">
        <v>1590</v>
      </c>
      <c r="B1031">
        <v>582</v>
      </c>
      <c r="C1031">
        <v>4.702</v>
      </c>
    </row>
    <row r="1032" spans="1:3" x14ac:dyDescent="0.2">
      <c r="A1032" t="s">
        <v>1591</v>
      </c>
      <c r="B1032">
        <v>226</v>
      </c>
      <c r="C1032">
        <v>0.36799999999999999</v>
      </c>
    </row>
    <row r="1033" spans="1:3" x14ac:dyDescent="0.2">
      <c r="A1033" t="s">
        <v>1591</v>
      </c>
      <c r="B1033">
        <v>823</v>
      </c>
      <c r="C1033">
        <v>1.7470000000000001</v>
      </c>
    </row>
    <row r="1034" spans="1:3" x14ac:dyDescent="0.2">
      <c r="A1034" t="s">
        <v>1591</v>
      </c>
      <c r="B1034">
        <v>226</v>
      </c>
      <c r="C1034">
        <v>0.35299999999999998</v>
      </c>
    </row>
    <row r="1035" spans="1:3" x14ac:dyDescent="0.2">
      <c r="A1035" t="s">
        <v>1591</v>
      </c>
      <c r="B1035">
        <v>823</v>
      </c>
      <c r="C1035">
        <v>1.2390000000000001</v>
      </c>
    </row>
    <row r="1036" spans="1:3" x14ac:dyDescent="0.2">
      <c r="A1036" t="s">
        <v>1591</v>
      </c>
      <c r="B1036">
        <v>226</v>
      </c>
      <c r="C1036">
        <v>0.38</v>
      </c>
    </row>
    <row r="1037" spans="1:3" x14ac:dyDescent="0.2">
      <c r="A1037" t="s">
        <v>1591</v>
      </c>
      <c r="B1037">
        <v>823</v>
      </c>
      <c r="C1037">
        <v>5.4820000000000002</v>
      </c>
    </row>
    <row r="1038" spans="1:3" x14ac:dyDescent="0.2">
      <c r="A1038" t="s">
        <v>1591</v>
      </c>
      <c r="B1038">
        <v>823</v>
      </c>
      <c r="C1038">
        <v>0.90600000000000003</v>
      </c>
    </row>
    <row r="1039" spans="1:3" x14ac:dyDescent="0.2">
      <c r="A1039" t="s">
        <v>1591</v>
      </c>
      <c r="B1039">
        <v>823</v>
      </c>
      <c r="C1039">
        <v>5.8380000000000001</v>
      </c>
    </row>
    <row r="1040" spans="1:3" x14ac:dyDescent="0.2">
      <c r="A1040" t="s">
        <v>1591</v>
      </c>
      <c r="B1040">
        <v>823</v>
      </c>
      <c r="C1040">
        <v>3.8610000000000002</v>
      </c>
    </row>
    <row r="1041" spans="1:3" x14ac:dyDescent="0.2">
      <c r="A1041" t="s">
        <v>1591</v>
      </c>
      <c r="B1041">
        <v>226</v>
      </c>
      <c r="C1041">
        <v>0.43099999999999999</v>
      </c>
    </row>
    <row r="1042" spans="1:3" x14ac:dyDescent="0.2">
      <c r="A1042" t="s">
        <v>1592</v>
      </c>
      <c r="B1042">
        <v>749</v>
      </c>
      <c r="C1042">
        <v>5.625</v>
      </c>
    </row>
    <row r="1043" spans="1:3" x14ac:dyDescent="0.2">
      <c r="A1043" t="s">
        <v>1592</v>
      </c>
      <c r="B1043">
        <v>749</v>
      </c>
      <c r="C1043">
        <v>4.5279999999999996</v>
      </c>
    </row>
    <row r="1044" spans="1:3" x14ac:dyDescent="0.2">
      <c r="A1044" t="s">
        <v>1592</v>
      </c>
      <c r="B1044">
        <v>749</v>
      </c>
      <c r="C1044">
        <v>4.7619999999999996</v>
      </c>
    </row>
    <row r="1045" spans="1:3" x14ac:dyDescent="0.2">
      <c r="A1045" t="s">
        <v>1592</v>
      </c>
      <c r="B1045">
        <v>599</v>
      </c>
      <c r="C1045">
        <v>0.36199999999999999</v>
      </c>
    </row>
    <row r="1046" spans="1:3" x14ac:dyDescent="0.2">
      <c r="A1046" t="s">
        <v>1592</v>
      </c>
      <c r="B1046">
        <v>749</v>
      </c>
      <c r="C1046">
        <v>5.3940000000000001</v>
      </c>
    </row>
    <row r="1047" spans="1:3" x14ac:dyDescent="0.2">
      <c r="A1047" t="s">
        <v>1592</v>
      </c>
      <c r="B1047">
        <v>749</v>
      </c>
      <c r="C1047">
        <v>5.3390000000000004</v>
      </c>
    </row>
    <row r="1048" spans="1:3" x14ac:dyDescent="0.2">
      <c r="A1048" t="s">
        <v>1592</v>
      </c>
      <c r="B1048">
        <v>749</v>
      </c>
      <c r="C1048">
        <v>5.1890000000000001</v>
      </c>
    </row>
    <row r="1049" spans="1:3" x14ac:dyDescent="0.2">
      <c r="A1049" t="s">
        <v>1592</v>
      </c>
      <c r="B1049">
        <v>749</v>
      </c>
      <c r="C1049">
        <v>4.8730000000000002</v>
      </c>
    </row>
    <row r="1050" spans="1:3" x14ac:dyDescent="0.2">
      <c r="A1050" t="s">
        <v>1592</v>
      </c>
      <c r="B1050">
        <v>749</v>
      </c>
      <c r="C1050">
        <v>6.0590000000000002</v>
      </c>
    </row>
    <row r="1051" spans="1:3" x14ac:dyDescent="0.2">
      <c r="A1051" t="s">
        <v>1592</v>
      </c>
      <c r="B1051">
        <v>749</v>
      </c>
      <c r="C1051">
        <v>5.141</v>
      </c>
    </row>
    <row r="1052" spans="1:3" x14ac:dyDescent="0.2">
      <c r="A1052" t="s">
        <v>1593</v>
      </c>
      <c r="B1052">
        <v>1316</v>
      </c>
      <c r="C1052">
        <v>5.173</v>
      </c>
    </row>
    <row r="1053" spans="1:3" x14ac:dyDescent="0.2">
      <c r="A1053" t="s">
        <v>1593</v>
      </c>
      <c r="B1053">
        <v>1316</v>
      </c>
      <c r="C1053">
        <v>5.1319999999999997</v>
      </c>
    </row>
    <row r="1054" spans="1:3" x14ac:dyDescent="0.2">
      <c r="A1054" t="s">
        <v>1593</v>
      </c>
      <c r="B1054">
        <v>982</v>
      </c>
      <c r="C1054">
        <v>0.437</v>
      </c>
    </row>
    <row r="1055" spans="1:3" x14ac:dyDescent="0.2">
      <c r="A1055" t="s">
        <v>1593</v>
      </c>
      <c r="B1055">
        <v>1316</v>
      </c>
      <c r="C1055">
        <v>4.5060000000000002</v>
      </c>
    </row>
    <row r="1056" spans="1:3" x14ac:dyDescent="0.2">
      <c r="A1056" t="s">
        <v>1593</v>
      </c>
      <c r="B1056">
        <v>982</v>
      </c>
      <c r="C1056">
        <v>0.48899999999999999</v>
      </c>
    </row>
    <row r="1057" spans="1:3" x14ac:dyDescent="0.2">
      <c r="A1057" t="s">
        <v>1593</v>
      </c>
      <c r="B1057">
        <v>982</v>
      </c>
      <c r="C1057">
        <v>0.501</v>
      </c>
    </row>
    <row r="1058" spans="1:3" x14ac:dyDescent="0.2">
      <c r="A1058" t="s">
        <v>1593</v>
      </c>
      <c r="B1058">
        <v>982</v>
      </c>
      <c r="C1058">
        <v>0.501</v>
      </c>
    </row>
    <row r="1059" spans="1:3" x14ac:dyDescent="0.2">
      <c r="A1059" t="s">
        <v>1593</v>
      </c>
      <c r="B1059">
        <v>1316</v>
      </c>
      <c r="C1059">
        <v>5.0759999999999996</v>
      </c>
    </row>
    <row r="1060" spans="1:3" x14ac:dyDescent="0.2">
      <c r="A1060" t="s">
        <v>1593</v>
      </c>
      <c r="B1060">
        <v>1316</v>
      </c>
      <c r="C1060">
        <v>4.6040000000000001</v>
      </c>
    </row>
    <row r="1061" spans="1:3" x14ac:dyDescent="0.2">
      <c r="A1061" t="s">
        <v>1593</v>
      </c>
      <c r="B1061">
        <v>1316</v>
      </c>
      <c r="C1061">
        <v>5.03</v>
      </c>
    </row>
    <row r="1062" spans="1:3" x14ac:dyDescent="0.2">
      <c r="A1062" t="s">
        <v>1594</v>
      </c>
      <c r="B1062">
        <v>1098</v>
      </c>
      <c r="C1062">
        <v>0.36599999999999999</v>
      </c>
    </row>
    <row r="1063" spans="1:3" x14ac:dyDescent="0.2">
      <c r="A1063" t="s">
        <v>1594</v>
      </c>
      <c r="B1063">
        <v>1174</v>
      </c>
      <c r="C1063">
        <v>5.3849999999999998</v>
      </c>
    </row>
    <row r="1064" spans="1:3" x14ac:dyDescent="0.2">
      <c r="A1064" t="s">
        <v>1594</v>
      </c>
      <c r="B1064">
        <v>1174</v>
      </c>
      <c r="C1064">
        <v>4.79</v>
      </c>
    </row>
    <row r="1065" spans="1:3" x14ac:dyDescent="0.2">
      <c r="A1065" t="s">
        <v>1594</v>
      </c>
      <c r="B1065">
        <v>1174</v>
      </c>
      <c r="C1065">
        <v>5.1120000000000001</v>
      </c>
    </row>
    <row r="1066" spans="1:3" x14ac:dyDescent="0.2">
      <c r="A1066" t="s">
        <v>1594</v>
      </c>
      <c r="B1066">
        <v>1098</v>
      </c>
      <c r="C1066">
        <v>0.38700000000000001</v>
      </c>
    </row>
    <row r="1067" spans="1:3" x14ac:dyDescent="0.2">
      <c r="A1067" t="s">
        <v>1594</v>
      </c>
      <c r="B1067">
        <v>1174</v>
      </c>
      <c r="C1067">
        <v>5.3010000000000002</v>
      </c>
    </row>
    <row r="1068" spans="1:3" x14ac:dyDescent="0.2">
      <c r="A1068" t="s">
        <v>1594</v>
      </c>
      <c r="B1068">
        <v>1174</v>
      </c>
      <c r="C1068">
        <v>5.048</v>
      </c>
    </row>
    <row r="1069" spans="1:3" x14ac:dyDescent="0.2">
      <c r="A1069" t="s">
        <v>1594</v>
      </c>
      <c r="B1069">
        <v>1174</v>
      </c>
      <c r="C1069">
        <v>5.1740000000000004</v>
      </c>
    </row>
    <row r="1070" spans="1:3" x14ac:dyDescent="0.2">
      <c r="A1070" t="s">
        <v>1594</v>
      </c>
      <c r="B1070">
        <v>1174</v>
      </c>
      <c r="C1070">
        <v>4.9939999999999998</v>
      </c>
    </row>
    <row r="1071" spans="1:3" x14ac:dyDescent="0.2">
      <c r="A1071" t="s">
        <v>1594</v>
      </c>
      <c r="B1071">
        <v>1098</v>
      </c>
      <c r="C1071">
        <v>0.70699999999999996</v>
      </c>
    </row>
    <row r="1072" spans="1:3" x14ac:dyDescent="0.2">
      <c r="A1072" t="s">
        <v>1595</v>
      </c>
      <c r="B1072">
        <v>805</v>
      </c>
      <c r="C1072">
        <v>5.1040000000000001</v>
      </c>
    </row>
    <row r="1073" spans="1:3" x14ac:dyDescent="0.2">
      <c r="A1073" t="s">
        <v>1595</v>
      </c>
      <c r="B1073">
        <v>805</v>
      </c>
      <c r="C1073">
        <v>5.2309999999999999</v>
      </c>
    </row>
    <row r="1074" spans="1:3" x14ac:dyDescent="0.2">
      <c r="A1074" t="s">
        <v>1595</v>
      </c>
      <c r="B1074">
        <v>805</v>
      </c>
      <c r="C1074">
        <v>5.0469999999999997</v>
      </c>
    </row>
    <row r="1075" spans="1:3" x14ac:dyDescent="0.2">
      <c r="A1075" t="s">
        <v>1595</v>
      </c>
      <c r="B1075">
        <v>584</v>
      </c>
      <c r="C1075">
        <v>0.42899999999999999</v>
      </c>
    </row>
    <row r="1076" spans="1:3" x14ac:dyDescent="0.2">
      <c r="A1076" t="s">
        <v>1595</v>
      </c>
      <c r="B1076">
        <v>805</v>
      </c>
      <c r="C1076">
        <v>4.4939999999999998</v>
      </c>
    </row>
    <row r="1077" spans="1:3" x14ac:dyDescent="0.2">
      <c r="A1077" t="s">
        <v>1595</v>
      </c>
      <c r="B1077">
        <v>805</v>
      </c>
      <c r="C1077">
        <v>5.1619999999999999</v>
      </c>
    </row>
    <row r="1078" spans="1:3" x14ac:dyDescent="0.2">
      <c r="A1078" t="s">
        <v>1595</v>
      </c>
      <c r="B1078">
        <v>805</v>
      </c>
      <c r="C1078">
        <v>5.1689999999999996</v>
      </c>
    </row>
    <row r="1079" spans="1:3" x14ac:dyDescent="0.2">
      <c r="A1079" t="s">
        <v>1595</v>
      </c>
      <c r="B1079">
        <v>805</v>
      </c>
      <c r="C1079">
        <v>5.2910000000000004</v>
      </c>
    </row>
    <row r="1080" spans="1:3" x14ac:dyDescent="0.2">
      <c r="A1080" t="s">
        <v>1595</v>
      </c>
      <c r="B1080">
        <v>805</v>
      </c>
      <c r="C1080">
        <v>4.7220000000000004</v>
      </c>
    </row>
    <row r="1081" spans="1:3" x14ac:dyDescent="0.2">
      <c r="A1081" t="s">
        <v>1595</v>
      </c>
      <c r="B1081">
        <v>805</v>
      </c>
      <c r="C1081">
        <v>4.6520000000000001</v>
      </c>
    </row>
    <row r="1082" spans="1:3" x14ac:dyDescent="0.2">
      <c r="A1082" t="s">
        <v>1596</v>
      </c>
      <c r="B1082">
        <v>1475</v>
      </c>
      <c r="C1082">
        <v>0.42699999999999999</v>
      </c>
    </row>
    <row r="1083" spans="1:3" x14ac:dyDescent="0.2">
      <c r="A1083" t="s">
        <v>1596</v>
      </c>
      <c r="B1083">
        <v>1805</v>
      </c>
      <c r="C1083">
        <v>7.0430000000000001</v>
      </c>
    </row>
    <row r="1084" spans="1:3" x14ac:dyDescent="0.2">
      <c r="A1084" t="s">
        <v>1596</v>
      </c>
      <c r="B1084">
        <v>1805</v>
      </c>
      <c r="C1084">
        <v>6.8019999999999996</v>
      </c>
    </row>
    <row r="1085" spans="1:3" x14ac:dyDescent="0.2">
      <c r="A1085" t="s">
        <v>1596</v>
      </c>
      <c r="B1085">
        <v>1350</v>
      </c>
      <c r="C1085">
        <v>0.73199999999999998</v>
      </c>
    </row>
    <row r="1086" spans="1:3" x14ac:dyDescent="0.2">
      <c r="A1086" t="s">
        <v>1596</v>
      </c>
      <c r="B1086">
        <v>1706</v>
      </c>
      <c r="C1086">
        <v>8.0640000000000001</v>
      </c>
    </row>
    <row r="1087" spans="1:3" x14ac:dyDescent="0.2">
      <c r="A1087" t="s">
        <v>1596</v>
      </c>
      <c r="B1087">
        <v>1805</v>
      </c>
      <c r="C1087">
        <v>6.9870000000000001</v>
      </c>
    </row>
    <row r="1088" spans="1:3" x14ac:dyDescent="0.2">
      <c r="A1088" t="s">
        <v>1596</v>
      </c>
      <c r="B1088">
        <v>1475</v>
      </c>
      <c r="C1088">
        <v>0.35</v>
      </c>
    </row>
    <row r="1089" spans="1:3" x14ac:dyDescent="0.2">
      <c r="A1089" t="s">
        <v>1596</v>
      </c>
      <c r="B1089">
        <v>1350</v>
      </c>
      <c r="C1089">
        <v>0.42399999999999999</v>
      </c>
    </row>
    <row r="1090" spans="1:3" x14ac:dyDescent="0.2">
      <c r="A1090" t="s">
        <v>1596</v>
      </c>
      <c r="B1090">
        <v>1805</v>
      </c>
      <c r="C1090">
        <v>6.9630000000000001</v>
      </c>
    </row>
    <row r="1091" spans="1:3" x14ac:dyDescent="0.2">
      <c r="A1091" t="s">
        <v>1596</v>
      </c>
      <c r="B1091">
        <v>1706</v>
      </c>
      <c r="C1091">
        <v>7.6660000000000004</v>
      </c>
    </row>
    <row r="1092" spans="1:3" x14ac:dyDescent="0.2">
      <c r="A1092" t="s">
        <v>1597</v>
      </c>
      <c r="B1092">
        <v>6368</v>
      </c>
      <c r="C1092">
        <v>0.51600000000000001</v>
      </c>
    </row>
    <row r="1093" spans="1:3" x14ac:dyDescent="0.2">
      <c r="A1093" t="s">
        <v>1597</v>
      </c>
      <c r="B1093">
        <v>6368</v>
      </c>
      <c r="C1093">
        <v>0.40100000000000002</v>
      </c>
    </row>
    <row r="1094" spans="1:3" x14ac:dyDescent="0.2">
      <c r="A1094" t="s">
        <v>1597</v>
      </c>
      <c r="B1094">
        <v>9785</v>
      </c>
      <c r="C1094">
        <v>8.3979999999999997</v>
      </c>
    </row>
    <row r="1095" spans="1:3" x14ac:dyDescent="0.2">
      <c r="A1095" t="s">
        <v>1597</v>
      </c>
      <c r="B1095">
        <v>9785</v>
      </c>
      <c r="C1095">
        <v>8.9740000000000002</v>
      </c>
    </row>
    <row r="1096" spans="1:3" x14ac:dyDescent="0.2">
      <c r="A1096" t="s">
        <v>1597</v>
      </c>
      <c r="B1096">
        <v>9785</v>
      </c>
      <c r="C1096">
        <v>9.8729999999999993</v>
      </c>
    </row>
    <row r="1097" spans="1:3" x14ac:dyDescent="0.2">
      <c r="A1097" t="s">
        <v>1597</v>
      </c>
      <c r="B1097">
        <v>6368</v>
      </c>
      <c r="C1097">
        <v>0.499</v>
      </c>
    </row>
    <row r="1098" spans="1:3" x14ac:dyDescent="0.2">
      <c r="A1098" t="s">
        <v>1597</v>
      </c>
      <c r="B1098">
        <v>6368</v>
      </c>
      <c r="C1098">
        <v>0.38500000000000001</v>
      </c>
    </row>
    <row r="1099" spans="1:3" x14ac:dyDescent="0.2">
      <c r="A1099" t="s">
        <v>1597</v>
      </c>
      <c r="B1099">
        <v>9785</v>
      </c>
      <c r="C1099">
        <v>9.1080000000000005</v>
      </c>
    </row>
    <row r="1100" spans="1:3" x14ac:dyDescent="0.2">
      <c r="A1100" t="s">
        <v>1597</v>
      </c>
      <c r="B1100">
        <v>6368</v>
      </c>
      <c r="C1100">
        <v>0.41699999999999998</v>
      </c>
    </row>
    <row r="1101" spans="1:3" x14ac:dyDescent="0.2">
      <c r="A1101" t="s">
        <v>1597</v>
      </c>
      <c r="B1101">
        <v>6368</v>
      </c>
      <c r="C1101">
        <v>0.40600000000000003</v>
      </c>
    </row>
    <row r="1102" spans="1:3" x14ac:dyDescent="0.2">
      <c r="A1102" t="s">
        <v>1598</v>
      </c>
      <c r="B1102">
        <v>15406</v>
      </c>
      <c r="C1102">
        <v>8.907</v>
      </c>
    </row>
    <row r="1103" spans="1:3" x14ac:dyDescent="0.2">
      <c r="A1103" t="s">
        <v>1598</v>
      </c>
      <c r="B1103">
        <v>9962</v>
      </c>
      <c r="C1103">
        <v>0.41399999999999998</v>
      </c>
    </row>
    <row r="1104" spans="1:3" x14ac:dyDescent="0.2">
      <c r="A1104" t="s">
        <v>1598</v>
      </c>
      <c r="B1104">
        <v>15406</v>
      </c>
      <c r="C1104">
        <v>9.5169999999999995</v>
      </c>
    </row>
    <row r="1105" spans="1:3" x14ac:dyDescent="0.2">
      <c r="A1105" t="s">
        <v>1598</v>
      </c>
      <c r="B1105">
        <v>15406</v>
      </c>
      <c r="C1105">
        <v>8.7859999999999996</v>
      </c>
    </row>
    <row r="1106" spans="1:3" x14ac:dyDescent="0.2">
      <c r="A1106" t="s">
        <v>1598</v>
      </c>
      <c r="B1106">
        <v>15406</v>
      </c>
      <c r="C1106">
        <v>9.282</v>
      </c>
    </row>
    <row r="1107" spans="1:3" x14ac:dyDescent="0.2">
      <c r="A1107" t="s">
        <v>1598</v>
      </c>
      <c r="B1107">
        <v>15406</v>
      </c>
      <c r="C1107">
        <v>9.5670000000000002</v>
      </c>
    </row>
    <row r="1108" spans="1:3" x14ac:dyDescent="0.2">
      <c r="A1108" t="s">
        <v>1598</v>
      </c>
      <c r="B1108">
        <v>9962</v>
      </c>
      <c r="C1108">
        <v>0.43099999999999999</v>
      </c>
    </row>
    <row r="1109" spans="1:3" x14ac:dyDescent="0.2">
      <c r="A1109" t="s">
        <v>1598</v>
      </c>
      <c r="B1109">
        <v>15406</v>
      </c>
      <c r="C1109">
        <v>9.4250000000000007</v>
      </c>
    </row>
    <row r="1110" spans="1:3" x14ac:dyDescent="0.2">
      <c r="A1110" t="s">
        <v>1598</v>
      </c>
      <c r="B1110">
        <v>15406</v>
      </c>
      <c r="C1110">
        <v>9.3249999999999993</v>
      </c>
    </row>
    <row r="1111" spans="1:3" x14ac:dyDescent="0.2">
      <c r="A1111" t="s">
        <v>1598</v>
      </c>
      <c r="B1111">
        <v>9962</v>
      </c>
      <c r="C1111">
        <v>0.36199999999999999</v>
      </c>
    </row>
    <row r="1112" spans="1:3" x14ac:dyDescent="0.2">
      <c r="A1112" t="s">
        <v>1599</v>
      </c>
      <c r="B1112">
        <v>1972</v>
      </c>
      <c r="C1112">
        <v>4.548</v>
      </c>
    </row>
    <row r="1113" spans="1:3" x14ac:dyDescent="0.2">
      <c r="A1113" t="s">
        <v>1599</v>
      </c>
      <c r="B1113">
        <v>1972</v>
      </c>
      <c r="C1113">
        <v>0.36399999999999999</v>
      </c>
    </row>
    <row r="1114" spans="1:3" x14ac:dyDescent="0.2">
      <c r="A1114" t="s">
        <v>1599</v>
      </c>
      <c r="B1114">
        <v>457</v>
      </c>
      <c r="C1114">
        <v>0.35599999999999998</v>
      </c>
    </row>
    <row r="1115" spans="1:3" x14ac:dyDescent="0.2">
      <c r="A1115" t="s">
        <v>1599</v>
      </c>
      <c r="B1115">
        <v>457</v>
      </c>
      <c r="C1115">
        <v>0.35499999999999998</v>
      </c>
    </row>
    <row r="1116" spans="1:3" x14ac:dyDescent="0.2">
      <c r="A1116" t="s">
        <v>1599</v>
      </c>
      <c r="B1116">
        <v>1972</v>
      </c>
      <c r="C1116">
        <v>6.2169999999999996</v>
      </c>
    </row>
    <row r="1117" spans="1:3" x14ac:dyDescent="0.2">
      <c r="A1117" t="s">
        <v>1599</v>
      </c>
      <c r="B1117">
        <v>1972</v>
      </c>
      <c r="C1117">
        <v>6.1449999999999996</v>
      </c>
    </row>
    <row r="1118" spans="1:3" x14ac:dyDescent="0.2">
      <c r="A1118" t="s">
        <v>1599</v>
      </c>
      <c r="B1118">
        <v>457</v>
      </c>
      <c r="C1118">
        <v>0.35499999999999998</v>
      </c>
    </row>
    <row r="1119" spans="1:3" x14ac:dyDescent="0.2">
      <c r="A1119" t="s">
        <v>1599</v>
      </c>
      <c r="B1119">
        <v>1972</v>
      </c>
      <c r="C1119">
        <v>6.1890000000000001</v>
      </c>
    </row>
    <row r="1120" spans="1:3" x14ac:dyDescent="0.2">
      <c r="A1120" t="s">
        <v>1599</v>
      </c>
      <c r="B1120">
        <v>1972</v>
      </c>
      <c r="C1120">
        <v>6.1020000000000003</v>
      </c>
    </row>
    <row r="1121" spans="1:3" x14ac:dyDescent="0.2">
      <c r="A1121" t="s">
        <v>1599</v>
      </c>
      <c r="B1121">
        <v>1972</v>
      </c>
      <c r="C1121">
        <v>6.1619999999999999</v>
      </c>
    </row>
    <row r="1122" spans="1:3" x14ac:dyDescent="0.2">
      <c r="A1122" t="s">
        <v>1600</v>
      </c>
      <c r="B1122">
        <v>5486</v>
      </c>
      <c r="C1122">
        <v>0.35099999999999998</v>
      </c>
    </row>
    <row r="1123" spans="1:3" x14ac:dyDescent="0.2">
      <c r="A1123" t="s">
        <v>1600</v>
      </c>
      <c r="B1123">
        <v>9501</v>
      </c>
      <c r="C1123">
        <v>8.2899999999999991</v>
      </c>
    </row>
    <row r="1124" spans="1:3" x14ac:dyDescent="0.2">
      <c r="A1124" t="s">
        <v>1600</v>
      </c>
      <c r="B1124">
        <v>9501</v>
      </c>
      <c r="C1124">
        <v>0.95899999999999996</v>
      </c>
    </row>
    <row r="1125" spans="1:3" x14ac:dyDescent="0.2">
      <c r="A1125" t="s">
        <v>1600</v>
      </c>
      <c r="B1125">
        <v>9501</v>
      </c>
      <c r="C1125">
        <v>2.0350000000000001</v>
      </c>
    </row>
    <row r="1126" spans="1:3" x14ac:dyDescent="0.2">
      <c r="A1126" t="s">
        <v>1600</v>
      </c>
      <c r="B1126">
        <v>5486</v>
      </c>
      <c r="C1126">
        <v>0.35799999999999998</v>
      </c>
    </row>
    <row r="1127" spans="1:3" x14ac:dyDescent="0.2">
      <c r="A1127" t="s">
        <v>1600</v>
      </c>
      <c r="B1127">
        <v>9501</v>
      </c>
      <c r="C1127">
        <v>8.3390000000000004</v>
      </c>
    </row>
    <row r="1128" spans="1:3" x14ac:dyDescent="0.2">
      <c r="A1128" t="s">
        <v>1600</v>
      </c>
      <c r="B1128">
        <v>9501</v>
      </c>
      <c r="C1128">
        <v>4.3959999999999999</v>
      </c>
    </row>
    <row r="1129" spans="1:3" x14ac:dyDescent="0.2">
      <c r="A1129" t="s">
        <v>1600</v>
      </c>
      <c r="B1129">
        <v>9501</v>
      </c>
      <c r="C1129">
        <v>0.36099999999999999</v>
      </c>
    </row>
    <row r="1130" spans="1:3" x14ac:dyDescent="0.2">
      <c r="A1130" t="s">
        <v>1600</v>
      </c>
      <c r="B1130">
        <v>9501</v>
      </c>
      <c r="C1130">
        <v>8.2880000000000003</v>
      </c>
    </row>
    <row r="1131" spans="1:3" x14ac:dyDescent="0.2">
      <c r="A1131" t="s">
        <v>1600</v>
      </c>
      <c r="B1131">
        <v>9501</v>
      </c>
      <c r="C1131">
        <v>1.78</v>
      </c>
    </row>
    <row r="1132" spans="1:3" x14ac:dyDescent="0.2">
      <c r="A1132" t="s">
        <v>1601</v>
      </c>
      <c r="B1132">
        <v>12276</v>
      </c>
      <c r="C1132">
        <v>8.298</v>
      </c>
    </row>
    <row r="1133" spans="1:3" x14ac:dyDescent="0.2">
      <c r="A1133" t="s">
        <v>1601</v>
      </c>
      <c r="B1133">
        <v>12276</v>
      </c>
      <c r="C1133">
        <v>8.3079999999999998</v>
      </c>
    </row>
    <row r="1134" spans="1:3" x14ac:dyDescent="0.2">
      <c r="A1134" t="s">
        <v>1601</v>
      </c>
      <c r="B1134">
        <v>12276</v>
      </c>
      <c r="C1134">
        <v>8.3610000000000007</v>
      </c>
    </row>
    <row r="1135" spans="1:3" x14ac:dyDescent="0.2">
      <c r="A1135" t="s">
        <v>1601</v>
      </c>
      <c r="B1135">
        <v>12276</v>
      </c>
      <c r="C1135">
        <v>8.2669999999999995</v>
      </c>
    </row>
    <row r="1136" spans="1:3" x14ac:dyDescent="0.2">
      <c r="A1136" t="s">
        <v>1601</v>
      </c>
      <c r="B1136">
        <v>12276</v>
      </c>
      <c r="C1136">
        <v>8.2810000000000006</v>
      </c>
    </row>
    <row r="1137" spans="1:3" x14ac:dyDescent="0.2">
      <c r="A1137" t="s">
        <v>1601</v>
      </c>
      <c r="B1137">
        <v>8729</v>
      </c>
      <c r="C1137">
        <v>0.36</v>
      </c>
    </row>
    <row r="1138" spans="1:3" x14ac:dyDescent="0.2">
      <c r="A1138" t="s">
        <v>1601</v>
      </c>
      <c r="B1138">
        <v>8729</v>
      </c>
      <c r="C1138">
        <v>0.35299999999999998</v>
      </c>
    </row>
    <row r="1139" spans="1:3" x14ac:dyDescent="0.2">
      <c r="A1139" t="s">
        <v>1601</v>
      </c>
      <c r="B1139">
        <v>8729</v>
      </c>
      <c r="C1139">
        <v>0.35499999999999998</v>
      </c>
    </row>
    <row r="1140" spans="1:3" x14ac:dyDescent="0.2">
      <c r="A1140" t="s">
        <v>1601</v>
      </c>
      <c r="B1140">
        <v>8729</v>
      </c>
      <c r="C1140">
        <v>0.36</v>
      </c>
    </row>
    <row r="1141" spans="1:3" x14ac:dyDescent="0.2">
      <c r="A1141" t="s">
        <v>1601</v>
      </c>
      <c r="B1141">
        <v>12276</v>
      </c>
      <c r="C1141">
        <v>8.2129999999999992</v>
      </c>
    </row>
    <row r="1142" spans="1:3" x14ac:dyDescent="0.2">
      <c r="A1142" t="s">
        <v>1602</v>
      </c>
      <c r="B1142">
        <v>6066</v>
      </c>
      <c r="C1142">
        <v>0.35899999999999999</v>
      </c>
    </row>
    <row r="1143" spans="1:3" x14ac:dyDescent="0.2">
      <c r="A1143" t="s">
        <v>1602</v>
      </c>
      <c r="B1143">
        <v>4023</v>
      </c>
      <c r="C1143">
        <v>0.36199999999999999</v>
      </c>
    </row>
    <row r="1144" spans="1:3" x14ac:dyDescent="0.2">
      <c r="A1144" t="s">
        <v>1602</v>
      </c>
      <c r="B1144">
        <v>6066</v>
      </c>
      <c r="C1144">
        <v>6.1479999999999997</v>
      </c>
    </row>
    <row r="1145" spans="1:3" x14ac:dyDescent="0.2">
      <c r="A1145" t="s">
        <v>1602</v>
      </c>
      <c r="B1145">
        <v>6066</v>
      </c>
      <c r="C1145">
        <v>6.202</v>
      </c>
    </row>
    <row r="1146" spans="1:3" x14ac:dyDescent="0.2">
      <c r="A1146" t="s">
        <v>1602</v>
      </c>
      <c r="B1146">
        <v>4023</v>
      </c>
      <c r="C1146">
        <v>0.35099999999999998</v>
      </c>
    </row>
    <row r="1147" spans="1:3" x14ac:dyDescent="0.2">
      <c r="A1147" t="s">
        <v>1602</v>
      </c>
      <c r="B1147">
        <v>4023</v>
      </c>
      <c r="C1147">
        <v>0.35699999999999998</v>
      </c>
    </row>
    <row r="1148" spans="1:3" x14ac:dyDescent="0.2">
      <c r="A1148" t="s">
        <v>1602</v>
      </c>
      <c r="B1148">
        <v>6066</v>
      </c>
      <c r="C1148">
        <v>6.181</v>
      </c>
    </row>
    <row r="1149" spans="1:3" x14ac:dyDescent="0.2">
      <c r="A1149" t="s">
        <v>1602</v>
      </c>
      <c r="B1149">
        <v>4023</v>
      </c>
      <c r="C1149">
        <v>0.35699999999999998</v>
      </c>
    </row>
    <row r="1150" spans="1:3" x14ac:dyDescent="0.2">
      <c r="A1150" t="s">
        <v>1602</v>
      </c>
      <c r="B1150">
        <v>6066</v>
      </c>
      <c r="C1150">
        <v>6.1680000000000001</v>
      </c>
    </row>
    <row r="1151" spans="1:3" x14ac:dyDescent="0.2">
      <c r="A1151" t="s">
        <v>1602</v>
      </c>
      <c r="B1151">
        <v>6066</v>
      </c>
      <c r="C1151">
        <v>6.1509999999999998</v>
      </c>
    </row>
    <row r="1152" spans="1:3" x14ac:dyDescent="0.2">
      <c r="A1152" t="s">
        <v>1603</v>
      </c>
      <c r="B1152">
        <v>9036</v>
      </c>
      <c r="C1152">
        <v>0.36199999999999999</v>
      </c>
    </row>
    <row r="1153" spans="1:3" x14ac:dyDescent="0.2">
      <c r="A1153" t="s">
        <v>1603</v>
      </c>
      <c r="B1153">
        <v>9036</v>
      </c>
      <c r="C1153">
        <v>0.376</v>
      </c>
    </row>
    <row r="1154" spans="1:3" x14ac:dyDescent="0.2">
      <c r="A1154" t="s">
        <v>1603</v>
      </c>
      <c r="B1154">
        <v>9036</v>
      </c>
      <c r="C1154">
        <v>0.36299999999999999</v>
      </c>
    </row>
    <row r="1155" spans="1:3" x14ac:dyDescent="0.2">
      <c r="A1155" t="s">
        <v>1603</v>
      </c>
      <c r="B1155">
        <v>11994</v>
      </c>
      <c r="C1155">
        <v>7.8970000000000002</v>
      </c>
    </row>
    <row r="1156" spans="1:3" x14ac:dyDescent="0.2">
      <c r="A1156" t="s">
        <v>1603</v>
      </c>
      <c r="B1156">
        <v>9036</v>
      </c>
      <c r="C1156">
        <v>0.35499999999999998</v>
      </c>
    </row>
    <row r="1157" spans="1:3" x14ac:dyDescent="0.2">
      <c r="A1157" t="s">
        <v>1603</v>
      </c>
      <c r="B1157">
        <v>11994</v>
      </c>
      <c r="C1157">
        <v>8.0549999999999997</v>
      </c>
    </row>
    <row r="1158" spans="1:3" x14ac:dyDescent="0.2">
      <c r="A1158" t="s">
        <v>1603</v>
      </c>
      <c r="B1158">
        <v>11994</v>
      </c>
      <c r="C1158">
        <v>7.9859999999999998</v>
      </c>
    </row>
    <row r="1159" spans="1:3" x14ac:dyDescent="0.2">
      <c r="A1159" t="s">
        <v>1603</v>
      </c>
      <c r="B1159">
        <v>11994</v>
      </c>
      <c r="C1159">
        <v>8.0960000000000001</v>
      </c>
    </row>
    <row r="1160" spans="1:3" x14ac:dyDescent="0.2">
      <c r="A1160" t="s">
        <v>1603</v>
      </c>
      <c r="B1160">
        <v>9036</v>
      </c>
      <c r="C1160">
        <v>0.35599999999999998</v>
      </c>
    </row>
    <row r="1161" spans="1:3" x14ac:dyDescent="0.2">
      <c r="A1161" t="s">
        <v>1603</v>
      </c>
      <c r="B1161">
        <v>9036</v>
      </c>
      <c r="C1161">
        <v>0.35799999999999998</v>
      </c>
    </row>
    <row r="1162" spans="1:3" x14ac:dyDescent="0.2">
      <c r="A1162" t="s">
        <v>1604</v>
      </c>
      <c r="B1162">
        <v>12009</v>
      </c>
      <c r="C1162">
        <v>9.423</v>
      </c>
    </row>
    <row r="1163" spans="1:3" x14ac:dyDescent="0.2">
      <c r="A1163" t="s">
        <v>1604</v>
      </c>
      <c r="B1163">
        <v>12009</v>
      </c>
      <c r="C1163">
        <v>9.2750000000000004</v>
      </c>
    </row>
    <row r="1164" spans="1:3" x14ac:dyDescent="0.2">
      <c r="A1164" t="s">
        <v>1604</v>
      </c>
      <c r="B1164">
        <v>12009</v>
      </c>
      <c r="C1164">
        <v>0.36399999999999999</v>
      </c>
    </row>
    <row r="1165" spans="1:3" x14ac:dyDescent="0.2">
      <c r="A1165" t="s">
        <v>1604</v>
      </c>
      <c r="B1165">
        <v>12009</v>
      </c>
      <c r="C1165">
        <v>9.391</v>
      </c>
    </row>
    <row r="1166" spans="1:3" x14ac:dyDescent="0.2">
      <c r="A1166" t="s">
        <v>1604</v>
      </c>
      <c r="B1166">
        <v>12009</v>
      </c>
      <c r="C1166">
        <v>9.3859999999999992</v>
      </c>
    </row>
    <row r="1167" spans="1:3" x14ac:dyDescent="0.2">
      <c r="A1167" t="s">
        <v>1604</v>
      </c>
      <c r="B1167">
        <v>12009</v>
      </c>
      <c r="C1167">
        <v>9.3260000000000005</v>
      </c>
    </row>
    <row r="1168" spans="1:3" x14ac:dyDescent="0.2">
      <c r="A1168" t="s">
        <v>1604</v>
      </c>
      <c r="B1168">
        <v>8914</v>
      </c>
      <c r="C1168">
        <v>0.35699999999999998</v>
      </c>
    </row>
    <row r="1169" spans="1:3" x14ac:dyDescent="0.2">
      <c r="A1169" t="s">
        <v>1604</v>
      </c>
      <c r="B1169">
        <v>8914</v>
      </c>
      <c r="C1169">
        <v>0.35099999999999998</v>
      </c>
    </row>
    <row r="1170" spans="1:3" x14ac:dyDescent="0.2">
      <c r="A1170" t="s">
        <v>1604</v>
      </c>
      <c r="B1170">
        <v>12009</v>
      </c>
      <c r="C1170">
        <v>9.3620000000000001</v>
      </c>
    </row>
    <row r="1171" spans="1:3" x14ac:dyDescent="0.2">
      <c r="A1171" t="s">
        <v>1604</v>
      </c>
      <c r="B1171">
        <v>12009</v>
      </c>
      <c r="C1171">
        <v>9.34</v>
      </c>
    </row>
    <row r="1172" spans="1:3" x14ac:dyDescent="0.2">
      <c r="A1172" t="s">
        <v>1605</v>
      </c>
      <c r="B1172">
        <v>3127</v>
      </c>
      <c r="C1172">
        <v>0.36799999999999999</v>
      </c>
    </row>
    <row r="1173" spans="1:3" x14ac:dyDescent="0.2">
      <c r="A1173" t="s">
        <v>1605</v>
      </c>
      <c r="B1173">
        <v>3711</v>
      </c>
      <c r="C1173">
        <v>9.0060000000000002</v>
      </c>
    </row>
    <row r="1174" spans="1:3" x14ac:dyDescent="0.2">
      <c r="A1174" t="s">
        <v>1605</v>
      </c>
      <c r="B1174">
        <v>3127</v>
      </c>
      <c r="C1174">
        <v>0.36099999999999999</v>
      </c>
    </row>
    <row r="1175" spans="1:3" x14ac:dyDescent="0.2">
      <c r="A1175" t="s">
        <v>1605</v>
      </c>
      <c r="B1175">
        <v>3711</v>
      </c>
      <c r="C1175">
        <v>8.6950000000000003</v>
      </c>
    </row>
    <row r="1176" spans="1:3" x14ac:dyDescent="0.2">
      <c r="A1176" t="s">
        <v>1605</v>
      </c>
      <c r="B1176">
        <v>3127</v>
      </c>
      <c r="C1176">
        <v>0.35899999999999999</v>
      </c>
    </row>
    <row r="1177" spans="1:3" x14ac:dyDescent="0.2">
      <c r="A1177" t="s">
        <v>1605</v>
      </c>
      <c r="B1177">
        <v>3127</v>
      </c>
      <c r="C1177">
        <v>0.36</v>
      </c>
    </row>
    <row r="1178" spans="1:3" x14ac:dyDescent="0.2">
      <c r="A1178" t="s">
        <v>1605</v>
      </c>
      <c r="B1178">
        <v>3711</v>
      </c>
      <c r="C1178">
        <v>8.5920000000000005</v>
      </c>
    </row>
    <row r="1179" spans="1:3" x14ac:dyDescent="0.2">
      <c r="A1179" t="s">
        <v>1605</v>
      </c>
      <c r="B1179">
        <v>3711</v>
      </c>
      <c r="C1179">
        <v>8.6259999999999994</v>
      </c>
    </row>
    <row r="1180" spans="1:3" x14ac:dyDescent="0.2">
      <c r="A1180" t="s">
        <v>1605</v>
      </c>
      <c r="B1180">
        <v>3711</v>
      </c>
      <c r="C1180">
        <v>8.9629999999999992</v>
      </c>
    </row>
    <row r="1181" spans="1:3" x14ac:dyDescent="0.2">
      <c r="A1181" t="s">
        <v>1605</v>
      </c>
      <c r="B1181">
        <v>3127</v>
      </c>
      <c r="C1181">
        <v>0.36199999999999999</v>
      </c>
    </row>
    <row r="1182" spans="1:3" x14ac:dyDescent="0.2">
      <c r="A1182" t="s">
        <v>1606</v>
      </c>
      <c r="B1182">
        <v>13078</v>
      </c>
      <c r="C1182">
        <v>0.36899999999999999</v>
      </c>
    </row>
    <row r="1183" spans="1:3" x14ac:dyDescent="0.2">
      <c r="A1183" t="s">
        <v>1606</v>
      </c>
      <c r="B1183">
        <v>18523</v>
      </c>
      <c r="C1183">
        <v>0.372</v>
      </c>
    </row>
    <row r="1184" spans="1:3" x14ac:dyDescent="0.2">
      <c r="A1184" t="s">
        <v>1606</v>
      </c>
      <c r="B1184">
        <v>13078</v>
      </c>
      <c r="C1184">
        <v>0.36299999999999999</v>
      </c>
    </row>
    <row r="1185" spans="1:3" x14ac:dyDescent="0.2">
      <c r="A1185" t="s">
        <v>1606</v>
      </c>
      <c r="B1185">
        <v>13078</v>
      </c>
      <c r="C1185">
        <v>0.36299999999999999</v>
      </c>
    </row>
    <row r="1186" spans="1:3" x14ac:dyDescent="0.2">
      <c r="A1186" t="s">
        <v>1606</v>
      </c>
      <c r="B1186">
        <v>13078</v>
      </c>
      <c r="C1186">
        <v>0.35899999999999999</v>
      </c>
    </row>
    <row r="1187" spans="1:3" x14ac:dyDescent="0.2">
      <c r="A1187" t="s">
        <v>1606</v>
      </c>
      <c r="B1187">
        <v>13078</v>
      </c>
      <c r="C1187">
        <v>0.36</v>
      </c>
    </row>
    <row r="1188" spans="1:3" x14ac:dyDescent="0.2">
      <c r="A1188" t="s">
        <v>1606</v>
      </c>
      <c r="B1188">
        <v>13078</v>
      </c>
      <c r="C1188">
        <v>0.375</v>
      </c>
    </row>
    <row r="1189" spans="1:3" x14ac:dyDescent="0.2">
      <c r="A1189" t="s">
        <v>1606</v>
      </c>
      <c r="B1189">
        <v>18946</v>
      </c>
      <c r="C1189">
        <v>9.7100000000000009</v>
      </c>
    </row>
    <row r="1190" spans="1:3" x14ac:dyDescent="0.2">
      <c r="A1190" t="s">
        <v>1606</v>
      </c>
      <c r="B1190">
        <v>13078</v>
      </c>
      <c r="C1190">
        <v>0.36299999999999999</v>
      </c>
    </row>
    <row r="1191" spans="1:3" x14ac:dyDescent="0.2">
      <c r="A1191" t="s">
        <v>1606</v>
      </c>
      <c r="B1191">
        <v>13078</v>
      </c>
      <c r="C1191">
        <v>0.36799999999999999</v>
      </c>
    </row>
    <row r="1192" spans="1:3" x14ac:dyDescent="0.2">
      <c r="A1192" t="s">
        <v>1607</v>
      </c>
      <c r="B1192">
        <v>32578</v>
      </c>
      <c r="C1192">
        <v>9.8520000000000003</v>
      </c>
    </row>
    <row r="1193" spans="1:3" x14ac:dyDescent="0.2">
      <c r="A1193" t="s">
        <v>1607</v>
      </c>
      <c r="B1193">
        <v>32578</v>
      </c>
      <c r="C1193">
        <v>10.026999999999999</v>
      </c>
    </row>
    <row r="1194" spans="1:3" x14ac:dyDescent="0.2">
      <c r="A1194" t="s">
        <v>1607</v>
      </c>
      <c r="B1194">
        <v>32578</v>
      </c>
      <c r="C1194">
        <v>11.247999999999999</v>
      </c>
    </row>
    <row r="1195" spans="1:3" x14ac:dyDescent="0.2">
      <c r="A1195" t="s">
        <v>1607</v>
      </c>
      <c r="B1195">
        <v>21302</v>
      </c>
      <c r="C1195">
        <v>0.36</v>
      </c>
    </row>
    <row r="1196" spans="1:3" x14ac:dyDescent="0.2">
      <c r="A1196" t="s">
        <v>1607</v>
      </c>
      <c r="B1196">
        <v>32578</v>
      </c>
      <c r="C1196">
        <v>9.9250000000000007</v>
      </c>
    </row>
    <row r="1197" spans="1:3" x14ac:dyDescent="0.2">
      <c r="A1197" t="s">
        <v>1607</v>
      </c>
      <c r="B1197">
        <v>21302</v>
      </c>
      <c r="C1197">
        <v>0.38800000000000001</v>
      </c>
    </row>
    <row r="1198" spans="1:3" x14ac:dyDescent="0.2">
      <c r="A1198" t="s">
        <v>1607</v>
      </c>
      <c r="B1198">
        <v>21302</v>
      </c>
      <c r="C1198">
        <v>0.36799999999999999</v>
      </c>
    </row>
    <row r="1199" spans="1:3" x14ac:dyDescent="0.2">
      <c r="A1199" t="s">
        <v>1607</v>
      </c>
      <c r="B1199">
        <v>32578</v>
      </c>
      <c r="C1199">
        <v>9.8379999999999992</v>
      </c>
    </row>
    <row r="1200" spans="1:3" x14ac:dyDescent="0.2">
      <c r="A1200" t="s">
        <v>1607</v>
      </c>
      <c r="B1200">
        <v>21302</v>
      </c>
      <c r="C1200">
        <v>0.36599999999999999</v>
      </c>
    </row>
    <row r="1201" spans="1:3" x14ac:dyDescent="0.2">
      <c r="A1201" t="s">
        <v>1607</v>
      </c>
      <c r="B1201">
        <v>21302</v>
      </c>
      <c r="C1201">
        <v>0.36</v>
      </c>
    </row>
    <row r="1202" spans="1:3" x14ac:dyDescent="0.2">
      <c r="A1202" t="s">
        <v>1608</v>
      </c>
      <c r="B1202">
        <v>5394</v>
      </c>
      <c r="C1202">
        <v>7.4710000000000001</v>
      </c>
    </row>
    <row r="1203" spans="1:3" x14ac:dyDescent="0.2">
      <c r="A1203" t="s">
        <v>1608</v>
      </c>
      <c r="B1203">
        <v>5394</v>
      </c>
      <c r="C1203">
        <v>7.3150000000000004</v>
      </c>
    </row>
    <row r="1204" spans="1:3" x14ac:dyDescent="0.2">
      <c r="A1204" t="s">
        <v>1608</v>
      </c>
      <c r="B1204">
        <v>2491</v>
      </c>
      <c r="C1204">
        <v>0.35299999999999998</v>
      </c>
    </row>
    <row r="1205" spans="1:3" x14ac:dyDescent="0.2">
      <c r="A1205" t="s">
        <v>1608</v>
      </c>
      <c r="B1205">
        <v>2491</v>
      </c>
      <c r="C1205">
        <v>0.36699999999999999</v>
      </c>
    </row>
    <row r="1206" spans="1:3" x14ac:dyDescent="0.2">
      <c r="A1206" t="s">
        <v>1608</v>
      </c>
      <c r="B1206">
        <v>5394</v>
      </c>
      <c r="C1206">
        <v>7.6139999999999999</v>
      </c>
    </row>
    <row r="1207" spans="1:3" x14ac:dyDescent="0.2">
      <c r="A1207" t="s">
        <v>1608</v>
      </c>
      <c r="B1207">
        <v>2491</v>
      </c>
      <c r="C1207">
        <v>0.36399999999999999</v>
      </c>
    </row>
    <row r="1208" spans="1:3" x14ac:dyDescent="0.2">
      <c r="A1208" t="s">
        <v>1608</v>
      </c>
      <c r="B1208">
        <v>2491</v>
      </c>
      <c r="C1208">
        <v>0.36799999999999999</v>
      </c>
    </row>
    <row r="1209" spans="1:3" x14ac:dyDescent="0.2">
      <c r="A1209" t="s">
        <v>1608</v>
      </c>
      <c r="B1209">
        <v>2491</v>
      </c>
      <c r="C1209">
        <v>0.35599999999999998</v>
      </c>
    </row>
    <row r="1210" spans="1:3" x14ac:dyDescent="0.2">
      <c r="A1210" t="s">
        <v>1608</v>
      </c>
      <c r="B1210">
        <v>2491</v>
      </c>
      <c r="C1210">
        <v>0.36299999999999999</v>
      </c>
    </row>
    <row r="1211" spans="1:3" x14ac:dyDescent="0.2">
      <c r="A1211" t="s">
        <v>1608</v>
      </c>
      <c r="B1211">
        <v>5394</v>
      </c>
      <c r="C1211">
        <v>7.6070000000000002</v>
      </c>
    </row>
    <row r="1212" spans="1:3" x14ac:dyDescent="0.2">
      <c r="A1212" t="s">
        <v>1609</v>
      </c>
      <c r="B1212">
        <v>11800</v>
      </c>
      <c r="C1212">
        <v>0.36199999999999999</v>
      </c>
    </row>
    <row r="1213" spans="1:3" x14ac:dyDescent="0.2">
      <c r="A1213" t="s">
        <v>1609</v>
      </c>
      <c r="B1213">
        <v>11800</v>
      </c>
      <c r="C1213">
        <v>0.36</v>
      </c>
    </row>
    <row r="1214" spans="1:3" x14ac:dyDescent="0.2">
      <c r="A1214" t="s">
        <v>1609</v>
      </c>
      <c r="B1214">
        <v>11800</v>
      </c>
      <c r="C1214">
        <v>0.36099999999999999</v>
      </c>
    </row>
    <row r="1215" spans="1:3" x14ac:dyDescent="0.2">
      <c r="A1215" t="s">
        <v>1609</v>
      </c>
      <c r="B1215">
        <v>11800</v>
      </c>
      <c r="C1215">
        <v>0.35499999999999998</v>
      </c>
    </row>
    <row r="1216" spans="1:3" x14ac:dyDescent="0.2">
      <c r="A1216" t="s">
        <v>1609</v>
      </c>
      <c r="B1216">
        <v>11800</v>
      </c>
      <c r="C1216">
        <v>0.36699999999999999</v>
      </c>
    </row>
    <row r="1217" spans="1:3" x14ac:dyDescent="0.2">
      <c r="A1217" t="s">
        <v>1609</v>
      </c>
      <c r="B1217">
        <v>19675</v>
      </c>
      <c r="C1217">
        <v>12.162000000000001</v>
      </c>
    </row>
    <row r="1218" spans="1:3" x14ac:dyDescent="0.2">
      <c r="A1218" t="s">
        <v>1609</v>
      </c>
      <c r="B1218">
        <v>11800</v>
      </c>
      <c r="C1218">
        <v>0.36199999999999999</v>
      </c>
    </row>
    <row r="1219" spans="1:3" x14ac:dyDescent="0.2">
      <c r="A1219" t="s">
        <v>1609</v>
      </c>
      <c r="B1219">
        <v>19675</v>
      </c>
      <c r="C1219">
        <v>0.36199999999999999</v>
      </c>
    </row>
    <row r="1220" spans="1:3" x14ac:dyDescent="0.2">
      <c r="A1220" t="s">
        <v>1609</v>
      </c>
      <c r="B1220">
        <v>19675</v>
      </c>
      <c r="C1220">
        <v>12.586</v>
      </c>
    </row>
    <row r="1221" spans="1:3" x14ac:dyDescent="0.2">
      <c r="A1221" t="s">
        <v>1609</v>
      </c>
      <c r="B1221">
        <v>11800</v>
      </c>
      <c r="C1221">
        <v>0.36099999999999999</v>
      </c>
    </row>
    <row r="1222" spans="1:3" x14ac:dyDescent="0.2">
      <c r="A1222" t="s">
        <v>1610</v>
      </c>
      <c r="B1222">
        <v>17176</v>
      </c>
      <c r="C1222">
        <v>0.35899999999999999</v>
      </c>
    </row>
    <row r="1223" spans="1:3" x14ac:dyDescent="0.2">
      <c r="A1223" t="s">
        <v>1610</v>
      </c>
      <c r="B1223">
        <v>24172</v>
      </c>
      <c r="C1223">
        <v>14.984</v>
      </c>
    </row>
    <row r="1224" spans="1:3" x14ac:dyDescent="0.2">
      <c r="A1224" t="s">
        <v>1610</v>
      </c>
      <c r="B1224">
        <v>24172</v>
      </c>
      <c r="C1224">
        <v>14.856999999999999</v>
      </c>
    </row>
    <row r="1225" spans="1:3" x14ac:dyDescent="0.2">
      <c r="A1225" t="s">
        <v>1610</v>
      </c>
      <c r="B1225">
        <v>17176</v>
      </c>
      <c r="C1225">
        <v>0.36</v>
      </c>
    </row>
    <row r="1226" spans="1:3" x14ac:dyDescent="0.2">
      <c r="A1226" t="s">
        <v>1610</v>
      </c>
      <c r="B1226">
        <v>24172</v>
      </c>
      <c r="C1226">
        <v>0.38</v>
      </c>
    </row>
    <row r="1227" spans="1:3" x14ac:dyDescent="0.2">
      <c r="A1227" t="s">
        <v>1610</v>
      </c>
      <c r="B1227">
        <v>24172</v>
      </c>
      <c r="C1227">
        <v>14.965999999999999</v>
      </c>
    </row>
    <row r="1228" spans="1:3" x14ac:dyDescent="0.2">
      <c r="A1228" t="s">
        <v>1610</v>
      </c>
      <c r="B1228">
        <v>24172</v>
      </c>
      <c r="C1228">
        <v>14.946</v>
      </c>
    </row>
    <row r="1229" spans="1:3" x14ac:dyDescent="0.2">
      <c r="A1229" t="s">
        <v>1610</v>
      </c>
      <c r="B1229">
        <v>24172</v>
      </c>
      <c r="C1229">
        <v>14.888</v>
      </c>
    </row>
    <row r="1230" spans="1:3" x14ac:dyDescent="0.2">
      <c r="A1230" t="s">
        <v>1610</v>
      </c>
      <c r="B1230">
        <v>17176</v>
      </c>
      <c r="C1230">
        <v>0.373</v>
      </c>
    </row>
    <row r="1231" spans="1:3" x14ac:dyDescent="0.2">
      <c r="A1231" t="s">
        <v>1610</v>
      </c>
      <c r="B1231">
        <v>24172</v>
      </c>
      <c r="C1231">
        <v>14.961</v>
      </c>
    </row>
    <row r="1232" spans="1:3" x14ac:dyDescent="0.2">
      <c r="A1232" t="s">
        <v>1611</v>
      </c>
      <c r="B1232">
        <v>10990</v>
      </c>
      <c r="C1232">
        <v>8.9450000000000003</v>
      </c>
    </row>
    <row r="1233" spans="1:3" x14ac:dyDescent="0.2">
      <c r="A1233" t="s">
        <v>1611</v>
      </c>
      <c r="B1233">
        <v>10990</v>
      </c>
      <c r="C1233">
        <v>8.7940000000000005</v>
      </c>
    </row>
    <row r="1234" spans="1:3" x14ac:dyDescent="0.2">
      <c r="A1234" t="s">
        <v>1611</v>
      </c>
      <c r="B1234">
        <v>8078</v>
      </c>
      <c r="C1234">
        <v>0.36699999999999999</v>
      </c>
    </row>
    <row r="1235" spans="1:3" x14ac:dyDescent="0.2">
      <c r="A1235" t="s">
        <v>1611</v>
      </c>
      <c r="B1235">
        <v>8078</v>
      </c>
      <c r="C1235">
        <v>0.36799999999999999</v>
      </c>
    </row>
    <row r="1236" spans="1:3" x14ac:dyDescent="0.2">
      <c r="A1236" t="s">
        <v>1611</v>
      </c>
      <c r="B1236">
        <v>8078</v>
      </c>
      <c r="C1236">
        <v>0.35499999999999998</v>
      </c>
    </row>
    <row r="1237" spans="1:3" x14ac:dyDescent="0.2">
      <c r="A1237" t="s">
        <v>1611</v>
      </c>
      <c r="B1237">
        <v>10990</v>
      </c>
      <c r="C1237">
        <v>8.484</v>
      </c>
    </row>
    <row r="1238" spans="1:3" x14ac:dyDescent="0.2">
      <c r="A1238" t="s">
        <v>1611</v>
      </c>
      <c r="B1238">
        <v>10990</v>
      </c>
      <c r="C1238">
        <v>8.9979999999999993</v>
      </c>
    </row>
    <row r="1239" spans="1:3" x14ac:dyDescent="0.2">
      <c r="A1239" t="s">
        <v>1611</v>
      </c>
      <c r="B1239">
        <v>10990</v>
      </c>
      <c r="C1239">
        <v>8.8770000000000007</v>
      </c>
    </row>
    <row r="1240" spans="1:3" x14ac:dyDescent="0.2">
      <c r="A1240" t="s">
        <v>1611</v>
      </c>
      <c r="B1240">
        <v>10990</v>
      </c>
      <c r="C1240">
        <v>8.6530000000000005</v>
      </c>
    </row>
    <row r="1241" spans="1:3" x14ac:dyDescent="0.2">
      <c r="A1241" t="s">
        <v>1611</v>
      </c>
      <c r="B1241">
        <v>8078</v>
      </c>
      <c r="C1241">
        <v>0.36099999999999999</v>
      </c>
    </row>
    <row r="1242" spans="1:3" x14ac:dyDescent="0.2">
      <c r="A1242" t="s">
        <v>1612</v>
      </c>
      <c r="B1242">
        <v>22100</v>
      </c>
      <c r="C1242">
        <v>12.436</v>
      </c>
    </row>
    <row r="1243" spans="1:3" x14ac:dyDescent="0.2">
      <c r="A1243" t="s">
        <v>1612</v>
      </c>
      <c r="B1243">
        <v>22100</v>
      </c>
      <c r="C1243">
        <v>12.439</v>
      </c>
    </row>
    <row r="1244" spans="1:3" x14ac:dyDescent="0.2">
      <c r="A1244" t="s">
        <v>1612</v>
      </c>
      <c r="B1244">
        <v>22100</v>
      </c>
      <c r="C1244">
        <v>12.474</v>
      </c>
    </row>
    <row r="1245" spans="1:3" x14ac:dyDescent="0.2">
      <c r="A1245" t="s">
        <v>1612</v>
      </c>
      <c r="B1245">
        <v>22100</v>
      </c>
      <c r="C1245">
        <v>12.483000000000001</v>
      </c>
    </row>
    <row r="1246" spans="1:3" x14ac:dyDescent="0.2">
      <c r="A1246" t="s">
        <v>1612</v>
      </c>
      <c r="B1246">
        <v>15712</v>
      </c>
      <c r="C1246">
        <v>0.36</v>
      </c>
    </row>
    <row r="1247" spans="1:3" x14ac:dyDescent="0.2">
      <c r="A1247" t="s">
        <v>1612</v>
      </c>
      <c r="B1247">
        <v>22100</v>
      </c>
      <c r="C1247">
        <v>12.54</v>
      </c>
    </row>
    <row r="1248" spans="1:3" x14ac:dyDescent="0.2">
      <c r="A1248" t="s">
        <v>1612</v>
      </c>
      <c r="B1248">
        <v>22100</v>
      </c>
      <c r="C1248">
        <v>12.356999999999999</v>
      </c>
    </row>
    <row r="1249" spans="1:3" x14ac:dyDescent="0.2">
      <c r="A1249" t="s">
        <v>1612</v>
      </c>
      <c r="B1249">
        <v>15712</v>
      </c>
      <c r="C1249">
        <v>0.35299999999999998</v>
      </c>
    </row>
    <row r="1250" spans="1:3" x14ac:dyDescent="0.2">
      <c r="A1250" t="s">
        <v>1612</v>
      </c>
      <c r="B1250">
        <v>15712</v>
      </c>
      <c r="C1250">
        <v>0.35499999999999998</v>
      </c>
    </row>
    <row r="1251" spans="1:3" x14ac:dyDescent="0.2">
      <c r="A1251" t="s">
        <v>1612</v>
      </c>
      <c r="B1251">
        <v>15712</v>
      </c>
      <c r="C1251">
        <v>0.35899999999999999</v>
      </c>
    </row>
    <row r="1252" spans="1:3" x14ac:dyDescent="0.2">
      <c r="A1252" t="s">
        <v>1613</v>
      </c>
      <c r="B1252">
        <v>19087</v>
      </c>
      <c r="C1252">
        <v>0.36099999999999999</v>
      </c>
    </row>
    <row r="1253" spans="1:3" x14ac:dyDescent="0.2">
      <c r="A1253" t="s">
        <v>1613</v>
      </c>
      <c r="B1253">
        <v>25306</v>
      </c>
      <c r="C1253">
        <v>15.845000000000001</v>
      </c>
    </row>
    <row r="1254" spans="1:3" x14ac:dyDescent="0.2">
      <c r="A1254" t="s">
        <v>1613</v>
      </c>
      <c r="B1254">
        <v>25306</v>
      </c>
      <c r="C1254">
        <v>15.865</v>
      </c>
    </row>
    <row r="1255" spans="1:3" x14ac:dyDescent="0.2">
      <c r="A1255" t="s">
        <v>1613</v>
      </c>
      <c r="B1255">
        <v>25306</v>
      </c>
      <c r="C1255">
        <v>16.074000000000002</v>
      </c>
    </row>
    <row r="1256" spans="1:3" x14ac:dyDescent="0.2">
      <c r="A1256" t="s">
        <v>1613</v>
      </c>
      <c r="B1256">
        <v>25306</v>
      </c>
      <c r="C1256">
        <v>15.804</v>
      </c>
    </row>
    <row r="1257" spans="1:3" x14ac:dyDescent="0.2">
      <c r="A1257" t="s">
        <v>1613</v>
      </c>
      <c r="B1257">
        <v>25306</v>
      </c>
      <c r="C1257">
        <v>15.815</v>
      </c>
    </row>
    <row r="1258" spans="1:3" x14ac:dyDescent="0.2">
      <c r="A1258" t="s">
        <v>1613</v>
      </c>
      <c r="B1258">
        <v>25306</v>
      </c>
      <c r="C1258">
        <v>15.932</v>
      </c>
    </row>
    <row r="1259" spans="1:3" x14ac:dyDescent="0.2">
      <c r="A1259" t="s">
        <v>1613</v>
      </c>
      <c r="B1259">
        <v>19087</v>
      </c>
      <c r="C1259">
        <v>0.36199999999999999</v>
      </c>
    </row>
    <row r="1260" spans="1:3" x14ac:dyDescent="0.2">
      <c r="A1260" t="s">
        <v>1613</v>
      </c>
      <c r="B1260">
        <v>19087</v>
      </c>
      <c r="C1260">
        <v>0.36299999999999999</v>
      </c>
    </row>
    <row r="1261" spans="1:3" x14ac:dyDescent="0.2">
      <c r="A1261" t="s">
        <v>1613</v>
      </c>
      <c r="B1261">
        <v>25306</v>
      </c>
      <c r="C1261">
        <v>15.726000000000001</v>
      </c>
    </row>
    <row r="1262" spans="1:3" x14ac:dyDescent="0.2">
      <c r="A1262" t="s">
        <v>1614</v>
      </c>
      <c r="B1262">
        <v>772</v>
      </c>
      <c r="C1262">
        <v>5.3940000000000001</v>
      </c>
    </row>
    <row r="1263" spans="1:3" x14ac:dyDescent="0.2">
      <c r="A1263" t="s">
        <v>1614</v>
      </c>
      <c r="B1263">
        <v>519</v>
      </c>
      <c r="C1263">
        <v>0.35599999999999998</v>
      </c>
    </row>
    <row r="1264" spans="1:3" x14ac:dyDescent="0.2">
      <c r="A1264" t="s">
        <v>1614</v>
      </c>
      <c r="B1264">
        <v>662</v>
      </c>
      <c r="C1264">
        <v>0.35799999999999998</v>
      </c>
    </row>
    <row r="1265" spans="1:3" x14ac:dyDescent="0.2">
      <c r="A1265" t="s">
        <v>1614</v>
      </c>
      <c r="B1265">
        <v>662</v>
      </c>
      <c r="C1265">
        <v>0.36099999999999999</v>
      </c>
    </row>
    <row r="1266" spans="1:3" x14ac:dyDescent="0.2">
      <c r="A1266" t="s">
        <v>1614</v>
      </c>
      <c r="B1266">
        <v>662</v>
      </c>
      <c r="C1266">
        <v>0.35</v>
      </c>
    </row>
    <row r="1267" spans="1:3" x14ac:dyDescent="0.2">
      <c r="A1267" t="s">
        <v>1614</v>
      </c>
      <c r="B1267">
        <v>772</v>
      </c>
      <c r="C1267">
        <v>5.5259999999999998</v>
      </c>
    </row>
    <row r="1268" spans="1:3" x14ac:dyDescent="0.2">
      <c r="A1268" t="s">
        <v>1614</v>
      </c>
      <c r="B1268">
        <v>772</v>
      </c>
      <c r="C1268">
        <v>5.4080000000000004</v>
      </c>
    </row>
    <row r="1269" spans="1:3" x14ac:dyDescent="0.2">
      <c r="A1269" t="s">
        <v>1614</v>
      </c>
      <c r="B1269">
        <v>772</v>
      </c>
      <c r="C1269">
        <v>5.391</v>
      </c>
    </row>
    <row r="1270" spans="1:3" x14ac:dyDescent="0.2">
      <c r="A1270" t="s">
        <v>1614</v>
      </c>
      <c r="B1270">
        <v>772</v>
      </c>
      <c r="C1270">
        <v>5.4409999999999998</v>
      </c>
    </row>
    <row r="1271" spans="1:3" x14ac:dyDescent="0.2">
      <c r="A1271" t="s">
        <v>1614</v>
      </c>
      <c r="B1271">
        <v>662</v>
      </c>
      <c r="C1271">
        <v>0.35599999999999998</v>
      </c>
    </row>
    <row r="1272" spans="1:3" x14ac:dyDescent="0.2">
      <c r="A1272" t="s">
        <v>1615</v>
      </c>
      <c r="B1272">
        <v>2096</v>
      </c>
      <c r="C1272">
        <v>4.4089999999999998</v>
      </c>
    </row>
    <row r="1273" spans="1:3" x14ac:dyDescent="0.2">
      <c r="A1273" t="s">
        <v>1615</v>
      </c>
      <c r="B1273">
        <v>2020</v>
      </c>
      <c r="C1273">
        <v>0.35299999999999998</v>
      </c>
    </row>
    <row r="1274" spans="1:3" x14ac:dyDescent="0.2">
      <c r="A1274" t="s">
        <v>1615</v>
      </c>
      <c r="B1274">
        <v>1284</v>
      </c>
      <c r="C1274">
        <v>0.371</v>
      </c>
    </row>
    <row r="1275" spans="1:3" x14ac:dyDescent="0.2">
      <c r="A1275" t="s">
        <v>1615</v>
      </c>
      <c r="B1275">
        <v>2096</v>
      </c>
      <c r="C1275">
        <v>4.343</v>
      </c>
    </row>
    <row r="1276" spans="1:3" x14ac:dyDescent="0.2">
      <c r="A1276" t="s">
        <v>1615</v>
      </c>
      <c r="B1276">
        <v>2096</v>
      </c>
      <c r="C1276">
        <v>4.3769999999999998</v>
      </c>
    </row>
    <row r="1277" spans="1:3" x14ac:dyDescent="0.2">
      <c r="A1277" t="s">
        <v>1615</v>
      </c>
      <c r="B1277">
        <v>2096</v>
      </c>
      <c r="C1277">
        <v>4.327</v>
      </c>
    </row>
    <row r="1278" spans="1:3" x14ac:dyDescent="0.2">
      <c r="A1278" t="s">
        <v>1615</v>
      </c>
      <c r="B1278">
        <v>2020</v>
      </c>
      <c r="C1278">
        <v>0.36099999999999999</v>
      </c>
    </row>
    <row r="1279" spans="1:3" x14ac:dyDescent="0.2">
      <c r="A1279" t="s">
        <v>1615</v>
      </c>
      <c r="B1279">
        <v>2096</v>
      </c>
      <c r="C1279">
        <v>4.3410000000000002</v>
      </c>
    </row>
    <row r="1280" spans="1:3" x14ac:dyDescent="0.2">
      <c r="A1280" t="s">
        <v>1615</v>
      </c>
      <c r="B1280">
        <v>2096</v>
      </c>
      <c r="C1280">
        <v>4.3419999999999996</v>
      </c>
    </row>
    <row r="1281" spans="1:3" x14ac:dyDescent="0.2">
      <c r="A1281" t="s">
        <v>1615</v>
      </c>
      <c r="B1281">
        <v>2096</v>
      </c>
      <c r="C1281">
        <v>4.4050000000000002</v>
      </c>
    </row>
    <row r="1282" spans="1:3" x14ac:dyDescent="0.2">
      <c r="A1282" t="s">
        <v>1616</v>
      </c>
      <c r="B1282">
        <v>2717</v>
      </c>
      <c r="C1282">
        <v>0.36899999999999999</v>
      </c>
    </row>
    <row r="1283" spans="1:3" x14ac:dyDescent="0.2">
      <c r="A1283" t="s">
        <v>1616</v>
      </c>
      <c r="B1283">
        <v>2717</v>
      </c>
      <c r="C1283">
        <v>0.35299999999999998</v>
      </c>
    </row>
    <row r="1284" spans="1:3" x14ac:dyDescent="0.2">
      <c r="A1284" t="s">
        <v>1616</v>
      </c>
      <c r="B1284">
        <v>1701</v>
      </c>
      <c r="C1284">
        <v>0.35099999999999998</v>
      </c>
    </row>
    <row r="1285" spans="1:3" x14ac:dyDescent="0.2">
      <c r="A1285" t="s">
        <v>1616</v>
      </c>
      <c r="B1285">
        <v>2717</v>
      </c>
      <c r="C1285">
        <v>5.2789999999999999</v>
      </c>
    </row>
    <row r="1286" spans="1:3" x14ac:dyDescent="0.2">
      <c r="A1286" t="s">
        <v>1616</v>
      </c>
      <c r="B1286">
        <v>2717</v>
      </c>
      <c r="C1286">
        <v>0.36099999999999999</v>
      </c>
    </row>
    <row r="1287" spans="1:3" x14ac:dyDescent="0.2">
      <c r="A1287" t="s">
        <v>1616</v>
      </c>
      <c r="B1287">
        <v>2717</v>
      </c>
      <c r="C1287">
        <v>5.2709999999999999</v>
      </c>
    </row>
    <row r="1288" spans="1:3" x14ac:dyDescent="0.2">
      <c r="A1288" t="s">
        <v>1616</v>
      </c>
      <c r="B1288">
        <v>1701</v>
      </c>
      <c r="C1288">
        <v>0.35299999999999998</v>
      </c>
    </row>
    <row r="1289" spans="1:3" x14ac:dyDescent="0.2">
      <c r="A1289" t="s">
        <v>1616</v>
      </c>
      <c r="B1289">
        <v>2717</v>
      </c>
      <c r="C1289">
        <v>5.3019999999999996</v>
      </c>
    </row>
    <row r="1290" spans="1:3" x14ac:dyDescent="0.2">
      <c r="A1290" t="s">
        <v>1616</v>
      </c>
      <c r="B1290">
        <v>1701</v>
      </c>
      <c r="C1290">
        <v>0.36</v>
      </c>
    </row>
    <row r="1291" spans="1:3" x14ac:dyDescent="0.2">
      <c r="A1291" t="s">
        <v>1616</v>
      </c>
      <c r="B1291">
        <v>2717</v>
      </c>
      <c r="C1291">
        <v>5.2789999999999999</v>
      </c>
    </row>
    <row r="1292" spans="1:3" x14ac:dyDescent="0.2">
      <c r="A1292" t="s">
        <v>1617</v>
      </c>
      <c r="B1292">
        <v>695</v>
      </c>
      <c r="C1292">
        <v>4.5869999999999997</v>
      </c>
    </row>
    <row r="1293" spans="1:3" x14ac:dyDescent="0.2">
      <c r="A1293" t="s">
        <v>1617</v>
      </c>
      <c r="B1293">
        <v>70</v>
      </c>
      <c r="C1293">
        <v>0.35199999999999998</v>
      </c>
    </row>
    <row r="1294" spans="1:3" x14ac:dyDescent="0.2">
      <c r="A1294" t="s">
        <v>1617</v>
      </c>
      <c r="B1294">
        <v>695</v>
      </c>
      <c r="C1294">
        <v>5.0129999999999999</v>
      </c>
    </row>
    <row r="1295" spans="1:3" x14ac:dyDescent="0.2">
      <c r="A1295" t="s">
        <v>1617</v>
      </c>
      <c r="B1295">
        <v>70</v>
      </c>
      <c r="C1295">
        <v>0.35699999999999998</v>
      </c>
    </row>
    <row r="1296" spans="1:3" x14ac:dyDescent="0.2">
      <c r="A1296" t="s">
        <v>1617</v>
      </c>
      <c r="B1296">
        <v>70</v>
      </c>
      <c r="C1296">
        <v>0.35199999999999998</v>
      </c>
    </row>
    <row r="1297" spans="1:3" x14ac:dyDescent="0.2">
      <c r="A1297" t="s">
        <v>1617</v>
      </c>
      <c r="B1297">
        <v>695</v>
      </c>
      <c r="C1297">
        <v>2.927</v>
      </c>
    </row>
    <row r="1298" spans="1:3" x14ac:dyDescent="0.2">
      <c r="A1298" t="s">
        <v>1617</v>
      </c>
      <c r="B1298">
        <v>695</v>
      </c>
      <c r="C1298">
        <v>4.9889999999999999</v>
      </c>
    </row>
    <row r="1299" spans="1:3" x14ac:dyDescent="0.2">
      <c r="A1299" t="s">
        <v>1617</v>
      </c>
      <c r="B1299">
        <v>70</v>
      </c>
      <c r="C1299">
        <v>0.35499999999999998</v>
      </c>
    </row>
    <row r="1300" spans="1:3" x14ac:dyDescent="0.2">
      <c r="A1300" t="s">
        <v>1617</v>
      </c>
      <c r="B1300">
        <v>695</v>
      </c>
      <c r="C1300">
        <v>4.9550000000000001</v>
      </c>
    </row>
    <row r="1301" spans="1:3" x14ac:dyDescent="0.2">
      <c r="A1301" t="s">
        <v>1617</v>
      </c>
      <c r="B1301">
        <v>695</v>
      </c>
      <c r="C1301">
        <v>4.9509999999999996</v>
      </c>
    </row>
    <row r="1302" spans="1:3" x14ac:dyDescent="0.2">
      <c r="A1302" t="s">
        <v>1618</v>
      </c>
      <c r="B1302">
        <v>1784</v>
      </c>
      <c r="C1302">
        <v>5.258</v>
      </c>
    </row>
    <row r="1303" spans="1:3" x14ac:dyDescent="0.2">
      <c r="A1303" t="s">
        <v>1618</v>
      </c>
      <c r="B1303">
        <v>876</v>
      </c>
      <c r="C1303">
        <v>0.35</v>
      </c>
    </row>
    <row r="1304" spans="1:3" x14ac:dyDescent="0.2">
      <c r="A1304" t="s">
        <v>1618</v>
      </c>
      <c r="B1304">
        <v>876</v>
      </c>
      <c r="C1304">
        <v>0.35799999999999998</v>
      </c>
    </row>
    <row r="1305" spans="1:3" x14ac:dyDescent="0.2">
      <c r="A1305" t="s">
        <v>1618</v>
      </c>
      <c r="B1305">
        <v>1784</v>
      </c>
      <c r="C1305">
        <v>5.3079999999999998</v>
      </c>
    </row>
    <row r="1306" spans="1:3" x14ac:dyDescent="0.2">
      <c r="A1306" t="s">
        <v>1618</v>
      </c>
      <c r="B1306">
        <v>1784</v>
      </c>
      <c r="C1306">
        <v>5.3079999999999998</v>
      </c>
    </row>
    <row r="1307" spans="1:3" x14ac:dyDescent="0.2">
      <c r="A1307" t="s">
        <v>1618</v>
      </c>
      <c r="B1307">
        <v>1784</v>
      </c>
      <c r="C1307">
        <v>5.351</v>
      </c>
    </row>
    <row r="1308" spans="1:3" x14ac:dyDescent="0.2">
      <c r="A1308" t="s">
        <v>1618</v>
      </c>
      <c r="B1308">
        <v>1784</v>
      </c>
      <c r="C1308">
        <v>5.2409999999999997</v>
      </c>
    </row>
    <row r="1309" spans="1:3" x14ac:dyDescent="0.2">
      <c r="A1309" t="s">
        <v>1618</v>
      </c>
      <c r="B1309">
        <v>876</v>
      </c>
      <c r="C1309">
        <v>0.36799999999999999</v>
      </c>
    </row>
    <row r="1310" spans="1:3" x14ac:dyDescent="0.2">
      <c r="A1310" t="s">
        <v>1618</v>
      </c>
      <c r="B1310">
        <v>1784</v>
      </c>
      <c r="C1310">
        <v>5.2119999999999997</v>
      </c>
    </row>
    <row r="1311" spans="1:3" x14ac:dyDescent="0.2">
      <c r="A1311" t="s">
        <v>1618</v>
      </c>
      <c r="B1311">
        <v>1784</v>
      </c>
      <c r="C1311">
        <v>0.36099999999999999</v>
      </c>
    </row>
    <row r="1312" spans="1:3" x14ac:dyDescent="0.2">
      <c r="A1312" t="s">
        <v>1619</v>
      </c>
      <c r="B1312">
        <v>2649</v>
      </c>
      <c r="C1312">
        <v>4.9279999999999999</v>
      </c>
    </row>
    <row r="1313" spans="1:3" x14ac:dyDescent="0.2">
      <c r="A1313" t="s">
        <v>1619</v>
      </c>
      <c r="B1313">
        <v>1767</v>
      </c>
      <c r="C1313">
        <v>0.35799999999999998</v>
      </c>
    </row>
    <row r="1314" spans="1:3" x14ac:dyDescent="0.2">
      <c r="A1314" t="s">
        <v>1619</v>
      </c>
      <c r="B1314">
        <v>1767</v>
      </c>
      <c r="C1314">
        <v>0.35899999999999999</v>
      </c>
    </row>
    <row r="1315" spans="1:3" x14ac:dyDescent="0.2">
      <c r="A1315" t="s">
        <v>1619</v>
      </c>
      <c r="B1315">
        <v>2649</v>
      </c>
      <c r="C1315">
        <v>4.9370000000000003</v>
      </c>
    </row>
    <row r="1316" spans="1:3" x14ac:dyDescent="0.2">
      <c r="A1316" t="s">
        <v>1619</v>
      </c>
      <c r="B1316">
        <v>2649</v>
      </c>
      <c r="C1316">
        <v>4.8769999999999998</v>
      </c>
    </row>
    <row r="1317" spans="1:3" x14ac:dyDescent="0.2">
      <c r="A1317" t="s">
        <v>1619</v>
      </c>
      <c r="B1317">
        <v>2649</v>
      </c>
      <c r="C1317">
        <v>4.9619999999999997</v>
      </c>
    </row>
    <row r="1318" spans="1:3" x14ac:dyDescent="0.2">
      <c r="A1318" t="s">
        <v>1619</v>
      </c>
      <c r="B1318">
        <v>1767</v>
      </c>
      <c r="C1318">
        <v>0.35599999999999998</v>
      </c>
    </row>
    <row r="1319" spans="1:3" x14ac:dyDescent="0.2">
      <c r="A1319" t="s">
        <v>1619</v>
      </c>
      <c r="B1319">
        <v>2649</v>
      </c>
      <c r="C1319">
        <v>0.36199999999999999</v>
      </c>
    </row>
    <row r="1320" spans="1:3" x14ac:dyDescent="0.2">
      <c r="A1320" t="s">
        <v>1619</v>
      </c>
      <c r="B1320">
        <v>2649</v>
      </c>
      <c r="C1320">
        <v>5.2430000000000003</v>
      </c>
    </row>
    <row r="1321" spans="1:3" x14ac:dyDescent="0.2">
      <c r="A1321" t="s">
        <v>1619</v>
      </c>
      <c r="B1321">
        <v>2649</v>
      </c>
      <c r="C1321">
        <v>4.9809999999999999</v>
      </c>
    </row>
    <row r="1322" spans="1:3" x14ac:dyDescent="0.2">
      <c r="A1322" t="s">
        <v>1620</v>
      </c>
      <c r="B1322">
        <v>583</v>
      </c>
      <c r="C1322">
        <v>0.371</v>
      </c>
    </row>
    <row r="1323" spans="1:3" x14ac:dyDescent="0.2">
      <c r="A1323" t="s">
        <v>1620</v>
      </c>
      <c r="B1323">
        <v>583</v>
      </c>
      <c r="C1323">
        <v>0.35</v>
      </c>
    </row>
    <row r="1324" spans="1:3" x14ac:dyDescent="0.2">
      <c r="A1324" t="s">
        <v>1620</v>
      </c>
      <c r="B1324">
        <v>1352</v>
      </c>
      <c r="C1324">
        <v>4.7919999999999998</v>
      </c>
    </row>
    <row r="1325" spans="1:3" x14ac:dyDescent="0.2">
      <c r="A1325" t="s">
        <v>1620</v>
      </c>
      <c r="B1325">
        <v>1352</v>
      </c>
      <c r="C1325">
        <v>4.9420000000000002</v>
      </c>
    </row>
    <row r="1326" spans="1:3" x14ac:dyDescent="0.2">
      <c r="A1326" t="s">
        <v>1620</v>
      </c>
      <c r="B1326">
        <v>1352</v>
      </c>
      <c r="C1326">
        <v>4.8179999999999996</v>
      </c>
    </row>
    <row r="1327" spans="1:3" x14ac:dyDescent="0.2">
      <c r="A1327" t="s">
        <v>1620</v>
      </c>
      <c r="B1327">
        <v>583</v>
      </c>
      <c r="C1327">
        <v>0.35299999999999998</v>
      </c>
    </row>
    <row r="1328" spans="1:3" x14ac:dyDescent="0.2">
      <c r="A1328" t="s">
        <v>1620</v>
      </c>
      <c r="B1328">
        <v>1352</v>
      </c>
      <c r="C1328">
        <v>4.7770000000000001</v>
      </c>
    </row>
    <row r="1329" spans="1:3" x14ac:dyDescent="0.2">
      <c r="A1329" t="s">
        <v>1620</v>
      </c>
      <c r="B1329">
        <v>583</v>
      </c>
      <c r="C1329">
        <v>0.36699999999999999</v>
      </c>
    </row>
    <row r="1330" spans="1:3" x14ac:dyDescent="0.2">
      <c r="A1330" t="s">
        <v>1620</v>
      </c>
      <c r="B1330">
        <v>1352</v>
      </c>
      <c r="C1330">
        <v>4.8390000000000004</v>
      </c>
    </row>
    <row r="1331" spans="1:3" x14ac:dyDescent="0.2">
      <c r="A1331" t="s">
        <v>1620</v>
      </c>
      <c r="B1331">
        <v>1352</v>
      </c>
      <c r="C1331">
        <v>4.8810000000000002</v>
      </c>
    </row>
    <row r="1332" spans="1:3" x14ac:dyDescent="0.2">
      <c r="A1332" t="s">
        <v>1621</v>
      </c>
      <c r="B1332">
        <v>1973</v>
      </c>
      <c r="C1332">
        <v>4.5359999999999996</v>
      </c>
    </row>
    <row r="1333" spans="1:3" x14ac:dyDescent="0.2">
      <c r="A1333" t="s">
        <v>1621</v>
      </c>
      <c r="B1333">
        <v>988</v>
      </c>
      <c r="C1333">
        <v>0.34499999999999997</v>
      </c>
    </row>
    <row r="1334" spans="1:3" x14ac:dyDescent="0.2">
      <c r="A1334" t="s">
        <v>1621</v>
      </c>
      <c r="B1334">
        <v>988</v>
      </c>
      <c r="C1334">
        <v>0.36</v>
      </c>
    </row>
    <row r="1335" spans="1:3" x14ac:dyDescent="0.2">
      <c r="A1335" t="s">
        <v>1621</v>
      </c>
      <c r="B1335">
        <v>988</v>
      </c>
      <c r="C1335">
        <v>0.36599999999999999</v>
      </c>
    </row>
    <row r="1336" spans="1:3" x14ac:dyDescent="0.2">
      <c r="A1336" t="s">
        <v>1621</v>
      </c>
      <c r="B1336">
        <v>1973</v>
      </c>
      <c r="C1336">
        <v>4.4820000000000002</v>
      </c>
    </row>
    <row r="1337" spans="1:3" x14ac:dyDescent="0.2">
      <c r="A1337" t="s">
        <v>1621</v>
      </c>
      <c r="B1337">
        <v>988</v>
      </c>
      <c r="C1337">
        <v>0.36899999999999999</v>
      </c>
    </row>
    <row r="1338" spans="1:3" x14ac:dyDescent="0.2">
      <c r="A1338" t="s">
        <v>1621</v>
      </c>
      <c r="B1338">
        <v>988</v>
      </c>
      <c r="C1338">
        <v>0.36399999999999999</v>
      </c>
    </row>
    <row r="1339" spans="1:3" x14ac:dyDescent="0.2">
      <c r="A1339" t="s">
        <v>1621</v>
      </c>
      <c r="B1339">
        <v>1973</v>
      </c>
      <c r="C1339">
        <v>4.5999999999999996</v>
      </c>
    </row>
    <row r="1340" spans="1:3" x14ac:dyDescent="0.2">
      <c r="A1340" t="s">
        <v>1621</v>
      </c>
      <c r="B1340">
        <v>1964</v>
      </c>
      <c r="C1340">
        <v>0.35199999999999998</v>
      </c>
    </row>
    <row r="1341" spans="1:3" x14ac:dyDescent="0.2">
      <c r="A1341" t="s">
        <v>1621</v>
      </c>
      <c r="B1341">
        <v>1973</v>
      </c>
      <c r="C1341">
        <v>4.6150000000000002</v>
      </c>
    </row>
    <row r="1342" spans="1:3" x14ac:dyDescent="0.2">
      <c r="A1342" t="s">
        <v>1622</v>
      </c>
      <c r="B1342">
        <v>1961</v>
      </c>
      <c r="C1342">
        <v>5.2670000000000003</v>
      </c>
    </row>
    <row r="1343" spans="1:3" x14ac:dyDescent="0.2">
      <c r="A1343" t="s">
        <v>1622</v>
      </c>
      <c r="B1343">
        <v>1961</v>
      </c>
      <c r="C1343">
        <v>5.266</v>
      </c>
    </row>
    <row r="1344" spans="1:3" x14ac:dyDescent="0.2">
      <c r="A1344" t="s">
        <v>1622</v>
      </c>
      <c r="B1344">
        <v>1961</v>
      </c>
      <c r="C1344">
        <v>5.2039999999999997</v>
      </c>
    </row>
    <row r="1345" spans="1:3" x14ac:dyDescent="0.2">
      <c r="A1345" t="s">
        <v>1622</v>
      </c>
      <c r="B1345">
        <v>1282</v>
      </c>
      <c r="C1345">
        <v>0.35699999999999998</v>
      </c>
    </row>
    <row r="1346" spans="1:3" x14ac:dyDescent="0.2">
      <c r="A1346" t="s">
        <v>1622</v>
      </c>
      <c r="B1346">
        <v>1282</v>
      </c>
      <c r="C1346">
        <v>0.36</v>
      </c>
    </row>
    <row r="1347" spans="1:3" x14ac:dyDescent="0.2">
      <c r="A1347" t="s">
        <v>1622</v>
      </c>
      <c r="B1347">
        <v>1282</v>
      </c>
      <c r="C1347">
        <v>0.35199999999999998</v>
      </c>
    </row>
    <row r="1348" spans="1:3" x14ac:dyDescent="0.2">
      <c r="A1348" t="s">
        <v>1622</v>
      </c>
      <c r="B1348">
        <v>1961</v>
      </c>
      <c r="C1348">
        <v>5.2190000000000003</v>
      </c>
    </row>
    <row r="1349" spans="1:3" x14ac:dyDescent="0.2">
      <c r="A1349" t="s">
        <v>1622</v>
      </c>
      <c r="B1349">
        <v>1282</v>
      </c>
      <c r="C1349">
        <v>0.35099999999999998</v>
      </c>
    </row>
    <row r="1350" spans="1:3" x14ac:dyDescent="0.2">
      <c r="A1350" t="s">
        <v>1622</v>
      </c>
      <c r="B1350">
        <v>1961</v>
      </c>
      <c r="C1350">
        <v>5.1630000000000003</v>
      </c>
    </row>
    <row r="1351" spans="1:3" x14ac:dyDescent="0.2">
      <c r="A1351" t="s">
        <v>1622</v>
      </c>
      <c r="B1351">
        <v>1961</v>
      </c>
      <c r="C1351">
        <v>5.258</v>
      </c>
    </row>
    <row r="1352" spans="1:3" x14ac:dyDescent="0.2">
      <c r="A1352" t="s">
        <v>1623</v>
      </c>
      <c r="B1352">
        <v>1091</v>
      </c>
      <c r="C1352">
        <v>7.625</v>
      </c>
    </row>
    <row r="1353" spans="1:3" x14ac:dyDescent="0.2">
      <c r="A1353" t="s">
        <v>1623</v>
      </c>
      <c r="B1353">
        <v>1052</v>
      </c>
      <c r="C1353">
        <v>0.36499999999999999</v>
      </c>
    </row>
    <row r="1354" spans="1:3" x14ac:dyDescent="0.2">
      <c r="A1354" t="s">
        <v>1623</v>
      </c>
      <c r="B1354">
        <v>1052</v>
      </c>
      <c r="C1354">
        <v>0.35499999999999998</v>
      </c>
    </row>
    <row r="1355" spans="1:3" x14ac:dyDescent="0.2">
      <c r="A1355" t="s">
        <v>1623</v>
      </c>
      <c r="B1355">
        <v>1091</v>
      </c>
      <c r="C1355">
        <v>7.6230000000000002</v>
      </c>
    </row>
    <row r="1356" spans="1:3" x14ac:dyDescent="0.2">
      <c r="A1356" t="s">
        <v>1623</v>
      </c>
      <c r="B1356">
        <v>-101</v>
      </c>
      <c r="C1356">
        <v>0.36599999999999999</v>
      </c>
    </row>
    <row r="1357" spans="1:3" x14ac:dyDescent="0.2">
      <c r="A1357" t="s">
        <v>1623</v>
      </c>
      <c r="B1357">
        <v>1091</v>
      </c>
      <c r="C1357">
        <v>7.298</v>
      </c>
    </row>
    <row r="1358" spans="1:3" x14ac:dyDescent="0.2">
      <c r="A1358" t="s">
        <v>1623</v>
      </c>
      <c r="B1358">
        <v>1052</v>
      </c>
      <c r="C1358">
        <v>0.36</v>
      </c>
    </row>
    <row r="1359" spans="1:3" x14ac:dyDescent="0.2">
      <c r="A1359" t="s">
        <v>1623</v>
      </c>
      <c r="B1359">
        <v>1052</v>
      </c>
      <c r="C1359">
        <v>0.35899999999999999</v>
      </c>
    </row>
    <row r="1360" spans="1:3" x14ac:dyDescent="0.2">
      <c r="A1360" t="s">
        <v>1623</v>
      </c>
      <c r="B1360">
        <v>1052</v>
      </c>
      <c r="C1360">
        <v>0.35899999999999999</v>
      </c>
    </row>
    <row r="1361" spans="1:3" x14ac:dyDescent="0.2">
      <c r="A1361" t="s">
        <v>1623</v>
      </c>
      <c r="B1361">
        <v>1091</v>
      </c>
      <c r="C1361">
        <v>7.6349999999999998</v>
      </c>
    </row>
    <row r="1362" spans="1:3" x14ac:dyDescent="0.2">
      <c r="A1362" t="s">
        <v>1624</v>
      </c>
      <c r="B1362">
        <v>4947</v>
      </c>
      <c r="C1362">
        <v>0.35899999999999999</v>
      </c>
    </row>
    <row r="1363" spans="1:3" x14ac:dyDescent="0.2">
      <c r="A1363" t="s">
        <v>1624</v>
      </c>
      <c r="B1363">
        <v>6945</v>
      </c>
      <c r="C1363">
        <v>6.6509999999999998</v>
      </c>
    </row>
    <row r="1364" spans="1:3" x14ac:dyDescent="0.2">
      <c r="A1364" t="s">
        <v>1624</v>
      </c>
      <c r="B1364">
        <v>5851</v>
      </c>
      <c r="C1364">
        <v>0.36299999999999999</v>
      </c>
    </row>
    <row r="1365" spans="1:3" x14ac:dyDescent="0.2">
      <c r="A1365" t="s">
        <v>1624</v>
      </c>
      <c r="B1365">
        <v>6945</v>
      </c>
      <c r="C1365">
        <v>6.984</v>
      </c>
    </row>
    <row r="1366" spans="1:3" x14ac:dyDescent="0.2">
      <c r="A1366" t="s">
        <v>1624</v>
      </c>
      <c r="B1366">
        <v>6945</v>
      </c>
      <c r="C1366">
        <v>7.0289999999999999</v>
      </c>
    </row>
    <row r="1367" spans="1:3" x14ac:dyDescent="0.2">
      <c r="A1367" t="s">
        <v>1624</v>
      </c>
      <c r="B1367">
        <v>5124</v>
      </c>
      <c r="C1367">
        <v>0.373</v>
      </c>
    </row>
    <row r="1368" spans="1:3" x14ac:dyDescent="0.2">
      <c r="A1368" t="s">
        <v>1624</v>
      </c>
      <c r="B1368">
        <v>6945</v>
      </c>
      <c r="C1368">
        <v>6.734</v>
      </c>
    </row>
    <row r="1369" spans="1:3" x14ac:dyDescent="0.2">
      <c r="A1369" t="s">
        <v>1624</v>
      </c>
      <c r="B1369">
        <v>6945</v>
      </c>
      <c r="C1369">
        <v>6.7229999999999999</v>
      </c>
    </row>
    <row r="1370" spans="1:3" x14ac:dyDescent="0.2">
      <c r="A1370" t="s">
        <v>1624</v>
      </c>
      <c r="B1370">
        <v>6945</v>
      </c>
      <c r="C1370">
        <v>7.09</v>
      </c>
    </row>
    <row r="1371" spans="1:3" x14ac:dyDescent="0.2">
      <c r="A1371" t="s">
        <v>1624</v>
      </c>
      <c r="B1371">
        <v>6945</v>
      </c>
      <c r="C1371">
        <v>6.8289999999999997</v>
      </c>
    </row>
    <row r="1372" spans="1:3" x14ac:dyDescent="0.2">
      <c r="A1372" t="s">
        <v>1625</v>
      </c>
      <c r="B1372">
        <v>12016</v>
      </c>
      <c r="C1372">
        <v>0.35699999999999998</v>
      </c>
    </row>
    <row r="1373" spans="1:3" x14ac:dyDescent="0.2">
      <c r="A1373" t="s">
        <v>1625</v>
      </c>
      <c r="B1373">
        <v>8867</v>
      </c>
      <c r="C1373">
        <v>0.36</v>
      </c>
    </row>
    <row r="1374" spans="1:3" x14ac:dyDescent="0.2">
      <c r="A1374" t="s">
        <v>1625</v>
      </c>
      <c r="B1374">
        <v>9326</v>
      </c>
      <c r="C1374">
        <v>0.36499999999999999</v>
      </c>
    </row>
    <row r="1375" spans="1:3" x14ac:dyDescent="0.2">
      <c r="A1375" t="s">
        <v>1625</v>
      </c>
      <c r="B1375">
        <v>9326</v>
      </c>
      <c r="C1375">
        <v>0.36799999999999999</v>
      </c>
    </row>
    <row r="1376" spans="1:3" x14ac:dyDescent="0.2">
      <c r="A1376" t="s">
        <v>1625</v>
      </c>
      <c r="B1376">
        <v>13555</v>
      </c>
      <c r="C1376">
        <v>8.8350000000000009</v>
      </c>
    </row>
    <row r="1377" spans="1:3" x14ac:dyDescent="0.2">
      <c r="A1377" t="s">
        <v>1625</v>
      </c>
      <c r="B1377">
        <v>13555</v>
      </c>
      <c r="C1377">
        <v>8.2629999999999999</v>
      </c>
    </row>
    <row r="1378" spans="1:3" x14ac:dyDescent="0.2">
      <c r="A1378" t="s">
        <v>1625</v>
      </c>
      <c r="B1378">
        <v>13555</v>
      </c>
      <c r="C1378">
        <v>7.9450000000000003</v>
      </c>
    </row>
    <row r="1379" spans="1:3" x14ac:dyDescent="0.2">
      <c r="A1379" t="s">
        <v>1625</v>
      </c>
      <c r="B1379">
        <v>13555</v>
      </c>
      <c r="C1379">
        <v>8.6630000000000003</v>
      </c>
    </row>
    <row r="1380" spans="1:3" x14ac:dyDescent="0.2">
      <c r="A1380" t="s">
        <v>1625</v>
      </c>
      <c r="B1380">
        <v>13555</v>
      </c>
      <c r="C1380">
        <v>7.8849999999999998</v>
      </c>
    </row>
    <row r="1381" spans="1:3" x14ac:dyDescent="0.2">
      <c r="A1381" t="s">
        <v>1625</v>
      </c>
      <c r="B1381">
        <v>13555</v>
      </c>
      <c r="C1381">
        <v>9.7949999999999999</v>
      </c>
    </row>
    <row r="1382" spans="1:3" x14ac:dyDescent="0.2">
      <c r="A1382" t="s">
        <v>1626</v>
      </c>
      <c r="B1382">
        <v>3010</v>
      </c>
      <c r="C1382">
        <v>6.4320000000000004</v>
      </c>
    </row>
    <row r="1383" spans="1:3" x14ac:dyDescent="0.2">
      <c r="A1383" t="s">
        <v>1626</v>
      </c>
      <c r="B1383">
        <v>1539</v>
      </c>
      <c r="C1383">
        <v>0.36</v>
      </c>
    </row>
    <row r="1384" spans="1:3" x14ac:dyDescent="0.2">
      <c r="A1384" t="s">
        <v>1626</v>
      </c>
      <c r="B1384">
        <v>3010</v>
      </c>
      <c r="C1384">
        <v>6.3079999999999998</v>
      </c>
    </row>
    <row r="1385" spans="1:3" x14ac:dyDescent="0.2">
      <c r="A1385" t="s">
        <v>1626</v>
      </c>
      <c r="B1385">
        <v>3010</v>
      </c>
      <c r="C1385">
        <v>0.35599999999999998</v>
      </c>
    </row>
    <row r="1386" spans="1:3" x14ac:dyDescent="0.2">
      <c r="A1386" t="s">
        <v>1626</v>
      </c>
      <c r="B1386">
        <v>1539</v>
      </c>
      <c r="C1386">
        <v>0.35499999999999998</v>
      </c>
    </row>
    <row r="1387" spans="1:3" x14ac:dyDescent="0.2">
      <c r="A1387" t="s">
        <v>1626</v>
      </c>
      <c r="B1387">
        <v>1539</v>
      </c>
      <c r="C1387">
        <v>0.36399999999999999</v>
      </c>
    </row>
    <row r="1388" spans="1:3" x14ac:dyDescent="0.2">
      <c r="A1388" t="s">
        <v>1626</v>
      </c>
      <c r="B1388">
        <v>1539</v>
      </c>
      <c r="C1388">
        <v>0.35899999999999999</v>
      </c>
    </row>
    <row r="1389" spans="1:3" x14ac:dyDescent="0.2">
      <c r="A1389" t="s">
        <v>1626</v>
      </c>
      <c r="B1389">
        <v>3010</v>
      </c>
      <c r="C1389">
        <v>6.4359999999999999</v>
      </c>
    </row>
    <row r="1390" spans="1:3" x14ac:dyDescent="0.2">
      <c r="A1390" t="s">
        <v>1626</v>
      </c>
      <c r="B1390">
        <v>3010</v>
      </c>
      <c r="C1390">
        <v>0.35699999999999998</v>
      </c>
    </row>
    <row r="1391" spans="1:3" x14ac:dyDescent="0.2">
      <c r="A1391" t="s">
        <v>1626</v>
      </c>
      <c r="B1391">
        <v>1539</v>
      </c>
      <c r="C1391">
        <v>0.36399999999999999</v>
      </c>
    </row>
    <row r="1392" spans="1:3" x14ac:dyDescent="0.2">
      <c r="A1392" t="s">
        <v>1627</v>
      </c>
      <c r="B1392">
        <v>9874</v>
      </c>
      <c r="C1392">
        <v>6.7789999999999999</v>
      </c>
    </row>
    <row r="1393" spans="1:3" x14ac:dyDescent="0.2">
      <c r="A1393" t="s">
        <v>1627</v>
      </c>
      <c r="B1393">
        <v>9874</v>
      </c>
      <c r="C1393">
        <v>6.7949999999999999</v>
      </c>
    </row>
    <row r="1394" spans="1:3" x14ac:dyDescent="0.2">
      <c r="A1394" t="s">
        <v>1627</v>
      </c>
      <c r="B1394">
        <v>9874</v>
      </c>
      <c r="C1394">
        <v>6.89</v>
      </c>
    </row>
    <row r="1395" spans="1:3" x14ac:dyDescent="0.2">
      <c r="A1395" t="s">
        <v>1627</v>
      </c>
      <c r="B1395">
        <v>9874</v>
      </c>
      <c r="C1395">
        <v>6.4349999999999996</v>
      </c>
    </row>
    <row r="1396" spans="1:3" x14ac:dyDescent="0.2">
      <c r="A1396" t="s">
        <v>1627</v>
      </c>
      <c r="B1396">
        <v>9874</v>
      </c>
      <c r="C1396">
        <v>6.8259999999999996</v>
      </c>
    </row>
    <row r="1397" spans="1:3" x14ac:dyDescent="0.2">
      <c r="A1397" t="s">
        <v>1627</v>
      </c>
      <c r="B1397">
        <v>5861</v>
      </c>
      <c r="C1397">
        <v>0.35899999999999999</v>
      </c>
    </row>
    <row r="1398" spans="1:3" x14ac:dyDescent="0.2">
      <c r="A1398" t="s">
        <v>1627</v>
      </c>
      <c r="B1398">
        <v>9874</v>
      </c>
      <c r="C1398">
        <v>6.8280000000000003</v>
      </c>
    </row>
    <row r="1399" spans="1:3" x14ac:dyDescent="0.2">
      <c r="A1399" t="s">
        <v>1627</v>
      </c>
      <c r="B1399">
        <v>9874</v>
      </c>
      <c r="C1399">
        <v>6.907</v>
      </c>
    </row>
    <row r="1400" spans="1:3" x14ac:dyDescent="0.2">
      <c r="A1400" t="s">
        <v>1627</v>
      </c>
      <c r="B1400">
        <v>9874</v>
      </c>
      <c r="C1400">
        <v>6.7320000000000002</v>
      </c>
    </row>
    <row r="1401" spans="1:3" x14ac:dyDescent="0.2">
      <c r="A1401" t="s">
        <v>1627</v>
      </c>
      <c r="B1401">
        <v>9636</v>
      </c>
      <c r="C1401">
        <v>0.36699999999999999</v>
      </c>
    </row>
    <row r="1402" spans="1:3" x14ac:dyDescent="0.2">
      <c r="A1402" t="s">
        <v>1628</v>
      </c>
      <c r="B1402">
        <v>9255</v>
      </c>
      <c r="C1402">
        <v>7.8520000000000003</v>
      </c>
    </row>
    <row r="1403" spans="1:3" x14ac:dyDescent="0.2">
      <c r="A1403" t="s">
        <v>1628</v>
      </c>
      <c r="B1403">
        <v>9255</v>
      </c>
      <c r="C1403">
        <v>7.6719999999999997</v>
      </c>
    </row>
    <row r="1404" spans="1:3" x14ac:dyDescent="0.2">
      <c r="A1404" t="s">
        <v>1628</v>
      </c>
      <c r="B1404">
        <v>8787</v>
      </c>
      <c r="C1404">
        <v>0.36199999999999999</v>
      </c>
    </row>
    <row r="1405" spans="1:3" x14ac:dyDescent="0.2">
      <c r="A1405" t="s">
        <v>1628</v>
      </c>
      <c r="B1405">
        <v>9255</v>
      </c>
      <c r="C1405">
        <v>7.8940000000000001</v>
      </c>
    </row>
    <row r="1406" spans="1:3" x14ac:dyDescent="0.2">
      <c r="A1406" t="s">
        <v>1628</v>
      </c>
      <c r="B1406">
        <v>9255</v>
      </c>
      <c r="C1406">
        <v>7.41</v>
      </c>
    </row>
    <row r="1407" spans="1:3" x14ac:dyDescent="0.2">
      <c r="A1407" t="s">
        <v>1628</v>
      </c>
      <c r="B1407">
        <v>9255</v>
      </c>
      <c r="C1407">
        <v>7.9530000000000003</v>
      </c>
    </row>
    <row r="1408" spans="1:3" x14ac:dyDescent="0.2">
      <c r="A1408" t="s">
        <v>1628</v>
      </c>
      <c r="B1408">
        <v>9255</v>
      </c>
      <c r="C1408">
        <v>7.524</v>
      </c>
    </row>
    <row r="1409" spans="1:3" x14ac:dyDescent="0.2">
      <c r="A1409" t="s">
        <v>1628</v>
      </c>
      <c r="B1409">
        <v>9255</v>
      </c>
      <c r="C1409">
        <v>7.9829999999999997</v>
      </c>
    </row>
    <row r="1410" spans="1:3" x14ac:dyDescent="0.2">
      <c r="A1410" t="s">
        <v>1628</v>
      </c>
      <c r="B1410">
        <v>9255</v>
      </c>
      <c r="C1410">
        <v>7.923</v>
      </c>
    </row>
    <row r="1411" spans="1:3" x14ac:dyDescent="0.2">
      <c r="A1411" t="s">
        <v>1628</v>
      </c>
      <c r="B1411">
        <v>9255</v>
      </c>
      <c r="C1411">
        <v>7.976</v>
      </c>
    </row>
    <row r="1412" spans="1:3" x14ac:dyDescent="0.2">
      <c r="A1412" t="s">
        <v>1629</v>
      </c>
      <c r="B1412">
        <v>6009</v>
      </c>
      <c r="C1412">
        <v>8.5489999999999995</v>
      </c>
    </row>
    <row r="1413" spans="1:3" x14ac:dyDescent="0.2">
      <c r="A1413" t="s">
        <v>1629</v>
      </c>
      <c r="B1413">
        <v>4635</v>
      </c>
      <c r="C1413">
        <v>0.35799999999999998</v>
      </c>
    </row>
    <row r="1414" spans="1:3" x14ac:dyDescent="0.2">
      <c r="A1414" t="s">
        <v>1629</v>
      </c>
      <c r="B1414">
        <v>6009</v>
      </c>
      <c r="C1414">
        <v>8.5649999999999995</v>
      </c>
    </row>
    <row r="1415" spans="1:3" x14ac:dyDescent="0.2">
      <c r="A1415" t="s">
        <v>1629</v>
      </c>
      <c r="B1415">
        <v>6009</v>
      </c>
      <c r="C1415">
        <v>8.5030000000000001</v>
      </c>
    </row>
    <row r="1416" spans="1:3" x14ac:dyDescent="0.2">
      <c r="A1416" t="s">
        <v>1629</v>
      </c>
      <c r="B1416">
        <v>6009</v>
      </c>
      <c r="C1416">
        <v>8.16</v>
      </c>
    </row>
    <row r="1417" spans="1:3" x14ac:dyDescent="0.2">
      <c r="A1417" t="s">
        <v>1629</v>
      </c>
      <c r="B1417">
        <v>6009</v>
      </c>
      <c r="C1417">
        <v>8.6180000000000003</v>
      </c>
    </row>
    <row r="1418" spans="1:3" x14ac:dyDescent="0.2">
      <c r="A1418" t="s">
        <v>1629</v>
      </c>
      <c r="B1418">
        <v>6009</v>
      </c>
      <c r="C1418">
        <v>8.0340000000000007</v>
      </c>
    </row>
    <row r="1419" spans="1:3" x14ac:dyDescent="0.2">
      <c r="A1419" t="s">
        <v>1629</v>
      </c>
      <c r="B1419">
        <v>6009</v>
      </c>
      <c r="C1419">
        <v>8.5739999999999998</v>
      </c>
    </row>
    <row r="1420" spans="1:3" x14ac:dyDescent="0.2">
      <c r="A1420" t="s">
        <v>1629</v>
      </c>
      <c r="B1420">
        <v>4635</v>
      </c>
      <c r="C1420">
        <v>0.35399999999999998</v>
      </c>
    </row>
    <row r="1421" spans="1:3" x14ac:dyDescent="0.2">
      <c r="A1421" t="s">
        <v>1629</v>
      </c>
      <c r="B1421">
        <v>4606</v>
      </c>
      <c r="C1421">
        <v>0.35799999999999998</v>
      </c>
    </row>
    <row r="1422" spans="1:3" x14ac:dyDescent="0.2">
      <c r="A1422" t="s">
        <v>1630</v>
      </c>
      <c r="B1422">
        <v>10893</v>
      </c>
      <c r="C1422">
        <v>8.8949999999999996</v>
      </c>
    </row>
    <row r="1423" spans="1:3" x14ac:dyDescent="0.2">
      <c r="A1423" t="s">
        <v>1630</v>
      </c>
      <c r="B1423">
        <v>10893</v>
      </c>
      <c r="C1423">
        <v>8.8000000000000007</v>
      </c>
    </row>
    <row r="1424" spans="1:3" x14ac:dyDescent="0.2">
      <c r="A1424" t="s">
        <v>1630</v>
      </c>
      <c r="B1424">
        <v>10893</v>
      </c>
      <c r="C1424">
        <v>8.8989999999999991</v>
      </c>
    </row>
    <row r="1425" spans="1:3" x14ac:dyDescent="0.2">
      <c r="A1425" t="s">
        <v>1630</v>
      </c>
      <c r="B1425">
        <v>10893</v>
      </c>
      <c r="C1425">
        <v>8.8070000000000004</v>
      </c>
    </row>
    <row r="1426" spans="1:3" x14ac:dyDescent="0.2">
      <c r="A1426" t="s">
        <v>1630</v>
      </c>
      <c r="B1426">
        <v>10893</v>
      </c>
      <c r="C1426">
        <v>8.8379999999999992</v>
      </c>
    </row>
    <row r="1427" spans="1:3" x14ac:dyDescent="0.2">
      <c r="A1427" t="s">
        <v>1630</v>
      </c>
      <c r="B1427">
        <v>10893</v>
      </c>
      <c r="C1427">
        <v>8.4109999999999996</v>
      </c>
    </row>
    <row r="1428" spans="1:3" x14ac:dyDescent="0.2">
      <c r="A1428" t="s">
        <v>1630</v>
      </c>
      <c r="B1428">
        <v>10893</v>
      </c>
      <c r="C1428">
        <v>8.8469999999999995</v>
      </c>
    </row>
    <row r="1429" spans="1:3" x14ac:dyDescent="0.2">
      <c r="A1429" t="s">
        <v>1630</v>
      </c>
      <c r="B1429">
        <v>10893</v>
      </c>
      <c r="C1429">
        <v>8.8490000000000002</v>
      </c>
    </row>
    <row r="1430" spans="1:3" x14ac:dyDescent="0.2">
      <c r="A1430" t="s">
        <v>1630</v>
      </c>
      <c r="B1430">
        <v>10893</v>
      </c>
      <c r="C1430">
        <v>8.8190000000000008</v>
      </c>
    </row>
    <row r="1431" spans="1:3" x14ac:dyDescent="0.2">
      <c r="A1431" t="s">
        <v>1630</v>
      </c>
      <c r="B1431">
        <v>10893</v>
      </c>
      <c r="C1431">
        <v>8.3339999999999996</v>
      </c>
    </row>
    <row r="1432" spans="1:3" x14ac:dyDescent="0.2">
      <c r="A1432" t="s">
        <v>1631</v>
      </c>
      <c r="B1432">
        <v>9235</v>
      </c>
      <c r="C1432">
        <v>11.212</v>
      </c>
    </row>
    <row r="1433" spans="1:3" x14ac:dyDescent="0.2">
      <c r="A1433" t="s">
        <v>1631</v>
      </c>
      <c r="B1433">
        <v>9235</v>
      </c>
      <c r="C1433">
        <v>11.917</v>
      </c>
    </row>
    <row r="1434" spans="1:3" x14ac:dyDescent="0.2">
      <c r="A1434" t="s">
        <v>1631</v>
      </c>
      <c r="B1434">
        <v>9235</v>
      </c>
      <c r="C1434">
        <v>11.894</v>
      </c>
    </row>
    <row r="1435" spans="1:3" x14ac:dyDescent="0.2">
      <c r="A1435" t="s">
        <v>1631</v>
      </c>
      <c r="B1435">
        <v>9235</v>
      </c>
      <c r="C1435">
        <v>11.458</v>
      </c>
    </row>
    <row r="1436" spans="1:3" x14ac:dyDescent="0.2">
      <c r="A1436" t="s">
        <v>1631</v>
      </c>
      <c r="B1436">
        <v>9235</v>
      </c>
      <c r="C1436">
        <v>11.813000000000001</v>
      </c>
    </row>
    <row r="1437" spans="1:3" x14ac:dyDescent="0.2">
      <c r="A1437" t="s">
        <v>1631</v>
      </c>
      <c r="B1437">
        <v>6559</v>
      </c>
      <c r="C1437">
        <v>0.35899999999999999</v>
      </c>
    </row>
    <row r="1438" spans="1:3" x14ac:dyDescent="0.2">
      <c r="A1438" t="s">
        <v>1631</v>
      </c>
      <c r="B1438">
        <v>9235</v>
      </c>
      <c r="C1438">
        <v>11.933</v>
      </c>
    </row>
    <row r="1439" spans="1:3" x14ac:dyDescent="0.2">
      <c r="A1439" t="s">
        <v>1631</v>
      </c>
      <c r="B1439">
        <v>9235</v>
      </c>
      <c r="C1439">
        <v>11.978</v>
      </c>
    </row>
    <row r="1440" spans="1:3" x14ac:dyDescent="0.2">
      <c r="A1440" t="s">
        <v>1631</v>
      </c>
      <c r="B1440">
        <v>9235</v>
      </c>
      <c r="C1440">
        <v>11.92</v>
      </c>
    </row>
    <row r="1441" spans="1:3" x14ac:dyDescent="0.2">
      <c r="A1441" t="s">
        <v>1631</v>
      </c>
      <c r="B1441">
        <v>9235</v>
      </c>
      <c r="C1441">
        <v>11.206</v>
      </c>
    </row>
    <row r="1442" spans="1:3" x14ac:dyDescent="0.2">
      <c r="A1442" t="s">
        <v>1632</v>
      </c>
      <c r="B1442">
        <v>-501</v>
      </c>
      <c r="C1442">
        <v>0.36499999999999999</v>
      </c>
    </row>
    <row r="1443" spans="1:3" x14ac:dyDescent="0.2">
      <c r="A1443" t="s">
        <v>1632</v>
      </c>
      <c r="B1443">
        <v>1962</v>
      </c>
      <c r="C1443">
        <v>14.138</v>
      </c>
    </row>
    <row r="1444" spans="1:3" x14ac:dyDescent="0.2">
      <c r="A1444" t="s">
        <v>1632</v>
      </c>
      <c r="B1444">
        <v>1745</v>
      </c>
      <c r="C1444">
        <v>0.35199999999999998</v>
      </c>
    </row>
    <row r="1445" spans="1:3" x14ac:dyDescent="0.2">
      <c r="A1445" t="s">
        <v>1632</v>
      </c>
      <c r="B1445">
        <v>1962</v>
      </c>
      <c r="C1445">
        <v>14.393000000000001</v>
      </c>
    </row>
    <row r="1446" spans="1:3" x14ac:dyDescent="0.2">
      <c r="A1446" t="s">
        <v>1632</v>
      </c>
      <c r="B1446">
        <v>1962</v>
      </c>
      <c r="C1446">
        <v>14.226000000000001</v>
      </c>
    </row>
    <row r="1447" spans="1:3" x14ac:dyDescent="0.2">
      <c r="A1447" t="s">
        <v>1632</v>
      </c>
      <c r="B1447">
        <v>1962</v>
      </c>
      <c r="C1447">
        <v>14.243</v>
      </c>
    </row>
    <row r="1448" spans="1:3" x14ac:dyDescent="0.2">
      <c r="A1448" t="s">
        <v>1632</v>
      </c>
      <c r="B1448">
        <v>1962</v>
      </c>
      <c r="C1448">
        <v>14.271000000000001</v>
      </c>
    </row>
    <row r="1449" spans="1:3" x14ac:dyDescent="0.2">
      <c r="A1449" t="s">
        <v>1632</v>
      </c>
      <c r="B1449">
        <v>1962</v>
      </c>
      <c r="C1449">
        <v>13.821999999999999</v>
      </c>
    </row>
    <row r="1450" spans="1:3" x14ac:dyDescent="0.2">
      <c r="A1450" t="s">
        <v>1632</v>
      </c>
      <c r="B1450">
        <v>1962</v>
      </c>
      <c r="C1450">
        <v>13.778</v>
      </c>
    </row>
    <row r="1451" spans="1:3" x14ac:dyDescent="0.2">
      <c r="A1451" t="s">
        <v>1632</v>
      </c>
      <c r="B1451">
        <v>1962</v>
      </c>
      <c r="C1451">
        <v>14.313000000000001</v>
      </c>
    </row>
    <row r="1452" spans="1:3" x14ac:dyDescent="0.2">
      <c r="A1452" t="s">
        <v>1633</v>
      </c>
      <c r="B1452">
        <v>13929</v>
      </c>
      <c r="C1452">
        <v>18.079000000000001</v>
      </c>
    </row>
    <row r="1453" spans="1:3" x14ac:dyDescent="0.2">
      <c r="A1453" t="s">
        <v>1633</v>
      </c>
      <c r="B1453">
        <v>10688</v>
      </c>
      <c r="C1453">
        <v>0.372</v>
      </c>
    </row>
    <row r="1454" spans="1:3" x14ac:dyDescent="0.2">
      <c r="A1454" t="s">
        <v>1633</v>
      </c>
      <c r="B1454">
        <v>12558</v>
      </c>
      <c r="C1454">
        <v>17.033999999999999</v>
      </c>
    </row>
    <row r="1455" spans="1:3" x14ac:dyDescent="0.2">
      <c r="A1455" t="s">
        <v>1633</v>
      </c>
      <c r="B1455">
        <v>14018</v>
      </c>
      <c r="C1455">
        <v>11.766</v>
      </c>
    </row>
    <row r="1456" spans="1:3" x14ac:dyDescent="0.2">
      <c r="A1456" t="s">
        <v>1633</v>
      </c>
      <c r="B1456">
        <v>13929</v>
      </c>
      <c r="C1456">
        <v>21.257000000000001</v>
      </c>
    </row>
    <row r="1457" spans="1:3" x14ac:dyDescent="0.2">
      <c r="A1457" t="s">
        <v>1633</v>
      </c>
      <c r="B1457">
        <v>14018</v>
      </c>
      <c r="C1457">
        <v>13.074999999999999</v>
      </c>
    </row>
    <row r="1458" spans="1:3" x14ac:dyDescent="0.2">
      <c r="A1458" t="s">
        <v>1633</v>
      </c>
      <c r="B1458">
        <v>12558</v>
      </c>
      <c r="C1458">
        <v>15.196999999999999</v>
      </c>
    </row>
    <row r="1459" spans="1:3" x14ac:dyDescent="0.2">
      <c r="A1459" t="s">
        <v>1633</v>
      </c>
      <c r="B1459">
        <v>12558</v>
      </c>
      <c r="C1459">
        <v>14.007</v>
      </c>
    </row>
    <row r="1460" spans="1:3" x14ac:dyDescent="0.2">
      <c r="A1460" t="s">
        <v>1633</v>
      </c>
      <c r="B1460">
        <v>14018</v>
      </c>
      <c r="C1460">
        <v>12.379</v>
      </c>
    </row>
    <row r="1461" spans="1:3" x14ac:dyDescent="0.2">
      <c r="A1461" t="s">
        <v>1633</v>
      </c>
      <c r="B1461">
        <v>13929</v>
      </c>
      <c r="C1461">
        <v>11.851000000000001</v>
      </c>
    </row>
    <row r="1462" spans="1:3" x14ac:dyDescent="0.2">
      <c r="A1462" t="s">
        <v>1634</v>
      </c>
      <c r="B1462">
        <v>27759</v>
      </c>
      <c r="C1462">
        <v>13.199</v>
      </c>
    </row>
    <row r="1463" spans="1:3" x14ac:dyDescent="0.2">
      <c r="A1463" t="s">
        <v>1634</v>
      </c>
      <c r="B1463">
        <v>27759</v>
      </c>
      <c r="C1463">
        <v>10.692</v>
      </c>
    </row>
    <row r="1464" spans="1:3" x14ac:dyDescent="0.2">
      <c r="A1464" t="s">
        <v>1634</v>
      </c>
      <c r="B1464">
        <v>27759</v>
      </c>
      <c r="C1464">
        <v>11.282999999999999</v>
      </c>
    </row>
    <row r="1465" spans="1:3" x14ac:dyDescent="0.2">
      <c r="A1465" t="s">
        <v>1634</v>
      </c>
      <c r="B1465">
        <v>18488</v>
      </c>
      <c r="C1465">
        <v>0.376</v>
      </c>
    </row>
    <row r="1466" spans="1:3" x14ac:dyDescent="0.2">
      <c r="A1466" t="s">
        <v>1634</v>
      </c>
      <c r="B1466">
        <v>18488</v>
      </c>
      <c r="C1466">
        <v>0.373</v>
      </c>
    </row>
    <row r="1467" spans="1:3" x14ac:dyDescent="0.2">
      <c r="A1467" t="s">
        <v>1634</v>
      </c>
      <c r="B1467">
        <v>19323</v>
      </c>
      <c r="C1467">
        <v>0.378</v>
      </c>
    </row>
    <row r="1468" spans="1:3" x14ac:dyDescent="0.2">
      <c r="A1468" t="s">
        <v>1634</v>
      </c>
      <c r="B1468">
        <v>27759</v>
      </c>
      <c r="C1468">
        <v>11.282</v>
      </c>
    </row>
    <row r="1469" spans="1:3" x14ac:dyDescent="0.2">
      <c r="A1469" t="s">
        <v>1634</v>
      </c>
      <c r="B1469">
        <v>27759</v>
      </c>
      <c r="C1469">
        <v>10.709</v>
      </c>
    </row>
    <row r="1470" spans="1:3" x14ac:dyDescent="0.2">
      <c r="A1470" t="s">
        <v>1634</v>
      </c>
      <c r="B1470">
        <v>27759</v>
      </c>
      <c r="C1470">
        <v>11.394</v>
      </c>
    </row>
    <row r="1471" spans="1:3" x14ac:dyDescent="0.2">
      <c r="A1471" t="s">
        <v>1634</v>
      </c>
      <c r="B1471">
        <v>27759</v>
      </c>
      <c r="C1471">
        <v>11.305999999999999</v>
      </c>
    </row>
    <row r="1472" spans="1:3" x14ac:dyDescent="0.2">
      <c r="A1472" t="s">
        <v>1635</v>
      </c>
      <c r="B1472">
        <v>5968</v>
      </c>
      <c r="C1472">
        <v>0.36199999999999999</v>
      </c>
    </row>
    <row r="1473" spans="1:3" x14ac:dyDescent="0.2">
      <c r="A1473" t="s">
        <v>1635</v>
      </c>
      <c r="B1473">
        <v>3086</v>
      </c>
      <c r="C1473">
        <v>0.36299999999999999</v>
      </c>
    </row>
    <row r="1474" spans="1:3" x14ac:dyDescent="0.2">
      <c r="A1474" t="s">
        <v>1635</v>
      </c>
      <c r="B1474">
        <v>5968</v>
      </c>
      <c r="C1474">
        <v>7.9909999999999997</v>
      </c>
    </row>
    <row r="1475" spans="1:3" x14ac:dyDescent="0.2">
      <c r="A1475" t="s">
        <v>1635</v>
      </c>
      <c r="B1475">
        <v>3086</v>
      </c>
      <c r="C1475">
        <v>0.36599999999999999</v>
      </c>
    </row>
    <row r="1476" spans="1:3" x14ac:dyDescent="0.2">
      <c r="A1476" t="s">
        <v>1635</v>
      </c>
      <c r="B1476">
        <v>5968</v>
      </c>
      <c r="C1476">
        <v>8.01</v>
      </c>
    </row>
    <row r="1477" spans="1:3" x14ac:dyDescent="0.2">
      <c r="A1477" t="s">
        <v>1635</v>
      </c>
      <c r="B1477">
        <v>3166</v>
      </c>
      <c r="C1477">
        <v>0.372</v>
      </c>
    </row>
    <row r="1478" spans="1:3" x14ac:dyDescent="0.2">
      <c r="A1478" t="s">
        <v>1635</v>
      </c>
      <c r="B1478">
        <v>5968</v>
      </c>
      <c r="C1478">
        <v>7.9509999999999996</v>
      </c>
    </row>
    <row r="1479" spans="1:3" x14ac:dyDescent="0.2">
      <c r="A1479" t="s">
        <v>1635</v>
      </c>
      <c r="B1479">
        <v>5968</v>
      </c>
      <c r="C1479">
        <v>7.492</v>
      </c>
    </row>
    <row r="1480" spans="1:3" x14ac:dyDescent="0.2">
      <c r="A1480" t="s">
        <v>1635</v>
      </c>
      <c r="B1480">
        <v>3166</v>
      </c>
      <c r="C1480">
        <v>0.373</v>
      </c>
    </row>
    <row r="1481" spans="1:3" x14ac:dyDescent="0.2">
      <c r="A1481" t="s">
        <v>1635</v>
      </c>
      <c r="B1481">
        <v>5968</v>
      </c>
      <c r="C1481">
        <v>8.0229999999999997</v>
      </c>
    </row>
    <row r="1482" spans="1:3" x14ac:dyDescent="0.2">
      <c r="A1482" t="s">
        <v>1636</v>
      </c>
      <c r="B1482">
        <v>20607</v>
      </c>
      <c r="C1482">
        <v>10.302</v>
      </c>
    </row>
    <row r="1483" spans="1:3" x14ac:dyDescent="0.2">
      <c r="A1483" t="s">
        <v>1636</v>
      </c>
      <c r="B1483">
        <v>20607</v>
      </c>
      <c r="C1483">
        <v>10.256</v>
      </c>
    </row>
    <row r="1484" spans="1:3" x14ac:dyDescent="0.2">
      <c r="A1484" t="s">
        <v>1636</v>
      </c>
      <c r="B1484">
        <v>20607</v>
      </c>
      <c r="C1484">
        <v>10.377000000000001</v>
      </c>
    </row>
    <row r="1485" spans="1:3" x14ac:dyDescent="0.2">
      <c r="A1485" t="s">
        <v>1636</v>
      </c>
      <c r="B1485">
        <v>13721</v>
      </c>
      <c r="C1485">
        <v>0.36699999999999999</v>
      </c>
    </row>
    <row r="1486" spans="1:3" x14ac:dyDescent="0.2">
      <c r="A1486" t="s">
        <v>1636</v>
      </c>
      <c r="B1486">
        <v>13721</v>
      </c>
      <c r="C1486">
        <v>0.36199999999999999</v>
      </c>
    </row>
    <row r="1487" spans="1:3" x14ac:dyDescent="0.2">
      <c r="A1487" t="s">
        <v>1636</v>
      </c>
      <c r="B1487">
        <v>20607</v>
      </c>
      <c r="C1487">
        <v>10.494</v>
      </c>
    </row>
    <row r="1488" spans="1:3" x14ac:dyDescent="0.2">
      <c r="A1488" t="s">
        <v>1636</v>
      </c>
      <c r="B1488">
        <v>20607</v>
      </c>
      <c r="C1488">
        <v>10.231999999999999</v>
      </c>
    </row>
    <row r="1489" spans="1:3" x14ac:dyDescent="0.2">
      <c r="A1489" t="s">
        <v>1636</v>
      </c>
      <c r="B1489">
        <v>20607</v>
      </c>
      <c r="C1489">
        <v>10.372</v>
      </c>
    </row>
    <row r="1490" spans="1:3" x14ac:dyDescent="0.2">
      <c r="A1490" t="s">
        <v>1636</v>
      </c>
      <c r="B1490">
        <v>12816</v>
      </c>
      <c r="C1490">
        <v>0.36399999999999999</v>
      </c>
    </row>
    <row r="1491" spans="1:3" x14ac:dyDescent="0.2">
      <c r="A1491" t="s">
        <v>1636</v>
      </c>
      <c r="B1491">
        <v>20607</v>
      </c>
      <c r="C1491">
        <v>10.237</v>
      </c>
    </row>
    <row r="1492" spans="1:3" x14ac:dyDescent="0.2">
      <c r="A1492" t="s">
        <v>1637</v>
      </c>
      <c r="B1492">
        <v>18700</v>
      </c>
      <c r="C1492">
        <v>11.763999999999999</v>
      </c>
    </row>
    <row r="1493" spans="1:3" x14ac:dyDescent="0.2">
      <c r="A1493" t="s">
        <v>1637</v>
      </c>
      <c r="B1493">
        <v>18700</v>
      </c>
      <c r="C1493">
        <v>11.927</v>
      </c>
    </row>
    <row r="1494" spans="1:3" x14ac:dyDescent="0.2">
      <c r="A1494" t="s">
        <v>1637</v>
      </c>
      <c r="B1494">
        <v>18700</v>
      </c>
      <c r="C1494">
        <v>11.763</v>
      </c>
    </row>
    <row r="1495" spans="1:3" x14ac:dyDescent="0.2">
      <c r="A1495" t="s">
        <v>1637</v>
      </c>
      <c r="B1495">
        <v>11706</v>
      </c>
      <c r="C1495">
        <v>0.378</v>
      </c>
    </row>
    <row r="1496" spans="1:3" x14ac:dyDescent="0.2">
      <c r="A1496" t="s">
        <v>1637</v>
      </c>
      <c r="B1496">
        <v>18700</v>
      </c>
      <c r="C1496">
        <v>11.404999999999999</v>
      </c>
    </row>
    <row r="1497" spans="1:3" x14ac:dyDescent="0.2">
      <c r="A1497" t="s">
        <v>1637</v>
      </c>
      <c r="B1497">
        <v>18700</v>
      </c>
      <c r="C1497">
        <v>11.867000000000001</v>
      </c>
    </row>
    <row r="1498" spans="1:3" x14ac:dyDescent="0.2">
      <c r="A1498" t="s">
        <v>1637</v>
      </c>
      <c r="B1498">
        <v>18700</v>
      </c>
      <c r="C1498">
        <v>11.893000000000001</v>
      </c>
    </row>
    <row r="1499" spans="1:3" x14ac:dyDescent="0.2">
      <c r="A1499" t="s">
        <v>1637</v>
      </c>
      <c r="B1499">
        <v>18700</v>
      </c>
      <c r="C1499">
        <v>11.895</v>
      </c>
    </row>
    <row r="1500" spans="1:3" x14ac:dyDescent="0.2">
      <c r="A1500" t="s">
        <v>1637</v>
      </c>
      <c r="B1500">
        <v>12312</v>
      </c>
      <c r="C1500">
        <v>0.375</v>
      </c>
    </row>
    <row r="1501" spans="1:3" x14ac:dyDescent="0.2">
      <c r="A1501" t="s">
        <v>1637</v>
      </c>
      <c r="B1501">
        <v>18400</v>
      </c>
      <c r="C1501">
        <v>0.374</v>
      </c>
    </row>
    <row r="1502" spans="1:3" x14ac:dyDescent="0.2">
      <c r="A1502" t="s">
        <v>1638</v>
      </c>
      <c r="B1502">
        <v>7818</v>
      </c>
      <c r="C1502">
        <v>0.376</v>
      </c>
    </row>
    <row r="1503" spans="1:3" x14ac:dyDescent="0.2">
      <c r="A1503" t="s">
        <v>1638</v>
      </c>
      <c r="B1503">
        <v>10337</v>
      </c>
      <c r="C1503">
        <v>12.353</v>
      </c>
    </row>
    <row r="1504" spans="1:3" x14ac:dyDescent="0.2">
      <c r="A1504" t="s">
        <v>1638</v>
      </c>
      <c r="B1504">
        <v>10337</v>
      </c>
      <c r="C1504">
        <v>12.329000000000001</v>
      </c>
    </row>
    <row r="1505" spans="1:3" x14ac:dyDescent="0.2">
      <c r="A1505" t="s">
        <v>1638</v>
      </c>
      <c r="B1505">
        <v>10337</v>
      </c>
      <c r="C1505">
        <v>12.31</v>
      </c>
    </row>
    <row r="1506" spans="1:3" x14ac:dyDescent="0.2">
      <c r="A1506" t="s">
        <v>1638</v>
      </c>
      <c r="B1506">
        <v>7818</v>
      </c>
      <c r="C1506">
        <v>0.35799999999999998</v>
      </c>
    </row>
    <row r="1507" spans="1:3" x14ac:dyDescent="0.2">
      <c r="A1507" t="s">
        <v>1638</v>
      </c>
      <c r="B1507">
        <v>10337</v>
      </c>
      <c r="C1507">
        <v>12.435</v>
      </c>
    </row>
    <row r="1508" spans="1:3" x14ac:dyDescent="0.2">
      <c r="A1508" t="s">
        <v>1638</v>
      </c>
      <c r="B1508">
        <v>10337</v>
      </c>
      <c r="C1508">
        <v>12.526999999999999</v>
      </c>
    </row>
    <row r="1509" spans="1:3" x14ac:dyDescent="0.2">
      <c r="A1509" t="s">
        <v>1638</v>
      </c>
      <c r="B1509">
        <v>10337</v>
      </c>
      <c r="C1509">
        <v>12.352</v>
      </c>
    </row>
    <row r="1510" spans="1:3" x14ac:dyDescent="0.2">
      <c r="A1510" t="s">
        <v>1638</v>
      </c>
      <c r="B1510">
        <v>10337</v>
      </c>
      <c r="C1510">
        <v>12.435</v>
      </c>
    </row>
    <row r="1511" spans="1:3" x14ac:dyDescent="0.2">
      <c r="A1511" t="s">
        <v>1638</v>
      </c>
      <c r="B1511">
        <v>7818</v>
      </c>
      <c r="C1511">
        <v>0.36499999999999999</v>
      </c>
    </row>
    <row r="1512" spans="1:3" x14ac:dyDescent="0.2">
      <c r="A1512" t="s">
        <v>1639</v>
      </c>
      <c r="B1512">
        <v>21708</v>
      </c>
      <c r="C1512">
        <v>0.36699999999999999</v>
      </c>
    </row>
    <row r="1513" spans="1:3" x14ac:dyDescent="0.2">
      <c r="A1513" t="s">
        <v>1639</v>
      </c>
      <c r="B1513">
        <v>16553</v>
      </c>
      <c r="C1513">
        <v>0.36399999999999999</v>
      </c>
    </row>
    <row r="1514" spans="1:3" x14ac:dyDescent="0.2">
      <c r="A1514" t="s">
        <v>1639</v>
      </c>
      <c r="B1514">
        <v>22196</v>
      </c>
      <c r="C1514">
        <v>15.339</v>
      </c>
    </row>
    <row r="1515" spans="1:3" x14ac:dyDescent="0.2">
      <c r="A1515" t="s">
        <v>1639</v>
      </c>
      <c r="B1515">
        <v>22196</v>
      </c>
      <c r="C1515">
        <v>15.401999999999999</v>
      </c>
    </row>
    <row r="1516" spans="1:3" x14ac:dyDescent="0.2">
      <c r="A1516" t="s">
        <v>1639</v>
      </c>
      <c r="B1516">
        <v>22196</v>
      </c>
      <c r="C1516">
        <v>15.308</v>
      </c>
    </row>
    <row r="1517" spans="1:3" x14ac:dyDescent="0.2">
      <c r="A1517" t="s">
        <v>1639</v>
      </c>
      <c r="B1517">
        <v>22196</v>
      </c>
      <c r="C1517">
        <v>15.192</v>
      </c>
    </row>
    <row r="1518" spans="1:3" x14ac:dyDescent="0.2">
      <c r="A1518" t="s">
        <v>1639</v>
      </c>
      <c r="B1518">
        <v>22196</v>
      </c>
      <c r="C1518">
        <v>15.268000000000001</v>
      </c>
    </row>
    <row r="1519" spans="1:3" x14ac:dyDescent="0.2">
      <c r="A1519" t="s">
        <v>1639</v>
      </c>
      <c r="B1519">
        <v>22196</v>
      </c>
      <c r="C1519">
        <v>15.303000000000001</v>
      </c>
    </row>
    <row r="1520" spans="1:3" x14ac:dyDescent="0.2">
      <c r="A1520" t="s">
        <v>1639</v>
      </c>
      <c r="B1520">
        <v>22196</v>
      </c>
      <c r="C1520">
        <v>15.275</v>
      </c>
    </row>
    <row r="1521" spans="1:3" x14ac:dyDescent="0.2">
      <c r="A1521" t="s">
        <v>1639</v>
      </c>
      <c r="B1521">
        <v>22196</v>
      </c>
      <c r="C1521">
        <v>15.255000000000001</v>
      </c>
    </row>
    <row r="1522" spans="1:3" x14ac:dyDescent="0.2">
      <c r="A1522" t="s">
        <v>1640</v>
      </c>
      <c r="B1522">
        <v>20332</v>
      </c>
      <c r="C1522">
        <v>18.992000000000001</v>
      </c>
    </row>
    <row r="1523" spans="1:3" x14ac:dyDescent="0.2">
      <c r="A1523" t="s">
        <v>1640</v>
      </c>
      <c r="B1523">
        <v>20332</v>
      </c>
      <c r="C1523">
        <v>18.873999999999999</v>
      </c>
    </row>
    <row r="1524" spans="1:3" x14ac:dyDescent="0.2">
      <c r="A1524" t="s">
        <v>1640</v>
      </c>
      <c r="B1524">
        <v>20332</v>
      </c>
      <c r="C1524">
        <v>18.832999999999998</v>
      </c>
    </row>
    <row r="1525" spans="1:3" x14ac:dyDescent="0.2">
      <c r="A1525" t="s">
        <v>1640</v>
      </c>
      <c r="B1525">
        <v>20332</v>
      </c>
      <c r="C1525">
        <v>18.911999999999999</v>
      </c>
    </row>
    <row r="1526" spans="1:3" x14ac:dyDescent="0.2">
      <c r="A1526" t="s">
        <v>1640</v>
      </c>
      <c r="B1526">
        <v>20332</v>
      </c>
      <c r="C1526">
        <v>18.879000000000001</v>
      </c>
    </row>
    <row r="1527" spans="1:3" x14ac:dyDescent="0.2">
      <c r="A1527" t="s">
        <v>1640</v>
      </c>
      <c r="B1527">
        <v>20332</v>
      </c>
      <c r="C1527">
        <v>18.265999999999998</v>
      </c>
    </row>
    <row r="1528" spans="1:3" x14ac:dyDescent="0.2">
      <c r="A1528" t="s">
        <v>1640</v>
      </c>
      <c r="B1528">
        <v>14309</v>
      </c>
      <c r="C1528">
        <v>0.36</v>
      </c>
    </row>
    <row r="1529" spans="1:3" x14ac:dyDescent="0.2">
      <c r="A1529" t="s">
        <v>1640</v>
      </c>
      <c r="B1529">
        <v>20332</v>
      </c>
      <c r="C1529">
        <v>18.861999999999998</v>
      </c>
    </row>
    <row r="1530" spans="1:3" x14ac:dyDescent="0.2">
      <c r="A1530" t="s">
        <v>1640</v>
      </c>
      <c r="B1530">
        <v>20332</v>
      </c>
      <c r="C1530">
        <v>18.936</v>
      </c>
    </row>
    <row r="1531" spans="1:3" x14ac:dyDescent="0.2">
      <c r="A1531" t="s">
        <v>1640</v>
      </c>
      <c r="B1531">
        <v>14309</v>
      </c>
      <c r="C1531">
        <v>0.36299999999999999</v>
      </c>
    </row>
    <row r="1532" spans="1:3" x14ac:dyDescent="0.2">
      <c r="A1532" t="s">
        <v>1641</v>
      </c>
      <c r="B1532">
        <v>574</v>
      </c>
      <c r="C1532">
        <v>0.35699999999999998</v>
      </c>
    </row>
    <row r="1533" spans="1:3" x14ac:dyDescent="0.2">
      <c r="A1533" t="s">
        <v>1641</v>
      </c>
      <c r="B1533">
        <v>574</v>
      </c>
      <c r="C1533">
        <v>5.5540000000000003</v>
      </c>
    </row>
    <row r="1534" spans="1:3" x14ac:dyDescent="0.2">
      <c r="A1534" t="s">
        <v>1641</v>
      </c>
      <c r="B1534">
        <v>574</v>
      </c>
      <c r="C1534">
        <v>5.0490000000000004</v>
      </c>
    </row>
    <row r="1535" spans="1:3" x14ac:dyDescent="0.2">
      <c r="A1535" t="s">
        <v>1641</v>
      </c>
      <c r="B1535">
        <v>574</v>
      </c>
      <c r="C1535">
        <v>0.35499999999999998</v>
      </c>
    </row>
    <row r="1536" spans="1:3" x14ac:dyDescent="0.2">
      <c r="A1536" t="s">
        <v>1641</v>
      </c>
      <c r="B1536">
        <v>574</v>
      </c>
      <c r="C1536">
        <v>5.4859999999999998</v>
      </c>
    </row>
    <row r="1537" spans="1:3" x14ac:dyDescent="0.2">
      <c r="A1537" t="s">
        <v>1641</v>
      </c>
      <c r="B1537">
        <v>574</v>
      </c>
      <c r="C1537">
        <v>5.4560000000000004</v>
      </c>
    </row>
    <row r="1538" spans="1:3" x14ac:dyDescent="0.2">
      <c r="A1538" t="s">
        <v>1641</v>
      </c>
      <c r="B1538">
        <v>574</v>
      </c>
      <c r="C1538">
        <v>5.5270000000000001</v>
      </c>
    </row>
    <row r="1539" spans="1:3" x14ac:dyDescent="0.2">
      <c r="A1539" t="s">
        <v>1641</v>
      </c>
      <c r="B1539">
        <v>574</v>
      </c>
      <c r="C1539">
        <v>0.36</v>
      </c>
    </row>
    <row r="1540" spans="1:3" x14ac:dyDescent="0.2">
      <c r="A1540" t="s">
        <v>1641</v>
      </c>
      <c r="B1540">
        <v>574</v>
      </c>
      <c r="C1540">
        <v>5.4779999999999998</v>
      </c>
    </row>
    <row r="1541" spans="1:3" x14ac:dyDescent="0.2">
      <c r="A1541" t="s">
        <v>1641</v>
      </c>
      <c r="B1541">
        <v>113</v>
      </c>
      <c r="C1541">
        <v>0.36</v>
      </c>
    </row>
    <row r="1542" spans="1:3" x14ac:dyDescent="0.2">
      <c r="A1542" t="s">
        <v>1642</v>
      </c>
      <c r="B1542">
        <v>997</v>
      </c>
      <c r="C1542">
        <v>0.35899999999999999</v>
      </c>
    </row>
    <row r="1543" spans="1:3" x14ac:dyDescent="0.2">
      <c r="A1543" t="s">
        <v>1642</v>
      </c>
      <c r="B1543">
        <v>1434</v>
      </c>
      <c r="C1543">
        <v>4.4690000000000003</v>
      </c>
    </row>
    <row r="1544" spans="1:3" x14ac:dyDescent="0.2">
      <c r="A1544" t="s">
        <v>1642</v>
      </c>
      <c r="B1544">
        <v>1434</v>
      </c>
      <c r="C1544">
        <v>4.3410000000000002</v>
      </c>
    </row>
    <row r="1545" spans="1:3" x14ac:dyDescent="0.2">
      <c r="A1545" t="s">
        <v>1642</v>
      </c>
      <c r="B1545">
        <v>1288</v>
      </c>
      <c r="C1545">
        <v>0.35699999999999998</v>
      </c>
    </row>
    <row r="1546" spans="1:3" x14ac:dyDescent="0.2">
      <c r="A1546" t="s">
        <v>1642</v>
      </c>
      <c r="B1546">
        <v>997</v>
      </c>
      <c r="C1546">
        <v>0.35599999999999998</v>
      </c>
    </row>
    <row r="1547" spans="1:3" x14ac:dyDescent="0.2">
      <c r="A1547" t="s">
        <v>1642</v>
      </c>
      <c r="B1547">
        <v>1434</v>
      </c>
      <c r="C1547">
        <v>4.4109999999999996</v>
      </c>
    </row>
    <row r="1548" spans="1:3" x14ac:dyDescent="0.2">
      <c r="A1548" t="s">
        <v>1642</v>
      </c>
      <c r="B1548">
        <v>1434</v>
      </c>
      <c r="C1548">
        <v>4.4180000000000001</v>
      </c>
    </row>
    <row r="1549" spans="1:3" x14ac:dyDescent="0.2">
      <c r="A1549" t="s">
        <v>1642</v>
      </c>
      <c r="B1549">
        <v>1434</v>
      </c>
      <c r="C1549">
        <v>4.4740000000000002</v>
      </c>
    </row>
    <row r="1550" spans="1:3" x14ac:dyDescent="0.2">
      <c r="A1550" t="s">
        <v>1642</v>
      </c>
      <c r="B1550">
        <v>1434</v>
      </c>
      <c r="C1550">
        <v>4.43</v>
      </c>
    </row>
    <row r="1551" spans="1:3" x14ac:dyDescent="0.2">
      <c r="A1551" t="s">
        <v>1642</v>
      </c>
      <c r="B1551">
        <v>997</v>
      </c>
      <c r="C1551">
        <v>0.36</v>
      </c>
    </row>
    <row r="1552" spans="1:3" x14ac:dyDescent="0.2">
      <c r="A1552" t="s">
        <v>1643</v>
      </c>
      <c r="B1552">
        <v>2313</v>
      </c>
      <c r="C1552">
        <v>5.7110000000000003</v>
      </c>
    </row>
    <row r="1553" spans="1:3" x14ac:dyDescent="0.2">
      <c r="A1553" t="s">
        <v>1643</v>
      </c>
      <c r="B1553">
        <v>1614</v>
      </c>
      <c r="C1553">
        <v>0.36299999999999999</v>
      </c>
    </row>
    <row r="1554" spans="1:3" x14ac:dyDescent="0.2">
      <c r="A1554" t="s">
        <v>1643</v>
      </c>
      <c r="B1554">
        <v>2313</v>
      </c>
      <c r="C1554">
        <v>5.7050000000000001</v>
      </c>
    </row>
    <row r="1555" spans="1:3" x14ac:dyDescent="0.2">
      <c r="A1555" t="s">
        <v>1643</v>
      </c>
      <c r="B1555">
        <v>2313</v>
      </c>
      <c r="C1555">
        <v>5.6669999999999998</v>
      </c>
    </row>
    <row r="1556" spans="1:3" x14ac:dyDescent="0.2">
      <c r="A1556" t="s">
        <v>1643</v>
      </c>
      <c r="B1556">
        <v>2313</v>
      </c>
      <c r="C1556">
        <v>5.7610000000000001</v>
      </c>
    </row>
    <row r="1557" spans="1:3" x14ac:dyDescent="0.2">
      <c r="A1557" t="s">
        <v>1643</v>
      </c>
      <c r="B1557">
        <v>1614</v>
      </c>
      <c r="C1557">
        <v>0.36</v>
      </c>
    </row>
    <row r="1558" spans="1:3" x14ac:dyDescent="0.2">
      <c r="A1558" t="s">
        <v>1643</v>
      </c>
      <c r="B1558">
        <v>2313</v>
      </c>
      <c r="C1558">
        <v>5.6639999999999997</v>
      </c>
    </row>
    <row r="1559" spans="1:3" x14ac:dyDescent="0.2">
      <c r="A1559" t="s">
        <v>1643</v>
      </c>
      <c r="B1559">
        <v>2313</v>
      </c>
      <c r="C1559">
        <v>5.6390000000000002</v>
      </c>
    </row>
    <row r="1560" spans="1:3" x14ac:dyDescent="0.2">
      <c r="A1560" t="s">
        <v>1643</v>
      </c>
      <c r="B1560">
        <v>2313</v>
      </c>
      <c r="C1560">
        <v>5.641</v>
      </c>
    </row>
    <row r="1561" spans="1:3" x14ac:dyDescent="0.2">
      <c r="A1561" t="s">
        <v>1643</v>
      </c>
      <c r="B1561">
        <v>2313</v>
      </c>
      <c r="C1561">
        <v>5.633</v>
      </c>
    </row>
    <row r="1562" spans="1:3" x14ac:dyDescent="0.2">
      <c r="A1562" t="s">
        <v>1644</v>
      </c>
      <c r="B1562">
        <v>753</v>
      </c>
      <c r="C1562">
        <v>5.2880000000000003</v>
      </c>
    </row>
    <row r="1563" spans="1:3" x14ac:dyDescent="0.2">
      <c r="A1563" t="s">
        <v>1644</v>
      </c>
      <c r="B1563">
        <v>753</v>
      </c>
      <c r="C1563">
        <v>0.35799999999999998</v>
      </c>
    </row>
    <row r="1564" spans="1:3" x14ac:dyDescent="0.2">
      <c r="A1564" t="s">
        <v>1644</v>
      </c>
      <c r="B1564">
        <v>753</v>
      </c>
      <c r="C1564">
        <v>5.2830000000000004</v>
      </c>
    </row>
    <row r="1565" spans="1:3" x14ac:dyDescent="0.2">
      <c r="A1565" t="s">
        <v>1644</v>
      </c>
      <c r="B1565">
        <v>753</v>
      </c>
      <c r="C1565">
        <v>5.2130000000000001</v>
      </c>
    </row>
    <row r="1566" spans="1:3" x14ac:dyDescent="0.2">
      <c r="A1566" t="s">
        <v>1644</v>
      </c>
      <c r="B1566">
        <v>753</v>
      </c>
      <c r="C1566">
        <v>5.27</v>
      </c>
    </row>
    <row r="1567" spans="1:3" x14ac:dyDescent="0.2">
      <c r="A1567" t="s">
        <v>1644</v>
      </c>
      <c r="B1567">
        <v>753</v>
      </c>
      <c r="C1567">
        <v>5.2430000000000003</v>
      </c>
    </row>
    <row r="1568" spans="1:3" x14ac:dyDescent="0.2">
      <c r="A1568" t="s">
        <v>1644</v>
      </c>
      <c r="B1568">
        <v>753</v>
      </c>
      <c r="C1568">
        <v>5.2169999999999996</v>
      </c>
    </row>
    <row r="1569" spans="1:3" x14ac:dyDescent="0.2">
      <c r="A1569" t="s">
        <v>1644</v>
      </c>
      <c r="B1569">
        <v>13</v>
      </c>
      <c r="C1569">
        <v>0.36299999999999999</v>
      </c>
    </row>
    <row r="1570" spans="1:3" x14ac:dyDescent="0.2">
      <c r="A1570" t="s">
        <v>1644</v>
      </c>
      <c r="B1570">
        <v>13</v>
      </c>
      <c r="C1570">
        <v>0.35199999999999998</v>
      </c>
    </row>
    <row r="1571" spans="1:3" x14ac:dyDescent="0.2">
      <c r="A1571" t="s">
        <v>1644</v>
      </c>
      <c r="B1571">
        <v>753</v>
      </c>
      <c r="C1571">
        <v>5.1950000000000003</v>
      </c>
    </row>
    <row r="1572" spans="1:3" x14ac:dyDescent="0.2">
      <c r="A1572" t="s">
        <v>1645</v>
      </c>
      <c r="B1572">
        <v>1464</v>
      </c>
      <c r="C1572">
        <v>5.226</v>
      </c>
    </row>
    <row r="1573" spans="1:3" x14ac:dyDescent="0.2">
      <c r="A1573" t="s">
        <v>1645</v>
      </c>
      <c r="B1573">
        <v>1464</v>
      </c>
      <c r="C1573">
        <v>5.16</v>
      </c>
    </row>
    <row r="1574" spans="1:3" x14ac:dyDescent="0.2">
      <c r="A1574" t="s">
        <v>1645</v>
      </c>
      <c r="B1574">
        <v>1464</v>
      </c>
      <c r="C1574">
        <v>5.1619999999999999</v>
      </c>
    </row>
    <row r="1575" spans="1:3" x14ac:dyDescent="0.2">
      <c r="A1575" t="s">
        <v>1645</v>
      </c>
      <c r="B1575">
        <v>1464</v>
      </c>
      <c r="C1575">
        <v>0.35299999999999998</v>
      </c>
    </row>
    <row r="1576" spans="1:3" x14ac:dyDescent="0.2">
      <c r="A1576" t="s">
        <v>1645</v>
      </c>
      <c r="B1576">
        <v>1464</v>
      </c>
      <c r="C1576">
        <v>5.1470000000000002</v>
      </c>
    </row>
    <row r="1577" spans="1:3" x14ac:dyDescent="0.2">
      <c r="A1577" t="s">
        <v>1645</v>
      </c>
      <c r="B1577">
        <v>1464</v>
      </c>
      <c r="C1577">
        <v>5.3109999999999999</v>
      </c>
    </row>
    <row r="1578" spans="1:3" x14ac:dyDescent="0.2">
      <c r="A1578" t="s">
        <v>1645</v>
      </c>
      <c r="B1578">
        <v>1464</v>
      </c>
      <c r="C1578">
        <v>5.2750000000000004</v>
      </c>
    </row>
    <row r="1579" spans="1:3" x14ac:dyDescent="0.2">
      <c r="A1579" t="s">
        <v>1645</v>
      </c>
      <c r="B1579">
        <v>1464</v>
      </c>
      <c r="C1579">
        <v>5.21</v>
      </c>
    </row>
    <row r="1580" spans="1:3" x14ac:dyDescent="0.2">
      <c r="A1580" t="s">
        <v>1645</v>
      </c>
      <c r="B1580">
        <v>603</v>
      </c>
      <c r="C1580">
        <v>0.35599999999999998</v>
      </c>
    </row>
    <row r="1581" spans="1:3" x14ac:dyDescent="0.2">
      <c r="A1581" t="s">
        <v>1645</v>
      </c>
      <c r="B1581">
        <v>1464</v>
      </c>
      <c r="C1581">
        <v>5.1319999999999997</v>
      </c>
    </row>
    <row r="1582" spans="1:3" x14ac:dyDescent="0.2">
      <c r="A1582" t="s">
        <v>1646</v>
      </c>
      <c r="B1582">
        <v>1395</v>
      </c>
      <c r="C1582">
        <v>0.35699999999999998</v>
      </c>
    </row>
    <row r="1583" spans="1:3" x14ac:dyDescent="0.2">
      <c r="A1583" t="s">
        <v>1646</v>
      </c>
      <c r="B1583">
        <v>1322</v>
      </c>
      <c r="C1583">
        <v>0.36</v>
      </c>
    </row>
    <row r="1584" spans="1:3" x14ac:dyDescent="0.2">
      <c r="A1584" t="s">
        <v>1646</v>
      </c>
      <c r="B1584">
        <v>2059</v>
      </c>
      <c r="C1584">
        <v>4.492</v>
      </c>
    </row>
    <row r="1585" spans="1:3" x14ac:dyDescent="0.2">
      <c r="A1585" t="s">
        <v>1646</v>
      </c>
      <c r="B1585">
        <v>2059</v>
      </c>
      <c r="C1585">
        <v>4.9180000000000001</v>
      </c>
    </row>
    <row r="1586" spans="1:3" x14ac:dyDescent="0.2">
      <c r="A1586" t="s">
        <v>1646</v>
      </c>
      <c r="B1586">
        <v>2059</v>
      </c>
      <c r="C1586">
        <v>4.9219999999999997</v>
      </c>
    </row>
    <row r="1587" spans="1:3" x14ac:dyDescent="0.2">
      <c r="A1587" t="s">
        <v>1646</v>
      </c>
      <c r="B1587">
        <v>2059</v>
      </c>
      <c r="C1587">
        <v>4.9989999999999997</v>
      </c>
    </row>
    <row r="1588" spans="1:3" x14ac:dyDescent="0.2">
      <c r="A1588" t="s">
        <v>1646</v>
      </c>
      <c r="B1588">
        <v>2059</v>
      </c>
      <c r="C1588">
        <v>4.97</v>
      </c>
    </row>
    <row r="1589" spans="1:3" x14ac:dyDescent="0.2">
      <c r="A1589" t="s">
        <v>1646</v>
      </c>
      <c r="B1589">
        <v>2059</v>
      </c>
      <c r="C1589">
        <v>4.9379999999999997</v>
      </c>
    </row>
    <row r="1590" spans="1:3" x14ac:dyDescent="0.2">
      <c r="A1590" t="s">
        <v>1646</v>
      </c>
      <c r="B1590">
        <v>2059</v>
      </c>
      <c r="C1590">
        <v>4.9409999999999998</v>
      </c>
    </row>
    <row r="1591" spans="1:3" x14ac:dyDescent="0.2">
      <c r="A1591" t="s">
        <v>1646</v>
      </c>
      <c r="B1591">
        <v>1395</v>
      </c>
      <c r="C1591">
        <v>0.36099999999999999</v>
      </c>
    </row>
    <row r="1592" spans="1:3" x14ac:dyDescent="0.2">
      <c r="A1592" t="s">
        <v>1647</v>
      </c>
      <c r="B1592">
        <v>1126</v>
      </c>
      <c r="C1592">
        <v>5.7549999999999999</v>
      </c>
    </row>
    <row r="1593" spans="1:3" x14ac:dyDescent="0.2">
      <c r="A1593" t="s">
        <v>1647</v>
      </c>
      <c r="B1593">
        <v>1126</v>
      </c>
      <c r="C1593">
        <v>5.7039999999999997</v>
      </c>
    </row>
    <row r="1594" spans="1:3" x14ac:dyDescent="0.2">
      <c r="A1594" t="s">
        <v>1647</v>
      </c>
      <c r="B1594">
        <v>1126</v>
      </c>
      <c r="C1594">
        <v>5.22</v>
      </c>
    </row>
    <row r="1595" spans="1:3" x14ac:dyDescent="0.2">
      <c r="A1595" t="s">
        <v>1647</v>
      </c>
      <c r="B1595">
        <v>1126</v>
      </c>
      <c r="C1595">
        <v>5.74</v>
      </c>
    </row>
    <row r="1596" spans="1:3" x14ac:dyDescent="0.2">
      <c r="A1596" t="s">
        <v>1647</v>
      </c>
      <c r="B1596">
        <v>1126</v>
      </c>
      <c r="C1596">
        <v>5.7130000000000001</v>
      </c>
    </row>
    <row r="1597" spans="1:3" x14ac:dyDescent="0.2">
      <c r="A1597" t="s">
        <v>1647</v>
      </c>
      <c r="B1597">
        <v>1126</v>
      </c>
      <c r="C1597">
        <v>5.7210000000000001</v>
      </c>
    </row>
    <row r="1598" spans="1:3" x14ac:dyDescent="0.2">
      <c r="A1598" t="s">
        <v>1647</v>
      </c>
      <c r="B1598">
        <v>1126</v>
      </c>
      <c r="C1598">
        <v>5.7480000000000002</v>
      </c>
    </row>
    <row r="1599" spans="1:3" x14ac:dyDescent="0.2">
      <c r="A1599" t="s">
        <v>1647</v>
      </c>
      <c r="B1599">
        <v>1126</v>
      </c>
      <c r="C1599">
        <v>5.702</v>
      </c>
    </row>
    <row r="1600" spans="1:3" x14ac:dyDescent="0.2">
      <c r="A1600" t="s">
        <v>1647</v>
      </c>
      <c r="B1600">
        <v>490</v>
      </c>
      <c r="C1600">
        <v>0.35099999999999998</v>
      </c>
    </row>
    <row r="1601" spans="1:3" x14ac:dyDescent="0.2">
      <c r="A1601" t="s">
        <v>1647</v>
      </c>
      <c r="B1601">
        <v>1126</v>
      </c>
      <c r="C1601">
        <v>0.35199999999999998</v>
      </c>
    </row>
    <row r="1602" spans="1:3" x14ac:dyDescent="0.2">
      <c r="A1602" t="s">
        <v>1648</v>
      </c>
      <c r="B1602">
        <v>1002</v>
      </c>
      <c r="C1602">
        <v>0.36</v>
      </c>
    </row>
    <row r="1603" spans="1:3" x14ac:dyDescent="0.2">
      <c r="A1603" t="s">
        <v>1648</v>
      </c>
      <c r="B1603">
        <v>1002</v>
      </c>
      <c r="C1603">
        <v>0.35399999999999998</v>
      </c>
    </row>
    <row r="1604" spans="1:3" x14ac:dyDescent="0.2">
      <c r="A1604" t="s">
        <v>1648</v>
      </c>
      <c r="B1604">
        <v>1798</v>
      </c>
      <c r="C1604">
        <v>5.8840000000000003</v>
      </c>
    </row>
    <row r="1605" spans="1:3" x14ac:dyDescent="0.2">
      <c r="A1605" t="s">
        <v>1648</v>
      </c>
      <c r="B1605">
        <v>1798</v>
      </c>
      <c r="C1605">
        <v>5.875</v>
      </c>
    </row>
    <row r="1606" spans="1:3" x14ac:dyDescent="0.2">
      <c r="A1606" t="s">
        <v>1648</v>
      </c>
      <c r="B1606">
        <v>1798</v>
      </c>
      <c r="C1606">
        <v>5.8869999999999996</v>
      </c>
    </row>
    <row r="1607" spans="1:3" x14ac:dyDescent="0.2">
      <c r="A1607" t="s">
        <v>1648</v>
      </c>
      <c r="B1607">
        <v>1798</v>
      </c>
      <c r="C1607">
        <v>5.9749999999999996</v>
      </c>
    </row>
    <row r="1608" spans="1:3" x14ac:dyDescent="0.2">
      <c r="A1608" t="s">
        <v>1648</v>
      </c>
      <c r="B1608">
        <v>1022</v>
      </c>
      <c r="C1608">
        <v>0.35799999999999998</v>
      </c>
    </row>
    <row r="1609" spans="1:3" x14ac:dyDescent="0.2">
      <c r="A1609" t="s">
        <v>1648</v>
      </c>
      <c r="B1609">
        <v>1798</v>
      </c>
      <c r="C1609">
        <v>5.8730000000000002</v>
      </c>
    </row>
    <row r="1610" spans="1:3" x14ac:dyDescent="0.2">
      <c r="A1610" t="s">
        <v>1648</v>
      </c>
      <c r="B1610">
        <v>1798</v>
      </c>
      <c r="C1610">
        <v>5.9390000000000001</v>
      </c>
    </row>
    <row r="1611" spans="1:3" x14ac:dyDescent="0.2">
      <c r="A1611" t="s">
        <v>1648</v>
      </c>
      <c r="B1611">
        <v>1798</v>
      </c>
      <c r="C1611">
        <v>5.9290000000000003</v>
      </c>
    </row>
    <row r="1612" spans="1:3" x14ac:dyDescent="0.2">
      <c r="A1612" t="s">
        <v>1649</v>
      </c>
      <c r="B1612">
        <v>1504</v>
      </c>
      <c r="C1612">
        <v>5.516</v>
      </c>
    </row>
    <row r="1613" spans="1:3" x14ac:dyDescent="0.2">
      <c r="A1613" t="s">
        <v>1649</v>
      </c>
      <c r="B1613">
        <v>1504</v>
      </c>
      <c r="C1613">
        <v>6.117</v>
      </c>
    </row>
    <row r="1614" spans="1:3" x14ac:dyDescent="0.2">
      <c r="A1614" t="s">
        <v>1649</v>
      </c>
      <c r="B1614">
        <v>1504</v>
      </c>
      <c r="C1614">
        <v>6.3280000000000003</v>
      </c>
    </row>
    <row r="1615" spans="1:3" x14ac:dyDescent="0.2">
      <c r="A1615" t="s">
        <v>1649</v>
      </c>
      <c r="B1615">
        <v>1504</v>
      </c>
      <c r="C1615">
        <v>6.1059999999999999</v>
      </c>
    </row>
    <row r="1616" spans="1:3" x14ac:dyDescent="0.2">
      <c r="A1616" t="s">
        <v>1649</v>
      </c>
      <c r="B1616">
        <v>1119</v>
      </c>
      <c r="C1616">
        <v>0.35299999999999998</v>
      </c>
    </row>
    <row r="1617" spans="1:3" x14ac:dyDescent="0.2">
      <c r="A1617" t="s">
        <v>1649</v>
      </c>
      <c r="B1617">
        <v>1119</v>
      </c>
      <c r="C1617">
        <v>0.36</v>
      </c>
    </row>
    <row r="1618" spans="1:3" x14ac:dyDescent="0.2">
      <c r="A1618" t="s">
        <v>1649</v>
      </c>
      <c r="B1618">
        <v>1504</v>
      </c>
      <c r="C1618">
        <v>6.0830000000000002</v>
      </c>
    </row>
    <row r="1619" spans="1:3" x14ac:dyDescent="0.2">
      <c r="A1619" t="s">
        <v>1649</v>
      </c>
      <c r="B1619">
        <v>1504</v>
      </c>
      <c r="C1619">
        <v>6.0990000000000002</v>
      </c>
    </row>
    <row r="1620" spans="1:3" x14ac:dyDescent="0.2">
      <c r="A1620" t="s">
        <v>1649</v>
      </c>
      <c r="B1620">
        <v>1504</v>
      </c>
      <c r="C1620">
        <v>6.165</v>
      </c>
    </row>
    <row r="1621" spans="1:3" x14ac:dyDescent="0.2">
      <c r="A1621" t="s">
        <v>1649</v>
      </c>
      <c r="B1621">
        <v>1504</v>
      </c>
      <c r="C1621">
        <v>6.1130000000000004</v>
      </c>
    </row>
    <row r="1622" spans="1:3" x14ac:dyDescent="0.2">
      <c r="A1622" t="s">
        <v>1650</v>
      </c>
      <c r="B1622">
        <v>1956</v>
      </c>
      <c r="C1622">
        <v>0.371</v>
      </c>
    </row>
    <row r="1623" spans="1:3" x14ac:dyDescent="0.2">
      <c r="A1623" t="s">
        <v>1650</v>
      </c>
      <c r="B1623">
        <v>2023</v>
      </c>
      <c r="C1623">
        <v>16.587</v>
      </c>
    </row>
    <row r="1624" spans="1:3" x14ac:dyDescent="0.2">
      <c r="A1624" t="s">
        <v>1650</v>
      </c>
      <c r="B1624">
        <v>2023</v>
      </c>
      <c r="C1624">
        <v>16.062000000000001</v>
      </c>
    </row>
    <row r="1625" spans="1:3" x14ac:dyDescent="0.2">
      <c r="A1625" t="s">
        <v>1650</v>
      </c>
      <c r="B1625">
        <v>2023</v>
      </c>
      <c r="C1625">
        <v>16.763999999999999</v>
      </c>
    </row>
    <row r="1626" spans="1:3" x14ac:dyDescent="0.2">
      <c r="A1626" t="s">
        <v>1650</v>
      </c>
      <c r="B1626">
        <v>2023</v>
      </c>
      <c r="C1626">
        <v>16.597999999999999</v>
      </c>
    </row>
    <row r="1627" spans="1:3" x14ac:dyDescent="0.2">
      <c r="A1627" t="s">
        <v>1650</v>
      </c>
      <c r="B1627">
        <v>2023</v>
      </c>
      <c r="C1627">
        <v>16.658999999999999</v>
      </c>
    </row>
    <row r="1628" spans="1:3" x14ac:dyDescent="0.2">
      <c r="A1628" t="s">
        <v>1650</v>
      </c>
      <c r="B1628">
        <v>1956</v>
      </c>
      <c r="C1628">
        <v>0.36699999999999999</v>
      </c>
    </row>
    <row r="1629" spans="1:3" x14ac:dyDescent="0.2">
      <c r="A1629" t="s">
        <v>1650</v>
      </c>
      <c r="B1629">
        <v>2023</v>
      </c>
      <c r="C1629">
        <v>16.643000000000001</v>
      </c>
    </row>
    <row r="1630" spans="1:3" x14ac:dyDescent="0.2">
      <c r="A1630" t="s">
        <v>1650</v>
      </c>
      <c r="B1630">
        <v>2023</v>
      </c>
      <c r="C1630">
        <v>15.962999999999999</v>
      </c>
    </row>
    <row r="1631" spans="1:3" x14ac:dyDescent="0.2">
      <c r="A1631" t="s">
        <v>1650</v>
      </c>
      <c r="B1631">
        <v>2023</v>
      </c>
      <c r="C1631">
        <v>16.55</v>
      </c>
    </row>
    <row r="1632" spans="1:3" x14ac:dyDescent="0.2">
      <c r="A1632" t="s">
        <v>1651</v>
      </c>
      <c r="B1632">
        <v>11896</v>
      </c>
      <c r="C1632">
        <v>0.379</v>
      </c>
    </row>
    <row r="1633" spans="1:3" x14ac:dyDescent="0.2">
      <c r="A1633" t="s">
        <v>1651</v>
      </c>
      <c r="B1633">
        <v>19302</v>
      </c>
      <c r="C1633">
        <v>13.14</v>
      </c>
    </row>
    <row r="1634" spans="1:3" x14ac:dyDescent="0.2">
      <c r="A1634" t="s">
        <v>1651</v>
      </c>
      <c r="B1634">
        <v>19302</v>
      </c>
      <c r="C1634">
        <v>13.369</v>
      </c>
    </row>
    <row r="1635" spans="1:3" x14ac:dyDescent="0.2">
      <c r="A1635" t="s">
        <v>1651</v>
      </c>
      <c r="B1635">
        <v>11762</v>
      </c>
      <c r="C1635">
        <v>0.378</v>
      </c>
    </row>
    <row r="1636" spans="1:3" x14ac:dyDescent="0.2">
      <c r="A1636" t="s">
        <v>1651</v>
      </c>
      <c r="B1636">
        <v>19145</v>
      </c>
      <c r="C1636">
        <v>13.21</v>
      </c>
    </row>
    <row r="1637" spans="1:3" x14ac:dyDescent="0.2">
      <c r="A1637" t="s">
        <v>1651</v>
      </c>
      <c r="B1637">
        <v>19302</v>
      </c>
      <c r="C1637">
        <v>13.609</v>
      </c>
    </row>
    <row r="1638" spans="1:3" x14ac:dyDescent="0.2">
      <c r="A1638" t="s">
        <v>1651</v>
      </c>
      <c r="B1638">
        <v>19302</v>
      </c>
      <c r="C1638">
        <v>12.673</v>
      </c>
    </row>
    <row r="1639" spans="1:3" x14ac:dyDescent="0.2">
      <c r="A1639" t="s">
        <v>1651</v>
      </c>
      <c r="B1639">
        <v>19302</v>
      </c>
      <c r="C1639">
        <v>13.355</v>
      </c>
    </row>
    <row r="1640" spans="1:3" x14ac:dyDescent="0.2">
      <c r="A1640" t="s">
        <v>1651</v>
      </c>
      <c r="B1640">
        <v>11762</v>
      </c>
      <c r="C1640">
        <v>0.378</v>
      </c>
    </row>
    <row r="1641" spans="1:3" x14ac:dyDescent="0.2">
      <c r="A1641" t="s">
        <v>1651</v>
      </c>
      <c r="B1641">
        <v>19302</v>
      </c>
      <c r="C1641">
        <v>12.872999999999999</v>
      </c>
    </row>
    <row r="1642" spans="1:3" x14ac:dyDescent="0.2">
      <c r="A1642" t="s">
        <v>1652</v>
      </c>
      <c r="B1642">
        <v>35968</v>
      </c>
      <c r="C1642">
        <v>13.513</v>
      </c>
    </row>
    <row r="1643" spans="1:3" x14ac:dyDescent="0.2">
      <c r="A1643" t="s">
        <v>1652</v>
      </c>
      <c r="B1643">
        <v>35968</v>
      </c>
      <c r="C1643">
        <v>13.319000000000001</v>
      </c>
    </row>
    <row r="1644" spans="1:3" x14ac:dyDescent="0.2">
      <c r="A1644" t="s">
        <v>1652</v>
      </c>
      <c r="B1644">
        <v>22047</v>
      </c>
      <c r="C1644">
        <v>0.378</v>
      </c>
    </row>
    <row r="1645" spans="1:3" x14ac:dyDescent="0.2">
      <c r="A1645" t="s">
        <v>1652</v>
      </c>
      <c r="B1645">
        <v>22047</v>
      </c>
      <c r="C1645">
        <v>0.38200000000000001</v>
      </c>
    </row>
    <row r="1646" spans="1:3" x14ac:dyDescent="0.2">
      <c r="A1646" t="s">
        <v>1652</v>
      </c>
      <c r="B1646">
        <v>35968</v>
      </c>
      <c r="C1646">
        <v>13.146000000000001</v>
      </c>
    </row>
    <row r="1647" spans="1:3" x14ac:dyDescent="0.2">
      <c r="A1647" t="s">
        <v>1652</v>
      </c>
      <c r="B1647">
        <v>35968</v>
      </c>
      <c r="C1647">
        <v>12.326000000000001</v>
      </c>
    </row>
    <row r="1648" spans="1:3" x14ac:dyDescent="0.2">
      <c r="A1648" t="s">
        <v>1652</v>
      </c>
      <c r="B1648">
        <v>35968</v>
      </c>
      <c r="C1648">
        <v>13.382</v>
      </c>
    </row>
    <row r="1649" spans="1:3" x14ac:dyDescent="0.2">
      <c r="A1649" t="s">
        <v>1652</v>
      </c>
      <c r="B1649">
        <v>35968</v>
      </c>
      <c r="C1649">
        <v>13.776</v>
      </c>
    </row>
    <row r="1650" spans="1:3" x14ac:dyDescent="0.2">
      <c r="A1650" t="s">
        <v>1652</v>
      </c>
      <c r="B1650">
        <v>35968</v>
      </c>
      <c r="C1650">
        <v>13.596</v>
      </c>
    </row>
    <row r="1651" spans="1:3" x14ac:dyDescent="0.2">
      <c r="A1651" t="s">
        <v>1652</v>
      </c>
      <c r="B1651">
        <v>35968</v>
      </c>
      <c r="C1651">
        <v>13.29</v>
      </c>
    </row>
    <row r="1652" spans="1:3" x14ac:dyDescent="0.2">
      <c r="A1652" t="s">
        <v>1653</v>
      </c>
      <c r="B1652">
        <v>7076</v>
      </c>
      <c r="C1652">
        <v>8.5570000000000004</v>
      </c>
    </row>
    <row r="1653" spans="1:3" x14ac:dyDescent="0.2">
      <c r="A1653" t="s">
        <v>1653</v>
      </c>
      <c r="B1653">
        <v>7076</v>
      </c>
      <c r="C1653">
        <v>8.48</v>
      </c>
    </row>
    <row r="1654" spans="1:3" x14ac:dyDescent="0.2">
      <c r="A1654" t="s">
        <v>1653</v>
      </c>
      <c r="B1654">
        <v>7076</v>
      </c>
      <c r="C1654">
        <v>8.6150000000000002</v>
      </c>
    </row>
    <row r="1655" spans="1:3" x14ac:dyDescent="0.2">
      <c r="A1655" t="s">
        <v>1653</v>
      </c>
      <c r="B1655">
        <v>7076</v>
      </c>
      <c r="C1655">
        <v>8.5679999999999996</v>
      </c>
    </row>
    <row r="1656" spans="1:3" x14ac:dyDescent="0.2">
      <c r="A1656" t="s">
        <v>1653</v>
      </c>
      <c r="B1656">
        <v>7076</v>
      </c>
      <c r="C1656">
        <v>0.36199999999999999</v>
      </c>
    </row>
    <row r="1657" spans="1:3" x14ac:dyDescent="0.2">
      <c r="A1657" t="s">
        <v>1653</v>
      </c>
      <c r="B1657">
        <v>7076</v>
      </c>
      <c r="C1657">
        <v>8.6120000000000001</v>
      </c>
    </row>
    <row r="1658" spans="1:3" x14ac:dyDescent="0.2">
      <c r="A1658" t="s">
        <v>1653</v>
      </c>
      <c r="B1658">
        <v>3707</v>
      </c>
      <c r="C1658">
        <v>0.371</v>
      </c>
    </row>
    <row r="1659" spans="1:3" x14ac:dyDescent="0.2">
      <c r="A1659" t="s">
        <v>1653</v>
      </c>
      <c r="B1659">
        <v>7076</v>
      </c>
      <c r="C1659">
        <v>8.452</v>
      </c>
    </row>
    <row r="1660" spans="1:3" x14ac:dyDescent="0.2">
      <c r="A1660" t="s">
        <v>1653</v>
      </c>
      <c r="B1660">
        <v>3707</v>
      </c>
      <c r="C1660">
        <v>0.36499999999999999</v>
      </c>
    </row>
    <row r="1661" spans="1:3" x14ac:dyDescent="0.2">
      <c r="A1661" t="s">
        <v>1653</v>
      </c>
      <c r="B1661">
        <v>7076</v>
      </c>
      <c r="C1661">
        <v>0.35399999999999998</v>
      </c>
    </row>
    <row r="1662" spans="1:3" x14ac:dyDescent="0.2">
      <c r="A1662" t="s">
        <v>1654</v>
      </c>
      <c r="B1662">
        <v>25668</v>
      </c>
      <c r="C1662">
        <v>15.209</v>
      </c>
    </row>
    <row r="1663" spans="1:3" x14ac:dyDescent="0.2">
      <c r="A1663" t="s">
        <v>1654</v>
      </c>
      <c r="B1663">
        <v>15592</v>
      </c>
      <c r="C1663">
        <v>0.36299999999999999</v>
      </c>
    </row>
    <row r="1664" spans="1:3" x14ac:dyDescent="0.2">
      <c r="A1664" t="s">
        <v>1654</v>
      </c>
      <c r="B1664">
        <v>25668</v>
      </c>
      <c r="C1664">
        <v>14.852</v>
      </c>
    </row>
    <row r="1665" spans="1:3" x14ac:dyDescent="0.2">
      <c r="A1665" t="s">
        <v>1654</v>
      </c>
      <c r="B1665">
        <v>25668</v>
      </c>
      <c r="C1665">
        <v>15.31</v>
      </c>
    </row>
    <row r="1666" spans="1:3" x14ac:dyDescent="0.2">
      <c r="A1666" t="s">
        <v>1654</v>
      </c>
      <c r="B1666">
        <v>25668</v>
      </c>
      <c r="C1666">
        <v>15.285</v>
      </c>
    </row>
    <row r="1667" spans="1:3" x14ac:dyDescent="0.2">
      <c r="A1667" t="s">
        <v>1654</v>
      </c>
      <c r="B1667">
        <v>25668</v>
      </c>
      <c r="C1667">
        <v>15.313000000000001</v>
      </c>
    </row>
    <row r="1668" spans="1:3" x14ac:dyDescent="0.2">
      <c r="A1668" t="s">
        <v>1654</v>
      </c>
      <c r="B1668">
        <v>25405</v>
      </c>
      <c r="C1668">
        <v>0.379</v>
      </c>
    </row>
    <row r="1669" spans="1:3" x14ac:dyDescent="0.2">
      <c r="A1669" t="s">
        <v>1654</v>
      </c>
      <c r="B1669">
        <v>25668</v>
      </c>
      <c r="C1669">
        <v>15.068</v>
      </c>
    </row>
    <row r="1670" spans="1:3" x14ac:dyDescent="0.2">
      <c r="A1670" t="s">
        <v>1654</v>
      </c>
      <c r="B1670">
        <v>25449</v>
      </c>
      <c r="C1670">
        <v>0.372</v>
      </c>
    </row>
    <row r="1671" spans="1:3" x14ac:dyDescent="0.2">
      <c r="A1671" t="s">
        <v>1654</v>
      </c>
      <c r="B1671">
        <v>25668</v>
      </c>
      <c r="C1671">
        <v>14.618</v>
      </c>
    </row>
    <row r="1672" spans="1:3" x14ac:dyDescent="0.2">
      <c r="A1672" t="s">
        <v>1655</v>
      </c>
      <c r="B1672">
        <v>24379</v>
      </c>
      <c r="C1672">
        <v>16.175999999999998</v>
      </c>
    </row>
    <row r="1673" spans="1:3" x14ac:dyDescent="0.2">
      <c r="A1673" t="s">
        <v>1655</v>
      </c>
      <c r="B1673">
        <v>24379</v>
      </c>
      <c r="C1673">
        <v>16.138000000000002</v>
      </c>
    </row>
    <row r="1674" spans="1:3" x14ac:dyDescent="0.2">
      <c r="A1674" t="s">
        <v>1655</v>
      </c>
      <c r="B1674">
        <v>24379</v>
      </c>
      <c r="C1674">
        <v>16.143000000000001</v>
      </c>
    </row>
    <row r="1675" spans="1:3" x14ac:dyDescent="0.2">
      <c r="A1675" t="s">
        <v>1655</v>
      </c>
      <c r="B1675">
        <v>24379</v>
      </c>
      <c r="C1675">
        <v>16.375</v>
      </c>
    </row>
    <row r="1676" spans="1:3" x14ac:dyDescent="0.2">
      <c r="A1676" t="s">
        <v>1655</v>
      </c>
      <c r="B1676">
        <v>24379</v>
      </c>
      <c r="C1676">
        <v>0.375</v>
      </c>
    </row>
    <row r="1677" spans="1:3" x14ac:dyDescent="0.2">
      <c r="A1677" t="s">
        <v>1655</v>
      </c>
      <c r="B1677">
        <v>13348</v>
      </c>
      <c r="C1677">
        <v>0.46400000000000002</v>
      </c>
    </row>
    <row r="1678" spans="1:3" x14ac:dyDescent="0.2">
      <c r="A1678" t="s">
        <v>1655</v>
      </c>
      <c r="B1678">
        <v>24379</v>
      </c>
      <c r="C1678">
        <v>17.335999999999999</v>
      </c>
    </row>
    <row r="1679" spans="1:3" x14ac:dyDescent="0.2">
      <c r="A1679" t="s">
        <v>1655</v>
      </c>
      <c r="B1679">
        <v>24379</v>
      </c>
      <c r="C1679">
        <v>17.919</v>
      </c>
    </row>
    <row r="1680" spans="1:3" x14ac:dyDescent="0.2">
      <c r="A1680" t="s">
        <v>1655</v>
      </c>
      <c r="B1680">
        <v>24379</v>
      </c>
      <c r="C1680">
        <v>17.465</v>
      </c>
    </row>
    <row r="1681" spans="1:3" x14ac:dyDescent="0.2">
      <c r="A1681" t="s">
        <v>1655</v>
      </c>
      <c r="B1681">
        <v>24379</v>
      </c>
      <c r="C1681">
        <v>18.158999999999999</v>
      </c>
    </row>
    <row r="1682" spans="1:3" x14ac:dyDescent="0.2">
      <c r="A1682" t="s">
        <v>1656</v>
      </c>
      <c r="B1682">
        <v>12617</v>
      </c>
      <c r="C1682">
        <v>11.278</v>
      </c>
    </row>
    <row r="1683" spans="1:3" x14ac:dyDescent="0.2">
      <c r="A1683" t="s">
        <v>1656</v>
      </c>
      <c r="B1683">
        <v>12617</v>
      </c>
      <c r="C1683">
        <v>11.298</v>
      </c>
    </row>
    <row r="1684" spans="1:3" x14ac:dyDescent="0.2">
      <c r="A1684" t="s">
        <v>1656</v>
      </c>
      <c r="B1684">
        <v>12617</v>
      </c>
      <c r="C1684">
        <v>11.3</v>
      </c>
    </row>
    <row r="1685" spans="1:3" x14ac:dyDescent="0.2">
      <c r="A1685" t="s">
        <v>1656</v>
      </c>
      <c r="B1685">
        <v>12617</v>
      </c>
      <c r="C1685">
        <v>10.898</v>
      </c>
    </row>
    <row r="1686" spans="1:3" x14ac:dyDescent="0.2">
      <c r="A1686" t="s">
        <v>1656</v>
      </c>
      <c r="B1686">
        <v>12617</v>
      </c>
      <c r="C1686">
        <v>10.858000000000001</v>
      </c>
    </row>
    <row r="1687" spans="1:3" x14ac:dyDescent="0.2">
      <c r="A1687" t="s">
        <v>1656</v>
      </c>
      <c r="B1687">
        <v>12617</v>
      </c>
      <c r="C1687">
        <v>11.36</v>
      </c>
    </row>
    <row r="1688" spans="1:3" x14ac:dyDescent="0.2">
      <c r="A1688" t="s">
        <v>1656</v>
      </c>
      <c r="B1688">
        <v>12617</v>
      </c>
      <c r="C1688">
        <v>11.426</v>
      </c>
    </row>
    <row r="1689" spans="1:3" x14ac:dyDescent="0.2">
      <c r="A1689" t="s">
        <v>1656</v>
      </c>
      <c r="B1689">
        <v>12617</v>
      </c>
      <c r="C1689">
        <v>11.525</v>
      </c>
    </row>
    <row r="1690" spans="1:3" x14ac:dyDescent="0.2">
      <c r="A1690" t="s">
        <v>1656</v>
      </c>
      <c r="B1690">
        <v>12617</v>
      </c>
      <c r="C1690">
        <v>11.351000000000001</v>
      </c>
    </row>
    <row r="1691" spans="1:3" x14ac:dyDescent="0.2">
      <c r="A1691" t="s">
        <v>1656</v>
      </c>
      <c r="B1691">
        <v>12617</v>
      </c>
      <c r="C1691">
        <v>11.337999999999999</v>
      </c>
    </row>
    <row r="1692" spans="1:3" x14ac:dyDescent="0.2">
      <c r="A1692" t="s">
        <v>1657</v>
      </c>
      <c r="B1692">
        <v>28264</v>
      </c>
      <c r="C1692">
        <v>16.824000000000002</v>
      </c>
    </row>
    <row r="1693" spans="1:3" x14ac:dyDescent="0.2">
      <c r="A1693" t="s">
        <v>1657</v>
      </c>
      <c r="B1693">
        <v>20237</v>
      </c>
      <c r="C1693">
        <v>0.42399999999999999</v>
      </c>
    </row>
    <row r="1694" spans="1:3" x14ac:dyDescent="0.2">
      <c r="A1694" t="s">
        <v>1657</v>
      </c>
      <c r="B1694">
        <v>28264</v>
      </c>
      <c r="C1694">
        <v>17.940000000000001</v>
      </c>
    </row>
    <row r="1695" spans="1:3" x14ac:dyDescent="0.2">
      <c r="A1695" t="s">
        <v>1657</v>
      </c>
      <c r="B1695">
        <v>28264</v>
      </c>
      <c r="C1695">
        <v>17.053999999999998</v>
      </c>
    </row>
    <row r="1696" spans="1:3" x14ac:dyDescent="0.2">
      <c r="A1696" t="s">
        <v>1657</v>
      </c>
      <c r="B1696">
        <v>28264</v>
      </c>
      <c r="C1696">
        <v>17.059000000000001</v>
      </c>
    </row>
    <row r="1697" spans="1:3" x14ac:dyDescent="0.2">
      <c r="A1697" t="s">
        <v>1657</v>
      </c>
      <c r="B1697">
        <v>28264</v>
      </c>
      <c r="C1697">
        <v>18.263999999999999</v>
      </c>
    </row>
    <row r="1698" spans="1:3" x14ac:dyDescent="0.2">
      <c r="A1698" t="s">
        <v>1657</v>
      </c>
      <c r="B1698">
        <v>28264</v>
      </c>
      <c r="C1698">
        <v>17.538</v>
      </c>
    </row>
    <row r="1699" spans="1:3" x14ac:dyDescent="0.2">
      <c r="A1699" t="s">
        <v>1657</v>
      </c>
      <c r="B1699">
        <v>20237</v>
      </c>
      <c r="C1699">
        <v>0.71099999999999997</v>
      </c>
    </row>
    <row r="1700" spans="1:3" x14ac:dyDescent="0.2">
      <c r="A1700" t="s">
        <v>1657</v>
      </c>
      <c r="B1700">
        <v>28145</v>
      </c>
      <c r="C1700">
        <v>0.373</v>
      </c>
    </row>
    <row r="1701" spans="1:3" x14ac:dyDescent="0.2">
      <c r="A1701" t="s">
        <v>1657</v>
      </c>
      <c r="B1701">
        <v>28264</v>
      </c>
      <c r="C1701">
        <v>18.427</v>
      </c>
    </row>
    <row r="1702" spans="1:3" x14ac:dyDescent="0.2">
      <c r="A1702" t="s">
        <v>1658</v>
      </c>
      <c r="B1702">
        <v>25040</v>
      </c>
      <c r="C1702">
        <v>22.242000000000001</v>
      </c>
    </row>
    <row r="1703" spans="1:3" x14ac:dyDescent="0.2">
      <c r="A1703" t="s">
        <v>1658</v>
      </c>
      <c r="B1703">
        <v>25040</v>
      </c>
      <c r="C1703">
        <v>19.831</v>
      </c>
    </row>
    <row r="1704" spans="1:3" x14ac:dyDescent="0.2">
      <c r="A1704" t="s">
        <v>1658</v>
      </c>
      <c r="B1704">
        <v>25040</v>
      </c>
      <c r="C1704">
        <v>22.565000000000001</v>
      </c>
    </row>
    <row r="1705" spans="1:3" x14ac:dyDescent="0.2">
      <c r="A1705" t="s">
        <v>1658</v>
      </c>
      <c r="B1705">
        <v>25040</v>
      </c>
      <c r="C1705">
        <v>21.927</v>
      </c>
    </row>
    <row r="1706" spans="1:3" x14ac:dyDescent="0.2">
      <c r="A1706" t="s">
        <v>1658</v>
      </c>
      <c r="B1706">
        <v>25040</v>
      </c>
      <c r="C1706">
        <v>21.635000000000002</v>
      </c>
    </row>
    <row r="1707" spans="1:3" x14ac:dyDescent="0.2">
      <c r="A1707" t="s">
        <v>1658</v>
      </c>
      <c r="B1707">
        <v>25040</v>
      </c>
      <c r="C1707">
        <v>20.803999999999998</v>
      </c>
    </row>
    <row r="1708" spans="1:3" x14ac:dyDescent="0.2">
      <c r="A1708" t="s">
        <v>1658</v>
      </c>
      <c r="B1708">
        <v>25040</v>
      </c>
      <c r="C1708">
        <v>21.166</v>
      </c>
    </row>
    <row r="1709" spans="1:3" x14ac:dyDescent="0.2">
      <c r="A1709" t="s">
        <v>1658</v>
      </c>
      <c r="B1709">
        <v>24951</v>
      </c>
      <c r="C1709">
        <v>0.40600000000000003</v>
      </c>
    </row>
    <row r="1710" spans="1:3" x14ac:dyDescent="0.2">
      <c r="A1710" t="s">
        <v>1658</v>
      </c>
      <c r="B1710">
        <v>25040</v>
      </c>
      <c r="C1710">
        <v>22.085000000000001</v>
      </c>
    </row>
    <row r="1711" spans="1:3" x14ac:dyDescent="0.2">
      <c r="A1711" t="s">
        <v>1658</v>
      </c>
      <c r="B1711">
        <v>25040</v>
      </c>
      <c r="C1711">
        <v>20.981000000000002</v>
      </c>
    </row>
    <row r="1712" spans="1:3" x14ac:dyDescent="0.2">
      <c r="A1712" t="s">
        <v>1659</v>
      </c>
      <c r="B1712">
        <v>728</v>
      </c>
      <c r="C1712">
        <v>5.5780000000000003</v>
      </c>
    </row>
    <row r="1713" spans="1:3" x14ac:dyDescent="0.2">
      <c r="A1713" t="s">
        <v>1659</v>
      </c>
      <c r="B1713">
        <v>595</v>
      </c>
      <c r="C1713">
        <v>0.44800000000000001</v>
      </c>
    </row>
    <row r="1714" spans="1:3" x14ac:dyDescent="0.2">
      <c r="A1714" t="s">
        <v>1659</v>
      </c>
      <c r="B1714">
        <v>595</v>
      </c>
      <c r="C1714">
        <v>0.35899999999999999</v>
      </c>
    </row>
    <row r="1715" spans="1:3" x14ac:dyDescent="0.2">
      <c r="A1715" t="s">
        <v>1659</v>
      </c>
      <c r="B1715">
        <v>728</v>
      </c>
      <c r="C1715">
        <v>6.3929999999999998</v>
      </c>
    </row>
    <row r="1716" spans="1:3" x14ac:dyDescent="0.2">
      <c r="A1716" t="s">
        <v>1659</v>
      </c>
      <c r="B1716">
        <v>261</v>
      </c>
      <c r="C1716">
        <v>0.438</v>
      </c>
    </row>
    <row r="1717" spans="1:3" x14ac:dyDescent="0.2">
      <c r="A1717" t="s">
        <v>1659</v>
      </c>
      <c r="B1717">
        <v>595</v>
      </c>
      <c r="C1717">
        <v>0.56999999999999995</v>
      </c>
    </row>
    <row r="1718" spans="1:3" x14ac:dyDescent="0.2">
      <c r="A1718" t="s">
        <v>1659</v>
      </c>
      <c r="B1718">
        <v>728</v>
      </c>
      <c r="C1718">
        <v>6.31</v>
      </c>
    </row>
    <row r="1719" spans="1:3" x14ac:dyDescent="0.2">
      <c r="A1719" t="s">
        <v>1659</v>
      </c>
      <c r="B1719">
        <v>728</v>
      </c>
      <c r="C1719">
        <v>6.2619999999999996</v>
      </c>
    </row>
    <row r="1720" spans="1:3" x14ac:dyDescent="0.2">
      <c r="A1720" t="s">
        <v>1659</v>
      </c>
      <c r="B1720">
        <v>728</v>
      </c>
      <c r="C1720">
        <v>5.9950000000000001</v>
      </c>
    </row>
    <row r="1721" spans="1:3" x14ac:dyDescent="0.2">
      <c r="A1721" t="s">
        <v>1659</v>
      </c>
      <c r="B1721">
        <v>728</v>
      </c>
      <c r="C1721">
        <v>6.1210000000000004</v>
      </c>
    </row>
    <row r="1722" spans="1:3" x14ac:dyDescent="0.2">
      <c r="A1722" t="s">
        <v>1660</v>
      </c>
      <c r="B1722">
        <v>1899</v>
      </c>
      <c r="C1722">
        <v>8.0510000000000002</v>
      </c>
    </row>
    <row r="1723" spans="1:3" x14ac:dyDescent="0.2">
      <c r="A1723" t="s">
        <v>1660</v>
      </c>
      <c r="B1723">
        <v>1899</v>
      </c>
      <c r="C1723">
        <v>7.992</v>
      </c>
    </row>
    <row r="1724" spans="1:3" x14ac:dyDescent="0.2">
      <c r="A1724" t="s">
        <v>1660</v>
      </c>
      <c r="B1724">
        <v>1899</v>
      </c>
      <c r="C1724">
        <v>8.0920000000000005</v>
      </c>
    </row>
    <row r="1725" spans="1:3" x14ac:dyDescent="0.2">
      <c r="A1725" t="s">
        <v>1660</v>
      </c>
      <c r="B1725">
        <v>1899</v>
      </c>
      <c r="C1725">
        <v>7.8730000000000002</v>
      </c>
    </row>
    <row r="1726" spans="1:3" x14ac:dyDescent="0.2">
      <c r="A1726" t="s">
        <v>1660</v>
      </c>
      <c r="B1726">
        <v>1338</v>
      </c>
      <c r="C1726">
        <v>0.435</v>
      </c>
    </row>
    <row r="1727" spans="1:3" x14ac:dyDescent="0.2">
      <c r="A1727" t="s">
        <v>1660</v>
      </c>
      <c r="B1727">
        <v>1899</v>
      </c>
      <c r="C1727">
        <v>7.1180000000000003</v>
      </c>
    </row>
    <row r="1728" spans="1:3" x14ac:dyDescent="0.2">
      <c r="A1728" t="s">
        <v>1660</v>
      </c>
      <c r="B1728">
        <v>1284</v>
      </c>
      <c r="C1728">
        <v>0.746</v>
      </c>
    </row>
    <row r="1729" spans="1:3" x14ac:dyDescent="0.2">
      <c r="A1729" t="s">
        <v>1660</v>
      </c>
      <c r="B1729">
        <v>1899</v>
      </c>
      <c r="C1729">
        <v>8.6389999999999993</v>
      </c>
    </row>
    <row r="1730" spans="1:3" x14ac:dyDescent="0.2">
      <c r="A1730" t="s">
        <v>1660</v>
      </c>
      <c r="B1730">
        <v>1899</v>
      </c>
      <c r="C1730">
        <v>7.8949999999999996</v>
      </c>
    </row>
    <row r="1731" spans="1:3" x14ac:dyDescent="0.2">
      <c r="A1731" t="s">
        <v>1660</v>
      </c>
      <c r="B1731">
        <v>1899</v>
      </c>
      <c r="C1731">
        <v>7.2169999999999996</v>
      </c>
    </row>
    <row r="1732" spans="1:3" x14ac:dyDescent="0.2">
      <c r="A1732" t="s">
        <v>1661</v>
      </c>
      <c r="B1732">
        <v>2929</v>
      </c>
      <c r="C1732">
        <v>7.383</v>
      </c>
    </row>
    <row r="1733" spans="1:3" x14ac:dyDescent="0.2">
      <c r="A1733" t="s">
        <v>1661</v>
      </c>
      <c r="B1733">
        <v>2844</v>
      </c>
      <c r="C1733">
        <v>0.40100000000000002</v>
      </c>
    </row>
    <row r="1734" spans="1:3" x14ac:dyDescent="0.2">
      <c r="A1734" t="s">
        <v>1661</v>
      </c>
      <c r="B1734">
        <v>2929</v>
      </c>
      <c r="C1734">
        <v>7.1029999999999998</v>
      </c>
    </row>
    <row r="1735" spans="1:3" x14ac:dyDescent="0.2">
      <c r="A1735" t="s">
        <v>1661</v>
      </c>
      <c r="B1735">
        <v>2929</v>
      </c>
      <c r="C1735">
        <v>7.21</v>
      </c>
    </row>
    <row r="1736" spans="1:3" x14ac:dyDescent="0.2">
      <c r="A1736" t="s">
        <v>1661</v>
      </c>
      <c r="B1736">
        <v>1652</v>
      </c>
      <c r="C1736">
        <v>0.40600000000000003</v>
      </c>
    </row>
    <row r="1737" spans="1:3" x14ac:dyDescent="0.2">
      <c r="A1737" t="s">
        <v>1661</v>
      </c>
      <c r="B1737">
        <v>1652</v>
      </c>
      <c r="C1737">
        <v>0.64800000000000002</v>
      </c>
    </row>
    <row r="1738" spans="1:3" x14ac:dyDescent="0.2">
      <c r="A1738" t="s">
        <v>1661</v>
      </c>
      <c r="B1738">
        <v>1644</v>
      </c>
      <c r="C1738">
        <v>0.41699999999999998</v>
      </c>
    </row>
    <row r="1739" spans="1:3" x14ac:dyDescent="0.2">
      <c r="A1739" t="s">
        <v>1661</v>
      </c>
      <c r="B1739">
        <v>2929</v>
      </c>
      <c r="C1739">
        <v>7.4210000000000003</v>
      </c>
    </row>
    <row r="1740" spans="1:3" x14ac:dyDescent="0.2">
      <c r="A1740" t="s">
        <v>1661</v>
      </c>
      <c r="B1740">
        <v>1652</v>
      </c>
      <c r="C1740">
        <v>0.42499999999999999</v>
      </c>
    </row>
    <row r="1741" spans="1:3" x14ac:dyDescent="0.2">
      <c r="A1741" t="s">
        <v>1661</v>
      </c>
      <c r="B1741">
        <v>2929</v>
      </c>
      <c r="C1741">
        <v>6.8739999999999997</v>
      </c>
    </row>
    <row r="1742" spans="1:3" x14ac:dyDescent="0.2">
      <c r="A1742" t="s">
        <v>1662</v>
      </c>
      <c r="B1742">
        <v>789</v>
      </c>
      <c r="C1742">
        <v>6.8159999999999998</v>
      </c>
    </row>
    <row r="1743" spans="1:3" x14ac:dyDescent="0.2">
      <c r="A1743" t="s">
        <v>1662</v>
      </c>
      <c r="B1743">
        <v>24</v>
      </c>
      <c r="C1743">
        <v>0.40899999999999997</v>
      </c>
    </row>
    <row r="1744" spans="1:3" x14ac:dyDescent="0.2">
      <c r="A1744" t="s">
        <v>1662</v>
      </c>
      <c r="B1744">
        <v>24</v>
      </c>
      <c r="C1744">
        <v>0.372</v>
      </c>
    </row>
    <row r="1745" spans="1:3" x14ac:dyDescent="0.2">
      <c r="A1745" t="s">
        <v>1662</v>
      </c>
      <c r="B1745">
        <v>24</v>
      </c>
      <c r="C1745">
        <v>0.72699999999999998</v>
      </c>
    </row>
    <row r="1746" spans="1:3" x14ac:dyDescent="0.2">
      <c r="A1746" t="s">
        <v>1662</v>
      </c>
      <c r="B1746">
        <v>789</v>
      </c>
      <c r="C1746">
        <v>7.3449999999999998</v>
      </c>
    </row>
    <row r="1747" spans="1:3" x14ac:dyDescent="0.2">
      <c r="A1747" t="s">
        <v>1662</v>
      </c>
      <c r="B1747">
        <v>789</v>
      </c>
      <c r="C1747">
        <v>6.6989999999999998</v>
      </c>
    </row>
    <row r="1748" spans="1:3" x14ac:dyDescent="0.2">
      <c r="A1748" t="s">
        <v>1662</v>
      </c>
      <c r="B1748">
        <v>24</v>
      </c>
      <c r="C1748">
        <v>0.875</v>
      </c>
    </row>
    <row r="1749" spans="1:3" x14ac:dyDescent="0.2">
      <c r="A1749" t="s">
        <v>1662</v>
      </c>
      <c r="B1749">
        <v>789</v>
      </c>
      <c r="C1749">
        <v>6.7859999999999996</v>
      </c>
    </row>
    <row r="1750" spans="1:3" x14ac:dyDescent="0.2">
      <c r="A1750" t="s">
        <v>1662</v>
      </c>
      <c r="B1750">
        <v>789</v>
      </c>
      <c r="C1750">
        <v>6.9480000000000004</v>
      </c>
    </row>
    <row r="1751" spans="1:3" x14ac:dyDescent="0.2">
      <c r="A1751" t="s">
        <v>1662</v>
      </c>
      <c r="B1751">
        <v>789</v>
      </c>
      <c r="C1751">
        <v>0.439</v>
      </c>
    </row>
    <row r="1752" spans="1:3" x14ac:dyDescent="0.2">
      <c r="A1752" t="s">
        <v>1663</v>
      </c>
      <c r="B1752">
        <v>2384</v>
      </c>
      <c r="C1752">
        <v>7.6890000000000001</v>
      </c>
    </row>
    <row r="1753" spans="1:3" x14ac:dyDescent="0.2">
      <c r="A1753" t="s">
        <v>1663</v>
      </c>
      <c r="B1753">
        <v>2384</v>
      </c>
      <c r="C1753">
        <v>7.5659999999999998</v>
      </c>
    </row>
    <row r="1754" spans="1:3" x14ac:dyDescent="0.2">
      <c r="A1754" t="s">
        <v>1663</v>
      </c>
      <c r="B1754">
        <v>2373</v>
      </c>
      <c r="C1754">
        <v>0.42299999999999999</v>
      </c>
    </row>
    <row r="1755" spans="1:3" x14ac:dyDescent="0.2">
      <c r="A1755" t="s">
        <v>1663</v>
      </c>
      <c r="B1755">
        <v>2384</v>
      </c>
      <c r="C1755">
        <v>6.8479999999999999</v>
      </c>
    </row>
    <row r="1756" spans="1:3" x14ac:dyDescent="0.2">
      <c r="A1756" t="s">
        <v>1663</v>
      </c>
      <c r="B1756">
        <v>1156</v>
      </c>
      <c r="C1756">
        <v>0.36199999999999999</v>
      </c>
    </row>
    <row r="1757" spans="1:3" x14ac:dyDescent="0.2">
      <c r="A1757" t="s">
        <v>1663</v>
      </c>
      <c r="B1757">
        <v>1156</v>
      </c>
      <c r="C1757">
        <v>0.35899999999999999</v>
      </c>
    </row>
    <row r="1758" spans="1:3" x14ac:dyDescent="0.2">
      <c r="A1758" t="s">
        <v>1663</v>
      </c>
      <c r="B1758">
        <v>2384</v>
      </c>
      <c r="C1758">
        <v>5.82</v>
      </c>
    </row>
    <row r="1759" spans="1:3" x14ac:dyDescent="0.2">
      <c r="A1759" t="s">
        <v>1663</v>
      </c>
      <c r="B1759">
        <v>2384</v>
      </c>
      <c r="C1759">
        <v>6.0380000000000003</v>
      </c>
    </row>
    <row r="1760" spans="1:3" x14ac:dyDescent="0.2">
      <c r="A1760" t="s">
        <v>1663</v>
      </c>
      <c r="B1760">
        <v>2384</v>
      </c>
      <c r="C1760">
        <v>5.8760000000000003</v>
      </c>
    </row>
    <row r="1761" spans="1:3" x14ac:dyDescent="0.2">
      <c r="A1761" t="s">
        <v>1663</v>
      </c>
      <c r="B1761">
        <v>2384</v>
      </c>
      <c r="C1761">
        <v>5.8819999999999997</v>
      </c>
    </row>
    <row r="1762" spans="1:3" x14ac:dyDescent="0.2">
      <c r="A1762" t="s">
        <v>1664</v>
      </c>
      <c r="B1762">
        <v>2937</v>
      </c>
      <c r="C1762">
        <v>0.35799999999999998</v>
      </c>
    </row>
    <row r="1763" spans="1:3" x14ac:dyDescent="0.2">
      <c r="A1763" t="s">
        <v>1664</v>
      </c>
      <c r="B1763">
        <v>2961</v>
      </c>
      <c r="C1763">
        <v>6.1760000000000002</v>
      </c>
    </row>
    <row r="1764" spans="1:3" x14ac:dyDescent="0.2">
      <c r="A1764" t="s">
        <v>1664</v>
      </c>
      <c r="B1764">
        <v>2961</v>
      </c>
      <c r="C1764">
        <v>6.2430000000000003</v>
      </c>
    </row>
    <row r="1765" spans="1:3" x14ac:dyDescent="0.2">
      <c r="A1765" t="s">
        <v>1664</v>
      </c>
      <c r="B1765">
        <v>2961</v>
      </c>
      <c r="C1765">
        <v>6.1909999999999998</v>
      </c>
    </row>
    <row r="1766" spans="1:3" x14ac:dyDescent="0.2">
      <c r="A1766" t="s">
        <v>1664</v>
      </c>
      <c r="B1766">
        <v>2961</v>
      </c>
      <c r="C1766">
        <v>6.3079999999999998</v>
      </c>
    </row>
    <row r="1767" spans="1:3" x14ac:dyDescent="0.2">
      <c r="A1767" t="s">
        <v>1664</v>
      </c>
      <c r="B1767">
        <v>2961</v>
      </c>
      <c r="C1767">
        <v>6.2779999999999996</v>
      </c>
    </row>
    <row r="1768" spans="1:3" x14ac:dyDescent="0.2">
      <c r="A1768" t="s">
        <v>1664</v>
      </c>
      <c r="B1768">
        <v>1572</v>
      </c>
      <c r="C1768">
        <v>0.37</v>
      </c>
    </row>
    <row r="1769" spans="1:3" x14ac:dyDescent="0.2">
      <c r="A1769" t="s">
        <v>1664</v>
      </c>
      <c r="B1769">
        <v>2961</v>
      </c>
      <c r="C1769">
        <v>6.2640000000000002</v>
      </c>
    </row>
    <row r="1770" spans="1:3" x14ac:dyDescent="0.2">
      <c r="A1770" t="s">
        <v>1664</v>
      </c>
      <c r="B1770">
        <v>2937</v>
      </c>
      <c r="C1770">
        <v>0.35599999999999998</v>
      </c>
    </row>
    <row r="1771" spans="1:3" x14ac:dyDescent="0.2">
      <c r="A1771" t="s">
        <v>1664</v>
      </c>
      <c r="B1771">
        <v>1604</v>
      </c>
      <c r="C1771">
        <v>0.36299999999999999</v>
      </c>
    </row>
    <row r="1772" spans="1:3" x14ac:dyDescent="0.2">
      <c r="A1772" t="s">
        <v>1665</v>
      </c>
      <c r="B1772">
        <v>1296</v>
      </c>
      <c r="C1772">
        <v>6.0720000000000001</v>
      </c>
    </row>
    <row r="1773" spans="1:3" x14ac:dyDescent="0.2">
      <c r="A1773" t="s">
        <v>1665</v>
      </c>
      <c r="B1773">
        <v>424</v>
      </c>
      <c r="C1773">
        <v>0.36299999999999999</v>
      </c>
    </row>
    <row r="1774" spans="1:3" x14ac:dyDescent="0.2">
      <c r="A1774" t="s">
        <v>1665</v>
      </c>
      <c r="B1774">
        <v>1296</v>
      </c>
      <c r="C1774">
        <v>6.1210000000000004</v>
      </c>
    </row>
    <row r="1775" spans="1:3" x14ac:dyDescent="0.2">
      <c r="A1775" t="s">
        <v>1665</v>
      </c>
      <c r="B1775">
        <v>1296</v>
      </c>
      <c r="C1775">
        <v>6.1719999999999997</v>
      </c>
    </row>
    <row r="1776" spans="1:3" x14ac:dyDescent="0.2">
      <c r="A1776" t="s">
        <v>1665</v>
      </c>
      <c r="B1776">
        <v>1296</v>
      </c>
      <c r="C1776">
        <v>6.0140000000000002</v>
      </c>
    </row>
    <row r="1777" spans="1:3" x14ac:dyDescent="0.2">
      <c r="A1777" t="s">
        <v>1665</v>
      </c>
      <c r="B1777">
        <v>424</v>
      </c>
      <c r="C1777">
        <v>0.35899999999999999</v>
      </c>
    </row>
    <row r="1778" spans="1:3" x14ac:dyDescent="0.2">
      <c r="A1778" t="s">
        <v>1665</v>
      </c>
      <c r="B1778">
        <v>1296</v>
      </c>
      <c r="C1778">
        <v>6.1589999999999998</v>
      </c>
    </row>
    <row r="1779" spans="1:3" x14ac:dyDescent="0.2">
      <c r="A1779" t="s">
        <v>1665</v>
      </c>
      <c r="B1779">
        <v>1296</v>
      </c>
      <c r="C1779">
        <v>6.1669999999999998</v>
      </c>
    </row>
    <row r="1780" spans="1:3" x14ac:dyDescent="0.2">
      <c r="A1780" t="s">
        <v>1665</v>
      </c>
      <c r="B1780">
        <v>1296</v>
      </c>
      <c r="C1780">
        <v>6.1580000000000004</v>
      </c>
    </row>
    <row r="1781" spans="1:3" x14ac:dyDescent="0.2">
      <c r="A1781" t="s">
        <v>1665</v>
      </c>
      <c r="B1781">
        <v>1296</v>
      </c>
      <c r="C1781">
        <v>6.1689999999999996</v>
      </c>
    </row>
    <row r="1782" spans="1:3" x14ac:dyDescent="0.2">
      <c r="A1782" t="s">
        <v>1666</v>
      </c>
      <c r="B1782">
        <v>2111</v>
      </c>
      <c r="C1782">
        <v>6.2649999999999997</v>
      </c>
    </row>
    <row r="1783" spans="1:3" x14ac:dyDescent="0.2">
      <c r="A1783" t="s">
        <v>1666</v>
      </c>
      <c r="B1783">
        <v>637</v>
      </c>
      <c r="C1783">
        <v>0.35399999999999998</v>
      </c>
    </row>
    <row r="1784" spans="1:3" x14ac:dyDescent="0.2">
      <c r="A1784" t="s">
        <v>1666</v>
      </c>
      <c r="B1784">
        <v>2111</v>
      </c>
      <c r="C1784">
        <v>6.2140000000000004</v>
      </c>
    </row>
    <row r="1785" spans="1:3" x14ac:dyDescent="0.2">
      <c r="A1785" t="s">
        <v>1666</v>
      </c>
      <c r="B1785">
        <v>2111</v>
      </c>
      <c r="C1785">
        <v>6.1639999999999997</v>
      </c>
    </row>
    <row r="1786" spans="1:3" x14ac:dyDescent="0.2">
      <c r="A1786" t="s">
        <v>1666</v>
      </c>
      <c r="B1786">
        <v>2111</v>
      </c>
      <c r="C1786">
        <v>6.1680000000000001</v>
      </c>
    </row>
    <row r="1787" spans="1:3" x14ac:dyDescent="0.2">
      <c r="A1787" t="s">
        <v>1666</v>
      </c>
      <c r="B1787">
        <v>2111</v>
      </c>
      <c r="C1787">
        <v>6.194</v>
      </c>
    </row>
    <row r="1788" spans="1:3" x14ac:dyDescent="0.2">
      <c r="A1788" t="s">
        <v>1666</v>
      </c>
      <c r="B1788">
        <v>2111</v>
      </c>
      <c r="C1788">
        <v>6.21</v>
      </c>
    </row>
    <row r="1789" spans="1:3" x14ac:dyDescent="0.2">
      <c r="A1789" t="s">
        <v>1666</v>
      </c>
      <c r="B1789">
        <v>2111</v>
      </c>
      <c r="C1789">
        <v>6.2569999999999997</v>
      </c>
    </row>
    <row r="1790" spans="1:3" x14ac:dyDescent="0.2">
      <c r="A1790" t="s">
        <v>1666</v>
      </c>
      <c r="B1790">
        <v>2111</v>
      </c>
      <c r="C1790">
        <v>6.2320000000000002</v>
      </c>
    </row>
    <row r="1791" spans="1:3" x14ac:dyDescent="0.2">
      <c r="A1791" t="s">
        <v>1666</v>
      </c>
      <c r="B1791">
        <v>2111</v>
      </c>
      <c r="C1791">
        <v>6.1779999999999999</v>
      </c>
    </row>
    <row r="1792" spans="1:3" x14ac:dyDescent="0.2">
      <c r="A1792" t="s">
        <v>1667</v>
      </c>
      <c r="B1792">
        <v>2430</v>
      </c>
      <c r="C1792">
        <v>7.0209999999999999</v>
      </c>
    </row>
    <row r="1793" spans="1:3" x14ac:dyDescent="0.2">
      <c r="A1793" t="s">
        <v>1667</v>
      </c>
      <c r="B1793">
        <v>2430</v>
      </c>
      <c r="C1793">
        <v>0.35599999999999998</v>
      </c>
    </row>
    <row r="1794" spans="1:3" x14ac:dyDescent="0.2">
      <c r="A1794" t="s">
        <v>1667</v>
      </c>
      <c r="B1794">
        <v>1502</v>
      </c>
      <c r="C1794">
        <v>0.35699999999999998</v>
      </c>
    </row>
    <row r="1795" spans="1:3" x14ac:dyDescent="0.2">
      <c r="A1795" t="s">
        <v>1667</v>
      </c>
      <c r="B1795">
        <v>2430</v>
      </c>
      <c r="C1795">
        <v>6.282</v>
      </c>
    </row>
    <row r="1796" spans="1:3" x14ac:dyDescent="0.2">
      <c r="A1796" t="s">
        <v>1667</v>
      </c>
      <c r="B1796">
        <v>2430</v>
      </c>
      <c r="C1796">
        <v>7.0090000000000003</v>
      </c>
    </row>
    <row r="1797" spans="1:3" x14ac:dyDescent="0.2">
      <c r="A1797" t="s">
        <v>1667</v>
      </c>
      <c r="B1797">
        <v>2430</v>
      </c>
      <c r="C1797">
        <v>6.9459999999999997</v>
      </c>
    </row>
    <row r="1798" spans="1:3" x14ac:dyDescent="0.2">
      <c r="A1798" t="s">
        <v>1667</v>
      </c>
      <c r="B1798">
        <v>2430</v>
      </c>
      <c r="C1798">
        <v>6.9560000000000004</v>
      </c>
    </row>
    <row r="1799" spans="1:3" x14ac:dyDescent="0.2">
      <c r="A1799" t="s">
        <v>1667</v>
      </c>
      <c r="B1799">
        <v>2430</v>
      </c>
      <c r="C1799">
        <v>6.3029999999999999</v>
      </c>
    </row>
    <row r="1800" spans="1:3" x14ac:dyDescent="0.2">
      <c r="A1800" t="s">
        <v>1667</v>
      </c>
      <c r="B1800">
        <v>1502</v>
      </c>
      <c r="C1800">
        <v>0.35899999999999999</v>
      </c>
    </row>
    <row r="1801" spans="1:3" x14ac:dyDescent="0.2">
      <c r="A1801" t="s">
        <v>1667</v>
      </c>
      <c r="B1801">
        <v>2430</v>
      </c>
      <c r="C1801">
        <v>6.9450000000000003</v>
      </c>
    </row>
    <row r="1802" spans="1:3" x14ac:dyDescent="0.2">
      <c r="A1802" t="s">
        <v>1668</v>
      </c>
      <c r="B1802">
        <v>1130</v>
      </c>
      <c r="C1802">
        <v>7.3540000000000001</v>
      </c>
    </row>
    <row r="1803" spans="1:3" x14ac:dyDescent="0.2">
      <c r="A1803" t="s">
        <v>1668</v>
      </c>
      <c r="B1803">
        <v>1130</v>
      </c>
      <c r="C1803">
        <v>7.8120000000000003</v>
      </c>
    </row>
    <row r="1804" spans="1:3" x14ac:dyDescent="0.2">
      <c r="A1804" t="s">
        <v>1668</v>
      </c>
      <c r="B1804">
        <v>1035</v>
      </c>
      <c r="C1804">
        <v>7.0250000000000004</v>
      </c>
    </row>
    <row r="1805" spans="1:3" x14ac:dyDescent="0.2">
      <c r="A1805" t="s">
        <v>1668</v>
      </c>
      <c r="B1805">
        <v>1130</v>
      </c>
      <c r="C1805">
        <v>7.41</v>
      </c>
    </row>
    <row r="1806" spans="1:3" x14ac:dyDescent="0.2">
      <c r="A1806" t="s">
        <v>1668</v>
      </c>
      <c r="B1806">
        <v>1035</v>
      </c>
      <c r="C1806">
        <v>7.09</v>
      </c>
    </row>
    <row r="1807" spans="1:3" x14ac:dyDescent="0.2">
      <c r="A1807" t="s">
        <v>1668</v>
      </c>
      <c r="B1807">
        <v>1130</v>
      </c>
      <c r="C1807">
        <v>7.95</v>
      </c>
    </row>
    <row r="1808" spans="1:3" x14ac:dyDescent="0.2">
      <c r="A1808" t="s">
        <v>1668</v>
      </c>
      <c r="B1808">
        <v>1130</v>
      </c>
      <c r="C1808">
        <v>7.8019999999999996</v>
      </c>
    </row>
    <row r="1809" spans="1:3" x14ac:dyDescent="0.2">
      <c r="A1809" t="s">
        <v>1668</v>
      </c>
      <c r="B1809">
        <v>850</v>
      </c>
      <c r="C1809">
        <v>0.36099999999999999</v>
      </c>
    </row>
    <row r="1810" spans="1:3" x14ac:dyDescent="0.2">
      <c r="A1810" t="s">
        <v>1668</v>
      </c>
      <c r="B1810">
        <v>850</v>
      </c>
      <c r="C1810">
        <v>0.35399999999999998</v>
      </c>
    </row>
    <row r="1811" spans="1:3" x14ac:dyDescent="0.2">
      <c r="A1811" t="s">
        <v>1668</v>
      </c>
      <c r="B1811">
        <v>1130</v>
      </c>
      <c r="C1811">
        <v>7.8440000000000003</v>
      </c>
    </row>
    <row r="1812" spans="1:3" x14ac:dyDescent="0.2">
      <c r="A1812" t="s">
        <v>1669</v>
      </c>
      <c r="B1812">
        <v>9870</v>
      </c>
      <c r="C1812">
        <v>9.4239999999999995</v>
      </c>
    </row>
    <row r="1813" spans="1:3" x14ac:dyDescent="0.2">
      <c r="A1813" t="s">
        <v>1669</v>
      </c>
      <c r="B1813">
        <v>9870</v>
      </c>
      <c r="C1813">
        <v>10.840999999999999</v>
      </c>
    </row>
    <row r="1814" spans="1:3" x14ac:dyDescent="0.2">
      <c r="A1814" t="s">
        <v>1669</v>
      </c>
      <c r="B1814">
        <v>9870</v>
      </c>
      <c r="C1814">
        <v>10.246</v>
      </c>
    </row>
    <row r="1815" spans="1:3" x14ac:dyDescent="0.2">
      <c r="A1815" t="s">
        <v>1669</v>
      </c>
      <c r="B1815">
        <v>9870</v>
      </c>
      <c r="C1815">
        <v>11.191000000000001</v>
      </c>
    </row>
    <row r="1816" spans="1:3" x14ac:dyDescent="0.2">
      <c r="A1816" t="s">
        <v>1669</v>
      </c>
      <c r="B1816">
        <v>9870</v>
      </c>
      <c r="C1816">
        <v>10.545</v>
      </c>
    </row>
    <row r="1817" spans="1:3" x14ac:dyDescent="0.2">
      <c r="A1817" t="s">
        <v>1669</v>
      </c>
      <c r="B1817">
        <v>9870</v>
      </c>
      <c r="C1817">
        <v>10.728</v>
      </c>
    </row>
    <row r="1818" spans="1:3" x14ac:dyDescent="0.2">
      <c r="A1818" t="s">
        <v>1669</v>
      </c>
      <c r="B1818">
        <v>9870</v>
      </c>
      <c r="C1818">
        <v>9.718</v>
      </c>
    </row>
    <row r="1819" spans="1:3" x14ac:dyDescent="0.2">
      <c r="A1819" t="s">
        <v>1669</v>
      </c>
      <c r="B1819">
        <v>9870</v>
      </c>
      <c r="C1819">
        <v>11.134</v>
      </c>
    </row>
    <row r="1820" spans="1:3" x14ac:dyDescent="0.2">
      <c r="A1820" t="s">
        <v>1669</v>
      </c>
      <c r="B1820">
        <v>8651</v>
      </c>
      <c r="C1820">
        <v>0.35599999999999998</v>
      </c>
    </row>
    <row r="1821" spans="1:3" x14ac:dyDescent="0.2">
      <c r="A1821" t="s">
        <v>1669</v>
      </c>
      <c r="B1821">
        <v>5947</v>
      </c>
      <c r="C1821">
        <v>0.36399999999999999</v>
      </c>
    </row>
    <row r="1822" spans="1:3" x14ac:dyDescent="0.2">
      <c r="A1822" t="s">
        <v>1670</v>
      </c>
      <c r="B1822">
        <v>10413</v>
      </c>
      <c r="C1822">
        <v>0.36</v>
      </c>
    </row>
    <row r="1823" spans="1:3" x14ac:dyDescent="0.2">
      <c r="A1823" t="s">
        <v>1670</v>
      </c>
      <c r="B1823">
        <v>17344</v>
      </c>
      <c r="C1823">
        <v>13.955</v>
      </c>
    </row>
    <row r="1824" spans="1:3" x14ac:dyDescent="0.2">
      <c r="A1824" t="s">
        <v>1670</v>
      </c>
      <c r="B1824">
        <v>17344</v>
      </c>
      <c r="C1824">
        <v>12.66</v>
      </c>
    </row>
    <row r="1825" spans="1:3" x14ac:dyDescent="0.2">
      <c r="A1825" t="s">
        <v>1670</v>
      </c>
      <c r="B1825">
        <v>17344</v>
      </c>
      <c r="C1825">
        <v>11.166</v>
      </c>
    </row>
    <row r="1826" spans="1:3" x14ac:dyDescent="0.2">
      <c r="A1826" t="s">
        <v>1670</v>
      </c>
      <c r="B1826">
        <v>10370</v>
      </c>
      <c r="C1826">
        <v>0.35899999999999999</v>
      </c>
    </row>
    <row r="1827" spans="1:3" x14ac:dyDescent="0.2">
      <c r="A1827" t="s">
        <v>1670</v>
      </c>
      <c r="B1827">
        <v>17344</v>
      </c>
      <c r="C1827">
        <v>10.715</v>
      </c>
    </row>
    <row r="1828" spans="1:3" x14ac:dyDescent="0.2">
      <c r="A1828" t="s">
        <v>1670</v>
      </c>
      <c r="B1828">
        <v>17344</v>
      </c>
      <c r="C1828">
        <v>15.077999999999999</v>
      </c>
    </row>
    <row r="1829" spans="1:3" x14ac:dyDescent="0.2">
      <c r="A1829" t="s">
        <v>1670</v>
      </c>
      <c r="B1829">
        <v>17344</v>
      </c>
      <c r="C1829">
        <v>10.645</v>
      </c>
    </row>
    <row r="1830" spans="1:3" x14ac:dyDescent="0.2">
      <c r="A1830" t="s">
        <v>1670</v>
      </c>
      <c r="B1830">
        <v>16969</v>
      </c>
      <c r="C1830">
        <v>0.36399999999999999</v>
      </c>
    </row>
    <row r="1831" spans="1:3" x14ac:dyDescent="0.2">
      <c r="A1831" t="s">
        <v>1670</v>
      </c>
      <c r="B1831">
        <v>17344</v>
      </c>
      <c r="C1831">
        <v>12.747999999999999</v>
      </c>
    </row>
    <row r="1832" spans="1:3" x14ac:dyDescent="0.2">
      <c r="A1832" t="s">
        <v>1671</v>
      </c>
      <c r="B1832">
        <v>2823</v>
      </c>
      <c r="C1832">
        <v>7.0860000000000003</v>
      </c>
    </row>
    <row r="1833" spans="1:3" x14ac:dyDescent="0.2">
      <c r="A1833" t="s">
        <v>1671</v>
      </c>
      <c r="B1833">
        <v>2823</v>
      </c>
      <c r="C1833">
        <v>8.0939999999999994</v>
      </c>
    </row>
    <row r="1834" spans="1:3" x14ac:dyDescent="0.2">
      <c r="A1834" t="s">
        <v>1671</v>
      </c>
      <c r="B1834">
        <v>2823</v>
      </c>
      <c r="C1834">
        <v>0.4</v>
      </c>
    </row>
    <row r="1835" spans="1:3" x14ac:dyDescent="0.2">
      <c r="A1835" t="s">
        <v>1671</v>
      </c>
      <c r="B1835">
        <v>2823</v>
      </c>
      <c r="C1835">
        <v>8.2050000000000001</v>
      </c>
    </row>
    <row r="1836" spans="1:3" x14ac:dyDescent="0.2">
      <c r="A1836" t="s">
        <v>1671</v>
      </c>
      <c r="B1836">
        <v>2823</v>
      </c>
      <c r="C1836">
        <v>8.5329999999999995</v>
      </c>
    </row>
    <row r="1837" spans="1:3" x14ac:dyDescent="0.2">
      <c r="A1837" t="s">
        <v>1671</v>
      </c>
      <c r="B1837">
        <v>2823</v>
      </c>
      <c r="C1837">
        <v>8.327</v>
      </c>
    </row>
    <row r="1838" spans="1:3" x14ac:dyDescent="0.2">
      <c r="A1838" t="s">
        <v>1671</v>
      </c>
      <c r="B1838">
        <v>924</v>
      </c>
      <c r="C1838">
        <v>0.44700000000000001</v>
      </c>
    </row>
    <row r="1839" spans="1:3" x14ac:dyDescent="0.2">
      <c r="A1839" t="s">
        <v>1671</v>
      </c>
      <c r="B1839">
        <v>2823</v>
      </c>
      <c r="C1839">
        <v>6.2249999999999996</v>
      </c>
    </row>
    <row r="1840" spans="1:3" x14ac:dyDescent="0.2">
      <c r="A1840" t="s">
        <v>1671</v>
      </c>
      <c r="B1840">
        <v>924</v>
      </c>
      <c r="C1840">
        <v>0.36399999999999999</v>
      </c>
    </row>
    <row r="1841" spans="1:3" x14ac:dyDescent="0.2">
      <c r="A1841" t="s">
        <v>1671</v>
      </c>
      <c r="B1841">
        <v>2823</v>
      </c>
      <c r="C1841">
        <v>6.8849999999999998</v>
      </c>
    </row>
    <row r="1842" spans="1:3" x14ac:dyDescent="0.2">
      <c r="A1842" t="s">
        <v>1672</v>
      </c>
      <c r="B1842">
        <v>13475</v>
      </c>
      <c r="C1842">
        <v>10.164</v>
      </c>
    </row>
    <row r="1843" spans="1:3" x14ac:dyDescent="0.2">
      <c r="A1843" t="s">
        <v>1672</v>
      </c>
      <c r="B1843">
        <v>13475</v>
      </c>
      <c r="C1843">
        <v>10.234999999999999</v>
      </c>
    </row>
    <row r="1844" spans="1:3" x14ac:dyDescent="0.2">
      <c r="A1844" t="s">
        <v>1672</v>
      </c>
      <c r="B1844">
        <v>13475</v>
      </c>
      <c r="C1844">
        <v>10.095000000000001</v>
      </c>
    </row>
    <row r="1845" spans="1:3" x14ac:dyDescent="0.2">
      <c r="A1845" t="s">
        <v>1672</v>
      </c>
      <c r="B1845">
        <v>13475</v>
      </c>
      <c r="C1845">
        <v>10.242000000000001</v>
      </c>
    </row>
    <row r="1846" spans="1:3" x14ac:dyDescent="0.2">
      <c r="A1846" t="s">
        <v>1672</v>
      </c>
      <c r="B1846">
        <v>8122</v>
      </c>
      <c r="C1846">
        <v>0.37</v>
      </c>
    </row>
    <row r="1847" spans="1:3" x14ac:dyDescent="0.2">
      <c r="A1847" t="s">
        <v>1672</v>
      </c>
      <c r="B1847">
        <v>13475</v>
      </c>
      <c r="C1847">
        <v>10.945</v>
      </c>
    </row>
    <row r="1848" spans="1:3" x14ac:dyDescent="0.2">
      <c r="A1848" t="s">
        <v>1672</v>
      </c>
      <c r="B1848">
        <v>13475</v>
      </c>
      <c r="C1848">
        <v>11.019</v>
      </c>
    </row>
    <row r="1849" spans="1:3" x14ac:dyDescent="0.2">
      <c r="A1849" t="s">
        <v>1672</v>
      </c>
      <c r="B1849">
        <v>13475</v>
      </c>
      <c r="C1849">
        <v>10.907999999999999</v>
      </c>
    </row>
    <row r="1850" spans="1:3" x14ac:dyDescent="0.2">
      <c r="A1850" t="s">
        <v>1672</v>
      </c>
      <c r="B1850">
        <v>13475</v>
      </c>
      <c r="C1850">
        <v>10.286</v>
      </c>
    </row>
    <row r="1851" spans="1:3" x14ac:dyDescent="0.2">
      <c r="A1851" t="s">
        <v>1672</v>
      </c>
      <c r="B1851">
        <v>13475</v>
      </c>
      <c r="C1851">
        <v>10.585000000000001</v>
      </c>
    </row>
    <row r="1852" spans="1:3" x14ac:dyDescent="0.2">
      <c r="A1852" t="s">
        <v>1673</v>
      </c>
      <c r="B1852">
        <v>12498</v>
      </c>
      <c r="C1852">
        <v>10.904999999999999</v>
      </c>
    </row>
    <row r="1853" spans="1:3" x14ac:dyDescent="0.2">
      <c r="A1853" t="s">
        <v>1673</v>
      </c>
      <c r="B1853">
        <v>12498</v>
      </c>
      <c r="C1853">
        <v>11.478999999999999</v>
      </c>
    </row>
    <row r="1854" spans="1:3" x14ac:dyDescent="0.2">
      <c r="A1854" t="s">
        <v>1673</v>
      </c>
      <c r="B1854">
        <v>12498</v>
      </c>
      <c r="C1854">
        <v>10.824999999999999</v>
      </c>
    </row>
    <row r="1855" spans="1:3" x14ac:dyDescent="0.2">
      <c r="A1855" t="s">
        <v>1673</v>
      </c>
      <c r="B1855">
        <v>12498</v>
      </c>
      <c r="C1855">
        <v>10.711</v>
      </c>
    </row>
    <row r="1856" spans="1:3" x14ac:dyDescent="0.2">
      <c r="A1856" t="s">
        <v>1673</v>
      </c>
      <c r="B1856">
        <v>12498</v>
      </c>
      <c r="C1856">
        <v>11.541</v>
      </c>
    </row>
    <row r="1857" spans="1:3" x14ac:dyDescent="0.2">
      <c r="A1857" t="s">
        <v>1673</v>
      </c>
      <c r="B1857">
        <v>12498</v>
      </c>
      <c r="C1857">
        <v>11.763</v>
      </c>
    </row>
    <row r="1858" spans="1:3" x14ac:dyDescent="0.2">
      <c r="A1858" t="s">
        <v>1673</v>
      </c>
      <c r="B1858">
        <v>12498</v>
      </c>
      <c r="C1858">
        <v>10.742000000000001</v>
      </c>
    </row>
    <row r="1859" spans="1:3" x14ac:dyDescent="0.2">
      <c r="A1859" t="s">
        <v>1673</v>
      </c>
      <c r="B1859">
        <v>12498</v>
      </c>
      <c r="C1859">
        <v>12.250999999999999</v>
      </c>
    </row>
    <row r="1860" spans="1:3" x14ac:dyDescent="0.2">
      <c r="A1860" t="s">
        <v>1673</v>
      </c>
      <c r="B1860">
        <v>12498</v>
      </c>
      <c r="C1860">
        <v>11.752000000000001</v>
      </c>
    </row>
    <row r="1861" spans="1:3" x14ac:dyDescent="0.2">
      <c r="A1861" t="s">
        <v>1673</v>
      </c>
      <c r="B1861">
        <v>12498</v>
      </c>
      <c r="C1861">
        <v>11.956</v>
      </c>
    </row>
    <row r="1862" spans="1:3" x14ac:dyDescent="0.2">
      <c r="A1862" t="s">
        <v>1674</v>
      </c>
      <c r="B1862">
        <v>8196</v>
      </c>
      <c r="C1862">
        <v>8.9589999999999996</v>
      </c>
    </row>
    <row r="1863" spans="1:3" x14ac:dyDescent="0.2">
      <c r="A1863" t="s">
        <v>1674</v>
      </c>
      <c r="B1863">
        <v>8196</v>
      </c>
      <c r="C1863">
        <v>9.7729999999999997</v>
      </c>
    </row>
    <row r="1864" spans="1:3" x14ac:dyDescent="0.2">
      <c r="A1864" t="s">
        <v>1674</v>
      </c>
      <c r="B1864">
        <v>8175</v>
      </c>
      <c r="C1864">
        <v>0.69199999999999995</v>
      </c>
    </row>
    <row r="1865" spans="1:3" x14ac:dyDescent="0.2">
      <c r="A1865" t="s">
        <v>1674</v>
      </c>
      <c r="B1865">
        <v>8175</v>
      </c>
      <c r="C1865">
        <v>0.40799999999999997</v>
      </c>
    </row>
    <row r="1866" spans="1:3" x14ac:dyDescent="0.2">
      <c r="A1866" t="s">
        <v>1674</v>
      </c>
      <c r="B1866">
        <v>8196</v>
      </c>
      <c r="C1866">
        <v>9.7799999999999994</v>
      </c>
    </row>
    <row r="1867" spans="1:3" x14ac:dyDescent="0.2">
      <c r="A1867" t="s">
        <v>1674</v>
      </c>
      <c r="B1867">
        <v>8196</v>
      </c>
      <c r="C1867">
        <v>8.9290000000000003</v>
      </c>
    </row>
    <row r="1868" spans="1:3" x14ac:dyDescent="0.2">
      <c r="A1868" t="s">
        <v>1674</v>
      </c>
      <c r="B1868">
        <v>8196</v>
      </c>
      <c r="C1868">
        <v>10.208</v>
      </c>
    </row>
    <row r="1869" spans="1:3" x14ac:dyDescent="0.2">
      <c r="A1869" t="s">
        <v>1674</v>
      </c>
      <c r="B1869">
        <v>8196</v>
      </c>
      <c r="C1869">
        <v>9.7870000000000008</v>
      </c>
    </row>
    <row r="1870" spans="1:3" x14ac:dyDescent="0.2">
      <c r="A1870" t="s">
        <v>1674</v>
      </c>
      <c r="B1870">
        <v>8196</v>
      </c>
      <c r="C1870">
        <v>9.6539999999999999</v>
      </c>
    </row>
    <row r="1871" spans="1:3" x14ac:dyDescent="0.2">
      <c r="A1871" t="s">
        <v>1674</v>
      </c>
      <c r="B1871">
        <v>8196</v>
      </c>
      <c r="C1871">
        <v>9.593</v>
      </c>
    </row>
    <row r="1872" spans="1:3" x14ac:dyDescent="0.2">
      <c r="A1872" t="s">
        <v>1675</v>
      </c>
      <c r="B1872">
        <v>13996</v>
      </c>
      <c r="C1872">
        <v>0.56999999999999995</v>
      </c>
    </row>
    <row r="1873" spans="1:3" x14ac:dyDescent="0.2">
      <c r="A1873" t="s">
        <v>1675</v>
      </c>
      <c r="B1873">
        <v>13997</v>
      </c>
      <c r="C1873">
        <v>13.316000000000001</v>
      </c>
    </row>
    <row r="1874" spans="1:3" x14ac:dyDescent="0.2">
      <c r="A1874" t="s">
        <v>1675</v>
      </c>
      <c r="B1874">
        <v>13997</v>
      </c>
      <c r="C1874">
        <v>13.855</v>
      </c>
    </row>
    <row r="1875" spans="1:3" x14ac:dyDescent="0.2">
      <c r="A1875" t="s">
        <v>1675</v>
      </c>
      <c r="B1875">
        <v>13997</v>
      </c>
      <c r="C1875">
        <v>13.504</v>
      </c>
    </row>
    <row r="1876" spans="1:3" x14ac:dyDescent="0.2">
      <c r="A1876" t="s">
        <v>1675</v>
      </c>
      <c r="B1876">
        <v>13997</v>
      </c>
      <c r="C1876">
        <v>14.016</v>
      </c>
    </row>
    <row r="1877" spans="1:3" x14ac:dyDescent="0.2">
      <c r="A1877" t="s">
        <v>1675</v>
      </c>
      <c r="B1877">
        <v>13997</v>
      </c>
      <c r="C1877">
        <v>14.842000000000001</v>
      </c>
    </row>
    <row r="1878" spans="1:3" x14ac:dyDescent="0.2">
      <c r="A1878" t="s">
        <v>1675</v>
      </c>
      <c r="B1878">
        <v>13997</v>
      </c>
      <c r="C1878">
        <v>13.757</v>
      </c>
    </row>
    <row r="1879" spans="1:3" x14ac:dyDescent="0.2">
      <c r="A1879" t="s">
        <v>1675</v>
      </c>
      <c r="B1879">
        <v>13997</v>
      </c>
      <c r="C1879">
        <v>14.696</v>
      </c>
    </row>
    <row r="1880" spans="1:3" x14ac:dyDescent="0.2">
      <c r="A1880" t="s">
        <v>1675</v>
      </c>
      <c r="B1880">
        <v>13997</v>
      </c>
      <c r="C1880">
        <v>14.417999999999999</v>
      </c>
    </row>
    <row r="1881" spans="1:3" x14ac:dyDescent="0.2">
      <c r="A1881" t="s">
        <v>1675</v>
      </c>
      <c r="B1881">
        <v>13997</v>
      </c>
      <c r="C1881">
        <v>13.725</v>
      </c>
    </row>
    <row r="1882" spans="1:3" x14ac:dyDescent="0.2">
      <c r="A1882" t="s">
        <v>1676</v>
      </c>
      <c r="B1882">
        <v>12191</v>
      </c>
      <c r="C1882">
        <v>14.412000000000001</v>
      </c>
    </row>
    <row r="1883" spans="1:3" x14ac:dyDescent="0.2">
      <c r="A1883" t="s">
        <v>1676</v>
      </c>
      <c r="B1883">
        <v>12191</v>
      </c>
      <c r="C1883">
        <v>14.426</v>
      </c>
    </row>
    <row r="1884" spans="1:3" x14ac:dyDescent="0.2">
      <c r="A1884" t="s">
        <v>1676</v>
      </c>
      <c r="B1884">
        <v>12191</v>
      </c>
      <c r="C1884">
        <v>13.722</v>
      </c>
    </row>
    <row r="1885" spans="1:3" x14ac:dyDescent="0.2">
      <c r="A1885" t="s">
        <v>1676</v>
      </c>
      <c r="B1885">
        <v>12191</v>
      </c>
      <c r="C1885">
        <v>14.135999999999999</v>
      </c>
    </row>
    <row r="1886" spans="1:3" x14ac:dyDescent="0.2">
      <c r="A1886" t="s">
        <v>1676</v>
      </c>
      <c r="B1886">
        <v>7613</v>
      </c>
      <c r="C1886">
        <v>0.41199999999999998</v>
      </c>
    </row>
    <row r="1887" spans="1:3" x14ac:dyDescent="0.2">
      <c r="A1887" t="s">
        <v>1676</v>
      </c>
      <c r="B1887">
        <v>12191</v>
      </c>
      <c r="C1887">
        <v>13.827</v>
      </c>
    </row>
    <row r="1888" spans="1:3" x14ac:dyDescent="0.2">
      <c r="A1888" t="s">
        <v>1676</v>
      </c>
      <c r="B1888">
        <v>12191</v>
      </c>
      <c r="C1888">
        <v>13.459</v>
      </c>
    </row>
    <row r="1889" spans="1:3" x14ac:dyDescent="0.2">
      <c r="A1889" t="s">
        <v>1676</v>
      </c>
      <c r="B1889">
        <v>12191</v>
      </c>
      <c r="C1889">
        <v>0.45900000000000002</v>
      </c>
    </row>
    <row r="1890" spans="1:3" x14ac:dyDescent="0.2">
      <c r="A1890" t="s">
        <v>1676</v>
      </c>
      <c r="B1890">
        <v>12191</v>
      </c>
      <c r="C1890">
        <v>14.14</v>
      </c>
    </row>
    <row r="1891" spans="1:3" x14ac:dyDescent="0.2">
      <c r="A1891" t="s">
        <v>1676</v>
      </c>
      <c r="B1891">
        <v>12191</v>
      </c>
      <c r="C1891">
        <v>14.252000000000001</v>
      </c>
    </row>
    <row r="1892" spans="1:3" x14ac:dyDescent="0.2">
      <c r="A1892" t="s">
        <v>1677</v>
      </c>
      <c r="B1892">
        <v>2434</v>
      </c>
      <c r="C1892">
        <v>24.451000000000001</v>
      </c>
    </row>
    <row r="1893" spans="1:3" x14ac:dyDescent="0.2">
      <c r="A1893" t="s">
        <v>1677</v>
      </c>
      <c r="B1893">
        <v>2434</v>
      </c>
      <c r="C1893">
        <v>22.408999999999999</v>
      </c>
    </row>
    <row r="1894" spans="1:3" x14ac:dyDescent="0.2">
      <c r="A1894" t="s">
        <v>1677</v>
      </c>
      <c r="B1894">
        <v>2434</v>
      </c>
      <c r="C1894">
        <v>23.51</v>
      </c>
    </row>
    <row r="1895" spans="1:3" x14ac:dyDescent="0.2">
      <c r="A1895" t="s">
        <v>1677</v>
      </c>
      <c r="B1895">
        <v>-28</v>
      </c>
      <c r="C1895">
        <v>0.44500000000000001</v>
      </c>
    </row>
    <row r="1896" spans="1:3" x14ac:dyDescent="0.2">
      <c r="A1896" t="s">
        <v>1677</v>
      </c>
      <c r="B1896">
        <v>2434</v>
      </c>
      <c r="C1896">
        <v>21.48</v>
      </c>
    </row>
    <row r="1897" spans="1:3" x14ac:dyDescent="0.2">
      <c r="A1897" t="s">
        <v>1677</v>
      </c>
      <c r="B1897">
        <v>2434</v>
      </c>
      <c r="C1897">
        <v>22.228000000000002</v>
      </c>
    </row>
    <row r="1898" spans="1:3" x14ac:dyDescent="0.2">
      <c r="A1898" t="s">
        <v>1677</v>
      </c>
      <c r="B1898">
        <v>1322</v>
      </c>
      <c r="C1898">
        <v>15.177</v>
      </c>
    </row>
    <row r="1899" spans="1:3" x14ac:dyDescent="0.2">
      <c r="A1899" t="s">
        <v>1677</v>
      </c>
      <c r="B1899">
        <v>2434</v>
      </c>
      <c r="C1899">
        <v>21.867999999999999</v>
      </c>
    </row>
    <row r="1900" spans="1:3" x14ac:dyDescent="0.2">
      <c r="A1900" t="s">
        <v>1677</v>
      </c>
      <c r="B1900">
        <v>2434</v>
      </c>
      <c r="C1900">
        <v>25.992000000000001</v>
      </c>
    </row>
    <row r="1901" spans="1:3" x14ac:dyDescent="0.2">
      <c r="A1901" t="s">
        <v>1677</v>
      </c>
      <c r="B1901">
        <v>2434</v>
      </c>
      <c r="C1901">
        <v>21.931999999999999</v>
      </c>
    </row>
    <row r="1902" spans="1:3" x14ac:dyDescent="0.2">
      <c r="A1902" t="s">
        <v>1678</v>
      </c>
      <c r="B1902">
        <v>20694</v>
      </c>
      <c r="C1902">
        <v>22.013999999999999</v>
      </c>
    </row>
    <row r="1903" spans="1:3" x14ac:dyDescent="0.2">
      <c r="A1903" t="s">
        <v>1678</v>
      </c>
      <c r="B1903">
        <v>20109</v>
      </c>
      <c r="C1903">
        <v>0.434</v>
      </c>
    </row>
    <row r="1904" spans="1:3" x14ac:dyDescent="0.2">
      <c r="A1904" t="s">
        <v>1678</v>
      </c>
      <c r="B1904">
        <v>20109</v>
      </c>
      <c r="C1904">
        <v>0.47</v>
      </c>
    </row>
    <row r="1905" spans="1:3" x14ac:dyDescent="0.2">
      <c r="A1905" t="s">
        <v>1678</v>
      </c>
      <c r="B1905">
        <v>20208</v>
      </c>
      <c r="C1905">
        <v>0.44600000000000001</v>
      </c>
    </row>
    <row r="1906" spans="1:3" x14ac:dyDescent="0.2">
      <c r="A1906" t="s">
        <v>1678</v>
      </c>
      <c r="B1906">
        <v>15220</v>
      </c>
      <c r="C1906">
        <v>0.46300000000000002</v>
      </c>
    </row>
    <row r="1907" spans="1:3" x14ac:dyDescent="0.2">
      <c r="A1907" t="s">
        <v>1678</v>
      </c>
      <c r="B1907">
        <v>21309</v>
      </c>
      <c r="C1907">
        <v>18.675999999999998</v>
      </c>
    </row>
    <row r="1908" spans="1:3" x14ac:dyDescent="0.2">
      <c r="A1908" t="s">
        <v>1678</v>
      </c>
      <c r="B1908">
        <v>21309</v>
      </c>
      <c r="C1908">
        <v>17.814</v>
      </c>
    </row>
    <row r="1909" spans="1:3" x14ac:dyDescent="0.2">
      <c r="A1909" t="s">
        <v>1678</v>
      </c>
      <c r="B1909">
        <v>20694</v>
      </c>
      <c r="C1909">
        <v>17.920999999999999</v>
      </c>
    </row>
    <row r="1910" spans="1:3" x14ac:dyDescent="0.2">
      <c r="A1910" t="s">
        <v>1678</v>
      </c>
      <c r="B1910">
        <v>21309</v>
      </c>
      <c r="C1910">
        <v>15.73</v>
      </c>
    </row>
    <row r="1911" spans="1:3" x14ac:dyDescent="0.2">
      <c r="A1911" t="s">
        <v>1678</v>
      </c>
      <c r="B1911">
        <v>21309</v>
      </c>
      <c r="C1911">
        <v>17.321000000000002</v>
      </c>
    </row>
    <row r="1912" spans="1:3" x14ac:dyDescent="0.2">
      <c r="A1912" t="s">
        <v>1679</v>
      </c>
      <c r="B1912">
        <v>39811</v>
      </c>
      <c r="C1912">
        <v>14.297000000000001</v>
      </c>
    </row>
    <row r="1913" spans="1:3" x14ac:dyDescent="0.2">
      <c r="A1913" t="s">
        <v>1679</v>
      </c>
      <c r="B1913">
        <v>39811</v>
      </c>
      <c r="C1913">
        <v>14.124000000000001</v>
      </c>
    </row>
    <row r="1914" spans="1:3" x14ac:dyDescent="0.2">
      <c r="A1914" t="s">
        <v>1679</v>
      </c>
      <c r="B1914">
        <v>39811</v>
      </c>
      <c r="C1914">
        <v>13.961</v>
      </c>
    </row>
    <row r="1915" spans="1:3" x14ac:dyDescent="0.2">
      <c r="A1915" t="s">
        <v>1679</v>
      </c>
      <c r="B1915">
        <v>39811</v>
      </c>
      <c r="C1915">
        <v>13.313000000000001</v>
      </c>
    </row>
    <row r="1916" spans="1:3" x14ac:dyDescent="0.2">
      <c r="A1916" t="s">
        <v>1679</v>
      </c>
      <c r="B1916">
        <v>39811</v>
      </c>
      <c r="C1916">
        <v>16.776</v>
      </c>
    </row>
    <row r="1917" spans="1:3" x14ac:dyDescent="0.2">
      <c r="A1917" t="s">
        <v>1679</v>
      </c>
      <c r="B1917">
        <v>39811</v>
      </c>
      <c r="C1917">
        <v>13.587999999999999</v>
      </c>
    </row>
    <row r="1918" spans="1:3" x14ac:dyDescent="0.2">
      <c r="A1918" t="s">
        <v>1679</v>
      </c>
      <c r="B1918">
        <v>39811</v>
      </c>
      <c r="C1918">
        <v>14.326000000000001</v>
      </c>
    </row>
    <row r="1919" spans="1:3" x14ac:dyDescent="0.2">
      <c r="A1919" t="s">
        <v>1679</v>
      </c>
      <c r="B1919">
        <v>39811</v>
      </c>
      <c r="C1919">
        <v>13.771000000000001</v>
      </c>
    </row>
    <row r="1920" spans="1:3" x14ac:dyDescent="0.2">
      <c r="A1920" t="s">
        <v>1679</v>
      </c>
      <c r="B1920">
        <v>39811</v>
      </c>
      <c r="C1920">
        <v>14.061</v>
      </c>
    </row>
    <row r="1921" spans="1:3" x14ac:dyDescent="0.2">
      <c r="A1921" t="s">
        <v>1679</v>
      </c>
      <c r="B1921">
        <v>39811</v>
      </c>
      <c r="C1921">
        <v>13.996</v>
      </c>
    </row>
    <row r="1922" spans="1:3" x14ac:dyDescent="0.2">
      <c r="A1922" t="s">
        <v>1680</v>
      </c>
      <c r="B1922">
        <v>7840</v>
      </c>
      <c r="C1922">
        <v>9.9760000000000009</v>
      </c>
    </row>
    <row r="1923" spans="1:3" x14ac:dyDescent="0.2">
      <c r="A1923" t="s">
        <v>1680</v>
      </c>
      <c r="B1923">
        <v>7840</v>
      </c>
      <c r="C1923">
        <v>10.72</v>
      </c>
    </row>
    <row r="1924" spans="1:3" x14ac:dyDescent="0.2">
      <c r="A1924" t="s">
        <v>1680</v>
      </c>
      <c r="B1924">
        <v>7840</v>
      </c>
      <c r="C1924">
        <v>10.699</v>
      </c>
    </row>
    <row r="1925" spans="1:3" x14ac:dyDescent="0.2">
      <c r="A1925" t="s">
        <v>1680</v>
      </c>
      <c r="B1925">
        <v>7840</v>
      </c>
      <c r="C1925">
        <v>0.36</v>
      </c>
    </row>
    <row r="1926" spans="1:3" x14ac:dyDescent="0.2">
      <c r="A1926" t="s">
        <v>1680</v>
      </c>
      <c r="B1926">
        <v>7840</v>
      </c>
      <c r="C1926">
        <v>0.35099999999999998</v>
      </c>
    </row>
    <row r="1927" spans="1:3" x14ac:dyDescent="0.2">
      <c r="A1927" t="s">
        <v>1680</v>
      </c>
      <c r="B1927">
        <v>4287</v>
      </c>
      <c r="C1927">
        <v>0.36699999999999999</v>
      </c>
    </row>
    <row r="1928" spans="1:3" x14ac:dyDescent="0.2">
      <c r="A1928" t="s">
        <v>1680</v>
      </c>
      <c r="B1928">
        <v>7840</v>
      </c>
      <c r="C1928">
        <v>0.36099999999999999</v>
      </c>
    </row>
    <row r="1929" spans="1:3" x14ac:dyDescent="0.2">
      <c r="A1929" t="s">
        <v>1680</v>
      </c>
      <c r="B1929">
        <v>7840</v>
      </c>
      <c r="C1929">
        <v>0.36</v>
      </c>
    </row>
    <row r="1930" spans="1:3" x14ac:dyDescent="0.2">
      <c r="A1930" t="s">
        <v>1680</v>
      </c>
      <c r="B1930">
        <v>7840</v>
      </c>
      <c r="C1930">
        <v>0.36599999999999999</v>
      </c>
    </row>
    <row r="1931" spans="1:3" x14ac:dyDescent="0.2">
      <c r="A1931" t="s">
        <v>1680</v>
      </c>
      <c r="B1931">
        <v>7840</v>
      </c>
      <c r="C1931">
        <v>10.818</v>
      </c>
    </row>
    <row r="1932" spans="1:3" x14ac:dyDescent="0.2">
      <c r="A1932" t="s">
        <v>1681</v>
      </c>
      <c r="B1932">
        <v>30617</v>
      </c>
      <c r="C1932">
        <v>17.873999999999999</v>
      </c>
    </row>
    <row r="1933" spans="1:3" x14ac:dyDescent="0.2">
      <c r="A1933" t="s">
        <v>1681</v>
      </c>
      <c r="B1933">
        <v>30612</v>
      </c>
      <c r="C1933">
        <v>0.36599999999999999</v>
      </c>
    </row>
    <row r="1934" spans="1:3" x14ac:dyDescent="0.2">
      <c r="A1934" t="s">
        <v>1681</v>
      </c>
      <c r="B1934">
        <v>30612</v>
      </c>
      <c r="C1934">
        <v>0.39</v>
      </c>
    </row>
    <row r="1935" spans="1:3" x14ac:dyDescent="0.2">
      <c r="A1935" t="s">
        <v>1681</v>
      </c>
      <c r="B1935">
        <v>30612</v>
      </c>
      <c r="C1935">
        <v>0.38600000000000001</v>
      </c>
    </row>
    <row r="1936" spans="1:3" x14ac:dyDescent="0.2">
      <c r="A1936" t="s">
        <v>1681</v>
      </c>
      <c r="B1936">
        <v>30617</v>
      </c>
      <c r="C1936">
        <v>17.731000000000002</v>
      </c>
    </row>
    <row r="1937" spans="1:3" x14ac:dyDescent="0.2">
      <c r="A1937" t="s">
        <v>1681</v>
      </c>
      <c r="B1937">
        <v>30617</v>
      </c>
      <c r="C1937">
        <v>17.315000000000001</v>
      </c>
    </row>
    <row r="1938" spans="1:3" x14ac:dyDescent="0.2">
      <c r="A1938" t="s">
        <v>1681</v>
      </c>
      <c r="B1938">
        <v>30617</v>
      </c>
      <c r="C1938">
        <v>18.3</v>
      </c>
    </row>
    <row r="1939" spans="1:3" x14ac:dyDescent="0.2">
      <c r="A1939" t="s">
        <v>1681</v>
      </c>
      <c r="B1939">
        <v>30617</v>
      </c>
      <c r="C1939">
        <v>18.268999999999998</v>
      </c>
    </row>
    <row r="1940" spans="1:3" x14ac:dyDescent="0.2">
      <c r="A1940" t="s">
        <v>1681</v>
      </c>
      <c r="B1940">
        <v>30612</v>
      </c>
      <c r="C1940">
        <v>0.38100000000000001</v>
      </c>
    </row>
    <row r="1941" spans="1:3" x14ac:dyDescent="0.2">
      <c r="A1941" t="s">
        <v>1681</v>
      </c>
      <c r="B1941">
        <v>30612</v>
      </c>
      <c r="C1941">
        <v>0.375</v>
      </c>
    </row>
    <row r="1942" spans="1:3" x14ac:dyDescent="0.2">
      <c r="A1942" t="s">
        <v>1682</v>
      </c>
      <c r="B1942">
        <v>17345</v>
      </c>
      <c r="C1942">
        <v>0.39900000000000002</v>
      </c>
    </row>
    <row r="1943" spans="1:3" x14ac:dyDescent="0.2">
      <c r="A1943" t="s">
        <v>1682</v>
      </c>
      <c r="B1943">
        <v>29578</v>
      </c>
      <c r="C1943">
        <v>19.251999999999999</v>
      </c>
    </row>
    <row r="1944" spans="1:3" x14ac:dyDescent="0.2">
      <c r="A1944" t="s">
        <v>1682</v>
      </c>
      <c r="B1944">
        <v>29578</v>
      </c>
      <c r="C1944">
        <v>0.38300000000000001</v>
      </c>
    </row>
    <row r="1945" spans="1:3" x14ac:dyDescent="0.2">
      <c r="A1945" t="s">
        <v>1682</v>
      </c>
      <c r="B1945">
        <v>29578</v>
      </c>
      <c r="C1945">
        <v>0.38600000000000001</v>
      </c>
    </row>
    <row r="1946" spans="1:3" x14ac:dyDescent="0.2">
      <c r="A1946" t="s">
        <v>1682</v>
      </c>
      <c r="B1946">
        <v>29465</v>
      </c>
      <c r="C1946">
        <v>0.38100000000000001</v>
      </c>
    </row>
    <row r="1947" spans="1:3" x14ac:dyDescent="0.2">
      <c r="A1947" t="s">
        <v>1682</v>
      </c>
      <c r="B1947">
        <v>29578</v>
      </c>
      <c r="C1947">
        <v>21.385000000000002</v>
      </c>
    </row>
    <row r="1948" spans="1:3" x14ac:dyDescent="0.2">
      <c r="A1948" t="s">
        <v>1682</v>
      </c>
      <c r="B1948">
        <v>29578</v>
      </c>
      <c r="C1948">
        <v>20.931000000000001</v>
      </c>
    </row>
    <row r="1949" spans="1:3" x14ac:dyDescent="0.2">
      <c r="A1949" t="s">
        <v>1682</v>
      </c>
      <c r="B1949">
        <v>29578</v>
      </c>
      <c r="C1949">
        <v>19.231000000000002</v>
      </c>
    </row>
    <row r="1950" spans="1:3" x14ac:dyDescent="0.2">
      <c r="A1950" t="s">
        <v>1682</v>
      </c>
      <c r="B1950">
        <v>29578</v>
      </c>
      <c r="C1950">
        <v>0.38700000000000001</v>
      </c>
    </row>
    <row r="1951" spans="1:3" x14ac:dyDescent="0.2">
      <c r="A1951" t="s">
        <v>1682</v>
      </c>
      <c r="B1951">
        <v>29578</v>
      </c>
      <c r="C1951">
        <v>0.38600000000000001</v>
      </c>
    </row>
    <row r="1952" spans="1:3" x14ac:dyDescent="0.2">
      <c r="A1952" t="s">
        <v>1683</v>
      </c>
      <c r="B1952">
        <v>13466</v>
      </c>
      <c r="C1952">
        <v>0.39900000000000002</v>
      </c>
    </row>
    <row r="1953" spans="1:3" x14ac:dyDescent="0.2">
      <c r="A1953" t="s">
        <v>1683</v>
      </c>
      <c r="B1953">
        <v>13589</v>
      </c>
      <c r="C1953">
        <v>12.840999999999999</v>
      </c>
    </row>
    <row r="1954" spans="1:3" x14ac:dyDescent="0.2">
      <c r="A1954" t="s">
        <v>1683</v>
      </c>
      <c r="B1954">
        <v>13589</v>
      </c>
      <c r="C1954">
        <v>12.518000000000001</v>
      </c>
    </row>
    <row r="1955" spans="1:3" x14ac:dyDescent="0.2">
      <c r="A1955" t="s">
        <v>1683</v>
      </c>
      <c r="B1955">
        <v>13589</v>
      </c>
      <c r="C1955">
        <v>12.635999999999999</v>
      </c>
    </row>
    <row r="1956" spans="1:3" x14ac:dyDescent="0.2">
      <c r="A1956" t="s">
        <v>1683</v>
      </c>
      <c r="B1956">
        <v>13589</v>
      </c>
      <c r="C1956">
        <v>12.807</v>
      </c>
    </row>
    <row r="1957" spans="1:3" x14ac:dyDescent="0.2">
      <c r="A1957" t="s">
        <v>1683</v>
      </c>
      <c r="B1957">
        <v>13589</v>
      </c>
      <c r="C1957">
        <v>12.971</v>
      </c>
    </row>
    <row r="1958" spans="1:3" x14ac:dyDescent="0.2">
      <c r="A1958" t="s">
        <v>1683</v>
      </c>
      <c r="B1958">
        <v>13589</v>
      </c>
      <c r="C1958">
        <v>13.228999999999999</v>
      </c>
    </row>
    <row r="1959" spans="1:3" x14ac:dyDescent="0.2">
      <c r="A1959" t="s">
        <v>1683</v>
      </c>
      <c r="B1959">
        <v>13470</v>
      </c>
      <c r="C1959">
        <v>0.36299999999999999</v>
      </c>
    </row>
    <row r="1960" spans="1:3" x14ac:dyDescent="0.2">
      <c r="A1960" t="s">
        <v>1683</v>
      </c>
      <c r="B1960">
        <v>13589</v>
      </c>
      <c r="C1960">
        <v>12.161</v>
      </c>
    </row>
    <row r="1961" spans="1:3" x14ac:dyDescent="0.2">
      <c r="A1961" t="s">
        <v>1683</v>
      </c>
      <c r="B1961">
        <v>13589</v>
      </c>
      <c r="C1961">
        <v>12.792999999999999</v>
      </c>
    </row>
    <row r="1962" spans="1:3" x14ac:dyDescent="0.2">
      <c r="A1962" t="s">
        <v>1684</v>
      </c>
      <c r="B1962">
        <v>32019</v>
      </c>
      <c r="C1962">
        <v>17.553000000000001</v>
      </c>
    </row>
    <row r="1963" spans="1:3" x14ac:dyDescent="0.2">
      <c r="A1963" t="s">
        <v>1684</v>
      </c>
      <c r="B1963">
        <v>32019</v>
      </c>
      <c r="C1963">
        <v>17.707000000000001</v>
      </c>
    </row>
    <row r="1964" spans="1:3" x14ac:dyDescent="0.2">
      <c r="A1964" t="s">
        <v>1684</v>
      </c>
      <c r="B1964">
        <v>32019</v>
      </c>
      <c r="C1964">
        <v>17.367999999999999</v>
      </c>
    </row>
    <row r="1965" spans="1:3" x14ac:dyDescent="0.2">
      <c r="A1965" t="s">
        <v>1684</v>
      </c>
      <c r="B1965">
        <v>31992</v>
      </c>
      <c r="C1965">
        <v>0.38700000000000001</v>
      </c>
    </row>
    <row r="1966" spans="1:3" x14ac:dyDescent="0.2">
      <c r="A1966" t="s">
        <v>1684</v>
      </c>
      <c r="B1966">
        <v>31992</v>
      </c>
      <c r="C1966">
        <v>0.38800000000000001</v>
      </c>
    </row>
    <row r="1967" spans="1:3" x14ac:dyDescent="0.2">
      <c r="A1967" t="s">
        <v>1684</v>
      </c>
      <c r="B1967">
        <v>32019</v>
      </c>
      <c r="C1967">
        <v>17.613</v>
      </c>
    </row>
    <row r="1968" spans="1:3" x14ac:dyDescent="0.2">
      <c r="A1968" t="s">
        <v>1684</v>
      </c>
      <c r="B1968">
        <v>32010</v>
      </c>
      <c r="C1968">
        <v>0.38300000000000001</v>
      </c>
    </row>
    <row r="1969" spans="1:3" x14ac:dyDescent="0.2">
      <c r="A1969" t="s">
        <v>1684</v>
      </c>
      <c r="B1969">
        <v>31992</v>
      </c>
      <c r="C1969">
        <v>0.36899999999999999</v>
      </c>
    </row>
    <row r="1970" spans="1:3" x14ac:dyDescent="0.2">
      <c r="A1970" t="s">
        <v>1684</v>
      </c>
      <c r="B1970">
        <v>32019</v>
      </c>
      <c r="C1970">
        <v>17.763999999999999</v>
      </c>
    </row>
    <row r="1971" spans="1:3" x14ac:dyDescent="0.2">
      <c r="A1971" t="s">
        <v>1684</v>
      </c>
      <c r="B1971">
        <v>32019</v>
      </c>
      <c r="C1971">
        <v>17.587</v>
      </c>
    </row>
    <row r="1972" spans="1:3" x14ac:dyDescent="0.2">
      <c r="A1972" t="s">
        <v>1685</v>
      </c>
      <c r="B1972">
        <v>30397</v>
      </c>
      <c r="C1972">
        <v>23.241</v>
      </c>
    </row>
    <row r="1973" spans="1:3" x14ac:dyDescent="0.2">
      <c r="A1973" t="s">
        <v>1685</v>
      </c>
      <c r="B1973">
        <v>20367</v>
      </c>
      <c r="C1973">
        <v>0.371</v>
      </c>
    </row>
    <row r="1974" spans="1:3" x14ac:dyDescent="0.2">
      <c r="A1974" t="s">
        <v>1685</v>
      </c>
      <c r="B1974">
        <v>30397</v>
      </c>
      <c r="C1974">
        <v>23.178000000000001</v>
      </c>
    </row>
    <row r="1975" spans="1:3" x14ac:dyDescent="0.2">
      <c r="A1975" t="s">
        <v>1685</v>
      </c>
      <c r="B1975">
        <v>30397</v>
      </c>
      <c r="C1975">
        <v>0.38700000000000001</v>
      </c>
    </row>
    <row r="1976" spans="1:3" x14ac:dyDescent="0.2">
      <c r="A1976" t="s">
        <v>1685</v>
      </c>
      <c r="B1976">
        <v>30397</v>
      </c>
      <c r="C1976">
        <v>28.774000000000001</v>
      </c>
    </row>
    <row r="1977" spans="1:3" x14ac:dyDescent="0.2">
      <c r="A1977" t="s">
        <v>1685</v>
      </c>
      <c r="B1977">
        <v>30397</v>
      </c>
      <c r="C1977">
        <v>21.966999999999999</v>
      </c>
    </row>
    <row r="1978" spans="1:3" x14ac:dyDescent="0.2">
      <c r="A1978" t="s">
        <v>1685</v>
      </c>
      <c r="B1978">
        <v>30397</v>
      </c>
      <c r="C1978">
        <v>20.268999999999998</v>
      </c>
    </row>
    <row r="1979" spans="1:3" x14ac:dyDescent="0.2">
      <c r="A1979" t="s">
        <v>1685</v>
      </c>
      <c r="B1979">
        <v>30397</v>
      </c>
      <c r="C1979">
        <v>23.212</v>
      </c>
    </row>
    <row r="1980" spans="1:3" x14ac:dyDescent="0.2">
      <c r="A1980" t="s">
        <v>1685</v>
      </c>
      <c r="B1980">
        <v>30397</v>
      </c>
      <c r="C1980">
        <v>23.939</v>
      </c>
    </row>
    <row r="1981" spans="1:3" x14ac:dyDescent="0.2">
      <c r="A1981" t="s">
        <v>1685</v>
      </c>
      <c r="B1981">
        <v>30397</v>
      </c>
      <c r="C1981">
        <v>0.38</v>
      </c>
    </row>
    <row r="1982" spans="1:3" x14ac:dyDescent="0.2">
      <c r="A1982" t="s">
        <v>1686</v>
      </c>
      <c r="B1982">
        <v>649</v>
      </c>
      <c r="C1982">
        <v>5.85</v>
      </c>
    </row>
    <row r="1983" spans="1:3" x14ac:dyDescent="0.2">
      <c r="A1983" t="s">
        <v>1686</v>
      </c>
      <c r="B1983">
        <v>649</v>
      </c>
      <c r="C1983">
        <v>5.8780000000000001</v>
      </c>
    </row>
    <row r="1984" spans="1:3" x14ac:dyDescent="0.2">
      <c r="A1984" t="s">
        <v>1686</v>
      </c>
      <c r="B1984">
        <v>649</v>
      </c>
      <c r="C1984">
        <v>5.5369999999999999</v>
      </c>
    </row>
    <row r="1985" spans="1:3" x14ac:dyDescent="0.2">
      <c r="A1985" t="s">
        <v>1686</v>
      </c>
      <c r="B1985">
        <v>649</v>
      </c>
      <c r="C1985">
        <v>5.8040000000000003</v>
      </c>
    </row>
    <row r="1986" spans="1:3" x14ac:dyDescent="0.2">
      <c r="A1986" t="s">
        <v>1686</v>
      </c>
      <c r="B1986">
        <v>649</v>
      </c>
      <c r="C1986">
        <v>5.7709999999999999</v>
      </c>
    </row>
    <row r="1987" spans="1:3" x14ac:dyDescent="0.2">
      <c r="A1987" t="s">
        <v>1686</v>
      </c>
      <c r="B1987">
        <v>649</v>
      </c>
      <c r="C1987">
        <v>5.8220000000000001</v>
      </c>
    </row>
    <row r="1988" spans="1:3" x14ac:dyDescent="0.2">
      <c r="A1988" t="s">
        <v>1686</v>
      </c>
      <c r="B1988">
        <v>649</v>
      </c>
      <c r="C1988">
        <v>5.7789999999999999</v>
      </c>
    </row>
    <row r="1989" spans="1:3" x14ac:dyDescent="0.2">
      <c r="A1989" t="s">
        <v>1686</v>
      </c>
      <c r="B1989">
        <v>649</v>
      </c>
      <c r="C1989">
        <v>5.851</v>
      </c>
    </row>
    <row r="1990" spans="1:3" x14ac:dyDescent="0.2">
      <c r="A1990" t="s">
        <v>1686</v>
      </c>
      <c r="B1990">
        <v>649</v>
      </c>
      <c r="C1990">
        <v>5.742</v>
      </c>
    </row>
    <row r="1991" spans="1:3" x14ac:dyDescent="0.2">
      <c r="A1991" t="s">
        <v>1686</v>
      </c>
      <c r="B1991">
        <v>649</v>
      </c>
      <c r="C1991">
        <v>5.9039999999999999</v>
      </c>
    </row>
    <row r="1992" spans="1:3" x14ac:dyDescent="0.2">
      <c r="A1992" t="s">
        <v>1687</v>
      </c>
      <c r="B1992">
        <v>2149</v>
      </c>
      <c r="C1992">
        <v>0.35799999999999998</v>
      </c>
    </row>
    <row r="1993" spans="1:3" x14ac:dyDescent="0.2">
      <c r="A1993" t="s">
        <v>1687</v>
      </c>
      <c r="B1993">
        <v>2414</v>
      </c>
      <c r="C1993">
        <v>5.4420000000000002</v>
      </c>
    </row>
    <row r="1994" spans="1:3" x14ac:dyDescent="0.2">
      <c r="A1994" t="s">
        <v>1687</v>
      </c>
      <c r="B1994">
        <v>2149</v>
      </c>
      <c r="C1994">
        <v>0.35699999999999998</v>
      </c>
    </row>
    <row r="1995" spans="1:3" x14ac:dyDescent="0.2">
      <c r="A1995" t="s">
        <v>1687</v>
      </c>
      <c r="B1995">
        <v>2414</v>
      </c>
      <c r="C1995">
        <v>5.4240000000000004</v>
      </c>
    </row>
    <row r="1996" spans="1:3" x14ac:dyDescent="0.2">
      <c r="A1996" t="s">
        <v>1687</v>
      </c>
      <c r="B1996">
        <v>2414</v>
      </c>
      <c r="C1996">
        <v>5.4710000000000001</v>
      </c>
    </row>
    <row r="1997" spans="1:3" x14ac:dyDescent="0.2">
      <c r="A1997" t="s">
        <v>1687</v>
      </c>
      <c r="B1997">
        <v>2414</v>
      </c>
      <c r="C1997">
        <v>5.3949999999999996</v>
      </c>
    </row>
    <row r="1998" spans="1:3" x14ac:dyDescent="0.2">
      <c r="A1998" t="s">
        <v>1687</v>
      </c>
      <c r="B1998">
        <v>2157</v>
      </c>
      <c r="C1998">
        <v>0.36</v>
      </c>
    </row>
    <row r="1999" spans="1:3" x14ac:dyDescent="0.2">
      <c r="A1999" t="s">
        <v>1687</v>
      </c>
      <c r="B1999">
        <v>2157</v>
      </c>
      <c r="C1999">
        <v>0.35499999999999998</v>
      </c>
    </row>
    <row r="2000" spans="1:3" x14ac:dyDescent="0.2">
      <c r="A2000" t="s">
        <v>1687</v>
      </c>
      <c r="B2000">
        <v>2414</v>
      </c>
      <c r="C2000">
        <v>5.4640000000000004</v>
      </c>
    </row>
    <row r="2001" spans="1:3" x14ac:dyDescent="0.2">
      <c r="A2001" t="s">
        <v>1687</v>
      </c>
      <c r="B2001">
        <v>2157</v>
      </c>
      <c r="C2001">
        <v>0.36199999999999999</v>
      </c>
    </row>
    <row r="2002" spans="1:3" x14ac:dyDescent="0.2">
      <c r="A2002" t="s">
        <v>1688</v>
      </c>
      <c r="B2002">
        <v>3209</v>
      </c>
      <c r="C2002">
        <v>7.7569999999999997</v>
      </c>
    </row>
    <row r="2003" spans="1:3" x14ac:dyDescent="0.2">
      <c r="A2003" t="s">
        <v>1688</v>
      </c>
      <c r="B2003">
        <v>3209</v>
      </c>
      <c r="C2003">
        <v>7.681</v>
      </c>
    </row>
    <row r="2004" spans="1:3" x14ac:dyDescent="0.2">
      <c r="A2004" t="s">
        <v>1688</v>
      </c>
      <c r="B2004">
        <v>3197</v>
      </c>
      <c r="C2004">
        <v>0.36499999999999999</v>
      </c>
    </row>
    <row r="2005" spans="1:3" x14ac:dyDescent="0.2">
      <c r="A2005" t="s">
        <v>1688</v>
      </c>
      <c r="B2005">
        <v>3209</v>
      </c>
      <c r="C2005">
        <v>7.6420000000000003</v>
      </c>
    </row>
    <row r="2006" spans="1:3" x14ac:dyDescent="0.2">
      <c r="A2006" t="s">
        <v>1688</v>
      </c>
      <c r="B2006">
        <v>3209</v>
      </c>
      <c r="C2006">
        <v>7.7009999999999996</v>
      </c>
    </row>
    <row r="2007" spans="1:3" x14ac:dyDescent="0.2">
      <c r="A2007" t="s">
        <v>1688</v>
      </c>
      <c r="B2007">
        <v>3209</v>
      </c>
      <c r="C2007">
        <v>7.806</v>
      </c>
    </row>
    <row r="2008" spans="1:3" x14ac:dyDescent="0.2">
      <c r="A2008" t="s">
        <v>1688</v>
      </c>
      <c r="B2008">
        <v>3209</v>
      </c>
      <c r="C2008">
        <v>7.7350000000000003</v>
      </c>
    </row>
    <row r="2009" spans="1:3" x14ac:dyDescent="0.2">
      <c r="A2009" t="s">
        <v>1688</v>
      </c>
      <c r="B2009">
        <v>3209</v>
      </c>
      <c r="C2009">
        <v>7.7460000000000004</v>
      </c>
    </row>
    <row r="2010" spans="1:3" x14ac:dyDescent="0.2">
      <c r="A2010" t="s">
        <v>1688</v>
      </c>
      <c r="B2010">
        <v>3209</v>
      </c>
      <c r="C2010">
        <v>7.6840000000000002</v>
      </c>
    </row>
    <row r="2011" spans="1:3" x14ac:dyDescent="0.2">
      <c r="A2011" t="s">
        <v>1688</v>
      </c>
      <c r="B2011">
        <v>3197</v>
      </c>
      <c r="C2011">
        <v>0.46400000000000002</v>
      </c>
    </row>
    <row r="2012" spans="1:3" x14ac:dyDescent="0.2">
      <c r="A2012" t="s">
        <v>1689</v>
      </c>
      <c r="B2012">
        <v>774</v>
      </c>
      <c r="C2012">
        <v>7.47</v>
      </c>
    </row>
    <row r="2013" spans="1:3" x14ac:dyDescent="0.2">
      <c r="A2013" t="s">
        <v>1689</v>
      </c>
      <c r="B2013">
        <v>774</v>
      </c>
      <c r="C2013">
        <v>0.35799999999999998</v>
      </c>
    </row>
    <row r="2014" spans="1:3" x14ac:dyDescent="0.2">
      <c r="A2014" t="s">
        <v>1689</v>
      </c>
      <c r="B2014">
        <v>774</v>
      </c>
      <c r="C2014">
        <v>7.7350000000000003</v>
      </c>
    </row>
    <row r="2015" spans="1:3" x14ac:dyDescent="0.2">
      <c r="A2015" t="s">
        <v>1689</v>
      </c>
      <c r="B2015">
        <v>774</v>
      </c>
      <c r="C2015">
        <v>7.4249999999999998</v>
      </c>
    </row>
    <row r="2016" spans="1:3" x14ac:dyDescent="0.2">
      <c r="A2016" t="s">
        <v>1689</v>
      </c>
      <c r="B2016">
        <v>774</v>
      </c>
      <c r="C2016">
        <v>0.40899999999999997</v>
      </c>
    </row>
    <row r="2017" spans="1:3" x14ac:dyDescent="0.2">
      <c r="A2017" t="s">
        <v>1689</v>
      </c>
      <c r="B2017">
        <v>774</v>
      </c>
      <c r="C2017">
        <v>0.50700000000000001</v>
      </c>
    </row>
    <row r="2018" spans="1:3" x14ac:dyDescent="0.2">
      <c r="A2018" t="s">
        <v>1689</v>
      </c>
      <c r="B2018">
        <v>774</v>
      </c>
      <c r="C2018">
        <v>0.36099999999999999</v>
      </c>
    </row>
    <row r="2019" spans="1:3" x14ac:dyDescent="0.2">
      <c r="A2019" t="s">
        <v>1689</v>
      </c>
      <c r="B2019">
        <v>774</v>
      </c>
      <c r="C2019">
        <v>6.9180000000000001</v>
      </c>
    </row>
    <row r="2020" spans="1:3" x14ac:dyDescent="0.2">
      <c r="A2020" t="s">
        <v>1689</v>
      </c>
      <c r="B2020">
        <v>774</v>
      </c>
      <c r="C2020">
        <v>7.6719999999999997</v>
      </c>
    </row>
    <row r="2021" spans="1:3" x14ac:dyDescent="0.2">
      <c r="A2021" t="s">
        <v>1689</v>
      </c>
      <c r="B2021">
        <v>774</v>
      </c>
      <c r="C2021">
        <v>7.9059999999999997</v>
      </c>
    </row>
    <row r="2022" spans="1:3" x14ac:dyDescent="0.2">
      <c r="A2022" t="s">
        <v>1690</v>
      </c>
      <c r="B2022">
        <v>3160</v>
      </c>
      <c r="C2022">
        <v>0.35799999999999998</v>
      </c>
    </row>
    <row r="2023" spans="1:3" x14ac:dyDescent="0.2">
      <c r="A2023" t="s">
        <v>1690</v>
      </c>
      <c r="B2023">
        <v>3160</v>
      </c>
      <c r="C2023">
        <v>0.66600000000000004</v>
      </c>
    </row>
    <row r="2024" spans="1:3" x14ac:dyDescent="0.2">
      <c r="A2024" t="s">
        <v>1690</v>
      </c>
      <c r="B2024">
        <v>3160</v>
      </c>
      <c r="C2024">
        <v>0.40799999999999997</v>
      </c>
    </row>
    <row r="2025" spans="1:3" x14ac:dyDescent="0.2">
      <c r="A2025" t="s">
        <v>1690</v>
      </c>
      <c r="B2025">
        <v>3169</v>
      </c>
      <c r="C2025">
        <v>7.8319999999999999</v>
      </c>
    </row>
    <row r="2026" spans="1:3" x14ac:dyDescent="0.2">
      <c r="A2026" t="s">
        <v>1690</v>
      </c>
      <c r="B2026">
        <v>3160</v>
      </c>
      <c r="C2026">
        <v>0.36599999999999999</v>
      </c>
    </row>
    <row r="2027" spans="1:3" x14ac:dyDescent="0.2">
      <c r="A2027" t="s">
        <v>1690</v>
      </c>
      <c r="B2027">
        <v>3160</v>
      </c>
      <c r="C2027">
        <v>0.36599999999999999</v>
      </c>
    </row>
    <row r="2028" spans="1:3" x14ac:dyDescent="0.2">
      <c r="A2028" t="s">
        <v>1690</v>
      </c>
      <c r="B2028">
        <v>3160</v>
      </c>
      <c r="C2028">
        <v>0.443</v>
      </c>
    </row>
    <row r="2029" spans="1:3" x14ac:dyDescent="0.2">
      <c r="A2029" t="s">
        <v>1690</v>
      </c>
      <c r="B2029">
        <v>3160</v>
      </c>
      <c r="C2029">
        <v>0.78900000000000003</v>
      </c>
    </row>
    <row r="2030" spans="1:3" x14ac:dyDescent="0.2">
      <c r="A2030" t="s">
        <v>1690</v>
      </c>
      <c r="B2030">
        <v>3169</v>
      </c>
      <c r="C2030">
        <v>8.0869999999999997</v>
      </c>
    </row>
    <row r="2031" spans="1:3" x14ac:dyDescent="0.2">
      <c r="A2031" t="s">
        <v>1690</v>
      </c>
      <c r="B2031">
        <v>3160</v>
      </c>
      <c r="C2031">
        <v>0.35799999999999998</v>
      </c>
    </row>
    <row r="2032" spans="1:3" x14ac:dyDescent="0.2">
      <c r="A2032" t="s">
        <v>1691</v>
      </c>
      <c r="B2032">
        <v>3638</v>
      </c>
      <c r="C2032">
        <v>8.1760000000000002</v>
      </c>
    </row>
    <row r="2033" spans="1:3" x14ac:dyDescent="0.2">
      <c r="A2033" t="s">
        <v>1691</v>
      </c>
      <c r="B2033">
        <v>3638</v>
      </c>
      <c r="C2033">
        <v>7.94</v>
      </c>
    </row>
    <row r="2034" spans="1:3" x14ac:dyDescent="0.2">
      <c r="A2034" t="s">
        <v>1691</v>
      </c>
      <c r="B2034">
        <v>3638</v>
      </c>
      <c r="C2034">
        <v>7.84</v>
      </c>
    </row>
    <row r="2035" spans="1:3" x14ac:dyDescent="0.2">
      <c r="A2035" t="s">
        <v>1691</v>
      </c>
      <c r="B2035">
        <v>3638</v>
      </c>
      <c r="C2035">
        <v>0.41199999999999998</v>
      </c>
    </row>
    <row r="2036" spans="1:3" x14ac:dyDescent="0.2">
      <c r="A2036" t="s">
        <v>1691</v>
      </c>
      <c r="B2036">
        <v>3638</v>
      </c>
      <c r="C2036">
        <v>8.3510000000000009</v>
      </c>
    </row>
    <row r="2037" spans="1:3" x14ac:dyDescent="0.2">
      <c r="A2037" t="s">
        <v>1691</v>
      </c>
      <c r="B2037">
        <v>3638</v>
      </c>
      <c r="C2037">
        <v>8.5289999999999999</v>
      </c>
    </row>
    <row r="2038" spans="1:3" x14ac:dyDescent="0.2">
      <c r="A2038" t="s">
        <v>1691</v>
      </c>
      <c r="B2038">
        <v>3638</v>
      </c>
      <c r="C2038">
        <v>8.5739999999999998</v>
      </c>
    </row>
    <row r="2039" spans="1:3" x14ac:dyDescent="0.2">
      <c r="A2039" t="s">
        <v>1691</v>
      </c>
      <c r="B2039">
        <v>3638</v>
      </c>
      <c r="C2039">
        <v>0.56899999999999995</v>
      </c>
    </row>
    <row r="2040" spans="1:3" x14ac:dyDescent="0.2">
      <c r="A2040" t="s">
        <v>1691</v>
      </c>
      <c r="B2040">
        <v>3638</v>
      </c>
      <c r="C2040">
        <v>7.9859999999999998</v>
      </c>
    </row>
    <row r="2041" spans="1:3" x14ac:dyDescent="0.2">
      <c r="A2041" t="s">
        <v>1691</v>
      </c>
      <c r="B2041">
        <v>3622</v>
      </c>
      <c r="C2041">
        <v>0.44</v>
      </c>
    </row>
    <row r="2042" spans="1:3" x14ac:dyDescent="0.2">
      <c r="A2042" t="s">
        <v>1692</v>
      </c>
      <c r="B2042">
        <v>1718</v>
      </c>
      <c r="C2042">
        <v>8.0310000000000006</v>
      </c>
    </row>
    <row r="2043" spans="1:3" x14ac:dyDescent="0.2">
      <c r="A2043" t="s">
        <v>1692</v>
      </c>
      <c r="B2043">
        <v>1718</v>
      </c>
      <c r="C2043">
        <v>0.35799999999999998</v>
      </c>
    </row>
    <row r="2044" spans="1:3" x14ac:dyDescent="0.2">
      <c r="A2044" t="s">
        <v>1692</v>
      </c>
      <c r="B2044">
        <v>1718</v>
      </c>
      <c r="C2044">
        <v>8.093</v>
      </c>
    </row>
    <row r="2045" spans="1:3" x14ac:dyDescent="0.2">
      <c r="A2045" t="s">
        <v>1692</v>
      </c>
      <c r="B2045">
        <v>1718</v>
      </c>
      <c r="C2045">
        <v>7.2770000000000001</v>
      </c>
    </row>
    <row r="2046" spans="1:3" x14ac:dyDescent="0.2">
      <c r="A2046" t="s">
        <v>1692</v>
      </c>
      <c r="B2046">
        <v>1718</v>
      </c>
      <c r="C2046">
        <v>0.44700000000000001</v>
      </c>
    </row>
    <row r="2047" spans="1:3" x14ac:dyDescent="0.2">
      <c r="A2047" t="s">
        <v>1692</v>
      </c>
      <c r="B2047">
        <v>1718</v>
      </c>
      <c r="C2047">
        <v>0.36</v>
      </c>
    </row>
    <row r="2048" spans="1:3" x14ac:dyDescent="0.2">
      <c r="A2048" t="s">
        <v>1692</v>
      </c>
      <c r="B2048">
        <v>1718</v>
      </c>
      <c r="C2048">
        <v>0.63100000000000001</v>
      </c>
    </row>
    <row r="2049" spans="1:3" x14ac:dyDescent="0.2">
      <c r="A2049" t="s">
        <v>1692</v>
      </c>
      <c r="B2049">
        <v>1718</v>
      </c>
      <c r="C2049">
        <v>0.54</v>
      </c>
    </row>
    <row r="2050" spans="1:3" x14ac:dyDescent="0.2">
      <c r="A2050" t="s">
        <v>1692</v>
      </c>
      <c r="B2050">
        <v>1718</v>
      </c>
      <c r="C2050">
        <v>7.6669999999999998</v>
      </c>
    </row>
    <row r="2051" spans="1:3" x14ac:dyDescent="0.2">
      <c r="A2051" t="s">
        <v>1692</v>
      </c>
      <c r="B2051">
        <v>1718</v>
      </c>
      <c r="C2051">
        <v>0.442</v>
      </c>
    </row>
    <row r="2052" spans="1:3" x14ac:dyDescent="0.2">
      <c r="A2052" t="s">
        <v>1693</v>
      </c>
      <c r="B2052">
        <v>2775</v>
      </c>
      <c r="C2052">
        <v>9.093</v>
      </c>
    </row>
    <row r="2053" spans="1:3" x14ac:dyDescent="0.2">
      <c r="A2053" t="s">
        <v>1693</v>
      </c>
      <c r="B2053">
        <v>2775</v>
      </c>
      <c r="C2053">
        <v>9.0860000000000003</v>
      </c>
    </row>
    <row r="2054" spans="1:3" x14ac:dyDescent="0.2">
      <c r="A2054" t="s">
        <v>1693</v>
      </c>
      <c r="B2054">
        <v>2775</v>
      </c>
      <c r="C2054">
        <v>0.35199999999999998</v>
      </c>
    </row>
    <row r="2055" spans="1:3" x14ac:dyDescent="0.2">
      <c r="A2055" t="s">
        <v>1693</v>
      </c>
      <c r="B2055">
        <v>2775</v>
      </c>
      <c r="C2055">
        <v>9.0220000000000002</v>
      </c>
    </row>
    <row r="2056" spans="1:3" x14ac:dyDescent="0.2">
      <c r="A2056" t="s">
        <v>1693</v>
      </c>
      <c r="B2056">
        <v>2775</v>
      </c>
      <c r="C2056">
        <v>8.6769999999999996</v>
      </c>
    </row>
    <row r="2057" spans="1:3" x14ac:dyDescent="0.2">
      <c r="A2057" t="s">
        <v>1693</v>
      </c>
      <c r="B2057">
        <v>2775</v>
      </c>
      <c r="C2057">
        <v>8.9329999999999998</v>
      </c>
    </row>
    <row r="2058" spans="1:3" x14ac:dyDescent="0.2">
      <c r="A2058" t="s">
        <v>1693</v>
      </c>
      <c r="B2058">
        <v>2775</v>
      </c>
      <c r="C2058">
        <v>0.45800000000000002</v>
      </c>
    </row>
    <row r="2059" spans="1:3" x14ac:dyDescent="0.2">
      <c r="A2059" t="s">
        <v>1693</v>
      </c>
      <c r="B2059">
        <v>2775</v>
      </c>
      <c r="C2059">
        <v>0.35499999999999998</v>
      </c>
    </row>
    <row r="2060" spans="1:3" x14ac:dyDescent="0.2">
      <c r="A2060" t="s">
        <v>1693</v>
      </c>
      <c r="B2060">
        <v>2775</v>
      </c>
      <c r="C2060">
        <v>0.42599999999999999</v>
      </c>
    </row>
    <row r="2061" spans="1:3" x14ac:dyDescent="0.2">
      <c r="A2061" t="s">
        <v>1693</v>
      </c>
      <c r="B2061">
        <v>2775</v>
      </c>
      <c r="C2061">
        <v>0.443</v>
      </c>
    </row>
    <row r="2062" spans="1:3" x14ac:dyDescent="0.2">
      <c r="A2062" t="s">
        <v>1694</v>
      </c>
      <c r="B2062">
        <v>2723</v>
      </c>
      <c r="C2062">
        <v>0.41299999999999998</v>
      </c>
    </row>
    <row r="2063" spans="1:3" x14ac:dyDescent="0.2">
      <c r="A2063" t="s">
        <v>1694</v>
      </c>
      <c r="B2063">
        <v>2733</v>
      </c>
      <c r="C2063">
        <v>8.2720000000000002</v>
      </c>
    </row>
    <row r="2064" spans="1:3" x14ac:dyDescent="0.2">
      <c r="A2064" t="s">
        <v>1694</v>
      </c>
      <c r="B2064">
        <v>2723</v>
      </c>
      <c r="C2064">
        <v>0.745</v>
      </c>
    </row>
    <row r="2065" spans="1:3" x14ac:dyDescent="0.2">
      <c r="A2065" t="s">
        <v>1694</v>
      </c>
      <c r="B2065">
        <v>2733</v>
      </c>
      <c r="C2065">
        <v>8.3559999999999999</v>
      </c>
    </row>
    <row r="2066" spans="1:3" x14ac:dyDescent="0.2">
      <c r="A2066" t="s">
        <v>1694</v>
      </c>
      <c r="B2066">
        <v>2733</v>
      </c>
      <c r="C2066">
        <v>8.577</v>
      </c>
    </row>
    <row r="2067" spans="1:3" x14ac:dyDescent="0.2">
      <c r="A2067" t="s">
        <v>1694</v>
      </c>
      <c r="B2067">
        <v>2733</v>
      </c>
      <c r="C2067">
        <v>8.4149999999999991</v>
      </c>
    </row>
    <row r="2068" spans="1:3" x14ac:dyDescent="0.2">
      <c r="A2068" t="s">
        <v>1694</v>
      </c>
      <c r="B2068">
        <v>2733</v>
      </c>
      <c r="C2068">
        <v>8.56</v>
      </c>
    </row>
    <row r="2069" spans="1:3" x14ac:dyDescent="0.2">
      <c r="A2069" t="s">
        <v>1694</v>
      </c>
      <c r="B2069">
        <v>2733</v>
      </c>
      <c r="C2069">
        <v>8.18</v>
      </c>
    </row>
    <row r="2070" spans="1:3" x14ac:dyDescent="0.2">
      <c r="A2070" t="s">
        <v>1694</v>
      </c>
      <c r="B2070">
        <v>2733</v>
      </c>
      <c r="C2070">
        <v>8.6219999999999999</v>
      </c>
    </row>
    <row r="2071" spans="1:3" x14ac:dyDescent="0.2">
      <c r="A2071" t="s">
        <v>1694</v>
      </c>
      <c r="B2071">
        <v>2733</v>
      </c>
      <c r="C2071">
        <v>8.3640000000000008</v>
      </c>
    </row>
    <row r="2072" spans="1:3" x14ac:dyDescent="0.2">
      <c r="A2072" t="s">
        <v>1695</v>
      </c>
      <c r="B2072">
        <v>918</v>
      </c>
      <c r="C2072">
        <v>8.2420000000000009</v>
      </c>
    </row>
    <row r="2073" spans="1:3" x14ac:dyDescent="0.2">
      <c r="A2073" t="s">
        <v>1695</v>
      </c>
      <c r="B2073">
        <v>918</v>
      </c>
      <c r="C2073">
        <v>7.6449999999999996</v>
      </c>
    </row>
    <row r="2074" spans="1:3" x14ac:dyDescent="0.2">
      <c r="A2074" t="s">
        <v>1695</v>
      </c>
      <c r="B2074">
        <v>1252</v>
      </c>
      <c r="C2074">
        <v>9.5440000000000005</v>
      </c>
    </row>
    <row r="2075" spans="1:3" x14ac:dyDescent="0.2">
      <c r="A2075" t="s">
        <v>1695</v>
      </c>
      <c r="B2075">
        <v>1252</v>
      </c>
      <c r="C2075">
        <v>9.1560000000000006</v>
      </c>
    </row>
    <row r="2076" spans="1:3" x14ac:dyDescent="0.2">
      <c r="A2076" t="s">
        <v>1695</v>
      </c>
      <c r="B2076">
        <v>918</v>
      </c>
      <c r="C2076">
        <v>6.99</v>
      </c>
    </row>
    <row r="2077" spans="1:3" x14ac:dyDescent="0.2">
      <c r="A2077" t="s">
        <v>1695</v>
      </c>
      <c r="B2077">
        <v>247</v>
      </c>
      <c r="C2077">
        <v>0.36199999999999999</v>
      </c>
    </row>
    <row r="2078" spans="1:3" x14ac:dyDescent="0.2">
      <c r="A2078" t="s">
        <v>1695</v>
      </c>
      <c r="B2078">
        <v>918</v>
      </c>
      <c r="C2078">
        <v>7.0279999999999996</v>
      </c>
    </row>
    <row r="2079" spans="1:3" x14ac:dyDescent="0.2">
      <c r="A2079" t="s">
        <v>1695</v>
      </c>
      <c r="B2079">
        <v>918</v>
      </c>
      <c r="C2079">
        <v>7.0579999999999998</v>
      </c>
    </row>
    <row r="2080" spans="1:3" x14ac:dyDescent="0.2">
      <c r="A2080" t="s">
        <v>1695</v>
      </c>
      <c r="B2080">
        <v>357</v>
      </c>
      <c r="C2080">
        <v>0.36299999999999999</v>
      </c>
    </row>
    <row r="2081" spans="1:3" x14ac:dyDescent="0.2">
      <c r="A2081" t="s">
        <v>1695</v>
      </c>
      <c r="B2081">
        <v>1252</v>
      </c>
      <c r="C2081">
        <v>9.2210000000000001</v>
      </c>
    </row>
    <row r="2082" spans="1:3" x14ac:dyDescent="0.2">
      <c r="A2082" t="s">
        <v>1696</v>
      </c>
      <c r="B2082">
        <v>10909</v>
      </c>
      <c r="C2082">
        <v>17.696999999999999</v>
      </c>
    </row>
    <row r="2083" spans="1:3" x14ac:dyDescent="0.2">
      <c r="A2083" t="s">
        <v>1696</v>
      </c>
      <c r="B2083">
        <v>10909</v>
      </c>
      <c r="C2083">
        <v>8.2319999999999993</v>
      </c>
    </row>
    <row r="2084" spans="1:3" x14ac:dyDescent="0.2">
      <c r="A2084" t="s">
        <v>1696</v>
      </c>
      <c r="B2084">
        <v>10909</v>
      </c>
      <c r="C2084">
        <v>8.3829999999999991</v>
      </c>
    </row>
    <row r="2085" spans="1:3" x14ac:dyDescent="0.2">
      <c r="A2085" t="s">
        <v>1696</v>
      </c>
      <c r="B2085">
        <v>10909</v>
      </c>
      <c r="C2085">
        <v>8.141</v>
      </c>
    </row>
    <row r="2086" spans="1:3" x14ac:dyDescent="0.2">
      <c r="A2086" t="s">
        <v>1696</v>
      </c>
      <c r="B2086">
        <v>10087</v>
      </c>
      <c r="C2086">
        <v>0.371</v>
      </c>
    </row>
    <row r="2087" spans="1:3" x14ac:dyDescent="0.2">
      <c r="A2087" t="s">
        <v>1696</v>
      </c>
      <c r="B2087">
        <v>10087</v>
      </c>
      <c r="C2087">
        <v>0.36099999999999999</v>
      </c>
    </row>
    <row r="2088" spans="1:3" x14ac:dyDescent="0.2">
      <c r="A2088" t="s">
        <v>1696</v>
      </c>
      <c r="B2088">
        <v>10909</v>
      </c>
      <c r="C2088">
        <v>8.5210000000000008</v>
      </c>
    </row>
    <row r="2089" spans="1:3" x14ac:dyDescent="0.2">
      <c r="A2089" t="s">
        <v>1696</v>
      </c>
      <c r="B2089">
        <v>10087</v>
      </c>
      <c r="C2089">
        <v>0.751</v>
      </c>
    </row>
    <row r="2090" spans="1:3" x14ac:dyDescent="0.2">
      <c r="A2090" t="s">
        <v>1696</v>
      </c>
      <c r="B2090">
        <v>10909</v>
      </c>
      <c r="C2090">
        <v>8.8919999999999995</v>
      </c>
    </row>
    <row r="2091" spans="1:3" x14ac:dyDescent="0.2">
      <c r="A2091" t="s">
        <v>1696</v>
      </c>
      <c r="B2091">
        <v>10005</v>
      </c>
      <c r="C2091">
        <v>0.37</v>
      </c>
    </row>
    <row r="2092" spans="1:3" x14ac:dyDescent="0.2">
      <c r="A2092" t="s">
        <v>1697</v>
      </c>
      <c r="B2092">
        <v>18819</v>
      </c>
      <c r="C2092">
        <v>0.36099999999999999</v>
      </c>
    </row>
    <row r="2093" spans="1:3" x14ac:dyDescent="0.2">
      <c r="A2093" t="s">
        <v>1697</v>
      </c>
      <c r="B2093">
        <v>18819</v>
      </c>
      <c r="C2093">
        <v>0.35699999999999998</v>
      </c>
    </row>
    <row r="2094" spans="1:3" x14ac:dyDescent="0.2">
      <c r="A2094" t="s">
        <v>1697</v>
      </c>
      <c r="B2094">
        <v>18819</v>
      </c>
      <c r="C2094">
        <v>0.36</v>
      </c>
    </row>
    <row r="2095" spans="1:3" x14ac:dyDescent="0.2">
      <c r="A2095" t="s">
        <v>1697</v>
      </c>
      <c r="B2095">
        <v>19362</v>
      </c>
      <c r="C2095">
        <v>10.458</v>
      </c>
    </row>
    <row r="2096" spans="1:3" x14ac:dyDescent="0.2">
      <c r="A2096" t="s">
        <v>1697</v>
      </c>
      <c r="B2096">
        <v>11726</v>
      </c>
      <c r="C2096">
        <v>0.36099999999999999</v>
      </c>
    </row>
    <row r="2097" spans="1:3" x14ac:dyDescent="0.2">
      <c r="A2097" t="s">
        <v>1697</v>
      </c>
      <c r="B2097">
        <v>19362</v>
      </c>
      <c r="C2097">
        <v>11.724</v>
      </c>
    </row>
    <row r="2098" spans="1:3" x14ac:dyDescent="0.2">
      <c r="A2098" t="s">
        <v>1697</v>
      </c>
      <c r="B2098">
        <v>19362</v>
      </c>
      <c r="C2098">
        <v>11.835000000000001</v>
      </c>
    </row>
    <row r="2099" spans="1:3" x14ac:dyDescent="0.2">
      <c r="A2099" t="s">
        <v>1697</v>
      </c>
      <c r="B2099">
        <v>19362</v>
      </c>
      <c r="C2099">
        <v>12.266</v>
      </c>
    </row>
    <row r="2100" spans="1:3" x14ac:dyDescent="0.2">
      <c r="A2100" t="s">
        <v>1697</v>
      </c>
      <c r="B2100">
        <v>19362</v>
      </c>
      <c r="C2100">
        <v>11.069000000000001</v>
      </c>
    </row>
    <row r="2101" spans="1:3" x14ac:dyDescent="0.2">
      <c r="A2101" t="s">
        <v>1697</v>
      </c>
      <c r="B2101">
        <v>18819</v>
      </c>
      <c r="C2101">
        <v>0.36</v>
      </c>
    </row>
    <row r="2102" spans="1:3" x14ac:dyDescent="0.2">
      <c r="A2102" t="s">
        <v>1698</v>
      </c>
      <c r="B2102">
        <v>3274</v>
      </c>
      <c r="C2102">
        <v>9.7439999999999998</v>
      </c>
    </row>
    <row r="2103" spans="1:3" x14ac:dyDescent="0.2">
      <c r="A2103" t="s">
        <v>1698</v>
      </c>
      <c r="B2103">
        <v>3274</v>
      </c>
      <c r="C2103">
        <v>0.54300000000000004</v>
      </c>
    </row>
    <row r="2104" spans="1:3" x14ac:dyDescent="0.2">
      <c r="A2104" t="s">
        <v>1698</v>
      </c>
      <c r="B2104">
        <v>3274</v>
      </c>
      <c r="C2104">
        <v>0.36299999999999999</v>
      </c>
    </row>
    <row r="2105" spans="1:3" x14ac:dyDescent="0.2">
      <c r="A2105" t="s">
        <v>1698</v>
      </c>
      <c r="B2105">
        <v>3274</v>
      </c>
      <c r="C2105">
        <v>0.35699999999999998</v>
      </c>
    </row>
    <row r="2106" spans="1:3" x14ac:dyDescent="0.2">
      <c r="A2106" t="s">
        <v>1698</v>
      </c>
      <c r="B2106">
        <v>3274</v>
      </c>
      <c r="C2106">
        <v>9.26</v>
      </c>
    </row>
    <row r="2107" spans="1:3" x14ac:dyDescent="0.2">
      <c r="A2107" t="s">
        <v>1698</v>
      </c>
      <c r="B2107">
        <v>3274</v>
      </c>
      <c r="C2107">
        <v>8.8170000000000002</v>
      </c>
    </row>
    <row r="2108" spans="1:3" x14ac:dyDescent="0.2">
      <c r="A2108" t="s">
        <v>1698</v>
      </c>
      <c r="B2108">
        <v>3735</v>
      </c>
      <c r="C2108">
        <v>10.084</v>
      </c>
    </row>
    <row r="2109" spans="1:3" x14ac:dyDescent="0.2">
      <c r="A2109" t="s">
        <v>1698</v>
      </c>
      <c r="B2109">
        <v>3274</v>
      </c>
      <c r="C2109">
        <v>0.69699999999999995</v>
      </c>
    </row>
    <row r="2110" spans="1:3" x14ac:dyDescent="0.2">
      <c r="A2110" t="s">
        <v>1698</v>
      </c>
      <c r="B2110">
        <v>3274</v>
      </c>
      <c r="C2110">
        <v>8.9870000000000001</v>
      </c>
    </row>
    <row r="2111" spans="1:3" x14ac:dyDescent="0.2">
      <c r="A2111" t="s">
        <v>1698</v>
      </c>
      <c r="B2111">
        <v>3274</v>
      </c>
      <c r="C2111">
        <v>0.41099999999999998</v>
      </c>
    </row>
    <row r="2112" spans="1:3" x14ac:dyDescent="0.2">
      <c r="A2112" t="s">
        <v>1699</v>
      </c>
      <c r="B2112">
        <v>15186</v>
      </c>
      <c r="C2112">
        <v>14.015000000000001</v>
      </c>
    </row>
    <row r="2113" spans="1:3" x14ac:dyDescent="0.2">
      <c r="A2113" t="s">
        <v>1699</v>
      </c>
      <c r="B2113">
        <v>15186</v>
      </c>
      <c r="C2113">
        <v>12.724</v>
      </c>
    </row>
    <row r="2114" spans="1:3" x14ac:dyDescent="0.2">
      <c r="A2114" t="s">
        <v>1699</v>
      </c>
      <c r="B2114">
        <v>15186</v>
      </c>
      <c r="C2114">
        <v>0.41299999999999998</v>
      </c>
    </row>
    <row r="2115" spans="1:3" x14ac:dyDescent="0.2">
      <c r="A2115" t="s">
        <v>1699</v>
      </c>
      <c r="B2115">
        <v>15186</v>
      </c>
      <c r="C2115">
        <v>0.43099999999999999</v>
      </c>
    </row>
    <row r="2116" spans="1:3" x14ac:dyDescent="0.2">
      <c r="A2116" t="s">
        <v>1699</v>
      </c>
      <c r="B2116">
        <v>15186</v>
      </c>
      <c r="C2116">
        <v>14.02</v>
      </c>
    </row>
    <row r="2117" spans="1:3" x14ac:dyDescent="0.2">
      <c r="A2117" t="s">
        <v>1699</v>
      </c>
      <c r="B2117">
        <v>15186</v>
      </c>
      <c r="C2117">
        <v>14.23</v>
      </c>
    </row>
    <row r="2118" spans="1:3" x14ac:dyDescent="0.2">
      <c r="A2118" t="s">
        <v>1699</v>
      </c>
      <c r="B2118">
        <v>15186</v>
      </c>
      <c r="C2118">
        <v>13.581</v>
      </c>
    </row>
    <row r="2119" spans="1:3" x14ac:dyDescent="0.2">
      <c r="A2119" t="s">
        <v>1699</v>
      </c>
      <c r="B2119">
        <v>15186</v>
      </c>
      <c r="C2119">
        <v>0.36899999999999999</v>
      </c>
    </row>
    <row r="2120" spans="1:3" x14ac:dyDescent="0.2">
      <c r="A2120" t="s">
        <v>1699</v>
      </c>
      <c r="B2120">
        <v>15186</v>
      </c>
      <c r="C2120">
        <v>14.241</v>
      </c>
    </row>
    <row r="2121" spans="1:3" x14ac:dyDescent="0.2">
      <c r="A2121" t="s">
        <v>1699</v>
      </c>
      <c r="B2121">
        <v>15186</v>
      </c>
      <c r="C2121">
        <v>0.4</v>
      </c>
    </row>
    <row r="2122" spans="1:3" x14ac:dyDescent="0.2">
      <c r="A2122" t="s">
        <v>1700</v>
      </c>
      <c r="B2122">
        <v>15115</v>
      </c>
      <c r="C2122">
        <v>15.961</v>
      </c>
    </row>
    <row r="2123" spans="1:3" x14ac:dyDescent="0.2">
      <c r="A2123" t="s">
        <v>1700</v>
      </c>
      <c r="B2123">
        <v>15115</v>
      </c>
      <c r="C2123">
        <v>15.926</v>
      </c>
    </row>
    <row r="2124" spans="1:3" x14ac:dyDescent="0.2">
      <c r="A2124" t="s">
        <v>1700</v>
      </c>
      <c r="B2124">
        <v>15115</v>
      </c>
      <c r="C2124">
        <v>15.782999999999999</v>
      </c>
    </row>
    <row r="2125" spans="1:3" x14ac:dyDescent="0.2">
      <c r="A2125" t="s">
        <v>1700</v>
      </c>
      <c r="B2125">
        <v>15115</v>
      </c>
      <c r="C2125">
        <v>15.984999999999999</v>
      </c>
    </row>
    <row r="2126" spans="1:3" x14ac:dyDescent="0.2">
      <c r="A2126" t="s">
        <v>1700</v>
      </c>
      <c r="B2126">
        <v>15115</v>
      </c>
      <c r="C2126">
        <v>15.500999999999999</v>
      </c>
    </row>
    <row r="2127" spans="1:3" x14ac:dyDescent="0.2">
      <c r="A2127" t="s">
        <v>1700</v>
      </c>
      <c r="B2127">
        <v>15115</v>
      </c>
      <c r="C2127">
        <v>17.053000000000001</v>
      </c>
    </row>
    <row r="2128" spans="1:3" x14ac:dyDescent="0.2">
      <c r="A2128" t="s">
        <v>1700</v>
      </c>
      <c r="B2128">
        <v>15115</v>
      </c>
      <c r="C2128">
        <v>15.26</v>
      </c>
    </row>
    <row r="2129" spans="1:3" x14ac:dyDescent="0.2">
      <c r="A2129" t="s">
        <v>1700</v>
      </c>
      <c r="B2129">
        <v>15115</v>
      </c>
      <c r="C2129">
        <v>15.763</v>
      </c>
    </row>
    <row r="2130" spans="1:3" x14ac:dyDescent="0.2">
      <c r="A2130" t="s">
        <v>1700</v>
      </c>
      <c r="B2130">
        <v>15051</v>
      </c>
      <c r="C2130">
        <v>0.41099999999999998</v>
      </c>
    </row>
    <row r="2131" spans="1:3" x14ac:dyDescent="0.2">
      <c r="A2131" t="s">
        <v>1700</v>
      </c>
      <c r="B2131">
        <v>15115</v>
      </c>
      <c r="C2131">
        <v>16.004000000000001</v>
      </c>
    </row>
    <row r="2132" spans="1:3" x14ac:dyDescent="0.2">
      <c r="A2132" t="s">
        <v>1701</v>
      </c>
      <c r="B2132">
        <v>8838</v>
      </c>
      <c r="C2132">
        <v>11.582000000000001</v>
      </c>
    </row>
    <row r="2133" spans="1:3" x14ac:dyDescent="0.2">
      <c r="A2133" t="s">
        <v>1701</v>
      </c>
      <c r="B2133">
        <v>8838</v>
      </c>
      <c r="C2133">
        <v>12.189</v>
      </c>
    </row>
    <row r="2134" spans="1:3" x14ac:dyDescent="0.2">
      <c r="A2134" t="s">
        <v>1701</v>
      </c>
      <c r="B2134">
        <v>8838</v>
      </c>
      <c r="C2134">
        <v>10.023</v>
      </c>
    </row>
    <row r="2135" spans="1:3" x14ac:dyDescent="0.2">
      <c r="A2135" t="s">
        <v>1701</v>
      </c>
      <c r="B2135">
        <v>8838</v>
      </c>
      <c r="C2135">
        <v>11.728</v>
      </c>
    </row>
    <row r="2136" spans="1:3" x14ac:dyDescent="0.2">
      <c r="A2136" t="s">
        <v>1701</v>
      </c>
      <c r="B2136">
        <v>8838</v>
      </c>
      <c r="C2136">
        <v>12.358000000000001</v>
      </c>
    </row>
    <row r="2137" spans="1:3" x14ac:dyDescent="0.2">
      <c r="A2137" t="s">
        <v>1701</v>
      </c>
      <c r="B2137">
        <v>8838</v>
      </c>
      <c r="C2137">
        <v>10.978999999999999</v>
      </c>
    </row>
    <row r="2138" spans="1:3" x14ac:dyDescent="0.2">
      <c r="A2138" t="s">
        <v>1701</v>
      </c>
      <c r="B2138">
        <v>8838</v>
      </c>
      <c r="C2138">
        <v>11.587</v>
      </c>
    </row>
    <row r="2139" spans="1:3" x14ac:dyDescent="0.2">
      <c r="A2139" t="s">
        <v>1701</v>
      </c>
      <c r="B2139">
        <v>8838</v>
      </c>
      <c r="C2139">
        <v>12.164999999999999</v>
      </c>
    </row>
    <row r="2140" spans="1:3" x14ac:dyDescent="0.2">
      <c r="A2140" t="s">
        <v>1701</v>
      </c>
      <c r="B2140">
        <v>8838</v>
      </c>
      <c r="C2140">
        <v>11.074999999999999</v>
      </c>
    </row>
    <row r="2141" spans="1:3" x14ac:dyDescent="0.2">
      <c r="A2141" t="s">
        <v>1701</v>
      </c>
      <c r="B2141">
        <v>8838</v>
      </c>
      <c r="C2141">
        <v>12.044</v>
      </c>
    </row>
    <row r="2142" spans="1:3" x14ac:dyDescent="0.2">
      <c r="A2142" t="s">
        <v>1702</v>
      </c>
      <c r="B2142">
        <v>16334</v>
      </c>
      <c r="C2142">
        <v>12.701000000000001</v>
      </c>
    </row>
    <row r="2143" spans="1:3" x14ac:dyDescent="0.2">
      <c r="A2143" t="s">
        <v>1702</v>
      </c>
      <c r="B2143">
        <v>16334</v>
      </c>
      <c r="C2143">
        <v>0.43099999999999999</v>
      </c>
    </row>
    <row r="2144" spans="1:3" x14ac:dyDescent="0.2">
      <c r="A2144" t="s">
        <v>1702</v>
      </c>
      <c r="B2144">
        <v>16334</v>
      </c>
      <c r="C2144">
        <v>13.355</v>
      </c>
    </row>
    <row r="2145" spans="1:3" x14ac:dyDescent="0.2">
      <c r="A2145" t="s">
        <v>1702</v>
      </c>
      <c r="B2145">
        <v>16334</v>
      </c>
      <c r="C2145">
        <v>12.163</v>
      </c>
    </row>
    <row r="2146" spans="1:3" x14ac:dyDescent="0.2">
      <c r="A2146" t="s">
        <v>1702</v>
      </c>
      <c r="B2146">
        <v>16213</v>
      </c>
      <c r="C2146">
        <v>0.441</v>
      </c>
    </row>
    <row r="2147" spans="1:3" x14ac:dyDescent="0.2">
      <c r="A2147" t="s">
        <v>1702</v>
      </c>
      <c r="B2147">
        <v>12086</v>
      </c>
      <c r="C2147">
        <v>0.42299999999999999</v>
      </c>
    </row>
    <row r="2148" spans="1:3" x14ac:dyDescent="0.2">
      <c r="A2148" t="s">
        <v>1702</v>
      </c>
      <c r="B2148">
        <v>16334</v>
      </c>
      <c r="C2148">
        <v>12.55</v>
      </c>
    </row>
    <row r="2149" spans="1:3" x14ac:dyDescent="0.2">
      <c r="A2149" t="s">
        <v>1702</v>
      </c>
      <c r="B2149">
        <v>16334</v>
      </c>
      <c r="C2149">
        <v>0.44800000000000001</v>
      </c>
    </row>
    <row r="2150" spans="1:3" x14ac:dyDescent="0.2">
      <c r="A2150" t="s">
        <v>1702</v>
      </c>
      <c r="B2150">
        <v>16334</v>
      </c>
      <c r="C2150">
        <v>13.06</v>
      </c>
    </row>
    <row r="2151" spans="1:3" x14ac:dyDescent="0.2">
      <c r="A2151" t="s">
        <v>1702</v>
      </c>
      <c r="B2151">
        <v>16334</v>
      </c>
      <c r="C2151">
        <v>12.667999999999999</v>
      </c>
    </row>
    <row r="2152" spans="1:3" x14ac:dyDescent="0.2">
      <c r="A2152" t="s">
        <v>1703</v>
      </c>
      <c r="B2152">
        <v>9497</v>
      </c>
      <c r="C2152">
        <v>0.439</v>
      </c>
    </row>
    <row r="2153" spans="1:3" x14ac:dyDescent="0.2">
      <c r="A2153" t="s">
        <v>1703</v>
      </c>
      <c r="B2153">
        <v>14593</v>
      </c>
      <c r="C2153">
        <v>17.602</v>
      </c>
    </row>
    <row r="2154" spans="1:3" x14ac:dyDescent="0.2">
      <c r="A2154" t="s">
        <v>1703</v>
      </c>
      <c r="B2154">
        <v>14593</v>
      </c>
      <c r="C2154">
        <v>17.143000000000001</v>
      </c>
    </row>
    <row r="2155" spans="1:3" x14ac:dyDescent="0.2">
      <c r="A2155" t="s">
        <v>1703</v>
      </c>
      <c r="B2155">
        <v>14545</v>
      </c>
      <c r="C2155">
        <v>0.45300000000000001</v>
      </c>
    </row>
    <row r="2156" spans="1:3" x14ac:dyDescent="0.2">
      <c r="A2156" t="s">
        <v>1703</v>
      </c>
      <c r="B2156">
        <v>14593</v>
      </c>
      <c r="C2156">
        <v>16.777999999999999</v>
      </c>
    </row>
    <row r="2157" spans="1:3" x14ac:dyDescent="0.2">
      <c r="A2157" t="s">
        <v>1703</v>
      </c>
      <c r="B2157">
        <v>14593</v>
      </c>
      <c r="C2157">
        <v>17.931999999999999</v>
      </c>
    </row>
    <row r="2158" spans="1:3" x14ac:dyDescent="0.2">
      <c r="A2158" t="s">
        <v>1703</v>
      </c>
      <c r="B2158">
        <v>14593</v>
      </c>
      <c r="C2158">
        <v>17.414000000000001</v>
      </c>
    </row>
    <row r="2159" spans="1:3" x14ac:dyDescent="0.2">
      <c r="A2159" t="s">
        <v>1703</v>
      </c>
      <c r="B2159">
        <v>14593</v>
      </c>
      <c r="C2159">
        <v>17.739000000000001</v>
      </c>
    </row>
    <row r="2160" spans="1:3" x14ac:dyDescent="0.2">
      <c r="A2160" t="s">
        <v>1703</v>
      </c>
      <c r="B2160">
        <v>14593</v>
      </c>
      <c r="C2160">
        <v>17.018999999999998</v>
      </c>
    </row>
    <row r="2161" spans="1:3" x14ac:dyDescent="0.2">
      <c r="A2161" t="s">
        <v>1703</v>
      </c>
      <c r="B2161">
        <v>14593</v>
      </c>
      <c r="C2161">
        <v>0.43</v>
      </c>
    </row>
    <row r="2162" spans="1:3" x14ac:dyDescent="0.2">
      <c r="A2162" t="s">
        <v>1704</v>
      </c>
      <c r="B2162">
        <v>2288</v>
      </c>
      <c r="C2162">
        <v>0.46400000000000002</v>
      </c>
    </row>
    <row r="2163" spans="1:3" x14ac:dyDescent="0.2">
      <c r="A2163" t="s">
        <v>1704</v>
      </c>
      <c r="B2163">
        <v>2288</v>
      </c>
      <c r="C2163">
        <v>0.747</v>
      </c>
    </row>
    <row r="2164" spans="1:3" x14ac:dyDescent="0.2">
      <c r="A2164" t="s">
        <v>1704</v>
      </c>
      <c r="B2164">
        <v>2288</v>
      </c>
      <c r="C2164">
        <v>0.38400000000000001</v>
      </c>
    </row>
    <row r="2165" spans="1:3" x14ac:dyDescent="0.2">
      <c r="A2165" t="s">
        <v>1704</v>
      </c>
      <c r="B2165">
        <v>2325</v>
      </c>
      <c r="C2165">
        <v>23.861000000000001</v>
      </c>
    </row>
    <row r="2166" spans="1:3" x14ac:dyDescent="0.2">
      <c r="A2166" t="s">
        <v>1704</v>
      </c>
      <c r="B2166">
        <v>2325</v>
      </c>
      <c r="C2166">
        <v>23.8</v>
      </c>
    </row>
    <row r="2167" spans="1:3" x14ac:dyDescent="0.2">
      <c r="A2167" t="s">
        <v>1704</v>
      </c>
      <c r="B2167">
        <v>2325</v>
      </c>
      <c r="C2167">
        <v>23.553000000000001</v>
      </c>
    </row>
    <row r="2168" spans="1:3" x14ac:dyDescent="0.2">
      <c r="A2168" t="s">
        <v>1704</v>
      </c>
      <c r="B2168">
        <v>-1226</v>
      </c>
      <c r="C2168">
        <v>0.38800000000000001</v>
      </c>
    </row>
    <row r="2169" spans="1:3" x14ac:dyDescent="0.2">
      <c r="A2169" t="s">
        <v>1704</v>
      </c>
      <c r="B2169">
        <v>2325</v>
      </c>
      <c r="C2169">
        <v>23.829000000000001</v>
      </c>
    </row>
    <row r="2170" spans="1:3" x14ac:dyDescent="0.2">
      <c r="A2170" t="s">
        <v>1704</v>
      </c>
      <c r="B2170">
        <v>2325</v>
      </c>
      <c r="C2170">
        <v>23.51</v>
      </c>
    </row>
    <row r="2171" spans="1:3" x14ac:dyDescent="0.2">
      <c r="A2171" t="s">
        <v>1704</v>
      </c>
      <c r="B2171">
        <v>-1226</v>
      </c>
      <c r="C2171">
        <v>0.38800000000000001</v>
      </c>
    </row>
    <row r="2172" spans="1:3" x14ac:dyDescent="0.2">
      <c r="A2172" t="s">
        <v>1705</v>
      </c>
      <c r="B2172">
        <v>15332</v>
      </c>
      <c r="C2172">
        <v>21.004999999999999</v>
      </c>
    </row>
    <row r="2173" spans="1:3" x14ac:dyDescent="0.2">
      <c r="A2173" t="s">
        <v>1705</v>
      </c>
      <c r="B2173">
        <v>15332</v>
      </c>
      <c r="C2173">
        <v>22.7</v>
      </c>
    </row>
    <row r="2174" spans="1:3" x14ac:dyDescent="0.2">
      <c r="A2174" t="s">
        <v>1705</v>
      </c>
      <c r="B2174">
        <v>14681</v>
      </c>
      <c r="C2174">
        <v>0.38500000000000001</v>
      </c>
    </row>
    <row r="2175" spans="1:3" x14ac:dyDescent="0.2">
      <c r="A2175" t="s">
        <v>1705</v>
      </c>
      <c r="B2175">
        <v>14462</v>
      </c>
      <c r="C2175">
        <v>16.018000000000001</v>
      </c>
    </row>
    <row r="2176" spans="1:3" x14ac:dyDescent="0.2">
      <c r="A2176" t="s">
        <v>1705</v>
      </c>
      <c r="B2176">
        <v>13130</v>
      </c>
      <c r="C2176">
        <v>0.39600000000000002</v>
      </c>
    </row>
    <row r="2177" spans="1:3" x14ac:dyDescent="0.2">
      <c r="A2177" t="s">
        <v>1705</v>
      </c>
      <c r="B2177">
        <v>15332</v>
      </c>
      <c r="C2177">
        <v>18.527999999999999</v>
      </c>
    </row>
    <row r="2178" spans="1:3" x14ac:dyDescent="0.2">
      <c r="A2178" t="s">
        <v>1705</v>
      </c>
      <c r="B2178">
        <v>15332</v>
      </c>
      <c r="C2178">
        <v>18.367999999999999</v>
      </c>
    </row>
    <row r="2179" spans="1:3" x14ac:dyDescent="0.2">
      <c r="A2179" t="s">
        <v>1705</v>
      </c>
      <c r="B2179">
        <v>14462</v>
      </c>
      <c r="C2179">
        <v>15.875</v>
      </c>
    </row>
    <row r="2180" spans="1:3" x14ac:dyDescent="0.2">
      <c r="A2180" t="s">
        <v>1705</v>
      </c>
      <c r="B2180">
        <v>15332</v>
      </c>
      <c r="C2180">
        <v>18.440999999999999</v>
      </c>
    </row>
    <row r="2181" spans="1:3" x14ac:dyDescent="0.2">
      <c r="A2181" t="s">
        <v>1705</v>
      </c>
      <c r="B2181">
        <v>15332</v>
      </c>
      <c r="C2181">
        <v>18.568000000000001</v>
      </c>
    </row>
    <row r="2182" spans="1:3" x14ac:dyDescent="0.2">
      <c r="A2182" t="s">
        <v>1706</v>
      </c>
      <c r="B2182">
        <v>23197</v>
      </c>
      <c r="C2182">
        <v>0.38400000000000001</v>
      </c>
    </row>
    <row r="2183" spans="1:3" x14ac:dyDescent="0.2">
      <c r="A2183" t="s">
        <v>1706</v>
      </c>
      <c r="B2183">
        <v>23197</v>
      </c>
      <c r="C2183">
        <v>0.38700000000000001</v>
      </c>
    </row>
    <row r="2184" spans="1:3" x14ac:dyDescent="0.2">
      <c r="A2184" t="s">
        <v>1706</v>
      </c>
      <c r="B2184">
        <v>33090</v>
      </c>
      <c r="C2184">
        <v>17.044</v>
      </c>
    </row>
    <row r="2185" spans="1:3" x14ac:dyDescent="0.2">
      <c r="A2185" t="s">
        <v>1706</v>
      </c>
      <c r="B2185">
        <v>33090</v>
      </c>
      <c r="C2185">
        <v>16.809999999999999</v>
      </c>
    </row>
    <row r="2186" spans="1:3" x14ac:dyDescent="0.2">
      <c r="A2186" t="s">
        <v>1706</v>
      </c>
      <c r="B2186">
        <v>33090</v>
      </c>
      <c r="C2186">
        <v>16.693000000000001</v>
      </c>
    </row>
    <row r="2187" spans="1:3" x14ac:dyDescent="0.2">
      <c r="A2187" t="s">
        <v>1706</v>
      </c>
      <c r="B2187">
        <v>23197</v>
      </c>
      <c r="C2187">
        <v>0.39100000000000001</v>
      </c>
    </row>
    <row r="2188" spans="1:3" x14ac:dyDescent="0.2">
      <c r="A2188" t="s">
        <v>1706</v>
      </c>
      <c r="B2188">
        <v>23197</v>
      </c>
      <c r="C2188">
        <v>0.38</v>
      </c>
    </row>
    <row r="2189" spans="1:3" x14ac:dyDescent="0.2">
      <c r="A2189" t="s">
        <v>1706</v>
      </c>
      <c r="B2189">
        <v>33090</v>
      </c>
      <c r="C2189">
        <v>18.100000000000001</v>
      </c>
    </row>
    <row r="2190" spans="1:3" x14ac:dyDescent="0.2">
      <c r="A2190" t="s">
        <v>1706</v>
      </c>
      <c r="B2190">
        <v>23197</v>
      </c>
      <c r="C2190">
        <v>0.46400000000000002</v>
      </c>
    </row>
    <row r="2191" spans="1:3" x14ac:dyDescent="0.2">
      <c r="A2191" t="s">
        <v>1706</v>
      </c>
      <c r="B2191">
        <v>33090</v>
      </c>
      <c r="C2191">
        <v>18.341000000000001</v>
      </c>
    </row>
    <row r="2192" spans="1:3" x14ac:dyDescent="0.2">
      <c r="A2192" t="s">
        <v>1707</v>
      </c>
      <c r="B2192">
        <v>2774</v>
      </c>
      <c r="C2192">
        <v>0.36699999999999999</v>
      </c>
    </row>
    <row r="2193" spans="1:3" x14ac:dyDescent="0.2">
      <c r="A2193" t="s">
        <v>1707</v>
      </c>
      <c r="B2193">
        <v>7052</v>
      </c>
      <c r="C2193">
        <v>12.926</v>
      </c>
    </row>
    <row r="2194" spans="1:3" x14ac:dyDescent="0.2">
      <c r="A2194" t="s">
        <v>1707</v>
      </c>
      <c r="B2194">
        <v>7052</v>
      </c>
      <c r="C2194">
        <v>12.558999999999999</v>
      </c>
    </row>
    <row r="2195" spans="1:3" x14ac:dyDescent="0.2">
      <c r="A2195" t="s">
        <v>1707</v>
      </c>
      <c r="B2195">
        <v>7052</v>
      </c>
      <c r="C2195">
        <v>0.36599999999999999</v>
      </c>
    </row>
    <row r="2196" spans="1:3" x14ac:dyDescent="0.2">
      <c r="A2196" t="s">
        <v>1707</v>
      </c>
      <c r="B2196">
        <v>2774</v>
      </c>
      <c r="C2196">
        <v>0.873</v>
      </c>
    </row>
    <row r="2197" spans="1:3" x14ac:dyDescent="0.2">
      <c r="A2197" t="s">
        <v>1707</v>
      </c>
      <c r="B2197">
        <v>7052</v>
      </c>
      <c r="C2197">
        <v>12.311999999999999</v>
      </c>
    </row>
    <row r="2198" spans="1:3" x14ac:dyDescent="0.2">
      <c r="A2198" t="s">
        <v>1707</v>
      </c>
      <c r="B2198">
        <v>2774</v>
      </c>
      <c r="C2198">
        <v>0.44700000000000001</v>
      </c>
    </row>
    <row r="2199" spans="1:3" x14ac:dyDescent="0.2">
      <c r="A2199" t="s">
        <v>1707</v>
      </c>
      <c r="B2199">
        <v>7052</v>
      </c>
      <c r="C2199">
        <v>12.429</v>
      </c>
    </row>
    <row r="2200" spans="1:3" x14ac:dyDescent="0.2">
      <c r="A2200" t="s">
        <v>1707</v>
      </c>
      <c r="B2200">
        <v>2774</v>
      </c>
      <c r="C2200">
        <v>0.36599999999999999</v>
      </c>
    </row>
    <row r="2201" spans="1:3" x14ac:dyDescent="0.2">
      <c r="A2201" t="s">
        <v>1707</v>
      </c>
      <c r="B2201">
        <v>7052</v>
      </c>
      <c r="C2201">
        <v>13.398</v>
      </c>
    </row>
    <row r="2202" spans="1:3" x14ac:dyDescent="0.2">
      <c r="A2202" t="s">
        <v>1708</v>
      </c>
      <c r="B2202">
        <v>16322</v>
      </c>
      <c r="C2202">
        <v>0.39900000000000002</v>
      </c>
    </row>
    <row r="2203" spans="1:3" x14ac:dyDescent="0.2">
      <c r="A2203" t="s">
        <v>1708</v>
      </c>
      <c r="B2203">
        <v>28590</v>
      </c>
      <c r="C2203">
        <v>23.231000000000002</v>
      </c>
    </row>
    <row r="2204" spans="1:3" x14ac:dyDescent="0.2">
      <c r="A2204" t="s">
        <v>1708</v>
      </c>
      <c r="B2204">
        <v>16322</v>
      </c>
      <c r="C2204">
        <v>0.47499999999999998</v>
      </c>
    </row>
    <row r="2205" spans="1:3" x14ac:dyDescent="0.2">
      <c r="A2205" t="s">
        <v>1708</v>
      </c>
      <c r="B2205">
        <v>28590</v>
      </c>
      <c r="C2205">
        <v>22.956</v>
      </c>
    </row>
    <row r="2206" spans="1:3" x14ac:dyDescent="0.2">
      <c r="A2206" t="s">
        <v>1708</v>
      </c>
      <c r="B2206">
        <v>28590</v>
      </c>
      <c r="C2206">
        <v>23.661000000000001</v>
      </c>
    </row>
    <row r="2207" spans="1:3" x14ac:dyDescent="0.2">
      <c r="A2207" t="s">
        <v>1708</v>
      </c>
      <c r="B2207">
        <v>16322</v>
      </c>
      <c r="C2207">
        <v>0.48299999999999998</v>
      </c>
    </row>
    <row r="2208" spans="1:3" x14ac:dyDescent="0.2">
      <c r="A2208" t="s">
        <v>1708</v>
      </c>
      <c r="B2208">
        <v>16322</v>
      </c>
      <c r="C2208">
        <v>0.47599999999999998</v>
      </c>
    </row>
    <row r="2209" spans="1:3" x14ac:dyDescent="0.2">
      <c r="A2209" t="s">
        <v>1708</v>
      </c>
      <c r="B2209">
        <v>16322</v>
      </c>
      <c r="C2209">
        <v>0.46</v>
      </c>
    </row>
    <row r="2210" spans="1:3" x14ac:dyDescent="0.2">
      <c r="A2210" t="s">
        <v>1708</v>
      </c>
      <c r="B2210">
        <v>16322</v>
      </c>
      <c r="C2210">
        <v>0.45700000000000002</v>
      </c>
    </row>
    <row r="2211" spans="1:3" x14ac:dyDescent="0.2">
      <c r="A2211" t="s">
        <v>1708</v>
      </c>
      <c r="B2211">
        <v>16322</v>
      </c>
      <c r="C2211">
        <v>0.499</v>
      </c>
    </row>
    <row r="2212" spans="1:3" x14ac:dyDescent="0.2">
      <c r="A2212" t="s">
        <v>1709</v>
      </c>
      <c r="B2212">
        <v>24305</v>
      </c>
      <c r="C2212">
        <v>26.288</v>
      </c>
    </row>
    <row r="2213" spans="1:3" x14ac:dyDescent="0.2">
      <c r="A2213" t="s">
        <v>1709</v>
      </c>
      <c r="B2213">
        <v>14237</v>
      </c>
      <c r="C2213">
        <v>0.74199999999999999</v>
      </c>
    </row>
    <row r="2214" spans="1:3" x14ac:dyDescent="0.2">
      <c r="A2214" t="s">
        <v>1709</v>
      </c>
      <c r="B2214">
        <v>14237</v>
      </c>
      <c r="C2214">
        <v>0.40500000000000003</v>
      </c>
    </row>
    <row r="2215" spans="1:3" x14ac:dyDescent="0.2">
      <c r="A2215" t="s">
        <v>1709</v>
      </c>
      <c r="B2215">
        <v>14237</v>
      </c>
      <c r="C2215">
        <v>0.48299999999999998</v>
      </c>
    </row>
    <row r="2216" spans="1:3" x14ac:dyDescent="0.2">
      <c r="A2216" t="s">
        <v>1709</v>
      </c>
      <c r="B2216">
        <v>24305</v>
      </c>
      <c r="C2216">
        <v>25.529</v>
      </c>
    </row>
    <row r="2217" spans="1:3" x14ac:dyDescent="0.2">
      <c r="A2217" t="s">
        <v>1709</v>
      </c>
      <c r="B2217">
        <v>14237</v>
      </c>
      <c r="C2217">
        <v>0.80300000000000005</v>
      </c>
    </row>
    <row r="2218" spans="1:3" x14ac:dyDescent="0.2">
      <c r="A2218" t="s">
        <v>1709</v>
      </c>
      <c r="B2218">
        <v>14237</v>
      </c>
      <c r="C2218">
        <v>0.51600000000000001</v>
      </c>
    </row>
    <row r="2219" spans="1:3" x14ac:dyDescent="0.2">
      <c r="A2219" t="s">
        <v>1709</v>
      </c>
      <c r="B2219">
        <v>14237</v>
      </c>
      <c r="C2219">
        <v>0.42499999999999999</v>
      </c>
    </row>
    <row r="2220" spans="1:3" x14ac:dyDescent="0.2">
      <c r="A2220" t="s">
        <v>1709</v>
      </c>
      <c r="B2220">
        <v>24305</v>
      </c>
      <c r="C2220">
        <v>27.084</v>
      </c>
    </row>
    <row r="2221" spans="1:3" x14ac:dyDescent="0.2">
      <c r="A2221" t="s">
        <v>1709</v>
      </c>
      <c r="B2221">
        <v>14237</v>
      </c>
      <c r="C2221">
        <v>0.48799999999999999</v>
      </c>
    </row>
    <row r="2222" spans="1:3" x14ac:dyDescent="0.2">
      <c r="A2222" t="s">
        <v>1710</v>
      </c>
      <c r="B2222">
        <v>11994</v>
      </c>
      <c r="C2222">
        <v>18.795000000000002</v>
      </c>
    </row>
    <row r="2223" spans="1:3" x14ac:dyDescent="0.2">
      <c r="A2223" t="s">
        <v>1710</v>
      </c>
      <c r="B2223">
        <v>8417</v>
      </c>
      <c r="C2223">
        <v>0.42599999999999999</v>
      </c>
    </row>
    <row r="2224" spans="1:3" x14ac:dyDescent="0.2">
      <c r="A2224" t="s">
        <v>1710</v>
      </c>
      <c r="B2224">
        <v>8417</v>
      </c>
      <c r="C2224">
        <v>0.55400000000000005</v>
      </c>
    </row>
    <row r="2225" spans="1:3" x14ac:dyDescent="0.2">
      <c r="A2225" t="s">
        <v>1710</v>
      </c>
      <c r="B2225">
        <v>8417</v>
      </c>
      <c r="C2225">
        <v>0.60199999999999998</v>
      </c>
    </row>
    <row r="2226" spans="1:3" x14ac:dyDescent="0.2">
      <c r="A2226" t="s">
        <v>1710</v>
      </c>
      <c r="B2226">
        <v>11994</v>
      </c>
      <c r="C2226">
        <v>20.401</v>
      </c>
    </row>
    <row r="2227" spans="1:3" x14ac:dyDescent="0.2">
      <c r="A2227" t="s">
        <v>1710</v>
      </c>
      <c r="B2227">
        <v>11994</v>
      </c>
      <c r="C2227">
        <v>21.195</v>
      </c>
    </row>
    <row r="2228" spans="1:3" x14ac:dyDescent="0.2">
      <c r="A2228" t="s">
        <v>1710</v>
      </c>
      <c r="B2228">
        <v>8417</v>
      </c>
      <c r="C2228">
        <v>0.47</v>
      </c>
    </row>
    <row r="2229" spans="1:3" x14ac:dyDescent="0.2">
      <c r="A2229" t="s">
        <v>1710</v>
      </c>
      <c r="B2229">
        <v>8417</v>
      </c>
      <c r="C2229">
        <v>0.38800000000000001</v>
      </c>
    </row>
    <row r="2230" spans="1:3" x14ac:dyDescent="0.2">
      <c r="A2230" t="s">
        <v>1710</v>
      </c>
      <c r="B2230">
        <v>8417</v>
      </c>
      <c r="C2230">
        <v>0.36599999999999999</v>
      </c>
    </row>
    <row r="2231" spans="1:3" x14ac:dyDescent="0.2">
      <c r="A2231" t="s">
        <v>1710</v>
      </c>
      <c r="B2231">
        <v>11994</v>
      </c>
      <c r="C2231">
        <v>20.306000000000001</v>
      </c>
    </row>
    <row r="2232" spans="1:3" x14ac:dyDescent="0.2">
      <c r="A2232" t="s">
        <v>1711</v>
      </c>
      <c r="B2232">
        <v>29024</v>
      </c>
      <c r="C2232">
        <v>23.222999999999999</v>
      </c>
    </row>
    <row r="2233" spans="1:3" x14ac:dyDescent="0.2">
      <c r="A2233" t="s">
        <v>1711</v>
      </c>
      <c r="B2233">
        <v>21055</v>
      </c>
      <c r="C2233">
        <v>0.379</v>
      </c>
    </row>
    <row r="2234" spans="1:3" x14ac:dyDescent="0.2">
      <c r="A2234" t="s">
        <v>1711</v>
      </c>
      <c r="B2234">
        <v>28944</v>
      </c>
      <c r="C2234">
        <v>0.88300000000000001</v>
      </c>
    </row>
    <row r="2235" spans="1:3" x14ac:dyDescent="0.2">
      <c r="A2235" t="s">
        <v>1711</v>
      </c>
      <c r="B2235">
        <v>29024</v>
      </c>
      <c r="C2235">
        <v>23.44</v>
      </c>
    </row>
    <row r="2236" spans="1:3" x14ac:dyDescent="0.2">
      <c r="A2236" t="s">
        <v>1711</v>
      </c>
      <c r="B2236">
        <v>29024</v>
      </c>
      <c r="C2236">
        <v>20.991</v>
      </c>
    </row>
    <row r="2237" spans="1:3" x14ac:dyDescent="0.2">
      <c r="A2237" t="s">
        <v>1711</v>
      </c>
      <c r="B2237">
        <v>21055</v>
      </c>
      <c r="C2237">
        <v>0.745</v>
      </c>
    </row>
    <row r="2238" spans="1:3" x14ac:dyDescent="0.2">
      <c r="A2238" t="s">
        <v>1711</v>
      </c>
      <c r="B2238">
        <v>21055</v>
      </c>
      <c r="C2238">
        <v>0.45300000000000001</v>
      </c>
    </row>
    <row r="2239" spans="1:3" x14ac:dyDescent="0.2">
      <c r="A2239" t="s">
        <v>1711</v>
      </c>
      <c r="B2239">
        <v>29024</v>
      </c>
      <c r="C2239">
        <v>21.928000000000001</v>
      </c>
    </row>
    <row r="2240" spans="1:3" x14ac:dyDescent="0.2">
      <c r="A2240" t="s">
        <v>1711</v>
      </c>
      <c r="B2240">
        <v>21055</v>
      </c>
      <c r="C2240">
        <v>0.40600000000000003</v>
      </c>
    </row>
    <row r="2241" spans="1:3" x14ac:dyDescent="0.2">
      <c r="A2241" t="s">
        <v>1711</v>
      </c>
      <c r="B2241">
        <v>29024</v>
      </c>
      <c r="C2241">
        <v>21.774999999999999</v>
      </c>
    </row>
    <row r="2242" spans="1:3" x14ac:dyDescent="0.2">
      <c r="A2242" t="s">
        <v>1712</v>
      </c>
      <c r="B2242">
        <v>16890</v>
      </c>
      <c r="C2242">
        <v>0.58499999999999996</v>
      </c>
    </row>
    <row r="2243" spans="1:3" x14ac:dyDescent="0.2">
      <c r="A2243" t="s">
        <v>1712</v>
      </c>
      <c r="B2243">
        <v>16890</v>
      </c>
      <c r="C2243">
        <v>0.495</v>
      </c>
    </row>
    <row r="2244" spans="1:3" x14ac:dyDescent="0.2">
      <c r="A2244" t="s">
        <v>1712</v>
      </c>
      <c r="B2244">
        <v>25500</v>
      </c>
      <c r="C2244">
        <v>26.913</v>
      </c>
    </row>
    <row r="2245" spans="1:3" x14ac:dyDescent="0.2">
      <c r="A2245" t="s">
        <v>1712</v>
      </c>
      <c r="B2245">
        <v>16890</v>
      </c>
      <c r="C2245">
        <v>0.78300000000000003</v>
      </c>
    </row>
    <row r="2246" spans="1:3" x14ac:dyDescent="0.2">
      <c r="A2246" t="s">
        <v>1712</v>
      </c>
      <c r="B2246">
        <v>25500</v>
      </c>
      <c r="C2246">
        <v>26.105</v>
      </c>
    </row>
    <row r="2247" spans="1:3" x14ac:dyDescent="0.2">
      <c r="A2247" t="s">
        <v>1712</v>
      </c>
      <c r="B2247">
        <v>16890</v>
      </c>
      <c r="C2247">
        <v>0.73699999999999999</v>
      </c>
    </row>
    <row r="2248" spans="1:3" x14ac:dyDescent="0.2">
      <c r="A2248" t="s">
        <v>1712</v>
      </c>
      <c r="B2248">
        <v>25500</v>
      </c>
      <c r="C2248">
        <v>26.388999999999999</v>
      </c>
    </row>
    <row r="2249" spans="1:3" x14ac:dyDescent="0.2">
      <c r="A2249" t="s">
        <v>1712</v>
      </c>
      <c r="B2249">
        <v>25500</v>
      </c>
      <c r="C2249">
        <v>26.413</v>
      </c>
    </row>
    <row r="2250" spans="1:3" x14ac:dyDescent="0.2">
      <c r="A2250" t="s">
        <v>1712</v>
      </c>
      <c r="B2250">
        <v>16890</v>
      </c>
      <c r="C2250">
        <v>0.47099999999999997</v>
      </c>
    </row>
    <row r="2251" spans="1:3" x14ac:dyDescent="0.2">
      <c r="A2251" t="s">
        <v>1712</v>
      </c>
      <c r="B2251">
        <v>25500</v>
      </c>
      <c r="C2251">
        <v>26.289000000000001</v>
      </c>
    </row>
    <row r="2252" spans="1:3" x14ac:dyDescent="0.2">
      <c r="A2252" t="s">
        <v>1713</v>
      </c>
      <c r="B2252">
        <v>658</v>
      </c>
      <c r="C2252">
        <v>9.9309999999999992</v>
      </c>
    </row>
    <row r="2253" spans="1:3" x14ac:dyDescent="0.2">
      <c r="A2253" t="s">
        <v>1713</v>
      </c>
      <c r="B2253">
        <v>560</v>
      </c>
      <c r="C2253">
        <v>0.41399999999999998</v>
      </c>
    </row>
    <row r="2254" spans="1:3" x14ac:dyDescent="0.2">
      <c r="A2254" t="s">
        <v>1713</v>
      </c>
      <c r="B2254">
        <v>560</v>
      </c>
      <c r="C2254">
        <v>0.379</v>
      </c>
    </row>
    <row r="2255" spans="1:3" x14ac:dyDescent="0.2">
      <c r="A2255" t="s">
        <v>1713</v>
      </c>
      <c r="B2255">
        <v>658</v>
      </c>
      <c r="C2255">
        <v>10.98</v>
      </c>
    </row>
    <row r="2256" spans="1:3" x14ac:dyDescent="0.2">
      <c r="A2256" t="s">
        <v>1713</v>
      </c>
      <c r="B2256">
        <v>658</v>
      </c>
      <c r="C2256">
        <v>11.29</v>
      </c>
    </row>
    <row r="2257" spans="1:3" x14ac:dyDescent="0.2">
      <c r="A2257" t="s">
        <v>1713</v>
      </c>
      <c r="B2257">
        <v>658</v>
      </c>
      <c r="C2257">
        <v>8.8059999999999992</v>
      </c>
    </row>
    <row r="2258" spans="1:3" x14ac:dyDescent="0.2">
      <c r="A2258" t="s">
        <v>1713</v>
      </c>
      <c r="B2258">
        <v>560</v>
      </c>
      <c r="C2258">
        <v>0.432</v>
      </c>
    </row>
    <row r="2259" spans="1:3" x14ac:dyDescent="0.2">
      <c r="A2259" t="s">
        <v>1713</v>
      </c>
      <c r="B2259">
        <v>658</v>
      </c>
      <c r="C2259">
        <v>11.04</v>
      </c>
    </row>
    <row r="2260" spans="1:3" x14ac:dyDescent="0.2">
      <c r="A2260" t="s">
        <v>1713</v>
      </c>
      <c r="B2260">
        <v>658</v>
      </c>
      <c r="C2260">
        <v>10.775</v>
      </c>
    </row>
    <row r="2261" spans="1:3" x14ac:dyDescent="0.2">
      <c r="A2261" t="s">
        <v>1713</v>
      </c>
      <c r="B2261">
        <v>560</v>
      </c>
      <c r="C2261">
        <v>0.41199999999999998</v>
      </c>
    </row>
    <row r="2262" spans="1:3" x14ac:dyDescent="0.2">
      <c r="A2262" t="s">
        <v>1714</v>
      </c>
      <c r="B2262">
        <v>1622</v>
      </c>
      <c r="C2262">
        <v>8.1440000000000001</v>
      </c>
    </row>
    <row r="2263" spans="1:3" x14ac:dyDescent="0.2">
      <c r="A2263" t="s">
        <v>1714</v>
      </c>
      <c r="B2263">
        <v>1622</v>
      </c>
      <c r="C2263">
        <v>6.9710000000000001</v>
      </c>
    </row>
    <row r="2264" spans="1:3" x14ac:dyDescent="0.2">
      <c r="A2264" t="s">
        <v>1714</v>
      </c>
      <c r="B2264">
        <v>1384</v>
      </c>
      <c r="C2264">
        <v>0.39100000000000001</v>
      </c>
    </row>
    <row r="2265" spans="1:3" x14ac:dyDescent="0.2">
      <c r="A2265" t="s">
        <v>1714</v>
      </c>
      <c r="B2265">
        <v>1596</v>
      </c>
      <c r="C2265">
        <v>8.2270000000000003</v>
      </c>
    </row>
    <row r="2266" spans="1:3" x14ac:dyDescent="0.2">
      <c r="A2266" t="s">
        <v>1714</v>
      </c>
      <c r="B2266">
        <v>1622</v>
      </c>
      <c r="C2266">
        <v>8.0399999999999991</v>
      </c>
    </row>
    <row r="2267" spans="1:3" x14ac:dyDescent="0.2">
      <c r="A2267" t="s">
        <v>1714</v>
      </c>
      <c r="B2267">
        <v>1622</v>
      </c>
      <c r="C2267">
        <v>8.1289999999999996</v>
      </c>
    </row>
    <row r="2268" spans="1:3" x14ac:dyDescent="0.2">
      <c r="A2268" t="s">
        <v>1714</v>
      </c>
      <c r="B2268">
        <v>1384</v>
      </c>
      <c r="C2268">
        <v>0.41399999999999998</v>
      </c>
    </row>
    <row r="2269" spans="1:3" x14ac:dyDescent="0.2">
      <c r="A2269" t="s">
        <v>1714</v>
      </c>
      <c r="B2269">
        <v>1384</v>
      </c>
      <c r="C2269">
        <v>0.45200000000000001</v>
      </c>
    </row>
    <row r="2270" spans="1:3" x14ac:dyDescent="0.2">
      <c r="A2270" t="s">
        <v>1714</v>
      </c>
      <c r="B2270">
        <v>1622</v>
      </c>
      <c r="C2270">
        <v>8.1059999999999999</v>
      </c>
    </row>
    <row r="2271" spans="1:3" x14ac:dyDescent="0.2">
      <c r="A2271" t="s">
        <v>1714</v>
      </c>
      <c r="B2271">
        <v>1596</v>
      </c>
      <c r="C2271">
        <v>9.0150000000000006</v>
      </c>
    </row>
    <row r="2272" spans="1:3" x14ac:dyDescent="0.2">
      <c r="A2272" t="s">
        <v>1715</v>
      </c>
      <c r="B2272">
        <v>1865</v>
      </c>
      <c r="C2272">
        <v>0.439</v>
      </c>
    </row>
    <row r="2273" spans="1:3" x14ac:dyDescent="0.2">
      <c r="A2273" t="s">
        <v>1715</v>
      </c>
      <c r="B2273">
        <v>1865</v>
      </c>
      <c r="C2273">
        <v>0.43</v>
      </c>
    </row>
    <row r="2274" spans="1:3" x14ac:dyDescent="0.2">
      <c r="A2274" t="s">
        <v>1715</v>
      </c>
      <c r="B2274">
        <v>2800</v>
      </c>
      <c r="C2274">
        <v>9.4659999999999993</v>
      </c>
    </row>
    <row r="2275" spans="1:3" x14ac:dyDescent="0.2">
      <c r="A2275" t="s">
        <v>1715</v>
      </c>
      <c r="B2275">
        <v>2800</v>
      </c>
      <c r="C2275">
        <v>9.1289999999999996</v>
      </c>
    </row>
    <row r="2276" spans="1:3" x14ac:dyDescent="0.2">
      <c r="A2276" t="s">
        <v>1715</v>
      </c>
      <c r="B2276">
        <v>2668</v>
      </c>
      <c r="C2276">
        <v>0.45400000000000001</v>
      </c>
    </row>
    <row r="2277" spans="1:3" x14ac:dyDescent="0.2">
      <c r="A2277" t="s">
        <v>1715</v>
      </c>
      <c r="B2277">
        <v>1865</v>
      </c>
      <c r="C2277">
        <v>0.502</v>
      </c>
    </row>
    <row r="2278" spans="1:3" x14ac:dyDescent="0.2">
      <c r="A2278" t="s">
        <v>1715</v>
      </c>
      <c r="B2278">
        <v>1865</v>
      </c>
      <c r="C2278">
        <v>0.45400000000000001</v>
      </c>
    </row>
    <row r="2279" spans="1:3" x14ac:dyDescent="0.2">
      <c r="A2279" t="s">
        <v>1715</v>
      </c>
      <c r="B2279">
        <v>2800</v>
      </c>
      <c r="C2279">
        <v>9.6319999999999997</v>
      </c>
    </row>
    <row r="2280" spans="1:3" x14ac:dyDescent="0.2">
      <c r="A2280" t="s">
        <v>1715</v>
      </c>
      <c r="B2280">
        <v>1865</v>
      </c>
      <c r="C2280">
        <v>0.60899999999999999</v>
      </c>
    </row>
    <row r="2281" spans="1:3" x14ac:dyDescent="0.2">
      <c r="A2281" t="s">
        <v>1715</v>
      </c>
      <c r="B2281">
        <v>2800</v>
      </c>
      <c r="C2281">
        <v>9.2279999999999998</v>
      </c>
    </row>
    <row r="2282" spans="1:3" x14ac:dyDescent="0.2">
      <c r="A2282" t="s">
        <v>1716</v>
      </c>
      <c r="B2282">
        <v>6</v>
      </c>
      <c r="C2282">
        <v>0.69599999999999995</v>
      </c>
    </row>
    <row r="2283" spans="1:3" x14ac:dyDescent="0.2">
      <c r="A2283" t="s">
        <v>1716</v>
      </c>
      <c r="B2283">
        <v>6</v>
      </c>
      <c r="C2283">
        <v>0.42399999999999999</v>
      </c>
    </row>
    <row r="2284" spans="1:3" x14ac:dyDescent="0.2">
      <c r="A2284" t="s">
        <v>1716</v>
      </c>
      <c r="B2284">
        <v>697</v>
      </c>
      <c r="C2284">
        <v>9.0820000000000007</v>
      </c>
    </row>
    <row r="2285" spans="1:3" x14ac:dyDescent="0.2">
      <c r="A2285" t="s">
        <v>1716</v>
      </c>
      <c r="B2285">
        <v>697</v>
      </c>
      <c r="C2285">
        <v>9.2469999999999999</v>
      </c>
    </row>
    <row r="2286" spans="1:3" x14ac:dyDescent="0.2">
      <c r="A2286" t="s">
        <v>1716</v>
      </c>
      <c r="B2286">
        <v>697</v>
      </c>
      <c r="C2286">
        <v>9.6</v>
      </c>
    </row>
    <row r="2287" spans="1:3" x14ac:dyDescent="0.2">
      <c r="A2287" t="s">
        <v>1716</v>
      </c>
      <c r="B2287">
        <v>697</v>
      </c>
      <c r="C2287">
        <v>9.5530000000000008</v>
      </c>
    </row>
    <row r="2288" spans="1:3" x14ac:dyDescent="0.2">
      <c r="A2288" t="s">
        <v>1716</v>
      </c>
      <c r="B2288">
        <v>6</v>
      </c>
      <c r="C2288">
        <v>0.36499999999999999</v>
      </c>
    </row>
    <row r="2289" spans="1:3" x14ac:dyDescent="0.2">
      <c r="A2289" t="s">
        <v>1716</v>
      </c>
      <c r="B2289">
        <v>6</v>
      </c>
      <c r="C2289">
        <v>0.40400000000000003</v>
      </c>
    </row>
    <row r="2290" spans="1:3" x14ac:dyDescent="0.2">
      <c r="A2290" t="s">
        <v>1716</v>
      </c>
      <c r="B2290">
        <v>6</v>
      </c>
      <c r="C2290">
        <v>0.52600000000000002</v>
      </c>
    </row>
    <row r="2291" spans="1:3" x14ac:dyDescent="0.2">
      <c r="A2291" t="s">
        <v>1716</v>
      </c>
      <c r="B2291">
        <v>6</v>
      </c>
      <c r="C2291">
        <v>0.433</v>
      </c>
    </row>
    <row r="2292" spans="1:3" x14ac:dyDescent="0.2">
      <c r="A2292" t="s">
        <v>1717</v>
      </c>
      <c r="B2292">
        <v>1138</v>
      </c>
      <c r="C2292">
        <v>0.59199999999999997</v>
      </c>
    </row>
    <row r="2293" spans="1:3" x14ac:dyDescent="0.2">
      <c r="A2293" t="s">
        <v>1717</v>
      </c>
      <c r="B2293">
        <v>2444</v>
      </c>
      <c r="C2293">
        <v>10.477</v>
      </c>
    </row>
    <row r="2294" spans="1:3" x14ac:dyDescent="0.2">
      <c r="A2294" t="s">
        <v>1717</v>
      </c>
      <c r="B2294">
        <v>2444</v>
      </c>
      <c r="C2294">
        <v>0.442</v>
      </c>
    </row>
    <row r="2295" spans="1:3" x14ac:dyDescent="0.2">
      <c r="A2295" t="s">
        <v>1717</v>
      </c>
      <c r="B2295">
        <v>1138</v>
      </c>
      <c r="C2295">
        <v>0.439</v>
      </c>
    </row>
    <row r="2296" spans="1:3" x14ac:dyDescent="0.2">
      <c r="A2296" t="s">
        <v>1717</v>
      </c>
      <c r="B2296">
        <v>1138</v>
      </c>
      <c r="C2296">
        <v>0.41599999999999998</v>
      </c>
    </row>
    <row r="2297" spans="1:3" x14ac:dyDescent="0.2">
      <c r="A2297" t="s">
        <v>1717</v>
      </c>
      <c r="B2297">
        <v>1138</v>
      </c>
      <c r="C2297">
        <v>0.45700000000000002</v>
      </c>
    </row>
    <row r="2298" spans="1:3" x14ac:dyDescent="0.2">
      <c r="A2298" t="s">
        <v>1717</v>
      </c>
      <c r="B2298">
        <v>2444</v>
      </c>
      <c r="C2298">
        <v>9.8260000000000005</v>
      </c>
    </row>
    <row r="2299" spans="1:3" x14ac:dyDescent="0.2">
      <c r="A2299" t="s">
        <v>1717</v>
      </c>
      <c r="B2299">
        <v>1138</v>
      </c>
      <c r="C2299">
        <v>0.52400000000000002</v>
      </c>
    </row>
    <row r="2300" spans="1:3" x14ac:dyDescent="0.2">
      <c r="A2300" t="s">
        <v>1717</v>
      </c>
      <c r="B2300">
        <v>2444</v>
      </c>
      <c r="C2300">
        <v>9.875</v>
      </c>
    </row>
    <row r="2301" spans="1:3" x14ac:dyDescent="0.2">
      <c r="A2301" t="s">
        <v>1717</v>
      </c>
      <c r="B2301">
        <v>2444</v>
      </c>
      <c r="C2301">
        <v>9.8510000000000009</v>
      </c>
    </row>
    <row r="2302" spans="1:3" x14ac:dyDescent="0.2">
      <c r="A2302" t="s">
        <v>1718</v>
      </c>
      <c r="B2302">
        <v>2265</v>
      </c>
      <c r="C2302">
        <v>10.951000000000001</v>
      </c>
    </row>
    <row r="2303" spans="1:3" x14ac:dyDescent="0.2">
      <c r="A2303" t="s">
        <v>1718</v>
      </c>
      <c r="B2303">
        <v>961</v>
      </c>
      <c r="C2303">
        <v>0.378</v>
      </c>
    </row>
    <row r="2304" spans="1:3" x14ac:dyDescent="0.2">
      <c r="A2304" t="s">
        <v>1718</v>
      </c>
      <c r="B2304">
        <v>961</v>
      </c>
      <c r="C2304">
        <v>0.439</v>
      </c>
    </row>
    <row r="2305" spans="1:3" x14ac:dyDescent="0.2">
      <c r="A2305" t="s">
        <v>1718</v>
      </c>
      <c r="B2305">
        <v>961</v>
      </c>
      <c r="C2305">
        <v>0.44600000000000001</v>
      </c>
    </row>
    <row r="2306" spans="1:3" x14ac:dyDescent="0.2">
      <c r="A2306" t="s">
        <v>1718</v>
      </c>
      <c r="B2306">
        <v>2265</v>
      </c>
      <c r="C2306">
        <v>11.353999999999999</v>
      </c>
    </row>
    <row r="2307" spans="1:3" x14ac:dyDescent="0.2">
      <c r="A2307" t="s">
        <v>1718</v>
      </c>
      <c r="B2307">
        <v>961</v>
      </c>
      <c r="C2307">
        <v>0.42699999999999999</v>
      </c>
    </row>
    <row r="2308" spans="1:3" x14ac:dyDescent="0.2">
      <c r="A2308" t="s">
        <v>1718</v>
      </c>
      <c r="B2308">
        <v>961</v>
      </c>
      <c r="C2308">
        <v>0.443</v>
      </c>
    </row>
    <row r="2309" spans="1:3" x14ac:dyDescent="0.2">
      <c r="A2309" t="s">
        <v>1718</v>
      </c>
      <c r="B2309">
        <v>961</v>
      </c>
      <c r="C2309">
        <v>0.38600000000000001</v>
      </c>
    </row>
    <row r="2310" spans="1:3" x14ac:dyDescent="0.2">
      <c r="A2310" t="s">
        <v>1718</v>
      </c>
      <c r="B2310">
        <v>2265</v>
      </c>
      <c r="C2310">
        <v>11.083</v>
      </c>
    </row>
    <row r="2311" spans="1:3" x14ac:dyDescent="0.2">
      <c r="A2311" t="s">
        <v>1718</v>
      </c>
      <c r="B2311">
        <v>961</v>
      </c>
      <c r="C2311">
        <v>0.59799999999999998</v>
      </c>
    </row>
    <row r="2312" spans="1:3" x14ac:dyDescent="0.2">
      <c r="A2312" t="s">
        <v>1719</v>
      </c>
      <c r="B2312">
        <v>1612</v>
      </c>
      <c r="C2312">
        <v>9.0879999999999992</v>
      </c>
    </row>
    <row r="2313" spans="1:3" x14ac:dyDescent="0.2">
      <c r="A2313" t="s">
        <v>1719</v>
      </c>
      <c r="B2313">
        <v>911</v>
      </c>
      <c r="C2313">
        <v>0.45</v>
      </c>
    </row>
    <row r="2314" spans="1:3" x14ac:dyDescent="0.2">
      <c r="A2314" t="s">
        <v>1719</v>
      </c>
      <c r="B2314">
        <v>911</v>
      </c>
      <c r="C2314">
        <v>0.56000000000000005</v>
      </c>
    </row>
    <row r="2315" spans="1:3" x14ac:dyDescent="0.2">
      <c r="A2315" t="s">
        <v>1719</v>
      </c>
      <c r="B2315">
        <v>1612</v>
      </c>
      <c r="C2315">
        <v>0.41799999999999998</v>
      </c>
    </row>
    <row r="2316" spans="1:3" x14ac:dyDescent="0.2">
      <c r="A2316" t="s">
        <v>1719</v>
      </c>
      <c r="B2316">
        <v>1612</v>
      </c>
      <c r="C2316">
        <v>9.6820000000000004</v>
      </c>
    </row>
    <row r="2317" spans="1:3" x14ac:dyDescent="0.2">
      <c r="A2317" t="s">
        <v>1719</v>
      </c>
      <c r="B2317">
        <v>911</v>
      </c>
      <c r="C2317">
        <v>0.70399999999999996</v>
      </c>
    </row>
    <row r="2318" spans="1:3" x14ac:dyDescent="0.2">
      <c r="A2318" t="s">
        <v>1719</v>
      </c>
      <c r="B2318">
        <v>1612</v>
      </c>
      <c r="C2318">
        <v>8.8729999999999993</v>
      </c>
    </row>
    <row r="2319" spans="1:3" x14ac:dyDescent="0.2">
      <c r="A2319" t="s">
        <v>1719</v>
      </c>
      <c r="B2319">
        <v>911</v>
      </c>
      <c r="C2319">
        <v>0.68200000000000005</v>
      </c>
    </row>
    <row r="2320" spans="1:3" x14ac:dyDescent="0.2">
      <c r="A2320" t="s">
        <v>1719</v>
      </c>
      <c r="B2320">
        <v>1612</v>
      </c>
      <c r="C2320">
        <v>9.5990000000000002</v>
      </c>
    </row>
    <row r="2321" spans="1:3" x14ac:dyDescent="0.2">
      <c r="A2321" t="s">
        <v>1719</v>
      </c>
      <c r="B2321">
        <v>1612</v>
      </c>
      <c r="C2321">
        <v>0.436</v>
      </c>
    </row>
    <row r="2322" spans="1:3" x14ac:dyDescent="0.2">
      <c r="A2322" t="s">
        <v>1720</v>
      </c>
      <c r="B2322">
        <v>1020</v>
      </c>
      <c r="C2322">
        <v>0.44700000000000001</v>
      </c>
    </row>
    <row r="2323" spans="1:3" x14ac:dyDescent="0.2">
      <c r="A2323" t="s">
        <v>1720</v>
      </c>
      <c r="B2323">
        <v>2364</v>
      </c>
      <c r="C2323">
        <v>10.08</v>
      </c>
    </row>
    <row r="2324" spans="1:3" x14ac:dyDescent="0.2">
      <c r="A2324" t="s">
        <v>1720</v>
      </c>
      <c r="B2324">
        <v>2364</v>
      </c>
      <c r="C2324">
        <v>10.778</v>
      </c>
    </row>
    <row r="2325" spans="1:3" x14ac:dyDescent="0.2">
      <c r="A2325" t="s">
        <v>1720</v>
      </c>
      <c r="B2325">
        <v>1020</v>
      </c>
      <c r="C2325">
        <v>0.45</v>
      </c>
    </row>
    <row r="2326" spans="1:3" x14ac:dyDescent="0.2">
      <c r="A2326" t="s">
        <v>1720</v>
      </c>
      <c r="B2326">
        <v>2364</v>
      </c>
      <c r="C2326">
        <v>10.417</v>
      </c>
    </row>
    <row r="2327" spans="1:3" x14ac:dyDescent="0.2">
      <c r="A2327" t="s">
        <v>1720</v>
      </c>
      <c r="B2327">
        <v>1020</v>
      </c>
      <c r="C2327">
        <v>0.41799999999999998</v>
      </c>
    </row>
    <row r="2328" spans="1:3" x14ac:dyDescent="0.2">
      <c r="A2328" t="s">
        <v>1720</v>
      </c>
      <c r="B2328">
        <v>1020</v>
      </c>
      <c r="C2328">
        <v>0.71699999999999997</v>
      </c>
    </row>
    <row r="2329" spans="1:3" x14ac:dyDescent="0.2">
      <c r="A2329" t="s">
        <v>1720</v>
      </c>
      <c r="B2329">
        <v>2364</v>
      </c>
      <c r="C2329">
        <v>10.651</v>
      </c>
    </row>
    <row r="2330" spans="1:3" x14ac:dyDescent="0.2">
      <c r="A2330" t="s">
        <v>1720</v>
      </c>
      <c r="B2330">
        <v>2364</v>
      </c>
      <c r="C2330">
        <v>10.619</v>
      </c>
    </row>
    <row r="2331" spans="1:3" x14ac:dyDescent="0.2">
      <c r="A2331" t="s">
        <v>1720</v>
      </c>
      <c r="B2331">
        <v>2364</v>
      </c>
      <c r="C2331">
        <v>11.090999999999999</v>
      </c>
    </row>
    <row r="2332" spans="1:3" x14ac:dyDescent="0.2">
      <c r="A2332" t="s">
        <v>1721</v>
      </c>
      <c r="B2332">
        <v>2138</v>
      </c>
      <c r="C2332">
        <v>10.545999999999999</v>
      </c>
    </row>
    <row r="2333" spans="1:3" x14ac:dyDescent="0.2">
      <c r="A2333" t="s">
        <v>1721</v>
      </c>
      <c r="B2333">
        <v>2138</v>
      </c>
      <c r="C2333">
        <v>10.019</v>
      </c>
    </row>
    <row r="2334" spans="1:3" x14ac:dyDescent="0.2">
      <c r="A2334" t="s">
        <v>1721</v>
      </c>
      <c r="B2334">
        <v>1344</v>
      </c>
      <c r="C2334">
        <v>0.439</v>
      </c>
    </row>
    <row r="2335" spans="1:3" x14ac:dyDescent="0.2">
      <c r="A2335" t="s">
        <v>1721</v>
      </c>
      <c r="B2335">
        <v>1344</v>
      </c>
      <c r="C2335">
        <v>0.436</v>
      </c>
    </row>
    <row r="2336" spans="1:3" x14ac:dyDescent="0.2">
      <c r="A2336" t="s">
        <v>1721</v>
      </c>
      <c r="B2336">
        <v>2138</v>
      </c>
      <c r="C2336">
        <v>10.51</v>
      </c>
    </row>
    <row r="2337" spans="1:3" x14ac:dyDescent="0.2">
      <c r="A2337" t="s">
        <v>1721</v>
      </c>
      <c r="B2337">
        <v>2138</v>
      </c>
      <c r="C2337">
        <v>10.222</v>
      </c>
    </row>
    <row r="2338" spans="1:3" x14ac:dyDescent="0.2">
      <c r="A2338" t="s">
        <v>1721</v>
      </c>
      <c r="B2338">
        <v>1344</v>
      </c>
      <c r="C2338">
        <v>0.373</v>
      </c>
    </row>
    <row r="2339" spans="1:3" x14ac:dyDescent="0.2">
      <c r="A2339" t="s">
        <v>1721</v>
      </c>
      <c r="B2339">
        <v>2138</v>
      </c>
      <c r="C2339">
        <v>11.026999999999999</v>
      </c>
    </row>
    <row r="2340" spans="1:3" x14ac:dyDescent="0.2">
      <c r="A2340" t="s">
        <v>1721</v>
      </c>
      <c r="B2340">
        <v>1344</v>
      </c>
      <c r="C2340">
        <v>0.45</v>
      </c>
    </row>
    <row r="2341" spans="1:3" x14ac:dyDescent="0.2">
      <c r="A2341" t="s">
        <v>1721</v>
      </c>
      <c r="B2341">
        <v>2138</v>
      </c>
      <c r="C2341">
        <v>9.1219999999999999</v>
      </c>
    </row>
    <row r="2342" spans="1:3" x14ac:dyDescent="0.2">
      <c r="A2342" t="s">
        <v>1722</v>
      </c>
      <c r="B2342">
        <v>1000</v>
      </c>
      <c r="C2342">
        <v>0.42499999999999999</v>
      </c>
    </row>
    <row r="2343" spans="1:3" x14ac:dyDescent="0.2">
      <c r="A2343" t="s">
        <v>1722</v>
      </c>
      <c r="B2343">
        <v>1000</v>
      </c>
      <c r="C2343">
        <v>0.42599999999999999</v>
      </c>
    </row>
    <row r="2344" spans="1:3" x14ac:dyDescent="0.2">
      <c r="A2344" t="s">
        <v>1722</v>
      </c>
      <c r="B2344">
        <v>1000</v>
      </c>
      <c r="C2344">
        <v>0.44700000000000001</v>
      </c>
    </row>
    <row r="2345" spans="1:3" x14ac:dyDescent="0.2">
      <c r="A2345" t="s">
        <v>1722</v>
      </c>
      <c r="B2345">
        <v>1093</v>
      </c>
      <c r="C2345">
        <v>11.941000000000001</v>
      </c>
    </row>
    <row r="2346" spans="1:3" x14ac:dyDescent="0.2">
      <c r="A2346" t="s">
        <v>1722</v>
      </c>
      <c r="B2346">
        <v>1000</v>
      </c>
      <c r="C2346">
        <v>0.46600000000000003</v>
      </c>
    </row>
    <row r="2347" spans="1:3" x14ac:dyDescent="0.2">
      <c r="A2347" t="s">
        <v>1722</v>
      </c>
      <c r="B2347">
        <v>1093</v>
      </c>
      <c r="C2347">
        <v>11.513999999999999</v>
      </c>
    </row>
    <row r="2348" spans="1:3" x14ac:dyDescent="0.2">
      <c r="A2348" t="s">
        <v>1722</v>
      </c>
      <c r="B2348">
        <v>1000</v>
      </c>
      <c r="C2348">
        <v>0.37</v>
      </c>
    </row>
    <row r="2349" spans="1:3" x14ac:dyDescent="0.2">
      <c r="A2349" t="s">
        <v>1722</v>
      </c>
      <c r="B2349">
        <v>1093</v>
      </c>
      <c r="C2349">
        <v>13.997</v>
      </c>
    </row>
    <row r="2350" spans="1:3" x14ac:dyDescent="0.2">
      <c r="A2350" t="s">
        <v>1722</v>
      </c>
      <c r="B2350">
        <v>1093</v>
      </c>
      <c r="C2350">
        <v>11.993</v>
      </c>
    </row>
    <row r="2351" spans="1:3" x14ac:dyDescent="0.2">
      <c r="A2351" t="s">
        <v>1722</v>
      </c>
      <c r="B2351">
        <v>1000</v>
      </c>
      <c r="C2351">
        <v>0.44500000000000001</v>
      </c>
    </row>
    <row r="2352" spans="1:3" x14ac:dyDescent="0.2">
      <c r="A2352" t="s">
        <v>1723</v>
      </c>
      <c r="B2352">
        <v>6620</v>
      </c>
      <c r="C2352">
        <v>0.89100000000000001</v>
      </c>
    </row>
    <row r="2353" spans="1:3" x14ac:dyDescent="0.2">
      <c r="A2353" t="s">
        <v>1723</v>
      </c>
      <c r="B2353">
        <v>8109</v>
      </c>
      <c r="C2353">
        <v>15.475</v>
      </c>
    </row>
    <row r="2354" spans="1:3" x14ac:dyDescent="0.2">
      <c r="A2354" t="s">
        <v>1723</v>
      </c>
      <c r="B2354">
        <v>6620</v>
      </c>
      <c r="C2354">
        <v>0.66900000000000004</v>
      </c>
    </row>
    <row r="2355" spans="1:3" x14ac:dyDescent="0.2">
      <c r="A2355" t="s">
        <v>1723</v>
      </c>
      <c r="B2355">
        <v>7656</v>
      </c>
      <c r="C2355">
        <v>14.896000000000001</v>
      </c>
    </row>
    <row r="2356" spans="1:3" x14ac:dyDescent="0.2">
      <c r="A2356" t="s">
        <v>1723</v>
      </c>
      <c r="B2356">
        <v>8109</v>
      </c>
      <c r="C2356">
        <v>15.128</v>
      </c>
    </row>
    <row r="2357" spans="1:3" x14ac:dyDescent="0.2">
      <c r="A2357" t="s">
        <v>1723</v>
      </c>
      <c r="B2357">
        <v>6620</v>
      </c>
      <c r="C2357">
        <v>0.43</v>
      </c>
    </row>
    <row r="2358" spans="1:3" x14ac:dyDescent="0.2">
      <c r="A2358" t="s">
        <v>1723</v>
      </c>
      <c r="B2358">
        <v>8109</v>
      </c>
      <c r="C2358">
        <v>22.195</v>
      </c>
    </row>
    <row r="2359" spans="1:3" x14ac:dyDescent="0.2">
      <c r="A2359" t="s">
        <v>1723</v>
      </c>
      <c r="B2359">
        <v>6620</v>
      </c>
      <c r="C2359">
        <v>0.436</v>
      </c>
    </row>
    <row r="2360" spans="1:3" x14ac:dyDescent="0.2">
      <c r="A2360" t="s">
        <v>1723</v>
      </c>
      <c r="B2360">
        <v>6620</v>
      </c>
      <c r="C2360">
        <v>0.91500000000000004</v>
      </c>
    </row>
    <row r="2361" spans="1:3" x14ac:dyDescent="0.2">
      <c r="A2361" t="s">
        <v>1723</v>
      </c>
      <c r="B2361">
        <v>8109</v>
      </c>
      <c r="C2361">
        <v>15.664</v>
      </c>
    </row>
    <row r="2362" spans="1:3" x14ac:dyDescent="0.2">
      <c r="A2362" t="s">
        <v>1724</v>
      </c>
      <c r="B2362">
        <v>16393</v>
      </c>
      <c r="C2362">
        <v>14.06</v>
      </c>
    </row>
    <row r="2363" spans="1:3" x14ac:dyDescent="0.2">
      <c r="A2363" t="s">
        <v>1724</v>
      </c>
      <c r="B2363">
        <v>11224</v>
      </c>
      <c r="C2363">
        <v>0.73</v>
      </c>
    </row>
    <row r="2364" spans="1:3" x14ac:dyDescent="0.2">
      <c r="A2364" t="s">
        <v>1724</v>
      </c>
      <c r="B2364">
        <v>15957</v>
      </c>
      <c r="C2364">
        <v>0.625</v>
      </c>
    </row>
    <row r="2365" spans="1:3" x14ac:dyDescent="0.2">
      <c r="A2365" t="s">
        <v>1724</v>
      </c>
      <c r="B2365">
        <v>11224</v>
      </c>
      <c r="C2365">
        <v>0.45500000000000002</v>
      </c>
    </row>
    <row r="2366" spans="1:3" x14ac:dyDescent="0.2">
      <c r="A2366" t="s">
        <v>1724</v>
      </c>
      <c r="B2366">
        <v>11224</v>
      </c>
      <c r="C2366">
        <v>0.433</v>
      </c>
    </row>
    <row r="2367" spans="1:3" x14ac:dyDescent="0.2">
      <c r="A2367" t="s">
        <v>1724</v>
      </c>
      <c r="B2367">
        <v>11224</v>
      </c>
      <c r="C2367">
        <v>0.39900000000000002</v>
      </c>
    </row>
    <row r="2368" spans="1:3" x14ac:dyDescent="0.2">
      <c r="A2368" t="s">
        <v>1724</v>
      </c>
      <c r="B2368">
        <v>16393</v>
      </c>
      <c r="C2368">
        <v>15.631</v>
      </c>
    </row>
    <row r="2369" spans="1:3" x14ac:dyDescent="0.2">
      <c r="A2369" t="s">
        <v>1724</v>
      </c>
      <c r="B2369">
        <v>11224</v>
      </c>
      <c r="C2369">
        <v>0.47199999999999998</v>
      </c>
    </row>
    <row r="2370" spans="1:3" x14ac:dyDescent="0.2">
      <c r="A2370" t="s">
        <v>1724</v>
      </c>
      <c r="B2370">
        <v>16393</v>
      </c>
      <c r="C2370">
        <v>14.321</v>
      </c>
    </row>
    <row r="2371" spans="1:3" x14ac:dyDescent="0.2">
      <c r="A2371" t="s">
        <v>1724</v>
      </c>
      <c r="B2371">
        <v>11224</v>
      </c>
      <c r="C2371">
        <v>0.40699999999999997</v>
      </c>
    </row>
    <row r="2372" spans="1:3" x14ac:dyDescent="0.2">
      <c r="A2372" t="s">
        <v>1725</v>
      </c>
      <c r="B2372">
        <v>3577</v>
      </c>
      <c r="C2372">
        <v>10.805999999999999</v>
      </c>
    </row>
    <row r="2373" spans="1:3" x14ac:dyDescent="0.2">
      <c r="A2373" t="s">
        <v>1725</v>
      </c>
      <c r="B2373">
        <v>3577</v>
      </c>
      <c r="C2373">
        <v>0.42899999999999999</v>
      </c>
    </row>
    <row r="2374" spans="1:3" x14ac:dyDescent="0.2">
      <c r="A2374" t="s">
        <v>1725</v>
      </c>
      <c r="B2374">
        <v>3577</v>
      </c>
      <c r="C2374">
        <v>11.362</v>
      </c>
    </row>
    <row r="2375" spans="1:3" x14ac:dyDescent="0.2">
      <c r="A2375" t="s">
        <v>1725</v>
      </c>
      <c r="B2375">
        <v>1381</v>
      </c>
      <c r="C2375">
        <v>0.46700000000000003</v>
      </c>
    </row>
    <row r="2376" spans="1:3" x14ac:dyDescent="0.2">
      <c r="A2376" t="s">
        <v>1725</v>
      </c>
      <c r="B2376">
        <v>3577</v>
      </c>
      <c r="C2376">
        <v>12.05</v>
      </c>
    </row>
    <row r="2377" spans="1:3" x14ac:dyDescent="0.2">
      <c r="A2377" t="s">
        <v>1725</v>
      </c>
      <c r="B2377">
        <v>3577</v>
      </c>
      <c r="C2377">
        <v>0.44600000000000001</v>
      </c>
    </row>
    <row r="2378" spans="1:3" x14ac:dyDescent="0.2">
      <c r="A2378" t="s">
        <v>1725</v>
      </c>
      <c r="B2378">
        <v>3577</v>
      </c>
      <c r="C2378">
        <v>10.981</v>
      </c>
    </row>
    <row r="2379" spans="1:3" x14ac:dyDescent="0.2">
      <c r="A2379" t="s">
        <v>1725</v>
      </c>
      <c r="B2379">
        <v>1381</v>
      </c>
      <c r="C2379">
        <v>0.42199999999999999</v>
      </c>
    </row>
    <row r="2380" spans="1:3" x14ac:dyDescent="0.2">
      <c r="A2380" t="s">
        <v>1725</v>
      </c>
      <c r="B2380">
        <v>1381</v>
      </c>
      <c r="C2380">
        <v>0.41799999999999998</v>
      </c>
    </row>
    <row r="2381" spans="1:3" x14ac:dyDescent="0.2">
      <c r="A2381" t="s">
        <v>1725</v>
      </c>
      <c r="B2381">
        <v>1381</v>
      </c>
      <c r="C2381">
        <v>0.61599999999999999</v>
      </c>
    </row>
    <row r="2382" spans="1:3" x14ac:dyDescent="0.2">
      <c r="A2382" t="s">
        <v>1726</v>
      </c>
      <c r="B2382">
        <v>13274</v>
      </c>
      <c r="C2382">
        <v>15.513</v>
      </c>
    </row>
    <row r="2383" spans="1:3" x14ac:dyDescent="0.2">
      <c r="A2383" t="s">
        <v>1726</v>
      </c>
      <c r="B2383">
        <v>13274</v>
      </c>
      <c r="C2383">
        <v>15.773</v>
      </c>
    </row>
    <row r="2384" spans="1:3" x14ac:dyDescent="0.2">
      <c r="A2384" t="s">
        <v>1726</v>
      </c>
      <c r="B2384">
        <v>13274</v>
      </c>
      <c r="C2384">
        <v>16.082000000000001</v>
      </c>
    </row>
    <row r="2385" spans="1:3" x14ac:dyDescent="0.2">
      <c r="A2385" t="s">
        <v>1726</v>
      </c>
      <c r="B2385">
        <v>7396</v>
      </c>
      <c r="C2385">
        <v>0.52500000000000002</v>
      </c>
    </row>
    <row r="2386" spans="1:3" x14ac:dyDescent="0.2">
      <c r="A2386" t="s">
        <v>1726</v>
      </c>
      <c r="B2386">
        <v>7396</v>
      </c>
      <c r="C2386">
        <v>0.44700000000000001</v>
      </c>
    </row>
    <row r="2387" spans="1:3" x14ac:dyDescent="0.2">
      <c r="A2387" t="s">
        <v>1726</v>
      </c>
      <c r="B2387">
        <v>7396</v>
      </c>
      <c r="C2387">
        <v>0.443</v>
      </c>
    </row>
    <row r="2388" spans="1:3" x14ac:dyDescent="0.2">
      <c r="A2388" t="s">
        <v>1726</v>
      </c>
      <c r="B2388">
        <v>7396</v>
      </c>
      <c r="C2388">
        <v>0.432</v>
      </c>
    </row>
    <row r="2389" spans="1:3" x14ac:dyDescent="0.2">
      <c r="A2389" t="s">
        <v>1726</v>
      </c>
      <c r="B2389">
        <v>7396</v>
      </c>
      <c r="C2389">
        <v>0.438</v>
      </c>
    </row>
    <row r="2390" spans="1:3" x14ac:dyDescent="0.2">
      <c r="A2390" t="s">
        <v>1726</v>
      </c>
      <c r="B2390">
        <v>13274</v>
      </c>
      <c r="C2390">
        <v>16.742000000000001</v>
      </c>
    </row>
    <row r="2391" spans="1:3" x14ac:dyDescent="0.2">
      <c r="A2391" t="s">
        <v>1726</v>
      </c>
      <c r="B2391">
        <v>13274</v>
      </c>
      <c r="C2391">
        <v>16.843</v>
      </c>
    </row>
    <row r="2392" spans="1:3" x14ac:dyDescent="0.2">
      <c r="A2392" t="s">
        <v>1727</v>
      </c>
      <c r="B2392">
        <v>6538</v>
      </c>
      <c r="C2392">
        <v>0.42499999999999999</v>
      </c>
    </row>
    <row r="2393" spans="1:3" x14ac:dyDescent="0.2">
      <c r="A2393" t="s">
        <v>1727</v>
      </c>
      <c r="B2393">
        <v>12003</v>
      </c>
      <c r="C2393">
        <v>18.526</v>
      </c>
    </row>
    <row r="2394" spans="1:3" x14ac:dyDescent="0.2">
      <c r="A2394" t="s">
        <v>1727</v>
      </c>
      <c r="B2394">
        <v>6538</v>
      </c>
      <c r="C2394">
        <v>0.502</v>
      </c>
    </row>
    <row r="2395" spans="1:3" x14ac:dyDescent="0.2">
      <c r="A2395" t="s">
        <v>1727</v>
      </c>
      <c r="B2395">
        <v>6538</v>
      </c>
      <c r="C2395">
        <v>0.46600000000000003</v>
      </c>
    </row>
    <row r="2396" spans="1:3" x14ac:dyDescent="0.2">
      <c r="A2396" t="s">
        <v>1727</v>
      </c>
      <c r="B2396">
        <v>6538</v>
      </c>
      <c r="C2396">
        <v>0.42399999999999999</v>
      </c>
    </row>
    <row r="2397" spans="1:3" x14ac:dyDescent="0.2">
      <c r="A2397" t="s">
        <v>1727</v>
      </c>
      <c r="B2397">
        <v>6538</v>
      </c>
      <c r="C2397">
        <v>0.48099999999999998</v>
      </c>
    </row>
    <row r="2398" spans="1:3" x14ac:dyDescent="0.2">
      <c r="A2398" t="s">
        <v>1727</v>
      </c>
      <c r="B2398">
        <v>12003</v>
      </c>
      <c r="C2398">
        <v>17.965</v>
      </c>
    </row>
    <row r="2399" spans="1:3" x14ac:dyDescent="0.2">
      <c r="A2399" t="s">
        <v>1727</v>
      </c>
      <c r="B2399">
        <v>12003</v>
      </c>
      <c r="C2399">
        <v>18.902999999999999</v>
      </c>
    </row>
    <row r="2400" spans="1:3" x14ac:dyDescent="0.2">
      <c r="A2400" t="s">
        <v>1727</v>
      </c>
      <c r="B2400">
        <v>12003</v>
      </c>
      <c r="C2400">
        <v>19.059999999999999</v>
      </c>
    </row>
    <row r="2401" spans="1:3" x14ac:dyDescent="0.2">
      <c r="A2401" t="s">
        <v>1727</v>
      </c>
      <c r="B2401">
        <v>6538</v>
      </c>
      <c r="C2401">
        <v>0.41599999999999998</v>
      </c>
    </row>
    <row r="2402" spans="1:3" x14ac:dyDescent="0.2">
      <c r="A2402" t="s">
        <v>1728</v>
      </c>
      <c r="B2402">
        <v>6161</v>
      </c>
      <c r="C2402">
        <v>0.60799999999999998</v>
      </c>
    </row>
    <row r="2403" spans="1:3" x14ac:dyDescent="0.2">
      <c r="A2403" t="s">
        <v>1728</v>
      </c>
      <c r="B2403">
        <v>8319</v>
      </c>
      <c r="C2403">
        <v>15.266999999999999</v>
      </c>
    </row>
    <row r="2404" spans="1:3" x14ac:dyDescent="0.2">
      <c r="A2404" t="s">
        <v>1728</v>
      </c>
      <c r="B2404">
        <v>6161</v>
      </c>
      <c r="C2404">
        <v>0.42099999999999999</v>
      </c>
    </row>
    <row r="2405" spans="1:3" x14ac:dyDescent="0.2">
      <c r="A2405" t="s">
        <v>1728</v>
      </c>
      <c r="B2405">
        <v>6161</v>
      </c>
      <c r="C2405">
        <v>0.44700000000000001</v>
      </c>
    </row>
    <row r="2406" spans="1:3" x14ac:dyDescent="0.2">
      <c r="A2406" t="s">
        <v>1728</v>
      </c>
      <c r="B2406">
        <v>6161</v>
      </c>
      <c r="C2406">
        <v>0.60399999999999998</v>
      </c>
    </row>
    <row r="2407" spans="1:3" x14ac:dyDescent="0.2">
      <c r="A2407" t="s">
        <v>1728</v>
      </c>
      <c r="B2407">
        <v>8319</v>
      </c>
      <c r="C2407">
        <v>15.003</v>
      </c>
    </row>
    <row r="2408" spans="1:3" x14ac:dyDescent="0.2">
      <c r="A2408" t="s">
        <v>1728</v>
      </c>
      <c r="B2408">
        <v>6161</v>
      </c>
      <c r="C2408">
        <v>0.442</v>
      </c>
    </row>
    <row r="2409" spans="1:3" x14ac:dyDescent="0.2">
      <c r="A2409" t="s">
        <v>1728</v>
      </c>
      <c r="B2409">
        <v>8319</v>
      </c>
      <c r="C2409">
        <v>14.74</v>
      </c>
    </row>
    <row r="2410" spans="1:3" x14ac:dyDescent="0.2">
      <c r="A2410" t="s">
        <v>1728</v>
      </c>
      <c r="B2410">
        <v>8319</v>
      </c>
      <c r="C2410">
        <v>13.47</v>
      </c>
    </row>
    <row r="2411" spans="1:3" x14ac:dyDescent="0.2">
      <c r="A2411" t="s">
        <v>1728</v>
      </c>
      <c r="B2411">
        <v>8319</v>
      </c>
      <c r="C2411">
        <v>13.348000000000001</v>
      </c>
    </row>
    <row r="2412" spans="1:3" x14ac:dyDescent="0.2">
      <c r="A2412" t="s">
        <v>1729</v>
      </c>
      <c r="B2412">
        <v>11301</v>
      </c>
      <c r="C2412">
        <v>0.43</v>
      </c>
    </row>
    <row r="2413" spans="1:3" x14ac:dyDescent="0.2">
      <c r="A2413" t="s">
        <v>1729</v>
      </c>
      <c r="B2413">
        <v>14960</v>
      </c>
      <c r="C2413">
        <v>16.001000000000001</v>
      </c>
    </row>
    <row r="2414" spans="1:3" x14ac:dyDescent="0.2">
      <c r="A2414" t="s">
        <v>1729</v>
      </c>
      <c r="B2414">
        <v>14855</v>
      </c>
      <c r="C2414">
        <v>0.44800000000000001</v>
      </c>
    </row>
    <row r="2415" spans="1:3" x14ac:dyDescent="0.2">
      <c r="A2415" t="s">
        <v>1729</v>
      </c>
      <c r="B2415">
        <v>11301</v>
      </c>
      <c r="C2415">
        <v>0.44900000000000001</v>
      </c>
    </row>
    <row r="2416" spans="1:3" x14ac:dyDescent="0.2">
      <c r="A2416" t="s">
        <v>1729</v>
      </c>
      <c r="B2416">
        <v>11301</v>
      </c>
      <c r="C2416">
        <v>0.373</v>
      </c>
    </row>
    <row r="2417" spans="1:3" x14ac:dyDescent="0.2">
      <c r="A2417" t="s">
        <v>1729</v>
      </c>
      <c r="B2417">
        <v>14960</v>
      </c>
      <c r="C2417">
        <v>14.856</v>
      </c>
    </row>
    <row r="2418" spans="1:3" x14ac:dyDescent="0.2">
      <c r="A2418" t="s">
        <v>1729</v>
      </c>
      <c r="B2418">
        <v>11301</v>
      </c>
      <c r="C2418">
        <v>0.435</v>
      </c>
    </row>
    <row r="2419" spans="1:3" x14ac:dyDescent="0.2">
      <c r="A2419" t="s">
        <v>1729</v>
      </c>
      <c r="B2419">
        <v>11301</v>
      </c>
      <c r="C2419">
        <v>0.37</v>
      </c>
    </row>
    <row r="2420" spans="1:3" x14ac:dyDescent="0.2">
      <c r="A2420" t="s">
        <v>1729</v>
      </c>
      <c r="B2420">
        <v>11301</v>
      </c>
      <c r="C2420">
        <v>0.44</v>
      </c>
    </row>
    <row r="2421" spans="1:3" x14ac:dyDescent="0.2">
      <c r="A2421" t="s">
        <v>1729</v>
      </c>
      <c r="B2421">
        <v>11301</v>
      </c>
      <c r="C2421">
        <v>0.45600000000000002</v>
      </c>
    </row>
    <row r="2422" spans="1:3" x14ac:dyDescent="0.2">
      <c r="A2422" t="s">
        <v>1730</v>
      </c>
      <c r="B2422">
        <v>8594</v>
      </c>
      <c r="C2422">
        <v>0.42799999999999999</v>
      </c>
    </row>
    <row r="2423" spans="1:3" x14ac:dyDescent="0.2">
      <c r="A2423" t="s">
        <v>1730</v>
      </c>
      <c r="B2423">
        <v>13129</v>
      </c>
      <c r="C2423">
        <v>19.853999999999999</v>
      </c>
    </row>
    <row r="2424" spans="1:3" x14ac:dyDescent="0.2">
      <c r="A2424" t="s">
        <v>1730</v>
      </c>
      <c r="B2424">
        <v>8594</v>
      </c>
      <c r="C2424">
        <v>0.46700000000000003</v>
      </c>
    </row>
    <row r="2425" spans="1:3" x14ac:dyDescent="0.2">
      <c r="A2425" t="s">
        <v>1730</v>
      </c>
      <c r="B2425">
        <v>8594</v>
      </c>
      <c r="C2425">
        <v>0.39200000000000002</v>
      </c>
    </row>
    <row r="2426" spans="1:3" x14ac:dyDescent="0.2">
      <c r="A2426" t="s">
        <v>1730</v>
      </c>
      <c r="B2426">
        <v>13129</v>
      </c>
      <c r="C2426">
        <v>19.568000000000001</v>
      </c>
    </row>
    <row r="2427" spans="1:3" x14ac:dyDescent="0.2">
      <c r="A2427" t="s">
        <v>1730</v>
      </c>
      <c r="B2427">
        <v>13129</v>
      </c>
      <c r="C2427">
        <v>18.335999999999999</v>
      </c>
    </row>
    <row r="2428" spans="1:3" x14ac:dyDescent="0.2">
      <c r="A2428" t="s">
        <v>1730</v>
      </c>
      <c r="B2428">
        <v>8594</v>
      </c>
      <c r="C2428">
        <v>0.36399999999999999</v>
      </c>
    </row>
    <row r="2429" spans="1:3" x14ac:dyDescent="0.2">
      <c r="A2429" t="s">
        <v>1730</v>
      </c>
      <c r="B2429">
        <v>8594</v>
      </c>
      <c r="C2429">
        <v>0.36299999999999999</v>
      </c>
    </row>
    <row r="2430" spans="1:3" x14ac:dyDescent="0.2">
      <c r="A2430" t="s">
        <v>1730</v>
      </c>
      <c r="B2430">
        <v>8594</v>
      </c>
      <c r="C2430">
        <v>0.374</v>
      </c>
    </row>
    <row r="2431" spans="1:3" x14ac:dyDescent="0.2">
      <c r="A2431" t="s">
        <v>1730</v>
      </c>
      <c r="B2431">
        <v>8594</v>
      </c>
      <c r="C2431">
        <v>0.36499999999999999</v>
      </c>
    </row>
    <row r="2432" spans="1:3" x14ac:dyDescent="0.2">
      <c r="A2432" t="s">
        <v>1731</v>
      </c>
      <c r="B2432">
        <v>-2886</v>
      </c>
      <c r="C2432">
        <v>0.376</v>
      </c>
    </row>
    <row r="2433" spans="1:3" x14ac:dyDescent="0.2">
      <c r="A2433" t="s">
        <v>1731</v>
      </c>
      <c r="B2433">
        <v>1547</v>
      </c>
      <c r="C2433">
        <v>23.114999999999998</v>
      </c>
    </row>
    <row r="2434" spans="1:3" x14ac:dyDescent="0.2">
      <c r="A2434" t="s">
        <v>1731</v>
      </c>
      <c r="B2434">
        <v>1547</v>
      </c>
      <c r="C2434">
        <v>24.242999999999999</v>
      </c>
    </row>
    <row r="2435" spans="1:3" x14ac:dyDescent="0.2">
      <c r="A2435" t="s">
        <v>1731</v>
      </c>
      <c r="B2435">
        <v>-2886</v>
      </c>
      <c r="C2435">
        <v>0.38100000000000001</v>
      </c>
    </row>
    <row r="2436" spans="1:3" x14ac:dyDescent="0.2">
      <c r="A2436" t="s">
        <v>1731</v>
      </c>
      <c r="B2436">
        <v>-2886</v>
      </c>
      <c r="C2436">
        <v>0.38400000000000001</v>
      </c>
    </row>
    <row r="2437" spans="1:3" x14ac:dyDescent="0.2">
      <c r="A2437" t="s">
        <v>1731</v>
      </c>
      <c r="B2437">
        <v>1547</v>
      </c>
      <c r="C2437">
        <v>24.256</v>
      </c>
    </row>
    <row r="2438" spans="1:3" x14ac:dyDescent="0.2">
      <c r="A2438" t="s">
        <v>1731</v>
      </c>
      <c r="B2438">
        <v>1472</v>
      </c>
      <c r="C2438">
        <v>0.38600000000000001</v>
      </c>
    </row>
    <row r="2439" spans="1:3" x14ac:dyDescent="0.2">
      <c r="A2439" t="s">
        <v>1731</v>
      </c>
      <c r="B2439">
        <v>1547</v>
      </c>
      <c r="C2439">
        <v>23.571000000000002</v>
      </c>
    </row>
    <row r="2440" spans="1:3" x14ac:dyDescent="0.2">
      <c r="A2440" t="s">
        <v>1731</v>
      </c>
      <c r="B2440">
        <v>-2886</v>
      </c>
      <c r="C2440">
        <v>0.378</v>
      </c>
    </row>
    <row r="2441" spans="1:3" x14ac:dyDescent="0.2">
      <c r="A2441" t="s">
        <v>1731</v>
      </c>
      <c r="B2441">
        <v>1547</v>
      </c>
      <c r="C2441">
        <v>24.006</v>
      </c>
    </row>
    <row r="2442" spans="1:3" x14ac:dyDescent="0.2">
      <c r="A2442" t="s">
        <v>1732</v>
      </c>
      <c r="B2442">
        <v>22504</v>
      </c>
      <c r="C2442">
        <v>16.202000000000002</v>
      </c>
    </row>
    <row r="2443" spans="1:3" x14ac:dyDescent="0.2">
      <c r="A2443" t="s">
        <v>1732</v>
      </c>
      <c r="B2443">
        <v>22504</v>
      </c>
      <c r="C2443">
        <v>18.36</v>
      </c>
    </row>
    <row r="2444" spans="1:3" x14ac:dyDescent="0.2">
      <c r="A2444" t="s">
        <v>1732</v>
      </c>
      <c r="B2444">
        <v>22504</v>
      </c>
      <c r="C2444">
        <v>15.821</v>
      </c>
    </row>
    <row r="2445" spans="1:3" x14ac:dyDescent="0.2">
      <c r="A2445" t="s">
        <v>1732</v>
      </c>
      <c r="B2445">
        <v>22504</v>
      </c>
      <c r="C2445">
        <v>15.868</v>
      </c>
    </row>
    <row r="2446" spans="1:3" x14ac:dyDescent="0.2">
      <c r="A2446" t="s">
        <v>1732</v>
      </c>
      <c r="B2446">
        <v>22504</v>
      </c>
      <c r="C2446">
        <v>15.946</v>
      </c>
    </row>
    <row r="2447" spans="1:3" x14ac:dyDescent="0.2">
      <c r="A2447" t="s">
        <v>1732</v>
      </c>
      <c r="B2447">
        <v>19827</v>
      </c>
      <c r="C2447">
        <v>0.41499999999999998</v>
      </c>
    </row>
    <row r="2448" spans="1:3" x14ac:dyDescent="0.2">
      <c r="A2448" t="s">
        <v>1732</v>
      </c>
      <c r="B2448">
        <v>14077</v>
      </c>
      <c r="C2448">
        <v>0.41099999999999998</v>
      </c>
    </row>
    <row r="2449" spans="1:3" x14ac:dyDescent="0.2">
      <c r="A2449" t="s">
        <v>1732</v>
      </c>
      <c r="B2449">
        <v>14077</v>
      </c>
      <c r="C2449">
        <v>0.40699999999999997</v>
      </c>
    </row>
    <row r="2450" spans="1:3" x14ac:dyDescent="0.2">
      <c r="A2450" t="s">
        <v>1732</v>
      </c>
      <c r="B2450">
        <v>19827</v>
      </c>
      <c r="C2450">
        <v>0.39900000000000002</v>
      </c>
    </row>
    <row r="2451" spans="1:3" x14ac:dyDescent="0.2">
      <c r="A2451" t="s">
        <v>1732</v>
      </c>
      <c r="B2451">
        <v>19827</v>
      </c>
      <c r="C2451">
        <v>0.39400000000000002</v>
      </c>
    </row>
    <row r="2452" spans="1:3" x14ac:dyDescent="0.2">
      <c r="A2452" t="s">
        <v>1733</v>
      </c>
      <c r="B2452">
        <v>43074</v>
      </c>
      <c r="C2452">
        <v>19.488</v>
      </c>
    </row>
    <row r="2453" spans="1:3" x14ac:dyDescent="0.2">
      <c r="A2453" t="s">
        <v>1733</v>
      </c>
      <c r="B2453">
        <v>43074</v>
      </c>
      <c r="C2453">
        <v>17.991</v>
      </c>
    </row>
    <row r="2454" spans="1:3" x14ac:dyDescent="0.2">
      <c r="A2454" t="s">
        <v>1733</v>
      </c>
      <c r="B2454">
        <v>43074</v>
      </c>
      <c r="C2454">
        <v>19.698</v>
      </c>
    </row>
    <row r="2455" spans="1:3" x14ac:dyDescent="0.2">
      <c r="A2455" t="s">
        <v>1733</v>
      </c>
      <c r="B2455">
        <v>26140</v>
      </c>
      <c r="C2455">
        <v>0.38300000000000001</v>
      </c>
    </row>
    <row r="2456" spans="1:3" x14ac:dyDescent="0.2">
      <c r="A2456" t="s">
        <v>1733</v>
      </c>
      <c r="B2456">
        <v>43074</v>
      </c>
      <c r="C2456">
        <v>19.449000000000002</v>
      </c>
    </row>
    <row r="2457" spans="1:3" x14ac:dyDescent="0.2">
      <c r="A2457" t="s">
        <v>1733</v>
      </c>
      <c r="B2457">
        <v>43074</v>
      </c>
      <c r="C2457">
        <v>20.207000000000001</v>
      </c>
    </row>
    <row r="2458" spans="1:3" x14ac:dyDescent="0.2">
      <c r="A2458" t="s">
        <v>1733</v>
      </c>
      <c r="B2458">
        <v>43074</v>
      </c>
      <c r="C2458">
        <v>19.715</v>
      </c>
    </row>
    <row r="2459" spans="1:3" x14ac:dyDescent="0.2">
      <c r="A2459" t="s">
        <v>1733</v>
      </c>
      <c r="B2459">
        <v>43074</v>
      </c>
      <c r="C2459">
        <v>20.334</v>
      </c>
    </row>
    <row r="2460" spans="1:3" x14ac:dyDescent="0.2">
      <c r="A2460" t="s">
        <v>1733</v>
      </c>
      <c r="B2460">
        <v>43074</v>
      </c>
      <c r="C2460">
        <v>20.295000000000002</v>
      </c>
    </row>
    <row r="2461" spans="1:3" x14ac:dyDescent="0.2">
      <c r="A2461" t="s">
        <v>1733</v>
      </c>
      <c r="B2461">
        <v>43074</v>
      </c>
      <c r="C2461">
        <v>19.321000000000002</v>
      </c>
    </row>
    <row r="2462" spans="1:3" x14ac:dyDescent="0.2">
      <c r="A2462" t="s">
        <v>1734</v>
      </c>
      <c r="B2462">
        <v>8131</v>
      </c>
      <c r="C2462">
        <v>11.907</v>
      </c>
    </row>
    <row r="2463" spans="1:3" x14ac:dyDescent="0.2">
      <c r="A2463" t="s">
        <v>1734</v>
      </c>
      <c r="B2463">
        <v>8131</v>
      </c>
      <c r="C2463">
        <v>0.36799999999999999</v>
      </c>
    </row>
    <row r="2464" spans="1:3" x14ac:dyDescent="0.2">
      <c r="A2464" t="s">
        <v>1734</v>
      </c>
      <c r="B2464">
        <v>8131</v>
      </c>
      <c r="C2464">
        <v>0.36499999999999999</v>
      </c>
    </row>
    <row r="2465" spans="1:3" x14ac:dyDescent="0.2">
      <c r="A2465" t="s">
        <v>1734</v>
      </c>
      <c r="B2465">
        <v>8131</v>
      </c>
      <c r="C2465">
        <v>12.689</v>
      </c>
    </row>
    <row r="2466" spans="1:3" x14ac:dyDescent="0.2">
      <c r="A2466" t="s">
        <v>1734</v>
      </c>
      <c r="B2466">
        <v>8131</v>
      </c>
      <c r="C2466">
        <v>13.113</v>
      </c>
    </row>
    <row r="2467" spans="1:3" x14ac:dyDescent="0.2">
      <c r="A2467" t="s">
        <v>1734</v>
      </c>
      <c r="B2467">
        <v>3363</v>
      </c>
      <c r="C2467">
        <v>0.44500000000000001</v>
      </c>
    </row>
    <row r="2468" spans="1:3" x14ac:dyDescent="0.2">
      <c r="A2468" t="s">
        <v>1734</v>
      </c>
      <c r="B2468">
        <v>8131</v>
      </c>
      <c r="C2468">
        <v>12.874000000000001</v>
      </c>
    </row>
    <row r="2469" spans="1:3" x14ac:dyDescent="0.2">
      <c r="A2469" t="s">
        <v>1734</v>
      </c>
      <c r="B2469">
        <v>8131</v>
      </c>
      <c r="C2469">
        <v>0.629</v>
      </c>
    </row>
    <row r="2470" spans="1:3" x14ac:dyDescent="0.2">
      <c r="A2470" t="s">
        <v>1734</v>
      </c>
      <c r="B2470">
        <v>8131</v>
      </c>
      <c r="C2470">
        <v>0.374</v>
      </c>
    </row>
    <row r="2471" spans="1:3" x14ac:dyDescent="0.2">
      <c r="A2471" t="s">
        <v>1734</v>
      </c>
      <c r="B2471">
        <v>8131</v>
      </c>
      <c r="C2471">
        <v>13.305999999999999</v>
      </c>
    </row>
    <row r="2472" spans="1:3" x14ac:dyDescent="0.2">
      <c r="A2472" t="s">
        <v>1735</v>
      </c>
      <c r="B2472">
        <v>19911</v>
      </c>
      <c r="C2472">
        <v>0.39700000000000002</v>
      </c>
    </row>
    <row r="2473" spans="1:3" x14ac:dyDescent="0.2">
      <c r="A2473" t="s">
        <v>1735</v>
      </c>
      <c r="B2473">
        <v>34710</v>
      </c>
      <c r="C2473">
        <v>21.931999999999999</v>
      </c>
    </row>
    <row r="2474" spans="1:3" x14ac:dyDescent="0.2">
      <c r="A2474" t="s">
        <v>1735</v>
      </c>
      <c r="B2474">
        <v>34710</v>
      </c>
      <c r="C2474">
        <v>22.013999999999999</v>
      </c>
    </row>
    <row r="2475" spans="1:3" x14ac:dyDescent="0.2">
      <c r="A2475" t="s">
        <v>1735</v>
      </c>
      <c r="B2475">
        <v>34710</v>
      </c>
      <c r="C2475">
        <v>22.335000000000001</v>
      </c>
    </row>
    <row r="2476" spans="1:3" x14ac:dyDescent="0.2">
      <c r="A2476" t="s">
        <v>1735</v>
      </c>
      <c r="B2476">
        <v>34710</v>
      </c>
      <c r="C2476">
        <v>21.54</v>
      </c>
    </row>
    <row r="2477" spans="1:3" x14ac:dyDescent="0.2">
      <c r="A2477" t="s">
        <v>1735</v>
      </c>
      <c r="B2477">
        <v>34710</v>
      </c>
      <c r="C2477">
        <v>22.491</v>
      </c>
    </row>
    <row r="2478" spans="1:3" x14ac:dyDescent="0.2">
      <c r="A2478" t="s">
        <v>1735</v>
      </c>
      <c r="B2478">
        <v>34710</v>
      </c>
      <c r="C2478">
        <v>22.266999999999999</v>
      </c>
    </row>
    <row r="2479" spans="1:3" x14ac:dyDescent="0.2">
      <c r="A2479" t="s">
        <v>1735</v>
      </c>
      <c r="B2479">
        <v>34710</v>
      </c>
      <c r="C2479">
        <v>22.213000000000001</v>
      </c>
    </row>
    <row r="2480" spans="1:3" x14ac:dyDescent="0.2">
      <c r="A2480" t="s">
        <v>1735</v>
      </c>
      <c r="B2480">
        <v>34710</v>
      </c>
      <c r="C2480">
        <v>21.908999999999999</v>
      </c>
    </row>
    <row r="2481" spans="1:3" x14ac:dyDescent="0.2">
      <c r="A2481" t="s">
        <v>1735</v>
      </c>
      <c r="B2481">
        <v>34710</v>
      </c>
      <c r="C2481">
        <v>22.041</v>
      </c>
    </row>
    <row r="2482" spans="1:3" x14ac:dyDescent="0.2">
      <c r="A2482" t="s">
        <v>1736</v>
      </c>
      <c r="B2482">
        <v>28179</v>
      </c>
      <c r="C2482">
        <v>24.367999999999999</v>
      </c>
    </row>
    <row r="2483" spans="1:3" x14ac:dyDescent="0.2">
      <c r="A2483" t="s">
        <v>1736</v>
      </c>
      <c r="B2483">
        <v>28179</v>
      </c>
      <c r="C2483">
        <v>24.15</v>
      </c>
    </row>
    <row r="2484" spans="1:3" x14ac:dyDescent="0.2">
      <c r="A2484" t="s">
        <v>1736</v>
      </c>
      <c r="B2484">
        <v>28179</v>
      </c>
      <c r="C2484">
        <v>25.390999999999998</v>
      </c>
    </row>
    <row r="2485" spans="1:3" x14ac:dyDescent="0.2">
      <c r="A2485" t="s">
        <v>1736</v>
      </c>
      <c r="B2485">
        <v>28179</v>
      </c>
      <c r="C2485">
        <v>24.56</v>
      </c>
    </row>
    <row r="2486" spans="1:3" x14ac:dyDescent="0.2">
      <c r="A2486" t="s">
        <v>1736</v>
      </c>
      <c r="B2486">
        <v>28179</v>
      </c>
      <c r="C2486">
        <v>25.373000000000001</v>
      </c>
    </row>
    <row r="2487" spans="1:3" x14ac:dyDescent="0.2">
      <c r="A2487" t="s">
        <v>1736</v>
      </c>
      <c r="B2487">
        <v>28179</v>
      </c>
      <c r="C2487">
        <v>25.146000000000001</v>
      </c>
    </row>
    <row r="2488" spans="1:3" x14ac:dyDescent="0.2">
      <c r="A2488" t="s">
        <v>1736</v>
      </c>
      <c r="B2488">
        <v>28179</v>
      </c>
      <c r="C2488">
        <v>25.352</v>
      </c>
    </row>
    <row r="2489" spans="1:3" x14ac:dyDescent="0.2">
      <c r="A2489" t="s">
        <v>1736</v>
      </c>
      <c r="B2489">
        <v>28179</v>
      </c>
      <c r="C2489">
        <v>26.288</v>
      </c>
    </row>
    <row r="2490" spans="1:3" x14ac:dyDescent="0.2">
      <c r="A2490" t="s">
        <v>1736</v>
      </c>
      <c r="B2490">
        <v>28179</v>
      </c>
      <c r="C2490">
        <v>0.54500000000000004</v>
      </c>
    </row>
    <row r="2491" spans="1:3" x14ac:dyDescent="0.2">
      <c r="A2491" t="s">
        <v>1736</v>
      </c>
      <c r="B2491">
        <v>28179</v>
      </c>
      <c r="C2491">
        <v>25.346</v>
      </c>
    </row>
    <row r="2492" spans="1:3" x14ac:dyDescent="0.2">
      <c r="A2492" t="s">
        <v>1737</v>
      </c>
      <c r="B2492">
        <v>14840</v>
      </c>
      <c r="C2492">
        <v>18.193999999999999</v>
      </c>
    </row>
    <row r="2493" spans="1:3" x14ac:dyDescent="0.2">
      <c r="A2493" t="s">
        <v>1737</v>
      </c>
      <c r="B2493">
        <v>14840</v>
      </c>
      <c r="C2493">
        <v>17.550999999999998</v>
      </c>
    </row>
    <row r="2494" spans="1:3" x14ac:dyDescent="0.2">
      <c r="A2494" t="s">
        <v>1737</v>
      </c>
      <c r="B2494">
        <v>14840</v>
      </c>
      <c r="C2494">
        <v>17.911999999999999</v>
      </c>
    </row>
    <row r="2495" spans="1:3" x14ac:dyDescent="0.2">
      <c r="A2495" t="s">
        <v>1737</v>
      </c>
      <c r="B2495">
        <v>14840</v>
      </c>
      <c r="C2495">
        <v>17.55</v>
      </c>
    </row>
    <row r="2496" spans="1:3" x14ac:dyDescent="0.2">
      <c r="A2496" t="s">
        <v>1737</v>
      </c>
      <c r="B2496">
        <v>10195</v>
      </c>
      <c r="C2496">
        <v>0.442</v>
      </c>
    </row>
    <row r="2497" spans="1:3" x14ac:dyDescent="0.2">
      <c r="A2497" t="s">
        <v>1737</v>
      </c>
      <c r="B2497">
        <v>14840</v>
      </c>
      <c r="C2497">
        <v>18.66</v>
      </c>
    </row>
    <row r="2498" spans="1:3" x14ac:dyDescent="0.2">
      <c r="A2498" t="s">
        <v>1737</v>
      </c>
      <c r="B2498">
        <v>14840</v>
      </c>
      <c r="C2498">
        <v>17.779</v>
      </c>
    </row>
    <row r="2499" spans="1:3" x14ac:dyDescent="0.2">
      <c r="A2499" t="s">
        <v>1737</v>
      </c>
      <c r="B2499">
        <v>14840</v>
      </c>
      <c r="C2499">
        <v>15.385999999999999</v>
      </c>
    </row>
    <row r="2500" spans="1:3" x14ac:dyDescent="0.2">
      <c r="A2500" t="s">
        <v>1737</v>
      </c>
      <c r="B2500">
        <v>14840</v>
      </c>
      <c r="C2500">
        <v>15.262</v>
      </c>
    </row>
    <row r="2501" spans="1:3" x14ac:dyDescent="0.2">
      <c r="A2501" t="s">
        <v>1737</v>
      </c>
      <c r="B2501">
        <v>14840</v>
      </c>
      <c r="C2501">
        <v>15.266</v>
      </c>
    </row>
    <row r="2502" spans="1:3" x14ac:dyDescent="0.2">
      <c r="A2502" t="s">
        <v>1738</v>
      </c>
      <c r="B2502">
        <v>35664</v>
      </c>
      <c r="C2502">
        <v>22.474</v>
      </c>
    </row>
    <row r="2503" spans="1:3" x14ac:dyDescent="0.2">
      <c r="A2503" t="s">
        <v>1738</v>
      </c>
      <c r="B2503">
        <v>35664</v>
      </c>
      <c r="C2503">
        <v>19.806000000000001</v>
      </c>
    </row>
    <row r="2504" spans="1:3" x14ac:dyDescent="0.2">
      <c r="A2504" t="s">
        <v>1738</v>
      </c>
      <c r="B2504">
        <v>35664</v>
      </c>
      <c r="C2504">
        <v>22.556999999999999</v>
      </c>
    </row>
    <row r="2505" spans="1:3" x14ac:dyDescent="0.2">
      <c r="A2505" t="s">
        <v>1738</v>
      </c>
      <c r="B2505">
        <v>35664</v>
      </c>
      <c r="C2505">
        <v>22.315000000000001</v>
      </c>
    </row>
    <row r="2506" spans="1:3" x14ac:dyDescent="0.2">
      <c r="A2506" t="s">
        <v>1738</v>
      </c>
      <c r="B2506">
        <v>35664</v>
      </c>
      <c r="C2506">
        <v>19.742999999999999</v>
      </c>
    </row>
    <row r="2507" spans="1:3" x14ac:dyDescent="0.2">
      <c r="A2507" t="s">
        <v>1738</v>
      </c>
      <c r="B2507">
        <v>35664</v>
      </c>
      <c r="C2507">
        <v>22.195</v>
      </c>
    </row>
    <row r="2508" spans="1:3" x14ac:dyDescent="0.2">
      <c r="A2508" t="s">
        <v>1738</v>
      </c>
      <c r="B2508">
        <v>35664</v>
      </c>
      <c r="C2508">
        <v>22.582999999999998</v>
      </c>
    </row>
    <row r="2509" spans="1:3" x14ac:dyDescent="0.2">
      <c r="A2509" t="s">
        <v>1738</v>
      </c>
      <c r="B2509">
        <v>25666</v>
      </c>
      <c r="C2509">
        <v>0.376</v>
      </c>
    </row>
    <row r="2510" spans="1:3" x14ac:dyDescent="0.2">
      <c r="A2510" t="s">
        <v>1738</v>
      </c>
      <c r="B2510">
        <v>35664</v>
      </c>
      <c r="C2510">
        <v>22.495999999999999</v>
      </c>
    </row>
    <row r="2511" spans="1:3" x14ac:dyDescent="0.2">
      <c r="A2511" t="s">
        <v>1738</v>
      </c>
      <c r="B2511">
        <v>25666</v>
      </c>
      <c r="C2511">
        <v>0.38</v>
      </c>
    </row>
    <row r="2512" spans="1:3" x14ac:dyDescent="0.2">
      <c r="A2512" t="s">
        <v>1739</v>
      </c>
      <c r="B2512">
        <v>30022</v>
      </c>
      <c r="C2512">
        <v>23.172000000000001</v>
      </c>
    </row>
    <row r="2513" spans="1:3" x14ac:dyDescent="0.2">
      <c r="A2513" t="s">
        <v>1739</v>
      </c>
      <c r="B2513">
        <v>30022</v>
      </c>
      <c r="C2513">
        <v>33.209000000000003</v>
      </c>
    </row>
    <row r="2514" spans="1:3" x14ac:dyDescent="0.2">
      <c r="A2514" t="s">
        <v>1739</v>
      </c>
      <c r="B2514">
        <v>30022</v>
      </c>
      <c r="C2514">
        <v>22.45</v>
      </c>
    </row>
    <row r="2515" spans="1:3" x14ac:dyDescent="0.2">
      <c r="A2515" t="s">
        <v>1739</v>
      </c>
      <c r="B2515">
        <v>30022</v>
      </c>
      <c r="C2515">
        <v>27.308</v>
      </c>
    </row>
    <row r="2516" spans="1:3" x14ac:dyDescent="0.2">
      <c r="A2516" t="s">
        <v>1739</v>
      </c>
      <c r="B2516">
        <v>30022</v>
      </c>
      <c r="C2516">
        <v>27.190999999999999</v>
      </c>
    </row>
    <row r="2517" spans="1:3" x14ac:dyDescent="0.2">
      <c r="A2517" t="s">
        <v>1739</v>
      </c>
      <c r="B2517">
        <v>30022</v>
      </c>
      <c r="C2517">
        <v>23.148</v>
      </c>
    </row>
    <row r="2518" spans="1:3" x14ac:dyDescent="0.2">
      <c r="A2518" t="s">
        <v>1739</v>
      </c>
      <c r="B2518">
        <v>30022</v>
      </c>
      <c r="C2518">
        <v>27.106999999999999</v>
      </c>
    </row>
    <row r="2519" spans="1:3" x14ac:dyDescent="0.2">
      <c r="A2519" t="s">
        <v>1739</v>
      </c>
      <c r="B2519">
        <v>30022</v>
      </c>
      <c r="C2519">
        <v>23.157</v>
      </c>
    </row>
    <row r="2520" spans="1:3" x14ac:dyDescent="0.2">
      <c r="A2520" t="s">
        <v>1739</v>
      </c>
      <c r="B2520">
        <v>30022</v>
      </c>
      <c r="C2520">
        <v>23.233000000000001</v>
      </c>
    </row>
    <row r="2521" spans="1:3" x14ac:dyDescent="0.2">
      <c r="A2521" t="s">
        <v>1739</v>
      </c>
      <c r="B2521">
        <v>30022</v>
      </c>
      <c r="C2521">
        <v>27.094000000000001</v>
      </c>
    </row>
    <row r="2522" spans="1:3" x14ac:dyDescent="0.2">
      <c r="A2522" t="s">
        <v>1740</v>
      </c>
      <c r="B2522">
        <v>623</v>
      </c>
      <c r="C2522">
        <v>7.3</v>
      </c>
    </row>
    <row r="2523" spans="1:3" x14ac:dyDescent="0.2">
      <c r="A2523" t="s">
        <v>1740</v>
      </c>
      <c r="B2523">
        <v>-49</v>
      </c>
      <c r="C2523">
        <v>0.36</v>
      </c>
    </row>
    <row r="2524" spans="1:3" x14ac:dyDescent="0.2">
      <c r="A2524" t="s">
        <v>1740</v>
      </c>
      <c r="B2524">
        <v>623</v>
      </c>
      <c r="C2524">
        <v>7.4139999999999997</v>
      </c>
    </row>
    <row r="2525" spans="1:3" x14ac:dyDescent="0.2">
      <c r="A2525" t="s">
        <v>1740</v>
      </c>
      <c r="B2525">
        <v>623</v>
      </c>
      <c r="C2525">
        <v>8.8620000000000001</v>
      </c>
    </row>
    <row r="2526" spans="1:3" x14ac:dyDescent="0.2">
      <c r="A2526" t="s">
        <v>1740</v>
      </c>
      <c r="B2526">
        <v>536</v>
      </c>
      <c r="C2526">
        <v>0.36599999999999999</v>
      </c>
    </row>
    <row r="2527" spans="1:3" x14ac:dyDescent="0.2">
      <c r="A2527" t="s">
        <v>1740</v>
      </c>
      <c r="B2527">
        <v>623</v>
      </c>
      <c r="C2527">
        <v>7.0540000000000003</v>
      </c>
    </row>
    <row r="2528" spans="1:3" x14ac:dyDescent="0.2">
      <c r="A2528" t="s">
        <v>1740</v>
      </c>
      <c r="B2528">
        <v>623</v>
      </c>
      <c r="C2528">
        <v>7.4260000000000002</v>
      </c>
    </row>
    <row r="2529" spans="1:3" x14ac:dyDescent="0.2">
      <c r="A2529" t="s">
        <v>1740</v>
      </c>
      <c r="B2529">
        <v>623</v>
      </c>
      <c r="C2529">
        <v>8.0630000000000006</v>
      </c>
    </row>
    <row r="2530" spans="1:3" x14ac:dyDescent="0.2">
      <c r="A2530" t="s">
        <v>1740</v>
      </c>
      <c r="B2530">
        <v>623</v>
      </c>
      <c r="C2530">
        <v>8.9280000000000008</v>
      </c>
    </row>
    <row r="2531" spans="1:3" x14ac:dyDescent="0.2">
      <c r="A2531" t="s">
        <v>1740</v>
      </c>
      <c r="B2531">
        <v>623</v>
      </c>
      <c r="C2531">
        <v>7.2190000000000003</v>
      </c>
    </row>
    <row r="2532" spans="1:3" x14ac:dyDescent="0.2">
      <c r="A2532" t="s">
        <v>1741</v>
      </c>
      <c r="B2532">
        <v>2182</v>
      </c>
      <c r="C2532">
        <v>7.1909999999999998</v>
      </c>
    </row>
    <row r="2533" spans="1:3" x14ac:dyDescent="0.2">
      <c r="A2533" t="s">
        <v>1741</v>
      </c>
      <c r="B2533">
        <v>1120</v>
      </c>
      <c r="C2533">
        <v>0.374</v>
      </c>
    </row>
    <row r="2534" spans="1:3" x14ac:dyDescent="0.2">
      <c r="A2534" t="s">
        <v>1741</v>
      </c>
      <c r="B2534">
        <v>1120</v>
      </c>
      <c r="C2534">
        <v>0.37</v>
      </c>
    </row>
    <row r="2535" spans="1:3" x14ac:dyDescent="0.2">
      <c r="A2535" t="s">
        <v>1741</v>
      </c>
      <c r="B2535">
        <v>1767</v>
      </c>
      <c r="C2535">
        <v>0.36199999999999999</v>
      </c>
    </row>
    <row r="2536" spans="1:3" x14ac:dyDescent="0.2">
      <c r="A2536" t="s">
        <v>1741</v>
      </c>
      <c r="B2536">
        <v>2182</v>
      </c>
      <c r="C2536">
        <v>7.07</v>
      </c>
    </row>
    <row r="2537" spans="1:3" x14ac:dyDescent="0.2">
      <c r="A2537" t="s">
        <v>1741</v>
      </c>
      <c r="B2537">
        <v>2182</v>
      </c>
      <c r="C2537">
        <v>7.1440000000000001</v>
      </c>
    </row>
    <row r="2538" spans="1:3" x14ac:dyDescent="0.2">
      <c r="A2538" t="s">
        <v>1741</v>
      </c>
      <c r="B2538">
        <v>2182</v>
      </c>
      <c r="C2538">
        <v>7.2160000000000002</v>
      </c>
    </row>
    <row r="2539" spans="1:3" x14ac:dyDescent="0.2">
      <c r="A2539" t="s">
        <v>1741</v>
      </c>
      <c r="B2539">
        <v>1767</v>
      </c>
      <c r="C2539">
        <v>0.36299999999999999</v>
      </c>
    </row>
    <row r="2540" spans="1:3" x14ac:dyDescent="0.2">
      <c r="A2540" t="s">
        <v>1741</v>
      </c>
      <c r="B2540">
        <v>2182</v>
      </c>
      <c r="C2540">
        <v>6.9740000000000002</v>
      </c>
    </row>
    <row r="2541" spans="1:3" x14ac:dyDescent="0.2">
      <c r="A2541" t="s">
        <v>1741</v>
      </c>
      <c r="B2541">
        <v>2182</v>
      </c>
      <c r="C2541">
        <v>7.1379999999999999</v>
      </c>
    </row>
    <row r="2542" spans="1:3" x14ac:dyDescent="0.2">
      <c r="A2542" t="s">
        <v>1742</v>
      </c>
      <c r="B2542">
        <v>3716</v>
      </c>
      <c r="C2542">
        <v>7.3490000000000002</v>
      </c>
    </row>
    <row r="2543" spans="1:3" x14ac:dyDescent="0.2">
      <c r="A2543" t="s">
        <v>1742</v>
      </c>
      <c r="B2543">
        <v>3716</v>
      </c>
      <c r="C2543">
        <v>8.1229999999999993</v>
      </c>
    </row>
    <row r="2544" spans="1:3" x14ac:dyDescent="0.2">
      <c r="A2544" t="s">
        <v>1742</v>
      </c>
      <c r="B2544">
        <v>3716</v>
      </c>
      <c r="C2544">
        <v>7.9169999999999998</v>
      </c>
    </row>
    <row r="2545" spans="1:3" x14ac:dyDescent="0.2">
      <c r="A2545" t="s">
        <v>1742</v>
      </c>
      <c r="B2545">
        <v>3716</v>
      </c>
      <c r="C2545">
        <v>8.08</v>
      </c>
    </row>
    <row r="2546" spans="1:3" x14ac:dyDescent="0.2">
      <c r="A2546" t="s">
        <v>1742</v>
      </c>
      <c r="B2546">
        <v>3716</v>
      </c>
      <c r="C2546">
        <v>7.3639999999999999</v>
      </c>
    </row>
    <row r="2547" spans="1:3" x14ac:dyDescent="0.2">
      <c r="A2547" t="s">
        <v>1742</v>
      </c>
      <c r="B2547">
        <v>3621</v>
      </c>
      <c r="C2547">
        <v>0.37</v>
      </c>
    </row>
    <row r="2548" spans="1:3" x14ac:dyDescent="0.2">
      <c r="A2548" t="s">
        <v>1742</v>
      </c>
      <c r="B2548">
        <v>3716</v>
      </c>
      <c r="C2548">
        <v>8.1170000000000009</v>
      </c>
    </row>
    <row r="2549" spans="1:3" x14ac:dyDescent="0.2">
      <c r="A2549" t="s">
        <v>1742</v>
      </c>
      <c r="B2549">
        <v>3716</v>
      </c>
      <c r="C2549">
        <v>8.4819999999999993</v>
      </c>
    </row>
    <row r="2550" spans="1:3" x14ac:dyDescent="0.2">
      <c r="A2550" t="s">
        <v>1742</v>
      </c>
      <c r="B2550">
        <v>3716</v>
      </c>
      <c r="C2550">
        <v>7.952</v>
      </c>
    </row>
    <row r="2551" spans="1:3" x14ac:dyDescent="0.2">
      <c r="A2551" t="s">
        <v>1742</v>
      </c>
      <c r="B2551">
        <v>3716</v>
      </c>
      <c r="C2551">
        <v>7.9779999999999998</v>
      </c>
    </row>
    <row r="2552" spans="1:3" x14ac:dyDescent="0.2">
      <c r="A2552" t="s">
        <v>1743</v>
      </c>
      <c r="B2552">
        <v>664</v>
      </c>
      <c r="C2552">
        <v>0.36099999999999999</v>
      </c>
    </row>
    <row r="2553" spans="1:3" x14ac:dyDescent="0.2">
      <c r="A2553" t="s">
        <v>1743</v>
      </c>
      <c r="B2553">
        <v>664</v>
      </c>
      <c r="C2553">
        <v>0.376</v>
      </c>
    </row>
    <row r="2554" spans="1:3" x14ac:dyDescent="0.2">
      <c r="A2554" t="s">
        <v>1743</v>
      </c>
      <c r="B2554">
        <v>664</v>
      </c>
      <c r="C2554">
        <v>0.35599999999999998</v>
      </c>
    </row>
    <row r="2555" spans="1:3" x14ac:dyDescent="0.2">
      <c r="A2555" t="s">
        <v>1743</v>
      </c>
      <c r="B2555">
        <v>664</v>
      </c>
      <c r="C2555">
        <v>7.2590000000000003</v>
      </c>
    </row>
    <row r="2556" spans="1:3" x14ac:dyDescent="0.2">
      <c r="A2556" t="s">
        <v>1743</v>
      </c>
      <c r="B2556">
        <v>664</v>
      </c>
      <c r="C2556">
        <v>7.3150000000000004</v>
      </c>
    </row>
    <row r="2557" spans="1:3" x14ac:dyDescent="0.2">
      <c r="A2557" t="s">
        <v>1743</v>
      </c>
      <c r="B2557">
        <v>664</v>
      </c>
      <c r="C2557">
        <v>7.2670000000000003</v>
      </c>
    </row>
    <row r="2558" spans="1:3" x14ac:dyDescent="0.2">
      <c r="A2558" t="s">
        <v>1743</v>
      </c>
      <c r="B2558">
        <v>664</v>
      </c>
      <c r="C2558">
        <v>7.226</v>
      </c>
    </row>
    <row r="2559" spans="1:3" x14ac:dyDescent="0.2">
      <c r="A2559" t="s">
        <v>1743</v>
      </c>
      <c r="B2559">
        <v>664</v>
      </c>
      <c r="C2559">
        <v>7.2949999999999999</v>
      </c>
    </row>
    <row r="2560" spans="1:3" x14ac:dyDescent="0.2">
      <c r="A2560" t="s">
        <v>1743</v>
      </c>
      <c r="B2560">
        <v>664</v>
      </c>
      <c r="C2560">
        <v>7.2720000000000002</v>
      </c>
    </row>
    <row r="2561" spans="1:3" x14ac:dyDescent="0.2">
      <c r="A2561" t="s">
        <v>1743</v>
      </c>
      <c r="B2561">
        <v>664</v>
      </c>
      <c r="C2561">
        <v>7.2969999999999997</v>
      </c>
    </row>
    <row r="2562" spans="1:3" x14ac:dyDescent="0.2">
      <c r="A2562" t="s">
        <v>1744</v>
      </c>
      <c r="B2562">
        <v>3632</v>
      </c>
      <c r="C2562">
        <v>6.9809999999999999</v>
      </c>
    </row>
    <row r="2563" spans="1:3" x14ac:dyDescent="0.2">
      <c r="A2563" t="s">
        <v>1744</v>
      </c>
      <c r="B2563">
        <v>3632</v>
      </c>
      <c r="C2563">
        <v>6.99</v>
      </c>
    </row>
    <row r="2564" spans="1:3" x14ac:dyDescent="0.2">
      <c r="A2564" t="s">
        <v>1744</v>
      </c>
      <c r="B2564">
        <v>3632</v>
      </c>
      <c r="C2564">
        <v>7.5960000000000001</v>
      </c>
    </row>
    <row r="2565" spans="1:3" x14ac:dyDescent="0.2">
      <c r="A2565" t="s">
        <v>1744</v>
      </c>
      <c r="B2565">
        <v>3632</v>
      </c>
      <c r="C2565">
        <v>7.5940000000000003</v>
      </c>
    </row>
    <row r="2566" spans="1:3" x14ac:dyDescent="0.2">
      <c r="A2566" t="s">
        <v>1744</v>
      </c>
      <c r="B2566">
        <v>3632</v>
      </c>
      <c r="C2566">
        <v>7.625</v>
      </c>
    </row>
    <row r="2567" spans="1:3" x14ac:dyDescent="0.2">
      <c r="A2567" t="s">
        <v>1744</v>
      </c>
      <c r="B2567">
        <v>3632</v>
      </c>
      <c r="C2567">
        <v>7.6760000000000002</v>
      </c>
    </row>
    <row r="2568" spans="1:3" x14ac:dyDescent="0.2">
      <c r="A2568" t="s">
        <v>1744</v>
      </c>
      <c r="B2568">
        <v>3632</v>
      </c>
      <c r="C2568">
        <v>7.6820000000000004</v>
      </c>
    </row>
    <row r="2569" spans="1:3" x14ac:dyDescent="0.2">
      <c r="A2569" t="s">
        <v>1744</v>
      </c>
      <c r="B2569">
        <v>3632</v>
      </c>
      <c r="C2569">
        <v>7.58</v>
      </c>
    </row>
    <row r="2570" spans="1:3" x14ac:dyDescent="0.2">
      <c r="A2570" t="s">
        <v>1744</v>
      </c>
      <c r="B2570">
        <v>3632</v>
      </c>
      <c r="C2570">
        <v>7.5880000000000001</v>
      </c>
    </row>
    <row r="2571" spans="1:3" x14ac:dyDescent="0.2">
      <c r="A2571" t="s">
        <v>1744</v>
      </c>
      <c r="B2571">
        <v>2209</v>
      </c>
      <c r="C2571">
        <v>0.36299999999999999</v>
      </c>
    </row>
    <row r="2572" spans="1:3" x14ac:dyDescent="0.2">
      <c r="A2572" t="s">
        <v>1745</v>
      </c>
      <c r="B2572">
        <v>3087</v>
      </c>
      <c r="C2572">
        <v>7.9219999999999997</v>
      </c>
    </row>
    <row r="2573" spans="1:3" x14ac:dyDescent="0.2">
      <c r="A2573" t="s">
        <v>1745</v>
      </c>
      <c r="B2573">
        <v>3114</v>
      </c>
      <c r="C2573">
        <v>0.36399999999999999</v>
      </c>
    </row>
    <row r="2574" spans="1:3" x14ac:dyDescent="0.2">
      <c r="A2574" t="s">
        <v>1745</v>
      </c>
      <c r="B2574">
        <v>3114</v>
      </c>
      <c r="C2574">
        <v>7.9340000000000002</v>
      </c>
    </row>
    <row r="2575" spans="1:3" x14ac:dyDescent="0.2">
      <c r="A2575" t="s">
        <v>1745</v>
      </c>
      <c r="B2575">
        <v>3114</v>
      </c>
      <c r="C2575">
        <v>11.962999999999999</v>
      </c>
    </row>
    <row r="2576" spans="1:3" x14ac:dyDescent="0.2">
      <c r="A2576" t="s">
        <v>1745</v>
      </c>
      <c r="B2576">
        <v>3114</v>
      </c>
      <c r="C2576">
        <v>8.0220000000000002</v>
      </c>
    </row>
    <row r="2577" spans="1:3" x14ac:dyDescent="0.2">
      <c r="A2577" t="s">
        <v>1745</v>
      </c>
      <c r="B2577">
        <v>3087</v>
      </c>
      <c r="C2577">
        <v>7.9260000000000002</v>
      </c>
    </row>
    <row r="2578" spans="1:3" x14ac:dyDescent="0.2">
      <c r="A2578" t="s">
        <v>1745</v>
      </c>
      <c r="B2578">
        <v>3114</v>
      </c>
      <c r="C2578">
        <v>8.0050000000000008</v>
      </c>
    </row>
    <row r="2579" spans="1:3" x14ac:dyDescent="0.2">
      <c r="A2579" t="s">
        <v>1745</v>
      </c>
      <c r="B2579">
        <v>1448</v>
      </c>
      <c r="C2579">
        <v>0.36</v>
      </c>
    </row>
    <row r="2580" spans="1:3" x14ac:dyDescent="0.2">
      <c r="A2580" t="s">
        <v>1745</v>
      </c>
      <c r="B2580">
        <v>3087</v>
      </c>
      <c r="C2580">
        <v>7.9420000000000002</v>
      </c>
    </row>
    <row r="2581" spans="1:3" x14ac:dyDescent="0.2">
      <c r="A2581" t="s">
        <v>1745</v>
      </c>
      <c r="B2581">
        <v>3087</v>
      </c>
      <c r="C2581">
        <v>7.9320000000000004</v>
      </c>
    </row>
    <row r="2582" spans="1:3" x14ac:dyDescent="0.2">
      <c r="A2582" t="s">
        <v>1746</v>
      </c>
      <c r="B2582">
        <v>2525</v>
      </c>
      <c r="C2582">
        <v>7.4550000000000001</v>
      </c>
    </row>
    <row r="2583" spans="1:3" x14ac:dyDescent="0.2">
      <c r="A2583" t="s">
        <v>1746</v>
      </c>
      <c r="B2583">
        <v>2525</v>
      </c>
      <c r="C2583">
        <v>7.5380000000000003</v>
      </c>
    </row>
    <row r="2584" spans="1:3" x14ac:dyDescent="0.2">
      <c r="A2584" t="s">
        <v>1746</v>
      </c>
      <c r="B2584">
        <v>2525</v>
      </c>
      <c r="C2584">
        <v>7.5970000000000004</v>
      </c>
    </row>
    <row r="2585" spans="1:3" x14ac:dyDescent="0.2">
      <c r="A2585" t="s">
        <v>1746</v>
      </c>
      <c r="B2585">
        <v>2525</v>
      </c>
      <c r="C2585">
        <v>7.7069999999999999</v>
      </c>
    </row>
    <row r="2586" spans="1:3" x14ac:dyDescent="0.2">
      <c r="A2586" t="s">
        <v>1746</v>
      </c>
      <c r="B2586">
        <v>2525</v>
      </c>
      <c r="C2586">
        <v>0.36899999999999999</v>
      </c>
    </row>
    <row r="2587" spans="1:3" x14ac:dyDescent="0.2">
      <c r="A2587" t="s">
        <v>1746</v>
      </c>
      <c r="B2587">
        <v>2525</v>
      </c>
      <c r="C2587">
        <v>7.5670000000000002</v>
      </c>
    </row>
    <row r="2588" spans="1:3" x14ac:dyDescent="0.2">
      <c r="A2588" t="s">
        <v>1746</v>
      </c>
      <c r="B2588">
        <v>2525</v>
      </c>
      <c r="C2588">
        <v>6.9180000000000001</v>
      </c>
    </row>
    <row r="2589" spans="1:3" x14ac:dyDescent="0.2">
      <c r="A2589" t="s">
        <v>1746</v>
      </c>
      <c r="B2589">
        <v>2525</v>
      </c>
      <c r="C2589">
        <v>7.57</v>
      </c>
    </row>
    <row r="2590" spans="1:3" x14ac:dyDescent="0.2">
      <c r="A2590" t="s">
        <v>1746</v>
      </c>
      <c r="B2590">
        <v>2525</v>
      </c>
      <c r="C2590">
        <v>7.5439999999999996</v>
      </c>
    </row>
    <row r="2591" spans="1:3" x14ac:dyDescent="0.2">
      <c r="A2591" t="s">
        <v>1746</v>
      </c>
      <c r="B2591">
        <v>2525</v>
      </c>
      <c r="C2591">
        <v>7.5529999999999999</v>
      </c>
    </row>
    <row r="2592" spans="1:3" x14ac:dyDescent="0.2">
      <c r="A2592" t="s">
        <v>1747</v>
      </c>
      <c r="B2592">
        <v>4021</v>
      </c>
      <c r="C2592">
        <v>7.8970000000000002</v>
      </c>
    </row>
    <row r="2593" spans="1:3" x14ac:dyDescent="0.2">
      <c r="A2593" t="s">
        <v>1747</v>
      </c>
      <c r="B2593">
        <v>4021</v>
      </c>
      <c r="C2593">
        <v>7.8719999999999999</v>
      </c>
    </row>
    <row r="2594" spans="1:3" x14ac:dyDescent="0.2">
      <c r="A2594" t="s">
        <v>1747</v>
      </c>
      <c r="B2594">
        <v>4021</v>
      </c>
      <c r="C2594">
        <v>7.8949999999999996</v>
      </c>
    </row>
    <row r="2595" spans="1:3" x14ac:dyDescent="0.2">
      <c r="A2595" t="s">
        <v>1747</v>
      </c>
      <c r="B2595">
        <v>4021</v>
      </c>
      <c r="C2595">
        <v>7.8460000000000001</v>
      </c>
    </row>
    <row r="2596" spans="1:3" x14ac:dyDescent="0.2">
      <c r="A2596" t="s">
        <v>1747</v>
      </c>
      <c r="B2596">
        <v>4021</v>
      </c>
      <c r="C2596">
        <v>7.94</v>
      </c>
    </row>
    <row r="2597" spans="1:3" x14ac:dyDescent="0.2">
      <c r="A2597" t="s">
        <v>1747</v>
      </c>
      <c r="B2597">
        <v>4021</v>
      </c>
      <c r="C2597">
        <v>7.9470000000000001</v>
      </c>
    </row>
    <row r="2598" spans="1:3" x14ac:dyDescent="0.2">
      <c r="A2598" t="s">
        <v>1747</v>
      </c>
      <c r="B2598">
        <v>4021</v>
      </c>
      <c r="C2598">
        <v>7.9329999999999998</v>
      </c>
    </row>
    <row r="2599" spans="1:3" x14ac:dyDescent="0.2">
      <c r="A2599" t="s">
        <v>1747</v>
      </c>
      <c r="B2599">
        <v>4021</v>
      </c>
      <c r="C2599">
        <v>0.39100000000000001</v>
      </c>
    </row>
    <row r="2600" spans="1:3" x14ac:dyDescent="0.2">
      <c r="A2600" t="s">
        <v>1747</v>
      </c>
      <c r="B2600">
        <v>4021</v>
      </c>
      <c r="C2600">
        <v>7.9180000000000001</v>
      </c>
    </row>
    <row r="2601" spans="1:3" x14ac:dyDescent="0.2">
      <c r="A2601" t="s">
        <v>1747</v>
      </c>
      <c r="B2601">
        <v>4021</v>
      </c>
      <c r="C2601">
        <v>0.374</v>
      </c>
    </row>
    <row r="2602" spans="1:3" x14ac:dyDescent="0.2">
      <c r="A2602" t="s">
        <v>1748</v>
      </c>
      <c r="B2602">
        <v>2751</v>
      </c>
      <c r="C2602">
        <v>9.2989999999999995</v>
      </c>
    </row>
    <row r="2603" spans="1:3" x14ac:dyDescent="0.2">
      <c r="A2603" t="s">
        <v>1748</v>
      </c>
      <c r="B2603">
        <v>1650</v>
      </c>
      <c r="C2603">
        <v>0.35699999999999998</v>
      </c>
    </row>
    <row r="2604" spans="1:3" x14ac:dyDescent="0.2">
      <c r="A2604" t="s">
        <v>1748</v>
      </c>
      <c r="B2604">
        <v>2751</v>
      </c>
      <c r="C2604">
        <v>8.2650000000000006</v>
      </c>
    </row>
    <row r="2605" spans="1:3" x14ac:dyDescent="0.2">
      <c r="A2605" t="s">
        <v>1748</v>
      </c>
      <c r="B2605">
        <v>2704</v>
      </c>
      <c r="C2605">
        <v>0.36599999999999999</v>
      </c>
    </row>
    <row r="2606" spans="1:3" x14ac:dyDescent="0.2">
      <c r="A2606" t="s">
        <v>1748</v>
      </c>
      <c r="B2606">
        <v>2751</v>
      </c>
      <c r="C2606">
        <v>7.99</v>
      </c>
    </row>
    <row r="2607" spans="1:3" x14ac:dyDescent="0.2">
      <c r="A2607" t="s">
        <v>1748</v>
      </c>
      <c r="B2607">
        <v>2751</v>
      </c>
      <c r="C2607">
        <v>8.0220000000000002</v>
      </c>
    </row>
    <row r="2608" spans="1:3" x14ac:dyDescent="0.2">
      <c r="A2608" t="s">
        <v>1748</v>
      </c>
      <c r="B2608">
        <v>2751</v>
      </c>
      <c r="C2608">
        <v>8.0640000000000001</v>
      </c>
    </row>
    <row r="2609" spans="1:3" x14ac:dyDescent="0.2">
      <c r="A2609" t="s">
        <v>1748</v>
      </c>
      <c r="B2609">
        <v>2751</v>
      </c>
      <c r="C2609">
        <v>8.09</v>
      </c>
    </row>
    <row r="2610" spans="1:3" x14ac:dyDescent="0.2">
      <c r="A2610" t="s">
        <v>1748</v>
      </c>
      <c r="B2610">
        <v>2751</v>
      </c>
      <c r="C2610">
        <v>7.9960000000000004</v>
      </c>
    </row>
    <row r="2611" spans="1:3" x14ac:dyDescent="0.2">
      <c r="A2611" t="s">
        <v>1748</v>
      </c>
      <c r="B2611">
        <v>2751</v>
      </c>
      <c r="C2611">
        <v>7.97</v>
      </c>
    </row>
    <row r="2612" spans="1:3" x14ac:dyDescent="0.2">
      <c r="A2612" t="s">
        <v>1749</v>
      </c>
      <c r="B2612">
        <v>793</v>
      </c>
      <c r="C2612">
        <v>10.782999999999999</v>
      </c>
    </row>
    <row r="2613" spans="1:3" x14ac:dyDescent="0.2">
      <c r="A2613" t="s">
        <v>1749</v>
      </c>
      <c r="B2613">
        <v>-1349</v>
      </c>
      <c r="C2613">
        <v>0.36699999999999999</v>
      </c>
    </row>
    <row r="2614" spans="1:3" x14ac:dyDescent="0.2">
      <c r="A2614" t="s">
        <v>1749</v>
      </c>
      <c r="B2614">
        <v>-1349</v>
      </c>
      <c r="C2614">
        <v>0.36899999999999999</v>
      </c>
    </row>
    <row r="2615" spans="1:3" x14ac:dyDescent="0.2">
      <c r="A2615" t="s">
        <v>1749</v>
      </c>
      <c r="B2615">
        <v>793</v>
      </c>
      <c r="C2615">
        <v>10.772</v>
      </c>
    </row>
    <row r="2616" spans="1:3" x14ac:dyDescent="0.2">
      <c r="A2616" t="s">
        <v>1749</v>
      </c>
      <c r="B2616">
        <v>793</v>
      </c>
      <c r="C2616">
        <v>11.526</v>
      </c>
    </row>
    <row r="2617" spans="1:3" x14ac:dyDescent="0.2">
      <c r="A2617" t="s">
        <v>1749</v>
      </c>
      <c r="B2617">
        <v>793</v>
      </c>
      <c r="C2617">
        <v>11.314</v>
      </c>
    </row>
    <row r="2618" spans="1:3" x14ac:dyDescent="0.2">
      <c r="A2618" t="s">
        <v>1749</v>
      </c>
      <c r="B2618">
        <v>-23</v>
      </c>
      <c r="C2618">
        <v>9.3610000000000007</v>
      </c>
    </row>
    <row r="2619" spans="1:3" x14ac:dyDescent="0.2">
      <c r="A2619" t="s">
        <v>1749</v>
      </c>
      <c r="B2619">
        <v>793</v>
      </c>
      <c r="C2619">
        <v>10.769</v>
      </c>
    </row>
    <row r="2620" spans="1:3" x14ac:dyDescent="0.2">
      <c r="A2620" t="s">
        <v>1749</v>
      </c>
      <c r="B2620">
        <v>793</v>
      </c>
      <c r="C2620">
        <v>10.849</v>
      </c>
    </row>
    <row r="2621" spans="1:3" x14ac:dyDescent="0.2">
      <c r="A2621" t="s">
        <v>1749</v>
      </c>
      <c r="B2621">
        <v>793</v>
      </c>
      <c r="C2621">
        <v>11.351000000000001</v>
      </c>
    </row>
    <row r="2622" spans="1:3" x14ac:dyDescent="0.2">
      <c r="A2622" t="s">
        <v>1750</v>
      </c>
      <c r="B2622">
        <v>11369</v>
      </c>
      <c r="C2622">
        <v>11.981</v>
      </c>
    </row>
    <row r="2623" spans="1:3" x14ac:dyDescent="0.2">
      <c r="A2623" t="s">
        <v>1750</v>
      </c>
      <c r="B2623">
        <v>11369</v>
      </c>
      <c r="C2623">
        <v>11.413</v>
      </c>
    </row>
    <row r="2624" spans="1:3" x14ac:dyDescent="0.2">
      <c r="A2624" t="s">
        <v>1750</v>
      </c>
      <c r="B2624">
        <v>11369</v>
      </c>
      <c r="C2624">
        <v>12</v>
      </c>
    </row>
    <row r="2625" spans="1:3" x14ac:dyDescent="0.2">
      <c r="A2625" t="s">
        <v>1750</v>
      </c>
      <c r="B2625">
        <v>11369</v>
      </c>
      <c r="C2625">
        <v>11.977</v>
      </c>
    </row>
    <row r="2626" spans="1:3" x14ac:dyDescent="0.2">
      <c r="A2626" t="s">
        <v>1750</v>
      </c>
      <c r="B2626">
        <v>10054</v>
      </c>
      <c r="C2626">
        <v>0.378</v>
      </c>
    </row>
    <row r="2627" spans="1:3" x14ac:dyDescent="0.2">
      <c r="A2627" t="s">
        <v>1750</v>
      </c>
      <c r="B2627">
        <v>11369</v>
      </c>
      <c r="C2627">
        <v>11.976000000000001</v>
      </c>
    </row>
    <row r="2628" spans="1:3" x14ac:dyDescent="0.2">
      <c r="A2628" t="s">
        <v>1750</v>
      </c>
      <c r="B2628">
        <v>11369</v>
      </c>
      <c r="C2628">
        <v>11.97</v>
      </c>
    </row>
    <row r="2629" spans="1:3" x14ac:dyDescent="0.2">
      <c r="A2629" t="s">
        <v>1750</v>
      </c>
      <c r="B2629">
        <v>10054</v>
      </c>
      <c r="C2629">
        <v>0.38200000000000001</v>
      </c>
    </row>
    <row r="2630" spans="1:3" x14ac:dyDescent="0.2">
      <c r="A2630" t="s">
        <v>1750</v>
      </c>
      <c r="B2630">
        <v>11369</v>
      </c>
      <c r="C2630">
        <v>11.428000000000001</v>
      </c>
    </row>
    <row r="2631" spans="1:3" x14ac:dyDescent="0.2">
      <c r="A2631" t="s">
        <v>1750</v>
      </c>
      <c r="B2631">
        <v>11369</v>
      </c>
      <c r="C2631">
        <v>11.957000000000001</v>
      </c>
    </row>
    <row r="2632" spans="1:3" x14ac:dyDescent="0.2">
      <c r="A2632" t="s">
        <v>1751</v>
      </c>
      <c r="B2632">
        <v>21830</v>
      </c>
      <c r="C2632">
        <v>12.465999999999999</v>
      </c>
    </row>
    <row r="2633" spans="1:3" x14ac:dyDescent="0.2">
      <c r="A2633" t="s">
        <v>1751</v>
      </c>
      <c r="B2633">
        <v>21830</v>
      </c>
      <c r="C2633">
        <v>13.682</v>
      </c>
    </row>
    <row r="2634" spans="1:3" x14ac:dyDescent="0.2">
      <c r="A2634" t="s">
        <v>1751</v>
      </c>
      <c r="B2634">
        <v>21830</v>
      </c>
      <c r="C2634">
        <v>13.045999999999999</v>
      </c>
    </row>
    <row r="2635" spans="1:3" x14ac:dyDescent="0.2">
      <c r="A2635" t="s">
        <v>1751</v>
      </c>
      <c r="B2635">
        <v>21830</v>
      </c>
      <c r="C2635">
        <v>12.346</v>
      </c>
    </row>
    <row r="2636" spans="1:3" x14ac:dyDescent="0.2">
      <c r="A2636" t="s">
        <v>1751</v>
      </c>
      <c r="B2636">
        <v>21830</v>
      </c>
      <c r="C2636">
        <v>13.135999999999999</v>
      </c>
    </row>
    <row r="2637" spans="1:3" x14ac:dyDescent="0.2">
      <c r="A2637" t="s">
        <v>1751</v>
      </c>
      <c r="B2637">
        <v>21830</v>
      </c>
      <c r="C2637">
        <v>13.016999999999999</v>
      </c>
    </row>
    <row r="2638" spans="1:3" x14ac:dyDescent="0.2">
      <c r="A2638" t="s">
        <v>1751</v>
      </c>
      <c r="B2638">
        <v>21830</v>
      </c>
      <c r="C2638">
        <v>12.292</v>
      </c>
    </row>
    <row r="2639" spans="1:3" x14ac:dyDescent="0.2">
      <c r="A2639" t="s">
        <v>1751</v>
      </c>
      <c r="B2639">
        <v>21830</v>
      </c>
      <c r="C2639">
        <v>13.141</v>
      </c>
    </row>
    <row r="2640" spans="1:3" x14ac:dyDescent="0.2">
      <c r="A2640" t="s">
        <v>1751</v>
      </c>
      <c r="B2640">
        <v>21287</v>
      </c>
      <c r="C2640">
        <v>0.36099999999999999</v>
      </c>
    </row>
    <row r="2641" spans="1:3" x14ac:dyDescent="0.2">
      <c r="A2641" t="s">
        <v>1751</v>
      </c>
      <c r="B2641">
        <v>21287</v>
      </c>
      <c r="C2641">
        <v>0.36499999999999999</v>
      </c>
    </row>
    <row r="2642" spans="1:3" x14ac:dyDescent="0.2">
      <c r="A2642" t="s">
        <v>1752</v>
      </c>
      <c r="B2642">
        <v>3399</v>
      </c>
      <c r="C2642">
        <v>9.0510000000000002</v>
      </c>
    </row>
    <row r="2643" spans="1:3" x14ac:dyDescent="0.2">
      <c r="A2643" t="s">
        <v>1752</v>
      </c>
      <c r="B2643">
        <v>3399</v>
      </c>
      <c r="C2643">
        <v>9.0410000000000004</v>
      </c>
    </row>
    <row r="2644" spans="1:3" x14ac:dyDescent="0.2">
      <c r="A2644" t="s">
        <v>1752</v>
      </c>
      <c r="B2644">
        <v>3399</v>
      </c>
      <c r="C2644">
        <v>8.2110000000000003</v>
      </c>
    </row>
    <row r="2645" spans="1:3" x14ac:dyDescent="0.2">
      <c r="A2645" t="s">
        <v>1752</v>
      </c>
      <c r="B2645">
        <v>3399</v>
      </c>
      <c r="C2645">
        <v>9.0009999999999994</v>
      </c>
    </row>
    <row r="2646" spans="1:3" x14ac:dyDescent="0.2">
      <c r="A2646" t="s">
        <v>1752</v>
      </c>
      <c r="B2646">
        <v>3399</v>
      </c>
      <c r="C2646">
        <v>9.0250000000000004</v>
      </c>
    </row>
    <row r="2647" spans="1:3" x14ac:dyDescent="0.2">
      <c r="A2647" t="s">
        <v>1752</v>
      </c>
      <c r="B2647">
        <v>3399</v>
      </c>
      <c r="C2647">
        <v>9.0950000000000006</v>
      </c>
    </row>
    <row r="2648" spans="1:3" x14ac:dyDescent="0.2">
      <c r="A2648" t="s">
        <v>1752</v>
      </c>
      <c r="B2648">
        <v>3399</v>
      </c>
      <c r="C2648">
        <v>8.9499999999999993</v>
      </c>
    </row>
    <row r="2649" spans="1:3" x14ac:dyDescent="0.2">
      <c r="A2649" t="s">
        <v>1752</v>
      </c>
      <c r="B2649">
        <v>3399</v>
      </c>
      <c r="C2649">
        <v>9.1379999999999999</v>
      </c>
    </row>
    <row r="2650" spans="1:3" x14ac:dyDescent="0.2">
      <c r="A2650" t="s">
        <v>1752</v>
      </c>
      <c r="B2650">
        <v>920</v>
      </c>
      <c r="C2650">
        <v>0.36199999999999999</v>
      </c>
    </row>
    <row r="2651" spans="1:3" x14ac:dyDescent="0.2">
      <c r="A2651" t="s">
        <v>1752</v>
      </c>
      <c r="B2651">
        <v>3399</v>
      </c>
      <c r="C2651">
        <v>9.0869999999999997</v>
      </c>
    </row>
    <row r="2652" spans="1:3" x14ac:dyDescent="0.2">
      <c r="A2652" t="s">
        <v>1753</v>
      </c>
      <c r="B2652">
        <v>16214</v>
      </c>
      <c r="C2652">
        <v>12.178000000000001</v>
      </c>
    </row>
    <row r="2653" spans="1:3" x14ac:dyDescent="0.2">
      <c r="A2653" t="s">
        <v>1753</v>
      </c>
      <c r="B2653">
        <v>16046</v>
      </c>
      <c r="C2653">
        <v>0.39300000000000002</v>
      </c>
    </row>
    <row r="2654" spans="1:3" x14ac:dyDescent="0.2">
      <c r="A2654" t="s">
        <v>1753</v>
      </c>
      <c r="B2654">
        <v>16214</v>
      </c>
      <c r="C2654">
        <v>12.2</v>
      </c>
    </row>
    <row r="2655" spans="1:3" x14ac:dyDescent="0.2">
      <c r="A2655" t="s">
        <v>1753</v>
      </c>
      <c r="B2655">
        <v>16214</v>
      </c>
      <c r="C2655">
        <v>12.909000000000001</v>
      </c>
    </row>
    <row r="2656" spans="1:3" x14ac:dyDescent="0.2">
      <c r="A2656" t="s">
        <v>1753</v>
      </c>
      <c r="B2656">
        <v>16046</v>
      </c>
      <c r="C2656">
        <v>0.372</v>
      </c>
    </row>
    <row r="2657" spans="1:3" x14ac:dyDescent="0.2">
      <c r="A2657" t="s">
        <v>1753</v>
      </c>
      <c r="B2657">
        <v>16214</v>
      </c>
      <c r="C2657">
        <v>12.103999999999999</v>
      </c>
    </row>
    <row r="2658" spans="1:3" x14ac:dyDescent="0.2">
      <c r="A2658" t="s">
        <v>1753</v>
      </c>
      <c r="B2658">
        <v>16214</v>
      </c>
      <c r="C2658">
        <v>12.833</v>
      </c>
    </row>
    <row r="2659" spans="1:3" x14ac:dyDescent="0.2">
      <c r="A2659" t="s">
        <v>1753</v>
      </c>
      <c r="B2659">
        <v>16214</v>
      </c>
      <c r="C2659">
        <v>12.792</v>
      </c>
    </row>
    <row r="2660" spans="1:3" x14ac:dyDescent="0.2">
      <c r="A2660" t="s">
        <v>1753</v>
      </c>
      <c r="B2660">
        <v>16214</v>
      </c>
      <c r="C2660">
        <v>12.78</v>
      </c>
    </row>
    <row r="2661" spans="1:3" x14ac:dyDescent="0.2">
      <c r="A2661" t="s">
        <v>1753</v>
      </c>
      <c r="B2661">
        <v>16214</v>
      </c>
      <c r="C2661">
        <v>12.163</v>
      </c>
    </row>
    <row r="2662" spans="1:3" x14ac:dyDescent="0.2">
      <c r="A2662" t="s">
        <v>1754</v>
      </c>
      <c r="B2662">
        <v>14742</v>
      </c>
      <c r="C2662">
        <v>14.362</v>
      </c>
    </row>
    <row r="2663" spans="1:3" x14ac:dyDescent="0.2">
      <c r="A2663" t="s">
        <v>1754</v>
      </c>
      <c r="B2663">
        <v>14742</v>
      </c>
      <c r="C2663">
        <v>15.486000000000001</v>
      </c>
    </row>
    <row r="2664" spans="1:3" x14ac:dyDescent="0.2">
      <c r="A2664" t="s">
        <v>1754</v>
      </c>
      <c r="B2664">
        <v>14742</v>
      </c>
      <c r="C2664">
        <v>14.343</v>
      </c>
    </row>
    <row r="2665" spans="1:3" x14ac:dyDescent="0.2">
      <c r="A2665" t="s">
        <v>1754</v>
      </c>
      <c r="B2665">
        <v>14742</v>
      </c>
      <c r="C2665">
        <v>13.429</v>
      </c>
    </row>
    <row r="2666" spans="1:3" x14ac:dyDescent="0.2">
      <c r="A2666" t="s">
        <v>1754</v>
      </c>
      <c r="B2666">
        <v>14469</v>
      </c>
      <c r="C2666">
        <v>0.374</v>
      </c>
    </row>
    <row r="2667" spans="1:3" x14ac:dyDescent="0.2">
      <c r="A2667" t="s">
        <v>1754</v>
      </c>
      <c r="B2667">
        <v>14742</v>
      </c>
      <c r="C2667">
        <v>14.372999999999999</v>
      </c>
    </row>
    <row r="2668" spans="1:3" x14ac:dyDescent="0.2">
      <c r="A2668" t="s">
        <v>1754</v>
      </c>
      <c r="B2668">
        <v>14742</v>
      </c>
      <c r="C2668">
        <v>13.555</v>
      </c>
    </row>
    <row r="2669" spans="1:3" x14ac:dyDescent="0.2">
      <c r="A2669" t="s">
        <v>1754</v>
      </c>
      <c r="B2669">
        <v>14742</v>
      </c>
      <c r="C2669">
        <v>14.2</v>
      </c>
    </row>
    <row r="2670" spans="1:3" x14ac:dyDescent="0.2">
      <c r="A2670" t="s">
        <v>1754</v>
      </c>
      <c r="B2670">
        <v>14742</v>
      </c>
      <c r="C2670">
        <v>13.603999999999999</v>
      </c>
    </row>
    <row r="2671" spans="1:3" x14ac:dyDescent="0.2">
      <c r="A2671" t="s">
        <v>1754</v>
      </c>
      <c r="B2671">
        <v>14742</v>
      </c>
      <c r="C2671">
        <v>14.411</v>
      </c>
    </row>
    <row r="2672" spans="1:3" x14ac:dyDescent="0.2">
      <c r="A2672" t="s">
        <v>1755</v>
      </c>
      <c r="B2672">
        <v>10286</v>
      </c>
      <c r="C2672">
        <v>0.37</v>
      </c>
    </row>
    <row r="2673" spans="1:3" x14ac:dyDescent="0.2">
      <c r="A2673" t="s">
        <v>1755</v>
      </c>
      <c r="B2673">
        <v>10446</v>
      </c>
      <c r="C2673">
        <v>10.358000000000001</v>
      </c>
    </row>
    <row r="2674" spans="1:3" x14ac:dyDescent="0.2">
      <c r="A2674" t="s">
        <v>1755</v>
      </c>
      <c r="B2674">
        <v>10446</v>
      </c>
      <c r="C2674">
        <v>9.5169999999999995</v>
      </c>
    </row>
    <row r="2675" spans="1:3" x14ac:dyDescent="0.2">
      <c r="A2675" t="s">
        <v>1755</v>
      </c>
      <c r="B2675">
        <v>10446</v>
      </c>
      <c r="C2675">
        <v>10.238</v>
      </c>
    </row>
    <row r="2676" spans="1:3" x14ac:dyDescent="0.2">
      <c r="A2676" t="s">
        <v>1755</v>
      </c>
      <c r="B2676">
        <v>7714</v>
      </c>
      <c r="C2676">
        <v>0.36799999999999999</v>
      </c>
    </row>
    <row r="2677" spans="1:3" x14ac:dyDescent="0.2">
      <c r="A2677" t="s">
        <v>1755</v>
      </c>
      <c r="B2677">
        <v>10301</v>
      </c>
      <c r="C2677">
        <v>0.36599999999999999</v>
      </c>
    </row>
    <row r="2678" spans="1:3" x14ac:dyDescent="0.2">
      <c r="A2678" t="s">
        <v>1755</v>
      </c>
      <c r="B2678">
        <v>10446</v>
      </c>
      <c r="C2678">
        <v>9.5969999999999995</v>
      </c>
    </row>
    <row r="2679" spans="1:3" x14ac:dyDescent="0.2">
      <c r="A2679" t="s">
        <v>1755</v>
      </c>
      <c r="B2679">
        <v>10446</v>
      </c>
      <c r="C2679">
        <v>10.301</v>
      </c>
    </row>
    <row r="2680" spans="1:3" x14ac:dyDescent="0.2">
      <c r="A2680" t="s">
        <v>1755</v>
      </c>
      <c r="B2680">
        <v>10446</v>
      </c>
      <c r="C2680">
        <v>9.5419999999999998</v>
      </c>
    </row>
    <row r="2681" spans="1:3" x14ac:dyDescent="0.2">
      <c r="A2681" t="s">
        <v>1755</v>
      </c>
      <c r="B2681">
        <v>10446</v>
      </c>
      <c r="C2681">
        <v>10.202</v>
      </c>
    </row>
    <row r="2682" spans="1:3" x14ac:dyDescent="0.2">
      <c r="A2682" t="s">
        <v>1756</v>
      </c>
      <c r="B2682">
        <v>17047</v>
      </c>
      <c r="C2682">
        <v>13.775</v>
      </c>
    </row>
    <row r="2683" spans="1:3" x14ac:dyDescent="0.2">
      <c r="A2683" t="s">
        <v>1756</v>
      </c>
      <c r="B2683">
        <v>17047</v>
      </c>
      <c r="C2683">
        <v>12.978</v>
      </c>
    </row>
    <row r="2684" spans="1:3" x14ac:dyDescent="0.2">
      <c r="A2684" t="s">
        <v>1756</v>
      </c>
      <c r="B2684">
        <v>17047</v>
      </c>
      <c r="C2684">
        <v>12.976000000000001</v>
      </c>
    </row>
    <row r="2685" spans="1:3" x14ac:dyDescent="0.2">
      <c r="A2685" t="s">
        <v>1756</v>
      </c>
      <c r="B2685">
        <v>17047</v>
      </c>
      <c r="C2685">
        <v>13.747</v>
      </c>
    </row>
    <row r="2686" spans="1:3" x14ac:dyDescent="0.2">
      <c r="A2686" t="s">
        <v>1756</v>
      </c>
      <c r="B2686">
        <v>17047</v>
      </c>
      <c r="C2686">
        <v>13.052</v>
      </c>
    </row>
    <row r="2687" spans="1:3" x14ac:dyDescent="0.2">
      <c r="A2687" t="s">
        <v>1756</v>
      </c>
      <c r="B2687">
        <v>16958</v>
      </c>
      <c r="C2687">
        <v>0.373</v>
      </c>
    </row>
    <row r="2688" spans="1:3" x14ac:dyDescent="0.2">
      <c r="A2688" t="s">
        <v>1756</v>
      </c>
      <c r="B2688">
        <v>17047</v>
      </c>
      <c r="C2688">
        <v>12.95</v>
      </c>
    </row>
    <row r="2689" spans="1:3" x14ac:dyDescent="0.2">
      <c r="A2689" t="s">
        <v>1756</v>
      </c>
      <c r="B2689">
        <v>17047</v>
      </c>
      <c r="C2689">
        <v>13.712</v>
      </c>
    </row>
    <row r="2690" spans="1:3" x14ac:dyDescent="0.2">
      <c r="A2690" t="s">
        <v>1756</v>
      </c>
      <c r="B2690">
        <v>17047</v>
      </c>
      <c r="C2690">
        <v>13.734</v>
      </c>
    </row>
    <row r="2691" spans="1:3" x14ac:dyDescent="0.2">
      <c r="A2691" t="s">
        <v>1756</v>
      </c>
      <c r="B2691">
        <v>17047</v>
      </c>
      <c r="C2691">
        <v>13.821</v>
      </c>
    </row>
    <row r="2692" spans="1:3" x14ac:dyDescent="0.2">
      <c r="A2692" t="s">
        <v>1757</v>
      </c>
      <c r="B2692">
        <v>15211</v>
      </c>
      <c r="C2692">
        <v>15.599</v>
      </c>
    </row>
    <row r="2693" spans="1:3" x14ac:dyDescent="0.2">
      <c r="A2693" t="s">
        <v>1757</v>
      </c>
      <c r="B2693">
        <v>15211</v>
      </c>
      <c r="C2693">
        <v>15.541</v>
      </c>
    </row>
    <row r="2694" spans="1:3" x14ac:dyDescent="0.2">
      <c r="A2694" t="s">
        <v>1757</v>
      </c>
      <c r="B2694">
        <v>15211</v>
      </c>
      <c r="C2694">
        <v>15.531000000000001</v>
      </c>
    </row>
    <row r="2695" spans="1:3" x14ac:dyDescent="0.2">
      <c r="A2695" t="s">
        <v>1757</v>
      </c>
      <c r="B2695">
        <v>15211</v>
      </c>
      <c r="C2695">
        <v>15.452</v>
      </c>
    </row>
    <row r="2696" spans="1:3" x14ac:dyDescent="0.2">
      <c r="A2696" t="s">
        <v>1757</v>
      </c>
      <c r="B2696">
        <v>15211</v>
      </c>
      <c r="C2696">
        <v>0.38100000000000001</v>
      </c>
    </row>
    <row r="2697" spans="1:3" x14ac:dyDescent="0.2">
      <c r="A2697" t="s">
        <v>1757</v>
      </c>
      <c r="B2697">
        <v>15211</v>
      </c>
      <c r="C2697">
        <v>14.938000000000001</v>
      </c>
    </row>
    <row r="2698" spans="1:3" x14ac:dyDescent="0.2">
      <c r="A2698" t="s">
        <v>1757</v>
      </c>
      <c r="B2698">
        <v>15211</v>
      </c>
      <c r="C2698">
        <v>15.472</v>
      </c>
    </row>
    <row r="2699" spans="1:3" x14ac:dyDescent="0.2">
      <c r="A2699" t="s">
        <v>1757</v>
      </c>
      <c r="B2699">
        <v>15211</v>
      </c>
      <c r="C2699">
        <v>15.525</v>
      </c>
    </row>
    <row r="2700" spans="1:3" x14ac:dyDescent="0.2">
      <c r="A2700" t="s">
        <v>1757</v>
      </c>
      <c r="B2700">
        <v>15211</v>
      </c>
      <c r="C2700">
        <v>16.276</v>
      </c>
    </row>
    <row r="2701" spans="1:3" x14ac:dyDescent="0.2">
      <c r="A2701" t="s">
        <v>1757</v>
      </c>
      <c r="B2701">
        <v>15211</v>
      </c>
      <c r="C2701">
        <v>16.257999999999999</v>
      </c>
    </row>
    <row r="2702" spans="1:3" x14ac:dyDescent="0.2">
      <c r="A2702" t="s">
        <v>1758</v>
      </c>
      <c r="B2702">
        <v>2407</v>
      </c>
      <c r="C2702">
        <v>24.649000000000001</v>
      </c>
    </row>
    <row r="2703" spans="1:3" x14ac:dyDescent="0.2">
      <c r="A2703" t="s">
        <v>1758</v>
      </c>
      <c r="B2703">
        <v>2164</v>
      </c>
      <c r="C2703">
        <v>0.379</v>
      </c>
    </row>
    <row r="2704" spans="1:3" x14ac:dyDescent="0.2">
      <c r="A2704" t="s">
        <v>1758</v>
      </c>
      <c r="B2704">
        <v>2164</v>
      </c>
      <c r="C2704">
        <v>0.38300000000000001</v>
      </c>
    </row>
    <row r="2705" spans="1:3" x14ac:dyDescent="0.2">
      <c r="A2705" t="s">
        <v>1758</v>
      </c>
      <c r="B2705">
        <v>2164</v>
      </c>
      <c r="C2705">
        <v>0.442</v>
      </c>
    </row>
    <row r="2706" spans="1:3" x14ac:dyDescent="0.2">
      <c r="A2706" t="s">
        <v>1758</v>
      </c>
      <c r="B2706">
        <v>2407</v>
      </c>
      <c r="C2706">
        <v>25.622</v>
      </c>
    </row>
    <row r="2707" spans="1:3" x14ac:dyDescent="0.2">
      <c r="A2707" t="s">
        <v>1758</v>
      </c>
      <c r="B2707">
        <v>2407</v>
      </c>
      <c r="C2707">
        <v>24.588999999999999</v>
      </c>
    </row>
    <row r="2708" spans="1:3" x14ac:dyDescent="0.2">
      <c r="A2708" t="s">
        <v>1758</v>
      </c>
      <c r="B2708">
        <v>2164</v>
      </c>
      <c r="C2708">
        <v>0.44500000000000001</v>
      </c>
    </row>
    <row r="2709" spans="1:3" x14ac:dyDescent="0.2">
      <c r="A2709" t="s">
        <v>1758</v>
      </c>
      <c r="B2709">
        <v>2407</v>
      </c>
      <c r="C2709">
        <v>25.407</v>
      </c>
    </row>
    <row r="2710" spans="1:3" x14ac:dyDescent="0.2">
      <c r="A2710" t="s">
        <v>1758</v>
      </c>
      <c r="B2710">
        <v>2407</v>
      </c>
      <c r="C2710">
        <v>23.701000000000001</v>
      </c>
    </row>
    <row r="2711" spans="1:3" x14ac:dyDescent="0.2">
      <c r="A2711" t="s">
        <v>1758</v>
      </c>
      <c r="B2711">
        <v>2407</v>
      </c>
      <c r="C2711">
        <v>23.568999999999999</v>
      </c>
    </row>
    <row r="2712" spans="1:3" x14ac:dyDescent="0.2">
      <c r="A2712" t="s">
        <v>1759</v>
      </c>
      <c r="B2712">
        <v>14892</v>
      </c>
      <c r="C2712">
        <v>0.40400000000000003</v>
      </c>
    </row>
    <row r="2713" spans="1:3" x14ac:dyDescent="0.2">
      <c r="A2713" t="s">
        <v>1759</v>
      </c>
      <c r="B2713">
        <v>22039</v>
      </c>
      <c r="C2713">
        <v>20.166</v>
      </c>
    </row>
    <row r="2714" spans="1:3" x14ac:dyDescent="0.2">
      <c r="A2714" t="s">
        <v>1759</v>
      </c>
      <c r="B2714">
        <v>14892</v>
      </c>
      <c r="C2714">
        <v>0.40100000000000002</v>
      </c>
    </row>
    <row r="2715" spans="1:3" x14ac:dyDescent="0.2">
      <c r="A2715" t="s">
        <v>1759</v>
      </c>
      <c r="B2715">
        <v>20123</v>
      </c>
      <c r="C2715">
        <v>0.38100000000000001</v>
      </c>
    </row>
    <row r="2716" spans="1:3" x14ac:dyDescent="0.2">
      <c r="A2716" t="s">
        <v>1759</v>
      </c>
      <c r="B2716">
        <v>14892</v>
      </c>
      <c r="C2716">
        <v>0.39700000000000002</v>
      </c>
    </row>
    <row r="2717" spans="1:3" x14ac:dyDescent="0.2">
      <c r="A2717" t="s">
        <v>1759</v>
      </c>
      <c r="B2717">
        <v>22039</v>
      </c>
      <c r="C2717">
        <v>35.058999999999997</v>
      </c>
    </row>
    <row r="2718" spans="1:3" x14ac:dyDescent="0.2">
      <c r="A2718" t="s">
        <v>1759</v>
      </c>
      <c r="B2718">
        <v>14892</v>
      </c>
      <c r="C2718">
        <v>0.41199999999999998</v>
      </c>
    </row>
    <row r="2719" spans="1:3" x14ac:dyDescent="0.2">
      <c r="A2719" t="s">
        <v>1759</v>
      </c>
      <c r="B2719">
        <v>14892</v>
      </c>
      <c r="C2719">
        <v>0.42099999999999999</v>
      </c>
    </row>
    <row r="2720" spans="1:3" x14ac:dyDescent="0.2">
      <c r="A2720" t="s">
        <v>1759</v>
      </c>
      <c r="B2720">
        <v>20123</v>
      </c>
      <c r="C2720">
        <v>0.38200000000000001</v>
      </c>
    </row>
    <row r="2721" spans="1:3" x14ac:dyDescent="0.2">
      <c r="A2721" t="s">
        <v>1759</v>
      </c>
      <c r="B2721">
        <v>22039</v>
      </c>
      <c r="C2721">
        <v>20.195</v>
      </c>
    </row>
    <row r="2722" spans="1:3" x14ac:dyDescent="0.2">
      <c r="A2722" t="s">
        <v>1760</v>
      </c>
      <c r="B2722">
        <v>39962</v>
      </c>
      <c r="C2722">
        <v>0.38900000000000001</v>
      </c>
    </row>
    <row r="2723" spans="1:3" x14ac:dyDescent="0.2">
      <c r="A2723" t="s">
        <v>1760</v>
      </c>
      <c r="B2723">
        <v>41227</v>
      </c>
      <c r="C2723">
        <v>18.646999999999998</v>
      </c>
    </row>
    <row r="2724" spans="1:3" x14ac:dyDescent="0.2">
      <c r="A2724" t="s">
        <v>1760</v>
      </c>
      <c r="B2724">
        <v>26603</v>
      </c>
      <c r="C2724">
        <v>0.39700000000000002</v>
      </c>
    </row>
    <row r="2725" spans="1:3" x14ac:dyDescent="0.2">
      <c r="A2725" t="s">
        <v>1760</v>
      </c>
      <c r="B2725">
        <v>41227</v>
      </c>
      <c r="C2725">
        <v>17.803000000000001</v>
      </c>
    </row>
    <row r="2726" spans="1:3" x14ac:dyDescent="0.2">
      <c r="A2726" t="s">
        <v>1760</v>
      </c>
      <c r="B2726">
        <v>39962</v>
      </c>
      <c r="C2726">
        <v>0.38600000000000001</v>
      </c>
    </row>
    <row r="2727" spans="1:3" x14ac:dyDescent="0.2">
      <c r="A2727" t="s">
        <v>1760</v>
      </c>
      <c r="B2727">
        <v>26603</v>
      </c>
      <c r="C2727">
        <v>0.40300000000000002</v>
      </c>
    </row>
    <row r="2728" spans="1:3" x14ac:dyDescent="0.2">
      <c r="A2728" t="s">
        <v>1760</v>
      </c>
      <c r="B2728">
        <v>26603</v>
      </c>
      <c r="C2728">
        <v>0.39</v>
      </c>
    </row>
    <row r="2729" spans="1:3" x14ac:dyDescent="0.2">
      <c r="A2729" t="s">
        <v>1760</v>
      </c>
      <c r="B2729">
        <v>41227</v>
      </c>
      <c r="C2729">
        <v>18.939</v>
      </c>
    </row>
    <row r="2730" spans="1:3" x14ac:dyDescent="0.2">
      <c r="A2730" t="s">
        <v>1760</v>
      </c>
      <c r="B2730">
        <v>41227</v>
      </c>
      <c r="C2730">
        <v>19.364999999999998</v>
      </c>
    </row>
    <row r="2731" spans="1:3" x14ac:dyDescent="0.2">
      <c r="A2731" t="s">
        <v>1760</v>
      </c>
      <c r="B2731">
        <v>41227</v>
      </c>
      <c r="C2731">
        <v>20.326000000000001</v>
      </c>
    </row>
    <row r="2732" spans="1:3" x14ac:dyDescent="0.2">
      <c r="A2732" t="s">
        <v>1761</v>
      </c>
      <c r="B2732">
        <v>3942</v>
      </c>
      <c r="C2732">
        <v>0.373</v>
      </c>
    </row>
    <row r="2733" spans="1:3" x14ac:dyDescent="0.2">
      <c r="A2733" t="s">
        <v>1761</v>
      </c>
      <c r="B2733">
        <v>9251</v>
      </c>
      <c r="C2733">
        <v>9.4640000000000004</v>
      </c>
    </row>
    <row r="2734" spans="1:3" x14ac:dyDescent="0.2">
      <c r="A2734" t="s">
        <v>1761</v>
      </c>
      <c r="B2734">
        <v>3942</v>
      </c>
      <c r="C2734">
        <v>0.376</v>
      </c>
    </row>
    <row r="2735" spans="1:3" x14ac:dyDescent="0.2">
      <c r="A2735" t="s">
        <v>1761</v>
      </c>
      <c r="B2735">
        <v>9251</v>
      </c>
      <c r="C2735">
        <v>9.0190000000000001</v>
      </c>
    </row>
    <row r="2736" spans="1:3" x14ac:dyDescent="0.2">
      <c r="A2736" t="s">
        <v>1761</v>
      </c>
      <c r="B2736">
        <v>9251</v>
      </c>
      <c r="C2736">
        <v>9.4920000000000009</v>
      </c>
    </row>
    <row r="2737" spans="1:3" x14ac:dyDescent="0.2">
      <c r="A2737" t="s">
        <v>1761</v>
      </c>
      <c r="B2737">
        <v>9251</v>
      </c>
      <c r="C2737">
        <v>8.9979999999999993</v>
      </c>
    </row>
    <row r="2738" spans="1:3" x14ac:dyDescent="0.2">
      <c r="A2738" t="s">
        <v>1761</v>
      </c>
      <c r="B2738">
        <v>9251</v>
      </c>
      <c r="C2738">
        <v>9.4359999999999999</v>
      </c>
    </row>
    <row r="2739" spans="1:3" x14ac:dyDescent="0.2">
      <c r="A2739" t="s">
        <v>1761</v>
      </c>
      <c r="B2739">
        <v>3942</v>
      </c>
      <c r="C2739">
        <v>0.377</v>
      </c>
    </row>
    <row r="2740" spans="1:3" x14ac:dyDescent="0.2">
      <c r="A2740" t="s">
        <v>1761</v>
      </c>
      <c r="B2740">
        <v>3942</v>
      </c>
      <c r="C2740">
        <v>0.374</v>
      </c>
    </row>
    <row r="2741" spans="1:3" x14ac:dyDescent="0.2">
      <c r="A2741" t="s">
        <v>1761</v>
      </c>
      <c r="B2741">
        <v>3942</v>
      </c>
      <c r="C2741">
        <v>0.38700000000000001</v>
      </c>
    </row>
    <row r="2742" spans="1:3" x14ac:dyDescent="0.2">
      <c r="A2742" t="s">
        <v>1762</v>
      </c>
      <c r="B2742">
        <v>19002</v>
      </c>
      <c r="C2742">
        <v>0.39500000000000002</v>
      </c>
    </row>
    <row r="2743" spans="1:3" x14ac:dyDescent="0.2">
      <c r="A2743" t="s">
        <v>1762</v>
      </c>
      <c r="B2743">
        <v>19002</v>
      </c>
      <c r="C2743">
        <v>0.38800000000000001</v>
      </c>
    </row>
    <row r="2744" spans="1:3" x14ac:dyDescent="0.2">
      <c r="A2744" t="s">
        <v>1762</v>
      </c>
      <c r="B2744">
        <v>34215</v>
      </c>
      <c r="C2744">
        <v>18.667999999999999</v>
      </c>
    </row>
    <row r="2745" spans="1:3" x14ac:dyDescent="0.2">
      <c r="A2745" t="s">
        <v>1762</v>
      </c>
      <c r="B2745">
        <v>34215</v>
      </c>
      <c r="C2745">
        <v>18.760000000000002</v>
      </c>
    </row>
    <row r="2746" spans="1:3" x14ac:dyDescent="0.2">
      <c r="A2746" t="s">
        <v>1762</v>
      </c>
      <c r="B2746">
        <v>34215</v>
      </c>
      <c r="C2746">
        <v>18.739000000000001</v>
      </c>
    </row>
    <row r="2747" spans="1:3" x14ac:dyDescent="0.2">
      <c r="A2747" t="s">
        <v>1762</v>
      </c>
      <c r="B2747">
        <v>34215</v>
      </c>
      <c r="C2747">
        <v>19.428000000000001</v>
      </c>
    </row>
    <row r="2748" spans="1:3" x14ac:dyDescent="0.2">
      <c r="A2748" t="s">
        <v>1762</v>
      </c>
      <c r="B2748">
        <v>34215</v>
      </c>
      <c r="C2748">
        <v>19.122</v>
      </c>
    </row>
    <row r="2749" spans="1:3" x14ac:dyDescent="0.2">
      <c r="A2749" t="s">
        <v>1762</v>
      </c>
      <c r="B2749">
        <v>34207</v>
      </c>
      <c r="C2749">
        <v>0.39100000000000001</v>
      </c>
    </row>
    <row r="2750" spans="1:3" x14ac:dyDescent="0.2">
      <c r="A2750" t="s">
        <v>1762</v>
      </c>
      <c r="B2750">
        <v>19002</v>
      </c>
      <c r="C2750">
        <v>0.379</v>
      </c>
    </row>
    <row r="2751" spans="1:3" x14ac:dyDescent="0.2">
      <c r="A2751" t="s">
        <v>1762</v>
      </c>
      <c r="B2751">
        <v>34215</v>
      </c>
      <c r="C2751">
        <v>19.248999999999999</v>
      </c>
    </row>
    <row r="2752" spans="1:3" x14ac:dyDescent="0.2">
      <c r="A2752" t="s">
        <v>1763</v>
      </c>
      <c r="B2752">
        <v>26888</v>
      </c>
      <c r="C2752">
        <v>22.300999999999998</v>
      </c>
    </row>
    <row r="2753" spans="1:3" x14ac:dyDescent="0.2">
      <c r="A2753" t="s">
        <v>1763</v>
      </c>
      <c r="B2753">
        <v>26888</v>
      </c>
      <c r="C2753">
        <v>22.233000000000001</v>
      </c>
    </row>
    <row r="2754" spans="1:3" x14ac:dyDescent="0.2">
      <c r="A2754" t="s">
        <v>1763</v>
      </c>
      <c r="B2754">
        <v>26888</v>
      </c>
      <c r="C2754">
        <v>21.763000000000002</v>
      </c>
    </row>
    <row r="2755" spans="1:3" x14ac:dyDescent="0.2">
      <c r="A2755" t="s">
        <v>1763</v>
      </c>
      <c r="B2755">
        <v>25329</v>
      </c>
      <c r="C2755">
        <v>0.39900000000000002</v>
      </c>
    </row>
    <row r="2756" spans="1:3" x14ac:dyDescent="0.2">
      <c r="A2756" t="s">
        <v>1763</v>
      </c>
      <c r="B2756">
        <v>15428</v>
      </c>
      <c r="C2756">
        <v>0.42399999999999999</v>
      </c>
    </row>
    <row r="2757" spans="1:3" x14ac:dyDescent="0.2">
      <c r="A2757" t="s">
        <v>1763</v>
      </c>
      <c r="B2757">
        <v>15428</v>
      </c>
      <c r="C2757">
        <v>0.48399999999999999</v>
      </c>
    </row>
    <row r="2758" spans="1:3" x14ac:dyDescent="0.2">
      <c r="A2758" t="s">
        <v>1763</v>
      </c>
      <c r="B2758">
        <v>26888</v>
      </c>
      <c r="C2758">
        <v>21.655000000000001</v>
      </c>
    </row>
    <row r="2759" spans="1:3" x14ac:dyDescent="0.2">
      <c r="A2759" t="s">
        <v>1763</v>
      </c>
      <c r="B2759">
        <v>15428</v>
      </c>
      <c r="C2759">
        <v>0.41299999999999998</v>
      </c>
    </row>
    <row r="2760" spans="1:3" x14ac:dyDescent="0.2">
      <c r="A2760" t="s">
        <v>1763</v>
      </c>
      <c r="B2760">
        <v>26888</v>
      </c>
      <c r="C2760">
        <v>22.065999999999999</v>
      </c>
    </row>
    <row r="2761" spans="1:3" x14ac:dyDescent="0.2">
      <c r="A2761" t="s">
        <v>1763</v>
      </c>
      <c r="B2761">
        <v>26888</v>
      </c>
      <c r="C2761">
        <v>21.032</v>
      </c>
    </row>
    <row r="2762" spans="1:3" x14ac:dyDescent="0.2">
      <c r="A2762" t="s">
        <v>1764</v>
      </c>
      <c r="B2762">
        <v>11269</v>
      </c>
      <c r="C2762">
        <v>0.40600000000000003</v>
      </c>
    </row>
    <row r="2763" spans="1:3" x14ac:dyDescent="0.2">
      <c r="A2763" t="s">
        <v>1764</v>
      </c>
      <c r="B2763">
        <v>16284</v>
      </c>
      <c r="C2763">
        <v>16.369</v>
      </c>
    </row>
    <row r="2764" spans="1:3" x14ac:dyDescent="0.2">
      <c r="A2764" t="s">
        <v>1764</v>
      </c>
      <c r="B2764">
        <v>11269</v>
      </c>
      <c r="C2764">
        <v>0.379</v>
      </c>
    </row>
    <row r="2765" spans="1:3" x14ac:dyDescent="0.2">
      <c r="A2765" t="s">
        <v>1764</v>
      </c>
      <c r="B2765">
        <v>16284</v>
      </c>
      <c r="C2765">
        <v>17.651</v>
      </c>
    </row>
    <row r="2766" spans="1:3" x14ac:dyDescent="0.2">
      <c r="A2766" t="s">
        <v>1764</v>
      </c>
      <c r="B2766">
        <v>16250</v>
      </c>
      <c r="C2766">
        <v>0.38400000000000001</v>
      </c>
    </row>
    <row r="2767" spans="1:3" x14ac:dyDescent="0.2">
      <c r="A2767" t="s">
        <v>1764</v>
      </c>
      <c r="B2767">
        <v>11269</v>
      </c>
      <c r="C2767">
        <v>0.38300000000000001</v>
      </c>
    </row>
    <row r="2768" spans="1:3" x14ac:dyDescent="0.2">
      <c r="A2768" t="s">
        <v>1764</v>
      </c>
      <c r="B2768">
        <v>11269</v>
      </c>
      <c r="C2768">
        <v>0.38</v>
      </c>
    </row>
    <row r="2769" spans="1:3" x14ac:dyDescent="0.2">
      <c r="A2769" t="s">
        <v>1764</v>
      </c>
      <c r="B2769">
        <v>16250</v>
      </c>
      <c r="C2769">
        <v>0.373</v>
      </c>
    </row>
    <row r="2770" spans="1:3" x14ac:dyDescent="0.2">
      <c r="A2770" t="s">
        <v>1764</v>
      </c>
      <c r="B2770">
        <v>16284</v>
      </c>
      <c r="C2770">
        <v>18.055</v>
      </c>
    </row>
    <row r="2771" spans="1:3" x14ac:dyDescent="0.2">
      <c r="A2771" t="s">
        <v>1764</v>
      </c>
      <c r="B2771">
        <v>16284</v>
      </c>
      <c r="C2771">
        <v>17.376000000000001</v>
      </c>
    </row>
    <row r="2772" spans="1:3" x14ac:dyDescent="0.2">
      <c r="A2772" t="s">
        <v>1765</v>
      </c>
      <c r="B2772">
        <v>34074</v>
      </c>
      <c r="C2772">
        <v>19.88</v>
      </c>
    </row>
    <row r="2773" spans="1:3" x14ac:dyDescent="0.2">
      <c r="A2773" t="s">
        <v>1765</v>
      </c>
      <c r="B2773">
        <v>24562</v>
      </c>
      <c r="C2773">
        <v>0.378</v>
      </c>
    </row>
    <row r="2774" spans="1:3" x14ac:dyDescent="0.2">
      <c r="A2774" t="s">
        <v>1765</v>
      </c>
      <c r="B2774">
        <v>34074</v>
      </c>
      <c r="C2774">
        <v>24.346</v>
      </c>
    </row>
    <row r="2775" spans="1:3" x14ac:dyDescent="0.2">
      <c r="A2775" t="s">
        <v>1765</v>
      </c>
      <c r="B2775">
        <v>34074</v>
      </c>
      <c r="C2775">
        <v>19.018999999999998</v>
      </c>
    </row>
    <row r="2776" spans="1:3" x14ac:dyDescent="0.2">
      <c r="A2776" t="s">
        <v>1765</v>
      </c>
      <c r="B2776">
        <v>34074</v>
      </c>
      <c r="C2776">
        <v>23.460999999999999</v>
      </c>
    </row>
    <row r="2777" spans="1:3" x14ac:dyDescent="0.2">
      <c r="A2777" t="s">
        <v>1765</v>
      </c>
      <c r="B2777">
        <v>34074</v>
      </c>
      <c r="C2777">
        <v>19.942</v>
      </c>
    </row>
    <row r="2778" spans="1:3" x14ac:dyDescent="0.2">
      <c r="A2778" t="s">
        <v>1765</v>
      </c>
      <c r="B2778">
        <v>24562</v>
      </c>
      <c r="C2778">
        <v>0.433</v>
      </c>
    </row>
    <row r="2779" spans="1:3" x14ac:dyDescent="0.2">
      <c r="A2779" t="s">
        <v>1765</v>
      </c>
      <c r="B2779">
        <v>34074</v>
      </c>
      <c r="C2779">
        <v>23.786000000000001</v>
      </c>
    </row>
    <row r="2780" spans="1:3" x14ac:dyDescent="0.2">
      <c r="A2780" t="s">
        <v>1765</v>
      </c>
      <c r="B2780">
        <v>24562</v>
      </c>
      <c r="C2780">
        <v>0.38800000000000001</v>
      </c>
    </row>
    <row r="2781" spans="1:3" x14ac:dyDescent="0.2">
      <c r="A2781" t="s">
        <v>1765</v>
      </c>
      <c r="B2781">
        <v>34074</v>
      </c>
      <c r="C2781">
        <v>24.161999999999999</v>
      </c>
    </row>
    <row r="2782" spans="1:3" x14ac:dyDescent="0.2">
      <c r="A2782" t="s">
        <v>1766</v>
      </c>
      <c r="B2782">
        <v>27538</v>
      </c>
      <c r="C2782">
        <v>31.024999999999999</v>
      </c>
    </row>
    <row r="2783" spans="1:3" x14ac:dyDescent="0.2">
      <c r="A2783" t="s">
        <v>1766</v>
      </c>
      <c r="B2783">
        <v>27538</v>
      </c>
      <c r="C2783">
        <v>0.40100000000000002</v>
      </c>
    </row>
    <row r="2784" spans="1:3" x14ac:dyDescent="0.2">
      <c r="A2784" t="s">
        <v>1766</v>
      </c>
      <c r="B2784">
        <v>27538</v>
      </c>
      <c r="C2784">
        <v>0.39900000000000002</v>
      </c>
    </row>
    <row r="2785" spans="1:3" x14ac:dyDescent="0.2">
      <c r="A2785" t="s">
        <v>1766</v>
      </c>
      <c r="B2785">
        <v>27538</v>
      </c>
      <c r="C2785">
        <v>23.196999999999999</v>
      </c>
    </row>
    <row r="2786" spans="1:3" x14ac:dyDescent="0.2">
      <c r="A2786" t="s">
        <v>1766</v>
      </c>
      <c r="B2786">
        <v>27538</v>
      </c>
      <c r="C2786">
        <v>23.106000000000002</v>
      </c>
    </row>
    <row r="2787" spans="1:3" x14ac:dyDescent="0.2">
      <c r="A2787" t="s">
        <v>1766</v>
      </c>
      <c r="B2787">
        <v>19377</v>
      </c>
      <c r="C2787">
        <v>0.44900000000000001</v>
      </c>
    </row>
    <row r="2788" spans="1:3" x14ac:dyDescent="0.2">
      <c r="A2788" t="s">
        <v>1766</v>
      </c>
      <c r="B2788">
        <v>27538</v>
      </c>
      <c r="C2788">
        <v>31.064</v>
      </c>
    </row>
    <row r="2789" spans="1:3" x14ac:dyDescent="0.2">
      <c r="A2789" t="s">
        <v>1766</v>
      </c>
      <c r="B2789">
        <v>27538</v>
      </c>
      <c r="C2789">
        <v>30.259</v>
      </c>
    </row>
    <row r="2790" spans="1:3" x14ac:dyDescent="0.2">
      <c r="A2790" t="s">
        <v>1766</v>
      </c>
      <c r="B2790">
        <v>19377</v>
      </c>
      <c r="C2790">
        <v>0.38600000000000001</v>
      </c>
    </row>
    <row r="2791" spans="1:3" x14ac:dyDescent="0.2">
      <c r="A2791" t="s">
        <v>1766</v>
      </c>
      <c r="B2791">
        <v>27538</v>
      </c>
      <c r="C2791">
        <v>0.48699999999999999</v>
      </c>
    </row>
    <row r="2792" spans="1:3" x14ac:dyDescent="0.2">
      <c r="A2792" t="s">
        <v>1767</v>
      </c>
      <c r="B2792">
        <v>470</v>
      </c>
      <c r="C2792">
        <v>0.434</v>
      </c>
    </row>
    <row r="2793" spans="1:3" x14ac:dyDescent="0.2">
      <c r="A2793" t="s">
        <v>1767</v>
      </c>
      <c r="B2793">
        <v>547</v>
      </c>
      <c r="C2793">
        <v>8.6519999999999992</v>
      </c>
    </row>
    <row r="2794" spans="1:3" x14ac:dyDescent="0.2">
      <c r="A2794" t="s">
        <v>1767</v>
      </c>
      <c r="B2794">
        <v>547</v>
      </c>
      <c r="C2794">
        <v>8.7959999999999994</v>
      </c>
    </row>
    <row r="2795" spans="1:3" x14ac:dyDescent="0.2">
      <c r="A2795" t="s">
        <v>1767</v>
      </c>
      <c r="B2795">
        <v>470</v>
      </c>
      <c r="C2795">
        <v>0.38100000000000001</v>
      </c>
    </row>
    <row r="2796" spans="1:3" x14ac:dyDescent="0.2">
      <c r="A2796" t="s">
        <v>1767</v>
      </c>
      <c r="B2796">
        <v>470</v>
      </c>
      <c r="C2796">
        <v>0.36399999999999999</v>
      </c>
    </row>
    <row r="2797" spans="1:3" x14ac:dyDescent="0.2">
      <c r="A2797" t="s">
        <v>1767</v>
      </c>
      <c r="B2797">
        <v>-270</v>
      </c>
      <c r="C2797">
        <v>0.36499999999999999</v>
      </c>
    </row>
    <row r="2798" spans="1:3" x14ac:dyDescent="0.2">
      <c r="A2798" t="s">
        <v>1767</v>
      </c>
      <c r="B2798">
        <v>547</v>
      </c>
      <c r="C2798">
        <v>7.8159999999999998</v>
      </c>
    </row>
    <row r="2799" spans="1:3" x14ac:dyDescent="0.2">
      <c r="A2799" t="s">
        <v>1767</v>
      </c>
      <c r="B2799">
        <v>547</v>
      </c>
      <c r="C2799">
        <v>7.6040000000000001</v>
      </c>
    </row>
    <row r="2800" spans="1:3" x14ac:dyDescent="0.2">
      <c r="A2800" t="s">
        <v>1767</v>
      </c>
      <c r="B2800">
        <v>547</v>
      </c>
      <c r="C2800">
        <v>6.9660000000000002</v>
      </c>
    </row>
    <row r="2801" spans="1:3" x14ac:dyDescent="0.2">
      <c r="A2801" t="s">
        <v>1767</v>
      </c>
      <c r="B2801">
        <v>547</v>
      </c>
      <c r="C2801">
        <v>8.7669999999999995</v>
      </c>
    </row>
    <row r="2802" spans="1:3" x14ac:dyDescent="0.2">
      <c r="A2802" t="s">
        <v>1768</v>
      </c>
      <c r="B2802">
        <v>1163</v>
      </c>
      <c r="C2802">
        <v>0.45500000000000002</v>
      </c>
    </row>
    <row r="2803" spans="1:3" x14ac:dyDescent="0.2">
      <c r="A2803" t="s">
        <v>1768</v>
      </c>
      <c r="B2803">
        <v>1163</v>
      </c>
      <c r="C2803">
        <v>0.41899999999999998</v>
      </c>
    </row>
    <row r="2804" spans="1:3" x14ac:dyDescent="0.2">
      <c r="A2804" t="s">
        <v>1768</v>
      </c>
      <c r="B2804">
        <v>1978</v>
      </c>
      <c r="C2804">
        <v>7.4779999999999998</v>
      </c>
    </row>
    <row r="2805" spans="1:3" x14ac:dyDescent="0.2">
      <c r="A2805" t="s">
        <v>1768</v>
      </c>
      <c r="B2805">
        <v>1674</v>
      </c>
      <c r="C2805">
        <v>0.36199999999999999</v>
      </c>
    </row>
    <row r="2806" spans="1:3" x14ac:dyDescent="0.2">
      <c r="A2806" t="s">
        <v>1768</v>
      </c>
      <c r="B2806">
        <v>1978</v>
      </c>
      <c r="C2806">
        <v>7.4779999999999998</v>
      </c>
    </row>
    <row r="2807" spans="1:3" x14ac:dyDescent="0.2">
      <c r="A2807" t="s">
        <v>1768</v>
      </c>
      <c r="B2807">
        <v>1163</v>
      </c>
      <c r="C2807">
        <v>0.36399999999999999</v>
      </c>
    </row>
    <row r="2808" spans="1:3" x14ac:dyDescent="0.2">
      <c r="A2808" t="s">
        <v>1768</v>
      </c>
      <c r="B2808">
        <v>1978</v>
      </c>
      <c r="C2808">
        <v>8.3949999999999996</v>
      </c>
    </row>
    <row r="2809" spans="1:3" x14ac:dyDescent="0.2">
      <c r="A2809" t="s">
        <v>1768</v>
      </c>
      <c r="B2809">
        <v>1978</v>
      </c>
      <c r="C2809">
        <v>8.5609999999999999</v>
      </c>
    </row>
    <row r="2810" spans="1:3" x14ac:dyDescent="0.2">
      <c r="A2810" t="s">
        <v>1768</v>
      </c>
      <c r="B2810">
        <v>1163</v>
      </c>
      <c r="C2810">
        <v>0.57199999999999995</v>
      </c>
    </row>
    <row r="2811" spans="1:3" x14ac:dyDescent="0.2">
      <c r="A2811" t="s">
        <v>1768</v>
      </c>
      <c r="B2811">
        <v>1978</v>
      </c>
      <c r="C2811">
        <v>8.4309999999999992</v>
      </c>
    </row>
    <row r="2812" spans="1:3" x14ac:dyDescent="0.2">
      <c r="A2812" t="s">
        <v>1769</v>
      </c>
      <c r="B2812">
        <v>2160</v>
      </c>
      <c r="C2812">
        <v>0.69799999999999995</v>
      </c>
    </row>
    <row r="2813" spans="1:3" x14ac:dyDescent="0.2">
      <c r="A2813" t="s">
        <v>1769</v>
      </c>
      <c r="B2813">
        <v>3571</v>
      </c>
      <c r="C2813">
        <v>6.9429999999999996</v>
      </c>
    </row>
    <row r="2814" spans="1:3" x14ac:dyDescent="0.2">
      <c r="A2814" t="s">
        <v>1769</v>
      </c>
      <c r="B2814">
        <v>3479</v>
      </c>
      <c r="C2814">
        <v>0.44</v>
      </c>
    </row>
    <row r="2815" spans="1:3" x14ac:dyDescent="0.2">
      <c r="A2815" t="s">
        <v>1769</v>
      </c>
      <c r="B2815">
        <v>3571</v>
      </c>
      <c r="C2815">
        <v>8.2650000000000006</v>
      </c>
    </row>
    <row r="2816" spans="1:3" x14ac:dyDescent="0.2">
      <c r="A2816" t="s">
        <v>1769</v>
      </c>
      <c r="B2816">
        <v>3571</v>
      </c>
      <c r="C2816">
        <v>7.4160000000000004</v>
      </c>
    </row>
    <row r="2817" spans="1:3" x14ac:dyDescent="0.2">
      <c r="A2817" t="s">
        <v>1769</v>
      </c>
      <c r="B2817">
        <v>3571</v>
      </c>
      <c r="C2817">
        <v>7.44</v>
      </c>
    </row>
    <row r="2818" spans="1:3" x14ac:dyDescent="0.2">
      <c r="A2818" t="s">
        <v>1769</v>
      </c>
      <c r="B2818">
        <v>3571</v>
      </c>
      <c r="C2818">
        <v>8.1720000000000006</v>
      </c>
    </row>
    <row r="2819" spans="1:3" x14ac:dyDescent="0.2">
      <c r="A2819" t="s">
        <v>1769</v>
      </c>
      <c r="B2819">
        <v>3571</v>
      </c>
      <c r="C2819">
        <v>7.5330000000000004</v>
      </c>
    </row>
    <row r="2820" spans="1:3" x14ac:dyDescent="0.2">
      <c r="A2820" t="s">
        <v>1769</v>
      </c>
      <c r="B2820">
        <v>3571</v>
      </c>
      <c r="C2820">
        <v>7.7770000000000001</v>
      </c>
    </row>
    <row r="2821" spans="1:3" x14ac:dyDescent="0.2">
      <c r="A2821" t="s">
        <v>1769</v>
      </c>
      <c r="B2821">
        <v>2160</v>
      </c>
      <c r="C2821">
        <v>0.45500000000000002</v>
      </c>
    </row>
    <row r="2822" spans="1:3" x14ac:dyDescent="0.2">
      <c r="A2822" t="s">
        <v>1770</v>
      </c>
      <c r="B2822">
        <v>637</v>
      </c>
      <c r="C2822">
        <v>6.8550000000000004</v>
      </c>
    </row>
    <row r="2823" spans="1:3" x14ac:dyDescent="0.2">
      <c r="A2823" t="s">
        <v>1770</v>
      </c>
      <c r="B2823">
        <v>637</v>
      </c>
      <c r="C2823">
        <v>7.6219999999999999</v>
      </c>
    </row>
    <row r="2824" spans="1:3" x14ac:dyDescent="0.2">
      <c r="A2824" t="s">
        <v>1770</v>
      </c>
      <c r="B2824">
        <v>637</v>
      </c>
      <c r="C2824">
        <v>7.43</v>
      </c>
    </row>
    <row r="2825" spans="1:3" x14ac:dyDescent="0.2">
      <c r="A2825" t="s">
        <v>1770</v>
      </c>
      <c r="B2825">
        <v>18</v>
      </c>
      <c r="C2825">
        <v>0.35399999999999998</v>
      </c>
    </row>
    <row r="2826" spans="1:3" x14ac:dyDescent="0.2">
      <c r="A2826" t="s">
        <v>1770</v>
      </c>
      <c r="B2826">
        <v>637</v>
      </c>
      <c r="C2826">
        <v>7.5010000000000003</v>
      </c>
    </row>
    <row r="2827" spans="1:3" x14ac:dyDescent="0.2">
      <c r="A2827" t="s">
        <v>1770</v>
      </c>
      <c r="B2827">
        <v>18</v>
      </c>
      <c r="C2827">
        <v>0.63900000000000001</v>
      </c>
    </row>
    <row r="2828" spans="1:3" x14ac:dyDescent="0.2">
      <c r="A2828" t="s">
        <v>1770</v>
      </c>
      <c r="B2828">
        <v>637</v>
      </c>
      <c r="C2828">
        <v>6.5369999999999999</v>
      </c>
    </row>
    <row r="2829" spans="1:3" x14ac:dyDescent="0.2">
      <c r="A2829" t="s">
        <v>1770</v>
      </c>
      <c r="B2829">
        <v>18</v>
      </c>
      <c r="C2829">
        <v>0.36699999999999999</v>
      </c>
    </row>
    <row r="2830" spans="1:3" x14ac:dyDescent="0.2">
      <c r="A2830" t="s">
        <v>1770</v>
      </c>
      <c r="B2830">
        <v>18</v>
      </c>
      <c r="C2830">
        <v>0.36199999999999999</v>
      </c>
    </row>
    <row r="2831" spans="1:3" x14ac:dyDescent="0.2">
      <c r="A2831" t="s">
        <v>1770</v>
      </c>
      <c r="B2831">
        <v>637</v>
      </c>
      <c r="C2831">
        <v>6.56</v>
      </c>
    </row>
    <row r="2832" spans="1:3" x14ac:dyDescent="0.2">
      <c r="A2832" t="s">
        <v>1771</v>
      </c>
      <c r="B2832">
        <v>2845</v>
      </c>
      <c r="C2832">
        <v>0.371</v>
      </c>
    </row>
    <row r="2833" spans="1:3" x14ac:dyDescent="0.2">
      <c r="A2833" t="s">
        <v>1771</v>
      </c>
      <c r="B2833">
        <v>2847</v>
      </c>
      <c r="C2833">
        <v>6.6120000000000001</v>
      </c>
    </row>
    <row r="2834" spans="1:3" x14ac:dyDescent="0.2">
      <c r="A2834" t="s">
        <v>1771</v>
      </c>
      <c r="B2834">
        <v>1121</v>
      </c>
      <c r="C2834">
        <v>0.36699999999999999</v>
      </c>
    </row>
    <row r="2835" spans="1:3" x14ac:dyDescent="0.2">
      <c r="A2835" t="s">
        <v>1771</v>
      </c>
      <c r="B2835">
        <v>2845</v>
      </c>
      <c r="C2835">
        <v>0.35899999999999999</v>
      </c>
    </row>
    <row r="2836" spans="1:3" x14ac:dyDescent="0.2">
      <c r="A2836" t="s">
        <v>1771</v>
      </c>
      <c r="B2836">
        <v>1121</v>
      </c>
      <c r="C2836">
        <v>0.36699999999999999</v>
      </c>
    </row>
    <row r="2837" spans="1:3" x14ac:dyDescent="0.2">
      <c r="A2837" t="s">
        <v>1771</v>
      </c>
      <c r="B2837">
        <v>2845</v>
      </c>
      <c r="C2837">
        <v>0.35699999999999998</v>
      </c>
    </row>
    <row r="2838" spans="1:3" x14ac:dyDescent="0.2">
      <c r="A2838" t="s">
        <v>1771</v>
      </c>
      <c r="B2838">
        <v>2847</v>
      </c>
      <c r="C2838">
        <v>6.7069999999999999</v>
      </c>
    </row>
    <row r="2839" spans="1:3" x14ac:dyDescent="0.2">
      <c r="A2839" t="s">
        <v>1771</v>
      </c>
      <c r="B2839">
        <v>2847</v>
      </c>
      <c r="C2839">
        <v>7.1289999999999996</v>
      </c>
    </row>
    <row r="2840" spans="1:3" x14ac:dyDescent="0.2">
      <c r="A2840" t="s">
        <v>1771</v>
      </c>
      <c r="B2840">
        <v>2847</v>
      </c>
      <c r="C2840">
        <v>6.59</v>
      </c>
    </row>
    <row r="2841" spans="1:3" x14ac:dyDescent="0.2">
      <c r="A2841" t="s">
        <v>1771</v>
      </c>
      <c r="B2841">
        <v>2847</v>
      </c>
      <c r="C2841">
        <v>7.0540000000000003</v>
      </c>
    </row>
    <row r="2842" spans="1:3" x14ac:dyDescent="0.2">
      <c r="A2842" t="s">
        <v>1772</v>
      </c>
      <c r="B2842">
        <v>2455</v>
      </c>
      <c r="C2842">
        <v>0.36799999999999999</v>
      </c>
    </row>
    <row r="2843" spans="1:3" x14ac:dyDescent="0.2">
      <c r="A2843" t="s">
        <v>1772</v>
      </c>
      <c r="B2843">
        <v>2751</v>
      </c>
      <c r="C2843">
        <v>8.1980000000000004</v>
      </c>
    </row>
    <row r="2844" spans="1:3" x14ac:dyDescent="0.2">
      <c r="A2844" t="s">
        <v>1772</v>
      </c>
      <c r="B2844">
        <v>2751</v>
      </c>
      <c r="C2844">
        <v>8.1750000000000007</v>
      </c>
    </row>
    <row r="2845" spans="1:3" x14ac:dyDescent="0.2">
      <c r="A2845" t="s">
        <v>1772</v>
      </c>
      <c r="B2845">
        <v>2751</v>
      </c>
      <c r="C2845">
        <v>8.2129999999999992</v>
      </c>
    </row>
    <row r="2846" spans="1:3" x14ac:dyDescent="0.2">
      <c r="A2846" t="s">
        <v>1772</v>
      </c>
      <c r="B2846">
        <v>1142</v>
      </c>
      <c r="C2846">
        <v>0.375</v>
      </c>
    </row>
    <row r="2847" spans="1:3" x14ac:dyDescent="0.2">
      <c r="A2847" t="s">
        <v>1772</v>
      </c>
      <c r="B2847">
        <v>2751</v>
      </c>
      <c r="C2847">
        <v>8.2149999999999999</v>
      </c>
    </row>
    <row r="2848" spans="1:3" x14ac:dyDescent="0.2">
      <c r="A2848" t="s">
        <v>1772</v>
      </c>
      <c r="B2848">
        <v>1142</v>
      </c>
      <c r="C2848">
        <v>0.371</v>
      </c>
    </row>
    <row r="2849" spans="1:3" x14ac:dyDescent="0.2">
      <c r="A2849" t="s">
        <v>1772</v>
      </c>
      <c r="B2849">
        <v>2751</v>
      </c>
      <c r="C2849">
        <v>8.1660000000000004</v>
      </c>
    </row>
    <row r="2850" spans="1:3" x14ac:dyDescent="0.2">
      <c r="A2850" t="s">
        <v>1772</v>
      </c>
      <c r="B2850">
        <v>2751</v>
      </c>
      <c r="C2850">
        <v>8.1319999999999997</v>
      </c>
    </row>
    <row r="2851" spans="1:3" x14ac:dyDescent="0.2">
      <c r="A2851" t="s">
        <v>1772</v>
      </c>
      <c r="B2851">
        <v>1142</v>
      </c>
      <c r="C2851">
        <v>0.37</v>
      </c>
    </row>
    <row r="2852" spans="1:3" x14ac:dyDescent="0.2">
      <c r="A2852" t="s">
        <v>1773</v>
      </c>
      <c r="B2852">
        <v>2393</v>
      </c>
      <c r="C2852">
        <v>6.6289999999999996</v>
      </c>
    </row>
    <row r="2853" spans="1:3" x14ac:dyDescent="0.2">
      <c r="A2853" t="s">
        <v>1773</v>
      </c>
      <c r="B2853">
        <v>1666</v>
      </c>
      <c r="C2853">
        <v>0.36699999999999999</v>
      </c>
    </row>
    <row r="2854" spans="1:3" x14ac:dyDescent="0.2">
      <c r="A2854" t="s">
        <v>1773</v>
      </c>
      <c r="B2854">
        <v>2301</v>
      </c>
      <c r="C2854">
        <v>0.36199999999999999</v>
      </c>
    </row>
    <row r="2855" spans="1:3" x14ac:dyDescent="0.2">
      <c r="A2855" t="s">
        <v>1773</v>
      </c>
      <c r="B2855">
        <v>2393</v>
      </c>
      <c r="C2855">
        <v>6.6619999999999999</v>
      </c>
    </row>
    <row r="2856" spans="1:3" x14ac:dyDescent="0.2">
      <c r="A2856" t="s">
        <v>1773</v>
      </c>
      <c r="B2856">
        <v>1666</v>
      </c>
      <c r="C2856">
        <v>0.35699999999999998</v>
      </c>
    </row>
    <row r="2857" spans="1:3" x14ac:dyDescent="0.2">
      <c r="A2857" t="s">
        <v>1773</v>
      </c>
      <c r="B2857">
        <v>1666</v>
      </c>
      <c r="C2857">
        <v>0.36399999999999999</v>
      </c>
    </row>
    <row r="2858" spans="1:3" x14ac:dyDescent="0.2">
      <c r="A2858" t="s">
        <v>1773</v>
      </c>
      <c r="B2858">
        <v>2393</v>
      </c>
      <c r="C2858">
        <v>8.093</v>
      </c>
    </row>
    <row r="2859" spans="1:3" x14ac:dyDescent="0.2">
      <c r="A2859" t="s">
        <v>1773</v>
      </c>
      <c r="B2859">
        <v>2393</v>
      </c>
      <c r="C2859">
        <v>7.2969999999999997</v>
      </c>
    </row>
    <row r="2860" spans="1:3" x14ac:dyDescent="0.2">
      <c r="A2860" t="s">
        <v>1773</v>
      </c>
      <c r="B2860">
        <v>2393</v>
      </c>
      <c r="C2860">
        <v>6.6079999999999997</v>
      </c>
    </row>
    <row r="2861" spans="1:3" x14ac:dyDescent="0.2">
      <c r="A2861" t="s">
        <v>1773</v>
      </c>
      <c r="B2861">
        <v>2393</v>
      </c>
      <c r="C2861">
        <v>7.3120000000000003</v>
      </c>
    </row>
    <row r="2862" spans="1:3" x14ac:dyDescent="0.2">
      <c r="A2862" t="s">
        <v>1774</v>
      </c>
      <c r="B2862">
        <v>1355</v>
      </c>
      <c r="C2862">
        <v>0.35599999999999998</v>
      </c>
    </row>
    <row r="2863" spans="1:3" x14ac:dyDescent="0.2">
      <c r="A2863" t="s">
        <v>1774</v>
      </c>
      <c r="B2863">
        <v>2845</v>
      </c>
      <c r="C2863">
        <v>7.5830000000000002</v>
      </c>
    </row>
    <row r="2864" spans="1:3" x14ac:dyDescent="0.2">
      <c r="A2864" t="s">
        <v>1774</v>
      </c>
      <c r="B2864">
        <v>2845</v>
      </c>
      <c r="C2864">
        <v>7.5229999999999997</v>
      </c>
    </row>
    <row r="2865" spans="1:3" x14ac:dyDescent="0.2">
      <c r="A2865" t="s">
        <v>1774</v>
      </c>
      <c r="B2865">
        <v>2845</v>
      </c>
      <c r="C2865">
        <v>6.9630000000000001</v>
      </c>
    </row>
    <row r="2866" spans="1:3" x14ac:dyDescent="0.2">
      <c r="A2866" t="s">
        <v>1774</v>
      </c>
      <c r="B2866">
        <v>2845</v>
      </c>
      <c r="C2866">
        <v>7.5549999999999997</v>
      </c>
    </row>
    <row r="2867" spans="1:3" x14ac:dyDescent="0.2">
      <c r="A2867" t="s">
        <v>1774</v>
      </c>
      <c r="B2867">
        <v>2845</v>
      </c>
      <c r="C2867">
        <v>6.9729999999999999</v>
      </c>
    </row>
    <row r="2868" spans="1:3" x14ac:dyDescent="0.2">
      <c r="A2868" t="s">
        <v>1774</v>
      </c>
      <c r="B2868">
        <v>1355</v>
      </c>
      <c r="C2868">
        <v>0.36499999999999999</v>
      </c>
    </row>
    <row r="2869" spans="1:3" x14ac:dyDescent="0.2">
      <c r="A2869" t="s">
        <v>1774</v>
      </c>
      <c r="B2869">
        <v>1355</v>
      </c>
      <c r="C2869">
        <v>0.37</v>
      </c>
    </row>
    <row r="2870" spans="1:3" x14ac:dyDescent="0.2">
      <c r="A2870" t="s">
        <v>1774</v>
      </c>
      <c r="B2870">
        <v>2845</v>
      </c>
      <c r="C2870">
        <v>6.9160000000000004</v>
      </c>
    </row>
    <row r="2871" spans="1:3" x14ac:dyDescent="0.2">
      <c r="A2871" t="s">
        <v>1774</v>
      </c>
      <c r="B2871">
        <v>1355</v>
      </c>
      <c r="C2871">
        <v>0.37</v>
      </c>
    </row>
    <row r="2872" spans="1:3" x14ac:dyDescent="0.2">
      <c r="A2872" t="s">
        <v>1775</v>
      </c>
      <c r="B2872">
        <v>1864</v>
      </c>
      <c r="C2872">
        <v>0.36199999999999999</v>
      </c>
    </row>
    <row r="2873" spans="1:3" x14ac:dyDescent="0.2">
      <c r="A2873" t="s">
        <v>1775</v>
      </c>
      <c r="B2873">
        <v>2761</v>
      </c>
      <c r="C2873">
        <v>6.3259999999999996</v>
      </c>
    </row>
    <row r="2874" spans="1:3" x14ac:dyDescent="0.2">
      <c r="A2874" t="s">
        <v>1775</v>
      </c>
      <c r="B2874">
        <v>2728</v>
      </c>
      <c r="C2874">
        <v>0.36499999999999999</v>
      </c>
    </row>
    <row r="2875" spans="1:3" x14ac:dyDescent="0.2">
      <c r="A2875" t="s">
        <v>1775</v>
      </c>
      <c r="B2875">
        <v>2761</v>
      </c>
      <c r="C2875">
        <v>6.8330000000000002</v>
      </c>
    </row>
    <row r="2876" spans="1:3" x14ac:dyDescent="0.2">
      <c r="A2876" t="s">
        <v>1775</v>
      </c>
      <c r="B2876">
        <v>2728</v>
      </c>
      <c r="C2876">
        <v>0.36499999999999999</v>
      </c>
    </row>
    <row r="2877" spans="1:3" x14ac:dyDescent="0.2">
      <c r="A2877" t="s">
        <v>1775</v>
      </c>
      <c r="B2877">
        <v>2761</v>
      </c>
      <c r="C2877">
        <v>6.8879999999999999</v>
      </c>
    </row>
    <row r="2878" spans="1:3" x14ac:dyDescent="0.2">
      <c r="A2878" t="s">
        <v>1775</v>
      </c>
      <c r="B2878">
        <v>2761</v>
      </c>
      <c r="C2878">
        <v>6.7869999999999999</v>
      </c>
    </row>
    <row r="2879" spans="1:3" x14ac:dyDescent="0.2">
      <c r="A2879" t="s">
        <v>1775</v>
      </c>
      <c r="B2879">
        <v>2761</v>
      </c>
      <c r="C2879">
        <v>6.8840000000000003</v>
      </c>
    </row>
    <row r="2880" spans="1:3" x14ac:dyDescent="0.2">
      <c r="A2880" t="s">
        <v>1775</v>
      </c>
      <c r="B2880">
        <v>2761</v>
      </c>
      <c r="C2880">
        <v>6.2939999999999996</v>
      </c>
    </row>
    <row r="2881" spans="1:3" x14ac:dyDescent="0.2">
      <c r="A2881" t="s">
        <v>1775</v>
      </c>
      <c r="B2881">
        <v>2728</v>
      </c>
      <c r="C2881">
        <v>0.36799999999999999</v>
      </c>
    </row>
    <row r="2882" spans="1:3" x14ac:dyDescent="0.2">
      <c r="A2882" t="s">
        <v>1776</v>
      </c>
      <c r="B2882">
        <v>920</v>
      </c>
      <c r="C2882">
        <v>9.4550000000000001</v>
      </c>
    </row>
    <row r="2883" spans="1:3" x14ac:dyDescent="0.2">
      <c r="A2883" t="s">
        <v>1776</v>
      </c>
      <c r="B2883">
        <v>-692</v>
      </c>
      <c r="C2883">
        <v>0.36</v>
      </c>
    </row>
    <row r="2884" spans="1:3" x14ac:dyDescent="0.2">
      <c r="A2884" t="s">
        <v>1776</v>
      </c>
      <c r="B2884">
        <v>920</v>
      </c>
      <c r="C2884">
        <v>10.528</v>
      </c>
    </row>
    <row r="2885" spans="1:3" x14ac:dyDescent="0.2">
      <c r="A2885" t="s">
        <v>1776</v>
      </c>
      <c r="B2885">
        <v>546</v>
      </c>
      <c r="C2885">
        <v>0.36699999999999999</v>
      </c>
    </row>
    <row r="2886" spans="1:3" x14ac:dyDescent="0.2">
      <c r="A2886" t="s">
        <v>1776</v>
      </c>
      <c r="B2886">
        <v>896</v>
      </c>
      <c r="C2886">
        <v>11.276999999999999</v>
      </c>
    </row>
    <row r="2887" spans="1:3" x14ac:dyDescent="0.2">
      <c r="A2887" t="s">
        <v>1776</v>
      </c>
      <c r="B2887">
        <v>896</v>
      </c>
      <c r="C2887">
        <v>11.648</v>
      </c>
    </row>
    <row r="2888" spans="1:3" x14ac:dyDescent="0.2">
      <c r="A2888" t="s">
        <v>1776</v>
      </c>
      <c r="B2888">
        <v>896</v>
      </c>
      <c r="C2888">
        <v>12.097</v>
      </c>
    </row>
    <row r="2889" spans="1:3" x14ac:dyDescent="0.2">
      <c r="A2889" t="s">
        <v>1776</v>
      </c>
      <c r="B2889">
        <v>920</v>
      </c>
      <c r="C2889">
        <v>17.771999999999998</v>
      </c>
    </row>
    <row r="2890" spans="1:3" x14ac:dyDescent="0.2">
      <c r="A2890" t="s">
        <v>1776</v>
      </c>
      <c r="B2890">
        <v>896</v>
      </c>
      <c r="C2890">
        <v>12.253</v>
      </c>
    </row>
    <row r="2891" spans="1:3" x14ac:dyDescent="0.2">
      <c r="A2891" t="s">
        <v>1776</v>
      </c>
      <c r="B2891">
        <v>-692</v>
      </c>
      <c r="C2891">
        <v>0.37</v>
      </c>
    </row>
    <row r="2892" spans="1:3" x14ac:dyDescent="0.2">
      <c r="A2892" t="s">
        <v>1777</v>
      </c>
      <c r="B2892">
        <v>9752</v>
      </c>
      <c r="C2892">
        <v>0.36299999999999999</v>
      </c>
    </row>
    <row r="2893" spans="1:3" x14ac:dyDescent="0.2">
      <c r="A2893" t="s">
        <v>1777</v>
      </c>
      <c r="B2893">
        <v>10838</v>
      </c>
      <c r="C2893">
        <v>12.164999999999999</v>
      </c>
    </row>
    <row r="2894" spans="1:3" x14ac:dyDescent="0.2">
      <c r="A2894" t="s">
        <v>1777</v>
      </c>
      <c r="B2894">
        <v>10838</v>
      </c>
      <c r="C2894">
        <v>11.513999999999999</v>
      </c>
    </row>
    <row r="2895" spans="1:3" x14ac:dyDescent="0.2">
      <c r="A2895" t="s">
        <v>1777</v>
      </c>
      <c r="B2895">
        <v>7340</v>
      </c>
      <c r="C2895">
        <v>0.38300000000000001</v>
      </c>
    </row>
    <row r="2896" spans="1:3" x14ac:dyDescent="0.2">
      <c r="A2896" t="s">
        <v>1777</v>
      </c>
      <c r="B2896">
        <v>7340</v>
      </c>
      <c r="C2896">
        <v>0.38900000000000001</v>
      </c>
    </row>
    <row r="2897" spans="1:3" x14ac:dyDescent="0.2">
      <c r="A2897" t="s">
        <v>1777</v>
      </c>
      <c r="B2897">
        <v>7340</v>
      </c>
      <c r="C2897">
        <v>0.38</v>
      </c>
    </row>
    <row r="2898" spans="1:3" x14ac:dyDescent="0.2">
      <c r="A2898" t="s">
        <v>1777</v>
      </c>
      <c r="B2898">
        <v>10838</v>
      </c>
      <c r="C2898">
        <v>11.992000000000001</v>
      </c>
    </row>
    <row r="2899" spans="1:3" x14ac:dyDescent="0.2">
      <c r="A2899" t="s">
        <v>1777</v>
      </c>
      <c r="B2899">
        <v>10838</v>
      </c>
      <c r="C2899">
        <v>11.37</v>
      </c>
    </row>
    <row r="2900" spans="1:3" x14ac:dyDescent="0.2">
      <c r="A2900" t="s">
        <v>1777</v>
      </c>
      <c r="B2900">
        <v>10838</v>
      </c>
      <c r="C2900">
        <v>12.332000000000001</v>
      </c>
    </row>
    <row r="2901" spans="1:3" x14ac:dyDescent="0.2">
      <c r="A2901" t="s">
        <v>1777</v>
      </c>
      <c r="B2901">
        <v>10838</v>
      </c>
      <c r="C2901">
        <v>11.897</v>
      </c>
    </row>
    <row r="2902" spans="1:3" x14ac:dyDescent="0.2">
      <c r="A2902" t="s">
        <v>1778</v>
      </c>
      <c r="B2902">
        <v>20683</v>
      </c>
      <c r="C2902">
        <v>14.032999999999999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3"/>
  <sheetViews>
    <sheetView workbookViewId="0">
      <selection activeCell="E2" sqref="E2:H293"/>
    </sheetView>
  </sheetViews>
  <sheetFormatPr baseColWidth="10" defaultRowHeight="16" x14ac:dyDescent="0.2"/>
  <cols>
    <col min="1" max="1" width="40.1640625" bestFit="1" customWidth="1"/>
    <col min="2" max="2" width="7.1640625" bestFit="1" customWidth="1"/>
    <col min="3" max="3" width="12.5" bestFit="1" customWidth="1"/>
    <col min="5" max="5" width="40.1640625" bestFit="1" customWidth="1"/>
    <col min="6" max="6" width="14.6640625" customWidth="1"/>
    <col min="7" max="7" width="17.33203125" bestFit="1" customWidth="1"/>
    <col min="8" max="8" width="21.6640625" bestFit="1" customWidth="1"/>
  </cols>
  <sheetData>
    <row r="1" spans="1:8" x14ac:dyDescent="0.2">
      <c r="A1" t="s">
        <v>1782</v>
      </c>
      <c r="B1" t="s">
        <v>1486</v>
      </c>
      <c r="C1" t="s">
        <v>1781</v>
      </c>
      <c r="F1" s="1" t="s">
        <v>1783</v>
      </c>
    </row>
    <row r="2" spans="1:8" x14ac:dyDescent="0.2">
      <c r="A2" t="s">
        <v>1488</v>
      </c>
      <c r="B2">
        <v>670</v>
      </c>
      <c r="C2">
        <v>2.1000000000000001E-2</v>
      </c>
      <c r="E2" s="1" t="s">
        <v>1779</v>
      </c>
      <c r="F2" t="s">
        <v>1784</v>
      </c>
      <c r="G2" t="s">
        <v>1785</v>
      </c>
      <c r="H2" t="s">
        <v>1786</v>
      </c>
    </row>
    <row r="3" spans="1:8" x14ac:dyDescent="0.2">
      <c r="A3" t="s">
        <v>1488</v>
      </c>
      <c r="B3">
        <v>670</v>
      </c>
      <c r="C3">
        <v>1.2E-2</v>
      </c>
      <c r="E3" s="2" t="s">
        <v>1488</v>
      </c>
      <c r="F3" s="3">
        <v>10</v>
      </c>
      <c r="G3" s="3">
        <v>670</v>
      </c>
      <c r="H3" s="3">
        <v>1.3600000000000001E-2</v>
      </c>
    </row>
    <row r="4" spans="1:8" x14ac:dyDescent="0.2">
      <c r="A4" t="s">
        <v>1488</v>
      </c>
      <c r="B4">
        <v>670</v>
      </c>
      <c r="C4">
        <v>1.0999999999999999E-2</v>
      </c>
      <c r="E4" s="2" t="s">
        <v>1489</v>
      </c>
      <c r="F4" s="3">
        <v>10</v>
      </c>
      <c r="G4" s="3">
        <v>2860.2</v>
      </c>
      <c r="H4" s="3">
        <v>1.5500000000000003E-2</v>
      </c>
    </row>
    <row r="5" spans="1:8" x14ac:dyDescent="0.2">
      <c r="A5" t="s">
        <v>1488</v>
      </c>
      <c r="B5">
        <v>670</v>
      </c>
      <c r="C5">
        <v>0.01</v>
      </c>
      <c r="E5" s="2" t="s">
        <v>1490</v>
      </c>
      <c r="F5" s="3">
        <v>10</v>
      </c>
      <c r="G5" s="3">
        <v>5500.5</v>
      </c>
      <c r="H5" s="3">
        <v>1.7100000000000001E-2</v>
      </c>
    </row>
    <row r="6" spans="1:8" x14ac:dyDescent="0.2">
      <c r="A6" t="s">
        <v>1488</v>
      </c>
      <c r="B6">
        <v>670</v>
      </c>
      <c r="C6">
        <v>1.2999999999999999E-2</v>
      </c>
      <c r="E6" s="2" t="s">
        <v>1494</v>
      </c>
      <c r="F6" s="3">
        <v>10</v>
      </c>
      <c r="G6" s="3">
        <v>2004</v>
      </c>
      <c r="H6" s="3">
        <v>1.4100000000000001E-2</v>
      </c>
    </row>
    <row r="7" spans="1:8" x14ac:dyDescent="0.2">
      <c r="A7" t="s">
        <v>1488</v>
      </c>
      <c r="B7">
        <v>670</v>
      </c>
      <c r="C7">
        <v>1.2E-2</v>
      </c>
      <c r="E7" s="2" t="s">
        <v>1495</v>
      </c>
      <c r="F7" s="3">
        <v>10</v>
      </c>
      <c r="G7" s="3">
        <v>3987</v>
      </c>
      <c r="H7" s="3">
        <v>1.4000000000000002E-2</v>
      </c>
    </row>
    <row r="8" spans="1:8" x14ac:dyDescent="0.2">
      <c r="A8" t="s">
        <v>1488</v>
      </c>
      <c r="B8">
        <v>670</v>
      </c>
      <c r="C8">
        <v>2.1999999999999999E-2</v>
      </c>
      <c r="E8" s="2" t="s">
        <v>1496</v>
      </c>
      <c r="F8" s="3">
        <v>10</v>
      </c>
      <c r="G8" s="3">
        <v>3689.7</v>
      </c>
      <c r="H8" s="3">
        <v>1.3300000000000001E-2</v>
      </c>
    </row>
    <row r="9" spans="1:8" x14ac:dyDescent="0.2">
      <c r="A9" t="s">
        <v>1488</v>
      </c>
      <c r="B9">
        <v>670</v>
      </c>
      <c r="C9">
        <v>0.01</v>
      </c>
      <c r="E9" s="2" t="s">
        <v>1491</v>
      </c>
      <c r="F9" s="3">
        <v>10</v>
      </c>
      <c r="G9" s="3">
        <v>161.80000000000001</v>
      </c>
      <c r="H9" s="3">
        <v>1.3999999999999999E-2</v>
      </c>
    </row>
    <row r="10" spans="1:8" x14ac:dyDescent="0.2">
      <c r="A10" t="s">
        <v>1488</v>
      </c>
      <c r="B10">
        <v>670</v>
      </c>
      <c r="C10">
        <v>1.2E-2</v>
      </c>
      <c r="E10" s="2" t="s">
        <v>1492</v>
      </c>
      <c r="F10" s="3">
        <v>10</v>
      </c>
      <c r="G10" s="3">
        <v>3056</v>
      </c>
      <c r="H10" s="3">
        <v>1.4000000000000002E-2</v>
      </c>
    </row>
    <row r="11" spans="1:8" x14ac:dyDescent="0.2">
      <c r="A11" t="s">
        <v>1488</v>
      </c>
      <c r="B11">
        <v>670</v>
      </c>
      <c r="C11">
        <v>1.2999999999999999E-2</v>
      </c>
      <c r="E11" s="2" t="s">
        <v>1493</v>
      </c>
      <c r="F11" s="3">
        <v>10</v>
      </c>
      <c r="G11" s="3">
        <v>4858</v>
      </c>
      <c r="H11" s="3">
        <v>1.5099999999999999E-2</v>
      </c>
    </row>
    <row r="12" spans="1:8" x14ac:dyDescent="0.2">
      <c r="A12" t="s">
        <v>1489</v>
      </c>
      <c r="B12">
        <v>4161</v>
      </c>
      <c r="C12">
        <v>1.2999999999999999E-2</v>
      </c>
      <c r="E12" s="2" t="s">
        <v>1506</v>
      </c>
      <c r="F12" s="3">
        <v>10</v>
      </c>
      <c r="G12" s="3">
        <v>256.8</v>
      </c>
      <c r="H12" s="3">
        <v>9.8999999999999991E-3</v>
      </c>
    </row>
    <row r="13" spans="1:8" x14ac:dyDescent="0.2">
      <c r="A13" t="s">
        <v>1489</v>
      </c>
      <c r="B13">
        <v>4161</v>
      </c>
      <c r="C13">
        <v>1.4999999999999999E-2</v>
      </c>
      <c r="E13" s="2" t="s">
        <v>1507</v>
      </c>
      <c r="F13" s="3">
        <v>10</v>
      </c>
      <c r="G13" s="3">
        <v>713.2</v>
      </c>
      <c r="H13" s="3">
        <v>1.0299999999999998E-2</v>
      </c>
    </row>
    <row r="14" spans="1:8" x14ac:dyDescent="0.2">
      <c r="A14" t="s">
        <v>1489</v>
      </c>
      <c r="B14">
        <v>1993</v>
      </c>
      <c r="C14">
        <v>1.4E-2</v>
      </c>
      <c r="E14" s="2" t="s">
        <v>1508</v>
      </c>
      <c r="F14" s="3">
        <v>10</v>
      </c>
      <c r="G14" s="3">
        <v>467</v>
      </c>
      <c r="H14" s="3">
        <v>1.1599999999999997E-2</v>
      </c>
    </row>
    <row r="15" spans="1:8" x14ac:dyDescent="0.2">
      <c r="A15" t="s">
        <v>1489</v>
      </c>
      <c r="B15">
        <v>1993</v>
      </c>
      <c r="C15">
        <v>1.0999999999999999E-2</v>
      </c>
      <c r="E15" s="2" t="s">
        <v>1512</v>
      </c>
      <c r="F15" s="3">
        <v>10</v>
      </c>
      <c r="G15" s="3">
        <v>75.599999999999994</v>
      </c>
      <c r="H15" s="3">
        <v>1.03E-2</v>
      </c>
    </row>
    <row r="16" spans="1:8" x14ac:dyDescent="0.2">
      <c r="A16" t="s">
        <v>1489</v>
      </c>
      <c r="B16">
        <v>4161</v>
      </c>
      <c r="C16">
        <v>2.5999999999999999E-2</v>
      </c>
      <c r="E16" s="2" t="s">
        <v>1513</v>
      </c>
      <c r="F16" s="3">
        <v>10</v>
      </c>
      <c r="G16" s="3">
        <v>788.8</v>
      </c>
      <c r="H16" s="3">
        <v>1.0299999999999998E-2</v>
      </c>
    </row>
    <row r="17" spans="1:8" x14ac:dyDescent="0.2">
      <c r="A17" t="s">
        <v>1489</v>
      </c>
      <c r="B17">
        <v>1993</v>
      </c>
      <c r="C17">
        <v>1.7000000000000001E-2</v>
      </c>
      <c r="E17" s="2" t="s">
        <v>1514</v>
      </c>
      <c r="F17" s="3">
        <v>10</v>
      </c>
      <c r="G17" s="3">
        <v>483.5</v>
      </c>
      <c r="H17" s="3">
        <v>1.0599999999999998E-2</v>
      </c>
    </row>
    <row r="18" spans="1:8" x14ac:dyDescent="0.2">
      <c r="A18" t="s">
        <v>1489</v>
      </c>
      <c r="B18">
        <v>1993</v>
      </c>
      <c r="C18">
        <v>0.02</v>
      </c>
      <c r="E18" s="2" t="s">
        <v>1509</v>
      </c>
      <c r="F18" s="3">
        <v>10</v>
      </c>
      <c r="G18" s="3">
        <v>276</v>
      </c>
      <c r="H18" s="3">
        <v>1.0199999999999999E-2</v>
      </c>
    </row>
    <row r="19" spans="1:8" x14ac:dyDescent="0.2">
      <c r="A19" t="s">
        <v>1489</v>
      </c>
      <c r="B19">
        <v>4161</v>
      </c>
      <c r="C19">
        <v>1.6E-2</v>
      </c>
      <c r="E19" s="2" t="s">
        <v>1510</v>
      </c>
      <c r="F19" s="3">
        <v>10</v>
      </c>
      <c r="G19" s="3">
        <v>229.2</v>
      </c>
      <c r="H19" s="3">
        <v>1.0399999999999998E-2</v>
      </c>
    </row>
    <row r="20" spans="1:8" x14ac:dyDescent="0.2">
      <c r="A20" t="s">
        <v>1489</v>
      </c>
      <c r="B20">
        <v>1993</v>
      </c>
      <c r="C20">
        <v>1.0999999999999999E-2</v>
      </c>
      <c r="E20" s="2" t="s">
        <v>1511</v>
      </c>
      <c r="F20" s="3">
        <v>10</v>
      </c>
      <c r="G20" s="3">
        <v>595.6</v>
      </c>
      <c r="H20" s="3">
        <v>1.0499999999999997E-2</v>
      </c>
    </row>
    <row r="21" spans="1:8" x14ac:dyDescent="0.2">
      <c r="A21" t="s">
        <v>1489</v>
      </c>
      <c r="B21">
        <v>1993</v>
      </c>
      <c r="C21">
        <v>1.2E-2</v>
      </c>
      <c r="E21" s="2" t="s">
        <v>1497</v>
      </c>
      <c r="F21" s="3">
        <v>10</v>
      </c>
      <c r="G21" s="3">
        <v>1122.5999999999999</v>
      </c>
      <c r="H21" s="3">
        <v>1.2299999999999997E-2</v>
      </c>
    </row>
    <row r="22" spans="1:8" x14ac:dyDescent="0.2">
      <c r="A22" t="s">
        <v>1490</v>
      </c>
      <c r="B22">
        <v>5962</v>
      </c>
      <c r="C22">
        <v>1.4E-2</v>
      </c>
      <c r="E22" s="2" t="s">
        <v>1498</v>
      </c>
      <c r="F22" s="3">
        <v>10</v>
      </c>
      <c r="G22" s="3">
        <v>6681</v>
      </c>
      <c r="H22" s="3">
        <v>1.1499999999999998E-2</v>
      </c>
    </row>
    <row r="23" spans="1:8" x14ac:dyDescent="0.2">
      <c r="A23" t="s">
        <v>1490</v>
      </c>
      <c r="B23">
        <v>5039</v>
      </c>
      <c r="C23">
        <v>1.2999999999999999E-2</v>
      </c>
      <c r="E23" s="2" t="s">
        <v>1499</v>
      </c>
      <c r="F23" s="3">
        <v>10</v>
      </c>
      <c r="G23" s="3">
        <v>11991.4</v>
      </c>
      <c r="H23" s="3">
        <v>1.1799999999999998E-2</v>
      </c>
    </row>
    <row r="24" spans="1:8" x14ac:dyDescent="0.2">
      <c r="A24" t="s">
        <v>1490</v>
      </c>
      <c r="B24">
        <v>5039</v>
      </c>
      <c r="C24">
        <v>1.2999999999999999E-2</v>
      </c>
      <c r="E24" s="2" t="s">
        <v>1503</v>
      </c>
      <c r="F24" s="3">
        <v>10</v>
      </c>
      <c r="G24" s="3">
        <v>4163.3999999999996</v>
      </c>
      <c r="H24" s="3">
        <v>1.1199999999999998E-2</v>
      </c>
    </row>
    <row r="25" spans="1:8" x14ac:dyDescent="0.2">
      <c r="A25" t="s">
        <v>1490</v>
      </c>
      <c r="B25">
        <v>5039</v>
      </c>
      <c r="C25">
        <v>2.8000000000000001E-2</v>
      </c>
      <c r="E25" s="2" t="s">
        <v>1504</v>
      </c>
      <c r="F25" s="3">
        <v>10</v>
      </c>
      <c r="G25" s="3">
        <v>9752.5</v>
      </c>
      <c r="H25" s="3">
        <v>1.1599999999999997E-2</v>
      </c>
    </row>
    <row r="26" spans="1:8" x14ac:dyDescent="0.2">
      <c r="A26" t="s">
        <v>1490</v>
      </c>
      <c r="B26">
        <v>5962</v>
      </c>
      <c r="C26">
        <v>1.2E-2</v>
      </c>
      <c r="E26" s="2" t="s">
        <v>1505</v>
      </c>
      <c r="F26" s="3">
        <v>10</v>
      </c>
      <c r="G26" s="3">
        <v>9319.2000000000007</v>
      </c>
      <c r="H26" s="3">
        <v>1.1899999999999997E-2</v>
      </c>
    </row>
    <row r="27" spans="1:8" x14ac:dyDescent="0.2">
      <c r="A27" t="s">
        <v>1490</v>
      </c>
      <c r="B27">
        <v>5962</v>
      </c>
      <c r="C27">
        <v>2.5999999999999999E-2</v>
      </c>
      <c r="E27" s="2" t="s">
        <v>1500</v>
      </c>
      <c r="F27" s="3">
        <v>10</v>
      </c>
      <c r="G27" s="3">
        <v>735.4</v>
      </c>
      <c r="H27" s="3">
        <v>1.0499999999999999E-2</v>
      </c>
    </row>
    <row r="28" spans="1:8" x14ac:dyDescent="0.2">
      <c r="A28" t="s">
        <v>1490</v>
      </c>
      <c r="B28">
        <v>5962</v>
      </c>
      <c r="C28">
        <v>1.2E-2</v>
      </c>
      <c r="E28" s="2" t="s">
        <v>1501</v>
      </c>
      <c r="F28" s="3">
        <v>10</v>
      </c>
      <c r="G28" s="3">
        <v>7209.6</v>
      </c>
      <c r="H28" s="3">
        <v>1.1699999999999999E-2</v>
      </c>
    </row>
    <row r="29" spans="1:8" x14ac:dyDescent="0.2">
      <c r="A29" t="s">
        <v>1490</v>
      </c>
      <c r="B29">
        <v>5039</v>
      </c>
      <c r="C29">
        <v>1.2999999999999999E-2</v>
      </c>
      <c r="E29" s="2" t="s">
        <v>1502</v>
      </c>
      <c r="F29" s="3">
        <v>10</v>
      </c>
      <c r="G29" s="3">
        <v>8803</v>
      </c>
      <c r="H29" s="3">
        <v>1.1499999999999998E-2</v>
      </c>
    </row>
    <row r="30" spans="1:8" x14ac:dyDescent="0.2">
      <c r="A30" t="s">
        <v>1490</v>
      </c>
      <c r="B30">
        <v>5039</v>
      </c>
      <c r="C30">
        <v>1.4E-2</v>
      </c>
      <c r="E30" s="2" t="s">
        <v>1515</v>
      </c>
      <c r="F30" s="3">
        <v>10</v>
      </c>
      <c r="G30" s="3">
        <v>899</v>
      </c>
      <c r="H30" s="3">
        <v>1.0599999999999997E-2</v>
      </c>
    </row>
    <row r="31" spans="1:8" x14ac:dyDescent="0.2">
      <c r="A31" t="s">
        <v>1490</v>
      </c>
      <c r="B31">
        <v>5962</v>
      </c>
      <c r="C31">
        <v>2.5999999999999999E-2</v>
      </c>
      <c r="E31" s="2" t="s">
        <v>1516</v>
      </c>
      <c r="F31" s="3">
        <v>10</v>
      </c>
      <c r="G31" s="3">
        <v>4428</v>
      </c>
      <c r="H31" s="3">
        <v>1.1299999999999998E-2</v>
      </c>
    </row>
    <row r="32" spans="1:8" x14ac:dyDescent="0.2">
      <c r="A32" t="s">
        <v>1491</v>
      </c>
      <c r="B32">
        <v>269</v>
      </c>
      <c r="C32">
        <v>1.0999999999999999E-2</v>
      </c>
      <c r="E32" s="2" t="s">
        <v>1517</v>
      </c>
      <c r="F32" s="3">
        <v>10</v>
      </c>
      <c r="G32" s="3">
        <v>6528</v>
      </c>
      <c r="H32" s="3">
        <v>1.0599999999999997E-2</v>
      </c>
    </row>
    <row r="33" spans="1:8" x14ac:dyDescent="0.2">
      <c r="A33" t="s">
        <v>1491</v>
      </c>
      <c r="B33">
        <v>269</v>
      </c>
      <c r="C33">
        <v>1.2E-2</v>
      </c>
      <c r="E33" s="2" t="s">
        <v>1521</v>
      </c>
      <c r="F33" s="3">
        <v>10</v>
      </c>
      <c r="G33" s="3">
        <v>2801</v>
      </c>
      <c r="H33" s="3">
        <v>1.0599999999999998E-2</v>
      </c>
    </row>
    <row r="34" spans="1:8" x14ac:dyDescent="0.2">
      <c r="A34" t="s">
        <v>1491</v>
      </c>
      <c r="B34">
        <v>1</v>
      </c>
      <c r="C34">
        <v>2.1000000000000001E-2</v>
      </c>
      <c r="E34" s="2" t="s">
        <v>1522</v>
      </c>
      <c r="F34" s="3">
        <v>10</v>
      </c>
      <c r="G34" s="3">
        <v>5524</v>
      </c>
      <c r="H34" s="3">
        <v>1.0699999999999998E-2</v>
      </c>
    </row>
    <row r="35" spans="1:8" x14ac:dyDescent="0.2">
      <c r="A35" t="s">
        <v>1491</v>
      </c>
      <c r="B35">
        <v>1</v>
      </c>
      <c r="C35">
        <v>1.0999999999999999E-2</v>
      </c>
      <c r="E35" s="2" t="s">
        <v>1523</v>
      </c>
      <c r="F35" s="3">
        <v>10</v>
      </c>
      <c r="G35" s="3">
        <v>5314</v>
      </c>
      <c r="H35" s="3">
        <v>1.0599999999999997E-2</v>
      </c>
    </row>
    <row r="36" spans="1:8" x14ac:dyDescent="0.2">
      <c r="A36" t="s">
        <v>1491</v>
      </c>
      <c r="B36">
        <v>1</v>
      </c>
      <c r="C36">
        <v>1.2E-2</v>
      </c>
      <c r="E36" s="2" t="s">
        <v>1518</v>
      </c>
      <c r="F36" s="3">
        <v>10</v>
      </c>
      <c r="G36" s="3">
        <v>287</v>
      </c>
      <c r="H36" s="3">
        <v>1.0699999999999998E-2</v>
      </c>
    </row>
    <row r="37" spans="1:8" x14ac:dyDescent="0.2">
      <c r="A37" t="s">
        <v>1491</v>
      </c>
      <c r="B37">
        <v>269</v>
      </c>
      <c r="C37">
        <v>2.1000000000000001E-2</v>
      </c>
      <c r="E37" s="2" t="s">
        <v>1519</v>
      </c>
      <c r="F37" s="3">
        <v>10</v>
      </c>
      <c r="G37" s="3">
        <v>3237</v>
      </c>
      <c r="H37" s="3">
        <v>1.0499999999999999E-2</v>
      </c>
    </row>
    <row r="38" spans="1:8" x14ac:dyDescent="0.2">
      <c r="A38" t="s">
        <v>1491</v>
      </c>
      <c r="B38">
        <v>269</v>
      </c>
      <c r="C38">
        <v>1.0999999999999999E-2</v>
      </c>
      <c r="E38" s="2" t="s">
        <v>1520</v>
      </c>
      <c r="F38" s="3">
        <v>10</v>
      </c>
      <c r="G38" s="3">
        <v>5138</v>
      </c>
      <c r="H38" s="3">
        <v>1.1199999999999998E-2</v>
      </c>
    </row>
    <row r="39" spans="1:8" x14ac:dyDescent="0.2">
      <c r="A39" t="s">
        <v>1491</v>
      </c>
      <c r="B39">
        <v>269</v>
      </c>
      <c r="C39">
        <v>1.2999999999999999E-2</v>
      </c>
      <c r="E39" s="2" t="s">
        <v>1533</v>
      </c>
      <c r="F39" s="3">
        <v>10</v>
      </c>
      <c r="G39" s="3">
        <v>443</v>
      </c>
      <c r="H39" s="3">
        <v>1.1099999999999999E-2</v>
      </c>
    </row>
    <row r="40" spans="1:8" x14ac:dyDescent="0.2">
      <c r="A40" t="s">
        <v>1491</v>
      </c>
      <c r="B40">
        <v>1</v>
      </c>
      <c r="C40">
        <v>1.2999999999999999E-2</v>
      </c>
      <c r="E40" s="2" t="s">
        <v>1534</v>
      </c>
      <c r="F40" s="3">
        <v>10</v>
      </c>
      <c r="G40" s="3">
        <v>621</v>
      </c>
      <c r="H40" s="3">
        <v>1.1299999999999998E-2</v>
      </c>
    </row>
    <row r="41" spans="1:8" x14ac:dyDescent="0.2">
      <c r="A41" t="s">
        <v>1491</v>
      </c>
      <c r="B41">
        <v>269</v>
      </c>
      <c r="C41">
        <v>1.4999999999999999E-2</v>
      </c>
      <c r="E41" s="2" t="s">
        <v>1535</v>
      </c>
      <c r="F41" s="3">
        <v>10</v>
      </c>
      <c r="G41" s="3">
        <v>1536</v>
      </c>
      <c r="H41" s="3">
        <v>1.1299999999999999E-2</v>
      </c>
    </row>
    <row r="42" spans="1:8" x14ac:dyDescent="0.2">
      <c r="A42" t="s">
        <v>1492</v>
      </c>
      <c r="B42">
        <v>3056</v>
      </c>
      <c r="C42">
        <v>1.2999999999999999E-2</v>
      </c>
      <c r="E42" s="2" t="s">
        <v>1539</v>
      </c>
      <c r="F42" s="3">
        <v>10</v>
      </c>
      <c r="G42" s="3">
        <v>144</v>
      </c>
      <c r="H42" s="3">
        <v>1.1299999999999999E-2</v>
      </c>
    </row>
    <row r="43" spans="1:8" x14ac:dyDescent="0.2">
      <c r="A43" t="s">
        <v>1492</v>
      </c>
      <c r="B43">
        <v>3056</v>
      </c>
      <c r="C43">
        <v>1.2999999999999999E-2</v>
      </c>
      <c r="E43" s="2" t="s">
        <v>1540</v>
      </c>
      <c r="F43" s="3">
        <v>10</v>
      </c>
      <c r="G43" s="3">
        <v>1011</v>
      </c>
      <c r="H43" s="3">
        <v>1.0999999999999999E-2</v>
      </c>
    </row>
    <row r="44" spans="1:8" x14ac:dyDescent="0.2">
      <c r="A44" t="s">
        <v>1492</v>
      </c>
      <c r="B44">
        <v>3056</v>
      </c>
      <c r="C44">
        <v>0.02</v>
      </c>
      <c r="E44" s="2" t="s">
        <v>1541</v>
      </c>
      <c r="F44" s="3">
        <v>10</v>
      </c>
      <c r="G44" s="3">
        <v>331</v>
      </c>
      <c r="H44" s="3">
        <v>1.0799999999999999E-2</v>
      </c>
    </row>
    <row r="45" spans="1:8" x14ac:dyDescent="0.2">
      <c r="A45" t="s">
        <v>1492</v>
      </c>
      <c r="B45">
        <v>3056</v>
      </c>
      <c r="C45">
        <v>1.2E-2</v>
      </c>
      <c r="E45" s="2" t="s">
        <v>1536</v>
      </c>
      <c r="F45" s="3">
        <v>10</v>
      </c>
      <c r="G45" s="3">
        <v>384</v>
      </c>
      <c r="H45" s="3">
        <v>1.1999999999999999E-2</v>
      </c>
    </row>
    <row r="46" spans="1:8" x14ac:dyDescent="0.2">
      <c r="A46" t="s">
        <v>1492</v>
      </c>
      <c r="B46">
        <v>3056</v>
      </c>
      <c r="C46">
        <v>1.4E-2</v>
      </c>
      <c r="E46" s="2" t="s">
        <v>1537</v>
      </c>
      <c r="F46" s="3">
        <v>10</v>
      </c>
      <c r="G46" s="3">
        <v>1</v>
      </c>
      <c r="H46" s="3">
        <v>1.0599999999999997E-2</v>
      </c>
    </row>
    <row r="47" spans="1:8" x14ac:dyDescent="0.2">
      <c r="A47" t="s">
        <v>1492</v>
      </c>
      <c r="B47">
        <v>3056</v>
      </c>
      <c r="C47">
        <v>1.2999999999999999E-2</v>
      </c>
      <c r="E47" s="2" t="s">
        <v>1538</v>
      </c>
      <c r="F47" s="3">
        <v>10</v>
      </c>
      <c r="G47" s="3">
        <v>681</v>
      </c>
      <c r="H47" s="3">
        <v>1.0599999999999998E-2</v>
      </c>
    </row>
    <row r="48" spans="1:8" x14ac:dyDescent="0.2">
      <c r="A48" t="s">
        <v>1492</v>
      </c>
      <c r="B48">
        <v>3056</v>
      </c>
      <c r="C48">
        <v>1.2999999999999999E-2</v>
      </c>
      <c r="E48" s="2" t="s">
        <v>1524</v>
      </c>
      <c r="F48" s="3">
        <v>10</v>
      </c>
      <c r="G48" s="3">
        <v>2028</v>
      </c>
      <c r="H48" s="3">
        <v>1.1199999999999998E-2</v>
      </c>
    </row>
    <row r="49" spans="1:8" x14ac:dyDescent="0.2">
      <c r="A49" t="s">
        <v>1492</v>
      </c>
      <c r="B49">
        <v>3056</v>
      </c>
      <c r="C49">
        <v>1.4E-2</v>
      </c>
      <c r="E49" s="2" t="s">
        <v>1525</v>
      </c>
      <c r="F49" s="3">
        <v>10</v>
      </c>
      <c r="G49" s="3">
        <v>9232</v>
      </c>
      <c r="H49" s="3">
        <v>1.29E-2</v>
      </c>
    </row>
    <row r="50" spans="1:8" x14ac:dyDescent="0.2">
      <c r="A50" t="s">
        <v>1492</v>
      </c>
      <c r="B50">
        <v>3056</v>
      </c>
      <c r="C50">
        <v>1.4999999999999999E-2</v>
      </c>
      <c r="E50" s="2" t="s">
        <v>1526</v>
      </c>
      <c r="F50" s="3">
        <v>10</v>
      </c>
      <c r="G50" s="3">
        <v>12944</v>
      </c>
      <c r="H50" s="3">
        <v>1.4100000000000001E-2</v>
      </c>
    </row>
    <row r="51" spans="1:8" x14ac:dyDescent="0.2">
      <c r="A51" t="s">
        <v>1492</v>
      </c>
      <c r="B51">
        <v>3056</v>
      </c>
      <c r="C51">
        <v>1.2999999999999999E-2</v>
      </c>
      <c r="E51" s="2" t="s">
        <v>1530</v>
      </c>
      <c r="F51" s="3">
        <v>10</v>
      </c>
      <c r="G51" s="3">
        <v>6529</v>
      </c>
      <c r="H51" s="3">
        <v>1.1899999999999997E-2</v>
      </c>
    </row>
    <row r="52" spans="1:8" x14ac:dyDescent="0.2">
      <c r="A52" t="s">
        <v>1493</v>
      </c>
      <c r="B52">
        <v>4681</v>
      </c>
      <c r="C52">
        <v>1.0999999999999999E-2</v>
      </c>
      <c r="E52" s="2" t="s">
        <v>1531</v>
      </c>
      <c r="F52" s="3">
        <v>10</v>
      </c>
      <c r="G52" s="3">
        <v>10663</v>
      </c>
      <c r="H52" s="3">
        <v>1.29E-2</v>
      </c>
    </row>
    <row r="53" spans="1:8" x14ac:dyDescent="0.2">
      <c r="A53" t="s">
        <v>1493</v>
      </c>
      <c r="B53">
        <v>4681</v>
      </c>
      <c r="C53">
        <v>1.2E-2</v>
      </c>
      <c r="E53" s="2" t="s">
        <v>1532</v>
      </c>
      <c r="F53" s="3">
        <v>10</v>
      </c>
      <c r="G53" s="3">
        <v>11264</v>
      </c>
      <c r="H53" s="3">
        <v>1.2499999999999999E-2</v>
      </c>
    </row>
    <row r="54" spans="1:8" x14ac:dyDescent="0.2">
      <c r="A54" t="s">
        <v>1493</v>
      </c>
      <c r="B54">
        <v>4681</v>
      </c>
      <c r="C54">
        <v>1.2E-2</v>
      </c>
      <c r="E54" s="2" t="s">
        <v>1527</v>
      </c>
      <c r="F54" s="3">
        <v>10</v>
      </c>
      <c r="G54" s="3">
        <v>2685</v>
      </c>
      <c r="H54" s="3">
        <v>1.3500000000000002E-2</v>
      </c>
    </row>
    <row r="55" spans="1:8" x14ac:dyDescent="0.2">
      <c r="A55" t="s">
        <v>1493</v>
      </c>
      <c r="B55">
        <v>5566</v>
      </c>
      <c r="C55">
        <v>1.2999999999999999E-2</v>
      </c>
      <c r="E55" s="2" t="s">
        <v>1528</v>
      </c>
      <c r="F55" s="3">
        <v>10</v>
      </c>
      <c r="G55" s="3">
        <v>8260</v>
      </c>
      <c r="H55" s="3">
        <v>1.1599999999999997E-2</v>
      </c>
    </row>
    <row r="56" spans="1:8" x14ac:dyDescent="0.2">
      <c r="A56" t="s">
        <v>1493</v>
      </c>
      <c r="B56">
        <v>4681</v>
      </c>
      <c r="C56">
        <v>2.1999999999999999E-2</v>
      </c>
      <c r="E56" s="2" t="s">
        <v>1529</v>
      </c>
      <c r="F56" s="3">
        <v>10</v>
      </c>
      <c r="G56" s="3">
        <v>10470</v>
      </c>
      <c r="H56" s="3">
        <v>1.2299999999999998E-2</v>
      </c>
    </row>
    <row r="57" spans="1:8" x14ac:dyDescent="0.2">
      <c r="A57" t="s">
        <v>1493</v>
      </c>
      <c r="B57">
        <v>4681</v>
      </c>
      <c r="C57">
        <v>1.2999999999999999E-2</v>
      </c>
      <c r="E57" s="2" t="s">
        <v>1542</v>
      </c>
      <c r="F57" s="3">
        <v>10</v>
      </c>
      <c r="G57" s="3">
        <v>697</v>
      </c>
      <c r="H57" s="3">
        <v>1.1199999999999998E-2</v>
      </c>
    </row>
    <row r="58" spans="1:8" x14ac:dyDescent="0.2">
      <c r="A58" t="s">
        <v>1493</v>
      </c>
      <c r="B58">
        <v>4681</v>
      </c>
      <c r="C58">
        <v>1.2999999999999999E-2</v>
      </c>
      <c r="E58" s="2" t="s">
        <v>1543</v>
      </c>
      <c r="F58" s="3">
        <v>10</v>
      </c>
      <c r="G58" s="3">
        <v>3956</v>
      </c>
      <c r="H58" s="3">
        <v>1.1999999999999999E-2</v>
      </c>
    </row>
    <row r="59" spans="1:8" x14ac:dyDescent="0.2">
      <c r="A59" t="s">
        <v>1493</v>
      </c>
      <c r="B59">
        <v>4681</v>
      </c>
      <c r="C59">
        <v>1.2999999999999999E-2</v>
      </c>
      <c r="E59" s="2" t="s">
        <v>1544</v>
      </c>
      <c r="F59" s="3">
        <v>10</v>
      </c>
      <c r="G59" s="3">
        <v>7883</v>
      </c>
      <c r="H59" s="3">
        <v>1.1799999999999998E-2</v>
      </c>
    </row>
    <row r="60" spans="1:8" x14ac:dyDescent="0.2">
      <c r="A60" t="s">
        <v>1493</v>
      </c>
      <c r="B60">
        <v>5566</v>
      </c>
      <c r="C60">
        <v>1.2999999999999999E-2</v>
      </c>
      <c r="E60" s="2" t="s">
        <v>1548</v>
      </c>
      <c r="F60" s="3">
        <v>10</v>
      </c>
      <c r="G60" s="3">
        <v>2644</v>
      </c>
      <c r="H60" s="3">
        <v>1.1699999999999999E-2</v>
      </c>
    </row>
    <row r="61" spans="1:8" x14ac:dyDescent="0.2">
      <c r="A61" t="s">
        <v>1493</v>
      </c>
      <c r="B61">
        <v>4681</v>
      </c>
      <c r="C61">
        <v>2.9000000000000001E-2</v>
      </c>
      <c r="E61" s="2" t="s">
        <v>1549</v>
      </c>
      <c r="F61" s="3">
        <v>10</v>
      </c>
      <c r="G61" s="3">
        <v>7183</v>
      </c>
      <c r="H61" s="3">
        <v>1.1999999999999999E-2</v>
      </c>
    </row>
    <row r="62" spans="1:8" x14ac:dyDescent="0.2">
      <c r="A62" t="s">
        <v>1494</v>
      </c>
      <c r="B62">
        <v>2005</v>
      </c>
      <c r="C62">
        <v>1.2E-2</v>
      </c>
      <c r="E62" s="2" t="s">
        <v>1550</v>
      </c>
      <c r="F62" s="3">
        <v>10</v>
      </c>
      <c r="G62" s="3">
        <v>6080</v>
      </c>
      <c r="H62" s="3">
        <v>1.2099999999999998E-2</v>
      </c>
    </row>
    <row r="63" spans="1:8" x14ac:dyDescent="0.2">
      <c r="A63" t="s">
        <v>1494</v>
      </c>
      <c r="B63">
        <v>2005</v>
      </c>
      <c r="C63">
        <v>1.2E-2</v>
      </c>
      <c r="E63" s="2" t="s">
        <v>1545</v>
      </c>
      <c r="F63" s="3">
        <v>10</v>
      </c>
      <c r="G63" s="3">
        <v>708</v>
      </c>
      <c r="H63" s="3">
        <v>1.1399999999999997E-2</v>
      </c>
    </row>
    <row r="64" spans="1:8" x14ac:dyDescent="0.2">
      <c r="A64" t="s">
        <v>1494</v>
      </c>
      <c r="B64">
        <v>2003</v>
      </c>
      <c r="C64">
        <v>2.3E-2</v>
      </c>
      <c r="E64" s="2" t="s">
        <v>1546</v>
      </c>
      <c r="F64" s="3">
        <v>10</v>
      </c>
      <c r="G64" s="3">
        <v>5956</v>
      </c>
      <c r="H64" s="3">
        <v>1.1899999999999997E-2</v>
      </c>
    </row>
    <row r="65" spans="1:8" x14ac:dyDescent="0.2">
      <c r="A65" t="s">
        <v>1494</v>
      </c>
      <c r="B65">
        <v>2005</v>
      </c>
      <c r="C65">
        <v>2.1999999999999999E-2</v>
      </c>
      <c r="E65" s="2" t="s">
        <v>1547</v>
      </c>
      <c r="F65" s="3">
        <v>10</v>
      </c>
      <c r="G65" s="3">
        <v>5947</v>
      </c>
      <c r="H65" s="3">
        <v>1.1899999999999997E-2</v>
      </c>
    </row>
    <row r="66" spans="1:8" x14ac:dyDescent="0.2">
      <c r="A66" t="s">
        <v>1494</v>
      </c>
      <c r="B66">
        <v>2005</v>
      </c>
      <c r="C66">
        <v>1.2999999999999999E-2</v>
      </c>
      <c r="E66" s="2" t="s">
        <v>1560</v>
      </c>
      <c r="F66" s="3">
        <v>10</v>
      </c>
      <c r="G66" s="3">
        <v>607</v>
      </c>
      <c r="H66" s="3">
        <v>1.1199999999999998E-2</v>
      </c>
    </row>
    <row r="67" spans="1:8" x14ac:dyDescent="0.2">
      <c r="A67" t="s">
        <v>1494</v>
      </c>
      <c r="B67">
        <v>2003</v>
      </c>
      <c r="C67">
        <v>1.2999999999999999E-2</v>
      </c>
      <c r="E67" s="2" t="s">
        <v>1561</v>
      </c>
      <c r="F67" s="3">
        <v>10</v>
      </c>
      <c r="G67" s="3">
        <v>681</v>
      </c>
      <c r="H67" s="3">
        <v>1.3600000000000001E-2</v>
      </c>
    </row>
    <row r="68" spans="1:8" x14ac:dyDescent="0.2">
      <c r="A68" t="s">
        <v>1494</v>
      </c>
      <c r="B68">
        <v>2003</v>
      </c>
      <c r="C68">
        <v>1.2E-2</v>
      </c>
      <c r="E68" s="2" t="s">
        <v>1562</v>
      </c>
      <c r="F68" s="3">
        <v>10</v>
      </c>
      <c r="G68" s="3">
        <v>1629</v>
      </c>
      <c r="H68" s="3">
        <v>1.2699999999999999E-2</v>
      </c>
    </row>
    <row r="69" spans="1:8" x14ac:dyDescent="0.2">
      <c r="A69" t="s">
        <v>1494</v>
      </c>
      <c r="B69">
        <v>2003</v>
      </c>
      <c r="C69">
        <v>0.01</v>
      </c>
      <c r="E69" s="2" t="s">
        <v>1566</v>
      </c>
      <c r="F69" s="3">
        <v>10</v>
      </c>
      <c r="G69" s="3">
        <v>733</v>
      </c>
      <c r="H69" s="3">
        <v>1.5000000000000003E-2</v>
      </c>
    </row>
    <row r="70" spans="1:8" x14ac:dyDescent="0.2">
      <c r="A70" t="s">
        <v>1494</v>
      </c>
      <c r="B70">
        <v>2003</v>
      </c>
      <c r="C70">
        <v>1.2E-2</v>
      </c>
      <c r="E70" s="2" t="s">
        <v>1567</v>
      </c>
      <c r="F70" s="3">
        <v>10</v>
      </c>
      <c r="G70" s="3">
        <v>786</v>
      </c>
      <c r="H70" s="3">
        <v>1.3100000000000001E-2</v>
      </c>
    </row>
    <row r="71" spans="1:8" x14ac:dyDescent="0.2">
      <c r="A71" t="s">
        <v>1494</v>
      </c>
      <c r="B71">
        <v>2005</v>
      </c>
      <c r="C71">
        <v>1.2E-2</v>
      </c>
      <c r="E71" s="2" t="s">
        <v>1568</v>
      </c>
      <c r="F71" s="3">
        <v>10</v>
      </c>
      <c r="G71" s="3">
        <v>993</v>
      </c>
      <c r="H71" s="3">
        <v>1.3299999999999998E-2</v>
      </c>
    </row>
    <row r="72" spans="1:8" x14ac:dyDescent="0.2">
      <c r="A72" t="s">
        <v>1495</v>
      </c>
      <c r="B72">
        <v>4096</v>
      </c>
      <c r="C72">
        <v>1.0999999999999999E-2</v>
      </c>
      <c r="E72" s="2" t="s">
        <v>1563</v>
      </c>
      <c r="F72" s="3">
        <v>10</v>
      </c>
      <c r="G72" s="3">
        <v>444</v>
      </c>
      <c r="H72" s="3">
        <v>1.2499999999999999E-2</v>
      </c>
    </row>
    <row r="73" spans="1:8" x14ac:dyDescent="0.2">
      <c r="A73" t="s">
        <v>1495</v>
      </c>
      <c r="B73">
        <v>3878</v>
      </c>
      <c r="C73">
        <v>2.5999999999999999E-2</v>
      </c>
      <c r="E73" s="2" t="s">
        <v>1564</v>
      </c>
      <c r="F73" s="3">
        <v>10</v>
      </c>
      <c r="G73" s="3">
        <v>892</v>
      </c>
      <c r="H73" s="3">
        <v>1.5600000000000003E-2</v>
      </c>
    </row>
    <row r="74" spans="1:8" x14ac:dyDescent="0.2">
      <c r="A74" t="s">
        <v>1495</v>
      </c>
      <c r="B74">
        <v>4096</v>
      </c>
      <c r="C74">
        <v>1.2E-2</v>
      </c>
      <c r="E74" s="2" t="s">
        <v>1565</v>
      </c>
      <c r="F74" s="3">
        <v>10</v>
      </c>
      <c r="G74" s="3">
        <v>861</v>
      </c>
      <c r="H74" s="3">
        <v>1.4600000000000002E-2</v>
      </c>
    </row>
    <row r="75" spans="1:8" x14ac:dyDescent="0.2">
      <c r="A75" t="s">
        <v>1495</v>
      </c>
      <c r="B75">
        <v>3878</v>
      </c>
      <c r="C75">
        <v>1.2E-2</v>
      </c>
      <c r="E75" s="2" t="s">
        <v>1551</v>
      </c>
      <c r="F75" s="3">
        <v>10</v>
      </c>
      <c r="G75" s="3">
        <v>1687</v>
      </c>
      <c r="H75" s="3">
        <v>1.2199999999999999E-2</v>
      </c>
    </row>
    <row r="76" spans="1:8" x14ac:dyDescent="0.2">
      <c r="A76" t="s">
        <v>1495</v>
      </c>
      <c r="B76">
        <v>4096</v>
      </c>
      <c r="C76">
        <v>1.2E-2</v>
      </c>
      <c r="E76" s="2" t="s">
        <v>1552</v>
      </c>
      <c r="F76" s="3">
        <v>10</v>
      </c>
      <c r="G76" s="3">
        <v>7683</v>
      </c>
      <c r="H76" s="3">
        <v>1.2299999999999998E-2</v>
      </c>
    </row>
    <row r="77" spans="1:8" x14ac:dyDescent="0.2">
      <c r="A77" t="s">
        <v>1495</v>
      </c>
      <c r="B77">
        <v>4096</v>
      </c>
      <c r="C77">
        <v>1.2E-2</v>
      </c>
      <c r="E77" s="2" t="s">
        <v>1553</v>
      </c>
      <c r="F77" s="3">
        <v>10</v>
      </c>
      <c r="G77" s="3">
        <v>16193</v>
      </c>
      <c r="H77" s="3">
        <v>1.32E-2</v>
      </c>
    </row>
    <row r="78" spans="1:8" x14ac:dyDescent="0.2">
      <c r="A78" t="s">
        <v>1495</v>
      </c>
      <c r="B78">
        <v>3878</v>
      </c>
      <c r="C78">
        <v>0.02</v>
      </c>
      <c r="E78" s="2" t="s">
        <v>1557</v>
      </c>
      <c r="F78" s="3">
        <v>10</v>
      </c>
      <c r="G78" s="3">
        <v>7175</v>
      </c>
      <c r="H78" s="3">
        <v>1.2399999999999998E-2</v>
      </c>
    </row>
    <row r="79" spans="1:8" x14ac:dyDescent="0.2">
      <c r="A79" t="s">
        <v>1495</v>
      </c>
      <c r="B79">
        <v>3878</v>
      </c>
      <c r="C79">
        <v>1.2E-2</v>
      </c>
      <c r="E79" s="2" t="s">
        <v>1558</v>
      </c>
      <c r="F79" s="3">
        <v>10</v>
      </c>
      <c r="G79" s="3">
        <v>14185</v>
      </c>
      <c r="H79" s="3">
        <v>1.32E-2</v>
      </c>
    </row>
    <row r="80" spans="1:8" x14ac:dyDescent="0.2">
      <c r="A80" t="s">
        <v>1495</v>
      </c>
      <c r="B80">
        <v>4096</v>
      </c>
      <c r="C80">
        <v>1.2E-2</v>
      </c>
      <c r="E80" s="2" t="s">
        <v>1559</v>
      </c>
      <c r="F80" s="3">
        <v>10</v>
      </c>
      <c r="G80" s="3">
        <v>13280</v>
      </c>
      <c r="H80" s="3">
        <v>1.3500000000000002E-2</v>
      </c>
    </row>
    <row r="81" spans="1:8" x14ac:dyDescent="0.2">
      <c r="A81" t="s">
        <v>1495</v>
      </c>
      <c r="B81">
        <v>3878</v>
      </c>
      <c r="C81">
        <v>1.0999999999999999E-2</v>
      </c>
      <c r="E81" s="2" t="s">
        <v>1554</v>
      </c>
      <c r="F81" s="3">
        <v>10</v>
      </c>
      <c r="G81" s="3">
        <v>2423</v>
      </c>
      <c r="H81" s="3">
        <v>1.1999999999999999E-2</v>
      </c>
    </row>
    <row r="82" spans="1:8" x14ac:dyDescent="0.2">
      <c r="A82" t="s">
        <v>1496</v>
      </c>
      <c r="B82">
        <v>3837</v>
      </c>
      <c r="C82">
        <v>1.2E-2</v>
      </c>
      <c r="E82" s="2" t="s">
        <v>1555</v>
      </c>
      <c r="F82" s="3">
        <v>10</v>
      </c>
      <c r="G82" s="3">
        <v>11957</v>
      </c>
      <c r="H82" s="3">
        <v>1.2800000000000001E-2</v>
      </c>
    </row>
    <row r="83" spans="1:8" x14ac:dyDescent="0.2">
      <c r="A83" t="s">
        <v>1496</v>
      </c>
      <c r="B83">
        <v>3346</v>
      </c>
      <c r="C83">
        <v>1.2999999999999999E-2</v>
      </c>
      <c r="E83" s="2" t="s">
        <v>1556</v>
      </c>
      <c r="F83" s="3">
        <v>10</v>
      </c>
      <c r="G83" s="3">
        <v>11077</v>
      </c>
      <c r="H83" s="3">
        <v>1.26E-2</v>
      </c>
    </row>
    <row r="84" spans="1:8" x14ac:dyDescent="0.2">
      <c r="A84" t="s">
        <v>1496</v>
      </c>
      <c r="B84">
        <v>3837</v>
      </c>
      <c r="C84">
        <v>1.4E-2</v>
      </c>
      <c r="E84" s="2" t="s">
        <v>1569</v>
      </c>
      <c r="F84" s="3">
        <v>10</v>
      </c>
      <c r="G84" s="3">
        <v>463</v>
      </c>
      <c r="H84" s="3">
        <v>1.4700000000000001E-2</v>
      </c>
    </row>
    <row r="85" spans="1:8" x14ac:dyDescent="0.2">
      <c r="A85" t="s">
        <v>1496</v>
      </c>
      <c r="B85">
        <v>3837</v>
      </c>
      <c r="C85">
        <v>1.2E-2</v>
      </c>
      <c r="E85" s="2" t="s">
        <v>1570</v>
      </c>
      <c r="F85" s="3">
        <v>10</v>
      </c>
      <c r="G85" s="3">
        <v>3380</v>
      </c>
      <c r="H85" s="3">
        <v>1.6000000000000004E-2</v>
      </c>
    </row>
    <row r="86" spans="1:8" x14ac:dyDescent="0.2">
      <c r="A86" t="s">
        <v>1496</v>
      </c>
      <c r="B86">
        <v>3837</v>
      </c>
      <c r="C86">
        <v>0.02</v>
      </c>
      <c r="E86" s="2" t="s">
        <v>1571</v>
      </c>
      <c r="F86" s="3">
        <v>10</v>
      </c>
      <c r="G86" s="3">
        <v>5640</v>
      </c>
      <c r="H86" s="3">
        <v>1.4200000000000001E-2</v>
      </c>
    </row>
    <row r="87" spans="1:8" x14ac:dyDescent="0.2">
      <c r="A87" t="s">
        <v>1496</v>
      </c>
      <c r="B87">
        <v>3346</v>
      </c>
      <c r="C87">
        <v>1.2E-2</v>
      </c>
      <c r="E87" s="2" t="s">
        <v>1575</v>
      </c>
      <c r="F87" s="3">
        <v>10</v>
      </c>
      <c r="G87" s="3">
        <v>2875</v>
      </c>
      <c r="H87" s="3">
        <v>1.5299999999999999E-2</v>
      </c>
    </row>
    <row r="88" spans="1:8" x14ac:dyDescent="0.2">
      <c r="A88" t="s">
        <v>1496</v>
      </c>
      <c r="B88">
        <v>3346</v>
      </c>
      <c r="C88">
        <v>0.01</v>
      </c>
      <c r="E88" s="2" t="s">
        <v>1576</v>
      </c>
      <c r="F88" s="3">
        <v>10</v>
      </c>
      <c r="G88" s="3">
        <v>7419</v>
      </c>
      <c r="H88" s="3">
        <v>2.0500000000000001E-2</v>
      </c>
    </row>
    <row r="89" spans="1:8" x14ac:dyDescent="0.2">
      <c r="A89" t="s">
        <v>1496</v>
      </c>
      <c r="B89">
        <v>3837</v>
      </c>
      <c r="C89">
        <v>1.2E-2</v>
      </c>
      <c r="E89" s="2" t="s">
        <v>1577</v>
      </c>
      <c r="F89" s="3">
        <v>10</v>
      </c>
      <c r="G89" s="3">
        <v>3304</v>
      </c>
      <c r="H89" s="3">
        <v>2.0900000000000002E-2</v>
      </c>
    </row>
    <row r="90" spans="1:8" x14ac:dyDescent="0.2">
      <c r="A90" t="s">
        <v>1496</v>
      </c>
      <c r="B90">
        <v>3837</v>
      </c>
      <c r="C90">
        <v>1.2E-2</v>
      </c>
      <c r="E90" s="2" t="s">
        <v>1572</v>
      </c>
      <c r="F90" s="3">
        <v>10</v>
      </c>
      <c r="G90" s="3">
        <v>915</v>
      </c>
      <c r="H90" s="3">
        <v>1.5600000000000003E-2</v>
      </c>
    </row>
    <row r="91" spans="1:8" x14ac:dyDescent="0.2">
      <c r="A91" t="s">
        <v>1496</v>
      </c>
      <c r="B91">
        <v>3837</v>
      </c>
      <c r="C91">
        <v>1.6E-2</v>
      </c>
      <c r="E91" s="2" t="s">
        <v>1573</v>
      </c>
      <c r="F91" s="3">
        <v>10</v>
      </c>
      <c r="G91" s="3">
        <v>6441</v>
      </c>
      <c r="H91" s="3">
        <v>1.84E-2</v>
      </c>
    </row>
    <row r="92" spans="1:8" x14ac:dyDescent="0.2">
      <c r="A92" t="s">
        <v>1497</v>
      </c>
      <c r="B92">
        <v>1333</v>
      </c>
      <c r="C92">
        <v>1.9E-2</v>
      </c>
      <c r="E92" s="2" t="s">
        <v>1574</v>
      </c>
      <c r="F92" s="3">
        <v>10</v>
      </c>
      <c r="G92" s="3">
        <v>2636</v>
      </c>
      <c r="H92" s="3">
        <v>1.78E-2</v>
      </c>
    </row>
    <row r="93" spans="1:8" x14ac:dyDescent="0.2">
      <c r="A93" t="s">
        <v>1497</v>
      </c>
      <c r="B93">
        <v>1333</v>
      </c>
      <c r="C93">
        <v>1.2999999999999999E-2</v>
      </c>
      <c r="E93" s="2" t="s">
        <v>1587</v>
      </c>
      <c r="F93" s="3">
        <v>10</v>
      </c>
      <c r="G93" s="3">
        <v>565</v>
      </c>
      <c r="H93" s="3">
        <v>1.8300000000000004E-2</v>
      </c>
    </row>
    <row r="94" spans="1:8" x14ac:dyDescent="0.2">
      <c r="A94" t="s">
        <v>1497</v>
      </c>
      <c r="B94">
        <v>807</v>
      </c>
      <c r="C94">
        <v>1.2E-2</v>
      </c>
      <c r="E94" s="2" t="s">
        <v>1588</v>
      </c>
      <c r="F94" s="3">
        <v>10</v>
      </c>
      <c r="G94" s="3">
        <v>1143</v>
      </c>
      <c r="H94" s="3">
        <v>1.3800000000000002E-2</v>
      </c>
    </row>
    <row r="95" spans="1:8" x14ac:dyDescent="0.2">
      <c r="A95" t="s">
        <v>1497</v>
      </c>
      <c r="B95">
        <v>1333</v>
      </c>
      <c r="C95">
        <v>1.2E-2</v>
      </c>
      <c r="E95" s="2" t="s">
        <v>1589</v>
      </c>
      <c r="F95" s="3">
        <v>10</v>
      </c>
      <c r="G95" s="3">
        <v>939</v>
      </c>
      <c r="H95" s="3">
        <v>1.4799999999999999E-2</v>
      </c>
    </row>
    <row r="96" spans="1:8" x14ac:dyDescent="0.2">
      <c r="A96" t="s">
        <v>1497</v>
      </c>
      <c r="B96">
        <v>1333</v>
      </c>
      <c r="C96">
        <v>1.0999999999999999E-2</v>
      </c>
      <c r="E96" s="2" t="s">
        <v>1593</v>
      </c>
      <c r="F96" s="3">
        <v>10</v>
      </c>
      <c r="G96" s="3">
        <v>1073</v>
      </c>
      <c r="H96" s="3">
        <v>2.1700000000000004E-2</v>
      </c>
    </row>
    <row r="97" spans="1:8" x14ac:dyDescent="0.2">
      <c r="A97" t="s">
        <v>1497</v>
      </c>
      <c r="B97">
        <v>807</v>
      </c>
      <c r="C97">
        <v>1.0999999999999999E-2</v>
      </c>
      <c r="E97" s="2" t="s">
        <v>1594</v>
      </c>
      <c r="F97" s="3">
        <v>10</v>
      </c>
      <c r="G97" s="3">
        <v>1008</v>
      </c>
      <c r="H97" s="3">
        <v>1.44E-2</v>
      </c>
    </row>
    <row r="98" spans="1:8" x14ac:dyDescent="0.2">
      <c r="A98" t="s">
        <v>1497</v>
      </c>
      <c r="B98">
        <v>1333</v>
      </c>
      <c r="C98">
        <v>1.0999999999999999E-2</v>
      </c>
      <c r="E98" s="2" t="s">
        <v>1595</v>
      </c>
      <c r="F98" s="3">
        <v>10</v>
      </c>
      <c r="G98" s="3">
        <v>713</v>
      </c>
      <c r="H98" s="3">
        <v>1.72E-2</v>
      </c>
    </row>
    <row r="99" spans="1:8" x14ac:dyDescent="0.2">
      <c r="A99" t="s">
        <v>1497</v>
      </c>
      <c r="B99">
        <v>807</v>
      </c>
      <c r="C99">
        <v>1.0999999999999999E-2</v>
      </c>
      <c r="E99" s="2" t="s">
        <v>1590</v>
      </c>
      <c r="F99" s="3">
        <v>10</v>
      </c>
      <c r="G99" s="3">
        <v>511</v>
      </c>
      <c r="H99" s="3">
        <v>1.4300000000000002E-2</v>
      </c>
    </row>
    <row r="100" spans="1:8" x14ac:dyDescent="0.2">
      <c r="A100" t="s">
        <v>1497</v>
      </c>
      <c r="B100">
        <v>1333</v>
      </c>
      <c r="C100">
        <v>1.0999999999999999E-2</v>
      </c>
      <c r="E100" s="2" t="s">
        <v>1591</v>
      </c>
      <c r="F100" s="3">
        <v>10</v>
      </c>
      <c r="G100" s="3">
        <v>509</v>
      </c>
      <c r="H100" s="3">
        <v>1.6E-2</v>
      </c>
    </row>
    <row r="101" spans="1:8" x14ac:dyDescent="0.2">
      <c r="A101" t="s">
        <v>1497</v>
      </c>
      <c r="B101">
        <v>807</v>
      </c>
      <c r="C101">
        <v>1.2E-2</v>
      </c>
      <c r="E101" s="2" t="s">
        <v>1592</v>
      </c>
      <c r="F101" s="3">
        <v>10</v>
      </c>
      <c r="G101" s="3">
        <v>599</v>
      </c>
      <c r="H101" s="3">
        <v>1.4799999999999999E-2</v>
      </c>
    </row>
    <row r="102" spans="1:8" x14ac:dyDescent="0.2">
      <c r="A102" t="s">
        <v>1498</v>
      </c>
      <c r="B102">
        <v>5107</v>
      </c>
      <c r="C102">
        <v>1.0999999999999999E-2</v>
      </c>
      <c r="E102" s="2" t="s">
        <v>1578</v>
      </c>
      <c r="F102" s="3">
        <v>10</v>
      </c>
      <c r="G102" s="3">
        <v>780</v>
      </c>
      <c r="H102" s="3">
        <v>1.3500000000000002E-2</v>
      </c>
    </row>
    <row r="103" spans="1:8" x14ac:dyDescent="0.2">
      <c r="A103" t="s">
        <v>1498</v>
      </c>
      <c r="B103">
        <v>8255</v>
      </c>
      <c r="C103">
        <v>1.2E-2</v>
      </c>
      <c r="E103" s="2" t="s">
        <v>1579</v>
      </c>
      <c r="F103" s="3">
        <v>10</v>
      </c>
      <c r="G103" s="3">
        <v>6210</v>
      </c>
      <c r="H103" s="3">
        <v>1.37E-2</v>
      </c>
    </row>
    <row r="104" spans="1:8" x14ac:dyDescent="0.2">
      <c r="A104" t="s">
        <v>1498</v>
      </c>
      <c r="B104">
        <v>8255</v>
      </c>
      <c r="C104">
        <v>1.2E-2</v>
      </c>
      <c r="E104" s="2" t="s">
        <v>1580</v>
      </c>
      <c r="F104" s="3">
        <v>10</v>
      </c>
      <c r="G104" s="3">
        <v>12039</v>
      </c>
      <c r="H104" s="3">
        <v>1.4200000000000001E-2</v>
      </c>
    </row>
    <row r="105" spans="1:8" x14ac:dyDescent="0.2">
      <c r="A105" t="s">
        <v>1498</v>
      </c>
      <c r="B105">
        <v>5107</v>
      </c>
      <c r="C105">
        <v>1.0999999999999999E-2</v>
      </c>
      <c r="E105" s="2" t="s">
        <v>1584</v>
      </c>
      <c r="F105" s="3">
        <v>10</v>
      </c>
      <c r="G105" s="3">
        <v>7195</v>
      </c>
      <c r="H105" s="3">
        <v>1.32E-2</v>
      </c>
    </row>
    <row r="106" spans="1:8" x14ac:dyDescent="0.2">
      <c r="A106" t="s">
        <v>1498</v>
      </c>
      <c r="B106">
        <v>5107</v>
      </c>
      <c r="C106">
        <v>1.0999999999999999E-2</v>
      </c>
      <c r="E106" s="2" t="s">
        <v>1585</v>
      </c>
      <c r="F106" s="3">
        <v>10</v>
      </c>
      <c r="G106" s="3">
        <v>11784</v>
      </c>
      <c r="H106" s="3">
        <v>1.6600000000000004E-2</v>
      </c>
    </row>
    <row r="107" spans="1:8" x14ac:dyDescent="0.2">
      <c r="A107" t="s">
        <v>1498</v>
      </c>
      <c r="B107">
        <v>8255</v>
      </c>
      <c r="C107">
        <v>1.2E-2</v>
      </c>
      <c r="E107" s="2" t="s">
        <v>1586</v>
      </c>
      <c r="F107" s="3">
        <v>10</v>
      </c>
      <c r="G107" s="3">
        <v>7378</v>
      </c>
      <c r="H107" s="3">
        <v>1.67E-2</v>
      </c>
    </row>
    <row r="108" spans="1:8" x14ac:dyDescent="0.2">
      <c r="A108" t="s">
        <v>1498</v>
      </c>
      <c r="B108">
        <v>8255</v>
      </c>
      <c r="C108">
        <v>1.2E-2</v>
      </c>
      <c r="E108" s="2" t="s">
        <v>1581</v>
      </c>
      <c r="F108" s="3">
        <v>10</v>
      </c>
      <c r="G108" s="3">
        <v>3385</v>
      </c>
      <c r="H108" s="3">
        <v>1.6600000000000004E-2</v>
      </c>
    </row>
    <row r="109" spans="1:8" x14ac:dyDescent="0.2">
      <c r="A109" t="s">
        <v>1498</v>
      </c>
      <c r="B109">
        <v>5107</v>
      </c>
      <c r="C109">
        <v>1.0999999999999999E-2</v>
      </c>
      <c r="E109" s="2" t="s">
        <v>1582</v>
      </c>
      <c r="F109" s="3">
        <v>10</v>
      </c>
      <c r="G109" s="3">
        <v>12591</v>
      </c>
      <c r="H109" s="3">
        <v>1.4100000000000001E-2</v>
      </c>
    </row>
    <row r="110" spans="1:8" x14ac:dyDescent="0.2">
      <c r="A110" t="s">
        <v>1498</v>
      </c>
      <c r="B110">
        <v>5107</v>
      </c>
      <c r="C110">
        <v>1.2E-2</v>
      </c>
      <c r="E110" s="2" t="s">
        <v>1583</v>
      </c>
      <c r="F110" s="3">
        <v>10</v>
      </c>
      <c r="G110" s="3">
        <v>5332</v>
      </c>
      <c r="H110" s="3">
        <v>2.0800000000000006E-2</v>
      </c>
    </row>
    <row r="111" spans="1:8" x14ac:dyDescent="0.2">
      <c r="A111" t="s">
        <v>1498</v>
      </c>
      <c r="B111">
        <v>8255</v>
      </c>
      <c r="C111">
        <v>1.0999999999999999E-2</v>
      </c>
      <c r="E111" s="2" t="s">
        <v>1596</v>
      </c>
      <c r="F111" s="3">
        <v>10</v>
      </c>
      <c r="G111" s="3">
        <v>1706</v>
      </c>
      <c r="H111" s="3">
        <v>1.5700000000000002E-2</v>
      </c>
    </row>
    <row r="112" spans="1:8" x14ac:dyDescent="0.2">
      <c r="A112" t="s">
        <v>1499</v>
      </c>
      <c r="B112">
        <v>12371</v>
      </c>
      <c r="C112">
        <v>1.2E-2</v>
      </c>
      <c r="E112" s="2" t="s">
        <v>1597</v>
      </c>
      <c r="F112" s="3">
        <v>10</v>
      </c>
      <c r="G112" s="3">
        <v>7475</v>
      </c>
      <c r="H112" s="3">
        <v>1.7600000000000005E-2</v>
      </c>
    </row>
    <row r="113" spans="1:8" x14ac:dyDescent="0.2">
      <c r="A113" t="s">
        <v>1499</v>
      </c>
      <c r="B113">
        <v>12371</v>
      </c>
      <c r="C113">
        <v>1.2E-2</v>
      </c>
      <c r="E113" s="2" t="s">
        <v>1598</v>
      </c>
      <c r="F113" s="3">
        <v>10</v>
      </c>
      <c r="G113" s="3">
        <v>15318.3</v>
      </c>
      <c r="H113" s="3">
        <v>1.6900000000000005E-2</v>
      </c>
    </row>
    <row r="114" spans="1:8" x14ac:dyDescent="0.2">
      <c r="A114" t="s">
        <v>1499</v>
      </c>
      <c r="B114">
        <v>10473</v>
      </c>
      <c r="C114">
        <v>1.0999999999999999E-2</v>
      </c>
      <c r="E114" s="2" t="s">
        <v>1602</v>
      </c>
      <c r="F114" s="3">
        <v>10</v>
      </c>
      <c r="G114" s="3">
        <v>4431.6000000000004</v>
      </c>
      <c r="H114" s="3">
        <v>1.2499999999999999E-2</v>
      </c>
    </row>
    <row r="115" spans="1:8" x14ac:dyDescent="0.2">
      <c r="A115" t="s">
        <v>1499</v>
      </c>
      <c r="B115">
        <v>12371</v>
      </c>
      <c r="C115">
        <v>1.0999999999999999E-2</v>
      </c>
      <c r="E115" s="2" t="s">
        <v>1603</v>
      </c>
      <c r="F115" s="3">
        <v>10</v>
      </c>
      <c r="G115" s="3">
        <v>9331.7999999999993</v>
      </c>
      <c r="H115" s="3">
        <v>1.2299999999999998E-2</v>
      </c>
    </row>
    <row r="116" spans="1:8" x14ac:dyDescent="0.2">
      <c r="A116" t="s">
        <v>1499</v>
      </c>
      <c r="B116">
        <v>12371</v>
      </c>
      <c r="C116">
        <v>1.2999999999999999E-2</v>
      </c>
      <c r="E116" s="2" t="s">
        <v>1604</v>
      </c>
      <c r="F116" s="3">
        <v>10</v>
      </c>
      <c r="G116" s="3">
        <v>8914</v>
      </c>
      <c r="H116" s="3">
        <v>1.3499999999999998E-2</v>
      </c>
    </row>
    <row r="117" spans="1:8" x14ac:dyDescent="0.2">
      <c r="A117" t="s">
        <v>1499</v>
      </c>
      <c r="B117">
        <v>12371</v>
      </c>
      <c r="C117">
        <v>1.2E-2</v>
      </c>
      <c r="E117" s="2" t="s">
        <v>1599</v>
      </c>
      <c r="F117" s="3">
        <v>10</v>
      </c>
      <c r="G117" s="3">
        <v>847.2</v>
      </c>
      <c r="H117" s="3">
        <v>1.2099999999999998E-2</v>
      </c>
    </row>
    <row r="118" spans="1:8" x14ac:dyDescent="0.2">
      <c r="A118" t="s">
        <v>1499</v>
      </c>
      <c r="B118">
        <v>12371</v>
      </c>
      <c r="C118">
        <v>1.2E-2</v>
      </c>
      <c r="E118" s="2" t="s">
        <v>1600</v>
      </c>
      <c r="F118" s="3">
        <v>10</v>
      </c>
      <c r="G118" s="3">
        <v>5887.5</v>
      </c>
      <c r="H118" s="3">
        <v>1.1999999999999999E-2</v>
      </c>
    </row>
    <row r="119" spans="1:8" x14ac:dyDescent="0.2">
      <c r="A119" t="s">
        <v>1499</v>
      </c>
      <c r="B119">
        <v>12371</v>
      </c>
      <c r="C119">
        <v>1.0999999999999999E-2</v>
      </c>
      <c r="E119" s="2" t="s">
        <v>1601</v>
      </c>
      <c r="F119" s="3">
        <v>10</v>
      </c>
      <c r="G119" s="3">
        <v>9083.7000000000007</v>
      </c>
      <c r="H119" s="3">
        <v>1.2299999999999998E-2</v>
      </c>
    </row>
    <row r="120" spans="1:8" x14ac:dyDescent="0.2">
      <c r="A120" t="s">
        <v>1499</v>
      </c>
      <c r="B120">
        <v>12371</v>
      </c>
      <c r="C120">
        <v>1.2E-2</v>
      </c>
      <c r="E120" s="2" t="s">
        <v>1614</v>
      </c>
      <c r="F120" s="3">
        <v>10</v>
      </c>
      <c r="G120" s="3">
        <v>749.6</v>
      </c>
      <c r="H120" s="3">
        <v>1.1599999999999997E-2</v>
      </c>
    </row>
    <row r="121" spans="1:8" x14ac:dyDescent="0.2">
      <c r="A121" t="s">
        <v>1499</v>
      </c>
      <c r="B121">
        <v>10473</v>
      </c>
      <c r="C121">
        <v>1.2E-2</v>
      </c>
      <c r="E121" s="2" t="s">
        <v>1615</v>
      </c>
      <c r="F121" s="3">
        <v>10</v>
      </c>
      <c r="G121" s="3">
        <v>1703.8</v>
      </c>
      <c r="H121" s="3">
        <v>1.1699999999999999E-2</v>
      </c>
    </row>
    <row r="122" spans="1:8" x14ac:dyDescent="0.2">
      <c r="A122" t="s">
        <v>1500</v>
      </c>
      <c r="B122">
        <v>363</v>
      </c>
      <c r="C122">
        <v>1.0999999999999999E-2</v>
      </c>
      <c r="E122" s="2" t="s">
        <v>1616</v>
      </c>
      <c r="F122" s="3">
        <v>10</v>
      </c>
      <c r="G122" s="3">
        <v>1750.4</v>
      </c>
      <c r="H122" s="3">
        <v>1.1099999999999997E-2</v>
      </c>
    </row>
    <row r="123" spans="1:8" x14ac:dyDescent="0.2">
      <c r="A123" t="s">
        <v>1500</v>
      </c>
      <c r="B123">
        <v>1294</v>
      </c>
      <c r="C123">
        <v>1.0999999999999999E-2</v>
      </c>
      <c r="E123" s="2" t="s">
        <v>1620</v>
      </c>
      <c r="F123" s="3">
        <v>10</v>
      </c>
      <c r="G123" s="3">
        <v>568</v>
      </c>
      <c r="H123" s="3">
        <v>1.0899999999999998E-2</v>
      </c>
    </row>
    <row r="124" spans="1:8" x14ac:dyDescent="0.2">
      <c r="A124" t="s">
        <v>1500</v>
      </c>
      <c r="B124">
        <v>363</v>
      </c>
      <c r="C124">
        <v>0.01</v>
      </c>
      <c r="E124" s="2" t="s">
        <v>1621</v>
      </c>
      <c r="F124" s="3">
        <v>10</v>
      </c>
      <c r="G124" s="3">
        <v>988</v>
      </c>
      <c r="H124" s="3">
        <v>1.0799999999999999E-2</v>
      </c>
    </row>
    <row r="125" spans="1:8" x14ac:dyDescent="0.2">
      <c r="A125" t="s">
        <v>1500</v>
      </c>
      <c r="B125">
        <v>363</v>
      </c>
      <c r="C125">
        <v>0.01</v>
      </c>
      <c r="E125" s="2" t="s">
        <v>1622</v>
      </c>
      <c r="F125" s="3">
        <v>10</v>
      </c>
      <c r="G125" s="3">
        <v>1282</v>
      </c>
      <c r="H125" s="3">
        <v>1.0799999999999999E-2</v>
      </c>
    </row>
    <row r="126" spans="1:8" x14ac:dyDescent="0.2">
      <c r="A126" t="s">
        <v>1500</v>
      </c>
      <c r="B126">
        <v>363</v>
      </c>
      <c r="C126">
        <v>1.2E-2</v>
      </c>
      <c r="E126" s="2" t="s">
        <v>1617</v>
      </c>
      <c r="F126" s="3">
        <v>10</v>
      </c>
      <c r="G126" s="3">
        <v>339.8</v>
      </c>
      <c r="H126" s="3">
        <v>1.1399999999999997E-2</v>
      </c>
    </row>
    <row r="127" spans="1:8" x14ac:dyDescent="0.2">
      <c r="A127" t="s">
        <v>1500</v>
      </c>
      <c r="B127">
        <v>1294</v>
      </c>
      <c r="C127">
        <v>1.0999999999999999E-2</v>
      </c>
      <c r="E127" s="2" t="s">
        <v>1618</v>
      </c>
      <c r="F127" s="3">
        <v>10</v>
      </c>
      <c r="G127" s="3">
        <v>966.8</v>
      </c>
      <c r="H127" s="3">
        <v>1.0599999999999998E-2</v>
      </c>
    </row>
    <row r="128" spans="1:8" x14ac:dyDescent="0.2">
      <c r="A128" t="s">
        <v>1500</v>
      </c>
      <c r="B128">
        <v>363</v>
      </c>
      <c r="C128">
        <v>0.01</v>
      </c>
      <c r="E128" s="2" t="s">
        <v>1619</v>
      </c>
      <c r="F128" s="3">
        <v>10</v>
      </c>
      <c r="G128" s="3">
        <v>1767</v>
      </c>
      <c r="H128" s="3">
        <v>1.0599999999999998E-2</v>
      </c>
    </row>
    <row r="129" spans="1:8" x14ac:dyDescent="0.2">
      <c r="A129" t="s">
        <v>1500</v>
      </c>
      <c r="B129">
        <v>1294</v>
      </c>
      <c r="C129">
        <v>0.01</v>
      </c>
      <c r="E129" s="2" t="s">
        <v>1605</v>
      </c>
      <c r="F129" s="3">
        <v>10</v>
      </c>
      <c r="G129" s="3">
        <v>3711</v>
      </c>
      <c r="H129" s="3">
        <v>1.3000000000000001E-2</v>
      </c>
    </row>
    <row r="130" spans="1:8" x14ac:dyDescent="0.2">
      <c r="A130" t="s">
        <v>1500</v>
      </c>
      <c r="B130">
        <v>363</v>
      </c>
      <c r="C130">
        <v>0.01</v>
      </c>
      <c r="E130" s="2" t="s">
        <v>1606</v>
      </c>
      <c r="F130" s="3">
        <v>10</v>
      </c>
      <c r="G130" s="3">
        <v>16366.6</v>
      </c>
      <c r="H130" s="3">
        <v>1.4000000000000002E-2</v>
      </c>
    </row>
    <row r="131" spans="1:8" x14ac:dyDescent="0.2">
      <c r="A131" t="s">
        <v>1500</v>
      </c>
      <c r="B131">
        <v>1294</v>
      </c>
      <c r="C131">
        <v>0.01</v>
      </c>
      <c r="E131" s="2" t="s">
        <v>1607</v>
      </c>
      <c r="F131" s="3">
        <v>10</v>
      </c>
      <c r="G131" s="3">
        <v>32113</v>
      </c>
      <c r="H131" s="3">
        <v>1.5500000000000003E-2</v>
      </c>
    </row>
    <row r="132" spans="1:8" x14ac:dyDescent="0.2">
      <c r="A132" t="s">
        <v>1501</v>
      </c>
      <c r="B132">
        <v>6855</v>
      </c>
      <c r="C132">
        <v>1.0999999999999999E-2</v>
      </c>
      <c r="E132" s="2" t="s">
        <v>1611</v>
      </c>
      <c r="F132" s="3">
        <v>10</v>
      </c>
      <c r="G132" s="3">
        <v>8078</v>
      </c>
      <c r="H132" s="3">
        <v>1.2199999999999999E-2</v>
      </c>
    </row>
    <row r="133" spans="1:8" x14ac:dyDescent="0.2">
      <c r="A133" t="s">
        <v>1501</v>
      </c>
      <c r="B133">
        <v>6855</v>
      </c>
      <c r="C133">
        <v>1.2E-2</v>
      </c>
      <c r="E133" s="2" t="s">
        <v>1612</v>
      </c>
      <c r="F133" s="3">
        <v>10</v>
      </c>
      <c r="G133" s="3">
        <v>16376</v>
      </c>
      <c r="H133" s="3">
        <v>1.2399999999999998E-2</v>
      </c>
    </row>
    <row r="134" spans="1:8" x14ac:dyDescent="0.2">
      <c r="A134" t="s">
        <v>1501</v>
      </c>
      <c r="B134">
        <v>6855</v>
      </c>
      <c r="C134">
        <v>1.2E-2</v>
      </c>
      <c r="E134" s="2" t="s">
        <v>1613</v>
      </c>
      <c r="F134" s="3">
        <v>10</v>
      </c>
      <c r="G134" s="3">
        <v>20952.7</v>
      </c>
      <c r="H134" s="3">
        <v>1.3100000000000001E-2</v>
      </c>
    </row>
    <row r="135" spans="1:8" x14ac:dyDescent="0.2">
      <c r="A135" t="s">
        <v>1501</v>
      </c>
      <c r="B135">
        <v>6855</v>
      </c>
      <c r="C135">
        <v>1.0999999999999999E-2</v>
      </c>
      <c r="E135" s="2" t="s">
        <v>1608</v>
      </c>
      <c r="F135" s="3">
        <v>10</v>
      </c>
      <c r="G135" s="3">
        <v>3473.2</v>
      </c>
      <c r="H135" s="3">
        <v>1.32E-2</v>
      </c>
    </row>
    <row r="136" spans="1:8" x14ac:dyDescent="0.2">
      <c r="A136" t="s">
        <v>1501</v>
      </c>
      <c r="B136">
        <v>7446</v>
      </c>
      <c r="C136">
        <v>1.2E-2</v>
      </c>
      <c r="E136" s="2" t="s">
        <v>1609</v>
      </c>
      <c r="F136" s="3">
        <v>10</v>
      </c>
      <c r="G136" s="3">
        <v>12587.5</v>
      </c>
      <c r="H136" s="3">
        <v>1.29E-2</v>
      </c>
    </row>
    <row r="137" spans="1:8" x14ac:dyDescent="0.2">
      <c r="A137" t="s">
        <v>1501</v>
      </c>
      <c r="B137">
        <v>7446</v>
      </c>
      <c r="C137">
        <v>1.2E-2</v>
      </c>
      <c r="E137" s="2" t="s">
        <v>1610</v>
      </c>
      <c r="F137" s="3">
        <v>10</v>
      </c>
      <c r="G137" s="3">
        <v>17875.599999999999</v>
      </c>
      <c r="H137" s="3">
        <v>1.2800000000000001E-2</v>
      </c>
    </row>
    <row r="138" spans="1:8" x14ac:dyDescent="0.2">
      <c r="A138" t="s">
        <v>1501</v>
      </c>
      <c r="B138">
        <v>7446</v>
      </c>
      <c r="C138">
        <v>1.2E-2</v>
      </c>
      <c r="E138" s="2" t="s">
        <v>1623</v>
      </c>
      <c r="F138" s="3">
        <v>10</v>
      </c>
      <c r="G138" s="3">
        <v>952.6</v>
      </c>
      <c r="H138" s="3">
        <v>1.32E-2</v>
      </c>
    </row>
    <row r="139" spans="1:8" x14ac:dyDescent="0.2">
      <c r="A139" t="s">
        <v>1501</v>
      </c>
      <c r="B139">
        <v>7446</v>
      </c>
      <c r="C139">
        <v>1.2E-2</v>
      </c>
      <c r="E139" s="2" t="s">
        <v>1624</v>
      </c>
      <c r="F139" s="3">
        <v>10</v>
      </c>
      <c r="G139" s="3">
        <v>5270.1</v>
      </c>
      <c r="H139" s="3">
        <v>1.3300000000000001E-2</v>
      </c>
    </row>
    <row r="140" spans="1:8" x14ac:dyDescent="0.2">
      <c r="A140" t="s">
        <v>1501</v>
      </c>
      <c r="B140">
        <v>7446</v>
      </c>
      <c r="C140">
        <v>1.0999999999999999E-2</v>
      </c>
      <c r="E140" s="2" t="s">
        <v>1625</v>
      </c>
      <c r="F140" s="3">
        <v>10</v>
      </c>
      <c r="G140" s="3">
        <v>9931.6</v>
      </c>
      <c r="H140" s="3">
        <v>1.3500000000000002E-2</v>
      </c>
    </row>
    <row r="141" spans="1:8" x14ac:dyDescent="0.2">
      <c r="A141" t="s">
        <v>1501</v>
      </c>
      <c r="B141">
        <v>7446</v>
      </c>
      <c r="C141">
        <v>1.2E-2</v>
      </c>
      <c r="E141" s="2" t="s">
        <v>1629</v>
      </c>
      <c r="F141" s="3">
        <v>10</v>
      </c>
      <c r="G141" s="3">
        <v>6009</v>
      </c>
      <c r="H141" s="3">
        <v>1.32E-2</v>
      </c>
    </row>
    <row r="142" spans="1:8" x14ac:dyDescent="0.2">
      <c r="A142" t="s">
        <v>1502</v>
      </c>
      <c r="B142">
        <v>8508</v>
      </c>
      <c r="C142">
        <v>1.0999999999999999E-2</v>
      </c>
      <c r="E142" s="2" t="s">
        <v>1630</v>
      </c>
      <c r="F142" s="3">
        <v>10</v>
      </c>
      <c r="G142" s="3">
        <v>10893</v>
      </c>
      <c r="H142" s="3">
        <v>1.3500000000000002E-2</v>
      </c>
    </row>
    <row r="143" spans="1:8" x14ac:dyDescent="0.2">
      <c r="A143" t="s">
        <v>1502</v>
      </c>
      <c r="B143">
        <v>8508</v>
      </c>
      <c r="C143">
        <v>1.0999999999999999E-2</v>
      </c>
      <c r="E143" s="2" t="s">
        <v>1631</v>
      </c>
      <c r="F143" s="3">
        <v>10</v>
      </c>
      <c r="G143" s="3">
        <v>9235</v>
      </c>
      <c r="H143" s="3">
        <v>1.34E-2</v>
      </c>
    </row>
    <row r="144" spans="1:8" x14ac:dyDescent="0.2">
      <c r="A144" t="s">
        <v>1502</v>
      </c>
      <c r="B144">
        <v>8508</v>
      </c>
      <c r="C144">
        <v>1.0999999999999999E-2</v>
      </c>
      <c r="E144" s="2" t="s">
        <v>1626</v>
      </c>
      <c r="F144" s="3">
        <v>10</v>
      </c>
      <c r="G144" s="3">
        <v>3010</v>
      </c>
      <c r="H144" s="3">
        <v>1.2699999999999999E-2</v>
      </c>
    </row>
    <row r="145" spans="1:8" x14ac:dyDescent="0.2">
      <c r="A145" t="s">
        <v>1502</v>
      </c>
      <c r="B145">
        <v>8508</v>
      </c>
      <c r="C145">
        <v>1.2E-2</v>
      </c>
      <c r="E145" s="2" t="s">
        <v>1627</v>
      </c>
      <c r="F145" s="3">
        <v>10</v>
      </c>
      <c r="G145" s="3">
        <v>9808</v>
      </c>
      <c r="H145" s="3">
        <v>1.3599999999999998E-2</v>
      </c>
    </row>
    <row r="146" spans="1:8" x14ac:dyDescent="0.2">
      <c r="A146" t="s">
        <v>1502</v>
      </c>
      <c r="B146">
        <v>8508</v>
      </c>
      <c r="C146">
        <v>1.2E-2</v>
      </c>
      <c r="E146" s="2" t="s">
        <v>1628</v>
      </c>
      <c r="F146" s="3">
        <v>10</v>
      </c>
      <c r="G146" s="3">
        <v>9103</v>
      </c>
      <c r="H146" s="3">
        <v>1.3800000000000002E-2</v>
      </c>
    </row>
    <row r="147" spans="1:8" x14ac:dyDescent="0.2">
      <c r="A147" t="s">
        <v>1502</v>
      </c>
      <c r="B147">
        <v>8508</v>
      </c>
      <c r="C147">
        <v>1.0999999999999999E-2</v>
      </c>
      <c r="E147" s="2" t="s">
        <v>1641</v>
      </c>
      <c r="F147" s="3">
        <v>10</v>
      </c>
      <c r="G147" s="3">
        <v>515.6</v>
      </c>
      <c r="H147" s="3">
        <v>1.1599999999999997E-2</v>
      </c>
    </row>
    <row r="148" spans="1:8" x14ac:dyDescent="0.2">
      <c r="A148" t="s">
        <v>1502</v>
      </c>
      <c r="B148">
        <v>8508</v>
      </c>
      <c r="C148">
        <v>1.2E-2</v>
      </c>
      <c r="E148" s="2" t="s">
        <v>1642</v>
      </c>
      <c r="F148" s="3">
        <v>10</v>
      </c>
      <c r="G148" s="3">
        <v>1030.5999999999999</v>
      </c>
      <c r="H148" s="3">
        <v>1.1599999999999999E-2</v>
      </c>
    </row>
    <row r="149" spans="1:8" x14ac:dyDescent="0.2">
      <c r="A149" t="s">
        <v>1502</v>
      </c>
      <c r="B149">
        <v>9983</v>
      </c>
      <c r="C149">
        <v>1.0999999999999999E-2</v>
      </c>
      <c r="E149" s="2" t="s">
        <v>1643</v>
      </c>
      <c r="F149" s="3">
        <v>10</v>
      </c>
      <c r="G149" s="3">
        <v>1614</v>
      </c>
      <c r="H149" s="3">
        <v>1.1799999999999998E-2</v>
      </c>
    </row>
    <row r="150" spans="1:8" x14ac:dyDescent="0.2">
      <c r="A150" t="s">
        <v>1502</v>
      </c>
      <c r="B150">
        <v>8508</v>
      </c>
      <c r="C150">
        <v>1.2E-2</v>
      </c>
      <c r="E150" s="2" t="s">
        <v>1647</v>
      </c>
      <c r="F150" s="3">
        <v>10</v>
      </c>
      <c r="G150" s="3">
        <v>972.4</v>
      </c>
      <c r="H150" s="3">
        <v>1.1899999999999997E-2</v>
      </c>
    </row>
    <row r="151" spans="1:8" x14ac:dyDescent="0.2">
      <c r="A151" t="s">
        <v>1502</v>
      </c>
      <c r="B151">
        <v>9983</v>
      </c>
      <c r="C151">
        <v>1.2E-2</v>
      </c>
      <c r="E151" s="2" t="s">
        <v>1648</v>
      </c>
      <c r="F151" s="3">
        <v>10</v>
      </c>
      <c r="G151" s="3">
        <v>1606</v>
      </c>
      <c r="H151" s="3">
        <v>1.1999999999999999E-2</v>
      </c>
    </row>
    <row r="152" spans="1:8" x14ac:dyDescent="0.2">
      <c r="A152" t="s">
        <v>1503</v>
      </c>
      <c r="B152">
        <v>4309</v>
      </c>
      <c r="C152">
        <v>1.0999999999999999E-2</v>
      </c>
      <c r="E152" s="2" t="s">
        <v>1649</v>
      </c>
      <c r="F152" s="3">
        <v>10</v>
      </c>
      <c r="G152" s="3">
        <v>1411.9</v>
      </c>
      <c r="H152" s="3">
        <v>1.2199999999999999E-2</v>
      </c>
    </row>
    <row r="153" spans="1:8" x14ac:dyDescent="0.2">
      <c r="A153" t="s">
        <v>1503</v>
      </c>
      <c r="B153">
        <v>4309</v>
      </c>
      <c r="C153">
        <v>1.0999999999999999E-2</v>
      </c>
      <c r="E153" s="2" t="s">
        <v>1644</v>
      </c>
      <c r="F153" s="3">
        <v>10</v>
      </c>
      <c r="G153" s="3">
        <v>753</v>
      </c>
      <c r="H153" s="3">
        <v>1.1699999999999999E-2</v>
      </c>
    </row>
    <row r="154" spans="1:8" x14ac:dyDescent="0.2">
      <c r="A154" t="s">
        <v>1503</v>
      </c>
      <c r="B154">
        <v>4127</v>
      </c>
      <c r="C154">
        <v>1.0999999999999999E-2</v>
      </c>
      <c r="E154" s="2" t="s">
        <v>1645</v>
      </c>
      <c r="F154" s="3">
        <v>10</v>
      </c>
      <c r="G154" s="3">
        <v>1464</v>
      </c>
      <c r="H154" s="3">
        <v>1.2099999999999998E-2</v>
      </c>
    </row>
    <row r="155" spans="1:8" x14ac:dyDescent="0.2">
      <c r="A155" t="s">
        <v>1503</v>
      </c>
      <c r="B155">
        <v>4127</v>
      </c>
      <c r="C155">
        <v>1.0999999999999999E-2</v>
      </c>
      <c r="E155" s="2" t="s">
        <v>1646</v>
      </c>
      <c r="F155" s="3">
        <v>10</v>
      </c>
      <c r="G155" s="3">
        <v>2030</v>
      </c>
      <c r="H155" s="3">
        <v>1.1899999999999997E-2</v>
      </c>
    </row>
    <row r="156" spans="1:8" x14ac:dyDescent="0.2">
      <c r="A156" t="s">
        <v>1503</v>
      </c>
      <c r="B156">
        <v>4127</v>
      </c>
      <c r="C156">
        <v>1.0999999999999999E-2</v>
      </c>
      <c r="E156" s="2" t="s">
        <v>1632</v>
      </c>
      <c r="F156" s="3">
        <v>10</v>
      </c>
      <c r="G156" s="3">
        <v>1896.9</v>
      </c>
      <c r="H156" s="3">
        <v>1.4500000000000002E-2</v>
      </c>
    </row>
    <row r="157" spans="1:8" x14ac:dyDescent="0.2">
      <c r="A157" t="s">
        <v>1503</v>
      </c>
      <c r="B157">
        <v>4127</v>
      </c>
      <c r="C157">
        <v>1.2E-2</v>
      </c>
      <c r="E157" s="2" t="s">
        <v>1633</v>
      </c>
      <c r="F157" s="3">
        <v>10</v>
      </c>
      <c r="G157" s="3">
        <v>11069.8</v>
      </c>
      <c r="H157" s="3">
        <v>1.5000000000000003E-2</v>
      </c>
    </row>
    <row r="158" spans="1:8" x14ac:dyDescent="0.2">
      <c r="A158" t="s">
        <v>1503</v>
      </c>
      <c r="B158">
        <v>4127</v>
      </c>
      <c r="C158">
        <v>1.0999999999999999E-2</v>
      </c>
      <c r="E158" s="2" t="s">
        <v>1634</v>
      </c>
      <c r="F158" s="3">
        <v>10</v>
      </c>
      <c r="G158" s="3">
        <v>20393.599999999999</v>
      </c>
      <c r="H158" s="3">
        <v>1.4800000000000002E-2</v>
      </c>
    </row>
    <row r="159" spans="1:8" x14ac:dyDescent="0.2">
      <c r="A159" t="s">
        <v>1503</v>
      </c>
      <c r="B159">
        <v>4127</v>
      </c>
      <c r="C159">
        <v>1.2E-2</v>
      </c>
      <c r="E159" s="2" t="s">
        <v>1638</v>
      </c>
      <c r="F159" s="3">
        <v>10</v>
      </c>
      <c r="G159" s="3">
        <v>10147.1</v>
      </c>
      <c r="H159" s="3">
        <v>1.4200000000000001E-2</v>
      </c>
    </row>
    <row r="160" spans="1:8" x14ac:dyDescent="0.2">
      <c r="A160" t="s">
        <v>1503</v>
      </c>
      <c r="B160">
        <v>4127</v>
      </c>
      <c r="C160">
        <v>1.0999999999999999E-2</v>
      </c>
      <c r="E160" s="2" t="s">
        <v>1639</v>
      </c>
      <c r="F160" s="3">
        <v>10</v>
      </c>
      <c r="G160" s="3">
        <v>22194</v>
      </c>
      <c r="H160" s="3">
        <v>1.5100000000000002E-2</v>
      </c>
    </row>
    <row r="161" spans="1:8" x14ac:dyDescent="0.2">
      <c r="A161" t="s">
        <v>1503</v>
      </c>
      <c r="B161">
        <v>4127</v>
      </c>
      <c r="C161">
        <v>1.0999999999999999E-2</v>
      </c>
      <c r="E161" s="2" t="s">
        <v>1640</v>
      </c>
      <c r="F161" s="3">
        <v>10</v>
      </c>
      <c r="G161" s="3">
        <v>20328.400000000001</v>
      </c>
      <c r="H161" s="3">
        <v>1.4800000000000002E-2</v>
      </c>
    </row>
    <row r="162" spans="1:8" x14ac:dyDescent="0.2">
      <c r="A162" t="s">
        <v>1504</v>
      </c>
      <c r="B162">
        <v>10219</v>
      </c>
      <c r="C162">
        <v>1.0999999999999999E-2</v>
      </c>
      <c r="E162" s="2" t="s">
        <v>1635</v>
      </c>
      <c r="F162" s="3">
        <v>10</v>
      </c>
      <c r="G162" s="3">
        <v>5888.8</v>
      </c>
      <c r="H162" s="3">
        <v>1.34E-2</v>
      </c>
    </row>
    <row r="163" spans="1:8" x14ac:dyDescent="0.2">
      <c r="A163" t="s">
        <v>1504</v>
      </c>
      <c r="B163">
        <v>9286</v>
      </c>
      <c r="C163">
        <v>1.0999999999999999E-2</v>
      </c>
      <c r="E163" s="2" t="s">
        <v>1636</v>
      </c>
      <c r="F163" s="3">
        <v>10</v>
      </c>
      <c r="G163" s="3">
        <v>20413</v>
      </c>
      <c r="H163" s="3">
        <v>1.6000000000000004E-2</v>
      </c>
    </row>
    <row r="164" spans="1:8" x14ac:dyDescent="0.2">
      <c r="A164" t="s">
        <v>1504</v>
      </c>
      <c r="B164">
        <v>10219</v>
      </c>
      <c r="C164">
        <v>1.2E-2</v>
      </c>
      <c r="E164" s="2" t="s">
        <v>1637</v>
      </c>
      <c r="F164" s="3">
        <v>10</v>
      </c>
      <c r="G164" s="3">
        <v>18400</v>
      </c>
      <c r="H164" s="3">
        <v>1.5100000000000002E-2</v>
      </c>
    </row>
    <row r="165" spans="1:8" x14ac:dyDescent="0.2">
      <c r="A165" t="s">
        <v>1504</v>
      </c>
      <c r="B165">
        <v>10219</v>
      </c>
      <c r="C165">
        <v>1.2E-2</v>
      </c>
      <c r="E165" s="2" t="s">
        <v>1659</v>
      </c>
      <c r="F165" s="3">
        <v>10</v>
      </c>
      <c r="G165" s="3">
        <v>600.1</v>
      </c>
      <c r="H165" s="3">
        <v>1.8200000000000004E-2</v>
      </c>
    </row>
    <row r="166" spans="1:8" x14ac:dyDescent="0.2">
      <c r="A166" t="s">
        <v>1504</v>
      </c>
      <c r="B166">
        <v>10219</v>
      </c>
      <c r="C166">
        <v>1.2E-2</v>
      </c>
      <c r="E166" s="2" t="s">
        <v>1660</v>
      </c>
      <c r="F166" s="3">
        <v>10</v>
      </c>
      <c r="G166" s="3">
        <v>1300.2</v>
      </c>
      <c r="H166" s="3">
        <v>1.7899999999999999E-2</v>
      </c>
    </row>
    <row r="167" spans="1:8" x14ac:dyDescent="0.2">
      <c r="A167" t="s">
        <v>1504</v>
      </c>
      <c r="B167">
        <v>10219</v>
      </c>
      <c r="C167">
        <v>1.2E-2</v>
      </c>
      <c r="E167" s="2" t="s">
        <v>1661</v>
      </c>
      <c r="F167" s="3">
        <v>10</v>
      </c>
      <c r="G167" s="3">
        <v>2683.4</v>
      </c>
      <c r="H167" s="3">
        <v>1.89E-2</v>
      </c>
    </row>
    <row r="168" spans="1:8" x14ac:dyDescent="0.2">
      <c r="A168" t="s">
        <v>1504</v>
      </c>
      <c r="B168">
        <v>9286</v>
      </c>
      <c r="C168">
        <v>1.2E-2</v>
      </c>
      <c r="E168" s="2" t="s">
        <v>1665</v>
      </c>
      <c r="F168" s="3">
        <v>10</v>
      </c>
      <c r="G168" s="3">
        <v>1048.9000000000001</v>
      </c>
      <c r="H168" s="3">
        <v>1.2699999999999999E-2</v>
      </c>
    </row>
    <row r="169" spans="1:8" x14ac:dyDescent="0.2">
      <c r="A169" t="s">
        <v>1504</v>
      </c>
      <c r="B169">
        <v>9286</v>
      </c>
      <c r="C169">
        <v>1.2E-2</v>
      </c>
      <c r="E169" s="2" t="s">
        <v>1666</v>
      </c>
      <c r="F169" s="3">
        <v>10</v>
      </c>
      <c r="G169" s="3">
        <v>2111</v>
      </c>
      <c r="H169" s="3">
        <v>1.2199999999999999E-2</v>
      </c>
    </row>
    <row r="170" spans="1:8" x14ac:dyDescent="0.2">
      <c r="A170" t="s">
        <v>1504</v>
      </c>
      <c r="B170">
        <v>9286</v>
      </c>
      <c r="C170">
        <v>0.01</v>
      </c>
      <c r="E170" s="2" t="s">
        <v>1667</v>
      </c>
      <c r="F170" s="3">
        <v>10</v>
      </c>
      <c r="G170" s="3">
        <v>2385.1999999999998</v>
      </c>
      <c r="H170" s="3">
        <v>1.3100000000000001E-2</v>
      </c>
    </row>
    <row r="171" spans="1:8" x14ac:dyDescent="0.2">
      <c r="A171" t="s">
        <v>1504</v>
      </c>
      <c r="B171">
        <v>9286</v>
      </c>
      <c r="C171">
        <v>1.2E-2</v>
      </c>
      <c r="E171" s="2" t="s">
        <v>1662</v>
      </c>
      <c r="F171" s="3">
        <v>10</v>
      </c>
      <c r="G171" s="3">
        <v>789</v>
      </c>
      <c r="H171" s="3">
        <v>1.7599999999999998E-2</v>
      </c>
    </row>
    <row r="172" spans="1:8" x14ac:dyDescent="0.2">
      <c r="A172" t="s">
        <v>1505</v>
      </c>
      <c r="B172">
        <v>9780</v>
      </c>
      <c r="C172">
        <v>1.2E-2</v>
      </c>
      <c r="E172" s="2" t="s">
        <v>1663</v>
      </c>
      <c r="F172" s="3">
        <v>10</v>
      </c>
      <c r="G172" s="3">
        <v>2245</v>
      </c>
      <c r="H172" s="3">
        <v>1.4800000000000002E-2</v>
      </c>
    </row>
    <row r="173" spans="1:8" x14ac:dyDescent="0.2">
      <c r="A173" t="s">
        <v>1505</v>
      </c>
      <c r="B173">
        <v>9780</v>
      </c>
      <c r="C173">
        <v>1.2E-2</v>
      </c>
      <c r="E173" s="2" t="s">
        <v>1664</v>
      </c>
      <c r="F173" s="3">
        <v>10</v>
      </c>
      <c r="G173" s="3">
        <v>2944.8</v>
      </c>
      <c r="H173" s="3">
        <v>1.29E-2</v>
      </c>
    </row>
    <row r="174" spans="1:8" x14ac:dyDescent="0.2">
      <c r="A174" t="s">
        <v>1505</v>
      </c>
      <c r="B174">
        <v>9780</v>
      </c>
      <c r="C174">
        <v>1.2E-2</v>
      </c>
      <c r="E174" s="2" t="s">
        <v>1650</v>
      </c>
      <c r="F174" s="3">
        <v>10</v>
      </c>
      <c r="G174" s="3">
        <v>2016.3</v>
      </c>
      <c r="H174" s="3">
        <v>1.5300000000000003E-2</v>
      </c>
    </row>
    <row r="175" spans="1:8" x14ac:dyDescent="0.2">
      <c r="A175" t="s">
        <v>1505</v>
      </c>
      <c r="B175">
        <v>9780</v>
      </c>
      <c r="C175">
        <v>1.0999999999999999E-2</v>
      </c>
      <c r="E175" s="2" t="s">
        <v>1651</v>
      </c>
      <c r="F175" s="3">
        <v>10</v>
      </c>
      <c r="G175" s="3">
        <v>14427.8</v>
      </c>
      <c r="H175" s="3">
        <v>1.6299999999999999E-2</v>
      </c>
    </row>
    <row r="176" spans="1:8" x14ac:dyDescent="0.2">
      <c r="A176" t="s">
        <v>1505</v>
      </c>
      <c r="B176">
        <v>8628</v>
      </c>
      <c r="C176">
        <v>1.2E-2</v>
      </c>
      <c r="E176" s="2" t="s">
        <v>1652</v>
      </c>
      <c r="F176" s="3">
        <v>10</v>
      </c>
      <c r="G176" s="3">
        <v>33846.199999999997</v>
      </c>
      <c r="H176" s="3">
        <v>1.6199999999999999E-2</v>
      </c>
    </row>
    <row r="177" spans="1:8" x14ac:dyDescent="0.2">
      <c r="A177" t="s">
        <v>1505</v>
      </c>
      <c r="B177">
        <v>9780</v>
      </c>
      <c r="C177">
        <v>1.2E-2</v>
      </c>
      <c r="E177" s="2" t="s">
        <v>1656</v>
      </c>
      <c r="F177" s="3">
        <v>10</v>
      </c>
      <c r="G177" s="3">
        <v>12454.7</v>
      </c>
      <c r="H177" s="3">
        <v>1.4800000000000002E-2</v>
      </c>
    </row>
    <row r="178" spans="1:8" x14ac:dyDescent="0.2">
      <c r="A178" t="s">
        <v>1505</v>
      </c>
      <c r="B178">
        <v>8628</v>
      </c>
      <c r="C178">
        <v>1.2E-2</v>
      </c>
      <c r="E178" s="2" t="s">
        <v>1657</v>
      </c>
      <c r="F178" s="3">
        <v>10</v>
      </c>
      <c r="G178" s="3">
        <v>28200.400000000001</v>
      </c>
      <c r="H178" s="3">
        <v>1.8600000000000002E-2</v>
      </c>
    </row>
    <row r="179" spans="1:8" x14ac:dyDescent="0.2">
      <c r="A179" t="s">
        <v>1505</v>
      </c>
      <c r="B179">
        <v>8628</v>
      </c>
      <c r="C179">
        <v>1.2E-2</v>
      </c>
      <c r="E179" s="2" t="s">
        <v>1658</v>
      </c>
      <c r="F179" s="3">
        <v>10</v>
      </c>
      <c r="G179" s="3">
        <v>24995.5</v>
      </c>
      <c r="H179" s="3">
        <v>2.0700000000000003E-2</v>
      </c>
    </row>
    <row r="180" spans="1:8" x14ac:dyDescent="0.2">
      <c r="A180" t="s">
        <v>1505</v>
      </c>
      <c r="B180">
        <v>9780</v>
      </c>
      <c r="C180">
        <v>1.2E-2</v>
      </c>
      <c r="E180" s="2" t="s">
        <v>1653</v>
      </c>
      <c r="F180" s="3">
        <v>10</v>
      </c>
      <c r="G180" s="3">
        <v>7076</v>
      </c>
      <c r="H180" s="3">
        <v>1.3299999999999998E-2</v>
      </c>
    </row>
    <row r="181" spans="1:8" x14ac:dyDescent="0.2">
      <c r="A181" t="s">
        <v>1505</v>
      </c>
      <c r="B181">
        <v>8628</v>
      </c>
      <c r="C181">
        <v>1.2E-2</v>
      </c>
      <c r="E181" s="2" t="s">
        <v>1654</v>
      </c>
      <c r="F181" s="3">
        <v>10</v>
      </c>
      <c r="G181" s="3">
        <v>25655.5</v>
      </c>
      <c r="H181" s="3">
        <v>1.6100000000000003E-2</v>
      </c>
    </row>
    <row r="182" spans="1:8" x14ac:dyDescent="0.2">
      <c r="A182" t="s">
        <v>1506</v>
      </c>
      <c r="B182">
        <v>221</v>
      </c>
      <c r="C182">
        <v>0.01</v>
      </c>
      <c r="E182" s="2" t="s">
        <v>1655</v>
      </c>
      <c r="F182" s="3">
        <v>10</v>
      </c>
      <c r="G182" s="3">
        <v>24379</v>
      </c>
      <c r="H182" s="3">
        <v>1.9200000000000002E-2</v>
      </c>
    </row>
    <row r="183" spans="1:8" x14ac:dyDescent="0.2">
      <c r="A183" t="s">
        <v>1506</v>
      </c>
      <c r="B183">
        <v>400</v>
      </c>
      <c r="C183">
        <v>1.0999999999999999E-2</v>
      </c>
      <c r="E183" s="2" t="s">
        <v>1668</v>
      </c>
      <c r="F183" s="3">
        <v>10</v>
      </c>
      <c r="G183" s="3">
        <v>1072</v>
      </c>
      <c r="H183" s="3">
        <v>1.3300000000000001E-2</v>
      </c>
    </row>
    <row r="184" spans="1:8" x14ac:dyDescent="0.2">
      <c r="A184" t="s">
        <v>1506</v>
      </c>
      <c r="B184">
        <v>221</v>
      </c>
      <c r="C184">
        <v>0.01</v>
      </c>
      <c r="E184" s="2" t="s">
        <v>1669</v>
      </c>
      <c r="F184" s="3">
        <v>10</v>
      </c>
      <c r="G184" s="3">
        <v>7697</v>
      </c>
      <c r="H184" s="3">
        <v>1.3900000000000001E-2</v>
      </c>
    </row>
    <row r="185" spans="1:8" x14ac:dyDescent="0.2">
      <c r="A185" t="s">
        <v>1506</v>
      </c>
      <c r="B185">
        <v>221</v>
      </c>
      <c r="C185">
        <v>0.01</v>
      </c>
      <c r="E185" s="2" t="s">
        <v>1670</v>
      </c>
      <c r="F185" s="3">
        <v>10</v>
      </c>
      <c r="G185" s="3">
        <v>17162.099999999999</v>
      </c>
      <c r="H185" s="3">
        <v>2.47E-2</v>
      </c>
    </row>
    <row r="186" spans="1:8" x14ac:dyDescent="0.2">
      <c r="A186" t="s">
        <v>1506</v>
      </c>
      <c r="B186">
        <v>221</v>
      </c>
      <c r="C186">
        <v>8.9999999999999993E-3</v>
      </c>
      <c r="E186" s="2" t="s">
        <v>1674</v>
      </c>
      <c r="F186" s="3">
        <v>10</v>
      </c>
      <c r="G186" s="3">
        <v>8055.8</v>
      </c>
      <c r="H186" s="3">
        <v>1.7500000000000005E-2</v>
      </c>
    </row>
    <row r="187" spans="1:8" x14ac:dyDescent="0.2">
      <c r="A187" t="s">
        <v>1506</v>
      </c>
      <c r="B187">
        <v>400</v>
      </c>
      <c r="C187">
        <v>0.01</v>
      </c>
      <c r="E187" s="2" t="s">
        <v>1675</v>
      </c>
      <c r="F187" s="3">
        <v>10</v>
      </c>
      <c r="G187" s="3">
        <v>13983.3</v>
      </c>
      <c r="H187" s="3">
        <v>1.95E-2</v>
      </c>
    </row>
    <row r="188" spans="1:8" x14ac:dyDescent="0.2">
      <c r="A188" t="s">
        <v>1506</v>
      </c>
      <c r="B188">
        <v>221</v>
      </c>
      <c r="C188">
        <v>8.9999999999999993E-3</v>
      </c>
      <c r="E188" s="2" t="s">
        <v>1676</v>
      </c>
      <c r="F188" s="3">
        <v>10</v>
      </c>
      <c r="G188" s="3">
        <v>12125.6</v>
      </c>
      <c r="H188" s="3">
        <v>1.7800000000000003E-2</v>
      </c>
    </row>
    <row r="189" spans="1:8" x14ac:dyDescent="0.2">
      <c r="A189" t="s">
        <v>1506</v>
      </c>
      <c r="B189">
        <v>221</v>
      </c>
      <c r="C189">
        <v>0.01</v>
      </c>
      <c r="E189" s="2" t="s">
        <v>1671</v>
      </c>
      <c r="F189" s="3">
        <v>10</v>
      </c>
      <c r="G189" s="3">
        <v>2823</v>
      </c>
      <c r="H189" s="3">
        <v>1.5500000000000003E-2</v>
      </c>
    </row>
    <row r="190" spans="1:8" x14ac:dyDescent="0.2">
      <c r="A190" t="s">
        <v>1506</v>
      </c>
      <c r="B190">
        <v>221</v>
      </c>
      <c r="C190">
        <v>0.01</v>
      </c>
      <c r="E190" s="2" t="s">
        <v>1672</v>
      </c>
      <c r="F190" s="3">
        <v>10</v>
      </c>
      <c r="G190" s="3">
        <v>13473.8</v>
      </c>
      <c r="H190" s="3">
        <v>1.52E-2</v>
      </c>
    </row>
    <row r="191" spans="1:8" x14ac:dyDescent="0.2">
      <c r="A191" t="s">
        <v>1506</v>
      </c>
      <c r="B191">
        <v>221</v>
      </c>
      <c r="C191">
        <v>0.01</v>
      </c>
      <c r="E191" s="2" t="s">
        <v>1673</v>
      </c>
      <c r="F191" s="3">
        <v>10</v>
      </c>
      <c r="G191" s="3">
        <v>12498</v>
      </c>
      <c r="H191" s="3">
        <v>1.89E-2</v>
      </c>
    </row>
    <row r="192" spans="1:8" x14ac:dyDescent="0.2">
      <c r="A192" t="s">
        <v>1507</v>
      </c>
      <c r="B192">
        <v>1114</v>
      </c>
      <c r="C192">
        <v>1.0999999999999999E-2</v>
      </c>
      <c r="E192" s="2" t="s">
        <v>1686</v>
      </c>
      <c r="F192" s="3">
        <v>10</v>
      </c>
      <c r="G192" s="3">
        <v>464.8</v>
      </c>
      <c r="H192" s="3">
        <v>1.2499999999999999E-2</v>
      </c>
    </row>
    <row r="193" spans="1:8" x14ac:dyDescent="0.2">
      <c r="A193" t="s">
        <v>1507</v>
      </c>
      <c r="B193">
        <v>446</v>
      </c>
      <c r="C193">
        <v>0.01</v>
      </c>
      <c r="E193" s="2" t="s">
        <v>1687</v>
      </c>
      <c r="F193" s="3">
        <v>10</v>
      </c>
      <c r="G193" s="3">
        <v>1875</v>
      </c>
      <c r="H193" s="3">
        <v>1.2699999999999999E-2</v>
      </c>
    </row>
    <row r="194" spans="1:8" x14ac:dyDescent="0.2">
      <c r="A194" t="s">
        <v>1507</v>
      </c>
      <c r="B194">
        <v>1114</v>
      </c>
      <c r="C194">
        <v>0.01</v>
      </c>
      <c r="E194" s="2" t="s">
        <v>1688</v>
      </c>
      <c r="F194" s="3">
        <v>10</v>
      </c>
      <c r="G194" s="3">
        <v>3066.3</v>
      </c>
      <c r="H194" s="3">
        <v>1.2199999999999999E-2</v>
      </c>
    </row>
    <row r="195" spans="1:8" x14ac:dyDescent="0.2">
      <c r="A195" t="s">
        <v>1507</v>
      </c>
      <c r="B195">
        <v>1114</v>
      </c>
      <c r="C195">
        <v>1.0999999999999999E-2</v>
      </c>
      <c r="E195" s="2" t="s">
        <v>1692</v>
      </c>
      <c r="F195" s="3">
        <v>10</v>
      </c>
      <c r="G195" s="3">
        <v>1687.5</v>
      </c>
      <c r="H195" s="3">
        <v>2.1200000000000007E-2</v>
      </c>
    </row>
    <row r="196" spans="1:8" x14ac:dyDescent="0.2">
      <c r="A196" t="s">
        <v>1507</v>
      </c>
      <c r="B196">
        <v>446</v>
      </c>
      <c r="C196">
        <v>0.01</v>
      </c>
      <c r="E196" s="2" t="s">
        <v>1693</v>
      </c>
      <c r="F196" s="3">
        <v>10</v>
      </c>
      <c r="G196" s="3">
        <v>2775</v>
      </c>
      <c r="H196" s="3">
        <v>1.3600000000000001E-2</v>
      </c>
    </row>
    <row r="197" spans="1:8" x14ac:dyDescent="0.2">
      <c r="A197" t="s">
        <v>1507</v>
      </c>
      <c r="B197">
        <v>446</v>
      </c>
      <c r="C197">
        <v>1.0999999999999999E-2</v>
      </c>
      <c r="E197" s="2" t="s">
        <v>1694</v>
      </c>
      <c r="F197" s="3">
        <v>10</v>
      </c>
      <c r="G197" s="3">
        <v>2727</v>
      </c>
      <c r="H197" s="3">
        <v>1.37E-2</v>
      </c>
    </row>
    <row r="198" spans="1:8" x14ac:dyDescent="0.2">
      <c r="A198" t="s">
        <v>1507</v>
      </c>
      <c r="B198">
        <v>1114</v>
      </c>
      <c r="C198">
        <v>0.01</v>
      </c>
      <c r="E198" s="2" t="s">
        <v>1689</v>
      </c>
      <c r="F198" s="3">
        <v>10</v>
      </c>
      <c r="G198" s="3">
        <v>762.4</v>
      </c>
      <c r="H198" s="3">
        <v>1.1999999999999999E-2</v>
      </c>
    </row>
    <row r="199" spans="1:8" x14ac:dyDescent="0.2">
      <c r="A199" t="s">
        <v>1507</v>
      </c>
      <c r="B199">
        <v>446</v>
      </c>
      <c r="C199">
        <v>0.01</v>
      </c>
      <c r="E199" s="2" t="s">
        <v>1690</v>
      </c>
      <c r="F199" s="3">
        <v>10</v>
      </c>
      <c r="G199" s="3">
        <v>3136.2</v>
      </c>
      <c r="H199" s="3">
        <v>1.3800000000000002E-2</v>
      </c>
    </row>
    <row r="200" spans="1:8" x14ac:dyDescent="0.2">
      <c r="A200" t="s">
        <v>1507</v>
      </c>
      <c r="B200">
        <v>446</v>
      </c>
      <c r="C200">
        <v>0.01</v>
      </c>
      <c r="E200" s="2" t="s">
        <v>1691</v>
      </c>
      <c r="F200" s="3">
        <v>10</v>
      </c>
      <c r="G200" s="3">
        <v>3625.2</v>
      </c>
      <c r="H200" s="3">
        <v>1.26E-2</v>
      </c>
    </row>
    <row r="201" spans="1:8" x14ac:dyDescent="0.2">
      <c r="A201" t="s">
        <v>1507</v>
      </c>
      <c r="B201">
        <v>446</v>
      </c>
      <c r="C201">
        <v>0.01</v>
      </c>
      <c r="E201" s="2" t="s">
        <v>1677</v>
      </c>
      <c r="F201" s="3">
        <v>10</v>
      </c>
      <c r="G201" s="3">
        <v>1608.4</v>
      </c>
      <c r="H201" s="3">
        <v>1.8899999999999997E-2</v>
      </c>
    </row>
    <row r="202" spans="1:8" x14ac:dyDescent="0.2">
      <c r="A202" t="s">
        <v>1508</v>
      </c>
      <c r="B202">
        <v>186</v>
      </c>
      <c r="C202">
        <v>0.01</v>
      </c>
      <c r="E202" s="2" t="s">
        <v>1678</v>
      </c>
      <c r="F202" s="3">
        <v>10</v>
      </c>
      <c r="G202" s="3">
        <v>19008</v>
      </c>
      <c r="H202" s="3">
        <v>2.1799999999999996E-2</v>
      </c>
    </row>
    <row r="203" spans="1:8" x14ac:dyDescent="0.2">
      <c r="A203" t="s">
        <v>1508</v>
      </c>
      <c r="B203">
        <v>186</v>
      </c>
      <c r="C203">
        <v>2.3E-2</v>
      </c>
      <c r="E203" s="2" t="s">
        <v>1679</v>
      </c>
      <c r="F203" s="3">
        <v>10</v>
      </c>
      <c r="G203" s="3">
        <v>38809</v>
      </c>
      <c r="H203" s="3">
        <v>1.6500000000000004E-2</v>
      </c>
    </row>
    <row r="204" spans="1:8" x14ac:dyDescent="0.2">
      <c r="A204" t="s">
        <v>1508</v>
      </c>
      <c r="B204">
        <v>748</v>
      </c>
      <c r="C204">
        <v>0.01</v>
      </c>
      <c r="E204" s="2" t="s">
        <v>1683</v>
      </c>
      <c r="F204" s="3">
        <v>10</v>
      </c>
      <c r="G204" s="3">
        <v>13580.1</v>
      </c>
      <c r="H204" s="3">
        <v>1.4300000000000002E-2</v>
      </c>
    </row>
    <row r="205" spans="1:8" x14ac:dyDescent="0.2">
      <c r="A205" t="s">
        <v>1508</v>
      </c>
      <c r="B205">
        <v>748</v>
      </c>
      <c r="C205">
        <v>1.0999999999999999E-2</v>
      </c>
      <c r="E205" s="2" t="s">
        <v>1684</v>
      </c>
      <c r="F205" s="3">
        <v>10</v>
      </c>
      <c r="G205" s="3">
        <v>32003.1</v>
      </c>
      <c r="H205" s="3">
        <v>1.4400000000000001E-2</v>
      </c>
    </row>
    <row r="206" spans="1:8" x14ac:dyDescent="0.2">
      <c r="A206" t="s">
        <v>1508</v>
      </c>
      <c r="B206">
        <v>186</v>
      </c>
      <c r="C206">
        <v>0.01</v>
      </c>
      <c r="E206" s="2" t="s">
        <v>1685</v>
      </c>
      <c r="F206" s="3">
        <v>10</v>
      </c>
      <c r="G206" s="3">
        <v>29760.400000000001</v>
      </c>
      <c r="H206" s="3">
        <v>1.5600000000000003E-2</v>
      </c>
    </row>
    <row r="207" spans="1:8" x14ac:dyDescent="0.2">
      <c r="A207" t="s">
        <v>1508</v>
      </c>
      <c r="B207">
        <v>186</v>
      </c>
      <c r="C207">
        <v>1.0999999999999999E-2</v>
      </c>
      <c r="E207" s="2" t="s">
        <v>1680</v>
      </c>
      <c r="F207" s="3">
        <v>10</v>
      </c>
      <c r="G207" s="3">
        <v>7512.1</v>
      </c>
      <c r="H207" s="3">
        <v>1.3499999999999998E-2</v>
      </c>
    </row>
    <row r="208" spans="1:8" x14ac:dyDescent="0.2">
      <c r="A208" t="s">
        <v>1508</v>
      </c>
      <c r="B208">
        <v>748</v>
      </c>
      <c r="C208">
        <v>0.01</v>
      </c>
      <c r="E208" s="2" t="s">
        <v>1681</v>
      </c>
      <c r="F208" s="3">
        <v>10</v>
      </c>
      <c r="G208" s="3">
        <v>30541.1</v>
      </c>
      <c r="H208" s="3">
        <v>1.6100000000000003E-2</v>
      </c>
    </row>
    <row r="209" spans="1:8" x14ac:dyDescent="0.2">
      <c r="A209" t="s">
        <v>1508</v>
      </c>
      <c r="B209">
        <v>748</v>
      </c>
      <c r="C209">
        <v>1.0999999999999999E-2</v>
      </c>
      <c r="E209" s="2" t="s">
        <v>1682</v>
      </c>
      <c r="F209" s="3">
        <v>10</v>
      </c>
      <c r="G209" s="3">
        <v>29487.599999999999</v>
      </c>
      <c r="H209" s="3">
        <v>1.5800000000000002E-2</v>
      </c>
    </row>
    <row r="210" spans="1:8" x14ac:dyDescent="0.2">
      <c r="A210" t="s">
        <v>1508</v>
      </c>
      <c r="B210">
        <v>186</v>
      </c>
      <c r="C210">
        <v>0.01</v>
      </c>
      <c r="E210" s="2" t="s">
        <v>1695</v>
      </c>
      <c r="F210" s="3">
        <v>10</v>
      </c>
      <c r="G210" s="3">
        <v>672.7</v>
      </c>
      <c r="H210" s="3">
        <v>1.3500000000000002E-2</v>
      </c>
    </row>
    <row r="211" spans="1:8" x14ac:dyDescent="0.2">
      <c r="A211" t="s">
        <v>1508</v>
      </c>
      <c r="B211">
        <v>748</v>
      </c>
      <c r="C211">
        <v>0.01</v>
      </c>
      <c r="E211" s="2" t="s">
        <v>1696</v>
      </c>
      <c r="F211" s="3">
        <v>10</v>
      </c>
      <c r="G211" s="3">
        <v>10500.5</v>
      </c>
      <c r="H211" s="3">
        <v>1.5299999999999999E-2</v>
      </c>
    </row>
    <row r="212" spans="1:8" x14ac:dyDescent="0.2">
      <c r="A212" t="s">
        <v>1509</v>
      </c>
      <c r="B212">
        <v>276</v>
      </c>
      <c r="C212">
        <v>0.01</v>
      </c>
      <c r="E212" s="2" t="s">
        <v>1697</v>
      </c>
      <c r="F212" s="3">
        <v>10</v>
      </c>
      <c r="G212" s="3">
        <v>18898</v>
      </c>
      <c r="H212" s="3">
        <v>1.5600000000000003E-2</v>
      </c>
    </row>
    <row r="213" spans="1:8" x14ac:dyDescent="0.2">
      <c r="A213" t="s">
        <v>1509</v>
      </c>
      <c r="B213">
        <v>276</v>
      </c>
      <c r="C213">
        <v>0.01</v>
      </c>
      <c r="E213" s="2" t="s">
        <v>1701</v>
      </c>
      <c r="F213" s="3">
        <v>10</v>
      </c>
      <c r="G213" s="3">
        <v>8699.4</v>
      </c>
      <c r="H213" s="3">
        <v>1.77E-2</v>
      </c>
    </row>
    <row r="214" spans="1:8" x14ac:dyDescent="0.2">
      <c r="A214" t="s">
        <v>1509</v>
      </c>
      <c r="B214">
        <v>276</v>
      </c>
      <c r="C214">
        <v>0.01</v>
      </c>
      <c r="E214" s="2" t="s">
        <v>1702</v>
      </c>
      <c r="F214" s="3">
        <v>10</v>
      </c>
      <c r="G214" s="3">
        <v>16323.4</v>
      </c>
      <c r="H214" s="3">
        <v>1.77E-2</v>
      </c>
    </row>
    <row r="215" spans="1:8" x14ac:dyDescent="0.2">
      <c r="A215" t="s">
        <v>1509</v>
      </c>
      <c r="B215">
        <v>276</v>
      </c>
      <c r="C215">
        <v>0.01</v>
      </c>
      <c r="E215" s="2" t="s">
        <v>1703</v>
      </c>
      <c r="F215" s="3">
        <v>10</v>
      </c>
      <c r="G215" s="3">
        <v>14573.8</v>
      </c>
      <c r="H215" s="3">
        <v>1.89E-2</v>
      </c>
    </row>
    <row r="216" spans="1:8" x14ac:dyDescent="0.2">
      <c r="A216" t="s">
        <v>1509</v>
      </c>
      <c r="B216">
        <v>276</v>
      </c>
      <c r="C216">
        <v>0.01</v>
      </c>
      <c r="E216" s="2" t="s">
        <v>1698</v>
      </c>
      <c r="F216" s="3">
        <v>10</v>
      </c>
      <c r="G216" s="3">
        <v>3255.9</v>
      </c>
      <c r="H216" s="3">
        <v>1.3499999999999998E-2</v>
      </c>
    </row>
    <row r="217" spans="1:8" x14ac:dyDescent="0.2">
      <c r="A217" t="s">
        <v>1509</v>
      </c>
      <c r="B217">
        <v>276</v>
      </c>
      <c r="C217">
        <v>0.01</v>
      </c>
      <c r="E217" s="2" t="s">
        <v>1699</v>
      </c>
      <c r="F217" s="3">
        <v>10</v>
      </c>
      <c r="G217" s="3">
        <v>15150.2</v>
      </c>
      <c r="H217" s="3">
        <v>1.5899999999999997E-2</v>
      </c>
    </row>
    <row r="218" spans="1:8" x14ac:dyDescent="0.2">
      <c r="A218" t="s">
        <v>1509</v>
      </c>
      <c r="B218">
        <v>276</v>
      </c>
      <c r="C218">
        <v>1.0999999999999999E-2</v>
      </c>
      <c r="E218" s="2" t="s">
        <v>1700</v>
      </c>
      <c r="F218" s="3">
        <v>10</v>
      </c>
      <c r="G218" s="3">
        <v>15083</v>
      </c>
      <c r="H218" s="3">
        <v>1.8000000000000002E-2</v>
      </c>
    </row>
    <row r="219" spans="1:8" x14ac:dyDescent="0.2">
      <c r="A219" t="s">
        <v>1509</v>
      </c>
      <c r="B219">
        <v>276</v>
      </c>
      <c r="C219">
        <v>1.0999999999999999E-2</v>
      </c>
      <c r="E219" s="2" t="s">
        <v>1713</v>
      </c>
      <c r="F219" s="3">
        <v>10</v>
      </c>
      <c r="G219" s="3">
        <v>530.5</v>
      </c>
      <c r="H219" s="3">
        <v>1.6899999999999998E-2</v>
      </c>
    </row>
    <row r="220" spans="1:8" x14ac:dyDescent="0.2">
      <c r="A220" t="s">
        <v>1509</v>
      </c>
      <c r="B220">
        <v>276</v>
      </c>
      <c r="C220">
        <v>0.01</v>
      </c>
      <c r="E220" s="2" t="s">
        <v>1714</v>
      </c>
      <c r="F220" s="3">
        <v>10</v>
      </c>
      <c r="G220" s="3">
        <v>1384</v>
      </c>
      <c r="H220" s="3">
        <v>2.0900000000000002E-2</v>
      </c>
    </row>
    <row r="221" spans="1:8" x14ac:dyDescent="0.2">
      <c r="A221" t="s">
        <v>1509</v>
      </c>
      <c r="B221">
        <v>276</v>
      </c>
      <c r="C221">
        <v>0.01</v>
      </c>
      <c r="E221" s="2" t="s">
        <v>1715</v>
      </c>
      <c r="F221" s="3">
        <v>10</v>
      </c>
      <c r="G221" s="3">
        <v>2025.9</v>
      </c>
      <c r="H221" s="3">
        <v>1.84E-2</v>
      </c>
    </row>
    <row r="222" spans="1:8" x14ac:dyDescent="0.2">
      <c r="A222" t="s">
        <v>1510</v>
      </c>
      <c r="B222">
        <v>78</v>
      </c>
      <c r="C222">
        <v>1.0999999999999999E-2</v>
      </c>
      <c r="E222" s="2" t="s">
        <v>1719</v>
      </c>
      <c r="F222" s="3">
        <v>10</v>
      </c>
      <c r="G222" s="3">
        <v>1426.6</v>
      </c>
      <c r="H222" s="3">
        <v>2.1900000000000003E-2</v>
      </c>
    </row>
    <row r="223" spans="1:8" x14ac:dyDescent="0.2">
      <c r="A223" t="s">
        <v>1510</v>
      </c>
      <c r="B223">
        <v>456</v>
      </c>
      <c r="C223">
        <v>1.0999999999999999E-2</v>
      </c>
      <c r="E223" s="2" t="s">
        <v>1720</v>
      </c>
      <c r="F223" s="3">
        <v>10</v>
      </c>
      <c r="G223" s="3">
        <v>2364</v>
      </c>
      <c r="H223" s="3">
        <v>1.8400000000000003E-2</v>
      </c>
    </row>
    <row r="224" spans="1:8" x14ac:dyDescent="0.2">
      <c r="A224" t="s">
        <v>1510</v>
      </c>
      <c r="B224">
        <v>456</v>
      </c>
      <c r="C224">
        <v>1.0999999999999999E-2</v>
      </c>
      <c r="E224" s="2" t="s">
        <v>1721</v>
      </c>
      <c r="F224" s="3">
        <v>10</v>
      </c>
      <c r="G224" s="3">
        <v>2138</v>
      </c>
      <c r="H224" s="3">
        <v>1.6500000000000004E-2</v>
      </c>
    </row>
    <row r="225" spans="1:8" x14ac:dyDescent="0.2">
      <c r="A225" t="s">
        <v>1510</v>
      </c>
      <c r="B225">
        <v>456</v>
      </c>
      <c r="C225">
        <v>0.01</v>
      </c>
      <c r="E225" s="2" t="s">
        <v>1716</v>
      </c>
      <c r="F225" s="3">
        <v>10</v>
      </c>
      <c r="G225" s="3">
        <v>697</v>
      </c>
      <c r="H225" s="3">
        <v>1.8200000000000001E-2</v>
      </c>
    </row>
    <row r="226" spans="1:8" x14ac:dyDescent="0.2">
      <c r="A226" t="s">
        <v>1510</v>
      </c>
      <c r="B226">
        <v>456</v>
      </c>
      <c r="C226">
        <v>1.0999999999999999E-2</v>
      </c>
      <c r="E226" s="2" t="s">
        <v>1717</v>
      </c>
      <c r="F226" s="3">
        <v>10</v>
      </c>
      <c r="G226" s="3">
        <v>2409.1999999999998</v>
      </c>
      <c r="H226" s="3">
        <v>1.5799999999999998E-2</v>
      </c>
    </row>
    <row r="227" spans="1:8" x14ac:dyDescent="0.2">
      <c r="A227" t="s">
        <v>1510</v>
      </c>
      <c r="B227">
        <v>78</v>
      </c>
      <c r="C227">
        <v>0.01</v>
      </c>
      <c r="E227" s="2" t="s">
        <v>1718</v>
      </c>
      <c r="F227" s="3">
        <v>10</v>
      </c>
      <c r="G227" s="3">
        <v>2265</v>
      </c>
      <c r="H227" s="3">
        <v>1.7899999999999999E-2</v>
      </c>
    </row>
    <row r="228" spans="1:8" x14ac:dyDescent="0.2">
      <c r="A228" t="s">
        <v>1510</v>
      </c>
      <c r="B228">
        <v>78</v>
      </c>
      <c r="C228">
        <v>0.01</v>
      </c>
      <c r="E228" s="2" t="s">
        <v>1704</v>
      </c>
      <c r="F228" s="3">
        <v>10</v>
      </c>
      <c r="G228" s="3">
        <v>2319.4</v>
      </c>
      <c r="H228" s="3">
        <v>1.7000000000000005E-2</v>
      </c>
    </row>
    <row r="229" spans="1:8" x14ac:dyDescent="0.2">
      <c r="A229" t="s">
        <v>1510</v>
      </c>
      <c r="B229">
        <v>78</v>
      </c>
      <c r="C229">
        <v>0.01</v>
      </c>
      <c r="E229" s="2" t="s">
        <v>1705</v>
      </c>
      <c r="F229" s="3">
        <v>10</v>
      </c>
      <c r="G229" s="3">
        <v>13377.9</v>
      </c>
      <c r="H229" s="3">
        <v>1.6800000000000002E-2</v>
      </c>
    </row>
    <row r="230" spans="1:8" x14ac:dyDescent="0.2">
      <c r="A230" t="s">
        <v>1510</v>
      </c>
      <c r="B230">
        <v>78</v>
      </c>
      <c r="C230">
        <v>0.01</v>
      </c>
      <c r="E230" s="2" t="s">
        <v>1706</v>
      </c>
      <c r="F230" s="3">
        <v>10</v>
      </c>
      <c r="G230" s="3">
        <v>32721.3</v>
      </c>
      <c r="H230" s="3">
        <v>2.1599999999999994E-2</v>
      </c>
    </row>
    <row r="231" spans="1:8" x14ac:dyDescent="0.2">
      <c r="A231" t="s">
        <v>1510</v>
      </c>
      <c r="B231">
        <v>78</v>
      </c>
      <c r="C231">
        <v>0.01</v>
      </c>
      <c r="E231" s="2" t="s">
        <v>1710</v>
      </c>
      <c r="F231" s="3">
        <v>10</v>
      </c>
      <c r="G231" s="3">
        <v>11924</v>
      </c>
      <c r="H231" s="3">
        <v>2.2599999999999999E-2</v>
      </c>
    </row>
    <row r="232" spans="1:8" x14ac:dyDescent="0.2">
      <c r="A232" t="s">
        <v>1511</v>
      </c>
      <c r="B232">
        <v>716</v>
      </c>
      <c r="C232">
        <v>1.0999999999999999E-2</v>
      </c>
      <c r="E232" s="2" t="s">
        <v>1711</v>
      </c>
      <c r="F232" s="3">
        <v>10</v>
      </c>
      <c r="G232" s="3">
        <v>28962.3</v>
      </c>
      <c r="H232" s="3">
        <v>2.7700000000000002E-2</v>
      </c>
    </row>
    <row r="233" spans="1:8" x14ac:dyDescent="0.2">
      <c r="A233" t="s">
        <v>1511</v>
      </c>
      <c r="B233">
        <v>415</v>
      </c>
      <c r="C233">
        <v>0.01</v>
      </c>
      <c r="E233" s="2" t="s">
        <v>1712</v>
      </c>
      <c r="F233" s="3">
        <v>10</v>
      </c>
      <c r="G233" s="3">
        <v>25397</v>
      </c>
      <c r="H233" s="3">
        <v>2.4799999999999996E-2</v>
      </c>
    </row>
    <row r="234" spans="1:8" x14ac:dyDescent="0.2">
      <c r="A234" t="s">
        <v>1511</v>
      </c>
      <c r="B234">
        <v>415</v>
      </c>
      <c r="C234">
        <v>0.01</v>
      </c>
      <c r="E234" s="2" t="s">
        <v>1707</v>
      </c>
      <c r="F234" s="3">
        <v>10</v>
      </c>
      <c r="G234" s="3">
        <v>6988.1</v>
      </c>
      <c r="H234" s="3">
        <v>1.6200000000000003E-2</v>
      </c>
    </row>
    <row r="235" spans="1:8" x14ac:dyDescent="0.2">
      <c r="A235" t="s">
        <v>1511</v>
      </c>
      <c r="B235">
        <v>415</v>
      </c>
      <c r="C235">
        <v>1.0999999999999999E-2</v>
      </c>
      <c r="E235" s="2" t="s">
        <v>1708</v>
      </c>
      <c r="F235" s="3">
        <v>10</v>
      </c>
      <c r="G235" s="3">
        <v>28590</v>
      </c>
      <c r="H235" s="3">
        <v>1.9199999999999998E-2</v>
      </c>
    </row>
    <row r="236" spans="1:8" x14ac:dyDescent="0.2">
      <c r="A236" t="s">
        <v>1511</v>
      </c>
      <c r="B236">
        <v>716</v>
      </c>
      <c r="C236">
        <v>1.0999999999999999E-2</v>
      </c>
      <c r="E236" s="2" t="s">
        <v>1709</v>
      </c>
      <c r="F236" s="3">
        <v>10</v>
      </c>
      <c r="G236" s="3">
        <v>24305</v>
      </c>
      <c r="H236" s="3">
        <v>2.53E-2</v>
      </c>
    </row>
    <row r="237" spans="1:8" x14ac:dyDescent="0.2">
      <c r="A237" t="s">
        <v>1511</v>
      </c>
      <c r="B237">
        <v>415</v>
      </c>
      <c r="C237">
        <v>1.0999999999999999E-2</v>
      </c>
      <c r="E237" s="2" t="s">
        <v>1722</v>
      </c>
      <c r="F237" s="3">
        <v>10</v>
      </c>
      <c r="G237" s="3">
        <v>591.20000000000005</v>
      </c>
      <c r="H237" s="3">
        <v>1.7100000000000004E-2</v>
      </c>
    </row>
    <row r="238" spans="1:8" x14ac:dyDescent="0.2">
      <c r="A238" t="s">
        <v>1511</v>
      </c>
      <c r="B238">
        <v>716</v>
      </c>
      <c r="C238">
        <v>1.0999999999999999E-2</v>
      </c>
      <c r="E238" s="2" t="s">
        <v>1723</v>
      </c>
      <c r="F238" s="3">
        <v>10</v>
      </c>
      <c r="G238" s="3">
        <v>6831.5</v>
      </c>
      <c r="H238" s="3">
        <v>1.8800000000000004E-2</v>
      </c>
    </row>
    <row r="239" spans="1:8" x14ac:dyDescent="0.2">
      <c r="A239" t="s">
        <v>1511</v>
      </c>
      <c r="B239">
        <v>716</v>
      </c>
      <c r="C239">
        <v>0.01</v>
      </c>
      <c r="E239" s="2" t="s">
        <v>1724</v>
      </c>
      <c r="F239" s="3">
        <v>10</v>
      </c>
      <c r="G239" s="3">
        <v>16172</v>
      </c>
      <c r="H239" s="3">
        <v>2.1799999999999996E-2</v>
      </c>
    </row>
    <row r="240" spans="1:8" x14ac:dyDescent="0.2">
      <c r="A240" t="s">
        <v>1511</v>
      </c>
      <c r="B240">
        <v>716</v>
      </c>
      <c r="C240">
        <v>0.01</v>
      </c>
      <c r="E240" s="2" t="s">
        <v>1728</v>
      </c>
      <c r="F240" s="3">
        <v>10</v>
      </c>
      <c r="G240" s="3">
        <v>8319</v>
      </c>
      <c r="H240" s="3">
        <v>2.0499999999999997E-2</v>
      </c>
    </row>
    <row r="241" spans="1:8" x14ac:dyDescent="0.2">
      <c r="A241" t="s">
        <v>1511</v>
      </c>
      <c r="B241">
        <v>716</v>
      </c>
      <c r="C241">
        <v>0.01</v>
      </c>
      <c r="E241" s="2" t="s">
        <v>1729</v>
      </c>
      <c r="F241" s="3">
        <v>10</v>
      </c>
      <c r="G241" s="3">
        <v>14939.7</v>
      </c>
      <c r="H241" s="3">
        <v>1.84E-2</v>
      </c>
    </row>
    <row r="242" spans="1:8" x14ac:dyDescent="0.2">
      <c r="A242" t="s">
        <v>1512</v>
      </c>
      <c r="B242">
        <v>0</v>
      </c>
      <c r="C242">
        <v>0.01</v>
      </c>
      <c r="E242" s="2" t="s">
        <v>1730</v>
      </c>
      <c r="F242" s="3">
        <v>10</v>
      </c>
      <c r="G242" s="3">
        <v>13111.5</v>
      </c>
      <c r="H242" s="3">
        <v>1.7900000000000006E-2</v>
      </c>
    </row>
    <row r="243" spans="1:8" x14ac:dyDescent="0.2">
      <c r="A243" t="s">
        <v>1512</v>
      </c>
      <c r="B243">
        <v>108</v>
      </c>
      <c r="C243">
        <v>0.01</v>
      </c>
      <c r="E243" s="2" t="s">
        <v>1725</v>
      </c>
      <c r="F243" s="3">
        <v>10</v>
      </c>
      <c r="G243" s="3">
        <v>3576.6</v>
      </c>
      <c r="H243" s="3">
        <v>1.8099999999999998E-2</v>
      </c>
    </row>
    <row r="244" spans="1:8" x14ac:dyDescent="0.2">
      <c r="A244" t="s">
        <v>1512</v>
      </c>
      <c r="B244">
        <v>108</v>
      </c>
      <c r="C244">
        <v>0.01</v>
      </c>
      <c r="E244" s="2" t="s">
        <v>1726</v>
      </c>
      <c r="F244" s="3">
        <v>10</v>
      </c>
      <c r="G244" s="3">
        <v>13251.2</v>
      </c>
      <c r="H244" s="3">
        <v>2.2199999999999998E-2</v>
      </c>
    </row>
    <row r="245" spans="1:8" x14ac:dyDescent="0.2">
      <c r="A245" t="s">
        <v>1512</v>
      </c>
      <c r="B245">
        <v>108</v>
      </c>
      <c r="C245">
        <v>0.01</v>
      </c>
      <c r="E245" s="2" t="s">
        <v>1727</v>
      </c>
      <c r="F245" s="3">
        <v>10</v>
      </c>
      <c r="G245" s="3">
        <v>12003</v>
      </c>
      <c r="H245" s="3">
        <v>1.8200000000000001E-2</v>
      </c>
    </row>
    <row r="246" spans="1:8" x14ac:dyDescent="0.2">
      <c r="A246" t="s">
        <v>1512</v>
      </c>
      <c r="B246">
        <v>108</v>
      </c>
      <c r="C246">
        <v>1.0999999999999999E-2</v>
      </c>
      <c r="E246" s="2" t="s">
        <v>1740</v>
      </c>
      <c r="F246" s="3">
        <v>10</v>
      </c>
      <c r="G246" s="3">
        <v>369.2</v>
      </c>
      <c r="H246" s="3">
        <v>1.29E-2</v>
      </c>
    </row>
    <row r="247" spans="1:8" x14ac:dyDescent="0.2">
      <c r="A247" t="s">
        <v>1512</v>
      </c>
      <c r="B247">
        <v>108</v>
      </c>
      <c r="C247">
        <v>0.01</v>
      </c>
      <c r="E247" s="2" t="s">
        <v>1741</v>
      </c>
      <c r="F247" s="3">
        <v>10</v>
      </c>
      <c r="G247" s="3">
        <v>1553.7</v>
      </c>
      <c r="H247" s="3">
        <v>1.29E-2</v>
      </c>
    </row>
    <row r="248" spans="1:8" x14ac:dyDescent="0.2">
      <c r="A248" t="s">
        <v>1512</v>
      </c>
      <c r="B248">
        <v>108</v>
      </c>
      <c r="C248">
        <v>0.01</v>
      </c>
      <c r="E248" s="2" t="s">
        <v>1742</v>
      </c>
      <c r="F248" s="3">
        <v>10</v>
      </c>
      <c r="G248" s="3">
        <v>3321.8</v>
      </c>
      <c r="H248" s="3">
        <v>1.3900000000000001E-2</v>
      </c>
    </row>
    <row r="249" spans="1:8" x14ac:dyDescent="0.2">
      <c r="A249" t="s">
        <v>1512</v>
      </c>
      <c r="B249">
        <v>0</v>
      </c>
      <c r="C249">
        <v>0.01</v>
      </c>
      <c r="E249" s="2" t="s">
        <v>1746</v>
      </c>
      <c r="F249" s="3">
        <v>10</v>
      </c>
      <c r="G249" s="3">
        <v>2176.6</v>
      </c>
      <c r="H249" s="3">
        <v>1.2699999999999999E-2</v>
      </c>
    </row>
    <row r="250" spans="1:8" x14ac:dyDescent="0.2">
      <c r="A250" t="s">
        <v>1512</v>
      </c>
      <c r="B250">
        <v>108</v>
      </c>
      <c r="C250">
        <v>1.0999999999999999E-2</v>
      </c>
      <c r="E250" s="2" t="s">
        <v>1747</v>
      </c>
      <c r="F250" s="3">
        <v>10</v>
      </c>
      <c r="G250" s="3">
        <v>3904.5</v>
      </c>
      <c r="H250" s="3">
        <v>1.3699999999999999E-2</v>
      </c>
    </row>
    <row r="251" spans="1:8" x14ac:dyDescent="0.2">
      <c r="A251" t="s">
        <v>1512</v>
      </c>
      <c r="B251">
        <v>0</v>
      </c>
      <c r="C251">
        <v>1.0999999999999999E-2</v>
      </c>
      <c r="E251" s="2" t="s">
        <v>1748</v>
      </c>
      <c r="F251" s="3">
        <v>10</v>
      </c>
      <c r="G251" s="3">
        <v>2403.1</v>
      </c>
      <c r="H251" s="3">
        <v>1.3000000000000001E-2</v>
      </c>
    </row>
    <row r="252" spans="1:8" x14ac:dyDescent="0.2">
      <c r="A252" t="s">
        <v>1513</v>
      </c>
      <c r="B252">
        <v>810</v>
      </c>
      <c r="C252">
        <v>0.01</v>
      </c>
      <c r="E252" s="2" t="s">
        <v>1743</v>
      </c>
      <c r="F252" s="3">
        <v>10</v>
      </c>
      <c r="G252" s="3">
        <v>578.4</v>
      </c>
      <c r="H252" s="3">
        <v>1.2800000000000001E-2</v>
      </c>
    </row>
    <row r="253" spans="1:8" x14ac:dyDescent="0.2">
      <c r="A253" t="s">
        <v>1513</v>
      </c>
      <c r="B253">
        <v>810</v>
      </c>
      <c r="C253">
        <v>0.01</v>
      </c>
      <c r="E253" s="2" t="s">
        <v>1744</v>
      </c>
      <c r="F253" s="3">
        <v>10</v>
      </c>
      <c r="G253" s="3">
        <v>3418</v>
      </c>
      <c r="H253" s="3">
        <v>1.3699999999999999E-2</v>
      </c>
    </row>
    <row r="254" spans="1:8" x14ac:dyDescent="0.2">
      <c r="A254" t="s">
        <v>1513</v>
      </c>
      <c r="B254">
        <v>757</v>
      </c>
      <c r="C254">
        <v>0.01</v>
      </c>
      <c r="E254" s="2" t="s">
        <v>1745</v>
      </c>
      <c r="F254" s="3">
        <v>10</v>
      </c>
      <c r="G254" s="3">
        <v>2895</v>
      </c>
      <c r="H254" s="3">
        <v>1.2699999999999999E-2</v>
      </c>
    </row>
    <row r="255" spans="1:8" x14ac:dyDescent="0.2">
      <c r="A255" t="s">
        <v>1513</v>
      </c>
      <c r="B255">
        <v>757</v>
      </c>
      <c r="C255">
        <v>1.0999999999999999E-2</v>
      </c>
      <c r="E255" s="2" t="s">
        <v>1731</v>
      </c>
      <c r="F255" s="3">
        <v>10</v>
      </c>
      <c r="G255" s="3">
        <v>-394.5</v>
      </c>
      <c r="H255" s="3">
        <v>1.5800000000000002E-2</v>
      </c>
    </row>
    <row r="256" spans="1:8" x14ac:dyDescent="0.2">
      <c r="A256" t="s">
        <v>1513</v>
      </c>
      <c r="B256">
        <v>757</v>
      </c>
      <c r="C256">
        <v>0.01</v>
      </c>
      <c r="E256" s="2" t="s">
        <v>1732</v>
      </c>
      <c r="F256" s="3">
        <v>10</v>
      </c>
      <c r="G256" s="3">
        <v>19518.3</v>
      </c>
      <c r="H256" s="3">
        <v>1.9400000000000001E-2</v>
      </c>
    </row>
    <row r="257" spans="1:8" x14ac:dyDescent="0.2">
      <c r="A257" t="s">
        <v>1513</v>
      </c>
      <c r="B257">
        <v>810</v>
      </c>
      <c r="C257">
        <v>0.01</v>
      </c>
      <c r="E257" s="2" t="s">
        <v>1733</v>
      </c>
      <c r="F257" s="3">
        <v>10</v>
      </c>
      <c r="G257" s="3">
        <v>39172.9</v>
      </c>
      <c r="H257" s="3">
        <v>2.4299999999999999E-2</v>
      </c>
    </row>
    <row r="258" spans="1:8" x14ac:dyDescent="0.2">
      <c r="A258" t="s">
        <v>1513</v>
      </c>
      <c r="B258">
        <v>757</v>
      </c>
      <c r="C258">
        <v>0.01</v>
      </c>
      <c r="E258" s="2" t="s">
        <v>1737</v>
      </c>
      <c r="F258" s="3">
        <v>10</v>
      </c>
      <c r="G258" s="3">
        <v>13968.4</v>
      </c>
      <c r="H258" s="3">
        <v>1.8600000000000005E-2</v>
      </c>
    </row>
    <row r="259" spans="1:8" x14ac:dyDescent="0.2">
      <c r="A259" t="s">
        <v>1513</v>
      </c>
      <c r="B259">
        <v>810</v>
      </c>
      <c r="C259">
        <v>0.01</v>
      </c>
      <c r="E259" s="2" t="s">
        <v>1738</v>
      </c>
      <c r="F259" s="3">
        <v>10</v>
      </c>
      <c r="G259" s="3">
        <v>33948.800000000003</v>
      </c>
      <c r="H259" s="3">
        <v>1.6800000000000002E-2</v>
      </c>
    </row>
    <row r="260" spans="1:8" x14ac:dyDescent="0.2">
      <c r="A260" t="s">
        <v>1513</v>
      </c>
      <c r="B260">
        <v>810</v>
      </c>
      <c r="C260">
        <v>1.0999999999999999E-2</v>
      </c>
      <c r="E260" s="2" t="s">
        <v>1739</v>
      </c>
      <c r="F260" s="3">
        <v>10</v>
      </c>
      <c r="G260" s="3">
        <v>28527.4</v>
      </c>
      <c r="H260" s="3">
        <v>1.6999999999999998E-2</v>
      </c>
    </row>
    <row r="261" spans="1:8" x14ac:dyDescent="0.2">
      <c r="A261" t="s">
        <v>1513</v>
      </c>
      <c r="B261">
        <v>810</v>
      </c>
      <c r="C261">
        <v>1.0999999999999999E-2</v>
      </c>
      <c r="E261" s="2" t="s">
        <v>1734</v>
      </c>
      <c r="F261" s="3">
        <v>10</v>
      </c>
      <c r="G261" s="3">
        <v>7389.4</v>
      </c>
      <c r="H261" s="3">
        <v>1.6699999999999996E-2</v>
      </c>
    </row>
    <row r="262" spans="1:8" x14ac:dyDescent="0.2">
      <c r="A262" t="s">
        <v>1514</v>
      </c>
      <c r="B262">
        <v>430</v>
      </c>
      <c r="C262">
        <v>1.2E-2</v>
      </c>
      <c r="E262" s="2" t="s">
        <v>1735</v>
      </c>
      <c r="F262" s="3">
        <v>10</v>
      </c>
      <c r="G262" s="3">
        <v>31747.200000000001</v>
      </c>
      <c r="H262" s="3">
        <v>2.35E-2</v>
      </c>
    </row>
    <row r="263" spans="1:8" x14ac:dyDescent="0.2">
      <c r="A263" t="s">
        <v>1514</v>
      </c>
      <c r="B263">
        <v>430</v>
      </c>
      <c r="C263">
        <v>0.01</v>
      </c>
      <c r="E263" s="2" t="s">
        <v>1736</v>
      </c>
      <c r="F263" s="3">
        <v>10</v>
      </c>
      <c r="G263" s="3">
        <v>26225.599999999999</v>
      </c>
      <c r="H263" s="3">
        <v>2.4599999999999997E-2</v>
      </c>
    </row>
    <row r="264" spans="1:8" x14ac:dyDescent="0.2">
      <c r="A264" t="s">
        <v>1514</v>
      </c>
      <c r="B264">
        <v>537</v>
      </c>
      <c r="C264">
        <v>1.0999999999999999E-2</v>
      </c>
      <c r="E264" s="2" t="s">
        <v>1749</v>
      </c>
      <c r="F264" s="3">
        <v>10</v>
      </c>
      <c r="G264" s="3">
        <v>-425</v>
      </c>
      <c r="H264" s="3">
        <v>1.5400000000000002E-2</v>
      </c>
    </row>
    <row r="265" spans="1:8" x14ac:dyDescent="0.2">
      <c r="A265" t="s">
        <v>1514</v>
      </c>
      <c r="B265">
        <v>537</v>
      </c>
      <c r="C265">
        <v>0.01</v>
      </c>
      <c r="E265" s="2" t="s">
        <v>1750</v>
      </c>
      <c r="F265" s="3">
        <v>10</v>
      </c>
      <c r="G265" s="3">
        <v>9698</v>
      </c>
      <c r="H265" s="3">
        <v>1.5100000000000002E-2</v>
      </c>
    </row>
    <row r="266" spans="1:8" x14ac:dyDescent="0.2">
      <c r="A266" t="s">
        <v>1514</v>
      </c>
      <c r="B266">
        <v>537</v>
      </c>
      <c r="C266">
        <v>1.0999999999999999E-2</v>
      </c>
      <c r="E266" s="2" t="s">
        <v>1751</v>
      </c>
      <c r="F266" s="3">
        <v>10</v>
      </c>
      <c r="G266" s="3">
        <v>20370.2</v>
      </c>
      <c r="H266" s="3">
        <v>1.5700000000000002E-2</v>
      </c>
    </row>
    <row r="267" spans="1:8" x14ac:dyDescent="0.2">
      <c r="A267" t="s">
        <v>1514</v>
      </c>
      <c r="B267">
        <v>537</v>
      </c>
      <c r="C267">
        <v>0.01</v>
      </c>
      <c r="E267" s="2" t="s">
        <v>1755</v>
      </c>
      <c r="F267" s="3">
        <v>10</v>
      </c>
      <c r="G267" s="3">
        <v>9827</v>
      </c>
      <c r="H267" s="3">
        <v>1.3799999999999998E-2</v>
      </c>
    </row>
    <row r="268" spans="1:8" x14ac:dyDescent="0.2">
      <c r="A268" t="s">
        <v>1514</v>
      </c>
      <c r="B268">
        <v>537</v>
      </c>
      <c r="C268">
        <v>1.0999999999999999E-2</v>
      </c>
      <c r="E268" s="2" t="s">
        <v>1756</v>
      </c>
      <c r="F268" s="3">
        <v>10</v>
      </c>
      <c r="G268" s="3">
        <v>15808.6</v>
      </c>
      <c r="H268" s="3">
        <v>1.4900000000000002E-2</v>
      </c>
    </row>
    <row r="269" spans="1:8" x14ac:dyDescent="0.2">
      <c r="A269" t="s">
        <v>1514</v>
      </c>
      <c r="B269">
        <v>430</v>
      </c>
      <c r="C269">
        <v>0.01</v>
      </c>
      <c r="E269" s="2" t="s">
        <v>1757</v>
      </c>
      <c r="F269" s="3">
        <v>10</v>
      </c>
      <c r="G269" s="3">
        <v>13030.3</v>
      </c>
      <c r="H269" s="3">
        <v>1.4900000000000002E-2</v>
      </c>
    </row>
    <row r="270" spans="1:8" x14ac:dyDescent="0.2">
      <c r="A270" t="s">
        <v>1514</v>
      </c>
      <c r="B270">
        <v>430</v>
      </c>
      <c r="C270">
        <v>1.0999999999999999E-2</v>
      </c>
      <c r="E270" s="2" t="s">
        <v>1752</v>
      </c>
      <c r="F270" s="3">
        <v>10</v>
      </c>
      <c r="G270" s="3">
        <v>3015.4</v>
      </c>
      <c r="H270" s="3">
        <v>1.3600000000000001E-2</v>
      </c>
    </row>
    <row r="271" spans="1:8" x14ac:dyDescent="0.2">
      <c r="A271" t="s">
        <v>1514</v>
      </c>
      <c r="B271">
        <v>430</v>
      </c>
      <c r="C271">
        <v>0.01</v>
      </c>
      <c r="E271" s="2" t="s">
        <v>1753</v>
      </c>
      <c r="F271" s="3">
        <v>10</v>
      </c>
      <c r="G271" s="3">
        <v>15109.5</v>
      </c>
      <c r="H271" s="3">
        <v>1.4900000000000002E-2</v>
      </c>
    </row>
    <row r="272" spans="1:8" x14ac:dyDescent="0.2">
      <c r="A272" t="s">
        <v>1515</v>
      </c>
      <c r="B272">
        <v>899</v>
      </c>
      <c r="C272">
        <v>1.0999999999999999E-2</v>
      </c>
      <c r="E272" s="2" t="s">
        <v>1754</v>
      </c>
      <c r="F272" s="3">
        <v>10</v>
      </c>
      <c r="G272" s="3">
        <v>13722.4</v>
      </c>
      <c r="H272" s="3">
        <v>1.5300000000000003E-2</v>
      </c>
    </row>
    <row r="273" spans="1:8" x14ac:dyDescent="0.2">
      <c r="A273" t="s">
        <v>1515</v>
      </c>
      <c r="B273">
        <v>899</v>
      </c>
      <c r="C273">
        <v>0.01</v>
      </c>
      <c r="E273" s="2" t="s">
        <v>1767</v>
      </c>
      <c r="F273" s="3">
        <v>10</v>
      </c>
      <c r="G273" s="3">
        <v>457.4</v>
      </c>
      <c r="H273" s="3">
        <v>1.4500000000000002E-2</v>
      </c>
    </row>
    <row r="274" spans="1:8" x14ac:dyDescent="0.2">
      <c r="A274" t="s">
        <v>1515</v>
      </c>
      <c r="B274">
        <v>899</v>
      </c>
      <c r="C274">
        <v>0.01</v>
      </c>
      <c r="E274" s="2" t="s">
        <v>1768</v>
      </c>
      <c r="F274" s="3">
        <v>10</v>
      </c>
      <c r="G274" s="3">
        <v>1343.4</v>
      </c>
      <c r="H274" s="3">
        <v>1.9E-2</v>
      </c>
    </row>
    <row r="275" spans="1:8" x14ac:dyDescent="0.2">
      <c r="A275" t="s">
        <v>1515</v>
      </c>
      <c r="B275">
        <v>899</v>
      </c>
      <c r="C275">
        <v>1.0999999999999999E-2</v>
      </c>
      <c r="E275" s="2" t="s">
        <v>1769</v>
      </c>
      <c r="F275" s="3">
        <v>10</v>
      </c>
      <c r="G275" s="3">
        <v>2438.9</v>
      </c>
      <c r="H275" s="3">
        <v>1.4100000000000001E-2</v>
      </c>
    </row>
    <row r="276" spans="1:8" x14ac:dyDescent="0.2">
      <c r="A276" t="s">
        <v>1515</v>
      </c>
      <c r="B276">
        <v>899</v>
      </c>
      <c r="C276">
        <v>1.0999999999999999E-2</v>
      </c>
      <c r="E276" s="2" t="s">
        <v>1773</v>
      </c>
      <c r="F276" s="3">
        <v>10</v>
      </c>
      <c r="G276" s="3">
        <v>1929.9</v>
      </c>
      <c r="H276" s="3">
        <v>1.3000000000000001E-2</v>
      </c>
    </row>
    <row r="277" spans="1:8" x14ac:dyDescent="0.2">
      <c r="A277" t="s">
        <v>1515</v>
      </c>
      <c r="B277">
        <v>899</v>
      </c>
      <c r="C277">
        <v>0.01</v>
      </c>
      <c r="E277" s="2" t="s">
        <v>1774</v>
      </c>
      <c r="F277" s="3">
        <v>10</v>
      </c>
      <c r="G277" s="3">
        <v>2762</v>
      </c>
      <c r="H277" s="3">
        <v>1.29E-2</v>
      </c>
    </row>
    <row r="278" spans="1:8" x14ac:dyDescent="0.2">
      <c r="A278" t="s">
        <v>1515</v>
      </c>
      <c r="B278">
        <v>899</v>
      </c>
      <c r="C278">
        <v>1.0999999999999999E-2</v>
      </c>
      <c r="E278" s="2" t="s">
        <v>1775</v>
      </c>
      <c r="F278" s="3">
        <v>10</v>
      </c>
      <c r="G278" s="3">
        <v>2470</v>
      </c>
      <c r="H278" s="3">
        <v>1.32E-2</v>
      </c>
    </row>
    <row r="279" spans="1:8" x14ac:dyDescent="0.2">
      <c r="A279" t="s">
        <v>1515</v>
      </c>
      <c r="B279">
        <v>899</v>
      </c>
      <c r="C279">
        <v>1.0999999999999999E-2</v>
      </c>
      <c r="E279" s="2" t="s">
        <v>1770</v>
      </c>
      <c r="F279" s="3">
        <v>10</v>
      </c>
      <c r="G279" s="3">
        <v>617.20000000000005</v>
      </c>
      <c r="H279" s="3">
        <v>1.4400000000000001E-2</v>
      </c>
    </row>
    <row r="280" spans="1:8" x14ac:dyDescent="0.2">
      <c r="A280" t="s">
        <v>1515</v>
      </c>
      <c r="B280">
        <v>899</v>
      </c>
      <c r="C280">
        <v>1.0999999999999999E-2</v>
      </c>
      <c r="E280" s="2" t="s">
        <v>1771</v>
      </c>
      <c r="F280" s="3">
        <v>10</v>
      </c>
      <c r="G280" s="3">
        <v>2713.5</v>
      </c>
      <c r="H280" s="3">
        <v>1.3600000000000001E-2</v>
      </c>
    </row>
    <row r="281" spans="1:8" x14ac:dyDescent="0.2">
      <c r="A281" t="s">
        <v>1515</v>
      </c>
      <c r="B281">
        <v>899</v>
      </c>
      <c r="C281">
        <v>0.01</v>
      </c>
      <c r="E281" s="2" t="s">
        <v>1772</v>
      </c>
      <c r="F281" s="3">
        <v>10</v>
      </c>
      <c r="G281" s="3">
        <v>2154.6</v>
      </c>
      <c r="H281" s="3">
        <v>1.34E-2</v>
      </c>
    </row>
    <row r="282" spans="1:8" x14ac:dyDescent="0.2">
      <c r="A282" t="s">
        <v>1516</v>
      </c>
      <c r="B282">
        <v>4428</v>
      </c>
      <c r="C282">
        <v>1.0999999999999999E-2</v>
      </c>
      <c r="E282" s="2" t="s">
        <v>1758</v>
      </c>
      <c r="F282" s="3">
        <v>10</v>
      </c>
      <c r="G282" s="3">
        <v>1043.8</v>
      </c>
      <c r="H282" s="3">
        <v>1.6600000000000004E-2</v>
      </c>
    </row>
    <row r="283" spans="1:8" x14ac:dyDescent="0.2">
      <c r="A283" t="s">
        <v>1516</v>
      </c>
      <c r="B283">
        <v>4428</v>
      </c>
      <c r="C283">
        <v>1.0999999999999999E-2</v>
      </c>
      <c r="E283" s="2" t="s">
        <v>1759</v>
      </c>
      <c r="F283" s="3">
        <v>10</v>
      </c>
      <c r="G283" s="3">
        <v>18014</v>
      </c>
      <c r="H283" s="3">
        <v>1.8499999999999999E-2</v>
      </c>
    </row>
    <row r="284" spans="1:8" x14ac:dyDescent="0.2">
      <c r="A284" t="s">
        <v>1516</v>
      </c>
      <c r="B284">
        <v>4428</v>
      </c>
      <c r="C284">
        <v>1.0999999999999999E-2</v>
      </c>
      <c r="E284" s="2" t="s">
        <v>1760</v>
      </c>
      <c r="F284" s="3">
        <v>10</v>
      </c>
      <c r="G284" s="3">
        <v>34684.199999999997</v>
      </c>
      <c r="H284" s="3">
        <v>1.8499999999999996E-2</v>
      </c>
    </row>
    <row r="285" spans="1:8" x14ac:dyDescent="0.2">
      <c r="A285" t="s">
        <v>1516</v>
      </c>
      <c r="B285">
        <v>4428</v>
      </c>
      <c r="C285">
        <v>1.0999999999999999E-2</v>
      </c>
      <c r="E285" s="2" t="s">
        <v>1764</v>
      </c>
      <c r="F285" s="3">
        <v>10</v>
      </c>
      <c r="G285" s="3">
        <v>15971</v>
      </c>
      <c r="H285" s="3">
        <v>1.6500000000000004E-2</v>
      </c>
    </row>
    <row r="286" spans="1:8" x14ac:dyDescent="0.2">
      <c r="A286" t="s">
        <v>1516</v>
      </c>
      <c r="B286">
        <v>4428</v>
      </c>
      <c r="C286">
        <v>1.2E-2</v>
      </c>
      <c r="E286" s="2" t="s">
        <v>1765</v>
      </c>
      <c r="F286" s="3">
        <v>10</v>
      </c>
      <c r="G286" s="3">
        <v>32462</v>
      </c>
      <c r="H286" s="3">
        <v>2.2399999999999996E-2</v>
      </c>
    </row>
    <row r="287" spans="1:8" x14ac:dyDescent="0.2">
      <c r="A287" t="s">
        <v>1516</v>
      </c>
      <c r="B287">
        <v>4428</v>
      </c>
      <c r="C287">
        <v>1.0999999999999999E-2</v>
      </c>
      <c r="E287" s="2" t="s">
        <v>1766</v>
      </c>
      <c r="F287" s="3">
        <v>10</v>
      </c>
      <c r="G287" s="3">
        <v>23458.5</v>
      </c>
      <c r="H287" s="3">
        <v>2.1000000000000001E-2</v>
      </c>
    </row>
    <row r="288" spans="1:8" x14ac:dyDescent="0.2">
      <c r="A288" t="s">
        <v>1516</v>
      </c>
      <c r="B288">
        <v>4428</v>
      </c>
      <c r="C288">
        <v>1.2E-2</v>
      </c>
      <c r="E288" s="2" t="s">
        <v>1761</v>
      </c>
      <c r="F288" s="3">
        <v>10</v>
      </c>
      <c r="G288" s="3">
        <v>8883</v>
      </c>
      <c r="H288" s="3">
        <v>1.5500000000000003E-2</v>
      </c>
    </row>
    <row r="289" spans="1:8" x14ac:dyDescent="0.2">
      <c r="A289" t="s">
        <v>1516</v>
      </c>
      <c r="B289">
        <v>4428</v>
      </c>
      <c r="C289">
        <v>1.0999999999999999E-2</v>
      </c>
      <c r="E289" s="2" t="s">
        <v>1762</v>
      </c>
      <c r="F289" s="3">
        <v>10</v>
      </c>
      <c r="G289" s="3">
        <v>33675.800000000003</v>
      </c>
      <c r="H289" s="3">
        <v>1.8799999999999997E-2</v>
      </c>
    </row>
    <row r="290" spans="1:8" x14ac:dyDescent="0.2">
      <c r="A290" t="s">
        <v>1516</v>
      </c>
      <c r="B290">
        <v>4428</v>
      </c>
      <c r="C290">
        <v>1.2E-2</v>
      </c>
      <c r="E290" s="2" t="s">
        <v>1763</v>
      </c>
      <c r="F290" s="3">
        <v>10</v>
      </c>
      <c r="G290" s="3">
        <v>24152.2</v>
      </c>
      <c r="H290" s="3">
        <v>2.5099999999999994E-2</v>
      </c>
    </row>
    <row r="291" spans="1:8" x14ac:dyDescent="0.2">
      <c r="A291" t="s">
        <v>1516</v>
      </c>
      <c r="B291">
        <v>4428</v>
      </c>
      <c r="C291">
        <v>1.0999999999999999E-2</v>
      </c>
      <c r="E291" s="2" t="s">
        <v>1776</v>
      </c>
      <c r="F291" s="3">
        <v>10</v>
      </c>
      <c r="G291" s="3">
        <v>-64.2</v>
      </c>
      <c r="H291" s="3">
        <v>1.4900000000000002E-2</v>
      </c>
    </row>
    <row r="292" spans="1:8" x14ac:dyDescent="0.2">
      <c r="A292" t="s">
        <v>1517</v>
      </c>
      <c r="B292">
        <v>6528</v>
      </c>
      <c r="C292">
        <v>1.0999999999999999E-2</v>
      </c>
      <c r="E292" s="2" t="s">
        <v>1777</v>
      </c>
      <c r="F292" s="3">
        <v>10</v>
      </c>
      <c r="G292" s="3">
        <v>8183.4</v>
      </c>
      <c r="H292" s="3">
        <v>1.4700000000000001E-2</v>
      </c>
    </row>
    <row r="293" spans="1:8" x14ac:dyDescent="0.2">
      <c r="A293" t="s">
        <v>1517</v>
      </c>
      <c r="B293">
        <v>6528</v>
      </c>
      <c r="C293">
        <v>0.01</v>
      </c>
      <c r="E293" s="2" t="s">
        <v>1778</v>
      </c>
      <c r="F293" s="3">
        <v>2</v>
      </c>
      <c r="G293" s="3">
        <v>13610</v>
      </c>
      <c r="H293" s="3">
        <v>1.55E-2</v>
      </c>
    </row>
    <row r="294" spans="1:8" x14ac:dyDescent="0.2">
      <c r="A294" t="s">
        <v>1517</v>
      </c>
      <c r="B294">
        <v>6528</v>
      </c>
      <c r="C294">
        <v>1.0999999999999999E-2</v>
      </c>
      <c r="E294" s="2" t="s">
        <v>1780</v>
      </c>
      <c r="F294" s="3">
        <v>2902</v>
      </c>
      <c r="G294" s="3">
        <v>7853.8797381116474</v>
      </c>
      <c r="H294" s="3">
        <v>1.4733287388008354E-2</v>
      </c>
    </row>
    <row r="295" spans="1:8" x14ac:dyDescent="0.2">
      <c r="A295" t="s">
        <v>1517</v>
      </c>
      <c r="B295">
        <v>6528</v>
      </c>
      <c r="C295">
        <v>1.0999999999999999E-2</v>
      </c>
    </row>
    <row r="296" spans="1:8" x14ac:dyDescent="0.2">
      <c r="A296" t="s">
        <v>1517</v>
      </c>
      <c r="B296">
        <v>6528</v>
      </c>
      <c r="C296">
        <v>1.0999999999999999E-2</v>
      </c>
    </row>
    <row r="297" spans="1:8" x14ac:dyDescent="0.2">
      <c r="A297" t="s">
        <v>1517</v>
      </c>
      <c r="B297">
        <v>6528</v>
      </c>
      <c r="C297">
        <v>0.01</v>
      </c>
    </row>
    <row r="298" spans="1:8" x14ac:dyDescent="0.2">
      <c r="A298" t="s">
        <v>1517</v>
      </c>
      <c r="B298">
        <v>6528</v>
      </c>
      <c r="C298">
        <v>1.0999999999999999E-2</v>
      </c>
    </row>
    <row r="299" spans="1:8" x14ac:dyDescent="0.2">
      <c r="A299" t="s">
        <v>1517</v>
      </c>
      <c r="B299">
        <v>6528</v>
      </c>
      <c r="C299">
        <v>0.01</v>
      </c>
    </row>
    <row r="300" spans="1:8" x14ac:dyDescent="0.2">
      <c r="A300" t="s">
        <v>1517</v>
      </c>
      <c r="B300">
        <v>6528</v>
      </c>
      <c r="C300">
        <v>1.0999999999999999E-2</v>
      </c>
    </row>
    <row r="301" spans="1:8" x14ac:dyDescent="0.2">
      <c r="A301" t="s">
        <v>1517</v>
      </c>
      <c r="B301">
        <v>6528</v>
      </c>
      <c r="C301">
        <v>0.01</v>
      </c>
    </row>
    <row r="302" spans="1:8" x14ac:dyDescent="0.2">
      <c r="A302" t="s">
        <v>1518</v>
      </c>
      <c r="B302">
        <v>287</v>
      </c>
      <c r="C302">
        <v>8.9999999999999993E-3</v>
      </c>
    </row>
    <row r="303" spans="1:8" x14ac:dyDescent="0.2">
      <c r="A303" t="s">
        <v>1518</v>
      </c>
      <c r="B303">
        <v>287</v>
      </c>
      <c r="C303">
        <v>0.01</v>
      </c>
    </row>
    <row r="304" spans="1:8" x14ac:dyDescent="0.2">
      <c r="A304" t="s">
        <v>1518</v>
      </c>
      <c r="B304">
        <v>287</v>
      </c>
      <c r="C304">
        <v>1.0999999999999999E-2</v>
      </c>
    </row>
    <row r="305" spans="1:3" x14ac:dyDescent="0.2">
      <c r="A305" t="s">
        <v>1518</v>
      </c>
      <c r="B305">
        <v>287</v>
      </c>
      <c r="C305">
        <v>1.0999999999999999E-2</v>
      </c>
    </row>
    <row r="306" spans="1:3" x14ac:dyDescent="0.2">
      <c r="A306" t="s">
        <v>1518</v>
      </c>
      <c r="B306">
        <v>287</v>
      </c>
      <c r="C306">
        <v>1.0999999999999999E-2</v>
      </c>
    </row>
    <row r="307" spans="1:3" x14ac:dyDescent="0.2">
      <c r="A307" t="s">
        <v>1518</v>
      </c>
      <c r="B307">
        <v>287</v>
      </c>
      <c r="C307">
        <v>1.0999999999999999E-2</v>
      </c>
    </row>
    <row r="308" spans="1:3" x14ac:dyDescent="0.2">
      <c r="A308" t="s">
        <v>1518</v>
      </c>
      <c r="B308">
        <v>287</v>
      </c>
      <c r="C308">
        <v>1.0999999999999999E-2</v>
      </c>
    </row>
    <row r="309" spans="1:3" x14ac:dyDescent="0.2">
      <c r="A309" t="s">
        <v>1518</v>
      </c>
      <c r="B309">
        <v>287</v>
      </c>
      <c r="C309">
        <v>1.0999999999999999E-2</v>
      </c>
    </row>
    <row r="310" spans="1:3" x14ac:dyDescent="0.2">
      <c r="A310" t="s">
        <v>1518</v>
      </c>
      <c r="B310">
        <v>287</v>
      </c>
      <c r="C310">
        <v>1.0999999999999999E-2</v>
      </c>
    </row>
    <row r="311" spans="1:3" x14ac:dyDescent="0.2">
      <c r="A311" t="s">
        <v>1518</v>
      </c>
      <c r="B311">
        <v>287</v>
      </c>
      <c r="C311">
        <v>1.0999999999999999E-2</v>
      </c>
    </row>
    <row r="312" spans="1:3" x14ac:dyDescent="0.2">
      <c r="A312" t="s">
        <v>1519</v>
      </c>
      <c r="B312">
        <v>3237</v>
      </c>
      <c r="C312">
        <v>1.0999999999999999E-2</v>
      </c>
    </row>
    <row r="313" spans="1:3" x14ac:dyDescent="0.2">
      <c r="A313" t="s">
        <v>1519</v>
      </c>
      <c r="B313">
        <v>3237</v>
      </c>
      <c r="C313">
        <v>1.0999999999999999E-2</v>
      </c>
    </row>
    <row r="314" spans="1:3" x14ac:dyDescent="0.2">
      <c r="A314" t="s">
        <v>1519</v>
      </c>
      <c r="B314">
        <v>3237</v>
      </c>
      <c r="C314">
        <v>0.01</v>
      </c>
    </row>
    <row r="315" spans="1:3" x14ac:dyDescent="0.2">
      <c r="A315" t="s">
        <v>1519</v>
      </c>
      <c r="B315">
        <v>3237</v>
      </c>
      <c r="C315">
        <v>0.01</v>
      </c>
    </row>
    <row r="316" spans="1:3" x14ac:dyDescent="0.2">
      <c r="A316" t="s">
        <v>1519</v>
      </c>
      <c r="B316">
        <v>3237</v>
      </c>
      <c r="C316">
        <v>1.0999999999999999E-2</v>
      </c>
    </row>
    <row r="317" spans="1:3" x14ac:dyDescent="0.2">
      <c r="A317" t="s">
        <v>1519</v>
      </c>
      <c r="B317">
        <v>3237</v>
      </c>
      <c r="C317">
        <v>1.0999999999999999E-2</v>
      </c>
    </row>
    <row r="318" spans="1:3" x14ac:dyDescent="0.2">
      <c r="A318" t="s">
        <v>1519</v>
      </c>
      <c r="B318">
        <v>3237</v>
      </c>
      <c r="C318">
        <v>1.0999999999999999E-2</v>
      </c>
    </row>
    <row r="319" spans="1:3" x14ac:dyDescent="0.2">
      <c r="A319" t="s">
        <v>1519</v>
      </c>
      <c r="B319">
        <v>3237</v>
      </c>
      <c r="C319">
        <v>8.9999999999999993E-3</v>
      </c>
    </row>
    <row r="320" spans="1:3" x14ac:dyDescent="0.2">
      <c r="A320" t="s">
        <v>1519</v>
      </c>
      <c r="B320">
        <v>3237</v>
      </c>
      <c r="C320">
        <v>0.01</v>
      </c>
    </row>
    <row r="321" spans="1:3" x14ac:dyDescent="0.2">
      <c r="A321" t="s">
        <v>1519</v>
      </c>
      <c r="B321">
        <v>3237</v>
      </c>
      <c r="C321">
        <v>1.0999999999999999E-2</v>
      </c>
    </row>
    <row r="322" spans="1:3" x14ac:dyDescent="0.2">
      <c r="A322" t="s">
        <v>1520</v>
      </c>
      <c r="B322">
        <v>5138</v>
      </c>
      <c r="C322">
        <v>1.0999999999999999E-2</v>
      </c>
    </row>
    <row r="323" spans="1:3" x14ac:dyDescent="0.2">
      <c r="A323" t="s">
        <v>1520</v>
      </c>
      <c r="B323">
        <v>5138</v>
      </c>
      <c r="C323">
        <v>1.0999999999999999E-2</v>
      </c>
    </row>
    <row r="324" spans="1:3" x14ac:dyDescent="0.2">
      <c r="A324" t="s">
        <v>1520</v>
      </c>
      <c r="B324">
        <v>5138</v>
      </c>
      <c r="C324">
        <v>1.2E-2</v>
      </c>
    </row>
    <row r="325" spans="1:3" x14ac:dyDescent="0.2">
      <c r="A325" t="s">
        <v>1520</v>
      </c>
      <c r="B325">
        <v>5138</v>
      </c>
      <c r="C325">
        <v>1.0999999999999999E-2</v>
      </c>
    </row>
    <row r="326" spans="1:3" x14ac:dyDescent="0.2">
      <c r="A326" t="s">
        <v>1520</v>
      </c>
      <c r="B326">
        <v>5138</v>
      </c>
      <c r="C326">
        <v>1.0999999999999999E-2</v>
      </c>
    </row>
    <row r="327" spans="1:3" x14ac:dyDescent="0.2">
      <c r="A327" t="s">
        <v>1520</v>
      </c>
      <c r="B327">
        <v>5138</v>
      </c>
      <c r="C327">
        <v>1.0999999999999999E-2</v>
      </c>
    </row>
    <row r="328" spans="1:3" x14ac:dyDescent="0.2">
      <c r="A328" t="s">
        <v>1520</v>
      </c>
      <c r="B328">
        <v>5138</v>
      </c>
      <c r="C328">
        <v>1.0999999999999999E-2</v>
      </c>
    </row>
    <row r="329" spans="1:3" x14ac:dyDescent="0.2">
      <c r="A329" t="s">
        <v>1520</v>
      </c>
      <c r="B329">
        <v>5138</v>
      </c>
      <c r="C329">
        <v>1.2E-2</v>
      </c>
    </row>
    <row r="330" spans="1:3" x14ac:dyDescent="0.2">
      <c r="A330" t="s">
        <v>1520</v>
      </c>
      <c r="B330">
        <v>5138</v>
      </c>
      <c r="C330">
        <v>1.0999999999999999E-2</v>
      </c>
    </row>
    <row r="331" spans="1:3" x14ac:dyDescent="0.2">
      <c r="A331" t="s">
        <v>1520</v>
      </c>
      <c r="B331">
        <v>5138</v>
      </c>
      <c r="C331">
        <v>1.0999999999999999E-2</v>
      </c>
    </row>
    <row r="332" spans="1:3" x14ac:dyDescent="0.2">
      <c r="A332" t="s">
        <v>1521</v>
      </c>
      <c r="B332">
        <v>2801</v>
      </c>
      <c r="C332">
        <v>1.0999999999999999E-2</v>
      </c>
    </row>
    <row r="333" spans="1:3" x14ac:dyDescent="0.2">
      <c r="A333" t="s">
        <v>1521</v>
      </c>
      <c r="B333">
        <v>2801</v>
      </c>
      <c r="C333">
        <v>1.0999999999999999E-2</v>
      </c>
    </row>
    <row r="334" spans="1:3" x14ac:dyDescent="0.2">
      <c r="A334" t="s">
        <v>1521</v>
      </c>
      <c r="B334">
        <v>2801</v>
      </c>
      <c r="C334">
        <v>0.01</v>
      </c>
    </row>
    <row r="335" spans="1:3" x14ac:dyDescent="0.2">
      <c r="A335" t="s">
        <v>1521</v>
      </c>
      <c r="B335">
        <v>2801</v>
      </c>
      <c r="C335">
        <v>1.0999999999999999E-2</v>
      </c>
    </row>
    <row r="336" spans="1:3" x14ac:dyDescent="0.2">
      <c r="A336" t="s">
        <v>1521</v>
      </c>
      <c r="B336">
        <v>2801</v>
      </c>
      <c r="C336">
        <v>0.01</v>
      </c>
    </row>
    <row r="337" spans="1:3" x14ac:dyDescent="0.2">
      <c r="A337" t="s">
        <v>1521</v>
      </c>
      <c r="B337">
        <v>2801</v>
      </c>
      <c r="C337">
        <v>1.0999999999999999E-2</v>
      </c>
    </row>
    <row r="338" spans="1:3" x14ac:dyDescent="0.2">
      <c r="A338" t="s">
        <v>1521</v>
      </c>
      <c r="B338">
        <v>2801</v>
      </c>
      <c r="C338">
        <v>0.01</v>
      </c>
    </row>
    <row r="339" spans="1:3" x14ac:dyDescent="0.2">
      <c r="A339" t="s">
        <v>1521</v>
      </c>
      <c r="B339">
        <v>2801</v>
      </c>
      <c r="C339">
        <v>0.01</v>
      </c>
    </row>
    <row r="340" spans="1:3" x14ac:dyDescent="0.2">
      <c r="A340" t="s">
        <v>1521</v>
      </c>
      <c r="B340">
        <v>2801</v>
      </c>
      <c r="C340">
        <v>1.0999999999999999E-2</v>
      </c>
    </row>
    <row r="341" spans="1:3" x14ac:dyDescent="0.2">
      <c r="A341" t="s">
        <v>1521</v>
      </c>
      <c r="B341">
        <v>2801</v>
      </c>
      <c r="C341">
        <v>1.0999999999999999E-2</v>
      </c>
    </row>
    <row r="342" spans="1:3" x14ac:dyDescent="0.2">
      <c r="A342" t="s">
        <v>1522</v>
      </c>
      <c r="B342">
        <v>5524</v>
      </c>
      <c r="C342">
        <v>0.01</v>
      </c>
    </row>
    <row r="343" spans="1:3" x14ac:dyDescent="0.2">
      <c r="A343" t="s">
        <v>1522</v>
      </c>
      <c r="B343">
        <v>5524</v>
      </c>
      <c r="C343">
        <v>0.01</v>
      </c>
    </row>
    <row r="344" spans="1:3" x14ac:dyDescent="0.2">
      <c r="A344" t="s">
        <v>1522</v>
      </c>
      <c r="B344">
        <v>5524</v>
      </c>
      <c r="C344">
        <v>0.01</v>
      </c>
    </row>
    <row r="345" spans="1:3" x14ac:dyDescent="0.2">
      <c r="A345" t="s">
        <v>1522</v>
      </c>
      <c r="B345">
        <v>5524</v>
      </c>
      <c r="C345">
        <v>1.0999999999999999E-2</v>
      </c>
    </row>
    <row r="346" spans="1:3" x14ac:dyDescent="0.2">
      <c r="A346" t="s">
        <v>1522</v>
      </c>
      <c r="B346">
        <v>5524</v>
      </c>
      <c r="C346">
        <v>1.0999999999999999E-2</v>
      </c>
    </row>
    <row r="347" spans="1:3" x14ac:dyDescent="0.2">
      <c r="A347" t="s">
        <v>1522</v>
      </c>
      <c r="B347">
        <v>5524</v>
      </c>
      <c r="C347">
        <v>1.0999999999999999E-2</v>
      </c>
    </row>
    <row r="348" spans="1:3" x14ac:dyDescent="0.2">
      <c r="A348" t="s">
        <v>1522</v>
      </c>
      <c r="B348">
        <v>5524</v>
      </c>
      <c r="C348">
        <v>1.0999999999999999E-2</v>
      </c>
    </row>
    <row r="349" spans="1:3" x14ac:dyDescent="0.2">
      <c r="A349" t="s">
        <v>1522</v>
      </c>
      <c r="B349">
        <v>5524</v>
      </c>
      <c r="C349">
        <v>1.2E-2</v>
      </c>
    </row>
    <row r="350" spans="1:3" x14ac:dyDescent="0.2">
      <c r="A350" t="s">
        <v>1522</v>
      </c>
      <c r="B350">
        <v>5524</v>
      </c>
      <c r="C350">
        <v>1.0999999999999999E-2</v>
      </c>
    </row>
    <row r="351" spans="1:3" x14ac:dyDescent="0.2">
      <c r="A351" t="s">
        <v>1522</v>
      </c>
      <c r="B351">
        <v>5524</v>
      </c>
      <c r="C351">
        <v>0.01</v>
      </c>
    </row>
    <row r="352" spans="1:3" x14ac:dyDescent="0.2">
      <c r="A352" t="s">
        <v>1523</v>
      </c>
      <c r="B352">
        <v>5314</v>
      </c>
      <c r="C352">
        <v>1.0999999999999999E-2</v>
      </c>
    </row>
    <row r="353" spans="1:3" x14ac:dyDescent="0.2">
      <c r="A353" t="s">
        <v>1523</v>
      </c>
      <c r="B353">
        <v>5314</v>
      </c>
      <c r="C353">
        <v>1.0999999999999999E-2</v>
      </c>
    </row>
    <row r="354" spans="1:3" x14ac:dyDescent="0.2">
      <c r="A354" t="s">
        <v>1523</v>
      </c>
      <c r="B354">
        <v>5314</v>
      </c>
      <c r="C354">
        <v>0.01</v>
      </c>
    </row>
    <row r="355" spans="1:3" x14ac:dyDescent="0.2">
      <c r="A355" t="s">
        <v>1523</v>
      </c>
      <c r="B355">
        <v>5314</v>
      </c>
      <c r="C355">
        <v>1.0999999999999999E-2</v>
      </c>
    </row>
    <row r="356" spans="1:3" x14ac:dyDescent="0.2">
      <c r="A356" t="s">
        <v>1523</v>
      </c>
      <c r="B356">
        <v>5314</v>
      </c>
      <c r="C356">
        <v>1.0999999999999999E-2</v>
      </c>
    </row>
    <row r="357" spans="1:3" x14ac:dyDescent="0.2">
      <c r="A357" t="s">
        <v>1523</v>
      </c>
      <c r="B357">
        <v>5314</v>
      </c>
      <c r="C357">
        <v>1.0999999999999999E-2</v>
      </c>
    </row>
    <row r="358" spans="1:3" x14ac:dyDescent="0.2">
      <c r="A358" t="s">
        <v>1523</v>
      </c>
      <c r="B358">
        <v>5314</v>
      </c>
      <c r="C358">
        <v>0.01</v>
      </c>
    </row>
    <row r="359" spans="1:3" x14ac:dyDescent="0.2">
      <c r="A359" t="s">
        <v>1523</v>
      </c>
      <c r="B359">
        <v>5314</v>
      </c>
      <c r="C359">
        <v>1.0999999999999999E-2</v>
      </c>
    </row>
    <row r="360" spans="1:3" x14ac:dyDescent="0.2">
      <c r="A360" t="s">
        <v>1523</v>
      </c>
      <c r="B360">
        <v>5314</v>
      </c>
      <c r="C360">
        <v>0.01</v>
      </c>
    </row>
    <row r="361" spans="1:3" x14ac:dyDescent="0.2">
      <c r="A361" t="s">
        <v>1523</v>
      </c>
      <c r="B361">
        <v>5314</v>
      </c>
      <c r="C361">
        <v>0.01</v>
      </c>
    </row>
    <row r="362" spans="1:3" x14ac:dyDescent="0.2">
      <c r="A362" t="s">
        <v>1524</v>
      </c>
      <c r="B362">
        <v>2028</v>
      </c>
      <c r="C362">
        <v>1.0999999999999999E-2</v>
      </c>
    </row>
    <row r="363" spans="1:3" x14ac:dyDescent="0.2">
      <c r="A363" t="s">
        <v>1524</v>
      </c>
      <c r="B363">
        <v>2028</v>
      </c>
      <c r="C363">
        <v>1.0999999999999999E-2</v>
      </c>
    </row>
    <row r="364" spans="1:3" x14ac:dyDescent="0.2">
      <c r="A364" t="s">
        <v>1524</v>
      </c>
      <c r="B364">
        <v>2028</v>
      </c>
      <c r="C364">
        <v>1.0999999999999999E-2</v>
      </c>
    </row>
    <row r="365" spans="1:3" x14ac:dyDescent="0.2">
      <c r="A365" t="s">
        <v>1524</v>
      </c>
      <c r="B365">
        <v>2028</v>
      </c>
      <c r="C365">
        <v>1.0999999999999999E-2</v>
      </c>
    </row>
    <row r="366" spans="1:3" x14ac:dyDescent="0.2">
      <c r="A366" t="s">
        <v>1524</v>
      </c>
      <c r="B366">
        <v>2028</v>
      </c>
      <c r="C366">
        <v>1.2E-2</v>
      </c>
    </row>
    <row r="367" spans="1:3" x14ac:dyDescent="0.2">
      <c r="A367" t="s">
        <v>1524</v>
      </c>
      <c r="B367">
        <v>2028</v>
      </c>
      <c r="C367">
        <v>1.2E-2</v>
      </c>
    </row>
    <row r="368" spans="1:3" x14ac:dyDescent="0.2">
      <c r="A368" t="s">
        <v>1524</v>
      </c>
      <c r="B368">
        <v>2028</v>
      </c>
      <c r="C368">
        <v>1.0999999999999999E-2</v>
      </c>
    </row>
    <row r="369" spans="1:3" x14ac:dyDescent="0.2">
      <c r="A369" t="s">
        <v>1524</v>
      </c>
      <c r="B369">
        <v>2028</v>
      </c>
      <c r="C369">
        <v>1.0999999999999999E-2</v>
      </c>
    </row>
    <row r="370" spans="1:3" x14ac:dyDescent="0.2">
      <c r="A370" t="s">
        <v>1524</v>
      </c>
      <c r="B370">
        <v>2028</v>
      </c>
      <c r="C370">
        <v>1.0999999999999999E-2</v>
      </c>
    </row>
    <row r="371" spans="1:3" x14ac:dyDescent="0.2">
      <c r="A371" t="s">
        <v>1524</v>
      </c>
      <c r="B371">
        <v>2028</v>
      </c>
      <c r="C371">
        <v>1.0999999999999999E-2</v>
      </c>
    </row>
    <row r="372" spans="1:3" x14ac:dyDescent="0.2">
      <c r="A372" t="s">
        <v>1525</v>
      </c>
      <c r="B372">
        <v>9232</v>
      </c>
      <c r="C372">
        <v>1.2999999999999999E-2</v>
      </c>
    </row>
    <row r="373" spans="1:3" x14ac:dyDescent="0.2">
      <c r="A373" t="s">
        <v>1525</v>
      </c>
      <c r="B373">
        <v>9232</v>
      </c>
      <c r="C373">
        <v>1.2999999999999999E-2</v>
      </c>
    </row>
    <row r="374" spans="1:3" x14ac:dyDescent="0.2">
      <c r="A374" t="s">
        <v>1525</v>
      </c>
      <c r="B374">
        <v>9232</v>
      </c>
      <c r="C374">
        <v>1.2999999999999999E-2</v>
      </c>
    </row>
    <row r="375" spans="1:3" x14ac:dyDescent="0.2">
      <c r="A375" t="s">
        <v>1525</v>
      </c>
      <c r="B375">
        <v>9232</v>
      </c>
      <c r="C375">
        <v>1.2E-2</v>
      </c>
    </row>
    <row r="376" spans="1:3" x14ac:dyDescent="0.2">
      <c r="A376" t="s">
        <v>1525</v>
      </c>
      <c r="B376">
        <v>9232</v>
      </c>
      <c r="C376">
        <v>1.2999999999999999E-2</v>
      </c>
    </row>
    <row r="377" spans="1:3" x14ac:dyDescent="0.2">
      <c r="A377" t="s">
        <v>1525</v>
      </c>
      <c r="B377">
        <v>9232</v>
      </c>
      <c r="C377">
        <v>1.2E-2</v>
      </c>
    </row>
    <row r="378" spans="1:3" x14ac:dyDescent="0.2">
      <c r="A378" t="s">
        <v>1525</v>
      </c>
      <c r="B378">
        <v>9232</v>
      </c>
      <c r="C378">
        <v>1.2999999999999999E-2</v>
      </c>
    </row>
    <row r="379" spans="1:3" x14ac:dyDescent="0.2">
      <c r="A379" t="s">
        <v>1525</v>
      </c>
      <c r="B379">
        <v>9232</v>
      </c>
      <c r="C379">
        <v>1.2E-2</v>
      </c>
    </row>
    <row r="380" spans="1:3" x14ac:dyDescent="0.2">
      <c r="A380" t="s">
        <v>1525</v>
      </c>
      <c r="B380">
        <v>9232</v>
      </c>
      <c r="C380">
        <v>1.2999999999999999E-2</v>
      </c>
    </row>
    <row r="381" spans="1:3" x14ac:dyDescent="0.2">
      <c r="A381" t="s">
        <v>1525</v>
      </c>
      <c r="B381">
        <v>9232</v>
      </c>
      <c r="C381">
        <v>1.4999999999999999E-2</v>
      </c>
    </row>
    <row r="382" spans="1:3" x14ac:dyDescent="0.2">
      <c r="A382" t="s">
        <v>1526</v>
      </c>
      <c r="B382">
        <v>12944</v>
      </c>
      <c r="C382">
        <v>1.2999999999999999E-2</v>
      </c>
    </row>
    <row r="383" spans="1:3" x14ac:dyDescent="0.2">
      <c r="A383" t="s">
        <v>1526</v>
      </c>
      <c r="B383">
        <v>12944</v>
      </c>
      <c r="C383">
        <v>1.2E-2</v>
      </c>
    </row>
    <row r="384" spans="1:3" x14ac:dyDescent="0.2">
      <c r="A384" t="s">
        <v>1526</v>
      </c>
      <c r="B384">
        <v>12944</v>
      </c>
      <c r="C384">
        <v>1.4E-2</v>
      </c>
    </row>
    <row r="385" spans="1:3" x14ac:dyDescent="0.2">
      <c r="A385" t="s">
        <v>1526</v>
      </c>
      <c r="B385">
        <v>12944</v>
      </c>
      <c r="C385">
        <v>1.4E-2</v>
      </c>
    </row>
    <row r="386" spans="1:3" x14ac:dyDescent="0.2">
      <c r="A386" t="s">
        <v>1526</v>
      </c>
      <c r="B386">
        <v>12944</v>
      </c>
      <c r="C386">
        <v>1.2999999999999999E-2</v>
      </c>
    </row>
    <row r="387" spans="1:3" x14ac:dyDescent="0.2">
      <c r="A387" t="s">
        <v>1526</v>
      </c>
      <c r="B387">
        <v>12944</v>
      </c>
      <c r="C387">
        <v>2.1999999999999999E-2</v>
      </c>
    </row>
    <row r="388" spans="1:3" x14ac:dyDescent="0.2">
      <c r="A388" t="s">
        <v>1526</v>
      </c>
      <c r="B388">
        <v>12944</v>
      </c>
      <c r="C388">
        <v>1.2E-2</v>
      </c>
    </row>
    <row r="389" spans="1:3" x14ac:dyDescent="0.2">
      <c r="A389" t="s">
        <v>1526</v>
      </c>
      <c r="B389">
        <v>12944</v>
      </c>
      <c r="C389">
        <v>1.4E-2</v>
      </c>
    </row>
    <row r="390" spans="1:3" x14ac:dyDescent="0.2">
      <c r="A390" t="s">
        <v>1526</v>
      </c>
      <c r="B390">
        <v>12944</v>
      </c>
      <c r="C390">
        <v>1.4E-2</v>
      </c>
    </row>
    <row r="391" spans="1:3" x14ac:dyDescent="0.2">
      <c r="A391" t="s">
        <v>1526</v>
      </c>
      <c r="B391">
        <v>12944</v>
      </c>
      <c r="C391">
        <v>1.2999999999999999E-2</v>
      </c>
    </row>
    <row r="392" spans="1:3" x14ac:dyDescent="0.2">
      <c r="A392" t="s">
        <v>1527</v>
      </c>
      <c r="B392">
        <v>2685</v>
      </c>
      <c r="C392">
        <v>1.2999999999999999E-2</v>
      </c>
    </row>
    <row r="393" spans="1:3" x14ac:dyDescent="0.2">
      <c r="A393" t="s">
        <v>1527</v>
      </c>
      <c r="B393">
        <v>2685</v>
      </c>
      <c r="C393">
        <v>1.2999999999999999E-2</v>
      </c>
    </row>
    <row r="394" spans="1:3" x14ac:dyDescent="0.2">
      <c r="A394" t="s">
        <v>1527</v>
      </c>
      <c r="B394">
        <v>2685</v>
      </c>
      <c r="C394">
        <v>1.2999999999999999E-2</v>
      </c>
    </row>
    <row r="395" spans="1:3" x14ac:dyDescent="0.2">
      <c r="A395" t="s">
        <v>1527</v>
      </c>
      <c r="B395">
        <v>2685</v>
      </c>
      <c r="C395">
        <v>1.4E-2</v>
      </c>
    </row>
    <row r="396" spans="1:3" x14ac:dyDescent="0.2">
      <c r="A396" t="s">
        <v>1527</v>
      </c>
      <c r="B396">
        <v>2685</v>
      </c>
      <c r="C396">
        <v>1.2999999999999999E-2</v>
      </c>
    </row>
    <row r="397" spans="1:3" x14ac:dyDescent="0.2">
      <c r="A397" t="s">
        <v>1527</v>
      </c>
      <c r="B397">
        <v>2685</v>
      </c>
      <c r="C397">
        <v>1.6E-2</v>
      </c>
    </row>
    <row r="398" spans="1:3" x14ac:dyDescent="0.2">
      <c r="A398" t="s">
        <v>1527</v>
      </c>
      <c r="B398">
        <v>2685</v>
      </c>
      <c r="C398">
        <v>1.2E-2</v>
      </c>
    </row>
    <row r="399" spans="1:3" x14ac:dyDescent="0.2">
      <c r="A399" t="s">
        <v>1527</v>
      </c>
      <c r="B399">
        <v>2685</v>
      </c>
      <c r="C399">
        <v>1.4E-2</v>
      </c>
    </row>
    <row r="400" spans="1:3" x14ac:dyDescent="0.2">
      <c r="A400" t="s">
        <v>1527</v>
      </c>
      <c r="B400">
        <v>2685</v>
      </c>
      <c r="C400">
        <v>1.2E-2</v>
      </c>
    </row>
    <row r="401" spans="1:3" x14ac:dyDescent="0.2">
      <c r="A401" t="s">
        <v>1527</v>
      </c>
      <c r="B401">
        <v>2685</v>
      </c>
      <c r="C401">
        <v>1.4999999999999999E-2</v>
      </c>
    </row>
    <row r="402" spans="1:3" x14ac:dyDescent="0.2">
      <c r="A402" t="s">
        <v>1528</v>
      </c>
      <c r="B402">
        <v>8260</v>
      </c>
      <c r="C402">
        <v>1.0999999999999999E-2</v>
      </c>
    </row>
    <row r="403" spans="1:3" x14ac:dyDescent="0.2">
      <c r="A403" t="s">
        <v>1528</v>
      </c>
      <c r="B403">
        <v>8260</v>
      </c>
      <c r="C403">
        <v>1.0999999999999999E-2</v>
      </c>
    </row>
    <row r="404" spans="1:3" x14ac:dyDescent="0.2">
      <c r="A404" t="s">
        <v>1528</v>
      </c>
      <c r="B404">
        <v>8260</v>
      </c>
      <c r="C404">
        <v>1.2E-2</v>
      </c>
    </row>
    <row r="405" spans="1:3" x14ac:dyDescent="0.2">
      <c r="A405" t="s">
        <v>1528</v>
      </c>
      <c r="B405">
        <v>8260</v>
      </c>
      <c r="C405">
        <v>1.0999999999999999E-2</v>
      </c>
    </row>
    <row r="406" spans="1:3" x14ac:dyDescent="0.2">
      <c r="A406" t="s">
        <v>1528</v>
      </c>
      <c r="B406">
        <v>8260</v>
      </c>
      <c r="C406">
        <v>1.2E-2</v>
      </c>
    </row>
    <row r="407" spans="1:3" x14ac:dyDescent="0.2">
      <c r="A407" t="s">
        <v>1528</v>
      </c>
      <c r="B407">
        <v>8260</v>
      </c>
      <c r="C407">
        <v>1.2999999999999999E-2</v>
      </c>
    </row>
    <row r="408" spans="1:3" x14ac:dyDescent="0.2">
      <c r="A408" t="s">
        <v>1528</v>
      </c>
      <c r="B408">
        <v>8260</v>
      </c>
      <c r="C408">
        <v>1.2E-2</v>
      </c>
    </row>
    <row r="409" spans="1:3" x14ac:dyDescent="0.2">
      <c r="A409" t="s">
        <v>1528</v>
      </c>
      <c r="B409">
        <v>8260</v>
      </c>
      <c r="C409">
        <v>1.0999999999999999E-2</v>
      </c>
    </row>
    <row r="410" spans="1:3" x14ac:dyDescent="0.2">
      <c r="A410" t="s">
        <v>1528</v>
      </c>
      <c r="B410">
        <v>8260</v>
      </c>
      <c r="C410">
        <v>1.2E-2</v>
      </c>
    </row>
    <row r="411" spans="1:3" x14ac:dyDescent="0.2">
      <c r="A411" t="s">
        <v>1528</v>
      </c>
      <c r="B411">
        <v>8260</v>
      </c>
      <c r="C411">
        <v>1.0999999999999999E-2</v>
      </c>
    </row>
    <row r="412" spans="1:3" x14ac:dyDescent="0.2">
      <c r="A412" t="s">
        <v>1529</v>
      </c>
      <c r="B412">
        <v>10470</v>
      </c>
      <c r="C412">
        <v>1.2999999999999999E-2</v>
      </c>
    </row>
    <row r="413" spans="1:3" x14ac:dyDescent="0.2">
      <c r="A413" t="s">
        <v>1529</v>
      </c>
      <c r="B413">
        <v>10470</v>
      </c>
      <c r="C413">
        <v>1.2999999999999999E-2</v>
      </c>
    </row>
    <row r="414" spans="1:3" x14ac:dyDescent="0.2">
      <c r="A414" t="s">
        <v>1529</v>
      </c>
      <c r="B414">
        <v>10470</v>
      </c>
      <c r="C414">
        <v>1.2E-2</v>
      </c>
    </row>
    <row r="415" spans="1:3" x14ac:dyDescent="0.2">
      <c r="A415" t="s">
        <v>1529</v>
      </c>
      <c r="B415">
        <v>10470</v>
      </c>
      <c r="C415">
        <v>1.2E-2</v>
      </c>
    </row>
    <row r="416" spans="1:3" x14ac:dyDescent="0.2">
      <c r="A416" t="s">
        <v>1529</v>
      </c>
      <c r="B416">
        <v>10470</v>
      </c>
      <c r="C416">
        <v>1.2999999999999999E-2</v>
      </c>
    </row>
    <row r="417" spans="1:3" x14ac:dyDescent="0.2">
      <c r="A417" t="s">
        <v>1529</v>
      </c>
      <c r="B417">
        <v>10470</v>
      </c>
      <c r="C417">
        <v>1.2E-2</v>
      </c>
    </row>
    <row r="418" spans="1:3" x14ac:dyDescent="0.2">
      <c r="A418" t="s">
        <v>1529</v>
      </c>
      <c r="B418">
        <v>10470</v>
      </c>
      <c r="C418">
        <v>1.2999999999999999E-2</v>
      </c>
    </row>
    <row r="419" spans="1:3" x14ac:dyDescent="0.2">
      <c r="A419" t="s">
        <v>1529</v>
      </c>
      <c r="B419">
        <v>10470</v>
      </c>
      <c r="C419">
        <v>1.2E-2</v>
      </c>
    </row>
    <row r="420" spans="1:3" x14ac:dyDescent="0.2">
      <c r="A420" t="s">
        <v>1529</v>
      </c>
      <c r="B420">
        <v>10470</v>
      </c>
      <c r="C420">
        <v>1.0999999999999999E-2</v>
      </c>
    </row>
    <row r="421" spans="1:3" x14ac:dyDescent="0.2">
      <c r="A421" t="s">
        <v>1529</v>
      </c>
      <c r="B421">
        <v>10470</v>
      </c>
      <c r="C421">
        <v>1.2E-2</v>
      </c>
    </row>
    <row r="422" spans="1:3" x14ac:dyDescent="0.2">
      <c r="A422" t="s">
        <v>1530</v>
      </c>
      <c r="B422">
        <v>6529</v>
      </c>
      <c r="C422">
        <v>1.2E-2</v>
      </c>
    </row>
    <row r="423" spans="1:3" x14ac:dyDescent="0.2">
      <c r="A423" t="s">
        <v>1530</v>
      </c>
      <c r="B423">
        <v>6529</v>
      </c>
      <c r="C423">
        <v>1.2E-2</v>
      </c>
    </row>
    <row r="424" spans="1:3" x14ac:dyDescent="0.2">
      <c r="A424" t="s">
        <v>1530</v>
      </c>
      <c r="B424">
        <v>6529</v>
      </c>
      <c r="C424">
        <v>1.2E-2</v>
      </c>
    </row>
    <row r="425" spans="1:3" x14ac:dyDescent="0.2">
      <c r="A425" t="s">
        <v>1530</v>
      </c>
      <c r="B425">
        <v>6529</v>
      </c>
      <c r="C425">
        <v>1.2E-2</v>
      </c>
    </row>
    <row r="426" spans="1:3" x14ac:dyDescent="0.2">
      <c r="A426" t="s">
        <v>1530</v>
      </c>
      <c r="B426">
        <v>6529</v>
      </c>
      <c r="C426">
        <v>1.2E-2</v>
      </c>
    </row>
    <row r="427" spans="1:3" x14ac:dyDescent="0.2">
      <c r="A427" t="s">
        <v>1530</v>
      </c>
      <c r="B427">
        <v>6529</v>
      </c>
      <c r="C427">
        <v>1.0999999999999999E-2</v>
      </c>
    </row>
    <row r="428" spans="1:3" x14ac:dyDescent="0.2">
      <c r="A428" t="s">
        <v>1530</v>
      </c>
      <c r="B428">
        <v>6529</v>
      </c>
      <c r="C428">
        <v>1.0999999999999999E-2</v>
      </c>
    </row>
    <row r="429" spans="1:3" x14ac:dyDescent="0.2">
      <c r="A429" t="s">
        <v>1530</v>
      </c>
      <c r="B429">
        <v>6529</v>
      </c>
      <c r="C429">
        <v>1.2999999999999999E-2</v>
      </c>
    </row>
    <row r="430" spans="1:3" x14ac:dyDescent="0.2">
      <c r="A430" t="s">
        <v>1530</v>
      </c>
      <c r="B430">
        <v>6529</v>
      </c>
      <c r="C430">
        <v>1.2E-2</v>
      </c>
    </row>
    <row r="431" spans="1:3" x14ac:dyDescent="0.2">
      <c r="A431" t="s">
        <v>1530</v>
      </c>
      <c r="B431">
        <v>6529</v>
      </c>
      <c r="C431">
        <v>1.2E-2</v>
      </c>
    </row>
    <row r="432" spans="1:3" x14ac:dyDescent="0.2">
      <c r="A432" t="s">
        <v>1531</v>
      </c>
      <c r="B432">
        <v>10663</v>
      </c>
      <c r="C432">
        <v>1.4E-2</v>
      </c>
    </row>
    <row r="433" spans="1:3" x14ac:dyDescent="0.2">
      <c r="A433" t="s">
        <v>1531</v>
      </c>
      <c r="B433">
        <v>10663</v>
      </c>
      <c r="C433">
        <v>1.2999999999999999E-2</v>
      </c>
    </row>
    <row r="434" spans="1:3" x14ac:dyDescent="0.2">
      <c r="A434" t="s">
        <v>1531</v>
      </c>
      <c r="B434">
        <v>10663</v>
      </c>
      <c r="C434">
        <v>1.2E-2</v>
      </c>
    </row>
    <row r="435" spans="1:3" x14ac:dyDescent="0.2">
      <c r="A435" t="s">
        <v>1531</v>
      </c>
      <c r="B435">
        <v>10663</v>
      </c>
      <c r="C435">
        <v>1.2E-2</v>
      </c>
    </row>
    <row r="436" spans="1:3" x14ac:dyDescent="0.2">
      <c r="A436" t="s">
        <v>1531</v>
      </c>
      <c r="B436">
        <v>10663</v>
      </c>
      <c r="C436">
        <v>1.2999999999999999E-2</v>
      </c>
    </row>
    <row r="437" spans="1:3" x14ac:dyDescent="0.2">
      <c r="A437" t="s">
        <v>1531</v>
      </c>
      <c r="B437">
        <v>10663</v>
      </c>
      <c r="C437">
        <v>1.2999999999999999E-2</v>
      </c>
    </row>
    <row r="438" spans="1:3" x14ac:dyDescent="0.2">
      <c r="A438" t="s">
        <v>1531</v>
      </c>
      <c r="B438">
        <v>10663</v>
      </c>
      <c r="C438">
        <v>1.2999999999999999E-2</v>
      </c>
    </row>
    <row r="439" spans="1:3" x14ac:dyDescent="0.2">
      <c r="A439" t="s">
        <v>1531</v>
      </c>
      <c r="B439">
        <v>10663</v>
      </c>
      <c r="C439">
        <v>1.2999999999999999E-2</v>
      </c>
    </row>
    <row r="440" spans="1:3" x14ac:dyDescent="0.2">
      <c r="A440" t="s">
        <v>1531</v>
      </c>
      <c r="B440">
        <v>10663</v>
      </c>
      <c r="C440">
        <v>1.2999999999999999E-2</v>
      </c>
    </row>
    <row r="441" spans="1:3" x14ac:dyDescent="0.2">
      <c r="A441" t="s">
        <v>1531</v>
      </c>
      <c r="B441">
        <v>10663</v>
      </c>
      <c r="C441">
        <v>1.2999999999999999E-2</v>
      </c>
    </row>
    <row r="442" spans="1:3" x14ac:dyDescent="0.2">
      <c r="A442" t="s">
        <v>1532</v>
      </c>
      <c r="B442">
        <v>11264</v>
      </c>
      <c r="C442">
        <v>1.0999999999999999E-2</v>
      </c>
    </row>
    <row r="443" spans="1:3" x14ac:dyDescent="0.2">
      <c r="A443" t="s">
        <v>1532</v>
      </c>
      <c r="B443">
        <v>11264</v>
      </c>
      <c r="C443">
        <v>1.0999999999999999E-2</v>
      </c>
    </row>
    <row r="444" spans="1:3" x14ac:dyDescent="0.2">
      <c r="A444" t="s">
        <v>1532</v>
      </c>
      <c r="B444">
        <v>11264</v>
      </c>
      <c r="C444">
        <v>1.2E-2</v>
      </c>
    </row>
    <row r="445" spans="1:3" x14ac:dyDescent="0.2">
      <c r="A445" t="s">
        <v>1532</v>
      </c>
      <c r="B445">
        <v>11264</v>
      </c>
      <c r="C445">
        <v>1.2999999999999999E-2</v>
      </c>
    </row>
    <row r="446" spans="1:3" x14ac:dyDescent="0.2">
      <c r="A446" t="s">
        <v>1532</v>
      </c>
      <c r="B446">
        <v>11264</v>
      </c>
      <c r="C446">
        <v>1.4E-2</v>
      </c>
    </row>
    <row r="447" spans="1:3" x14ac:dyDescent="0.2">
      <c r="A447" t="s">
        <v>1532</v>
      </c>
      <c r="B447">
        <v>11264</v>
      </c>
      <c r="C447">
        <v>1.2E-2</v>
      </c>
    </row>
    <row r="448" spans="1:3" x14ac:dyDescent="0.2">
      <c r="A448" t="s">
        <v>1532</v>
      </c>
      <c r="B448">
        <v>11264</v>
      </c>
      <c r="C448">
        <v>1.2999999999999999E-2</v>
      </c>
    </row>
    <row r="449" spans="1:3" x14ac:dyDescent="0.2">
      <c r="A449" t="s">
        <v>1532</v>
      </c>
      <c r="B449">
        <v>11264</v>
      </c>
      <c r="C449">
        <v>1.4E-2</v>
      </c>
    </row>
    <row r="450" spans="1:3" x14ac:dyDescent="0.2">
      <c r="A450" t="s">
        <v>1532</v>
      </c>
      <c r="B450">
        <v>11264</v>
      </c>
      <c r="C450">
        <v>1.2E-2</v>
      </c>
    </row>
    <row r="451" spans="1:3" x14ac:dyDescent="0.2">
      <c r="A451" t="s">
        <v>1532</v>
      </c>
      <c r="B451">
        <v>11264</v>
      </c>
      <c r="C451">
        <v>1.2999999999999999E-2</v>
      </c>
    </row>
    <row r="452" spans="1:3" x14ac:dyDescent="0.2">
      <c r="A452" t="s">
        <v>1533</v>
      </c>
      <c r="B452">
        <v>443</v>
      </c>
      <c r="C452">
        <v>1.0999999999999999E-2</v>
      </c>
    </row>
    <row r="453" spans="1:3" x14ac:dyDescent="0.2">
      <c r="A453" t="s">
        <v>1533</v>
      </c>
      <c r="B453">
        <v>443</v>
      </c>
      <c r="C453">
        <v>1.2E-2</v>
      </c>
    </row>
    <row r="454" spans="1:3" x14ac:dyDescent="0.2">
      <c r="A454" t="s">
        <v>1533</v>
      </c>
      <c r="B454">
        <v>443</v>
      </c>
      <c r="C454">
        <v>0.01</v>
      </c>
    </row>
    <row r="455" spans="1:3" x14ac:dyDescent="0.2">
      <c r="A455" t="s">
        <v>1533</v>
      </c>
      <c r="B455">
        <v>443</v>
      </c>
      <c r="C455">
        <v>0.01</v>
      </c>
    </row>
    <row r="456" spans="1:3" x14ac:dyDescent="0.2">
      <c r="A456" t="s">
        <v>1533</v>
      </c>
      <c r="B456">
        <v>443</v>
      </c>
      <c r="C456">
        <v>1.0999999999999999E-2</v>
      </c>
    </row>
    <row r="457" spans="1:3" x14ac:dyDescent="0.2">
      <c r="A457" t="s">
        <v>1533</v>
      </c>
      <c r="B457">
        <v>443</v>
      </c>
      <c r="C457">
        <v>1.2E-2</v>
      </c>
    </row>
    <row r="458" spans="1:3" x14ac:dyDescent="0.2">
      <c r="A458" t="s">
        <v>1533</v>
      </c>
      <c r="B458">
        <v>443</v>
      </c>
      <c r="C458">
        <v>1.2E-2</v>
      </c>
    </row>
    <row r="459" spans="1:3" x14ac:dyDescent="0.2">
      <c r="A459" t="s">
        <v>1533</v>
      </c>
      <c r="B459">
        <v>443</v>
      </c>
      <c r="C459">
        <v>1.0999999999999999E-2</v>
      </c>
    </row>
    <row r="460" spans="1:3" x14ac:dyDescent="0.2">
      <c r="A460" t="s">
        <v>1533</v>
      </c>
      <c r="B460">
        <v>443</v>
      </c>
      <c r="C460">
        <v>1.0999999999999999E-2</v>
      </c>
    </row>
    <row r="461" spans="1:3" x14ac:dyDescent="0.2">
      <c r="A461" t="s">
        <v>1533</v>
      </c>
      <c r="B461">
        <v>443</v>
      </c>
      <c r="C461">
        <v>1.0999999999999999E-2</v>
      </c>
    </row>
    <row r="462" spans="1:3" x14ac:dyDescent="0.2">
      <c r="A462" t="s">
        <v>1534</v>
      </c>
      <c r="B462">
        <v>621</v>
      </c>
      <c r="C462">
        <v>1.2E-2</v>
      </c>
    </row>
    <row r="463" spans="1:3" x14ac:dyDescent="0.2">
      <c r="A463" t="s">
        <v>1534</v>
      </c>
      <c r="B463">
        <v>621</v>
      </c>
      <c r="C463">
        <v>1.0999999999999999E-2</v>
      </c>
    </row>
    <row r="464" spans="1:3" x14ac:dyDescent="0.2">
      <c r="A464" t="s">
        <v>1534</v>
      </c>
      <c r="B464">
        <v>621</v>
      </c>
      <c r="C464">
        <v>1.0999999999999999E-2</v>
      </c>
    </row>
    <row r="465" spans="1:3" x14ac:dyDescent="0.2">
      <c r="A465" t="s">
        <v>1534</v>
      </c>
      <c r="B465">
        <v>621</v>
      </c>
      <c r="C465">
        <v>1.0999999999999999E-2</v>
      </c>
    </row>
    <row r="466" spans="1:3" x14ac:dyDescent="0.2">
      <c r="A466" t="s">
        <v>1534</v>
      </c>
      <c r="B466">
        <v>621</v>
      </c>
      <c r="C466">
        <v>1.0999999999999999E-2</v>
      </c>
    </row>
    <row r="467" spans="1:3" x14ac:dyDescent="0.2">
      <c r="A467" t="s">
        <v>1534</v>
      </c>
      <c r="B467">
        <v>621</v>
      </c>
      <c r="C467">
        <v>1.0999999999999999E-2</v>
      </c>
    </row>
    <row r="468" spans="1:3" x14ac:dyDescent="0.2">
      <c r="A468" t="s">
        <v>1534</v>
      </c>
      <c r="B468">
        <v>621</v>
      </c>
      <c r="C468">
        <v>1.2E-2</v>
      </c>
    </row>
    <row r="469" spans="1:3" x14ac:dyDescent="0.2">
      <c r="A469" t="s">
        <v>1534</v>
      </c>
      <c r="B469">
        <v>621</v>
      </c>
      <c r="C469">
        <v>1.2999999999999999E-2</v>
      </c>
    </row>
    <row r="470" spans="1:3" x14ac:dyDescent="0.2">
      <c r="A470" t="s">
        <v>1534</v>
      </c>
      <c r="B470">
        <v>621</v>
      </c>
      <c r="C470">
        <v>1.0999999999999999E-2</v>
      </c>
    </row>
    <row r="471" spans="1:3" x14ac:dyDescent="0.2">
      <c r="A471" t="s">
        <v>1534</v>
      </c>
      <c r="B471">
        <v>621</v>
      </c>
      <c r="C471">
        <v>0.01</v>
      </c>
    </row>
    <row r="472" spans="1:3" x14ac:dyDescent="0.2">
      <c r="A472" t="s">
        <v>1535</v>
      </c>
      <c r="B472">
        <v>1536</v>
      </c>
      <c r="C472">
        <v>1.2E-2</v>
      </c>
    </row>
    <row r="473" spans="1:3" x14ac:dyDescent="0.2">
      <c r="A473" t="s">
        <v>1535</v>
      </c>
      <c r="B473">
        <v>1536</v>
      </c>
      <c r="C473">
        <v>0.01</v>
      </c>
    </row>
    <row r="474" spans="1:3" x14ac:dyDescent="0.2">
      <c r="A474" t="s">
        <v>1535</v>
      </c>
      <c r="B474">
        <v>1536</v>
      </c>
      <c r="C474">
        <v>1.0999999999999999E-2</v>
      </c>
    </row>
    <row r="475" spans="1:3" x14ac:dyDescent="0.2">
      <c r="A475" t="s">
        <v>1535</v>
      </c>
      <c r="B475">
        <v>1536</v>
      </c>
      <c r="C475">
        <v>1.2999999999999999E-2</v>
      </c>
    </row>
    <row r="476" spans="1:3" x14ac:dyDescent="0.2">
      <c r="A476" t="s">
        <v>1535</v>
      </c>
      <c r="B476">
        <v>1536</v>
      </c>
      <c r="C476">
        <v>0.01</v>
      </c>
    </row>
    <row r="477" spans="1:3" x14ac:dyDescent="0.2">
      <c r="A477" t="s">
        <v>1535</v>
      </c>
      <c r="B477">
        <v>1536</v>
      </c>
      <c r="C477">
        <v>1.2E-2</v>
      </c>
    </row>
    <row r="478" spans="1:3" x14ac:dyDescent="0.2">
      <c r="A478" t="s">
        <v>1535</v>
      </c>
      <c r="B478">
        <v>1536</v>
      </c>
      <c r="C478">
        <v>1.2E-2</v>
      </c>
    </row>
    <row r="479" spans="1:3" x14ac:dyDescent="0.2">
      <c r="A479" t="s">
        <v>1535</v>
      </c>
      <c r="B479">
        <v>1536</v>
      </c>
      <c r="C479">
        <v>1.2E-2</v>
      </c>
    </row>
    <row r="480" spans="1:3" x14ac:dyDescent="0.2">
      <c r="A480" t="s">
        <v>1535</v>
      </c>
      <c r="B480">
        <v>1536</v>
      </c>
      <c r="C480">
        <v>1.0999999999999999E-2</v>
      </c>
    </row>
    <row r="481" spans="1:3" x14ac:dyDescent="0.2">
      <c r="A481" t="s">
        <v>1535</v>
      </c>
      <c r="B481">
        <v>1536</v>
      </c>
      <c r="C481">
        <v>0.01</v>
      </c>
    </row>
    <row r="482" spans="1:3" x14ac:dyDescent="0.2">
      <c r="A482" t="s">
        <v>1536</v>
      </c>
      <c r="B482">
        <v>384</v>
      </c>
      <c r="C482">
        <v>1.0999999999999999E-2</v>
      </c>
    </row>
    <row r="483" spans="1:3" x14ac:dyDescent="0.2">
      <c r="A483" t="s">
        <v>1536</v>
      </c>
      <c r="B483">
        <v>384</v>
      </c>
      <c r="C483">
        <v>1.2E-2</v>
      </c>
    </row>
    <row r="484" spans="1:3" x14ac:dyDescent="0.2">
      <c r="A484" t="s">
        <v>1536</v>
      </c>
      <c r="B484">
        <v>384</v>
      </c>
      <c r="C484">
        <v>1.2999999999999999E-2</v>
      </c>
    </row>
    <row r="485" spans="1:3" x14ac:dyDescent="0.2">
      <c r="A485" t="s">
        <v>1536</v>
      </c>
      <c r="B485">
        <v>384</v>
      </c>
      <c r="C485">
        <v>1.2999999999999999E-2</v>
      </c>
    </row>
    <row r="486" spans="1:3" x14ac:dyDescent="0.2">
      <c r="A486" t="s">
        <v>1536</v>
      </c>
      <c r="B486">
        <v>384</v>
      </c>
      <c r="C486">
        <v>1.2E-2</v>
      </c>
    </row>
    <row r="487" spans="1:3" x14ac:dyDescent="0.2">
      <c r="A487" t="s">
        <v>1536</v>
      </c>
      <c r="B487">
        <v>384</v>
      </c>
      <c r="C487">
        <v>1.2E-2</v>
      </c>
    </row>
    <row r="488" spans="1:3" x14ac:dyDescent="0.2">
      <c r="A488" t="s">
        <v>1536</v>
      </c>
      <c r="B488">
        <v>384</v>
      </c>
      <c r="C488">
        <v>1.2E-2</v>
      </c>
    </row>
    <row r="489" spans="1:3" x14ac:dyDescent="0.2">
      <c r="A489" t="s">
        <v>1536</v>
      </c>
      <c r="B489">
        <v>384</v>
      </c>
      <c r="C489">
        <v>1.0999999999999999E-2</v>
      </c>
    </row>
    <row r="490" spans="1:3" x14ac:dyDescent="0.2">
      <c r="A490" t="s">
        <v>1536</v>
      </c>
      <c r="B490">
        <v>384</v>
      </c>
      <c r="C490">
        <v>1.2E-2</v>
      </c>
    </row>
    <row r="491" spans="1:3" x14ac:dyDescent="0.2">
      <c r="A491" t="s">
        <v>1536</v>
      </c>
      <c r="B491">
        <v>384</v>
      </c>
      <c r="C491">
        <v>1.2E-2</v>
      </c>
    </row>
    <row r="492" spans="1:3" x14ac:dyDescent="0.2">
      <c r="A492" t="s">
        <v>1537</v>
      </c>
      <c r="B492">
        <v>1</v>
      </c>
      <c r="C492">
        <v>1.0999999999999999E-2</v>
      </c>
    </row>
    <row r="493" spans="1:3" x14ac:dyDescent="0.2">
      <c r="A493" t="s">
        <v>1537</v>
      </c>
      <c r="B493">
        <v>1</v>
      </c>
      <c r="C493">
        <v>0.01</v>
      </c>
    </row>
    <row r="494" spans="1:3" x14ac:dyDescent="0.2">
      <c r="A494" t="s">
        <v>1537</v>
      </c>
      <c r="B494">
        <v>1</v>
      </c>
      <c r="C494">
        <v>1.0999999999999999E-2</v>
      </c>
    </row>
    <row r="495" spans="1:3" x14ac:dyDescent="0.2">
      <c r="A495" t="s">
        <v>1537</v>
      </c>
      <c r="B495">
        <v>1</v>
      </c>
      <c r="C495">
        <v>1.0999999999999999E-2</v>
      </c>
    </row>
    <row r="496" spans="1:3" x14ac:dyDescent="0.2">
      <c r="A496" t="s">
        <v>1537</v>
      </c>
      <c r="B496">
        <v>1</v>
      </c>
      <c r="C496">
        <v>1.0999999999999999E-2</v>
      </c>
    </row>
    <row r="497" spans="1:3" x14ac:dyDescent="0.2">
      <c r="A497" t="s">
        <v>1537</v>
      </c>
      <c r="B497">
        <v>1</v>
      </c>
      <c r="C497">
        <v>1.0999999999999999E-2</v>
      </c>
    </row>
    <row r="498" spans="1:3" x14ac:dyDescent="0.2">
      <c r="A498" t="s">
        <v>1537</v>
      </c>
      <c r="B498">
        <v>1</v>
      </c>
      <c r="C498">
        <v>0.01</v>
      </c>
    </row>
    <row r="499" spans="1:3" x14ac:dyDescent="0.2">
      <c r="A499" t="s">
        <v>1537</v>
      </c>
      <c r="B499">
        <v>1</v>
      </c>
      <c r="C499">
        <v>0.01</v>
      </c>
    </row>
    <row r="500" spans="1:3" x14ac:dyDescent="0.2">
      <c r="A500" t="s">
        <v>1537</v>
      </c>
      <c r="B500">
        <v>1</v>
      </c>
      <c r="C500">
        <v>0.01</v>
      </c>
    </row>
    <row r="501" spans="1:3" x14ac:dyDescent="0.2">
      <c r="A501" t="s">
        <v>1537</v>
      </c>
      <c r="B501">
        <v>1</v>
      </c>
      <c r="C501">
        <v>1.0999999999999999E-2</v>
      </c>
    </row>
    <row r="502" spans="1:3" x14ac:dyDescent="0.2">
      <c r="A502" t="s">
        <v>1538</v>
      </c>
      <c r="B502">
        <v>681</v>
      </c>
      <c r="C502">
        <v>0.01</v>
      </c>
    </row>
    <row r="503" spans="1:3" x14ac:dyDescent="0.2">
      <c r="A503" t="s">
        <v>1538</v>
      </c>
      <c r="B503">
        <v>681</v>
      </c>
      <c r="C503">
        <v>1.0999999999999999E-2</v>
      </c>
    </row>
    <row r="504" spans="1:3" x14ac:dyDescent="0.2">
      <c r="A504" t="s">
        <v>1538</v>
      </c>
      <c r="B504">
        <v>681</v>
      </c>
      <c r="C504">
        <v>1.0999999999999999E-2</v>
      </c>
    </row>
    <row r="505" spans="1:3" x14ac:dyDescent="0.2">
      <c r="A505" t="s">
        <v>1538</v>
      </c>
      <c r="B505">
        <v>681</v>
      </c>
      <c r="C505">
        <v>1.0999999999999999E-2</v>
      </c>
    </row>
    <row r="506" spans="1:3" x14ac:dyDescent="0.2">
      <c r="A506" t="s">
        <v>1538</v>
      </c>
      <c r="B506">
        <v>681</v>
      </c>
      <c r="C506">
        <v>0.01</v>
      </c>
    </row>
    <row r="507" spans="1:3" x14ac:dyDescent="0.2">
      <c r="A507" t="s">
        <v>1538</v>
      </c>
      <c r="B507">
        <v>681</v>
      </c>
      <c r="C507">
        <v>1.0999999999999999E-2</v>
      </c>
    </row>
    <row r="508" spans="1:3" x14ac:dyDescent="0.2">
      <c r="A508" t="s">
        <v>1538</v>
      </c>
      <c r="B508">
        <v>681</v>
      </c>
      <c r="C508">
        <v>0.01</v>
      </c>
    </row>
    <row r="509" spans="1:3" x14ac:dyDescent="0.2">
      <c r="A509" t="s">
        <v>1538</v>
      </c>
      <c r="B509">
        <v>681</v>
      </c>
      <c r="C509">
        <v>0.01</v>
      </c>
    </row>
    <row r="510" spans="1:3" x14ac:dyDescent="0.2">
      <c r="A510" t="s">
        <v>1538</v>
      </c>
      <c r="B510">
        <v>681</v>
      </c>
      <c r="C510">
        <v>1.0999999999999999E-2</v>
      </c>
    </row>
    <row r="511" spans="1:3" x14ac:dyDescent="0.2">
      <c r="A511" t="s">
        <v>1538</v>
      </c>
      <c r="B511">
        <v>681</v>
      </c>
      <c r="C511">
        <v>1.0999999999999999E-2</v>
      </c>
    </row>
    <row r="512" spans="1:3" x14ac:dyDescent="0.2">
      <c r="A512" t="s">
        <v>1539</v>
      </c>
      <c r="B512">
        <v>144</v>
      </c>
      <c r="C512">
        <v>1.4E-2</v>
      </c>
    </row>
    <row r="513" spans="1:3" x14ac:dyDescent="0.2">
      <c r="A513" t="s">
        <v>1539</v>
      </c>
      <c r="B513">
        <v>144</v>
      </c>
      <c r="C513">
        <v>1.0999999999999999E-2</v>
      </c>
    </row>
    <row r="514" spans="1:3" x14ac:dyDescent="0.2">
      <c r="A514" t="s">
        <v>1539</v>
      </c>
      <c r="B514">
        <v>144</v>
      </c>
      <c r="C514">
        <v>1.0999999999999999E-2</v>
      </c>
    </row>
    <row r="515" spans="1:3" x14ac:dyDescent="0.2">
      <c r="A515" t="s">
        <v>1539</v>
      </c>
      <c r="B515">
        <v>144</v>
      </c>
      <c r="C515">
        <v>0.01</v>
      </c>
    </row>
    <row r="516" spans="1:3" x14ac:dyDescent="0.2">
      <c r="A516" t="s">
        <v>1539</v>
      </c>
      <c r="B516">
        <v>144</v>
      </c>
      <c r="C516">
        <v>0.01</v>
      </c>
    </row>
    <row r="517" spans="1:3" x14ac:dyDescent="0.2">
      <c r="A517" t="s">
        <v>1539</v>
      </c>
      <c r="B517">
        <v>144</v>
      </c>
      <c r="C517">
        <v>1.0999999999999999E-2</v>
      </c>
    </row>
    <row r="518" spans="1:3" x14ac:dyDescent="0.2">
      <c r="A518" t="s">
        <v>1539</v>
      </c>
      <c r="B518">
        <v>144</v>
      </c>
      <c r="C518">
        <v>1.0999999999999999E-2</v>
      </c>
    </row>
    <row r="519" spans="1:3" x14ac:dyDescent="0.2">
      <c r="A519" t="s">
        <v>1539</v>
      </c>
      <c r="B519">
        <v>144</v>
      </c>
      <c r="C519">
        <v>1.0999999999999999E-2</v>
      </c>
    </row>
    <row r="520" spans="1:3" x14ac:dyDescent="0.2">
      <c r="A520" t="s">
        <v>1539</v>
      </c>
      <c r="B520">
        <v>144</v>
      </c>
      <c r="C520">
        <v>1.2E-2</v>
      </c>
    </row>
    <row r="521" spans="1:3" x14ac:dyDescent="0.2">
      <c r="A521" t="s">
        <v>1539</v>
      </c>
      <c r="B521">
        <v>144</v>
      </c>
      <c r="C521">
        <v>1.2E-2</v>
      </c>
    </row>
    <row r="522" spans="1:3" x14ac:dyDescent="0.2">
      <c r="A522" t="s">
        <v>1540</v>
      </c>
      <c r="B522">
        <v>1011</v>
      </c>
      <c r="C522">
        <v>0.01</v>
      </c>
    </row>
    <row r="523" spans="1:3" x14ac:dyDescent="0.2">
      <c r="A523" t="s">
        <v>1540</v>
      </c>
      <c r="B523">
        <v>1011</v>
      </c>
      <c r="C523">
        <v>1.2E-2</v>
      </c>
    </row>
    <row r="524" spans="1:3" x14ac:dyDescent="0.2">
      <c r="A524" t="s">
        <v>1540</v>
      </c>
      <c r="B524">
        <v>1011</v>
      </c>
      <c r="C524">
        <v>1.0999999999999999E-2</v>
      </c>
    </row>
    <row r="525" spans="1:3" x14ac:dyDescent="0.2">
      <c r="A525" t="s">
        <v>1540</v>
      </c>
      <c r="B525">
        <v>1011</v>
      </c>
      <c r="C525">
        <v>0.01</v>
      </c>
    </row>
    <row r="526" spans="1:3" x14ac:dyDescent="0.2">
      <c r="A526" t="s">
        <v>1540</v>
      </c>
      <c r="B526">
        <v>1011</v>
      </c>
      <c r="C526">
        <v>0.01</v>
      </c>
    </row>
    <row r="527" spans="1:3" x14ac:dyDescent="0.2">
      <c r="A527" t="s">
        <v>1540</v>
      </c>
      <c r="B527">
        <v>1011</v>
      </c>
      <c r="C527">
        <v>1.0999999999999999E-2</v>
      </c>
    </row>
    <row r="528" spans="1:3" x14ac:dyDescent="0.2">
      <c r="A528" t="s">
        <v>1540</v>
      </c>
      <c r="B528">
        <v>1011</v>
      </c>
      <c r="C528">
        <v>1.0999999999999999E-2</v>
      </c>
    </row>
    <row r="529" spans="1:3" x14ac:dyDescent="0.2">
      <c r="A529" t="s">
        <v>1540</v>
      </c>
      <c r="B529">
        <v>1011</v>
      </c>
      <c r="C529">
        <v>1.2E-2</v>
      </c>
    </row>
    <row r="530" spans="1:3" x14ac:dyDescent="0.2">
      <c r="A530" t="s">
        <v>1540</v>
      </c>
      <c r="B530">
        <v>1011</v>
      </c>
      <c r="C530">
        <v>1.0999999999999999E-2</v>
      </c>
    </row>
    <row r="531" spans="1:3" x14ac:dyDescent="0.2">
      <c r="A531" t="s">
        <v>1540</v>
      </c>
      <c r="B531">
        <v>1011</v>
      </c>
      <c r="C531">
        <v>1.2E-2</v>
      </c>
    </row>
    <row r="532" spans="1:3" x14ac:dyDescent="0.2">
      <c r="A532" t="s">
        <v>1541</v>
      </c>
      <c r="B532">
        <v>331</v>
      </c>
      <c r="C532">
        <v>1.2E-2</v>
      </c>
    </row>
    <row r="533" spans="1:3" x14ac:dyDescent="0.2">
      <c r="A533" t="s">
        <v>1541</v>
      </c>
      <c r="B533">
        <v>331</v>
      </c>
      <c r="C533">
        <v>0.01</v>
      </c>
    </row>
    <row r="534" spans="1:3" x14ac:dyDescent="0.2">
      <c r="A534" t="s">
        <v>1541</v>
      </c>
      <c r="B534">
        <v>331</v>
      </c>
      <c r="C534">
        <v>1.0999999999999999E-2</v>
      </c>
    </row>
    <row r="535" spans="1:3" x14ac:dyDescent="0.2">
      <c r="A535" t="s">
        <v>1541</v>
      </c>
      <c r="B535">
        <v>331</v>
      </c>
      <c r="C535">
        <v>0.01</v>
      </c>
    </row>
    <row r="536" spans="1:3" x14ac:dyDescent="0.2">
      <c r="A536" t="s">
        <v>1541</v>
      </c>
      <c r="B536">
        <v>331</v>
      </c>
      <c r="C536">
        <v>1.2E-2</v>
      </c>
    </row>
    <row r="537" spans="1:3" x14ac:dyDescent="0.2">
      <c r="A537" t="s">
        <v>1541</v>
      </c>
      <c r="B537">
        <v>331</v>
      </c>
      <c r="C537">
        <v>1.0999999999999999E-2</v>
      </c>
    </row>
    <row r="538" spans="1:3" x14ac:dyDescent="0.2">
      <c r="A538" t="s">
        <v>1541</v>
      </c>
      <c r="B538">
        <v>331</v>
      </c>
      <c r="C538">
        <v>1.0999999999999999E-2</v>
      </c>
    </row>
    <row r="539" spans="1:3" x14ac:dyDescent="0.2">
      <c r="A539" t="s">
        <v>1541</v>
      </c>
      <c r="B539">
        <v>331</v>
      </c>
      <c r="C539">
        <v>1.0999999999999999E-2</v>
      </c>
    </row>
    <row r="540" spans="1:3" x14ac:dyDescent="0.2">
      <c r="A540" t="s">
        <v>1541</v>
      </c>
      <c r="B540">
        <v>331</v>
      </c>
      <c r="C540">
        <v>0.01</v>
      </c>
    </row>
    <row r="541" spans="1:3" x14ac:dyDescent="0.2">
      <c r="A541" t="s">
        <v>1541</v>
      </c>
      <c r="B541">
        <v>331</v>
      </c>
      <c r="C541">
        <v>0.01</v>
      </c>
    </row>
    <row r="542" spans="1:3" x14ac:dyDescent="0.2">
      <c r="A542" t="s">
        <v>1542</v>
      </c>
      <c r="B542">
        <v>697</v>
      </c>
      <c r="C542">
        <v>1.2E-2</v>
      </c>
    </row>
    <row r="543" spans="1:3" x14ac:dyDescent="0.2">
      <c r="A543" t="s">
        <v>1542</v>
      </c>
      <c r="B543">
        <v>697</v>
      </c>
      <c r="C543">
        <v>1.0999999999999999E-2</v>
      </c>
    </row>
    <row r="544" spans="1:3" x14ac:dyDescent="0.2">
      <c r="A544" t="s">
        <v>1542</v>
      </c>
      <c r="B544">
        <v>697</v>
      </c>
      <c r="C544">
        <v>1.0999999999999999E-2</v>
      </c>
    </row>
    <row r="545" spans="1:3" x14ac:dyDescent="0.2">
      <c r="A545" t="s">
        <v>1542</v>
      </c>
      <c r="B545">
        <v>697</v>
      </c>
      <c r="C545">
        <v>1.0999999999999999E-2</v>
      </c>
    </row>
    <row r="546" spans="1:3" x14ac:dyDescent="0.2">
      <c r="A546" t="s">
        <v>1542</v>
      </c>
      <c r="B546">
        <v>697</v>
      </c>
      <c r="C546">
        <v>1.0999999999999999E-2</v>
      </c>
    </row>
    <row r="547" spans="1:3" x14ac:dyDescent="0.2">
      <c r="A547" t="s">
        <v>1542</v>
      </c>
      <c r="B547">
        <v>697</v>
      </c>
      <c r="C547">
        <v>1.0999999999999999E-2</v>
      </c>
    </row>
    <row r="548" spans="1:3" x14ac:dyDescent="0.2">
      <c r="A548" t="s">
        <v>1542</v>
      </c>
      <c r="B548">
        <v>697</v>
      </c>
      <c r="C548">
        <v>0.01</v>
      </c>
    </row>
    <row r="549" spans="1:3" x14ac:dyDescent="0.2">
      <c r="A549" t="s">
        <v>1542</v>
      </c>
      <c r="B549">
        <v>697</v>
      </c>
      <c r="C549">
        <v>1.2E-2</v>
      </c>
    </row>
    <row r="550" spans="1:3" x14ac:dyDescent="0.2">
      <c r="A550" t="s">
        <v>1542</v>
      </c>
      <c r="B550">
        <v>697</v>
      </c>
      <c r="C550">
        <v>1.2E-2</v>
      </c>
    </row>
    <row r="551" spans="1:3" x14ac:dyDescent="0.2">
      <c r="A551" t="s">
        <v>1542</v>
      </c>
      <c r="B551">
        <v>697</v>
      </c>
      <c r="C551">
        <v>1.0999999999999999E-2</v>
      </c>
    </row>
    <row r="552" spans="1:3" x14ac:dyDescent="0.2">
      <c r="A552" t="s">
        <v>1543</v>
      </c>
      <c r="B552">
        <v>3956</v>
      </c>
      <c r="C552">
        <v>1.2E-2</v>
      </c>
    </row>
    <row r="553" spans="1:3" x14ac:dyDescent="0.2">
      <c r="A553" t="s">
        <v>1543</v>
      </c>
      <c r="B553">
        <v>3956</v>
      </c>
      <c r="C553">
        <v>1.2E-2</v>
      </c>
    </row>
    <row r="554" spans="1:3" x14ac:dyDescent="0.2">
      <c r="A554" t="s">
        <v>1543</v>
      </c>
      <c r="B554">
        <v>3956</v>
      </c>
      <c r="C554">
        <v>1.2E-2</v>
      </c>
    </row>
    <row r="555" spans="1:3" x14ac:dyDescent="0.2">
      <c r="A555" t="s">
        <v>1543</v>
      </c>
      <c r="B555">
        <v>3956</v>
      </c>
      <c r="C555">
        <v>1.2999999999999999E-2</v>
      </c>
    </row>
    <row r="556" spans="1:3" x14ac:dyDescent="0.2">
      <c r="A556" t="s">
        <v>1543</v>
      </c>
      <c r="B556">
        <v>3956</v>
      </c>
      <c r="C556">
        <v>1.2E-2</v>
      </c>
    </row>
    <row r="557" spans="1:3" x14ac:dyDescent="0.2">
      <c r="A557" t="s">
        <v>1543</v>
      </c>
      <c r="B557">
        <v>3956</v>
      </c>
      <c r="C557">
        <v>1.2E-2</v>
      </c>
    </row>
    <row r="558" spans="1:3" x14ac:dyDescent="0.2">
      <c r="A558" t="s">
        <v>1543</v>
      </c>
      <c r="B558">
        <v>3956</v>
      </c>
      <c r="C558">
        <v>1.2E-2</v>
      </c>
    </row>
    <row r="559" spans="1:3" x14ac:dyDescent="0.2">
      <c r="A559" t="s">
        <v>1543</v>
      </c>
      <c r="B559">
        <v>3956</v>
      </c>
      <c r="C559">
        <v>1.2E-2</v>
      </c>
    </row>
    <row r="560" spans="1:3" x14ac:dyDescent="0.2">
      <c r="A560" t="s">
        <v>1543</v>
      </c>
      <c r="B560">
        <v>3956</v>
      </c>
      <c r="C560">
        <v>1.0999999999999999E-2</v>
      </c>
    </row>
    <row r="561" spans="1:3" x14ac:dyDescent="0.2">
      <c r="A561" t="s">
        <v>1543</v>
      </c>
      <c r="B561">
        <v>3956</v>
      </c>
      <c r="C561">
        <v>1.2E-2</v>
      </c>
    </row>
    <row r="562" spans="1:3" x14ac:dyDescent="0.2">
      <c r="A562" t="s">
        <v>1544</v>
      </c>
      <c r="B562">
        <v>7883</v>
      </c>
      <c r="C562">
        <v>1.2E-2</v>
      </c>
    </row>
    <row r="563" spans="1:3" x14ac:dyDescent="0.2">
      <c r="A563" t="s">
        <v>1544</v>
      </c>
      <c r="B563">
        <v>7883</v>
      </c>
      <c r="C563">
        <v>1.2E-2</v>
      </c>
    </row>
    <row r="564" spans="1:3" x14ac:dyDescent="0.2">
      <c r="A564" t="s">
        <v>1544</v>
      </c>
      <c r="B564">
        <v>7883</v>
      </c>
      <c r="C564">
        <v>1.2E-2</v>
      </c>
    </row>
    <row r="565" spans="1:3" x14ac:dyDescent="0.2">
      <c r="A565" t="s">
        <v>1544</v>
      </c>
      <c r="B565">
        <v>7883</v>
      </c>
      <c r="C565">
        <v>1.2E-2</v>
      </c>
    </row>
    <row r="566" spans="1:3" x14ac:dyDescent="0.2">
      <c r="A566" t="s">
        <v>1544</v>
      </c>
      <c r="B566">
        <v>7883</v>
      </c>
      <c r="C566">
        <v>1.2E-2</v>
      </c>
    </row>
    <row r="567" spans="1:3" x14ac:dyDescent="0.2">
      <c r="A567" t="s">
        <v>1544</v>
      </c>
      <c r="B567">
        <v>7883</v>
      </c>
      <c r="C567">
        <v>1.2E-2</v>
      </c>
    </row>
    <row r="568" spans="1:3" x14ac:dyDescent="0.2">
      <c r="A568" t="s">
        <v>1544</v>
      </c>
      <c r="B568">
        <v>7883</v>
      </c>
      <c r="C568">
        <v>1.2E-2</v>
      </c>
    </row>
    <row r="569" spans="1:3" x14ac:dyDescent="0.2">
      <c r="A569" t="s">
        <v>1544</v>
      </c>
      <c r="B569">
        <v>7883</v>
      </c>
      <c r="C569">
        <v>1.0999999999999999E-2</v>
      </c>
    </row>
    <row r="570" spans="1:3" x14ac:dyDescent="0.2">
      <c r="A570" t="s">
        <v>1544</v>
      </c>
      <c r="B570">
        <v>7883</v>
      </c>
      <c r="C570">
        <v>1.0999999999999999E-2</v>
      </c>
    </row>
    <row r="571" spans="1:3" x14ac:dyDescent="0.2">
      <c r="A571" t="s">
        <v>1544</v>
      </c>
      <c r="B571">
        <v>7883</v>
      </c>
      <c r="C571">
        <v>1.2E-2</v>
      </c>
    </row>
    <row r="572" spans="1:3" x14ac:dyDescent="0.2">
      <c r="A572" t="s">
        <v>1545</v>
      </c>
      <c r="B572">
        <v>708</v>
      </c>
      <c r="C572">
        <v>1.2E-2</v>
      </c>
    </row>
    <row r="573" spans="1:3" x14ac:dyDescent="0.2">
      <c r="A573" t="s">
        <v>1545</v>
      </c>
      <c r="B573">
        <v>708</v>
      </c>
      <c r="C573">
        <v>1.0999999999999999E-2</v>
      </c>
    </row>
    <row r="574" spans="1:3" x14ac:dyDescent="0.2">
      <c r="A574" t="s">
        <v>1545</v>
      </c>
      <c r="B574">
        <v>708</v>
      </c>
      <c r="C574">
        <v>1.0999999999999999E-2</v>
      </c>
    </row>
    <row r="575" spans="1:3" x14ac:dyDescent="0.2">
      <c r="A575" t="s">
        <v>1545</v>
      </c>
      <c r="B575">
        <v>708</v>
      </c>
      <c r="C575">
        <v>1.0999999999999999E-2</v>
      </c>
    </row>
    <row r="576" spans="1:3" x14ac:dyDescent="0.2">
      <c r="A576" t="s">
        <v>1545</v>
      </c>
      <c r="B576">
        <v>708</v>
      </c>
      <c r="C576">
        <v>1.0999999999999999E-2</v>
      </c>
    </row>
    <row r="577" spans="1:3" x14ac:dyDescent="0.2">
      <c r="A577" t="s">
        <v>1545</v>
      </c>
      <c r="B577">
        <v>708</v>
      </c>
      <c r="C577">
        <v>1.0999999999999999E-2</v>
      </c>
    </row>
    <row r="578" spans="1:3" x14ac:dyDescent="0.2">
      <c r="A578" t="s">
        <v>1545</v>
      </c>
      <c r="B578">
        <v>708</v>
      </c>
      <c r="C578">
        <v>1.2E-2</v>
      </c>
    </row>
    <row r="579" spans="1:3" x14ac:dyDescent="0.2">
      <c r="A579" t="s">
        <v>1545</v>
      </c>
      <c r="B579">
        <v>708</v>
      </c>
      <c r="C579">
        <v>1.0999999999999999E-2</v>
      </c>
    </row>
    <row r="580" spans="1:3" x14ac:dyDescent="0.2">
      <c r="A580" t="s">
        <v>1545</v>
      </c>
      <c r="B580">
        <v>708</v>
      </c>
      <c r="C580">
        <v>1.2E-2</v>
      </c>
    </row>
    <row r="581" spans="1:3" x14ac:dyDescent="0.2">
      <c r="A581" t="s">
        <v>1545</v>
      </c>
      <c r="B581">
        <v>708</v>
      </c>
      <c r="C581">
        <v>1.2E-2</v>
      </c>
    </row>
    <row r="582" spans="1:3" x14ac:dyDescent="0.2">
      <c r="A582" t="s">
        <v>1546</v>
      </c>
      <c r="B582">
        <v>5956</v>
      </c>
      <c r="C582">
        <v>1.2E-2</v>
      </c>
    </row>
    <row r="583" spans="1:3" x14ac:dyDescent="0.2">
      <c r="A583" t="s">
        <v>1546</v>
      </c>
      <c r="B583">
        <v>5956</v>
      </c>
      <c r="C583">
        <v>1.2E-2</v>
      </c>
    </row>
    <row r="584" spans="1:3" x14ac:dyDescent="0.2">
      <c r="A584" t="s">
        <v>1546</v>
      </c>
      <c r="B584">
        <v>5956</v>
      </c>
      <c r="C584">
        <v>1.2E-2</v>
      </c>
    </row>
    <row r="585" spans="1:3" x14ac:dyDescent="0.2">
      <c r="A585" t="s">
        <v>1546</v>
      </c>
      <c r="B585">
        <v>5956</v>
      </c>
      <c r="C585">
        <v>1.0999999999999999E-2</v>
      </c>
    </row>
    <row r="586" spans="1:3" x14ac:dyDescent="0.2">
      <c r="A586" t="s">
        <v>1546</v>
      </c>
      <c r="B586">
        <v>5956</v>
      </c>
      <c r="C586">
        <v>1.2E-2</v>
      </c>
    </row>
    <row r="587" spans="1:3" x14ac:dyDescent="0.2">
      <c r="A587" t="s">
        <v>1546</v>
      </c>
      <c r="B587">
        <v>5956</v>
      </c>
      <c r="C587">
        <v>1.2E-2</v>
      </c>
    </row>
    <row r="588" spans="1:3" x14ac:dyDescent="0.2">
      <c r="A588" t="s">
        <v>1546</v>
      </c>
      <c r="B588">
        <v>5956</v>
      </c>
      <c r="C588">
        <v>1.2E-2</v>
      </c>
    </row>
    <row r="589" spans="1:3" x14ac:dyDescent="0.2">
      <c r="A589" t="s">
        <v>1546</v>
      </c>
      <c r="B589">
        <v>5956</v>
      </c>
      <c r="C589">
        <v>1.2E-2</v>
      </c>
    </row>
    <row r="590" spans="1:3" x14ac:dyDescent="0.2">
      <c r="A590" t="s">
        <v>1546</v>
      </c>
      <c r="B590">
        <v>5956</v>
      </c>
      <c r="C590">
        <v>1.2E-2</v>
      </c>
    </row>
    <row r="591" spans="1:3" x14ac:dyDescent="0.2">
      <c r="A591" t="s">
        <v>1546</v>
      </c>
      <c r="B591">
        <v>5956</v>
      </c>
      <c r="C591">
        <v>1.2E-2</v>
      </c>
    </row>
    <row r="592" spans="1:3" x14ac:dyDescent="0.2">
      <c r="A592" t="s">
        <v>1547</v>
      </c>
      <c r="B592">
        <v>5947</v>
      </c>
      <c r="C592">
        <v>1.2E-2</v>
      </c>
    </row>
    <row r="593" spans="1:3" x14ac:dyDescent="0.2">
      <c r="A593" t="s">
        <v>1547</v>
      </c>
      <c r="B593">
        <v>5947</v>
      </c>
      <c r="C593">
        <v>1.2E-2</v>
      </c>
    </row>
    <row r="594" spans="1:3" x14ac:dyDescent="0.2">
      <c r="A594" t="s">
        <v>1547</v>
      </c>
      <c r="B594">
        <v>5947</v>
      </c>
      <c r="C594">
        <v>1.0999999999999999E-2</v>
      </c>
    </row>
    <row r="595" spans="1:3" x14ac:dyDescent="0.2">
      <c r="A595" t="s">
        <v>1547</v>
      </c>
      <c r="B595">
        <v>5947</v>
      </c>
      <c r="C595">
        <v>1.2E-2</v>
      </c>
    </row>
    <row r="596" spans="1:3" x14ac:dyDescent="0.2">
      <c r="A596" t="s">
        <v>1547</v>
      </c>
      <c r="B596">
        <v>5947</v>
      </c>
      <c r="C596">
        <v>1.2E-2</v>
      </c>
    </row>
    <row r="597" spans="1:3" x14ac:dyDescent="0.2">
      <c r="A597" t="s">
        <v>1547</v>
      </c>
      <c r="B597">
        <v>5947</v>
      </c>
      <c r="C597">
        <v>1.2E-2</v>
      </c>
    </row>
    <row r="598" spans="1:3" x14ac:dyDescent="0.2">
      <c r="A598" t="s">
        <v>1547</v>
      </c>
      <c r="B598">
        <v>5947</v>
      </c>
      <c r="C598">
        <v>1.2E-2</v>
      </c>
    </row>
    <row r="599" spans="1:3" x14ac:dyDescent="0.2">
      <c r="A599" t="s">
        <v>1547</v>
      </c>
      <c r="B599">
        <v>5947</v>
      </c>
      <c r="C599">
        <v>1.2999999999999999E-2</v>
      </c>
    </row>
    <row r="600" spans="1:3" x14ac:dyDescent="0.2">
      <c r="A600" t="s">
        <v>1547</v>
      </c>
      <c r="B600">
        <v>5947</v>
      </c>
      <c r="C600">
        <v>1.2E-2</v>
      </c>
    </row>
    <row r="601" spans="1:3" x14ac:dyDescent="0.2">
      <c r="A601" t="s">
        <v>1547</v>
      </c>
      <c r="B601">
        <v>5947</v>
      </c>
      <c r="C601">
        <v>1.0999999999999999E-2</v>
      </c>
    </row>
    <row r="602" spans="1:3" x14ac:dyDescent="0.2">
      <c r="A602" t="s">
        <v>1548</v>
      </c>
      <c r="B602">
        <v>2644</v>
      </c>
      <c r="C602">
        <v>1.2E-2</v>
      </c>
    </row>
    <row r="603" spans="1:3" x14ac:dyDescent="0.2">
      <c r="A603" t="s">
        <v>1548</v>
      </c>
      <c r="B603">
        <v>2644</v>
      </c>
      <c r="C603">
        <v>1.2E-2</v>
      </c>
    </row>
    <row r="604" spans="1:3" x14ac:dyDescent="0.2">
      <c r="A604" t="s">
        <v>1548</v>
      </c>
      <c r="B604">
        <v>2644</v>
      </c>
      <c r="C604">
        <v>1.2E-2</v>
      </c>
    </row>
    <row r="605" spans="1:3" x14ac:dyDescent="0.2">
      <c r="A605" t="s">
        <v>1548</v>
      </c>
      <c r="B605">
        <v>2644</v>
      </c>
      <c r="C605">
        <v>1.2999999999999999E-2</v>
      </c>
    </row>
    <row r="606" spans="1:3" x14ac:dyDescent="0.2">
      <c r="A606" t="s">
        <v>1548</v>
      </c>
      <c r="B606">
        <v>2644</v>
      </c>
      <c r="C606">
        <v>1.0999999999999999E-2</v>
      </c>
    </row>
    <row r="607" spans="1:3" x14ac:dyDescent="0.2">
      <c r="A607" t="s">
        <v>1548</v>
      </c>
      <c r="B607">
        <v>2644</v>
      </c>
      <c r="C607">
        <v>1.2E-2</v>
      </c>
    </row>
    <row r="608" spans="1:3" x14ac:dyDescent="0.2">
      <c r="A608" t="s">
        <v>1548</v>
      </c>
      <c r="B608">
        <v>2644</v>
      </c>
      <c r="C608">
        <v>1.0999999999999999E-2</v>
      </c>
    </row>
    <row r="609" spans="1:3" x14ac:dyDescent="0.2">
      <c r="A609" t="s">
        <v>1548</v>
      </c>
      <c r="B609">
        <v>2644</v>
      </c>
      <c r="C609">
        <v>1.2E-2</v>
      </c>
    </row>
    <row r="610" spans="1:3" x14ac:dyDescent="0.2">
      <c r="A610" t="s">
        <v>1548</v>
      </c>
      <c r="B610">
        <v>2644</v>
      </c>
      <c r="C610">
        <v>1.0999999999999999E-2</v>
      </c>
    </row>
    <row r="611" spans="1:3" x14ac:dyDescent="0.2">
      <c r="A611" t="s">
        <v>1548</v>
      </c>
      <c r="B611">
        <v>2644</v>
      </c>
      <c r="C611">
        <v>1.0999999999999999E-2</v>
      </c>
    </row>
    <row r="612" spans="1:3" x14ac:dyDescent="0.2">
      <c r="A612" t="s">
        <v>1549</v>
      </c>
      <c r="B612">
        <v>7183</v>
      </c>
      <c r="C612">
        <v>1.2E-2</v>
      </c>
    </row>
    <row r="613" spans="1:3" x14ac:dyDescent="0.2">
      <c r="A613" t="s">
        <v>1549</v>
      </c>
      <c r="B613">
        <v>7183</v>
      </c>
      <c r="C613">
        <v>1.2E-2</v>
      </c>
    </row>
    <row r="614" spans="1:3" x14ac:dyDescent="0.2">
      <c r="A614" t="s">
        <v>1549</v>
      </c>
      <c r="B614">
        <v>7183</v>
      </c>
      <c r="C614">
        <v>1.2E-2</v>
      </c>
    </row>
    <row r="615" spans="1:3" x14ac:dyDescent="0.2">
      <c r="A615" t="s">
        <v>1549</v>
      </c>
      <c r="B615">
        <v>7183</v>
      </c>
      <c r="C615">
        <v>1.2E-2</v>
      </c>
    </row>
    <row r="616" spans="1:3" x14ac:dyDescent="0.2">
      <c r="A616" t="s">
        <v>1549</v>
      </c>
      <c r="B616">
        <v>7183</v>
      </c>
      <c r="C616">
        <v>1.0999999999999999E-2</v>
      </c>
    </row>
    <row r="617" spans="1:3" x14ac:dyDescent="0.2">
      <c r="A617" t="s">
        <v>1549</v>
      </c>
      <c r="B617">
        <v>7183</v>
      </c>
      <c r="C617">
        <v>1.2E-2</v>
      </c>
    </row>
    <row r="618" spans="1:3" x14ac:dyDescent="0.2">
      <c r="A618" t="s">
        <v>1549</v>
      </c>
      <c r="B618">
        <v>7183</v>
      </c>
      <c r="C618">
        <v>1.2E-2</v>
      </c>
    </row>
    <row r="619" spans="1:3" x14ac:dyDescent="0.2">
      <c r="A619" t="s">
        <v>1549</v>
      </c>
      <c r="B619">
        <v>7183</v>
      </c>
      <c r="C619">
        <v>1.2E-2</v>
      </c>
    </row>
    <row r="620" spans="1:3" x14ac:dyDescent="0.2">
      <c r="A620" t="s">
        <v>1549</v>
      </c>
      <c r="B620">
        <v>7183</v>
      </c>
      <c r="C620">
        <v>1.2999999999999999E-2</v>
      </c>
    </row>
    <row r="621" spans="1:3" x14ac:dyDescent="0.2">
      <c r="A621" t="s">
        <v>1549</v>
      </c>
      <c r="B621">
        <v>7183</v>
      </c>
      <c r="C621">
        <v>1.2E-2</v>
      </c>
    </row>
    <row r="622" spans="1:3" x14ac:dyDescent="0.2">
      <c r="A622" t="s">
        <v>1550</v>
      </c>
      <c r="B622">
        <v>6080</v>
      </c>
      <c r="C622">
        <v>1.2E-2</v>
      </c>
    </row>
    <row r="623" spans="1:3" x14ac:dyDescent="0.2">
      <c r="A623" t="s">
        <v>1550</v>
      </c>
      <c r="B623">
        <v>6080</v>
      </c>
      <c r="C623">
        <v>1.2E-2</v>
      </c>
    </row>
    <row r="624" spans="1:3" x14ac:dyDescent="0.2">
      <c r="A624" t="s">
        <v>1550</v>
      </c>
      <c r="B624">
        <v>6080</v>
      </c>
      <c r="C624">
        <v>1.2E-2</v>
      </c>
    </row>
    <row r="625" spans="1:3" x14ac:dyDescent="0.2">
      <c r="A625" t="s">
        <v>1550</v>
      </c>
      <c r="B625">
        <v>6080</v>
      </c>
      <c r="C625">
        <v>1.2E-2</v>
      </c>
    </row>
    <row r="626" spans="1:3" x14ac:dyDescent="0.2">
      <c r="A626" t="s">
        <v>1550</v>
      </c>
      <c r="B626">
        <v>6080</v>
      </c>
      <c r="C626">
        <v>1.2E-2</v>
      </c>
    </row>
    <row r="627" spans="1:3" x14ac:dyDescent="0.2">
      <c r="A627" t="s">
        <v>1550</v>
      </c>
      <c r="B627">
        <v>6080</v>
      </c>
      <c r="C627">
        <v>1.2E-2</v>
      </c>
    </row>
    <row r="628" spans="1:3" x14ac:dyDescent="0.2">
      <c r="A628" t="s">
        <v>1550</v>
      </c>
      <c r="B628">
        <v>6080</v>
      </c>
      <c r="C628">
        <v>1.2E-2</v>
      </c>
    </row>
    <row r="629" spans="1:3" x14ac:dyDescent="0.2">
      <c r="A629" t="s">
        <v>1550</v>
      </c>
      <c r="B629">
        <v>6080</v>
      </c>
      <c r="C629">
        <v>1.2E-2</v>
      </c>
    </row>
    <row r="630" spans="1:3" x14ac:dyDescent="0.2">
      <c r="A630" t="s">
        <v>1550</v>
      </c>
      <c r="B630">
        <v>6080</v>
      </c>
      <c r="C630">
        <v>1.2999999999999999E-2</v>
      </c>
    </row>
    <row r="631" spans="1:3" x14ac:dyDescent="0.2">
      <c r="A631" t="s">
        <v>1550</v>
      </c>
      <c r="B631">
        <v>6080</v>
      </c>
      <c r="C631">
        <v>1.2E-2</v>
      </c>
    </row>
    <row r="632" spans="1:3" x14ac:dyDescent="0.2">
      <c r="A632" t="s">
        <v>1551</v>
      </c>
      <c r="B632">
        <v>1687</v>
      </c>
      <c r="C632">
        <v>1.2E-2</v>
      </c>
    </row>
    <row r="633" spans="1:3" x14ac:dyDescent="0.2">
      <c r="A633" t="s">
        <v>1551</v>
      </c>
      <c r="B633">
        <v>1687</v>
      </c>
      <c r="C633">
        <v>1.2E-2</v>
      </c>
    </row>
    <row r="634" spans="1:3" x14ac:dyDescent="0.2">
      <c r="A634" t="s">
        <v>1551</v>
      </c>
      <c r="B634">
        <v>1687</v>
      </c>
      <c r="C634">
        <v>1.2999999999999999E-2</v>
      </c>
    </row>
    <row r="635" spans="1:3" x14ac:dyDescent="0.2">
      <c r="A635" t="s">
        <v>1551</v>
      </c>
      <c r="B635">
        <v>1687</v>
      </c>
      <c r="C635">
        <v>1.2E-2</v>
      </c>
    </row>
    <row r="636" spans="1:3" x14ac:dyDescent="0.2">
      <c r="A636" t="s">
        <v>1551</v>
      </c>
      <c r="B636">
        <v>1687</v>
      </c>
      <c r="C636">
        <v>1.2E-2</v>
      </c>
    </row>
    <row r="637" spans="1:3" x14ac:dyDescent="0.2">
      <c r="A637" t="s">
        <v>1551</v>
      </c>
      <c r="B637">
        <v>1687</v>
      </c>
      <c r="C637">
        <v>1.2999999999999999E-2</v>
      </c>
    </row>
    <row r="638" spans="1:3" x14ac:dyDescent="0.2">
      <c r="A638" t="s">
        <v>1551</v>
      </c>
      <c r="B638">
        <v>1687</v>
      </c>
      <c r="C638">
        <v>1.2E-2</v>
      </c>
    </row>
    <row r="639" spans="1:3" x14ac:dyDescent="0.2">
      <c r="A639" t="s">
        <v>1551</v>
      </c>
      <c r="B639">
        <v>1687</v>
      </c>
      <c r="C639">
        <v>1.2E-2</v>
      </c>
    </row>
    <row r="640" spans="1:3" x14ac:dyDescent="0.2">
      <c r="A640" t="s">
        <v>1551</v>
      </c>
      <c r="B640">
        <v>1687</v>
      </c>
      <c r="C640">
        <v>1.2E-2</v>
      </c>
    </row>
    <row r="641" spans="1:3" x14ac:dyDescent="0.2">
      <c r="A641" t="s">
        <v>1551</v>
      </c>
      <c r="B641">
        <v>1687</v>
      </c>
      <c r="C641">
        <v>1.2E-2</v>
      </c>
    </row>
    <row r="642" spans="1:3" x14ac:dyDescent="0.2">
      <c r="A642" t="s">
        <v>1552</v>
      </c>
      <c r="B642">
        <v>7683</v>
      </c>
      <c r="C642">
        <v>1.2E-2</v>
      </c>
    </row>
    <row r="643" spans="1:3" x14ac:dyDescent="0.2">
      <c r="A643" t="s">
        <v>1552</v>
      </c>
      <c r="B643">
        <v>7683</v>
      </c>
      <c r="C643">
        <v>1.2E-2</v>
      </c>
    </row>
    <row r="644" spans="1:3" x14ac:dyDescent="0.2">
      <c r="A644" t="s">
        <v>1552</v>
      </c>
      <c r="B644">
        <v>7683</v>
      </c>
      <c r="C644">
        <v>1.2E-2</v>
      </c>
    </row>
    <row r="645" spans="1:3" x14ac:dyDescent="0.2">
      <c r="A645" t="s">
        <v>1552</v>
      </c>
      <c r="B645">
        <v>7683</v>
      </c>
      <c r="C645">
        <v>1.2999999999999999E-2</v>
      </c>
    </row>
    <row r="646" spans="1:3" x14ac:dyDescent="0.2">
      <c r="A646" t="s">
        <v>1552</v>
      </c>
      <c r="B646">
        <v>7683</v>
      </c>
      <c r="C646">
        <v>1.2E-2</v>
      </c>
    </row>
    <row r="647" spans="1:3" x14ac:dyDescent="0.2">
      <c r="A647" t="s">
        <v>1552</v>
      </c>
      <c r="B647">
        <v>7683</v>
      </c>
      <c r="C647">
        <v>1.2E-2</v>
      </c>
    </row>
    <row r="648" spans="1:3" x14ac:dyDescent="0.2">
      <c r="A648" t="s">
        <v>1552</v>
      </c>
      <c r="B648">
        <v>7683</v>
      </c>
      <c r="C648">
        <v>1.2E-2</v>
      </c>
    </row>
    <row r="649" spans="1:3" x14ac:dyDescent="0.2">
      <c r="A649" t="s">
        <v>1552</v>
      </c>
      <c r="B649">
        <v>7683</v>
      </c>
      <c r="C649">
        <v>1.2999999999999999E-2</v>
      </c>
    </row>
    <row r="650" spans="1:3" x14ac:dyDescent="0.2">
      <c r="A650" t="s">
        <v>1552</v>
      </c>
      <c r="B650">
        <v>7683</v>
      </c>
      <c r="C650">
        <v>1.2999999999999999E-2</v>
      </c>
    </row>
    <row r="651" spans="1:3" x14ac:dyDescent="0.2">
      <c r="A651" t="s">
        <v>1552</v>
      </c>
      <c r="B651">
        <v>7683</v>
      </c>
      <c r="C651">
        <v>1.2E-2</v>
      </c>
    </row>
    <row r="652" spans="1:3" x14ac:dyDescent="0.2">
      <c r="A652" t="s">
        <v>1553</v>
      </c>
      <c r="B652">
        <v>16193</v>
      </c>
      <c r="C652">
        <v>1.2999999999999999E-2</v>
      </c>
    </row>
    <row r="653" spans="1:3" x14ac:dyDescent="0.2">
      <c r="A653" t="s">
        <v>1553</v>
      </c>
      <c r="B653">
        <v>16193</v>
      </c>
      <c r="C653">
        <v>1.2999999999999999E-2</v>
      </c>
    </row>
    <row r="654" spans="1:3" x14ac:dyDescent="0.2">
      <c r="A654" t="s">
        <v>1553</v>
      </c>
      <c r="B654">
        <v>16193</v>
      </c>
      <c r="C654">
        <v>1.2999999999999999E-2</v>
      </c>
    </row>
    <row r="655" spans="1:3" x14ac:dyDescent="0.2">
      <c r="A655" t="s">
        <v>1553</v>
      </c>
      <c r="B655">
        <v>16193</v>
      </c>
      <c r="C655">
        <v>1.4E-2</v>
      </c>
    </row>
    <row r="656" spans="1:3" x14ac:dyDescent="0.2">
      <c r="A656" t="s">
        <v>1553</v>
      </c>
      <c r="B656">
        <v>16193</v>
      </c>
      <c r="C656">
        <v>1.4E-2</v>
      </c>
    </row>
    <row r="657" spans="1:3" x14ac:dyDescent="0.2">
      <c r="A657" t="s">
        <v>1553</v>
      </c>
      <c r="B657">
        <v>16193</v>
      </c>
      <c r="C657">
        <v>1.2999999999999999E-2</v>
      </c>
    </row>
    <row r="658" spans="1:3" x14ac:dyDescent="0.2">
      <c r="A658" t="s">
        <v>1553</v>
      </c>
      <c r="B658">
        <v>16193</v>
      </c>
      <c r="C658">
        <v>1.2999999999999999E-2</v>
      </c>
    </row>
    <row r="659" spans="1:3" x14ac:dyDescent="0.2">
      <c r="A659" t="s">
        <v>1553</v>
      </c>
      <c r="B659">
        <v>16193</v>
      </c>
      <c r="C659">
        <v>1.2999999999999999E-2</v>
      </c>
    </row>
    <row r="660" spans="1:3" x14ac:dyDescent="0.2">
      <c r="A660" t="s">
        <v>1553</v>
      </c>
      <c r="B660">
        <v>16193</v>
      </c>
      <c r="C660">
        <v>1.2999999999999999E-2</v>
      </c>
    </row>
    <row r="661" spans="1:3" x14ac:dyDescent="0.2">
      <c r="A661" t="s">
        <v>1553</v>
      </c>
      <c r="B661">
        <v>16193</v>
      </c>
      <c r="C661">
        <v>1.2999999999999999E-2</v>
      </c>
    </row>
    <row r="662" spans="1:3" x14ac:dyDescent="0.2">
      <c r="A662" t="s">
        <v>1554</v>
      </c>
      <c r="B662">
        <v>2423</v>
      </c>
      <c r="C662">
        <v>1.2E-2</v>
      </c>
    </row>
    <row r="663" spans="1:3" x14ac:dyDescent="0.2">
      <c r="A663" t="s">
        <v>1554</v>
      </c>
      <c r="B663">
        <v>2423</v>
      </c>
      <c r="C663">
        <v>1.2E-2</v>
      </c>
    </row>
    <row r="664" spans="1:3" x14ac:dyDescent="0.2">
      <c r="A664" t="s">
        <v>1554</v>
      </c>
      <c r="B664">
        <v>2423</v>
      </c>
      <c r="C664">
        <v>1.2E-2</v>
      </c>
    </row>
    <row r="665" spans="1:3" x14ac:dyDescent="0.2">
      <c r="A665" t="s">
        <v>1554</v>
      </c>
      <c r="B665">
        <v>2423</v>
      </c>
      <c r="C665">
        <v>1.2E-2</v>
      </c>
    </row>
    <row r="666" spans="1:3" x14ac:dyDescent="0.2">
      <c r="A666" t="s">
        <v>1554</v>
      </c>
      <c r="B666">
        <v>2423</v>
      </c>
      <c r="C666">
        <v>1.2E-2</v>
      </c>
    </row>
    <row r="667" spans="1:3" x14ac:dyDescent="0.2">
      <c r="A667" t="s">
        <v>1554</v>
      </c>
      <c r="B667">
        <v>2423</v>
      </c>
      <c r="C667">
        <v>1.2E-2</v>
      </c>
    </row>
    <row r="668" spans="1:3" x14ac:dyDescent="0.2">
      <c r="A668" t="s">
        <v>1554</v>
      </c>
      <c r="B668">
        <v>2423</v>
      </c>
      <c r="C668">
        <v>1.2E-2</v>
      </c>
    </row>
    <row r="669" spans="1:3" x14ac:dyDescent="0.2">
      <c r="A669" t="s">
        <v>1554</v>
      </c>
      <c r="B669">
        <v>2423</v>
      </c>
      <c r="C669">
        <v>1.2E-2</v>
      </c>
    </row>
    <row r="670" spans="1:3" x14ac:dyDescent="0.2">
      <c r="A670" t="s">
        <v>1554</v>
      </c>
      <c r="B670">
        <v>2423</v>
      </c>
      <c r="C670">
        <v>1.2E-2</v>
      </c>
    </row>
    <row r="671" spans="1:3" x14ac:dyDescent="0.2">
      <c r="A671" t="s">
        <v>1554</v>
      </c>
      <c r="B671">
        <v>2423</v>
      </c>
      <c r="C671">
        <v>1.2E-2</v>
      </c>
    </row>
    <row r="672" spans="1:3" x14ac:dyDescent="0.2">
      <c r="A672" t="s">
        <v>1555</v>
      </c>
      <c r="B672">
        <v>11957</v>
      </c>
      <c r="C672">
        <v>1.2999999999999999E-2</v>
      </c>
    </row>
    <row r="673" spans="1:3" x14ac:dyDescent="0.2">
      <c r="A673" t="s">
        <v>1555</v>
      </c>
      <c r="B673">
        <v>11957</v>
      </c>
      <c r="C673">
        <v>1.2E-2</v>
      </c>
    </row>
    <row r="674" spans="1:3" x14ac:dyDescent="0.2">
      <c r="A674" t="s">
        <v>1555</v>
      </c>
      <c r="B674">
        <v>11957</v>
      </c>
      <c r="C674">
        <v>1.2999999999999999E-2</v>
      </c>
    </row>
    <row r="675" spans="1:3" x14ac:dyDescent="0.2">
      <c r="A675" t="s">
        <v>1555</v>
      </c>
      <c r="B675">
        <v>11957</v>
      </c>
      <c r="C675">
        <v>1.2999999999999999E-2</v>
      </c>
    </row>
    <row r="676" spans="1:3" x14ac:dyDescent="0.2">
      <c r="A676" t="s">
        <v>1555</v>
      </c>
      <c r="B676">
        <v>11957</v>
      </c>
      <c r="C676">
        <v>1.2999999999999999E-2</v>
      </c>
    </row>
    <row r="677" spans="1:3" x14ac:dyDescent="0.2">
      <c r="A677" t="s">
        <v>1555</v>
      </c>
      <c r="B677">
        <v>11957</v>
      </c>
      <c r="C677">
        <v>1.2E-2</v>
      </c>
    </row>
    <row r="678" spans="1:3" x14ac:dyDescent="0.2">
      <c r="A678" t="s">
        <v>1555</v>
      </c>
      <c r="B678">
        <v>11957</v>
      </c>
      <c r="C678">
        <v>1.2999999999999999E-2</v>
      </c>
    </row>
    <row r="679" spans="1:3" x14ac:dyDescent="0.2">
      <c r="A679" t="s">
        <v>1555</v>
      </c>
      <c r="B679">
        <v>11957</v>
      </c>
      <c r="C679">
        <v>1.2999999999999999E-2</v>
      </c>
    </row>
    <row r="680" spans="1:3" x14ac:dyDescent="0.2">
      <c r="A680" t="s">
        <v>1555</v>
      </c>
      <c r="B680">
        <v>11957</v>
      </c>
      <c r="C680">
        <v>1.2999999999999999E-2</v>
      </c>
    </row>
    <row r="681" spans="1:3" x14ac:dyDescent="0.2">
      <c r="A681" t="s">
        <v>1555</v>
      </c>
      <c r="B681">
        <v>11957</v>
      </c>
      <c r="C681">
        <v>1.2999999999999999E-2</v>
      </c>
    </row>
    <row r="682" spans="1:3" x14ac:dyDescent="0.2">
      <c r="A682" t="s">
        <v>1556</v>
      </c>
      <c r="B682">
        <v>11077</v>
      </c>
      <c r="C682">
        <v>1.2E-2</v>
      </c>
    </row>
    <row r="683" spans="1:3" x14ac:dyDescent="0.2">
      <c r="A683" t="s">
        <v>1556</v>
      </c>
      <c r="B683">
        <v>11077</v>
      </c>
      <c r="C683">
        <v>1.4E-2</v>
      </c>
    </row>
    <row r="684" spans="1:3" x14ac:dyDescent="0.2">
      <c r="A684" t="s">
        <v>1556</v>
      </c>
      <c r="B684">
        <v>11077</v>
      </c>
      <c r="C684">
        <v>1.2999999999999999E-2</v>
      </c>
    </row>
    <row r="685" spans="1:3" x14ac:dyDescent="0.2">
      <c r="A685" t="s">
        <v>1556</v>
      </c>
      <c r="B685">
        <v>11077</v>
      </c>
      <c r="C685">
        <v>1.2E-2</v>
      </c>
    </row>
    <row r="686" spans="1:3" x14ac:dyDescent="0.2">
      <c r="A686" t="s">
        <v>1556</v>
      </c>
      <c r="B686">
        <v>11077</v>
      </c>
      <c r="C686">
        <v>1.2999999999999999E-2</v>
      </c>
    </row>
    <row r="687" spans="1:3" x14ac:dyDescent="0.2">
      <c r="A687" t="s">
        <v>1556</v>
      </c>
      <c r="B687">
        <v>11077</v>
      </c>
      <c r="C687">
        <v>1.2E-2</v>
      </c>
    </row>
    <row r="688" spans="1:3" x14ac:dyDescent="0.2">
      <c r="A688" t="s">
        <v>1556</v>
      </c>
      <c r="B688">
        <v>11077</v>
      </c>
      <c r="C688">
        <v>1.2E-2</v>
      </c>
    </row>
    <row r="689" spans="1:3" x14ac:dyDescent="0.2">
      <c r="A689" t="s">
        <v>1556</v>
      </c>
      <c r="B689">
        <v>11077</v>
      </c>
      <c r="C689">
        <v>1.2E-2</v>
      </c>
    </row>
    <row r="690" spans="1:3" x14ac:dyDescent="0.2">
      <c r="A690" t="s">
        <v>1556</v>
      </c>
      <c r="B690">
        <v>11077</v>
      </c>
      <c r="C690">
        <v>1.2999999999999999E-2</v>
      </c>
    </row>
    <row r="691" spans="1:3" x14ac:dyDescent="0.2">
      <c r="A691" t="s">
        <v>1556</v>
      </c>
      <c r="B691">
        <v>11077</v>
      </c>
      <c r="C691">
        <v>1.2999999999999999E-2</v>
      </c>
    </row>
    <row r="692" spans="1:3" x14ac:dyDescent="0.2">
      <c r="A692" t="s">
        <v>1557</v>
      </c>
      <c r="B692">
        <v>7175</v>
      </c>
      <c r="C692">
        <v>1.2999999999999999E-2</v>
      </c>
    </row>
    <row r="693" spans="1:3" x14ac:dyDescent="0.2">
      <c r="A693" t="s">
        <v>1557</v>
      </c>
      <c r="B693">
        <v>7175</v>
      </c>
      <c r="C693">
        <v>1.2E-2</v>
      </c>
    </row>
    <row r="694" spans="1:3" x14ac:dyDescent="0.2">
      <c r="A694" t="s">
        <v>1557</v>
      </c>
      <c r="B694">
        <v>7175</v>
      </c>
      <c r="C694">
        <v>1.2E-2</v>
      </c>
    </row>
    <row r="695" spans="1:3" x14ac:dyDescent="0.2">
      <c r="A695" t="s">
        <v>1557</v>
      </c>
      <c r="B695">
        <v>7175</v>
      </c>
      <c r="C695">
        <v>1.2999999999999999E-2</v>
      </c>
    </row>
    <row r="696" spans="1:3" x14ac:dyDescent="0.2">
      <c r="A696" t="s">
        <v>1557</v>
      </c>
      <c r="B696">
        <v>7175</v>
      </c>
      <c r="C696">
        <v>1.2E-2</v>
      </c>
    </row>
    <row r="697" spans="1:3" x14ac:dyDescent="0.2">
      <c r="A697" t="s">
        <v>1557</v>
      </c>
      <c r="B697">
        <v>7175</v>
      </c>
      <c r="C697">
        <v>1.2E-2</v>
      </c>
    </row>
    <row r="698" spans="1:3" x14ac:dyDescent="0.2">
      <c r="A698" t="s">
        <v>1557</v>
      </c>
      <c r="B698">
        <v>7175</v>
      </c>
      <c r="C698">
        <v>1.2999999999999999E-2</v>
      </c>
    </row>
    <row r="699" spans="1:3" x14ac:dyDescent="0.2">
      <c r="A699" t="s">
        <v>1557</v>
      </c>
      <c r="B699">
        <v>7175</v>
      </c>
      <c r="C699">
        <v>1.2E-2</v>
      </c>
    </row>
    <row r="700" spans="1:3" x14ac:dyDescent="0.2">
      <c r="A700" t="s">
        <v>1557</v>
      </c>
      <c r="B700">
        <v>7175</v>
      </c>
      <c r="C700">
        <v>1.2999999999999999E-2</v>
      </c>
    </row>
    <row r="701" spans="1:3" x14ac:dyDescent="0.2">
      <c r="A701" t="s">
        <v>1557</v>
      </c>
      <c r="B701">
        <v>7175</v>
      </c>
      <c r="C701">
        <v>1.2E-2</v>
      </c>
    </row>
    <row r="702" spans="1:3" x14ac:dyDescent="0.2">
      <c r="A702" t="s">
        <v>1558</v>
      </c>
      <c r="B702">
        <v>14185</v>
      </c>
      <c r="C702">
        <v>1.2E-2</v>
      </c>
    </row>
    <row r="703" spans="1:3" x14ac:dyDescent="0.2">
      <c r="A703" t="s">
        <v>1558</v>
      </c>
      <c r="B703">
        <v>14185</v>
      </c>
      <c r="C703">
        <v>1.4E-2</v>
      </c>
    </row>
    <row r="704" spans="1:3" x14ac:dyDescent="0.2">
      <c r="A704" t="s">
        <v>1558</v>
      </c>
      <c r="B704">
        <v>14185</v>
      </c>
      <c r="C704">
        <v>1.2999999999999999E-2</v>
      </c>
    </row>
    <row r="705" spans="1:3" x14ac:dyDescent="0.2">
      <c r="A705" t="s">
        <v>1558</v>
      </c>
      <c r="B705">
        <v>14185</v>
      </c>
      <c r="C705">
        <v>1.4E-2</v>
      </c>
    </row>
    <row r="706" spans="1:3" x14ac:dyDescent="0.2">
      <c r="A706" t="s">
        <v>1558</v>
      </c>
      <c r="B706">
        <v>14185</v>
      </c>
      <c r="C706">
        <v>1.4E-2</v>
      </c>
    </row>
    <row r="707" spans="1:3" x14ac:dyDescent="0.2">
      <c r="A707" t="s">
        <v>1558</v>
      </c>
      <c r="B707">
        <v>14185</v>
      </c>
      <c r="C707">
        <v>1.2999999999999999E-2</v>
      </c>
    </row>
    <row r="708" spans="1:3" x14ac:dyDescent="0.2">
      <c r="A708" t="s">
        <v>1558</v>
      </c>
      <c r="B708">
        <v>14185</v>
      </c>
      <c r="C708">
        <v>1.2999999999999999E-2</v>
      </c>
    </row>
    <row r="709" spans="1:3" x14ac:dyDescent="0.2">
      <c r="A709" t="s">
        <v>1558</v>
      </c>
      <c r="B709">
        <v>14185</v>
      </c>
      <c r="C709">
        <v>1.2999999999999999E-2</v>
      </c>
    </row>
    <row r="710" spans="1:3" x14ac:dyDescent="0.2">
      <c r="A710" t="s">
        <v>1558</v>
      </c>
      <c r="B710">
        <v>14185</v>
      </c>
      <c r="C710">
        <v>1.2999999999999999E-2</v>
      </c>
    </row>
    <row r="711" spans="1:3" x14ac:dyDescent="0.2">
      <c r="A711" t="s">
        <v>1558</v>
      </c>
      <c r="B711">
        <v>14185</v>
      </c>
      <c r="C711">
        <v>1.2999999999999999E-2</v>
      </c>
    </row>
    <row r="712" spans="1:3" x14ac:dyDescent="0.2">
      <c r="A712" t="s">
        <v>1559</v>
      </c>
      <c r="B712">
        <v>13280</v>
      </c>
      <c r="C712">
        <v>1.4E-2</v>
      </c>
    </row>
    <row r="713" spans="1:3" x14ac:dyDescent="0.2">
      <c r="A713" t="s">
        <v>1559</v>
      </c>
      <c r="B713">
        <v>13280</v>
      </c>
      <c r="C713">
        <v>1.2999999999999999E-2</v>
      </c>
    </row>
    <row r="714" spans="1:3" x14ac:dyDescent="0.2">
      <c r="A714" t="s">
        <v>1559</v>
      </c>
      <c r="B714">
        <v>13280</v>
      </c>
      <c r="C714">
        <v>1.2999999999999999E-2</v>
      </c>
    </row>
    <row r="715" spans="1:3" x14ac:dyDescent="0.2">
      <c r="A715" t="s">
        <v>1559</v>
      </c>
      <c r="B715">
        <v>13280</v>
      </c>
      <c r="C715">
        <v>1.2999999999999999E-2</v>
      </c>
    </row>
    <row r="716" spans="1:3" x14ac:dyDescent="0.2">
      <c r="A716" t="s">
        <v>1559</v>
      </c>
      <c r="B716">
        <v>13280</v>
      </c>
      <c r="C716">
        <v>1.4E-2</v>
      </c>
    </row>
    <row r="717" spans="1:3" x14ac:dyDescent="0.2">
      <c r="A717" t="s">
        <v>1559</v>
      </c>
      <c r="B717">
        <v>13280</v>
      </c>
      <c r="C717">
        <v>1.2999999999999999E-2</v>
      </c>
    </row>
    <row r="718" spans="1:3" x14ac:dyDescent="0.2">
      <c r="A718" t="s">
        <v>1559</v>
      </c>
      <c r="B718">
        <v>13280</v>
      </c>
      <c r="C718">
        <v>1.6E-2</v>
      </c>
    </row>
    <row r="719" spans="1:3" x14ac:dyDescent="0.2">
      <c r="A719" t="s">
        <v>1559</v>
      </c>
      <c r="B719">
        <v>13280</v>
      </c>
      <c r="C719">
        <v>1.2999999999999999E-2</v>
      </c>
    </row>
    <row r="720" spans="1:3" x14ac:dyDescent="0.2">
      <c r="A720" t="s">
        <v>1559</v>
      </c>
      <c r="B720">
        <v>13280</v>
      </c>
      <c r="C720">
        <v>1.2999999999999999E-2</v>
      </c>
    </row>
    <row r="721" spans="1:3" x14ac:dyDescent="0.2">
      <c r="A721" t="s">
        <v>1559</v>
      </c>
      <c r="B721">
        <v>13280</v>
      </c>
      <c r="C721">
        <v>1.2999999999999999E-2</v>
      </c>
    </row>
    <row r="722" spans="1:3" x14ac:dyDescent="0.2">
      <c r="A722" t="s">
        <v>1560</v>
      </c>
      <c r="B722">
        <v>607</v>
      </c>
      <c r="C722">
        <v>1.2E-2</v>
      </c>
    </row>
    <row r="723" spans="1:3" x14ac:dyDescent="0.2">
      <c r="A723" t="s">
        <v>1560</v>
      </c>
      <c r="B723">
        <v>607</v>
      </c>
      <c r="C723">
        <v>1.2E-2</v>
      </c>
    </row>
    <row r="724" spans="1:3" x14ac:dyDescent="0.2">
      <c r="A724" t="s">
        <v>1560</v>
      </c>
      <c r="B724">
        <v>607</v>
      </c>
      <c r="C724">
        <v>1.2999999999999999E-2</v>
      </c>
    </row>
    <row r="725" spans="1:3" x14ac:dyDescent="0.2">
      <c r="A725" t="s">
        <v>1560</v>
      </c>
      <c r="B725">
        <v>607</v>
      </c>
      <c r="C725">
        <v>1.0999999999999999E-2</v>
      </c>
    </row>
    <row r="726" spans="1:3" x14ac:dyDescent="0.2">
      <c r="A726" t="s">
        <v>1560</v>
      </c>
      <c r="B726">
        <v>607</v>
      </c>
      <c r="C726">
        <v>0.01</v>
      </c>
    </row>
    <row r="727" spans="1:3" x14ac:dyDescent="0.2">
      <c r="A727" t="s">
        <v>1560</v>
      </c>
      <c r="B727">
        <v>607</v>
      </c>
      <c r="C727">
        <v>1.2E-2</v>
      </c>
    </row>
    <row r="728" spans="1:3" x14ac:dyDescent="0.2">
      <c r="A728" t="s">
        <v>1560</v>
      </c>
      <c r="B728">
        <v>607</v>
      </c>
      <c r="C728">
        <v>1.0999999999999999E-2</v>
      </c>
    </row>
    <row r="729" spans="1:3" x14ac:dyDescent="0.2">
      <c r="A729" t="s">
        <v>1560</v>
      </c>
      <c r="B729">
        <v>607</v>
      </c>
      <c r="C729">
        <v>0.01</v>
      </c>
    </row>
    <row r="730" spans="1:3" x14ac:dyDescent="0.2">
      <c r="A730" t="s">
        <v>1560</v>
      </c>
      <c r="B730">
        <v>607</v>
      </c>
      <c r="C730">
        <v>1.0999999999999999E-2</v>
      </c>
    </row>
    <row r="731" spans="1:3" x14ac:dyDescent="0.2">
      <c r="A731" t="s">
        <v>1560</v>
      </c>
      <c r="B731">
        <v>607</v>
      </c>
      <c r="C731">
        <v>0.01</v>
      </c>
    </row>
    <row r="732" spans="1:3" x14ac:dyDescent="0.2">
      <c r="A732" t="s">
        <v>1561</v>
      </c>
      <c r="B732">
        <v>681</v>
      </c>
      <c r="C732">
        <v>0.01</v>
      </c>
    </row>
    <row r="733" spans="1:3" x14ac:dyDescent="0.2">
      <c r="A733" t="s">
        <v>1561</v>
      </c>
      <c r="B733">
        <v>681</v>
      </c>
      <c r="C733">
        <v>2.1000000000000001E-2</v>
      </c>
    </row>
    <row r="734" spans="1:3" x14ac:dyDescent="0.2">
      <c r="A734" t="s">
        <v>1561</v>
      </c>
      <c r="B734">
        <v>681</v>
      </c>
      <c r="C734">
        <v>0.01</v>
      </c>
    </row>
    <row r="735" spans="1:3" x14ac:dyDescent="0.2">
      <c r="A735" t="s">
        <v>1561</v>
      </c>
      <c r="B735">
        <v>681</v>
      </c>
      <c r="C735">
        <v>1.2E-2</v>
      </c>
    </row>
    <row r="736" spans="1:3" x14ac:dyDescent="0.2">
      <c r="A736" t="s">
        <v>1561</v>
      </c>
      <c r="B736">
        <v>681</v>
      </c>
      <c r="C736">
        <v>1.9E-2</v>
      </c>
    </row>
    <row r="737" spans="1:3" x14ac:dyDescent="0.2">
      <c r="A737" t="s">
        <v>1561</v>
      </c>
      <c r="B737">
        <v>681</v>
      </c>
      <c r="C737">
        <v>0.01</v>
      </c>
    </row>
    <row r="738" spans="1:3" x14ac:dyDescent="0.2">
      <c r="A738" t="s">
        <v>1561</v>
      </c>
      <c r="B738">
        <v>681</v>
      </c>
      <c r="C738">
        <v>0.01</v>
      </c>
    </row>
    <row r="739" spans="1:3" x14ac:dyDescent="0.2">
      <c r="A739" t="s">
        <v>1561</v>
      </c>
      <c r="B739">
        <v>681</v>
      </c>
      <c r="C739">
        <v>0.01</v>
      </c>
    </row>
    <row r="740" spans="1:3" x14ac:dyDescent="0.2">
      <c r="A740" t="s">
        <v>1561</v>
      </c>
      <c r="B740">
        <v>681</v>
      </c>
      <c r="C740">
        <v>2.3E-2</v>
      </c>
    </row>
    <row r="741" spans="1:3" x14ac:dyDescent="0.2">
      <c r="A741" t="s">
        <v>1561</v>
      </c>
      <c r="B741">
        <v>681</v>
      </c>
      <c r="C741">
        <v>1.0999999999999999E-2</v>
      </c>
    </row>
    <row r="742" spans="1:3" x14ac:dyDescent="0.2">
      <c r="A742" t="s">
        <v>1562</v>
      </c>
      <c r="B742">
        <v>1629</v>
      </c>
      <c r="C742">
        <v>1.2999999999999999E-2</v>
      </c>
    </row>
    <row r="743" spans="1:3" x14ac:dyDescent="0.2">
      <c r="A743" t="s">
        <v>1562</v>
      </c>
      <c r="B743">
        <v>1629</v>
      </c>
      <c r="C743">
        <v>1.2E-2</v>
      </c>
    </row>
    <row r="744" spans="1:3" x14ac:dyDescent="0.2">
      <c r="A744" t="s">
        <v>1562</v>
      </c>
      <c r="B744">
        <v>1629</v>
      </c>
      <c r="C744">
        <v>1.0999999999999999E-2</v>
      </c>
    </row>
    <row r="745" spans="1:3" x14ac:dyDescent="0.2">
      <c r="A745" t="s">
        <v>1562</v>
      </c>
      <c r="B745">
        <v>1629</v>
      </c>
      <c r="C745">
        <v>1.2E-2</v>
      </c>
    </row>
    <row r="746" spans="1:3" x14ac:dyDescent="0.2">
      <c r="A746" t="s">
        <v>1562</v>
      </c>
      <c r="B746">
        <v>1629</v>
      </c>
      <c r="C746">
        <v>1.0999999999999999E-2</v>
      </c>
    </row>
    <row r="747" spans="1:3" x14ac:dyDescent="0.2">
      <c r="A747" t="s">
        <v>1562</v>
      </c>
      <c r="B747">
        <v>1629</v>
      </c>
      <c r="C747">
        <v>1.2999999999999999E-2</v>
      </c>
    </row>
    <row r="748" spans="1:3" x14ac:dyDescent="0.2">
      <c r="A748" t="s">
        <v>1562</v>
      </c>
      <c r="B748">
        <v>1629</v>
      </c>
      <c r="C748">
        <v>1.2E-2</v>
      </c>
    </row>
    <row r="749" spans="1:3" x14ac:dyDescent="0.2">
      <c r="A749" t="s">
        <v>1562</v>
      </c>
      <c r="B749">
        <v>1629</v>
      </c>
      <c r="C749">
        <v>1.9E-2</v>
      </c>
    </row>
    <row r="750" spans="1:3" x14ac:dyDescent="0.2">
      <c r="A750" t="s">
        <v>1562</v>
      </c>
      <c r="B750">
        <v>1629</v>
      </c>
      <c r="C750">
        <v>1.0999999999999999E-2</v>
      </c>
    </row>
    <row r="751" spans="1:3" x14ac:dyDescent="0.2">
      <c r="A751" t="s">
        <v>1562</v>
      </c>
      <c r="B751">
        <v>1629</v>
      </c>
      <c r="C751">
        <v>1.2999999999999999E-2</v>
      </c>
    </row>
    <row r="752" spans="1:3" x14ac:dyDescent="0.2">
      <c r="A752" t="s">
        <v>1563</v>
      </c>
      <c r="B752">
        <v>444</v>
      </c>
      <c r="C752">
        <v>1.0999999999999999E-2</v>
      </c>
    </row>
    <row r="753" spans="1:3" x14ac:dyDescent="0.2">
      <c r="A753" t="s">
        <v>1563</v>
      </c>
      <c r="B753">
        <v>444</v>
      </c>
      <c r="C753">
        <v>1.0999999999999999E-2</v>
      </c>
    </row>
    <row r="754" spans="1:3" x14ac:dyDescent="0.2">
      <c r="A754" t="s">
        <v>1563</v>
      </c>
      <c r="B754">
        <v>444</v>
      </c>
      <c r="C754">
        <v>1.2999999999999999E-2</v>
      </c>
    </row>
    <row r="755" spans="1:3" x14ac:dyDescent="0.2">
      <c r="A755" t="s">
        <v>1563</v>
      </c>
      <c r="B755">
        <v>444</v>
      </c>
      <c r="C755">
        <v>1.0999999999999999E-2</v>
      </c>
    </row>
    <row r="756" spans="1:3" x14ac:dyDescent="0.2">
      <c r="A756" t="s">
        <v>1563</v>
      </c>
      <c r="B756">
        <v>444</v>
      </c>
      <c r="C756">
        <v>2.1999999999999999E-2</v>
      </c>
    </row>
    <row r="757" spans="1:3" x14ac:dyDescent="0.2">
      <c r="A757" t="s">
        <v>1563</v>
      </c>
      <c r="B757">
        <v>444</v>
      </c>
      <c r="C757">
        <v>1.0999999999999999E-2</v>
      </c>
    </row>
    <row r="758" spans="1:3" x14ac:dyDescent="0.2">
      <c r="A758" t="s">
        <v>1563</v>
      </c>
      <c r="B758">
        <v>444</v>
      </c>
      <c r="C758">
        <v>1.2999999999999999E-2</v>
      </c>
    </row>
    <row r="759" spans="1:3" x14ac:dyDescent="0.2">
      <c r="A759" t="s">
        <v>1563</v>
      </c>
      <c r="B759">
        <v>444</v>
      </c>
      <c r="C759">
        <v>1.0999999999999999E-2</v>
      </c>
    </row>
    <row r="760" spans="1:3" x14ac:dyDescent="0.2">
      <c r="A760" t="s">
        <v>1563</v>
      </c>
      <c r="B760">
        <v>444</v>
      </c>
      <c r="C760">
        <v>1.0999999999999999E-2</v>
      </c>
    </row>
    <row r="761" spans="1:3" x14ac:dyDescent="0.2">
      <c r="A761" t="s">
        <v>1563</v>
      </c>
      <c r="B761">
        <v>444</v>
      </c>
      <c r="C761">
        <v>1.0999999999999999E-2</v>
      </c>
    </row>
    <row r="762" spans="1:3" x14ac:dyDescent="0.2">
      <c r="A762" t="s">
        <v>1564</v>
      </c>
      <c r="B762">
        <v>892</v>
      </c>
      <c r="C762">
        <v>1.9E-2</v>
      </c>
    </row>
    <row r="763" spans="1:3" x14ac:dyDescent="0.2">
      <c r="A763" t="s">
        <v>1564</v>
      </c>
      <c r="B763">
        <v>892</v>
      </c>
      <c r="C763">
        <v>1.2E-2</v>
      </c>
    </row>
    <row r="764" spans="1:3" x14ac:dyDescent="0.2">
      <c r="A764" t="s">
        <v>1564</v>
      </c>
      <c r="B764">
        <v>892</v>
      </c>
      <c r="C764">
        <v>2.1999999999999999E-2</v>
      </c>
    </row>
    <row r="765" spans="1:3" x14ac:dyDescent="0.2">
      <c r="A765" t="s">
        <v>1564</v>
      </c>
      <c r="B765">
        <v>892</v>
      </c>
      <c r="C765">
        <v>1.0999999999999999E-2</v>
      </c>
    </row>
    <row r="766" spans="1:3" x14ac:dyDescent="0.2">
      <c r="A766" t="s">
        <v>1564</v>
      </c>
      <c r="B766">
        <v>892</v>
      </c>
      <c r="C766">
        <v>1.0999999999999999E-2</v>
      </c>
    </row>
    <row r="767" spans="1:3" x14ac:dyDescent="0.2">
      <c r="A767" t="s">
        <v>1564</v>
      </c>
      <c r="B767">
        <v>892</v>
      </c>
      <c r="C767">
        <v>1.0999999999999999E-2</v>
      </c>
    </row>
    <row r="768" spans="1:3" x14ac:dyDescent="0.2">
      <c r="A768" t="s">
        <v>1564</v>
      </c>
      <c r="B768">
        <v>892</v>
      </c>
      <c r="C768">
        <v>1.2999999999999999E-2</v>
      </c>
    </row>
    <row r="769" spans="1:3" x14ac:dyDescent="0.2">
      <c r="A769" t="s">
        <v>1564</v>
      </c>
      <c r="B769">
        <v>892</v>
      </c>
      <c r="C769">
        <v>3.2000000000000001E-2</v>
      </c>
    </row>
    <row r="770" spans="1:3" x14ac:dyDescent="0.2">
      <c r="A770" t="s">
        <v>1564</v>
      </c>
      <c r="B770">
        <v>892</v>
      </c>
      <c r="C770">
        <v>1.2E-2</v>
      </c>
    </row>
    <row r="771" spans="1:3" x14ac:dyDescent="0.2">
      <c r="A771" t="s">
        <v>1564</v>
      </c>
      <c r="B771">
        <v>892</v>
      </c>
      <c r="C771">
        <v>1.2999999999999999E-2</v>
      </c>
    </row>
    <row r="772" spans="1:3" x14ac:dyDescent="0.2">
      <c r="A772" t="s">
        <v>1565</v>
      </c>
      <c r="B772">
        <v>861</v>
      </c>
      <c r="C772">
        <v>1.4E-2</v>
      </c>
    </row>
    <row r="773" spans="1:3" x14ac:dyDescent="0.2">
      <c r="A773" t="s">
        <v>1565</v>
      </c>
      <c r="B773">
        <v>861</v>
      </c>
      <c r="C773">
        <v>1.0999999999999999E-2</v>
      </c>
    </row>
    <row r="774" spans="1:3" x14ac:dyDescent="0.2">
      <c r="A774" t="s">
        <v>1565</v>
      </c>
      <c r="B774">
        <v>861</v>
      </c>
      <c r="C774">
        <v>2.7E-2</v>
      </c>
    </row>
    <row r="775" spans="1:3" x14ac:dyDescent="0.2">
      <c r="A775" t="s">
        <v>1565</v>
      </c>
      <c r="B775">
        <v>861</v>
      </c>
      <c r="C775">
        <v>1.2E-2</v>
      </c>
    </row>
    <row r="776" spans="1:3" x14ac:dyDescent="0.2">
      <c r="A776" t="s">
        <v>1565</v>
      </c>
      <c r="B776">
        <v>861</v>
      </c>
      <c r="C776">
        <v>1.0999999999999999E-2</v>
      </c>
    </row>
    <row r="777" spans="1:3" x14ac:dyDescent="0.2">
      <c r="A777" t="s">
        <v>1565</v>
      </c>
      <c r="B777">
        <v>861</v>
      </c>
      <c r="C777">
        <v>2.1000000000000001E-2</v>
      </c>
    </row>
    <row r="778" spans="1:3" x14ac:dyDescent="0.2">
      <c r="A778" t="s">
        <v>1565</v>
      </c>
      <c r="B778">
        <v>861</v>
      </c>
      <c r="C778">
        <v>1.2999999999999999E-2</v>
      </c>
    </row>
    <row r="779" spans="1:3" x14ac:dyDescent="0.2">
      <c r="A779" t="s">
        <v>1565</v>
      </c>
      <c r="B779">
        <v>861</v>
      </c>
      <c r="C779">
        <v>1.2999999999999999E-2</v>
      </c>
    </row>
    <row r="780" spans="1:3" x14ac:dyDescent="0.2">
      <c r="A780" t="s">
        <v>1565</v>
      </c>
      <c r="B780">
        <v>861</v>
      </c>
      <c r="C780">
        <v>1.2999999999999999E-2</v>
      </c>
    </row>
    <row r="781" spans="1:3" x14ac:dyDescent="0.2">
      <c r="A781" t="s">
        <v>1565</v>
      </c>
      <c r="B781">
        <v>861</v>
      </c>
      <c r="C781">
        <v>1.0999999999999999E-2</v>
      </c>
    </row>
    <row r="782" spans="1:3" x14ac:dyDescent="0.2">
      <c r="A782" t="s">
        <v>1566</v>
      </c>
      <c r="B782">
        <v>733</v>
      </c>
      <c r="C782">
        <v>1.0999999999999999E-2</v>
      </c>
    </row>
    <row r="783" spans="1:3" x14ac:dyDescent="0.2">
      <c r="A783" t="s">
        <v>1566</v>
      </c>
      <c r="B783">
        <v>733</v>
      </c>
      <c r="C783">
        <v>1.0999999999999999E-2</v>
      </c>
    </row>
    <row r="784" spans="1:3" x14ac:dyDescent="0.2">
      <c r="A784" t="s">
        <v>1566</v>
      </c>
      <c r="B784">
        <v>733</v>
      </c>
      <c r="C784">
        <v>1.6E-2</v>
      </c>
    </row>
    <row r="785" spans="1:3" x14ac:dyDescent="0.2">
      <c r="A785" t="s">
        <v>1566</v>
      </c>
      <c r="B785">
        <v>733</v>
      </c>
      <c r="C785">
        <v>1.2999999999999999E-2</v>
      </c>
    </row>
    <row r="786" spans="1:3" x14ac:dyDescent="0.2">
      <c r="A786" t="s">
        <v>1566</v>
      </c>
      <c r="B786">
        <v>733</v>
      </c>
      <c r="C786">
        <v>1.4E-2</v>
      </c>
    </row>
    <row r="787" spans="1:3" x14ac:dyDescent="0.2">
      <c r="A787" t="s">
        <v>1566</v>
      </c>
      <c r="B787">
        <v>733</v>
      </c>
      <c r="C787">
        <v>2.5000000000000001E-2</v>
      </c>
    </row>
    <row r="788" spans="1:3" x14ac:dyDescent="0.2">
      <c r="A788" t="s">
        <v>1566</v>
      </c>
      <c r="B788">
        <v>733</v>
      </c>
      <c r="C788">
        <v>2.5999999999999999E-2</v>
      </c>
    </row>
    <row r="789" spans="1:3" x14ac:dyDescent="0.2">
      <c r="A789" t="s">
        <v>1566</v>
      </c>
      <c r="B789">
        <v>733</v>
      </c>
      <c r="C789">
        <v>1.0999999999999999E-2</v>
      </c>
    </row>
    <row r="790" spans="1:3" x14ac:dyDescent="0.2">
      <c r="A790" t="s">
        <v>1566</v>
      </c>
      <c r="B790">
        <v>733</v>
      </c>
      <c r="C790">
        <v>1.2E-2</v>
      </c>
    </row>
    <row r="791" spans="1:3" x14ac:dyDescent="0.2">
      <c r="A791" t="s">
        <v>1566</v>
      </c>
      <c r="B791">
        <v>733</v>
      </c>
      <c r="C791">
        <v>1.0999999999999999E-2</v>
      </c>
    </row>
    <row r="792" spans="1:3" x14ac:dyDescent="0.2">
      <c r="A792" t="s">
        <v>1567</v>
      </c>
      <c r="B792">
        <v>786</v>
      </c>
      <c r="C792">
        <v>1.0999999999999999E-2</v>
      </c>
    </row>
    <row r="793" spans="1:3" x14ac:dyDescent="0.2">
      <c r="A793" t="s">
        <v>1567</v>
      </c>
      <c r="B793">
        <v>786</v>
      </c>
      <c r="C793">
        <v>1.2999999999999999E-2</v>
      </c>
    </row>
    <row r="794" spans="1:3" x14ac:dyDescent="0.2">
      <c r="A794" t="s">
        <v>1567</v>
      </c>
      <c r="B794">
        <v>786</v>
      </c>
      <c r="C794">
        <v>0.01</v>
      </c>
    </row>
    <row r="795" spans="1:3" x14ac:dyDescent="0.2">
      <c r="A795" t="s">
        <v>1567</v>
      </c>
      <c r="B795">
        <v>786</v>
      </c>
      <c r="C795">
        <v>1.2999999999999999E-2</v>
      </c>
    </row>
    <row r="796" spans="1:3" x14ac:dyDescent="0.2">
      <c r="A796" t="s">
        <v>1567</v>
      </c>
      <c r="B796">
        <v>786</v>
      </c>
      <c r="C796">
        <v>1.9E-2</v>
      </c>
    </row>
    <row r="797" spans="1:3" x14ac:dyDescent="0.2">
      <c r="A797" t="s">
        <v>1567</v>
      </c>
      <c r="B797">
        <v>786</v>
      </c>
      <c r="C797">
        <v>0.01</v>
      </c>
    </row>
    <row r="798" spans="1:3" x14ac:dyDescent="0.2">
      <c r="A798" t="s">
        <v>1567</v>
      </c>
      <c r="B798">
        <v>786</v>
      </c>
      <c r="C798">
        <v>1.2999999999999999E-2</v>
      </c>
    </row>
    <row r="799" spans="1:3" x14ac:dyDescent="0.2">
      <c r="A799" t="s">
        <v>1567</v>
      </c>
      <c r="B799">
        <v>786</v>
      </c>
      <c r="C799">
        <v>1.4E-2</v>
      </c>
    </row>
    <row r="800" spans="1:3" x14ac:dyDescent="0.2">
      <c r="A800" t="s">
        <v>1567</v>
      </c>
      <c r="B800">
        <v>786</v>
      </c>
      <c r="C800">
        <v>1.7000000000000001E-2</v>
      </c>
    </row>
    <row r="801" spans="1:3" x14ac:dyDescent="0.2">
      <c r="A801" t="s">
        <v>1567</v>
      </c>
      <c r="B801">
        <v>786</v>
      </c>
      <c r="C801">
        <v>1.0999999999999999E-2</v>
      </c>
    </row>
    <row r="802" spans="1:3" x14ac:dyDescent="0.2">
      <c r="A802" t="s">
        <v>1568</v>
      </c>
      <c r="B802">
        <v>993</v>
      </c>
      <c r="C802">
        <v>1.2999999999999999E-2</v>
      </c>
    </row>
    <row r="803" spans="1:3" x14ac:dyDescent="0.2">
      <c r="A803" t="s">
        <v>1568</v>
      </c>
      <c r="B803">
        <v>993</v>
      </c>
      <c r="C803">
        <v>1.0999999999999999E-2</v>
      </c>
    </row>
    <row r="804" spans="1:3" x14ac:dyDescent="0.2">
      <c r="A804" t="s">
        <v>1568</v>
      </c>
      <c r="B804">
        <v>993</v>
      </c>
      <c r="C804">
        <v>1.0999999999999999E-2</v>
      </c>
    </row>
    <row r="805" spans="1:3" x14ac:dyDescent="0.2">
      <c r="A805" t="s">
        <v>1568</v>
      </c>
      <c r="B805">
        <v>993</v>
      </c>
      <c r="C805">
        <v>1.2999999999999999E-2</v>
      </c>
    </row>
    <row r="806" spans="1:3" x14ac:dyDescent="0.2">
      <c r="A806" t="s">
        <v>1568</v>
      </c>
      <c r="B806">
        <v>993</v>
      </c>
      <c r="C806">
        <v>1.2E-2</v>
      </c>
    </row>
    <row r="807" spans="1:3" x14ac:dyDescent="0.2">
      <c r="A807" t="s">
        <v>1568</v>
      </c>
      <c r="B807">
        <v>993</v>
      </c>
      <c r="C807">
        <v>1.2E-2</v>
      </c>
    </row>
    <row r="808" spans="1:3" x14ac:dyDescent="0.2">
      <c r="A808" t="s">
        <v>1568</v>
      </c>
      <c r="B808">
        <v>993</v>
      </c>
      <c r="C808">
        <v>1.0999999999999999E-2</v>
      </c>
    </row>
    <row r="809" spans="1:3" x14ac:dyDescent="0.2">
      <c r="A809" t="s">
        <v>1568</v>
      </c>
      <c r="B809">
        <v>993</v>
      </c>
      <c r="C809">
        <v>2.5000000000000001E-2</v>
      </c>
    </row>
    <row r="810" spans="1:3" x14ac:dyDescent="0.2">
      <c r="A810" t="s">
        <v>1568</v>
      </c>
      <c r="B810">
        <v>993</v>
      </c>
      <c r="C810">
        <v>1.4E-2</v>
      </c>
    </row>
    <row r="811" spans="1:3" x14ac:dyDescent="0.2">
      <c r="A811" t="s">
        <v>1568</v>
      </c>
      <c r="B811">
        <v>993</v>
      </c>
      <c r="C811">
        <v>1.0999999999999999E-2</v>
      </c>
    </row>
    <row r="812" spans="1:3" x14ac:dyDescent="0.2">
      <c r="A812" t="s">
        <v>1569</v>
      </c>
      <c r="B812">
        <v>463</v>
      </c>
      <c r="C812">
        <v>1.4E-2</v>
      </c>
    </row>
    <row r="813" spans="1:3" x14ac:dyDescent="0.2">
      <c r="A813" t="s">
        <v>1569</v>
      </c>
      <c r="B813">
        <v>463</v>
      </c>
      <c r="C813">
        <v>1.2999999999999999E-2</v>
      </c>
    </row>
    <row r="814" spans="1:3" x14ac:dyDescent="0.2">
      <c r="A814" t="s">
        <v>1569</v>
      </c>
      <c r="B814">
        <v>463</v>
      </c>
      <c r="C814">
        <v>1.0999999999999999E-2</v>
      </c>
    </row>
    <row r="815" spans="1:3" x14ac:dyDescent="0.2">
      <c r="A815" t="s">
        <v>1569</v>
      </c>
      <c r="B815">
        <v>463</v>
      </c>
      <c r="C815">
        <v>1.2999999999999999E-2</v>
      </c>
    </row>
    <row r="816" spans="1:3" x14ac:dyDescent="0.2">
      <c r="A816" t="s">
        <v>1569</v>
      </c>
      <c r="B816">
        <v>463</v>
      </c>
      <c r="C816">
        <v>1.2999999999999999E-2</v>
      </c>
    </row>
    <row r="817" spans="1:3" x14ac:dyDescent="0.2">
      <c r="A817" t="s">
        <v>1569</v>
      </c>
      <c r="B817">
        <v>463</v>
      </c>
      <c r="C817">
        <v>1.2E-2</v>
      </c>
    </row>
    <row r="818" spans="1:3" x14ac:dyDescent="0.2">
      <c r="A818" t="s">
        <v>1569</v>
      </c>
      <c r="B818">
        <v>463</v>
      </c>
      <c r="C818">
        <v>1.2999999999999999E-2</v>
      </c>
    </row>
    <row r="819" spans="1:3" x14ac:dyDescent="0.2">
      <c r="A819" t="s">
        <v>1569</v>
      </c>
      <c r="B819">
        <v>463</v>
      </c>
      <c r="C819">
        <v>1.2999999999999999E-2</v>
      </c>
    </row>
    <row r="820" spans="1:3" x14ac:dyDescent="0.2">
      <c r="A820" t="s">
        <v>1569</v>
      </c>
      <c r="B820">
        <v>463</v>
      </c>
      <c r="C820">
        <v>3.3000000000000002E-2</v>
      </c>
    </row>
    <row r="821" spans="1:3" x14ac:dyDescent="0.2">
      <c r="A821" t="s">
        <v>1569</v>
      </c>
      <c r="B821">
        <v>463</v>
      </c>
      <c r="C821">
        <v>1.2E-2</v>
      </c>
    </row>
    <row r="822" spans="1:3" x14ac:dyDescent="0.2">
      <c r="A822" t="s">
        <v>1570</v>
      </c>
      <c r="B822">
        <v>3380</v>
      </c>
      <c r="C822">
        <v>1.2E-2</v>
      </c>
    </row>
    <row r="823" spans="1:3" x14ac:dyDescent="0.2">
      <c r="A823" t="s">
        <v>1570</v>
      </c>
      <c r="B823">
        <v>3380</v>
      </c>
      <c r="C823">
        <v>1.2999999999999999E-2</v>
      </c>
    </row>
    <row r="824" spans="1:3" x14ac:dyDescent="0.2">
      <c r="A824" t="s">
        <v>1570</v>
      </c>
      <c r="B824">
        <v>3380</v>
      </c>
      <c r="C824">
        <v>3.1E-2</v>
      </c>
    </row>
    <row r="825" spans="1:3" x14ac:dyDescent="0.2">
      <c r="A825" t="s">
        <v>1570</v>
      </c>
      <c r="B825">
        <v>3380</v>
      </c>
      <c r="C825">
        <v>1.2999999999999999E-2</v>
      </c>
    </row>
    <row r="826" spans="1:3" x14ac:dyDescent="0.2">
      <c r="A826" t="s">
        <v>1570</v>
      </c>
      <c r="B826">
        <v>3380</v>
      </c>
      <c r="C826">
        <v>2.1999999999999999E-2</v>
      </c>
    </row>
    <row r="827" spans="1:3" x14ac:dyDescent="0.2">
      <c r="A827" t="s">
        <v>1570</v>
      </c>
      <c r="B827">
        <v>3380</v>
      </c>
      <c r="C827">
        <v>1.2E-2</v>
      </c>
    </row>
    <row r="828" spans="1:3" x14ac:dyDescent="0.2">
      <c r="A828" t="s">
        <v>1570</v>
      </c>
      <c r="B828">
        <v>3380</v>
      </c>
      <c r="C828">
        <v>1.2999999999999999E-2</v>
      </c>
    </row>
    <row r="829" spans="1:3" x14ac:dyDescent="0.2">
      <c r="A829" t="s">
        <v>1570</v>
      </c>
      <c r="B829">
        <v>3380</v>
      </c>
      <c r="C829">
        <v>1.4E-2</v>
      </c>
    </row>
    <row r="830" spans="1:3" x14ac:dyDescent="0.2">
      <c r="A830" t="s">
        <v>1570</v>
      </c>
      <c r="B830">
        <v>3380</v>
      </c>
      <c r="C830">
        <v>1.4999999999999999E-2</v>
      </c>
    </row>
    <row r="831" spans="1:3" x14ac:dyDescent="0.2">
      <c r="A831" t="s">
        <v>1570</v>
      </c>
      <c r="B831">
        <v>3380</v>
      </c>
      <c r="C831">
        <v>1.4999999999999999E-2</v>
      </c>
    </row>
    <row r="832" spans="1:3" x14ac:dyDescent="0.2">
      <c r="A832" t="s">
        <v>1571</v>
      </c>
      <c r="B832">
        <v>5640</v>
      </c>
      <c r="C832">
        <v>1.4999999999999999E-2</v>
      </c>
    </row>
    <row r="833" spans="1:3" x14ac:dyDescent="0.2">
      <c r="A833" t="s">
        <v>1571</v>
      </c>
      <c r="B833">
        <v>5640</v>
      </c>
      <c r="C833">
        <v>2.1000000000000001E-2</v>
      </c>
    </row>
    <row r="834" spans="1:3" x14ac:dyDescent="0.2">
      <c r="A834" t="s">
        <v>1571</v>
      </c>
      <c r="B834">
        <v>5640</v>
      </c>
      <c r="C834">
        <v>1.2E-2</v>
      </c>
    </row>
    <row r="835" spans="1:3" x14ac:dyDescent="0.2">
      <c r="A835" t="s">
        <v>1571</v>
      </c>
      <c r="B835">
        <v>5640</v>
      </c>
      <c r="C835">
        <v>1.2999999999999999E-2</v>
      </c>
    </row>
    <row r="836" spans="1:3" x14ac:dyDescent="0.2">
      <c r="A836" t="s">
        <v>1571</v>
      </c>
      <c r="B836">
        <v>5640</v>
      </c>
      <c r="C836">
        <v>1.2E-2</v>
      </c>
    </row>
    <row r="837" spans="1:3" x14ac:dyDescent="0.2">
      <c r="A837" t="s">
        <v>1571</v>
      </c>
      <c r="B837">
        <v>5640</v>
      </c>
      <c r="C837">
        <v>1.0999999999999999E-2</v>
      </c>
    </row>
    <row r="838" spans="1:3" x14ac:dyDescent="0.2">
      <c r="A838" t="s">
        <v>1571</v>
      </c>
      <c r="B838">
        <v>5640</v>
      </c>
      <c r="C838">
        <v>1.2E-2</v>
      </c>
    </row>
    <row r="839" spans="1:3" x14ac:dyDescent="0.2">
      <c r="A839" t="s">
        <v>1571</v>
      </c>
      <c r="B839">
        <v>5640</v>
      </c>
      <c r="C839">
        <v>0.02</v>
      </c>
    </row>
    <row r="840" spans="1:3" x14ac:dyDescent="0.2">
      <c r="A840" t="s">
        <v>1571</v>
      </c>
      <c r="B840">
        <v>5640</v>
      </c>
      <c r="C840">
        <v>1.2E-2</v>
      </c>
    </row>
    <row r="841" spans="1:3" x14ac:dyDescent="0.2">
      <c r="A841" t="s">
        <v>1571</v>
      </c>
      <c r="B841">
        <v>5640</v>
      </c>
      <c r="C841">
        <v>1.4E-2</v>
      </c>
    </row>
    <row r="842" spans="1:3" x14ac:dyDescent="0.2">
      <c r="A842" t="s">
        <v>1572</v>
      </c>
      <c r="B842">
        <v>915</v>
      </c>
      <c r="C842">
        <v>1.0999999999999999E-2</v>
      </c>
    </row>
    <row r="843" spans="1:3" x14ac:dyDescent="0.2">
      <c r="A843" t="s">
        <v>1572</v>
      </c>
      <c r="B843">
        <v>915</v>
      </c>
      <c r="C843">
        <v>1.2E-2</v>
      </c>
    </row>
    <row r="844" spans="1:3" x14ac:dyDescent="0.2">
      <c r="A844" t="s">
        <v>1572</v>
      </c>
      <c r="B844">
        <v>915</v>
      </c>
      <c r="C844">
        <v>1.2E-2</v>
      </c>
    </row>
    <row r="845" spans="1:3" x14ac:dyDescent="0.2">
      <c r="A845" t="s">
        <v>1572</v>
      </c>
      <c r="B845">
        <v>915</v>
      </c>
      <c r="C845">
        <v>1.9E-2</v>
      </c>
    </row>
    <row r="846" spans="1:3" x14ac:dyDescent="0.2">
      <c r="A846" t="s">
        <v>1572</v>
      </c>
      <c r="B846">
        <v>915</v>
      </c>
      <c r="C846">
        <v>1.2999999999999999E-2</v>
      </c>
    </row>
    <row r="847" spans="1:3" x14ac:dyDescent="0.2">
      <c r="A847" t="s">
        <v>1572</v>
      </c>
      <c r="B847">
        <v>915</v>
      </c>
      <c r="C847">
        <v>1.4999999999999999E-2</v>
      </c>
    </row>
    <row r="848" spans="1:3" x14ac:dyDescent="0.2">
      <c r="A848" t="s">
        <v>1572</v>
      </c>
      <c r="B848">
        <v>915</v>
      </c>
      <c r="C848">
        <v>2.5000000000000001E-2</v>
      </c>
    </row>
    <row r="849" spans="1:3" x14ac:dyDescent="0.2">
      <c r="A849" t="s">
        <v>1572</v>
      </c>
      <c r="B849">
        <v>915</v>
      </c>
      <c r="C849">
        <v>1.7999999999999999E-2</v>
      </c>
    </row>
    <row r="850" spans="1:3" x14ac:dyDescent="0.2">
      <c r="A850" t="s">
        <v>1572</v>
      </c>
      <c r="B850">
        <v>915</v>
      </c>
      <c r="C850">
        <v>1.4E-2</v>
      </c>
    </row>
    <row r="851" spans="1:3" x14ac:dyDescent="0.2">
      <c r="A851" t="s">
        <v>1572</v>
      </c>
      <c r="B851">
        <v>915</v>
      </c>
      <c r="C851">
        <v>1.7000000000000001E-2</v>
      </c>
    </row>
    <row r="852" spans="1:3" x14ac:dyDescent="0.2">
      <c r="A852" t="s">
        <v>1573</v>
      </c>
      <c r="B852">
        <v>6441</v>
      </c>
      <c r="C852">
        <v>1.4E-2</v>
      </c>
    </row>
    <row r="853" spans="1:3" x14ac:dyDescent="0.2">
      <c r="A853" t="s">
        <v>1573</v>
      </c>
      <c r="B853">
        <v>6441</v>
      </c>
      <c r="C853">
        <v>1.6E-2</v>
      </c>
    </row>
    <row r="854" spans="1:3" x14ac:dyDescent="0.2">
      <c r="A854" t="s">
        <v>1573</v>
      </c>
      <c r="B854">
        <v>6441</v>
      </c>
      <c r="C854">
        <v>0.03</v>
      </c>
    </row>
    <row r="855" spans="1:3" x14ac:dyDescent="0.2">
      <c r="A855" t="s">
        <v>1573</v>
      </c>
      <c r="B855">
        <v>6441</v>
      </c>
      <c r="C855">
        <v>1.4999999999999999E-2</v>
      </c>
    </row>
    <row r="856" spans="1:3" x14ac:dyDescent="0.2">
      <c r="A856" t="s">
        <v>1573</v>
      </c>
      <c r="B856">
        <v>6441</v>
      </c>
      <c r="C856">
        <v>1.4E-2</v>
      </c>
    </row>
    <row r="857" spans="1:3" x14ac:dyDescent="0.2">
      <c r="A857" t="s">
        <v>1573</v>
      </c>
      <c r="B857">
        <v>6441</v>
      </c>
      <c r="C857">
        <v>3.5000000000000003E-2</v>
      </c>
    </row>
    <row r="858" spans="1:3" x14ac:dyDescent="0.2">
      <c r="A858" t="s">
        <v>1573</v>
      </c>
      <c r="B858">
        <v>6441</v>
      </c>
      <c r="C858">
        <v>1.9E-2</v>
      </c>
    </row>
    <row r="859" spans="1:3" x14ac:dyDescent="0.2">
      <c r="A859" t="s">
        <v>1573</v>
      </c>
      <c r="B859">
        <v>6441</v>
      </c>
      <c r="C859">
        <v>1.2E-2</v>
      </c>
    </row>
    <row r="860" spans="1:3" x14ac:dyDescent="0.2">
      <c r="A860" t="s">
        <v>1573</v>
      </c>
      <c r="B860">
        <v>6441</v>
      </c>
      <c r="C860">
        <v>1.6E-2</v>
      </c>
    </row>
    <row r="861" spans="1:3" x14ac:dyDescent="0.2">
      <c r="A861" t="s">
        <v>1573</v>
      </c>
      <c r="B861">
        <v>6441</v>
      </c>
      <c r="C861">
        <v>1.2999999999999999E-2</v>
      </c>
    </row>
    <row r="862" spans="1:3" x14ac:dyDescent="0.2">
      <c r="A862" t="s">
        <v>1574</v>
      </c>
      <c r="B862">
        <v>2636</v>
      </c>
      <c r="C862">
        <v>1.2999999999999999E-2</v>
      </c>
    </row>
    <row r="863" spans="1:3" x14ac:dyDescent="0.2">
      <c r="A863" t="s">
        <v>1574</v>
      </c>
      <c r="B863">
        <v>2636</v>
      </c>
      <c r="C863">
        <v>2.9000000000000001E-2</v>
      </c>
    </row>
    <row r="864" spans="1:3" x14ac:dyDescent="0.2">
      <c r="A864" t="s">
        <v>1574</v>
      </c>
      <c r="B864">
        <v>2636</v>
      </c>
      <c r="C864">
        <v>3.4000000000000002E-2</v>
      </c>
    </row>
    <row r="865" spans="1:3" x14ac:dyDescent="0.2">
      <c r="A865" t="s">
        <v>1574</v>
      </c>
      <c r="B865">
        <v>2636</v>
      </c>
      <c r="C865">
        <v>1.2999999999999999E-2</v>
      </c>
    </row>
    <row r="866" spans="1:3" x14ac:dyDescent="0.2">
      <c r="A866" t="s">
        <v>1574</v>
      </c>
      <c r="B866">
        <v>2636</v>
      </c>
      <c r="C866">
        <v>1.2999999999999999E-2</v>
      </c>
    </row>
    <row r="867" spans="1:3" x14ac:dyDescent="0.2">
      <c r="A867" t="s">
        <v>1574</v>
      </c>
      <c r="B867">
        <v>2636</v>
      </c>
      <c r="C867">
        <v>1.7000000000000001E-2</v>
      </c>
    </row>
    <row r="868" spans="1:3" x14ac:dyDescent="0.2">
      <c r="A868" t="s">
        <v>1574</v>
      </c>
      <c r="B868">
        <v>2636</v>
      </c>
      <c r="C868">
        <v>1.2999999999999999E-2</v>
      </c>
    </row>
    <row r="869" spans="1:3" x14ac:dyDescent="0.2">
      <c r="A869" t="s">
        <v>1574</v>
      </c>
      <c r="B869">
        <v>2636</v>
      </c>
      <c r="C869">
        <v>1.9E-2</v>
      </c>
    </row>
    <row r="870" spans="1:3" x14ac:dyDescent="0.2">
      <c r="A870" t="s">
        <v>1574</v>
      </c>
      <c r="B870">
        <v>2636</v>
      </c>
      <c r="C870">
        <v>1.4999999999999999E-2</v>
      </c>
    </row>
    <row r="871" spans="1:3" x14ac:dyDescent="0.2">
      <c r="A871" t="s">
        <v>1574</v>
      </c>
      <c r="B871">
        <v>2636</v>
      </c>
      <c r="C871">
        <v>1.2E-2</v>
      </c>
    </row>
    <row r="872" spans="1:3" x14ac:dyDescent="0.2">
      <c r="A872" t="s">
        <v>1575</v>
      </c>
      <c r="B872">
        <v>2875</v>
      </c>
      <c r="C872">
        <v>1.2E-2</v>
      </c>
    </row>
    <row r="873" spans="1:3" x14ac:dyDescent="0.2">
      <c r="A873" t="s">
        <v>1575</v>
      </c>
      <c r="B873">
        <v>2875</v>
      </c>
      <c r="C873">
        <v>1.4E-2</v>
      </c>
    </row>
    <row r="874" spans="1:3" x14ac:dyDescent="0.2">
      <c r="A874" t="s">
        <v>1575</v>
      </c>
      <c r="B874">
        <v>2875</v>
      </c>
      <c r="C874">
        <v>1.6E-2</v>
      </c>
    </row>
    <row r="875" spans="1:3" x14ac:dyDescent="0.2">
      <c r="A875" t="s">
        <v>1575</v>
      </c>
      <c r="B875">
        <v>2875</v>
      </c>
      <c r="C875">
        <v>1.4999999999999999E-2</v>
      </c>
    </row>
    <row r="876" spans="1:3" x14ac:dyDescent="0.2">
      <c r="A876" t="s">
        <v>1575</v>
      </c>
      <c r="B876">
        <v>2875</v>
      </c>
      <c r="C876">
        <v>1.2E-2</v>
      </c>
    </row>
    <row r="877" spans="1:3" x14ac:dyDescent="0.2">
      <c r="A877" t="s">
        <v>1575</v>
      </c>
      <c r="B877">
        <v>2875</v>
      </c>
      <c r="C877">
        <v>1.2E-2</v>
      </c>
    </row>
    <row r="878" spans="1:3" x14ac:dyDescent="0.2">
      <c r="A878" t="s">
        <v>1575</v>
      </c>
      <c r="B878">
        <v>2875</v>
      </c>
      <c r="C878">
        <v>2.5000000000000001E-2</v>
      </c>
    </row>
    <row r="879" spans="1:3" x14ac:dyDescent="0.2">
      <c r="A879" t="s">
        <v>1575</v>
      </c>
      <c r="B879">
        <v>2875</v>
      </c>
      <c r="C879">
        <v>1.7000000000000001E-2</v>
      </c>
    </row>
    <row r="880" spans="1:3" x14ac:dyDescent="0.2">
      <c r="A880" t="s">
        <v>1575</v>
      </c>
      <c r="B880">
        <v>2875</v>
      </c>
      <c r="C880">
        <v>1.2E-2</v>
      </c>
    </row>
    <row r="881" spans="1:3" x14ac:dyDescent="0.2">
      <c r="A881" t="s">
        <v>1575</v>
      </c>
      <c r="B881">
        <v>2875</v>
      </c>
      <c r="C881">
        <v>1.7999999999999999E-2</v>
      </c>
    </row>
    <row r="882" spans="1:3" x14ac:dyDescent="0.2">
      <c r="A882" t="s">
        <v>1576</v>
      </c>
      <c r="B882">
        <v>7419</v>
      </c>
      <c r="C882">
        <v>1.9E-2</v>
      </c>
    </row>
    <row r="883" spans="1:3" x14ac:dyDescent="0.2">
      <c r="A883" t="s">
        <v>1576</v>
      </c>
      <c r="B883">
        <v>7419</v>
      </c>
      <c r="C883">
        <v>2.3E-2</v>
      </c>
    </row>
    <row r="884" spans="1:3" x14ac:dyDescent="0.2">
      <c r="A884" t="s">
        <v>1576</v>
      </c>
      <c r="B884">
        <v>7419</v>
      </c>
      <c r="C884">
        <v>0.02</v>
      </c>
    </row>
    <row r="885" spans="1:3" x14ac:dyDescent="0.2">
      <c r="A885" t="s">
        <v>1576</v>
      </c>
      <c r="B885">
        <v>7419</v>
      </c>
      <c r="C885">
        <v>1.4E-2</v>
      </c>
    </row>
    <row r="886" spans="1:3" x14ac:dyDescent="0.2">
      <c r="A886" t="s">
        <v>1576</v>
      </c>
      <c r="B886">
        <v>7419</v>
      </c>
      <c r="C886">
        <v>2.3E-2</v>
      </c>
    </row>
    <row r="887" spans="1:3" x14ac:dyDescent="0.2">
      <c r="A887" t="s">
        <v>1576</v>
      </c>
      <c r="B887">
        <v>7419</v>
      </c>
      <c r="C887">
        <v>1.2999999999999999E-2</v>
      </c>
    </row>
    <row r="888" spans="1:3" x14ac:dyDescent="0.2">
      <c r="A888" t="s">
        <v>1576</v>
      </c>
      <c r="B888">
        <v>7419</v>
      </c>
      <c r="C888">
        <v>1.6E-2</v>
      </c>
    </row>
    <row r="889" spans="1:3" x14ac:dyDescent="0.2">
      <c r="A889" t="s">
        <v>1576</v>
      </c>
      <c r="B889">
        <v>7419</v>
      </c>
      <c r="C889">
        <v>1.9E-2</v>
      </c>
    </row>
    <row r="890" spans="1:3" x14ac:dyDescent="0.2">
      <c r="A890" t="s">
        <v>1576</v>
      </c>
      <c r="B890">
        <v>7419</v>
      </c>
      <c r="C890">
        <v>1.4E-2</v>
      </c>
    </row>
    <row r="891" spans="1:3" x14ac:dyDescent="0.2">
      <c r="A891" t="s">
        <v>1576</v>
      </c>
      <c r="B891">
        <v>7419</v>
      </c>
      <c r="C891">
        <v>4.3999999999999997E-2</v>
      </c>
    </row>
    <row r="892" spans="1:3" x14ac:dyDescent="0.2">
      <c r="A892" t="s">
        <v>1577</v>
      </c>
      <c r="B892">
        <v>3304</v>
      </c>
      <c r="C892">
        <v>2.8000000000000001E-2</v>
      </c>
    </row>
    <row r="893" spans="1:3" x14ac:dyDescent="0.2">
      <c r="A893" t="s">
        <v>1577</v>
      </c>
      <c r="B893">
        <v>3304</v>
      </c>
      <c r="C893">
        <v>1.2999999999999999E-2</v>
      </c>
    </row>
    <row r="894" spans="1:3" x14ac:dyDescent="0.2">
      <c r="A894" t="s">
        <v>1577</v>
      </c>
      <c r="B894">
        <v>3304</v>
      </c>
      <c r="C894">
        <v>1.2E-2</v>
      </c>
    </row>
    <row r="895" spans="1:3" x14ac:dyDescent="0.2">
      <c r="A895" t="s">
        <v>1577</v>
      </c>
      <c r="B895">
        <v>3304</v>
      </c>
      <c r="C895">
        <v>1.4999999999999999E-2</v>
      </c>
    </row>
    <row r="896" spans="1:3" x14ac:dyDescent="0.2">
      <c r="A896" t="s">
        <v>1577</v>
      </c>
      <c r="B896">
        <v>3304</v>
      </c>
      <c r="C896">
        <v>1.2999999999999999E-2</v>
      </c>
    </row>
    <row r="897" spans="1:3" x14ac:dyDescent="0.2">
      <c r="A897" t="s">
        <v>1577</v>
      </c>
      <c r="B897">
        <v>3304</v>
      </c>
      <c r="C897">
        <v>0.04</v>
      </c>
    </row>
    <row r="898" spans="1:3" x14ac:dyDescent="0.2">
      <c r="A898" t="s">
        <v>1577</v>
      </c>
      <c r="B898">
        <v>3304</v>
      </c>
      <c r="C898">
        <v>1.2999999999999999E-2</v>
      </c>
    </row>
    <row r="899" spans="1:3" x14ac:dyDescent="0.2">
      <c r="A899" t="s">
        <v>1577</v>
      </c>
      <c r="B899">
        <v>3304</v>
      </c>
      <c r="C899">
        <v>0.03</v>
      </c>
    </row>
    <row r="900" spans="1:3" x14ac:dyDescent="0.2">
      <c r="A900" t="s">
        <v>1577</v>
      </c>
      <c r="B900">
        <v>3304</v>
      </c>
      <c r="C900">
        <v>2.8000000000000001E-2</v>
      </c>
    </row>
    <row r="901" spans="1:3" x14ac:dyDescent="0.2">
      <c r="A901" t="s">
        <v>1577</v>
      </c>
      <c r="B901">
        <v>3304</v>
      </c>
      <c r="C901">
        <v>1.7000000000000001E-2</v>
      </c>
    </row>
    <row r="902" spans="1:3" x14ac:dyDescent="0.2">
      <c r="A902" t="s">
        <v>1578</v>
      </c>
      <c r="B902">
        <v>780</v>
      </c>
      <c r="C902">
        <v>1.2E-2</v>
      </c>
    </row>
    <row r="903" spans="1:3" x14ac:dyDescent="0.2">
      <c r="A903" t="s">
        <v>1578</v>
      </c>
      <c r="B903">
        <v>780</v>
      </c>
      <c r="C903">
        <v>1.2999999999999999E-2</v>
      </c>
    </row>
    <row r="904" spans="1:3" x14ac:dyDescent="0.2">
      <c r="A904" t="s">
        <v>1578</v>
      </c>
      <c r="B904">
        <v>780</v>
      </c>
      <c r="C904">
        <v>1.2999999999999999E-2</v>
      </c>
    </row>
    <row r="905" spans="1:3" x14ac:dyDescent="0.2">
      <c r="A905" t="s">
        <v>1578</v>
      </c>
      <c r="B905">
        <v>780</v>
      </c>
      <c r="C905">
        <v>1.4E-2</v>
      </c>
    </row>
    <row r="906" spans="1:3" x14ac:dyDescent="0.2">
      <c r="A906" t="s">
        <v>1578</v>
      </c>
      <c r="B906">
        <v>780</v>
      </c>
      <c r="C906">
        <v>1.2999999999999999E-2</v>
      </c>
    </row>
    <row r="907" spans="1:3" x14ac:dyDescent="0.2">
      <c r="A907" t="s">
        <v>1578</v>
      </c>
      <c r="B907">
        <v>780</v>
      </c>
      <c r="C907">
        <v>1.4999999999999999E-2</v>
      </c>
    </row>
    <row r="908" spans="1:3" x14ac:dyDescent="0.2">
      <c r="A908" t="s">
        <v>1578</v>
      </c>
      <c r="B908">
        <v>780</v>
      </c>
      <c r="C908">
        <v>1.2999999999999999E-2</v>
      </c>
    </row>
    <row r="909" spans="1:3" x14ac:dyDescent="0.2">
      <c r="A909" t="s">
        <v>1578</v>
      </c>
      <c r="B909">
        <v>780</v>
      </c>
      <c r="C909">
        <v>1.4E-2</v>
      </c>
    </row>
    <row r="910" spans="1:3" x14ac:dyDescent="0.2">
      <c r="A910" t="s">
        <v>1578</v>
      </c>
      <c r="B910">
        <v>780</v>
      </c>
      <c r="C910">
        <v>1.2999999999999999E-2</v>
      </c>
    </row>
    <row r="911" spans="1:3" x14ac:dyDescent="0.2">
      <c r="A911" t="s">
        <v>1578</v>
      </c>
      <c r="B911">
        <v>780</v>
      </c>
      <c r="C911">
        <v>1.4999999999999999E-2</v>
      </c>
    </row>
    <row r="912" spans="1:3" x14ac:dyDescent="0.2">
      <c r="A912" t="s">
        <v>1579</v>
      </c>
      <c r="B912">
        <v>6210</v>
      </c>
      <c r="C912">
        <v>1.4E-2</v>
      </c>
    </row>
    <row r="913" spans="1:3" x14ac:dyDescent="0.2">
      <c r="A913" t="s">
        <v>1579</v>
      </c>
      <c r="B913">
        <v>6210</v>
      </c>
      <c r="C913">
        <v>1.2999999999999999E-2</v>
      </c>
    </row>
    <row r="914" spans="1:3" x14ac:dyDescent="0.2">
      <c r="A914" t="s">
        <v>1579</v>
      </c>
      <c r="B914">
        <v>6210</v>
      </c>
      <c r="C914">
        <v>1.4E-2</v>
      </c>
    </row>
    <row r="915" spans="1:3" x14ac:dyDescent="0.2">
      <c r="A915" t="s">
        <v>1579</v>
      </c>
      <c r="B915">
        <v>6210</v>
      </c>
      <c r="C915">
        <v>1.4999999999999999E-2</v>
      </c>
    </row>
    <row r="916" spans="1:3" x14ac:dyDescent="0.2">
      <c r="A916" t="s">
        <v>1579</v>
      </c>
      <c r="B916">
        <v>6210</v>
      </c>
      <c r="C916">
        <v>1.4E-2</v>
      </c>
    </row>
    <row r="917" spans="1:3" x14ac:dyDescent="0.2">
      <c r="A917" t="s">
        <v>1579</v>
      </c>
      <c r="B917">
        <v>6210</v>
      </c>
      <c r="C917">
        <v>1.2999999999999999E-2</v>
      </c>
    </row>
    <row r="918" spans="1:3" x14ac:dyDescent="0.2">
      <c r="A918" t="s">
        <v>1579</v>
      </c>
      <c r="B918">
        <v>6210</v>
      </c>
      <c r="C918">
        <v>1.4E-2</v>
      </c>
    </row>
    <row r="919" spans="1:3" x14ac:dyDescent="0.2">
      <c r="A919" t="s">
        <v>1579</v>
      </c>
      <c r="B919">
        <v>6210</v>
      </c>
      <c r="C919">
        <v>1.2999999999999999E-2</v>
      </c>
    </row>
    <row r="920" spans="1:3" x14ac:dyDescent="0.2">
      <c r="A920" t="s">
        <v>1579</v>
      </c>
      <c r="B920">
        <v>6210</v>
      </c>
      <c r="C920">
        <v>1.2999999999999999E-2</v>
      </c>
    </row>
    <row r="921" spans="1:3" x14ac:dyDescent="0.2">
      <c r="A921" t="s">
        <v>1579</v>
      </c>
      <c r="B921">
        <v>6210</v>
      </c>
      <c r="C921">
        <v>1.4E-2</v>
      </c>
    </row>
    <row r="922" spans="1:3" x14ac:dyDescent="0.2">
      <c r="A922" t="s">
        <v>1580</v>
      </c>
      <c r="B922">
        <v>12039</v>
      </c>
      <c r="C922">
        <v>1.4999999999999999E-2</v>
      </c>
    </row>
    <row r="923" spans="1:3" x14ac:dyDescent="0.2">
      <c r="A923" t="s">
        <v>1580</v>
      </c>
      <c r="B923">
        <v>12039</v>
      </c>
      <c r="C923">
        <v>1.4E-2</v>
      </c>
    </row>
    <row r="924" spans="1:3" x14ac:dyDescent="0.2">
      <c r="A924" t="s">
        <v>1580</v>
      </c>
      <c r="B924">
        <v>12039</v>
      </c>
      <c r="C924">
        <v>1.4E-2</v>
      </c>
    </row>
    <row r="925" spans="1:3" x14ac:dyDescent="0.2">
      <c r="A925" t="s">
        <v>1580</v>
      </c>
      <c r="B925">
        <v>12039</v>
      </c>
      <c r="C925">
        <v>1.4E-2</v>
      </c>
    </row>
    <row r="926" spans="1:3" x14ac:dyDescent="0.2">
      <c r="A926" t="s">
        <v>1580</v>
      </c>
      <c r="B926">
        <v>12039</v>
      </c>
      <c r="C926">
        <v>1.4E-2</v>
      </c>
    </row>
    <row r="927" spans="1:3" x14ac:dyDescent="0.2">
      <c r="A927" t="s">
        <v>1580</v>
      </c>
      <c r="B927">
        <v>12039</v>
      </c>
      <c r="C927">
        <v>1.4999999999999999E-2</v>
      </c>
    </row>
    <row r="928" spans="1:3" x14ac:dyDescent="0.2">
      <c r="A928" t="s">
        <v>1580</v>
      </c>
      <c r="B928">
        <v>12039</v>
      </c>
      <c r="C928">
        <v>1.4E-2</v>
      </c>
    </row>
    <row r="929" spans="1:3" x14ac:dyDescent="0.2">
      <c r="A929" t="s">
        <v>1580</v>
      </c>
      <c r="B929">
        <v>12039</v>
      </c>
      <c r="C929">
        <v>1.4E-2</v>
      </c>
    </row>
    <row r="930" spans="1:3" x14ac:dyDescent="0.2">
      <c r="A930" t="s">
        <v>1580</v>
      </c>
      <c r="B930">
        <v>12039</v>
      </c>
      <c r="C930">
        <v>1.4E-2</v>
      </c>
    </row>
    <row r="931" spans="1:3" x14ac:dyDescent="0.2">
      <c r="A931" t="s">
        <v>1580</v>
      </c>
      <c r="B931">
        <v>12039</v>
      </c>
      <c r="C931">
        <v>1.4E-2</v>
      </c>
    </row>
    <row r="932" spans="1:3" x14ac:dyDescent="0.2">
      <c r="A932" t="s">
        <v>1581</v>
      </c>
      <c r="B932">
        <v>3385</v>
      </c>
      <c r="C932">
        <v>1.4E-2</v>
      </c>
    </row>
    <row r="933" spans="1:3" x14ac:dyDescent="0.2">
      <c r="A933" t="s">
        <v>1581</v>
      </c>
      <c r="B933">
        <v>3385</v>
      </c>
      <c r="C933">
        <v>1.2999999999999999E-2</v>
      </c>
    </row>
    <row r="934" spans="1:3" x14ac:dyDescent="0.2">
      <c r="A934" t="s">
        <v>1581</v>
      </c>
      <c r="B934">
        <v>3385</v>
      </c>
      <c r="C934">
        <v>1.4E-2</v>
      </c>
    </row>
    <row r="935" spans="1:3" x14ac:dyDescent="0.2">
      <c r="A935" t="s">
        <v>1581</v>
      </c>
      <c r="B935">
        <v>3385</v>
      </c>
      <c r="C935">
        <v>1.2999999999999999E-2</v>
      </c>
    </row>
    <row r="936" spans="1:3" x14ac:dyDescent="0.2">
      <c r="A936" t="s">
        <v>1581</v>
      </c>
      <c r="B936">
        <v>3385</v>
      </c>
      <c r="C936">
        <v>4.2999999999999997E-2</v>
      </c>
    </row>
    <row r="937" spans="1:3" x14ac:dyDescent="0.2">
      <c r="A937" t="s">
        <v>1581</v>
      </c>
      <c r="B937">
        <v>3385</v>
      </c>
      <c r="C937">
        <v>1.4E-2</v>
      </c>
    </row>
    <row r="938" spans="1:3" x14ac:dyDescent="0.2">
      <c r="A938" t="s">
        <v>1581</v>
      </c>
      <c r="B938">
        <v>3385</v>
      </c>
      <c r="C938">
        <v>1.2E-2</v>
      </c>
    </row>
    <row r="939" spans="1:3" x14ac:dyDescent="0.2">
      <c r="A939" t="s">
        <v>1581</v>
      </c>
      <c r="B939">
        <v>3385</v>
      </c>
      <c r="C939">
        <v>1.2999999999999999E-2</v>
      </c>
    </row>
    <row r="940" spans="1:3" x14ac:dyDescent="0.2">
      <c r="A940" t="s">
        <v>1581</v>
      </c>
      <c r="B940">
        <v>3385</v>
      </c>
      <c r="C940">
        <v>1.7000000000000001E-2</v>
      </c>
    </row>
    <row r="941" spans="1:3" x14ac:dyDescent="0.2">
      <c r="A941" t="s">
        <v>1581</v>
      </c>
      <c r="B941">
        <v>3385</v>
      </c>
      <c r="C941">
        <v>1.2999999999999999E-2</v>
      </c>
    </row>
    <row r="942" spans="1:3" x14ac:dyDescent="0.2">
      <c r="A942" t="s">
        <v>1582</v>
      </c>
      <c r="B942">
        <v>12591</v>
      </c>
      <c r="C942">
        <v>1.2999999999999999E-2</v>
      </c>
    </row>
    <row r="943" spans="1:3" x14ac:dyDescent="0.2">
      <c r="A943" t="s">
        <v>1582</v>
      </c>
      <c r="B943">
        <v>12591</v>
      </c>
      <c r="C943">
        <v>1.4E-2</v>
      </c>
    </row>
    <row r="944" spans="1:3" x14ac:dyDescent="0.2">
      <c r="A944" t="s">
        <v>1582</v>
      </c>
      <c r="B944">
        <v>12591</v>
      </c>
      <c r="C944">
        <v>1.4E-2</v>
      </c>
    </row>
    <row r="945" spans="1:3" x14ac:dyDescent="0.2">
      <c r="A945" t="s">
        <v>1582</v>
      </c>
      <c r="B945">
        <v>12591</v>
      </c>
      <c r="C945">
        <v>1.7000000000000001E-2</v>
      </c>
    </row>
    <row r="946" spans="1:3" x14ac:dyDescent="0.2">
      <c r="A946" t="s">
        <v>1582</v>
      </c>
      <c r="B946">
        <v>12591</v>
      </c>
      <c r="C946">
        <v>1.4E-2</v>
      </c>
    </row>
    <row r="947" spans="1:3" x14ac:dyDescent="0.2">
      <c r="A947" t="s">
        <v>1582</v>
      </c>
      <c r="B947">
        <v>12591</v>
      </c>
      <c r="C947">
        <v>1.4E-2</v>
      </c>
    </row>
    <row r="948" spans="1:3" x14ac:dyDescent="0.2">
      <c r="A948" t="s">
        <v>1582</v>
      </c>
      <c r="B948">
        <v>12591</v>
      </c>
      <c r="C948">
        <v>1.4999999999999999E-2</v>
      </c>
    </row>
    <row r="949" spans="1:3" x14ac:dyDescent="0.2">
      <c r="A949" t="s">
        <v>1582</v>
      </c>
      <c r="B949">
        <v>12591</v>
      </c>
      <c r="C949">
        <v>1.4E-2</v>
      </c>
    </row>
    <row r="950" spans="1:3" x14ac:dyDescent="0.2">
      <c r="A950" t="s">
        <v>1582</v>
      </c>
      <c r="B950">
        <v>12591</v>
      </c>
      <c r="C950">
        <v>1.2999999999999999E-2</v>
      </c>
    </row>
    <row r="951" spans="1:3" x14ac:dyDescent="0.2">
      <c r="A951" t="s">
        <v>1582</v>
      </c>
      <c r="B951">
        <v>12591</v>
      </c>
      <c r="C951">
        <v>1.2999999999999999E-2</v>
      </c>
    </row>
    <row r="952" spans="1:3" x14ac:dyDescent="0.2">
      <c r="A952" t="s">
        <v>1583</v>
      </c>
      <c r="B952">
        <v>5332</v>
      </c>
      <c r="C952">
        <v>2.9000000000000001E-2</v>
      </c>
    </row>
    <row r="953" spans="1:3" x14ac:dyDescent="0.2">
      <c r="A953" t="s">
        <v>1583</v>
      </c>
      <c r="B953">
        <v>5332</v>
      </c>
      <c r="C953">
        <v>5.5E-2</v>
      </c>
    </row>
    <row r="954" spans="1:3" x14ac:dyDescent="0.2">
      <c r="A954" t="s">
        <v>1583</v>
      </c>
      <c r="B954">
        <v>5332</v>
      </c>
      <c r="C954">
        <v>1.2999999999999999E-2</v>
      </c>
    </row>
    <row r="955" spans="1:3" x14ac:dyDescent="0.2">
      <c r="A955" t="s">
        <v>1583</v>
      </c>
      <c r="B955">
        <v>5332</v>
      </c>
      <c r="C955">
        <v>1.4E-2</v>
      </c>
    </row>
    <row r="956" spans="1:3" x14ac:dyDescent="0.2">
      <c r="A956" t="s">
        <v>1583</v>
      </c>
      <c r="B956">
        <v>5332</v>
      </c>
      <c r="C956">
        <v>1.2999999999999999E-2</v>
      </c>
    </row>
    <row r="957" spans="1:3" x14ac:dyDescent="0.2">
      <c r="A957" t="s">
        <v>1583</v>
      </c>
      <c r="B957">
        <v>5332</v>
      </c>
      <c r="C957">
        <v>1.2999999999999999E-2</v>
      </c>
    </row>
    <row r="958" spans="1:3" x14ac:dyDescent="0.2">
      <c r="A958" t="s">
        <v>1583</v>
      </c>
      <c r="B958">
        <v>5332</v>
      </c>
      <c r="C958">
        <v>1.2999999999999999E-2</v>
      </c>
    </row>
    <row r="959" spans="1:3" x14ac:dyDescent="0.2">
      <c r="A959" t="s">
        <v>1583</v>
      </c>
      <c r="B959">
        <v>5332</v>
      </c>
      <c r="C959">
        <v>1.4E-2</v>
      </c>
    </row>
    <row r="960" spans="1:3" x14ac:dyDescent="0.2">
      <c r="A960" t="s">
        <v>1583</v>
      </c>
      <c r="B960">
        <v>5332</v>
      </c>
      <c r="C960">
        <v>1.2999999999999999E-2</v>
      </c>
    </row>
    <row r="961" spans="1:3" x14ac:dyDescent="0.2">
      <c r="A961" t="s">
        <v>1583</v>
      </c>
      <c r="B961">
        <v>5332</v>
      </c>
      <c r="C961">
        <v>3.1E-2</v>
      </c>
    </row>
    <row r="962" spans="1:3" x14ac:dyDescent="0.2">
      <c r="A962" t="s">
        <v>1584</v>
      </c>
      <c r="B962">
        <v>7195</v>
      </c>
      <c r="C962">
        <v>1.2999999999999999E-2</v>
      </c>
    </row>
    <row r="963" spans="1:3" x14ac:dyDescent="0.2">
      <c r="A963" t="s">
        <v>1584</v>
      </c>
      <c r="B963">
        <v>7195</v>
      </c>
      <c r="C963">
        <v>1.4E-2</v>
      </c>
    </row>
    <row r="964" spans="1:3" x14ac:dyDescent="0.2">
      <c r="A964" t="s">
        <v>1584</v>
      </c>
      <c r="B964">
        <v>7195</v>
      </c>
      <c r="C964">
        <v>1.2E-2</v>
      </c>
    </row>
    <row r="965" spans="1:3" x14ac:dyDescent="0.2">
      <c r="A965" t="s">
        <v>1584</v>
      </c>
      <c r="B965">
        <v>7195</v>
      </c>
      <c r="C965">
        <v>1.2E-2</v>
      </c>
    </row>
    <row r="966" spans="1:3" x14ac:dyDescent="0.2">
      <c r="A966" t="s">
        <v>1584</v>
      </c>
      <c r="B966">
        <v>7195</v>
      </c>
      <c r="C966">
        <v>1.4E-2</v>
      </c>
    </row>
    <row r="967" spans="1:3" x14ac:dyDescent="0.2">
      <c r="A967" t="s">
        <v>1584</v>
      </c>
      <c r="B967">
        <v>7195</v>
      </c>
      <c r="C967">
        <v>1.4E-2</v>
      </c>
    </row>
    <row r="968" spans="1:3" x14ac:dyDescent="0.2">
      <c r="A968" t="s">
        <v>1584</v>
      </c>
      <c r="B968">
        <v>7195</v>
      </c>
      <c r="C968">
        <v>1.2E-2</v>
      </c>
    </row>
    <row r="969" spans="1:3" x14ac:dyDescent="0.2">
      <c r="A969" t="s">
        <v>1584</v>
      </c>
      <c r="B969">
        <v>7195</v>
      </c>
      <c r="C969">
        <v>1.4E-2</v>
      </c>
    </row>
    <row r="970" spans="1:3" x14ac:dyDescent="0.2">
      <c r="A970" t="s">
        <v>1584</v>
      </c>
      <c r="B970">
        <v>7195</v>
      </c>
      <c r="C970">
        <v>1.4999999999999999E-2</v>
      </c>
    </row>
    <row r="971" spans="1:3" x14ac:dyDescent="0.2">
      <c r="A971" t="s">
        <v>1584</v>
      </c>
      <c r="B971">
        <v>7195</v>
      </c>
      <c r="C971">
        <v>1.2E-2</v>
      </c>
    </row>
    <row r="972" spans="1:3" x14ac:dyDescent="0.2">
      <c r="A972" t="s">
        <v>1585</v>
      </c>
      <c r="B972">
        <v>11784</v>
      </c>
      <c r="C972">
        <v>1.6E-2</v>
      </c>
    </row>
    <row r="973" spans="1:3" x14ac:dyDescent="0.2">
      <c r="A973" t="s">
        <v>1585</v>
      </c>
      <c r="B973">
        <v>11784</v>
      </c>
      <c r="C973">
        <v>1.6E-2</v>
      </c>
    </row>
    <row r="974" spans="1:3" x14ac:dyDescent="0.2">
      <c r="A974" t="s">
        <v>1585</v>
      </c>
      <c r="B974">
        <v>11784</v>
      </c>
      <c r="C974">
        <v>2.4E-2</v>
      </c>
    </row>
    <row r="975" spans="1:3" x14ac:dyDescent="0.2">
      <c r="A975" t="s">
        <v>1585</v>
      </c>
      <c r="B975">
        <v>11784</v>
      </c>
      <c r="C975">
        <v>1.4999999999999999E-2</v>
      </c>
    </row>
    <row r="976" spans="1:3" x14ac:dyDescent="0.2">
      <c r="A976" t="s">
        <v>1585</v>
      </c>
      <c r="B976">
        <v>11784</v>
      </c>
      <c r="C976">
        <v>2.5000000000000001E-2</v>
      </c>
    </row>
    <row r="977" spans="1:3" x14ac:dyDescent="0.2">
      <c r="A977" t="s">
        <v>1585</v>
      </c>
      <c r="B977">
        <v>11784</v>
      </c>
      <c r="C977">
        <v>1.2999999999999999E-2</v>
      </c>
    </row>
    <row r="978" spans="1:3" x14ac:dyDescent="0.2">
      <c r="A978" t="s">
        <v>1585</v>
      </c>
      <c r="B978">
        <v>11784</v>
      </c>
      <c r="C978">
        <v>1.2999999999999999E-2</v>
      </c>
    </row>
    <row r="979" spans="1:3" x14ac:dyDescent="0.2">
      <c r="A979" t="s">
        <v>1585</v>
      </c>
      <c r="B979">
        <v>11784</v>
      </c>
      <c r="C979">
        <v>1.2999999999999999E-2</v>
      </c>
    </row>
    <row r="980" spans="1:3" x14ac:dyDescent="0.2">
      <c r="A980" t="s">
        <v>1585</v>
      </c>
      <c r="B980">
        <v>11784</v>
      </c>
      <c r="C980">
        <v>1.4E-2</v>
      </c>
    </row>
    <row r="981" spans="1:3" x14ac:dyDescent="0.2">
      <c r="A981" t="s">
        <v>1585</v>
      </c>
      <c r="B981">
        <v>11784</v>
      </c>
      <c r="C981">
        <v>1.7000000000000001E-2</v>
      </c>
    </row>
    <row r="982" spans="1:3" x14ac:dyDescent="0.2">
      <c r="A982" t="s">
        <v>1586</v>
      </c>
      <c r="B982">
        <v>7378</v>
      </c>
      <c r="C982">
        <v>1.2999999999999999E-2</v>
      </c>
    </row>
    <row r="983" spans="1:3" x14ac:dyDescent="0.2">
      <c r="A983" t="s">
        <v>1586</v>
      </c>
      <c r="B983">
        <v>7378</v>
      </c>
      <c r="C983">
        <v>1.6E-2</v>
      </c>
    </row>
    <row r="984" spans="1:3" x14ac:dyDescent="0.2">
      <c r="A984" t="s">
        <v>1586</v>
      </c>
      <c r="B984">
        <v>7378</v>
      </c>
      <c r="C984">
        <v>1.4E-2</v>
      </c>
    </row>
    <row r="985" spans="1:3" x14ac:dyDescent="0.2">
      <c r="A985" t="s">
        <v>1586</v>
      </c>
      <c r="B985">
        <v>7378</v>
      </c>
      <c r="C985">
        <v>2.5999999999999999E-2</v>
      </c>
    </row>
    <row r="986" spans="1:3" x14ac:dyDescent="0.2">
      <c r="A986" t="s">
        <v>1586</v>
      </c>
      <c r="B986">
        <v>7378</v>
      </c>
      <c r="C986">
        <v>1.2999999999999999E-2</v>
      </c>
    </row>
    <row r="987" spans="1:3" x14ac:dyDescent="0.2">
      <c r="A987" t="s">
        <v>1586</v>
      </c>
      <c r="B987">
        <v>7378</v>
      </c>
      <c r="C987">
        <v>1.2999999999999999E-2</v>
      </c>
    </row>
    <row r="988" spans="1:3" x14ac:dyDescent="0.2">
      <c r="A988" t="s">
        <v>1586</v>
      </c>
      <c r="B988">
        <v>7378</v>
      </c>
      <c r="C988">
        <v>1.4999999999999999E-2</v>
      </c>
    </row>
    <row r="989" spans="1:3" x14ac:dyDescent="0.2">
      <c r="A989" t="s">
        <v>1586</v>
      </c>
      <c r="B989">
        <v>7378</v>
      </c>
      <c r="C989">
        <v>1.4999999999999999E-2</v>
      </c>
    </row>
    <row r="990" spans="1:3" x14ac:dyDescent="0.2">
      <c r="A990" t="s">
        <v>1586</v>
      </c>
      <c r="B990">
        <v>7378</v>
      </c>
      <c r="C990">
        <v>2.5999999999999999E-2</v>
      </c>
    </row>
    <row r="991" spans="1:3" x14ac:dyDescent="0.2">
      <c r="A991" t="s">
        <v>1586</v>
      </c>
      <c r="B991">
        <v>7378</v>
      </c>
      <c r="C991">
        <v>1.6E-2</v>
      </c>
    </row>
    <row r="992" spans="1:3" x14ac:dyDescent="0.2">
      <c r="A992" t="s">
        <v>1587</v>
      </c>
      <c r="B992">
        <v>565</v>
      </c>
      <c r="C992">
        <v>4.1000000000000002E-2</v>
      </c>
    </row>
    <row r="993" spans="1:3" x14ac:dyDescent="0.2">
      <c r="A993" t="s">
        <v>1587</v>
      </c>
      <c r="B993">
        <v>565</v>
      </c>
      <c r="C993">
        <v>2.1000000000000001E-2</v>
      </c>
    </row>
    <row r="994" spans="1:3" x14ac:dyDescent="0.2">
      <c r="A994" t="s">
        <v>1587</v>
      </c>
      <c r="B994">
        <v>565</v>
      </c>
      <c r="C994">
        <v>0.01</v>
      </c>
    </row>
    <row r="995" spans="1:3" x14ac:dyDescent="0.2">
      <c r="A995" t="s">
        <v>1587</v>
      </c>
      <c r="B995">
        <v>565</v>
      </c>
      <c r="C995">
        <v>1.2999999999999999E-2</v>
      </c>
    </row>
    <row r="996" spans="1:3" x14ac:dyDescent="0.2">
      <c r="A996" t="s">
        <v>1587</v>
      </c>
      <c r="B996">
        <v>565</v>
      </c>
      <c r="C996">
        <v>1.2E-2</v>
      </c>
    </row>
    <row r="997" spans="1:3" x14ac:dyDescent="0.2">
      <c r="A997" t="s">
        <v>1587</v>
      </c>
      <c r="B997">
        <v>565</v>
      </c>
      <c r="C997">
        <v>2.5000000000000001E-2</v>
      </c>
    </row>
    <row r="998" spans="1:3" x14ac:dyDescent="0.2">
      <c r="A998" t="s">
        <v>1587</v>
      </c>
      <c r="B998">
        <v>565</v>
      </c>
      <c r="C998">
        <v>1.4E-2</v>
      </c>
    </row>
    <row r="999" spans="1:3" x14ac:dyDescent="0.2">
      <c r="A999" t="s">
        <v>1587</v>
      </c>
      <c r="B999">
        <v>565</v>
      </c>
      <c r="C999">
        <v>2.1999999999999999E-2</v>
      </c>
    </row>
    <row r="1000" spans="1:3" x14ac:dyDescent="0.2">
      <c r="A1000" t="s">
        <v>1587</v>
      </c>
      <c r="B1000">
        <v>565</v>
      </c>
      <c r="C1000">
        <v>1.2999999999999999E-2</v>
      </c>
    </row>
    <row r="1001" spans="1:3" x14ac:dyDescent="0.2">
      <c r="A1001" t="s">
        <v>1587</v>
      </c>
      <c r="B1001">
        <v>565</v>
      </c>
      <c r="C1001">
        <v>1.2E-2</v>
      </c>
    </row>
    <row r="1002" spans="1:3" x14ac:dyDescent="0.2">
      <c r="A1002" t="s">
        <v>1588</v>
      </c>
      <c r="B1002">
        <v>1143</v>
      </c>
      <c r="C1002">
        <v>0.02</v>
      </c>
    </row>
    <row r="1003" spans="1:3" x14ac:dyDescent="0.2">
      <c r="A1003" t="s">
        <v>1588</v>
      </c>
      <c r="B1003">
        <v>1143</v>
      </c>
      <c r="C1003">
        <v>1.2E-2</v>
      </c>
    </row>
    <row r="1004" spans="1:3" x14ac:dyDescent="0.2">
      <c r="A1004" t="s">
        <v>1588</v>
      </c>
      <c r="B1004">
        <v>1143</v>
      </c>
      <c r="C1004">
        <v>1.2E-2</v>
      </c>
    </row>
    <row r="1005" spans="1:3" x14ac:dyDescent="0.2">
      <c r="A1005" t="s">
        <v>1588</v>
      </c>
      <c r="B1005">
        <v>1143</v>
      </c>
      <c r="C1005">
        <v>0.02</v>
      </c>
    </row>
    <row r="1006" spans="1:3" x14ac:dyDescent="0.2">
      <c r="A1006" t="s">
        <v>1588</v>
      </c>
      <c r="B1006">
        <v>1143</v>
      </c>
      <c r="C1006">
        <v>1.2E-2</v>
      </c>
    </row>
    <row r="1007" spans="1:3" x14ac:dyDescent="0.2">
      <c r="A1007" t="s">
        <v>1588</v>
      </c>
      <c r="B1007">
        <v>1143</v>
      </c>
      <c r="C1007">
        <v>1.2E-2</v>
      </c>
    </row>
    <row r="1008" spans="1:3" x14ac:dyDescent="0.2">
      <c r="A1008" t="s">
        <v>1588</v>
      </c>
      <c r="B1008">
        <v>1143</v>
      </c>
      <c r="C1008">
        <v>1.4E-2</v>
      </c>
    </row>
    <row r="1009" spans="1:3" x14ac:dyDescent="0.2">
      <c r="A1009" t="s">
        <v>1588</v>
      </c>
      <c r="B1009">
        <v>1143</v>
      </c>
      <c r="C1009">
        <v>1.2999999999999999E-2</v>
      </c>
    </row>
    <row r="1010" spans="1:3" x14ac:dyDescent="0.2">
      <c r="A1010" t="s">
        <v>1588</v>
      </c>
      <c r="B1010">
        <v>1143</v>
      </c>
      <c r="C1010">
        <v>1.2999999999999999E-2</v>
      </c>
    </row>
    <row r="1011" spans="1:3" x14ac:dyDescent="0.2">
      <c r="A1011" t="s">
        <v>1588</v>
      </c>
      <c r="B1011">
        <v>1143</v>
      </c>
      <c r="C1011">
        <v>0.01</v>
      </c>
    </row>
    <row r="1012" spans="1:3" x14ac:dyDescent="0.2">
      <c r="A1012" t="s">
        <v>1589</v>
      </c>
      <c r="B1012">
        <v>939</v>
      </c>
      <c r="C1012">
        <v>2.1000000000000001E-2</v>
      </c>
    </row>
    <row r="1013" spans="1:3" x14ac:dyDescent="0.2">
      <c r="A1013" t="s">
        <v>1589</v>
      </c>
      <c r="B1013">
        <v>939</v>
      </c>
      <c r="C1013">
        <v>1.0999999999999999E-2</v>
      </c>
    </row>
    <row r="1014" spans="1:3" x14ac:dyDescent="0.2">
      <c r="A1014" t="s">
        <v>1589</v>
      </c>
      <c r="B1014">
        <v>939</v>
      </c>
      <c r="C1014">
        <v>2.7E-2</v>
      </c>
    </row>
    <row r="1015" spans="1:3" x14ac:dyDescent="0.2">
      <c r="A1015" t="s">
        <v>1589</v>
      </c>
      <c r="B1015">
        <v>939</v>
      </c>
      <c r="C1015">
        <v>1.2999999999999999E-2</v>
      </c>
    </row>
    <row r="1016" spans="1:3" x14ac:dyDescent="0.2">
      <c r="A1016" t="s">
        <v>1589</v>
      </c>
      <c r="B1016">
        <v>939</v>
      </c>
      <c r="C1016">
        <v>1.2E-2</v>
      </c>
    </row>
    <row r="1017" spans="1:3" x14ac:dyDescent="0.2">
      <c r="A1017" t="s">
        <v>1589</v>
      </c>
      <c r="B1017">
        <v>939</v>
      </c>
      <c r="C1017">
        <v>1.2999999999999999E-2</v>
      </c>
    </row>
    <row r="1018" spans="1:3" x14ac:dyDescent="0.2">
      <c r="A1018" t="s">
        <v>1589</v>
      </c>
      <c r="B1018">
        <v>939</v>
      </c>
      <c r="C1018">
        <v>1.2999999999999999E-2</v>
      </c>
    </row>
    <row r="1019" spans="1:3" x14ac:dyDescent="0.2">
      <c r="A1019" t="s">
        <v>1589</v>
      </c>
      <c r="B1019">
        <v>939</v>
      </c>
      <c r="C1019">
        <v>1.2E-2</v>
      </c>
    </row>
    <row r="1020" spans="1:3" x14ac:dyDescent="0.2">
      <c r="A1020" t="s">
        <v>1589</v>
      </c>
      <c r="B1020">
        <v>939</v>
      </c>
      <c r="C1020">
        <v>1.4E-2</v>
      </c>
    </row>
    <row r="1021" spans="1:3" x14ac:dyDescent="0.2">
      <c r="A1021" t="s">
        <v>1589</v>
      </c>
      <c r="B1021">
        <v>939</v>
      </c>
      <c r="C1021">
        <v>1.2E-2</v>
      </c>
    </row>
    <row r="1022" spans="1:3" x14ac:dyDescent="0.2">
      <c r="A1022" t="s">
        <v>1590</v>
      </c>
      <c r="B1022">
        <v>511</v>
      </c>
      <c r="C1022">
        <v>1.2999999999999999E-2</v>
      </c>
    </row>
    <row r="1023" spans="1:3" x14ac:dyDescent="0.2">
      <c r="A1023" t="s">
        <v>1590</v>
      </c>
      <c r="B1023">
        <v>511</v>
      </c>
      <c r="C1023">
        <v>1.2E-2</v>
      </c>
    </row>
    <row r="1024" spans="1:3" x14ac:dyDescent="0.2">
      <c r="A1024" t="s">
        <v>1590</v>
      </c>
      <c r="B1024">
        <v>511</v>
      </c>
      <c r="C1024">
        <v>1.2999999999999999E-2</v>
      </c>
    </row>
    <row r="1025" spans="1:3" x14ac:dyDescent="0.2">
      <c r="A1025" t="s">
        <v>1590</v>
      </c>
      <c r="B1025">
        <v>511</v>
      </c>
      <c r="C1025">
        <v>1.2999999999999999E-2</v>
      </c>
    </row>
    <row r="1026" spans="1:3" x14ac:dyDescent="0.2">
      <c r="A1026" t="s">
        <v>1590</v>
      </c>
      <c r="B1026">
        <v>511</v>
      </c>
      <c r="C1026">
        <v>1.4E-2</v>
      </c>
    </row>
    <row r="1027" spans="1:3" x14ac:dyDescent="0.2">
      <c r="A1027" t="s">
        <v>1590</v>
      </c>
      <c r="B1027">
        <v>511</v>
      </c>
      <c r="C1027">
        <v>1.2999999999999999E-2</v>
      </c>
    </row>
    <row r="1028" spans="1:3" x14ac:dyDescent="0.2">
      <c r="A1028" t="s">
        <v>1590</v>
      </c>
      <c r="B1028">
        <v>511</v>
      </c>
      <c r="C1028">
        <v>1.2E-2</v>
      </c>
    </row>
    <row r="1029" spans="1:3" x14ac:dyDescent="0.2">
      <c r="A1029" t="s">
        <v>1590</v>
      </c>
      <c r="B1029">
        <v>511</v>
      </c>
      <c r="C1029">
        <v>2.8000000000000001E-2</v>
      </c>
    </row>
    <row r="1030" spans="1:3" x14ac:dyDescent="0.2">
      <c r="A1030" t="s">
        <v>1590</v>
      </c>
      <c r="B1030">
        <v>511</v>
      </c>
      <c r="C1030">
        <v>1.2E-2</v>
      </c>
    </row>
    <row r="1031" spans="1:3" x14ac:dyDescent="0.2">
      <c r="A1031" t="s">
        <v>1590</v>
      </c>
      <c r="B1031">
        <v>511</v>
      </c>
      <c r="C1031">
        <v>1.2999999999999999E-2</v>
      </c>
    </row>
    <row r="1032" spans="1:3" x14ac:dyDescent="0.2">
      <c r="A1032" t="s">
        <v>1591</v>
      </c>
      <c r="B1032">
        <v>509</v>
      </c>
      <c r="C1032">
        <v>1.4E-2</v>
      </c>
    </row>
    <row r="1033" spans="1:3" x14ac:dyDescent="0.2">
      <c r="A1033" t="s">
        <v>1591</v>
      </c>
      <c r="B1033">
        <v>509</v>
      </c>
      <c r="C1033">
        <v>2.1000000000000001E-2</v>
      </c>
    </row>
    <row r="1034" spans="1:3" x14ac:dyDescent="0.2">
      <c r="A1034" t="s">
        <v>1591</v>
      </c>
      <c r="B1034">
        <v>509</v>
      </c>
      <c r="C1034">
        <v>1.2999999999999999E-2</v>
      </c>
    </row>
    <row r="1035" spans="1:3" x14ac:dyDescent="0.2">
      <c r="A1035" t="s">
        <v>1591</v>
      </c>
      <c r="B1035">
        <v>509</v>
      </c>
      <c r="C1035">
        <v>1.2E-2</v>
      </c>
    </row>
    <row r="1036" spans="1:3" x14ac:dyDescent="0.2">
      <c r="A1036" t="s">
        <v>1591</v>
      </c>
      <c r="B1036">
        <v>509</v>
      </c>
      <c r="C1036">
        <v>2.5000000000000001E-2</v>
      </c>
    </row>
    <row r="1037" spans="1:3" x14ac:dyDescent="0.2">
      <c r="A1037" t="s">
        <v>1591</v>
      </c>
      <c r="B1037">
        <v>509</v>
      </c>
      <c r="C1037">
        <v>1.2E-2</v>
      </c>
    </row>
    <row r="1038" spans="1:3" x14ac:dyDescent="0.2">
      <c r="A1038" t="s">
        <v>1591</v>
      </c>
      <c r="B1038">
        <v>509</v>
      </c>
      <c r="C1038">
        <v>1.2E-2</v>
      </c>
    </row>
    <row r="1039" spans="1:3" x14ac:dyDescent="0.2">
      <c r="A1039" t="s">
        <v>1591</v>
      </c>
      <c r="B1039">
        <v>509</v>
      </c>
      <c r="C1039">
        <v>1.2E-2</v>
      </c>
    </row>
    <row r="1040" spans="1:3" x14ac:dyDescent="0.2">
      <c r="A1040" t="s">
        <v>1591</v>
      </c>
      <c r="B1040">
        <v>509</v>
      </c>
      <c r="C1040">
        <v>2.7E-2</v>
      </c>
    </row>
    <row r="1041" spans="1:3" x14ac:dyDescent="0.2">
      <c r="A1041" t="s">
        <v>1591</v>
      </c>
      <c r="B1041">
        <v>509</v>
      </c>
      <c r="C1041">
        <v>1.2E-2</v>
      </c>
    </row>
    <row r="1042" spans="1:3" x14ac:dyDescent="0.2">
      <c r="A1042" t="s">
        <v>1592</v>
      </c>
      <c r="B1042">
        <v>599</v>
      </c>
      <c r="C1042">
        <v>1.2999999999999999E-2</v>
      </c>
    </row>
    <row r="1043" spans="1:3" x14ac:dyDescent="0.2">
      <c r="A1043" t="s">
        <v>1592</v>
      </c>
      <c r="B1043">
        <v>599</v>
      </c>
      <c r="C1043">
        <v>1.2999999999999999E-2</v>
      </c>
    </row>
    <row r="1044" spans="1:3" x14ac:dyDescent="0.2">
      <c r="A1044" t="s">
        <v>1592</v>
      </c>
      <c r="B1044">
        <v>599</v>
      </c>
      <c r="C1044">
        <v>1.2999999999999999E-2</v>
      </c>
    </row>
    <row r="1045" spans="1:3" x14ac:dyDescent="0.2">
      <c r="A1045" t="s">
        <v>1592</v>
      </c>
      <c r="B1045">
        <v>599</v>
      </c>
      <c r="C1045">
        <v>1.2E-2</v>
      </c>
    </row>
    <row r="1046" spans="1:3" x14ac:dyDescent="0.2">
      <c r="A1046" t="s">
        <v>1592</v>
      </c>
      <c r="B1046">
        <v>599</v>
      </c>
      <c r="C1046">
        <v>1.9E-2</v>
      </c>
    </row>
    <row r="1047" spans="1:3" x14ac:dyDescent="0.2">
      <c r="A1047" t="s">
        <v>1592</v>
      </c>
      <c r="B1047">
        <v>599</v>
      </c>
      <c r="C1047">
        <v>1.6E-2</v>
      </c>
    </row>
    <row r="1048" spans="1:3" x14ac:dyDescent="0.2">
      <c r="A1048" t="s">
        <v>1592</v>
      </c>
      <c r="B1048">
        <v>599</v>
      </c>
      <c r="C1048">
        <v>1.0999999999999999E-2</v>
      </c>
    </row>
    <row r="1049" spans="1:3" x14ac:dyDescent="0.2">
      <c r="A1049" t="s">
        <v>1592</v>
      </c>
      <c r="B1049">
        <v>599</v>
      </c>
      <c r="C1049">
        <v>1.4E-2</v>
      </c>
    </row>
    <row r="1050" spans="1:3" x14ac:dyDescent="0.2">
      <c r="A1050" t="s">
        <v>1592</v>
      </c>
      <c r="B1050">
        <v>599</v>
      </c>
      <c r="C1050">
        <v>1.2E-2</v>
      </c>
    </row>
    <row r="1051" spans="1:3" x14ac:dyDescent="0.2">
      <c r="A1051" t="s">
        <v>1592</v>
      </c>
      <c r="B1051">
        <v>599</v>
      </c>
      <c r="C1051">
        <v>2.5000000000000001E-2</v>
      </c>
    </row>
    <row r="1052" spans="1:3" x14ac:dyDescent="0.2">
      <c r="A1052" t="s">
        <v>1593</v>
      </c>
      <c r="B1052">
        <v>1073</v>
      </c>
      <c r="C1052">
        <v>3.9E-2</v>
      </c>
    </row>
    <row r="1053" spans="1:3" x14ac:dyDescent="0.2">
      <c r="A1053" t="s">
        <v>1593</v>
      </c>
      <c r="B1053">
        <v>1073</v>
      </c>
      <c r="C1053">
        <v>1.2999999999999999E-2</v>
      </c>
    </row>
    <row r="1054" spans="1:3" x14ac:dyDescent="0.2">
      <c r="A1054" t="s">
        <v>1593</v>
      </c>
      <c r="B1054">
        <v>1073</v>
      </c>
      <c r="C1054">
        <v>1.2999999999999999E-2</v>
      </c>
    </row>
    <row r="1055" spans="1:3" x14ac:dyDescent="0.2">
      <c r="A1055" t="s">
        <v>1593</v>
      </c>
      <c r="B1055">
        <v>1073</v>
      </c>
      <c r="C1055">
        <v>1.0999999999999999E-2</v>
      </c>
    </row>
    <row r="1056" spans="1:3" x14ac:dyDescent="0.2">
      <c r="A1056" t="s">
        <v>1593</v>
      </c>
      <c r="B1056">
        <v>1073</v>
      </c>
      <c r="C1056">
        <v>2.5999999999999999E-2</v>
      </c>
    </row>
    <row r="1057" spans="1:3" x14ac:dyDescent="0.2">
      <c r="A1057" t="s">
        <v>1593</v>
      </c>
      <c r="B1057">
        <v>1073</v>
      </c>
      <c r="C1057">
        <v>1.7000000000000001E-2</v>
      </c>
    </row>
    <row r="1058" spans="1:3" x14ac:dyDescent="0.2">
      <c r="A1058" t="s">
        <v>1593</v>
      </c>
      <c r="B1058">
        <v>1073</v>
      </c>
      <c r="C1058">
        <v>2.1000000000000001E-2</v>
      </c>
    </row>
    <row r="1059" spans="1:3" x14ac:dyDescent="0.2">
      <c r="A1059" t="s">
        <v>1593</v>
      </c>
      <c r="B1059">
        <v>1073</v>
      </c>
      <c r="C1059">
        <v>1.4E-2</v>
      </c>
    </row>
    <row r="1060" spans="1:3" x14ac:dyDescent="0.2">
      <c r="A1060" t="s">
        <v>1593</v>
      </c>
      <c r="B1060">
        <v>1073</v>
      </c>
      <c r="C1060">
        <v>0.05</v>
      </c>
    </row>
    <row r="1061" spans="1:3" x14ac:dyDescent="0.2">
      <c r="A1061" t="s">
        <v>1593</v>
      </c>
      <c r="B1061">
        <v>1073</v>
      </c>
      <c r="C1061">
        <v>1.2999999999999999E-2</v>
      </c>
    </row>
    <row r="1062" spans="1:3" x14ac:dyDescent="0.2">
      <c r="A1062" t="s">
        <v>1594</v>
      </c>
      <c r="B1062">
        <v>1008</v>
      </c>
      <c r="C1062">
        <v>2.3E-2</v>
      </c>
    </row>
    <row r="1063" spans="1:3" x14ac:dyDescent="0.2">
      <c r="A1063" t="s">
        <v>1594</v>
      </c>
      <c r="B1063">
        <v>1008</v>
      </c>
      <c r="C1063">
        <v>1.0999999999999999E-2</v>
      </c>
    </row>
    <row r="1064" spans="1:3" x14ac:dyDescent="0.2">
      <c r="A1064" t="s">
        <v>1594</v>
      </c>
      <c r="B1064">
        <v>1008</v>
      </c>
      <c r="C1064">
        <v>1.4E-2</v>
      </c>
    </row>
    <row r="1065" spans="1:3" x14ac:dyDescent="0.2">
      <c r="A1065" t="s">
        <v>1594</v>
      </c>
      <c r="B1065">
        <v>1008</v>
      </c>
      <c r="C1065">
        <v>1.2E-2</v>
      </c>
    </row>
    <row r="1066" spans="1:3" x14ac:dyDescent="0.2">
      <c r="A1066" t="s">
        <v>1594</v>
      </c>
      <c r="B1066">
        <v>1008</v>
      </c>
      <c r="C1066">
        <v>1.2999999999999999E-2</v>
      </c>
    </row>
    <row r="1067" spans="1:3" x14ac:dyDescent="0.2">
      <c r="A1067" t="s">
        <v>1594</v>
      </c>
      <c r="B1067">
        <v>1008</v>
      </c>
      <c r="C1067">
        <v>1.2E-2</v>
      </c>
    </row>
    <row r="1068" spans="1:3" x14ac:dyDescent="0.2">
      <c r="A1068" t="s">
        <v>1594</v>
      </c>
      <c r="B1068">
        <v>1008</v>
      </c>
      <c r="C1068">
        <v>1.2E-2</v>
      </c>
    </row>
    <row r="1069" spans="1:3" x14ac:dyDescent="0.2">
      <c r="A1069" t="s">
        <v>1594</v>
      </c>
      <c r="B1069">
        <v>1008</v>
      </c>
      <c r="C1069">
        <v>1.2E-2</v>
      </c>
    </row>
    <row r="1070" spans="1:3" x14ac:dyDescent="0.2">
      <c r="A1070" t="s">
        <v>1594</v>
      </c>
      <c r="B1070">
        <v>1008</v>
      </c>
      <c r="C1070">
        <v>2.1999999999999999E-2</v>
      </c>
    </row>
    <row r="1071" spans="1:3" x14ac:dyDescent="0.2">
      <c r="A1071" t="s">
        <v>1594</v>
      </c>
      <c r="B1071">
        <v>1008</v>
      </c>
      <c r="C1071">
        <v>1.2999999999999999E-2</v>
      </c>
    </row>
    <row r="1072" spans="1:3" x14ac:dyDescent="0.2">
      <c r="A1072" t="s">
        <v>1595</v>
      </c>
      <c r="B1072">
        <v>713</v>
      </c>
      <c r="C1072">
        <v>3.3000000000000002E-2</v>
      </c>
    </row>
    <row r="1073" spans="1:3" x14ac:dyDescent="0.2">
      <c r="A1073" t="s">
        <v>1595</v>
      </c>
      <c r="B1073">
        <v>713</v>
      </c>
      <c r="C1073">
        <v>2.3E-2</v>
      </c>
    </row>
    <row r="1074" spans="1:3" x14ac:dyDescent="0.2">
      <c r="A1074" t="s">
        <v>1595</v>
      </c>
      <c r="B1074">
        <v>713</v>
      </c>
      <c r="C1074">
        <v>1.2999999999999999E-2</v>
      </c>
    </row>
    <row r="1075" spans="1:3" x14ac:dyDescent="0.2">
      <c r="A1075" t="s">
        <v>1595</v>
      </c>
      <c r="B1075">
        <v>713</v>
      </c>
      <c r="C1075">
        <v>1.2999999999999999E-2</v>
      </c>
    </row>
    <row r="1076" spans="1:3" x14ac:dyDescent="0.2">
      <c r="A1076" t="s">
        <v>1595</v>
      </c>
      <c r="B1076">
        <v>713</v>
      </c>
      <c r="C1076">
        <v>1.2999999999999999E-2</v>
      </c>
    </row>
    <row r="1077" spans="1:3" x14ac:dyDescent="0.2">
      <c r="A1077" t="s">
        <v>1595</v>
      </c>
      <c r="B1077">
        <v>713</v>
      </c>
      <c r="C1077">
        <v>1.0999999999999999E-2</v>
      </c>
    </row>
    <row r="1078" spans="1:3" x14ac:dyDescent="0.2">
      <c r="A1078" t="s">
        <v>1595</v>
      </c>
      <c r="B1078">
        <v>713</v>
      </c>
      <c r="C1078">
        <v>1.2999999999999999E-2</v>
      </c>
    </row>
    <row r="1079" spans="1:3" x14ac:dyDescent="0.2">
      <c r="A1079" t="s">
        <v>1595</v>
      </c>
      <c r="B1079">
        <v>713</v>
      </c>
      <c r="C1079">
        <v>1.2999999999999999E-2</v>
      </c>
    </row>
    <row r="1080" spans="1:3" x14ac:dyDescent="0.2">
      <c r="A1080" t="s">
        <v>1595</v>
      </c>
      <c r="B1080">
        <v>713</v>
      </c>
      <c r="C1080">
        <v>1.7000000000000001E-2</v>
      </c>
    </row>
    <row r="1081" spans="1:3" x14ac:dyDescent="0.2">
      <c r="A1081" t="s">
        <v>1595</v>
      </c>
      <c r="B1081">
        <v>713</v>
      </c>
      <c r="C1081">
        <v>2.3E-2</v>
      </c>
    </row>
    <row r="1082" spans="1:3" x14ac:dyDescent="0.2">
      <c r="A1082" t="s">
        <v>1596</v>
      </c>
      <c r="B1082">
        <v>1706</v>
      </c>
      <c r="C1082">
        <v>1.4999999999999999E-2</v>
      </c>
    </row>
    <row r="1083" spans="1:3" x14ac:dyDescent="0.2">
      <c r="A1083" t="s">
        <v>1596</v>
      </c>
      <c r="B1083">
        <v>1706</v>
      </c>
      <c r="C1083">
        <v>1.4999999999999999E-2</v>
      </c>
    </row>
    <row r="1084" spans="1:3" x14ac:dyDescent="0.2">
      <c r="A1084" t="s">
        <v>1596</v>
      </c>
      <c r="B1084">
        <v>1706</v>
      </c>
      <c r="C1084">
        <v>1.4E-2</v>
      </c>
    </row>
    <row r="1085" spans="1:3" x14ac:dyDescent="0.2">
      <c r="A1085" t="s">
        <v>1596</v>
      </c>
      <c r="B1085">
        <v>1706</v>
      </c>
      <c r="C1085">
        <v>1.4999999999999999E-2</v>
      </c>
    </row>
    <row r="1086" spans="1:3" x14ac:dyDescent="0.2">
      <c r="A1086" t="s">
        <v>1596</v>
      </c>
      <c r="B1086">
        <v>1706</v>
      </c>
      <c r="C1086">
        <v>2.1000000000000001E-2</v>
      </c>
    </row>
    <row r="1087" spans="1:3" x14ac:dyDescent="0.2">
      <c r="A1087" t="s">
        <v>1596</v>
      </c>
      <c r="B1087">
        <v>1706</v>
      </c>
      <c r="C1087">
        <v>2.1000000000000001E-2</v>
      </c>
    </row>
    <row r="1088" spans="1:3" x14ac:dyDescent="0.2">
      <c r="A1088" t="s">
        <v>1596</v>
      </c>
      <c r="B1088">
        <v>1706</v>
      </c>
      <c r="C1088">
        <v>1.2999999999999999E-2</v>
      </c>
    </row>
    <row r="1089" spans="1:3" x14ac:dyDescent="0.2">
      <c r="A1089" t="s">
        <v>1596</v>
      </c>
      <c r="B1089">
        <v>1706</v>
      </c>
      <c r="C1089">
        <v>1.2999999999999999E-2</v>
      </c>
    </row>
    <row r="1090" spans="1:3" x14ac:dyDescent="0.2">
      <c r="A1090" t="s">
        <v>1596</v>
      </c>
      <c r="B1090">
        <v>1706</v>
      </c>
      <c r="C1090">
        <v>1.4999999999999999E-2</v>
      </c>
    </row>
    <row r="1091" spans="1:3" x14ac:dyDescent="0.2">
      <c r="A1091" t="s">
        <v>1596</v>
      </c>
      <c r="B1091">
        <v>1706</v>
      </c>
      <c r="C1091">
        <v>1.4999999999999999E-2</v>
      </c>
    </row>
    <row r="1092" spans="1:3" x14ac:dyDescent="0.2">
      <c r="A1092" t="s">
        <v>1597</v>
      </c>
      <c r="B1092">
        <v>7475</v>
      </c>
      <c r="C1092">
        <v>1.2999999999999999E-2</v>
      </c>
    </row>
    <row r="1093" spans="1:3" x14ac:dyDescent="0.2">
      <c r="A1093" t="s">
        <v>1597</v>
      </c>
      <c r="B1093">
        <v>7475</v>
      </c>
      <c r="C1093">
        <v>0.02</v>
      </c>
    </row>
    <row r="1094" spans="1:3" x14ac:dyDescent="0.2">
      <c r="A1094" t="s">
        <v>1597</v>
      </c>
      <c r="B1094">
        <v>7475</v>
      </c>
      <c r="C1094">
        <v>1.4999999999999999E-2</v>
      </c>
    </row>
    <row r="1095" spans="1:3" x14ac:dyDescent="0.2">
      <c r="A1095" t="s">
        <v>1597</v>
      </c>
      <c r="B1095">
        <v>7475</v>
      </c>
      <c r="C1095">
        <v>1.4999999999999999E-2</v>
      </c>
    </row>
    <row r="1096" spans="1:3" x14ac:dyDescent="0.2">
      <c r="A1096" t="s">
        <v>1597</v>
      </c>
      <c r="B1096">
        <v>7475</v>
      </c>
      <c r="C1096">
        <v>1.6E-2</v>
      </c>
    </row>
    <row r="1097" spans="1:3" x14ac:dyDescent="0.2">
      <c r="A1097" t="s">
        <v>1597</v>
      </c>
      <c r="B1097">
        <v>7475</v>
      </c>
      <c r="C1097">
        <v>1.9E-2</v>
      </c>
    </row>
    <row r="1098" spans="1:3" x14ac:dyDescent="0.2">
      <c r="A1098" t="s">
        <v>1597</v>
      </c>
      <c r="B1098">
        <v>7475</v>
      </c>
      <c r="C1098">
        <v>3.3000000000000002E-2</v>
      </c>
    </row>
    <row r="1099" spans="1:3" x14ac:dyDescent="0.2">
      <c r="A1099" t="s">
        <v>1597</v>
      </c>
      <c r="B1099">
        <v>7475</v>
      </c>
      <c r="C1099">
        <v>1.4E-2</v>
      </c>
    </row>
    <row r="1100" spans="1:3" x14ac:dyDescent="0.2">
      <c r="A1100" t="s">
        <v>1597</v>
      </c>
      <c r="B1100">
        <v>7475</v>
      </c>
      <c r="C1100">
        <v>1.6E-2</v>
      </c>
    </row>
    <row r="1101" spans="1:3" x14ac:dyDescent="0.2">
      <c r="A1101" t="s">
        <v>1597</v>
      </c>
      <c r="B1101">
        <v>7475</v>
      </c>
      <c r="C1101">
        <v>1.4999999999999999E-2</v>
      </c>
    </row>
    <row r="1102" spans="1:3" x14ac:dyDescent="0.2">
      <c r="A1102" t="s">
        <v>1598</v>
      </c>
      <c r="B1102">
        <v>15282</v>
      </c>
      <c r="C1102">
        <v>1.6E-2</v>
      </c>
    </row>
    <row r="1103" spans="1:3" x14ac:dyDescent="0.2">
      <c r="A1103" t="s">
        <v>1598</v>
      </c>
      <c r="B1103">
        <v>15282</v>
      </c>
      <c r="C1103">
        <v>1.6E-2</v>
      </c>
    </row>
    <row r="1104" spans="1:3" x14ac:dyDescent="0.2">
      <c r="A1104" t="s">
        <v>1598</v>
      </c>
      <c r="B1104">
        <v>15282</v>
      </c>
      <c r="C1104">
        <v>2.1000000000000001E-2</v>
      </c>
    </row>
    <row r="1105" spans="1:3" x14ac:dyDescent="0.2">
      <c r="A1105" t="s">
        <v>1598</v>
      </c>
      <c r="B1105">
        <v>15282</v>
      </c>
      <c r="C1105">
        <v>1.7000000000000001E-2</v>
      </c>
    </row>
    <row r="1106" spans="1:3" x14ac:dyDescent="0.2">
      <c r="A1106" t="s">
        <v>1598</v>
      </c>
      <c r="B1106">
        <v>15403</v>
      </c>
      <c r="C1106">
        <v>1.6E-2</v>
      </c>
    </row>
    <row r="1107" spans="1:3" x14ac:dyDescent="0.2">
      <c r="A1107" t="s">
        <v>1598</v>
      </c>
      <c r="B1107">
        <v>15403</v>
      </c>
      <c r="C1107">
        <v>1.4E-2</v>
      </c>
    </row>
    <row r="1108" spans="1:3" x14ac:dyDescent="0.2">
      <c r="A1108" t="s">
        <v>1598</v>
      </c>
      <c r="B1108">
        <v>15282</v>
      </c>
      <c r="C1108">
        <v>1.7999999999999999E-2</v>
      </c>
    </row>
    <row r="1109" spans="1:3" x14ac:dyDescent="0.2">
      <c r="A1109" t="s">
        <v>1598</v>
      </c>
      <c r="B1109">
        <v>15282</v>
      </c>
      <c r="C1109">
        <v>1.7999999999999999E-2</v>
      </c>
    </row>
    <row r="1110" spans="1:3" x14ac:dyDescent="0.2">
      <c r="A1110" t="s">
        <v>1598</v>
      </c>
      <c r="B1110">
        <v>15403</v>
      </c>
      <c r="C1110">
        <v>1.6E-2</v>
      </c>
    </row>
    <row r="1111" spans="1:3" x14ac:dyDescent="0.2">
      <c r="A1111" t="s">
        <v>1598</v>
      </c>
      <c r="B1111">
        <v>15282</v>
      </c>
      <c r="C1111">
        <v>1.7000000000000001E-2</v>
      </c>
    </row>
    <row r="1112" spans="1:3" x14ac:dyDescent="0.2">
      <c r="A1112" t="s">
        <v>1599</v>
      </c>
      <c r="B1112">
        <v>566</v>
      </c>
      <c r="C1112">
        <v>1.2E-2</v>
      </c>
    </row>
    <row r="1113" spans="1:3" x14ac:dyDescent="0.2">
      <c r="A1113" t="s">
        <v>1599</v>
      </c>
      <c r="B1113">
        <v>566</v>
      </c>
      <c r="C1113">
        <v>1.2E-2</v>
      </c>
    </row>
    <row r="1114" spans="1:3" x14ac:dyDescent="0.2">
      <c r="A1114" t="s">
        <v>1599</v>
      </c>
      <c r="B1114">
        <v>566</v>
      </c>
      <c r="C1114">
        <v>1.2E-2</v>
      </c>
    </row>
    <row r="1115" spans="1:3" x14ac:dyDescent="0.2">
      <c r="A1115" t="s">
        <v>1599</v>
      </c>
      <c r="B1115">
        <v>566</v>
      </c>
      <c r="C1115">
        <v>1.2E-2</v>
      </c>
    </row>
    <row r="1116" spans="1:3" x14ac:dyDescent="0.2">
      <c r="A1116" t="s">
        <v>1599</v>
      </c>
      <c r="B1116">
        <v>566</v>
      </c>
      <c r="C1116">
        <v>1.2E-2</v>
      </c>
    </row>
    <row r="1117" spans="1:3" x14ac:dyDescent="0.2">
      <c r="A1117" t="s">
        <v>1599</v>
      </c>
      <c r="B1117">
        <v>566</v>
      </c>
      <c r="C1117">
        <v>1.2E-2</v>
      </c>
    </row>
    <row r="1118" spans="1:3" x14ac:dyDescent="0.2">
      <c r="A1118" t="s">
        <v>1599</v>
      </c>
      <c r="B1118">
        <v>566</v>
      </c>
      <c r="C1118">
        <v>1.2E-2</v>
      </c>
    </row>
    <row r="1119" spans="1:3" x14ac:dyDescent="0.2">
      <c r="A1119" t="s">
        <v>1599</v>
      </c>
      <c r="B1119">
        <v>1972</v>
      </c>
      <c r="C1119">
        <v>1.2E-2</v>
      </c>
    </row>
    <row r="1120" spans="1:3" x14ac:dyDescent="0.2">
      <c r="A1120" t="s">
        <v>1599</v>
      </c>
      <c r="B1120">
        <v>1972</v>
      </c>
      <c r="C1120">
        <v>1.2E-2</v>
      </c>
    </row>
    <row r="1121" spans="1:3" x14ac:dyDescent="0.2">
      <c r="A1121" t="s">
        <v>1599</v>
      </c>
      <c r="B1121">
        <v>566</v>
      </c>
      <c r="C1121">
        <v>1.2999999999999999E-2</v>
      </c>
    </row>
    <row r="1122" spans="1:3" x14ac:dyDescent="0.2">
      <c r="A1122" t="s">
        <v>1600</v>
      </c>
      <c r="B1122">
        <v>5486</v>
      </c>
      <c r="C1122">
        <v>1.2E-2</v>
      </c>
    </row>
    <row r="1123" spans="1:3" x14ac:dyDescent="0.2">
      <c r="A1123" t="s">
        <v>1600</v>
      </c>
      <c r="B1123">
        <v>5486</v>
      </c>
      <c r="C1123">
        <v>1.0999999999999999E-2</v>
      </c>
    </row>
    <row r="1124" spans="1:3" x14ac:dyDescent="0.2">
      <c r="A1124" t="s">
        <v>1600</v>
      </c>
      <c r="B1124">
        <v>5486</v>
      </c>
      <c r="C1124">
        <v>1.2E-2</v>
      </c>
    </row>
    <row r="1125" spans="1:3" x14ac:dyDescent="0.2">
      <c r="A1125" t="s">
        <v>1600</v>
      </c>
      <c r="B1125">
        <v>5486</v>
      </c>
      <c r="C1125">
        <v>1.2E-2</v>
      </c>
    </row>
    <row r="1126" spans="1:3" x14ac:dyDescent="0.2">
      <c r="A1126" t="s">
        <v>1600</v>
      </c>
      <c r="B1126">
        <v>5486</v>
      </c>
      <c r="C1126">
        <v>1.2E-2</v>
      </c>
    </row>
    <row r="1127" spans="1:3" x14ac:dyDescent="0.2">
      <c r="A1127" t="s">
        <v>1600</v>
      </c>
      <c r="B1127">
        <v>9501</v>
      </c>
      <c r="C1127">
        <v>1.2999999999999999E-2</v>
      </c>
    </row>
    <row r="1128" spans="1:3" x14ac:dyDescent="0.2">
      <c r="A1128" t="s">
        <v>1600</v>
      </c>
      <c r="B1128">
        <v>5486</v>
      </c>
      <c r="C1128">
        <v>1.2E-2</v>
      </c>
    </row>
    <row r="1129" spans="1:3" x14ac:dyDescent="0.2">
      <c r="A1129" t="s">
        <v>1600</v>
      </c>
      <c r="B1129">
        <v>5486</v>
      </c>
      <c r="C1129">
        <v>1.2E-2</v>
      </c>
    </row>
    <row r="1130" spans="1:3" x14ac:dyDescent="0.2">
      <c r="A1130" t="s">
        <v>1600</v>
      </c>
      <c r="B1130">
        <v>5486</v>
      </c>
      <c r="C1130">
        <v>1.2E-2</v>
      </c>
    </row>
    <row r="1131" spans="1:3" x14ac:dyDescent="0.2">
      <c r="A1131" t="s">
        <v>1600</v>
      </c>
      <c r="B1131">
        <v>5486</v>
      </c>
      <c r="C1131">
        <v>1.2E-2</v>
      </c>
    </row>
    <row r="1132" spans="1:3" x14ac:dyDescent="0.2">
      <c r="A1132" t="s">
        <v>1601</v>
      </c>
      <c r="B1132">
        <v>8729</v>
      </c>
      <c r="C1132">
        <v>1.2E-2</v>
      </c>
    </row>
    <row r="1133" spans="1:3" x14ac:dyDescent="0.2">
      <c r="A1133" t="s">
        <v>1601</v>
      </c>
      <c r="B1133">
        <v>12276</v>
      </c>
      <c r="C1133">
        <v>1.2999999999999999E-2</v>
      </c>
    </row>
    <row r="1134" spans="1:3" x14ac:dyDescent="0.2">
      <c r="A1134" t="s">
        <v>1601</v>
      </c>
      <c r="B1134">
        <v>8729</v>
      </c>
      <c r="C1134">
        <v>1.2E-2</v>
      </c>
    </row>
    <row r="1135" spans="1:3" x14ac:dyDescent="0.2">
      <c r="A1135" t="s">
        <v>1601</v>
      </c>
      <c r="B1135">
        <v>8729</v>
      </c>
      <c r="C1135">
        <v>1.2E-2</v>
      </c>
    </row>
    <row r="1136" spans="1:3" x14ac:dyDescent="0.2">
      <c r="A1136" t="s">
        <v>1601</v>
      </c>
      <c r="B1136">
        <v>8729</v>
      </c>
      <c r="C1136">
        <v>1.2E-2</v>
      </c>
    </row>
    <row r="1137" spans="1:3" x14ac:dyDescent="0.2">
      <c r="A1137" t="s">
        <v>1601</v>
      </c>
      <c r="B1137">
        <v>8729</v>
      </c>
      <c r="C1137">
        <v>1.2E-2</v>
      </c>
    </row>
    <row r="1138" spans="1:3" x14ac:dyDescent="0.2">
      <c r="A1138" t="s">
        <v>1601</v>
      </c>
      <c r="B1138">
        <v>8729</v>
      </c>
      <c r="C1138">
        <v>1.6E-2</v>
      </c>
    </row>
    <row r="1139" spans="1:3" x14ac:dyDescent="0.2">
      <c r="A1139" t="s">
        <v>1601</v>
      </c>
      <c r="B1139">
        <v>8729</v>
      </c>
      <c r="C1139">
        <v>1.0999999999999999E-2</v>
      </c>
    </row>
    <row r="1140" spans="1:3" x14ac:dyDescent="0.2">
      <c r="A1140" t="s">
        <v>1601</v>
      </c>
      <c r="B1140">
        <v>8729</v>
      </c>
      <c r="C1140">
        <v>1.0999999999999999E-2</v>
      </c>
    </row>
    <row r="1141" spans="1:3" x14ac:dyDescent="0.2">
      <c r="A1141" t="s">
        <v>1601</v>
      </c>
      <c r="B1141">
        <v>8729</v>
      </c>
      <c r="C1141">
        <v>1.2E-2</v>
      </c>
    </row>
    <row r="1142" spans="1:3" x14ac:dyDescent="0.2">
      <c r="A1142" t="s">
        <v>1602</v>
      </c>
      <c r="B1142">
        <v>4023</v>
      </c>
      <c r="C1142">
        <v>1.2999999999999999E-2</v>
      </c>
    </row>
    <row r="1143" spans="1:3" x14ac:dyDescent="0.2">
      <c r="A1143" t="s">
        <v>1602</v>
      </c>
      <c r="B1143">
        <v>4023</v>
      </c>
      <c r="C1143">
        <v>1.2E-2</v>
      </c>
    </row>
    <row r="1144" spans="1:3" x14ac:dyDescent="0.2">
      <c r="A1144" t="s">
        <v>1602</v>
      </c>
      <c r="B1144">
        <v>6066</v>
      </c>
      <c r="C1144">
        <v>1.2E-2</v>
      </c>
    </row>
    <row r="1145" spans="1:3" x14ac:dyDescent="0.2">
      <c r="A1145" t="s">
        <v>1602</v>
      </c>
      <c r="B1145">
        <v>4023</v>
      </c>
      <c r="C1145">
        <v>1.2999999999999999E-2</v>
      </c>
    </row>
    <row r="1146" spans="1:3" x14ac:dyDescent="0.2">
      <c r="A1146" t="s">
        <v>1602</v>
      </c>
      <c r="B1146">
        <v>4023</v>
      </c>
      <c r="C1146">
        <v>1.2E-2</v>
      </c>
    </row>
    <row r="1147" spans="1:3" x14ac:dyDescent="0.2">
      <c r="A1147" t="s">
        <v>1602</v>
      </c>
      <c r="B1147">
        <v>6066</v>
      </c>
      <c r="C1147">
        <v>1.2999999999999999E-2</v>
      </c>
    </row>
    <row r="1148" spans="1:3" x14ac:dyDescent="0.2">
      <c r="A1148" t="s">
        <v>1602</v>
      </c>
      <c r="B1148">
        <v>4023</v>
      </c>
      <c r="C1148">
        <v>1.2E-2</v>
      </c>
    </row>
    <row r="1149" spans="1:3" x14ac:dyDescent="0.2">
      <c r="A1149" t="s">
        <v>1602</v>
      </c>
      <c r="B1149">
        <v>4023</v>
      </c>
      <c r="C1149">
        <v>1.2E-2</v>
      </c>
    </row>
    <row r="1150" spans="1:3" x14ac:dyDescent="0.2">
      <c r="A1150" t="s">
        <v>1602</v>
      </c>
      <c r="B1150">
        <v>4023</v>
      </c>
      <c r="C1150">
        <v>1.2999999999999999E-2</v>
      </c>
    </row>
    <row r="1151" spans="1:3" x14ac:dyDescent="0.2">
      <c r="A1151" t="s">
        <v>1602</v>
      </c>
      <c r="B1151">
        <v>4023</v>
      </c>
      <c r="C1151">
        <v>1.2999999999999999E-2</v>
      </c>
    </row>
    <row r="1152" spans="1:3" x14ac:dyDescent="0.2">
      <c r="A1152" t="s">
        <v>1603</v>
      </c>
      <c r="B1152">
        <v>9036</v>
      </c>
      <c r="C1152">
        <v>1.2999999999999999E-2</v>
      </c>
    </row>
    <row r="1153" spans="1:3" x14ac:dyDescent="0.2">
      <c r="A1153" t="s">
        <v>1603</v>
      </c>
      <c r="B1153">
        <v>9036</v>
      </c>
      <c r="C1153">
        <v>1.2E-2</v>
      </c>
    </row>
    <row r="1154" spans="1:3" x14ac:dyDescent="0.2">
      <c r="A1154" t="s">
        <v>1603</v>
      </c>
      <c r="B1154">
        <v>9036</v>
      </c>
      <c r="C1154">
        <v>1.2E-2</v>
      </c>
    </row>
    <row r="1155" spans="1:3" x14ac:dyDescent="0.2">
      <c r="A1155" t="s">
        <v>1603</v>
      </c>
      <c r="B1155">
        <v>9036</v>
      </c>
      <c r="C1155">
        <v>1.2E-2</v>
      </c>
    </row>
    <row r="1156" spans="1:3" x14ac:dyDescent="0.2">
      <c r="A1156" t="s">
        <v>1603</v>
      </c>
      <c r="B1156">
        <v>9036</v>
      </c>
      <c r="C1156">
        <v>1.2E-2</v>
      </c>
    </row>
    <row r="1157" spans="1:3" x14ac:dyDescent="0.2">
      <c r="A1157" t="s">
        <v>1603</v>
      </c>
      <c r="B1157">
        <v>9036</v>
      </c>
      <c r="C1157">
        <v>1.2999999999999999E-2</v>
      </c>
    </row>
    <row r="1158" spans="1:3" x14ac:dyDescent="0.2">
      <c r="A1158" t="s">
        <v>1603</v>
      </c>
      <c r="B1158">
        <v>9036</v>
      </c>
      <c r="C1158">
        <v>1.2E-2</v>
      </c>
    </row>
    <row r="1159" spans="1:3" x14ac:dyDescent="0.2">
      <c r="A1159" t="s">
        <v>1603</v>
      </c>
      <c r="B1159">
        <v>9036</v>
      </c>
      <c r="C1159">
        <v>1.2999999999999999E-2</v>
      </c>
    </row>
    <row r="1160" spans="1:3" x14ac:dyDescent="0.2">
      <c r="A1160" t="s">
        <v>1603</v>
      </c>
      <c r="B1160">
        <v>9036</v>
      </c>
      <c r="C1160">
        <v>1.2E-2</v>
      </c>
    </row>
    <row r="1161" spans="1:3" x14ac:dyDescent="0.2">
      <c r="A1161" t="s">
        <v>1603</v>
      </c>
      <c r="B1161">
        <v>11994</v>
      </c>
      <c r="C1161">
        <v>1.2E-2</v>
      </c>
    </row>
    <row r="1162" spans="1:3" x14ac:dyDescent="0.2">
      <c r="A1162" t="s">
        <v>1604</v>
      </c>
      <c r="B1162">
        <v>8914</v>
      </c>
      <c r="C1162">
        <v>1.2E-2</v>
      </c>
    </row>
    <row r="1163" spans="1:3" x14ac:dyDescent="0.2">
      <c r="A1163" t="s">
        <v>1604</v>
      </c>
      <c r="B1163">
        <v>8914</v>
      </c>
      <c r="C1163">
        <v>1.2E-2</v>
      </c>
    </row>
    <row r="1164" spans="1:3" x14ac:dyDescent="0.2">
      <c r="A1164" t="s">
        <v>1604</v>
      </c>
      <c r="B1164">
        <v>8914</v>
      </c>
      <c r="C1164">
        <v>1.2999999999999999E-2</v>
      </c>
    </row>
    <row r="1165" spans="1:3" x14ac:dyDescent="0.2">
      <c r="A1165" t="s">
        <v>1604</v>
      </c>
      <c r="B1165">
        <v>8914</v>
      </c>
      <c r="C1165">
        <v>1.2E-2</v>
      </c>
    </row>
    <row r="1166" spans="1:3" x14ac:dyDescent="0.2">
      <c r="A1166" t="s">
        <v>1604</v>
      </c>
      <c r="B1166">
        <v>8914</v>
      </c>
      <c r="C1166">
        <v>1.2E-2</v>
      </c>
    </row>
    <row r="1167" spans="1:3" x14ac:dyDescent="0.2">
      <c r="A1167" t="s">
        <v>1604</v>
      </c>
      <c r="B1167">
        <v>8914</v>
      </c>
      <c r="C1167">
        <v>2.4E-2</v>
      </c>
    </row>
    <row r="1168" spans="1:3" x14ac:dyDescent="0.2">
      <c r="A1168" t="s">
        <v>1604</v>
      </c>
      <c r="B1168">
        <v>8914</v>
      </c>
      <c r="C1168">
        <v>1.2E-2</v>
      </c>
    </row>
    <row r="1169" spans="1:3" x14ac:dyDescent="0.2">
      <c r="A1169" t="s">
        <v>1604</v>
      </c>
      <c r="B1169">
        <v>8914</v>
      </c>
      <c r="C1169">
        <v>1.2E-2</v>
      </c>
    </row>
    <row r="1170" spans="1:3" x14ac:dyDescent="0.2">
      <c r="A1170" t="s">
        <v>1604</v>
      </c>
      <c r="B1170">
        <v>8914</v>
      </c>
      <c r="C1170">
        <v>1.2999999999999999E-2</v>
      </c>
    </row>
    <row r="1171" spans="1:3" x14ac:dyDescent="0.2">
      <c r="A1171" t="s">
        <v>1604</v>
      </c>
      <c r="B1171">
        <v>8914</v>
      </c>
      <c r="C1171">
        <v>1.2999999999999999E-2</v>
      </c>
    </row>
    <row r="1172" spans="1:3" x14ac:dyDescent="0.2">
      <c r="A1172" t="s">
        <v>1605</v>
      </c>
      <c r="B1172">
        <v>3711</v>
      </c>
      <c r="C1172">
        <v>1.2999999999999999E-2</v>
      </c>
    </row>
    <row r="1173" spans="1:3" x14ac:dyDescent="0.2">
      <c r="A1173" t="s">
        <v>1605</v>
      </c>
      <c r="B1173">
        <v>3711</v>
      </c>
      <c r="C1173">
        <v>1.2999999999999999E-2</v>
      </c>
    </row>
    <row r="1174" spans="1:3" x14ac:dyDescent="0.2">
      <c r="A1174" t="s">
        <v>1605</v>
      </c>
      <c r="B1174">
        <v>3711</v>
      </c>
      <c r="C1174">
        <v>1.2999999999999999E-2</v>
      </c>
    </row>
    <row r="1175" spans="1:3" x14ac:dyDescent="0.2">
      <c r="A1175" t="s">
        <v>1605</v>
      </c>
      <c r="B1175">
        <v>3711</v>
      </c>
      <c r="C1175">
        <v>1.2999999999999999E-2</v>
      </c>
    </row>
    <row r="1176" spans="1:3" x14ac:dyDescent="0.2">
      <c r="A1176" t="s">
        <v>1605</v>
      </c>
      <c r="B1176">
        <v>3711</v>
      </c>
      <c r="C1176">
        <v>1.4E-2</v>
      </c>
    </row>
    <row r="1177" spans="1:3" x14ac:dyDescent="0.2">
      <c r="A1177" t="s">
        <v>1605</v>
      </c>
      <c r="B1177">
        <v>3711</v>
      </c>
      <c r="C1177">
        <v>1.2999999999999999E-2</v>
      </c>
    </row>
    <row r="1178" spans="1:3" x14ac:dyDescent="0.2">
      <c r="A1178" t="s">
        <v>1605</v>
      </c>
      <c r="B1178">
        <v>3711</v>
      </c>
      <c r="C1178">
        <v>1.2999999999999999E-2</v>
      </c>
    </row>
    <row r="1179" spans="1:3" x14ac:dyDescent="0.2">
      <c r="A1179" t="s">
        <v>1605</v>
      </c>
      <c r="B1179">
        <v>3711</v>
      </c>
      <c r="C1179">
        <v>1.2E-2</v>
      </c>
    </row>
    <row r="1180" spans="1:3" x14ac:dyDescent="0.2">
      <c r="A1180" t="s">
        <v>1605</v>
      </c>
      <c r="B1180">
        <v>3711</v>
      </c>
      <c r="C1180">
        <v>1.2999999999999999E-2</v>
      </c>
    </row>
    <row r="1181" spans="1:3" x14ac:dyDescent="0.2">
      <c r="A1181" t="s">
        <v>1605</v>
      </c>
      <c r="B1181">
        <v>3711</v>
      </c>
      <c r="C1181">
        <v>1.2999999999999999E-2</v>
      </c>
    </row>
    <row r="1182" spans="1:3" x14ac:dyDescent="0.2">
      <c r="A1182" t="s">
        <v>1606</v>
      </c>
      <c r="B1182">
        <v>14903</v>
      </c>
      <c r="C1182">
        <v>1.4E-2</v>
      </c>
    </row>
    <row r="1183" spans="1:3" x14ac:dyDescent="0.2">
      <c r="A1183" t="s">
        <v>1606</v>
      </c>
      <c r="B1183">
        <v>14903</v>
      </c>
      <c r="C1183">
        <v>1.2999999999999999E-2</v>
      </c>
    </row>
    <row r="1184" spans="1:3" x14ac:dyDescent="0.2">
      <c r="A1184" t="s">
        <v>1606</v>
      </c>
      <c r="B1184">
        <v>18562</v>
      </c>
      <c r="C1184">
        <v>1.4E-2</v>
      </c>
    </row>
    <row r="1185" spans="1:3" x14ac:dyDescent="0.2">
      <c r="A1185" t="s">
        <v>1606</v>
      </c>
      <c r="B1185">
        <v>18562</v>
      </c>
      <c r="C1185">
        <v>1.6E-2</v>
      </c>
    </row>
    <row r="1186" spans="1:3" x14ac:dyDescent="0.2">
      <c r="A1186" t="s">
        <v>1606</v>
      </c>
      <c r="B1186">
        <v>18562</v>
      </c>
      <c r="C1186">
        <v>1.2999999999999999E-2</v>
      </c>
    </row>
    <row r="1187" spans="1:3" x14ac:dyDescent="0.2">
      <c r="A1187" t="s">
        <v>1606</v>
      </c>
      <c r="B1187">
        <v>14903</v>
      </c>
      <c r="C1187">
        <v>1.4E-2</v>
      </c>
    </row>
    <row r="1188" spans="1:3" x14ac:dyDescent="0.2">
      <c r="A1188" t="s">
        <v>1606</v>
      </c>
      <c r="B1188">
        <v>14903</v>
      </c>
      <c r="C1188">
        <v>1.4E-2</v>
      </c>
    </row>
    <row r="1189" spans="1:3" x14ac:dyDescent="0.2">
      <c r="A1189" t="s">
        <v>1606</v>
      </c>
      <c r="B1189">
        <v>14903</v>
      </c>
      <c r="C1189">
        <v>1.4E-2</v>
      </c>
    </row>
    <row r="1190" spans="1:3" x14ac:dyDescent="0.2">
      <c r="A1190" t="s">
        <v>1606</v>
      </c>
      <c r="B1190">
        <v>14903</v>
      </c>
      <c r="C1190">
        <v>1.4E-2</v>
      </c>
    </row>
    <row r="1191" spans="1:3" x14ac:dyDescent="0.2">
      <c r="A1191" t="s">
        <v>1606</v>
      </c>
      <c r="B1191">
        <v>18562</v>
      </c>
      <c r="C1191">
        <v>1.4E-2</v>
      </c>
    </row>
    <row r="1192" spans="1:3" x14ac:dyDescent="0.2">
      <c r="A1192" t="s">
        <v>1607</v>
      </c>
      <c r="B1192">
        <v>32113</v>
      </c>
      <c r="C1192">
        <v>1.6E-2</v>
      </c>
    </row>
    <row r="1193" spans="1:3" x14ac:dyDescent="0.2">
      <c r="A1193" t="s">
        <v>1607</v>
      </c>
      <c r="B1193">
        <v>32113</v>
      </c>
      <c r="C1193">
        <v>1.4999999999999999E-2</v>
      </c>
    </row>
    <row r="1194" spans="1:3" x14ac:dyDescent="0.2">
      <c r="A1194" t="s">
        <v>1607</v>
      </c>
      <c r="B1194">
        <v>32113</v>
      </c>
      <c r="C1194">
        <v>1.6E-2</v>
      </c>
    </row>
    <row r="1195" spans="1:3" x14ac:dyDescent="0.2">
      <c r="A1195" t="s">
        <v>1607</v>
      </c>
      <c r="B1195">
        <v>32113</v>
      </c>
      <c r="C1195">
        <v>1.6E-2</v>
      </c>
    </row>
    <row r="1196" spans="1:3" x14ac:dyDescent="0.2">
      <c r="A1196" t="s">
        <v>1607</v>
      </c>
      <c r="B1196">
        <v>32113</v>
      </c>
      <c r="C1196">
        <v>1.4999999999999999E-2</v>
      </c>
    </row>
    <row r="1197" spans="1:3" x14ac:dyDescent="0.2">
      <c r="A1197" t="s">
        <v>1607</v>
      </c>
      <c r="B1197">
        <v>32113</v>
      </c>
      <c r="C1197">
        <v>1.4999999999999999E-2</v>
      </c>
    </row>
    <row r="1198" spans="1:3" x14ac:dyDescent="0.2">
      <c r="A1198" t="s">
        <v>1607</v>
      </c>
      <c r="B1198">
        <v>32113</v>
      </c>
      <c r="C1198">
        <v>1.4999999999999999E-2</v>
      </c>
    </row>
    <row r="1199" spans="1:3" x14ac:dyDescent="0.2">
      <c r="A1199" t="s">
        <v>1607</v>
      </c>
      <c r="B1199">
        <v>32113</v>
      </c>
      <c r="C1199">
        <v>1.4999999999999999E-2</v>
      </c>
    </row>
    <row r="1200" spans="1:3" x14ac:dyDescent="0.2">
      <c r="A1200" t="s">
        <v>1607</v>
      </c>
      <c r="B1200">
        <v>32113</v>
      </c>
      <c r="C1200">
        <v>1.4999999999999999E-2</v>
      </c>
    </row>
    <row r="1201" spans="1:3" x14ac:dyDescent="0.2">
      <c r="A1201" t="s">
        <v>1607</v>
      </c>
      <c r="B1201">
        <v>32113</v>
      </c>
      <c r="C1201">
        <v>1.7000000000000001E-2</v>
      </c>
    </row>
    <row r="1202" spans="1:3" x14ac:dyDescent="0.2">
      <c r="A1202" t="s">
        <v>1608</v>
      </c>
      <c r="B1202">
        <v>2993</v>
      </c>
      <c r="C1202">
        <v>1.4E-2</v>
      </c>
    </row>
    <row r="1203" spans="1:3" x14ac:dyDescent="0.2">
      <c r="A1203" t="s">
        <v>1608</v>
      </c>
      <c r="B1203">
        <v>2993</v>
      </c>
      <c r="C1203">
        <v>1.4E-2</v>
      </c>
    </row>
    <row r="1204" spans="1:3" x14ac:dyDescent="0.2">
      <c r="A1204" t="s">
        <v>1608</v>
      </c>
      <c r="B1204">
        <v>2993</v>
      </c>
      <c r="C1204">
        <v>1.2999999999999999E-2</v>
      </c>
    </row>
    <row r="1205" spans="1:3" x14ac:dyDescent="0.2">
      <c r="A1205" t="s">
        <v>1608</v>
      </c>
      <c r="B1205">
        <v>2993</v>
      </c>
      <c r="C1205">
        <v>1.4E-2</v>
      </c>
    </row>
    <row r="1206" spans="1:3" x14ac:dyDescent="0.2">
      <c r="A1206" t="s">
        <v>1608</v>
      </c>
      <c r="B1206">
        <v>2993</v>
      </c>
      <c r="C1206">
        <v>1.2E-2</v>
      </c>
    </row>
    <row r="1207" spans="1:3" x14ac:dyDescent="0.2">
      <c r="A1207" t="s">
        <v>1608</v>
      </c>
      <c r="B1207">
        <v>2993</v>
      </c>
      <c r="C1207">
        <v>1.4E-2</v>
      </c>
    </row>
    <row r="1208" spans="1:3" x14ac:dyDescent="0.2">
      <c r="A1208" t="s">
        <v>1608</v>
      </c>
      <c r="B1208">
        <v>5394</v>
      </c>
      <c r="C1208">
        <v>1.2E-2</v>
      </c>
    </row>
    <row r="1209" spans="1:3" x14ac:dyDescent="0.2">
      <c r="A1209" t="s">
        <v>1608</v>
      </c>
      <c r="B1209">
        <v>2993</v>
      </c>
      <c r="C1209">
        <v>1.4E-2</v>
      </c>
    </row>
    <row r="1210" spans="1:3" x14ac:dyDescent="0.2">
      <c r="A1210" t="s">
        <v>1608</v>
      </c>
      <c r="B1210">
        <v>5394</v>
      </c>
      <c r="C1210">
        <v>1.2E-2</v>
      </c>
    </row>
    <row r="1211" spans="1:3" x14ac:dyDescent="0.2">
      <c r="A1211" t="s">
        <v>1608</v>
      </c>
      <c r="B1211">
        <v>2993</v>
      </c>
      <c r="C1211">
        <v>1.2999999999999999E-2</v>
      </c>
    </row>
    <row r="1212" spans="1:3" x14ac:dyDescent="0.2">
      <c r="A1212" t="s">
        <v>1609</v>
      </c>
      <c r="B1212">
        <v>11800</v>
      </c>
      <c r="C1212">
        <v>1.2999999999999999E-2</v>
      </c>
    </row>
    <row r="1213" spans="1:3" x14ac:dyDescent="0.2">
      <c r="A1213" t="s">
        <v>1609</v>
      </c>
      <c r="B1213">
        <v>11800</v>
      </c>
      <c r="C1213">
        <v>1.2999999999999999E-2</v>
      </c>
    </row>
    <row r="1214" spans="1:3" x14ac:dyDescent="0.2">
      <c r="A1214" t="s">
        <v>1609</v>
      </c>
      <c r="B1214">
        <v>11800</v>
      </c>
      <c r="C1214">
        <v>1.2999999999999999E-2</v>
      </c>
    </row>
    <row r="1215" spans="1:3" x14ac:dyDescent="0.2">
      <c r="A1215" t="s">
        <v>1609</v>
      </c>
      <c r="B1215">
        <v>11800</v>
      </c>
      <c r="C1215">
        <v>1.2999999999999999E-2</v>
      </c>
    </row>
    <row r="1216" spans="1:3" x14ac:dyDescent="0.2">
      <c r="A1216" t="s">
        <v>1609</v>
      </c>
      <c r="B1216">
        <v>11800</v>
      </c>
      <c r="C1216">
        <v>1.2999999999999999E-2</v>
      </c>
    </row>
    <row r="1217" spans="1:3" x14ac:dyDescent="0.2">
      <c r="A1217" t="s">
        <v>1609</v>
      </c>
      <c r="B1217">
        <v>11800</v>
      </c>
      <c r="C1217">
        <v>1.2999999999999999E-2</v>
      </c>
    </row>
    <row r="1218" spans="1:3" x14ac:dyDescent="0.2">
      <c r="A1218" t="s">
        <v>1609</v>
      </c>
      <c r="B1218">
        <v>19675</v>
      </c>
      <c r="C1218">
        <v>1.2999999999999999E-2</v>
      </c>
    </row>
    <row r="1219" spans="1:3" x14ac:dyDescent="0.2">
      <c r="A1219" t="s">
        <v>1609</v>
      </c>
      <c r="B1219">
        <v>11800</v>
      </c>
      <c r="C1219">
        <v>1.2E-2</v>
      </c>
    </row>
    <row r="1220" spans="1:3" x14ac:dyDescent="0.2">
      <c r="A1220" t="s">
        <v>1609</v>
      </c>
      <c r="B1220">
        <v>11800</v>
      </c>
      <c r="C1220">
        <v>1.2999999999999999E-2</v>
      </c>
    </row>
    <row r="1221" spans="1:3" x14ac:dyDescent="0.2">
      <c r="A1221" t="s">
        <v>1609</v>
      </c>
      <c r="B1221">
        <v>11800</v>
      </c>
      <c r="C1221">
        <v>1.2999999999999999E-2</v>
      </c>
    </row>
    <row r="1222" spans="1:3" x14ac:dyDescent="0.2">
      <c r="A1222" t="s">
        <v>1610</v>
      </c>
      <c r="B1222">
        <v>17176</v>
      </c>
      <c r="C1222">
        <v>1.2E-2</v>
      </c>
    </row>
    <row r="1223" spans="1:3" x14ac:dyDescent="0.2">
      <c r="A1223" t="s">
        <v>1610</v>
      </c>
      <c r="B1223">
        <v>17176</v>
      </c>
      <c r="C1223">
        <v>1.2E-2</v>
      </c>
    </row>
    <row r="1224" spans="1:3" x14ac:dyDescent="0.2">
      <c r="A1224" t="s">
        <v>1610</v>
      </c>
      <c r="B1224">
        <v>24172</v>
      </c>
      <c r="C1224">
        <v>1.4E-2</v>
      </c>
    </row>
    <row r="1225" spans="1:3" x14ac:dyDescent="0.2">
      <c r="A1225" t="s">
        <v>1610</v>
      </c>
      <c r="B1225">
        <v>17176</v>
      </c>
      <c r="C1225">
        <v>1.2999999999999999E-2</v>
      </c>
    </row>
    <row r="1226" spans="1:3" x14ac:dyDescent="0.2">
      <c r="A1226" t="s">
        <v>1610</v>
      </c>
      <c r="B1226">
        <v>17176</v>
      </c>
      <c r="C1226">
        <v>1.2999999999999999E-2</v>
      </c>
    </row>
    <row r="1227" spans="1:3" x14ac:dyDescent="0.2">
      <c r="A1227" t="s">
        <v>1610</v>
      </c>
      <c r="B1227">
        <v>17176</v>
      </c>
      <c r="C1227">
        <v>1.2E-2</v>
      </c>
    </row>
    <row r="1228" spans="1:3" x14ac:dyDescent="0.2">
      <c r="A1228" t="s">
        <v>1610</v>
      </c>
      <c r="B1228">
        <v>17176</v>
      </c>
      <c r="C1228">
        <v>1.2999999999999999E-2</v>
      </c>
    </row>
    <row r="1229" spans="1:3" x14ac:dyDescent="0.2">
      <c r="A1229" t="s">
        <v>1610</v>
      </c>
      <c r="B1229">
        <v>17176</v>
      </c>
      <c r="C1229">
        <v>1.2999999999999999E-2</v>
      </c>
    </row>
    <row r="1230" spans="1:3" x14ac:dyDescent="0.2">
      <c r="A1230" t="s">
        <v>1610</v>
      </c>
      <c r="B1230">
        <v>17176</v>
      </c>
      <c r="C1230">
        <v>1.2999999999999999E-2</v>
      </c>
    </row>
    <row r="1231" spans="1:3" x14ac:dyDescent="0.2">
      <c r="A1231" t="s">
        <v>1610</v>
      </c>
      <c r="B1231">
        <v>17176</v>
      </c>
      <c r="C1231">
        <v>1.2999999999999999E-2</v>
      </c>
    </row>
    <row r="1232" spans="1:3" x14ac:dyDescent="0.2">
      <c r="A1232" t="s">
        <v>1611</v>
      </c>
      <c r="B1232">
        <v>8078</v>
      </c>
      <c r="C1232">
        <v>1.2999999999999999E-2</v>
      </c>
    </row>
    <row r="1233" spans="1:3" x14ac:dyDescent="0.2">
      <c r="A1233" t="s">
        <v>1611</v>
      </c>
      <c r="B1233">
        <v>8078</v>
      </c>
      <c r="C1233">
        <v>1.2E-2</v>
      </c>
    </row>
    <row r="1234" spans="1:3" x14ac:dyDescent="0.2">
      <c r="A1234" t="s">
        <v>1611</v>
      </c>
      <c r="B1234">
        <v>8078</v>
      </c>
      <c r="C1234">
        <v>1.2E-2</v>
      </c>
    </row>
    <row r="1235" spans="1:3" x14ac:dyDescent="0.2">
      <c r="A1235" t="s">
        <v>1611</v>
      </c>
      <c r="B1235">
        <v>8078</v>
      </c>
      <c r="C1235">
        <v>1.2E-2</v>
      </c>
    </row>
    <row r="1236" spans="1:3" x14ac:dyDescent="0.2">
      <c r="A1236" t="s">
        <v>1611</v>
      </c>
      <c r="B1236">
        <v>8078</v>
      </c>
      <c r="C1236">
        <v>1.2E-2</v>
      </c>
    </row>
    <row r="1237" spans="1:3" x14ac:dyDescent="0.2">
      <c r="A1237" t="s">
        <v>1611</v>
      </c>
      <c r="B1237">
        <v>8078</v>
      </c>
      <c r="C1237">
        <v>1.2E-2</v>
      </c>
    </row>
    <row r="1238" spans="1:3" x14ac:dyDescent="0.2">
      <c r="A1238" t="s">
        <v>1611</v>
      </c>
      <c r="B1238">
        <v>8078</v>
      </c>
      <c r="C1238">
        <v>1.2999999999999999E-2</v>
      </c>
    </row>
    <row r="1239" spans="1:3" x14ac:dyDescent="0.2">
      <c r="A1239" t="s">
        <v>1611</v>
      </c>
      <c r="B1239">
        <v>8078</v>
      </c>
      <c r="C1239">
        <v>1.2E-2</v>
      </c>
    </row>
    <row r="1240" spans="1:3" x14ac:dyDescent="0.2">
      <c r="A1240" t="s">
        <v>1611</v>
      </c>
      <c r="B1240">
        <v>8078</v>
      </c>
      <c r="C1240">
        <v>1.2E-2</v>
      </c>
    </row>
    <row r="1241" spans="1:3" x14ac:dyDescent="0.2">
      <c r="A1241" t="s">
        <v>1611</v>
      </c>
      <c r="B1241">
        <v>8078</v>
      </c>
      <c r="C1241">
        <v>1.2E-2</v>
      </c>
    </row>
    <row r="1242" spans="1:3" x14ac:dyDescent="0.2">
      <c r="A1242" t="s">
        <v>1612</v>
      </c>
      <c r="B1242">
        <v>15740</v>
      </c>
      <c r="C1242">
        <v>1.2E-2</v>
      </c>
    </row>
    <row r="1243" spans="1:3" x14ac:dyDescent="0.2">
      <c r="A1243" t="s">
        <v>1612</v>
      </c>
      <c r="B1243">
        <v>15740</v>
      </c>
      <c r="C1243">
        <v>1.2E-2</v>
      </c>
    </row>
    <row r="1244" spans="1:3" x14ac:dyDescent="0.2">
      <c r="A1244" t="s">
        <v>1612</v>
      </c>
      <c r="B1244">
        <v>15740</v>
      </c>
      <c r="C1244">
        <v>1.2E-2</v>
      </c>
    </row>
    <row r="1245" spans="1:3" x14ac:dyDescent="0.2">
      <c r="A1245" t="s">
        <v>1612</v>
      </c>
      <c r="B1245">
        <v>15740</v>
      </c>
      <c r="C1245">
        <v>1.2E-2</v>
      </c>
    </row>
    <row r="1246" spans="1:3" x14ac:dyDescent="0.2">
      <c r="A1246" t="s">
        <v>1612</v>
      </c>
      <c r="B1246">
        <v>15740</v>
      </c>
      <c r="C1246">
        <v>1.2999999999999999E-2</v>
      </c>
    </row>
    <row r="1247" spans="1:3" x14ac:dyDescent="0.2">
      <c r="A1247" t="s">
        <v>1612</v>
      </c>
      <c r="B1247">
        <v>22100</v>
      </c>
      <c r="C1247">
        <v>1.4E-2</v>
      </c>
    </row>
    <row r="1248" spans="1:3" x14ac:dyDescent="0.2">
      <c r="A1248" t="s">
        <v>1612</v>
      </c>
      <c r="B1248">
        <v>15740</v>
      </c>
      <c r="C1248">
        <v>1.2E-2</v>
      </c>
    </row>
    <row r="1249" spans="1:3" x14ac:dyDescent="0.2">
      <c r="A1249" t="s">
        <v>1612</v>
      </c>
      <c r="B1249">
        <v>15740</v>
      </c>
      <c r="C1249">
        <v>1.2E-2</v>
      </c>
    </row>
    <row r="1250" spans="1:3" x14ac:dyDescent="0.2">
      <c r="A1250" t="s">
        <v>1612</v>
      </c>
      <c r="B1250">
        <v>15740</v>
      </c>
      <c r="C1250">
        <v>1.2999999999999999E-2</v>
      </c>
    </row>
    <row r="1251" spans="1:3" x14ac:dyDescent="0.2">
      <c r="A1251" t="s">
        <v>1612</v>
      </c>
      <c r="B1251">
        <v>15740</v>
      </c>
      <c r="C1251">
        <v>1.2E-2</v>
      </c>
    </row>
    <row r="1252" spans="1:3" x14ac:dyDescent="0.2">
      <c r="A1252" t="s">
        <v>1613</v>
      </c>
      <c r="B1252">
        <v>19087</v>
      </c>
      <c r="C1252">
        <v>1.2E-2</v>
      </c>
    </row>
    <row r="1253" spans="1:3" x14ac:dyDescent="0.2">
      <c r="A1253" t="s">
        <v>1613</v>
      </c>
      <c r="B1253">
        <v>25306</v>
      </c>
      <c r="C1253">
        <v>1.4E-2</v>
      </c>
    </row>
    <row r="1254" spans="1:3" x14ac:dyDescent="0.2">
      <c r="A1254" t="s">
        <v>1613</v>
      </c>
      <c r="B1254">
        <v>19087</v>
      </c>
      <c r="C1254">
        <v>1.2999999999999999E-2</v>
      </c>
    </row>
    <row r="1255" spans="1:3" x14ac:dyDescent="0.2">
      <c r="A1255" t="s">
        <v>1613</v>
      </c>
      <c r="B1255">
        <v>25306</v>
      </c>
      <c r="C1255">
        <v>1.4E-2</v>
      </c>
    </row>
    <row r="1256" spans="1:3" x14ac:dyDescent="0.2">
      <c r="A1256" t="s">
        <v>1613</v>
      </c>
      <c r="B1256">
        <v>19087</v>
      </c>
      <c r="C1256">
        <v>1.2999999999999999E-2</v>
      </c>
    </row>
    <row r="1257" spans="1:3" x14ac:dyDescent="0.2">
      <c r="A1257" t="s">
        <v>1613</v>
      </c>
      <c r="B1257">
        <v>19087</v>
      </c>
      <c r="C1257">
        <v>1.2999999999999999E-2</v>
      </c>
    </row>
    <row r="1258" spans="1:3" x14ac:dyDescent="0.2">
      <c r="A1258" t="s">
        <v>1613</v>
      </c>
      <c r="B1258">
        <v>19087</v>
      </c>
      <c r="C1258">
        <v>1.2999999999999999E-2</v>
      </c>
    </row>
    <row r="1259" spans="1:3" x14ac:dyDescent="0.2">
      <c r="A1259" t="s">
        <v>1613</v>
      </c>
      <c r="B1259">
        <v>19087</v>
      </c>
      <c r="C1259">
        <v>1.2999999999999999E-2</v>
      </c>
    </row>
    <row r="1260" spans="1:3" x14ac:dyDescent="0.2">
      <c r="A1260" t="s">
        <v>1613</v>
      </c>
      <c r="B1260">
        <v>25306</v>
      </c>
      <c r="C1260">
        <v>1.4E-2</v>
      </c>
    </row>
    <row r="1261" spans="1:3" x14ac:dyDescent="0.2">
      <c r="A1261" t="s">
        <v>1613</v>
      </c>
      <c r="B1261">
        <v>19087</v>
      </c>
      <c r="C1261">
        <v>1.2E-2</v>
      </c>
    </row>
    <row r="1262" spans="1:3" x14ac:dyDescent="0.2">
      <c r="A1262" t="s">
        <v>1614</v>
      </c>
      <c r="B1262">
        <v>660</v>
      </c>
      <c r="C1262">
        <v>1.0999999999999999E-2</v>
      </c>
    </row>
    <row r="1263" spans="1:3" x14ac:dyDescent="0.2">
      <c r="A1263" t="s">
        <v>1614</v>
      </c>
      <c r="B1263">
        <v>772</v>
      </c>
      <c r="C1263">
        <v>1.2E-2</v>
      </c>
    </row>
    <row r="1264" spans="1:3" x14ac:dyDescent="0.2">
      <c r="A1264" t="s">
        <v>1614</v>
      </c>
      <c r="B1264">
        <v>772</v>
      </c>
      <c r="C1264">
        <v>1.2E-2</v>
      </c>
    </row>
    <row r="1265" spans="1:3" x14ac:dyDescent="0.2">
      <c r="A1265" t="s">
        <v>1614</v>
      </c>
      <c r="B1265">
        <v>772</v>
      </c>
      <c r="C1265">
        <v>1.0999999999999999E-2</v>
      </c>
    </row>
    <row r="1266" spans="1:3" x14ac:dyDescent="0.2">
      <c r="A1266" t="s">
        <v>1614</v>
      </c>
      <c r="B1266">
        <v>772</v>
      </c>
      <c r="C1266">
        <v>1.2E-2</v>
      </c>
    </row>
    <row r="1267" spans="1:3" x14ac:dyDescent="0.2">
      <c r="A1267" t="s">
        <v>1614</v>
      </c>
      <c r="B1267">
        <v>772</v>
      </c>
      <c r="C1267">
        <v>1.2E-2</v>
      </c>
    </row>
    <row r="1268" spans="1:3" x14ac:dyDescent="0.2">
      <c r="A1268" t="s">
        <v>1614</v>
      </c>
      <c r="B1268">
        <v>772</v>
      </c>
      <c r="C1268">
        <v>1.0999999999999999E-2</v>
      </c>
    </row>
    <row r="1269" spans="1:3" x14ac:dyDescent="0.2">
      <c r="A1269" t="s">
        <v>1614</v>
      </c>
      <c r="B1269">
        <v>772</v>
      </c>
      <c r="C1269">
        <v>1.2E-2</v>
      </c>
    </row>
    <row r="1270" spans="1:3" x14ac:dyDescent="0.2">
      <c r="A1270" t="s">
        <v>1614</v>
      </c>
      <c r="B1270">
        <v>660</v>
      </c>
      <c r="C1270">
        <v>1.0999999999999999E-2</v>
      </c>
    </row>
    <row r="1271" spans="1:3" x14ac:dyDescent="0.2">
      <c r="A1271" t="s">
        <v>1614</v>
      </c>
      <c r="B1271">
        <v>772</v>
      </c>
      <c r="C1271">
        <v>1.2E-2</v>
      </c>
    </row>
    <row r="1272" spans="1:3" x14ac:dyDescent="0.2">
      <c r="A1272" t="s">
        <v>1615</v>
      </c>
      <c r="B1272">
        <v>1713</v>
      </c>
      <c r="C1272">
        <v>1.2E-2</v>
      </c>
    </row>
    <row r="1273" spans="1:3" x14ac:dyDescent="0.2">
      <c r="A1273" t="s">
        <v>1615</v>
      </c>
      <c r="B1273">
        <v>1713</v>
      </c>
      <c r="C1273">
        <v>1.2E-2</v>
      </c>
    </row>
    <row r="1274" spans="1:3" x14ac:dyDescent="0.2">
      <c r="A1274" t="s">
        <v>1615</v>
      </c>
      <c r="B1274">
        <v>1713</v>
      </c>
      <c r="C1274">
        <v>1.0999999999999999E-2</v>
      </c>
    </row>
    <row r="1275" spans="1:3" x14ac:dyDescent="0.2">
      <c r="A1275" t="s">
        <v>1615</v>
      </c>
      <c r="B1275">
        <v>1713</v>
      </c>
      <c r="C1275">
        <v>1.2E-2</v>
      </c>
    </row>
    <row r="1276" spans="1:3" x14ac:dyDescent="0.2">
      <c r="A1276" t="s">
        <v>1615</v>
      </c>
      <c r="B1276">
        <v>1713</v>
      </c>
      <c r="C1276">
        <v>1.2E-2</v>
      </c>
    </row>
    <row r="1277" spans="1:3" x14ac:dyDescent="0.2">
      <c r="A1277" t="s">
        <v>1615</v>
      </c>
      <c r="B1277">
        <v>1713</v>
      </c>
      <c r="C1277">
        <v>1.2E-2</v>
      </c>
    </row>
    <row r="1278" spans="1:3" x14ac:dyDescent="0.2">
      <c r="A1278" t="s">
        <v>1615</v>
      </c>
      <c r="B1278">
        <v>1621</v>
      </c>
      <c r="C1278">
        <v>1.0999999999999999E-2</v>
      </c>
    </row>
    <row r="1279" spans="1:3" x14ac:dyDescent="0.2">
      <c r="A1279" t="s">
        <v>1615</v>
      </c>
      <c r="B1279">
        <v>1713</v>
      </c>
      <c r="C1279">
        <v>1.2E-2</v>
      </c>
    </row>
    <row r="1280" spans="1:3" x14ac:dyDescent="0.2">
      <c r="A1280" t="s">
        <v>1615</v>
      </c>
      <c r="B1280">
        <v>1713</v>
      </c>
      <c r="C1280">
        <v>1.0999999999999999E-2</v>
      </c>
    </row>
    <row r="1281" spans="1:3" x14ac:dyDescent="0.2">
      <c r="A1281" t="s">
        <v>1615</v>
      </c>
      <c r="B1281">
        <v>1713</v>
      </c>
      <c r="C1281">
        <v>1.2E-2</v>
      </c>
    </row>
    <row r="1282" spans="1:3" x14ac:dyDescent="0.2">
      <c r="A1282" t="s">
        <v>1616</v>
      </c>
      <c r="B1282">
        <v>1701</v>
      </c>
      <c r="C1282">
        <v>1.0999999999999999E-2</v>
      </c>
    </row>
    <row r="1283" spans="1:3" x14ac:dyDescent="0.2">
      <c r="A1283" t="s">
        <v>1616</v>
      </c>
      <c r="B1283">
        <v>1701</v>
      </c>
      <c r="C1283">
        <v>1.0999999999999999E-2</v>
      </c>
    </row>
    <row r="1284" spans="1:3" x14ac:dyDescent="0.2">
      <c r="A1284" t="s">
        <v>1616</v>
      </c>
      <c r="B1284">
        <v>1701</v>
      </c>
      <c r="C1284">
        <v>1.0999999999999999E-2</v>
      </c>
    </row>
    <row r="1285" spans="1:3" x14ac:dyDescent="0.2">
      <c r="A1285" t="s">
        <v>1616</v>
      </c>
      <c r="B1285">
        <v>1701</v>
      </c>
      <c r="C1285">
        <v>1.0999999999999999E-2</v>
      </c>
    </row>
    <row r="1286" spans="1:3" x14ac:dyDescent="0.2">
      <c r="A1286" t="s">
        <v>1616</v>
      </c>
      <c r="B1286">
        <v>1701</v>
      </c>
      <c r="C1286">
        <v>1.0999999999999999E-2</v>
      </c>
    </row>
    <row r="1287" spans="1:3" x14ac:dyDescent="0.2">
      <c r="A1287" t="s">
        <v>1616</v>
      </c>
      <c r="B1287">
        <v>1701</v>
      </c>
      <c r="C1287">
        <v>1.0999999999999999E-2</v>
      </c>
    </row>
    <row r="1288" spans="1:3" x14ac:dyDescent="0.2">
      <c r="A1288" t="s">
        <v>1616</v>
      </c>
      <c r="B1288">
        <v>1701</v>
      </c>
      <c r="C1288">
        <v>1.2E-2</v>
      </c>
    </row>
    <row r="1289" spans="1:3" x14ac:dyDescent="0.2">
      <c r="A1289" t="s">
        <v>1616</v>
      </c>
      <c r="B1289">
        <v>1701</v>
      </c>
      <c r="C1289">
        <v>1.0999999999999999E-2</v>
      </c>
    </row>
    <row r="1290" spans="1:3" x14ac:dyDescent="0.2">
      <c r="A1290" t="s">
        <v>1616</v>
      </c>
      <c r="B1290">
        <v>2195</v>
      </c>
      <c r="C1290">
        <v>1.0999999999999999E-2</v>
      </c>
    </row>
    <row r="1291" spans="1:3" x14ac:dyDescent="0.2">
      <c r="A1291" t="s">
        <v>1616</v>
      </c>
      <c r="B1291">
        <v>1701</v>
      </c>
      <c r="C1291">
        <v>1.0999999999999999E-2</v>
      </c>
    </row>
    <row r="1292" spans="1:3" x14ac:dyDescent="0.2">
      <c r="A1292" t="s">
        <v>1617</v>
      </c>
      <c r="B1292">
        <v>251</v>
      </c>
      <c r="C1292">
        <v>1.2E-2</v>
      </c>
    </row>
    <row r="1293" spans="1:3" x14ac:dyDescent="0.2">
      <c r="A1293" t="s">
        <v>1617</v>
      </c>
      <c r="B1293">
        <v>251</v>
      </c>
      <c r="C1293">
        <v>1.0999999999999999E-2</v>
      </c>
    </row>
    <row r="1294" spans="1:3" x14ac:dyDescent="0.2">
      <c r="A1294" t="s">
        <v>1617</v>
      </c>
      <c r="B1294">
        <v>251</v>
      </c>
      <c r="C1294">
        <v>1.0999999999999999E-2</v>
      </c>
    </row>
    <row r="1295" spans="1:3" x14ac:dyDescent="0.2">
      <c r="A1295" t="s">
        <v>1617</v>
      </c>
      <c r="B1295">
        <v>251</v>
      </c>
      <c r="C1295">
        <v>1.2E-2</v>
      </c>
    </row>
    <row r="1296" spans="1:3" x14ac:dyDescent="0.2">
      <c r="A1296" t="s">
        <v>1617</v>
      </c>
      <c r="B1296">
        <v>251</v>
      </c>
      <c r="C1296">
        <v>1.0999999999999999E-2</v>
      </c>
    </row>
    <row r="1297" spans="1:3" x14ac:dyDescent="0.2">
      <c r="A1297" t="s">
        <v>1617</v>
      </c>
      <c r="B1297">
        <v>251</v>
      </c>
      <c r="C1297">
        <v>1.2E-2</v>
      </c>
    </row>
    <row r="1298" spans="1:3" x14ac:dyDescent="0.2">
      <c r="A1298" t="s">
        <v>1617</v>
      </c>
      <c r="B1298">
        <v>695</v>
      </c>
      <c r="C1298">
        <v>1.0999999999999999E-2</v>
      </c>
    </row>
    <row r="1299" spans="1:3" x14ac:dyDescent="0.2">
      <c r="A1299" t="s">
        <v>1617</v>
      </c>
      <c r="B1299">
        <v>251</v>
      </c>
      <c r="C1299">
        <v>1.2E-2</v>
      </c>
    </row>
    <row r="1300" spans="1:3" x14ac:dyDescent="0.2">
      <c r="A1300" t="s">
        <v>1617</v>
      </c>
      <c r="B1300">
        <v>251</v>
      </c>
      <c r="C1300">
        <v>1.0999999999999999E-2</v>
      </c>
    </row>
    <row r="1301" spans="1:3" x14ac:dyDescent="0.2">
      <c r="A1301" t="s">
        <v>1617</v>
      </c>
      <c r="B1301">
        <v>695</v>
      </c>
      <c r="C1301">
        <v>1.0999999999999999E-2</v>
      </c>
    </row>
    <row r="1302" spans="1:3" x14ac:dyDescent="0.2">
      <c r="A1302" t="s">
        <v>1618</v>
      </c>
      <c r="B1302">
        <v>876</v>
      </c>
      <c r="C1302">
        <v>1.0999999999999999E-2</v>
      </c>
    </row>
    <row r="1303" spans="1:3" x14ac:dyDescent="0.2">
      <c r="A1303" t="s">
        <v>1618</v>
      </c>
      <c r="B1303">
        <v>1784</v>
      </c>
      <c r="C1303">
        <v>1.0999999999999999E-2</v>
      </c>
    </row>
    <row r="1304" spans="1:3" x14ac:dyDescent="0.2">
      <c r="A1304" t="s">
        <v>1618</v>
      </c>
      <c r="B1304">
        <v>876</v>
      </c>
      <c r="C1304">
        <v>1.0999999999999999E-2</v>
      </c>
    </row>
    <row r="1305" spans="1:3" x14ac:dyDescent="0.2">
      <c r="A1305" t="s">
        <v>1618</v>
      </c>
      <c r="B1305">
        <v>876</v>
      </c>
      <c r="C1305">
        <v>0.01</v>
      </c>
    </row>
    <row r="1306" spans="1:3" x14ac:dyDescent="0.2">
      <c r="A1306" t="s">
        <v>1618</v>
      </c>
      <c r="B1306">
        <v>876</v>
      </c>
      <c r="C1306">
        <v>0.01</v>
      </c>
    </row>
    <row r="1307" spans="1:3" x14ac:dyDescent="0.2">
      <c r="A1307" t="s">
        <v>1618</v>
      </c>
      <c r="B1307">
        <v>876</v>
      </c>
      <c r="C1307">
        <v>0.01</v>
      </c>
    </row>
    <row r="1308" spans="1:3" x14ac:dyDescent="0.2">
      <c r="A1308" t="s">
        <v>1618</v>
      </c>
      <c r="B1308">
        <v>876</v>
      </c>
      <c r="C1308">
        <v>1.0999999999999999E-2</v>
      </c>
    </row>
    <row r="1309" spans="1:3" x14ac:dyDescent="0.2">
      <c r="A1309" t="s">
        <v>1618</v>
      </c>
      <c r="B1309">
        <v>876</v>
      </c>
      <c r="C1309">
        <v>1.0999999999999999E-2</v>
      </c>
    </row>
    <row r="1310" spans="1:3" x14ac:dyDescent="0.2">
      <c r="A1310" t="s">
        <v>1618</v>
      </c>
      <c r="B1310">
        <v>876</v>
      </c>
      <c r="C1310">
        <v>1.0999999999999999E-2</v>
      </c>
    </row>
    <row r="1311" spans="1:3" x14ac:dyDescent="0.2">
      <c r="A1311" t="s">
        <v>1618</v>
      </c>
      <c r="B1311">
        <v>876</v>
      </c>
      <c r="C1311">
        <v>0.01</v>
      </c>
    </row>
    <row r="1312" spans="1:3" x14ac:dyDescent="0.2">
      <c r="A1312" t="s">
        <v>1619</v>
      </c>
      <c r="B1312">
        <v>1767</v>
      </c>
      <c r="C1312">
        <v>1.0999999999999999E-2</v>
      </c>
    </row>
    <row r="1313" spans="1:3" x14ac:dyDescent="0.2">
      <c r="A1313" t="s">
        <v>1619</v>
      </c>
      <c r="B1313">
        <v>1767</v>
      </c>
      <c r="C1313">
        <v>1.0999999999999999E-2</v>
      </c>
    </row>
    <row r="1314" spans="1:3" x14ac:dyDescent="0.2">
      <c r="A1314" t="s">
        <v>1619</v>
      </c>
      <c r="B1314">
        <v>1767</v>
      </c>
      <c r="C1314">
        <v>1.0999999999999999E-2</v>
      </c>
    </row>
    <row r="1315" spans="1:3" x14ac:dyDescent="0.2">
      <c r="A1315" t="s">
        <v>1619</v>
      </c>
      <c r="B1315">
        <v>1767</v>
      </c>
      <c r="C1315">
        <v>0.01</v>
      </c>
    </row>
    <row r="1316" spans="1:3" x14ac:dyDescent="0.2">
      <c r="A1316" t="s">
        <v>1619</v>
      </c>
      <c r="B1316">
        <v>1767</v>
      </c>
      <c r="C1316">
        <v>0.01</v>
      </c>
    </row>
    <row r="1317" spans="1:3" x14ac:dyDescent="0.2">
      <c r="A1317" t="s">
        <v>1619</v>
      </c>
      <c r="B1317">
        <v>1767</v>
      </c>
      <c r="C1317">
        <v>1.0999999999999999E-2</v>
      </c>
    </row>
    <row r="1318" spans="1:3" x14ac:dyDescent="0.2">
      <c r="A1318" t="s">
        <v>1619</v>
      </c>
      <c r="B1318">
        <v>1767</v>
      </c>
      <c r="C1318">
        <v>0.01</v>
      </c>
    </row>
    <row r="1319" spans="1:3" x14ac:dyDescent="0.2">
      <c r="A1319" t="s">
        <v>1619</v>
      </c>
      <c r="B1319">
        <v>1767</v>
      </c>
      <c r="C1319">
        <v>1.0999999999999999E-2</v>
      </c>
    </row>
    <row r="1320" spans="1:3" x14ac:dyDescent="0.2">
      <c r="A1320" t="s">
        <v>1619</v>
      </c>
      <c r="B1320">
        <v>1767</v>
      </c>
      <c r="C1320">
        <v>1.0999999999999999E-2</v>
      </c>
    </row>
    <row r="1321" spans="1:3" x14ac:dyDescent="0.2">
      <c r="A1321" t="s">
        <v>1619</v>
      </c>
      <c r="B1321">
        <v>1767</v>
      </c>
      <c r="C1321">
        <v>0.01</v>
      </c>
    </row>
    <row r="1322" spans="1:3" x14ac:dyDescent="0.2">
      <c r="A1322" t="s">
        <v>1620</v>
      </c>
      <c r="B1322">
        <v>568</v>
      </c>
      <c r="C1322">
        <v>1.0999999999999999E-2</v>
      </c>
    </row>
    <row r="1323" spans="1:3" x14ac:dyDescent="0.2">
      <c r="A1323" t="s">
        <v>1620</v>
      </c>
      <c r="B1323">
        <v>568</v>
      </c>
      <c r="C1323">
        <v>1.0999999999999999E-2</v>
      </c>
    </row>
    <row r="1324" spans="1:3" x14ac:dyDescent="0.2">
      <c r="A1324" t="s">
        <v>1620</v>
      </c>
      <c r="B1324">
        <v>568</v>
      </c>
      <c r="C1324">
        <v>1.0999999999999999E-2</v>
      </c>
    </row>
    <row r="1325" spans="1:3" x14ac:dyDescent="0.2">
      <c r="A1325" t="s">
        <v>1620</v>
      </c>
      <c r="B1325">
        <v>568</v>
      </c>
      <c r="C1325">
        <v>0.01</v>
      </c>
    </row>
    <row r="1326" spans="1:3" x14ac:dyDescent="0.2">
      <c r="A1326" t="s">
        <v>1620</v>
      </c>
      <c r="B1326">
        <v>568</v>
      </c>
      <c r="C1326">
        <v>1.0999999999999999E-2</v>
      </c>
    </row>
    <row r="1327" spans="1:3" x14ac:dyDescent="0.2">
      <c r="A1327" t="s">
        <v>1620</v>
      </c>
      <c r="B1327">
        <v>568</v>
      </c>
      <c r="C1327">
        <v>1.0999999999999999E-2</v>
      </c>
    </row>
    <row r="1328" spans="1:3" x14ac:dyDescent="0.2">
      <c r="A1328" t="s">
        <v>1620</v>
      </c>
      <c r="B1328">
        <v>568</v>
      </c>
      <c r="C1328">
        <v>1.0999999999999999E-2</v>
      </c>
    </row>
    <row r="1329" spans="1:3" x14ac:dyDescent="0.2">
      <c r="A1329" t="s">
        <v>1620</v>
      </c>
      <c r="B1329">
        <v>568</v>
      </c>
      <c r="C1329">
        <v>1.0999999999999999E-2</v>
      </c>
    </row>
    <row r="1330" spans="1:3" x14ac:dyDescent="0.2">
      <c r="A1330" t="s">
        <v>1620</v>
      </c>
      <c r="B1330">
        <v>568</v>
      </c>
      <c r="C1330">
        <v>1.0999999999999999E-2</v>
      </c>
    </row>
    <row r="1331" spans="1:3" x14ac:dyDescent="0.2">
      <c r="A1331" t="s">
        <v>1620</v>
      </c>
      <c r="B1331">
        <v>568</v>
      </c>
      <c r="C1331">
        <v>1.0999999999999999E-2</v>
      </c>
    </row>
    <row r="1332" spans="1:3" x14ac:dyDescent="0.2">
      <c r="A1332" t="s">
        <v>1621</v>
      </c>
      <c r="B1332">
        <v>988</v>
      </c>
      <c r="C1332">
        <v>0.01</v>
      </c>
    </row>
    <row r="1333" spans="1:3" x14ac:dyDescent="0.2">
      <c r="A1333" t="s">
        <v>1621</v>
      </c>
      <c r="B1333">
        <v>988</v>
      </c>
      <c r="C1333">
        <v>1.0999999999999999E-2</v>
      </c>
    </row>
    <row r="1334" spans="1:3" x14ac:dyDescent="0.2">
      <c r="A1334" t="s">
        <v>1621</v>
      </c>
      <c r="B1334">
        <v>988</v>
      </c>
      <c r="C1334">
        <v>1.2E-2</v>
      </c>
    </row>
    <row r="1335" spans="1:3" x14ac:dyDescent="0.2">
      <c r="A1335" t="s">
        <v>1621</v>
      </c>
      <c r="B1335">
        <v>988</v>
      </c>
      <c r="C1335">
        <v>0.01</v>
      </c>
    </row>
    <row r="1336" spans="1:3" x14ac:dyDescent="0.2">
      <c r="A1336" t="s">
        <v>1621</v>
      </c>
      <c r="B1336">
        <v>988</v>
      </c>
      <c r="C1336">
        <v>1.0999999999999999E-2</v>
      </c>
    </row>
    <row r="1337" spans="1:3" x14ac:dyDescent="0.2">
      <c r="A1337" t="s">
        <v>1621</v>
      </c>
      <c r="B1337">
        <v>988</v>
      </c>
      <c r="C1337">
        <v>1.0999999999999999E-2</v>
      </c>
    </row>
    <row r="1338" spans="1:3" x14ac:dyDescent="0.2">
      <c r="A1338" t="s">
        <v>1621</v>
      </c>
      <c r="B1338">
        <v>988</v>
      </c>
      <c r="C1338">
        <v>1.0999999999999999E-2</v>
      </c>
    </row>
    <row r="1339" spans="1:3" x14ac:dyDescent="0.2">
      <c r="A1339" t="s">
        <v>1621</v>
      </c>
      <c r="B1339">
        <v>988</v>
      </c>
      <c r="C1339">
        <v>1.0999999999999999E-2</v>
      </c>
    </row>
    <row r="1340" spans="1:3" x14ac:dyDescent="0.2">
      <c r="A1340" t="s">
        <v>1621</v>
      </c>
      <c r="B1340">
        <v>988</v>
      </c>
      <c r="C1340">
        <v>1.0999999999999999E-2</v>
      </c>
    </row>
    <row r="1341" spans="1:3" x14ac:dyDescent="0.2">
      <c r="A1341" t="s">
        <v>1621</v>
      </c>
      <c r="B1341">
        <v>988</v>
      </c>
      <c r="C1341">
        <v>0.01</v>
      </c>
    </row>
    <row r="1342" spans="1:3" x14ac:dyDescent="0.2">
      <c r="A1342" t="s">
        <v>1622</v>
      </c>
      <c r="B1342">
        <v>1282</v>
      </c>
      <c r="C1342">
        <v>1.0999999999999999E-2</v>
      </c>
    </row>
    <row r="1343" spans="1:3" x14ac:dyDescent="0.2">
      <c r="A1343" t="s">
        <v>1622</v>
      </c>
      <c r="B1343">
        <v>1282</v>
      </c>
      <c r="C1343">
        <v>1.0999999999999999E-2</v>
      </c>
    </row>
    <row r="1344" spans="1:3" x14ac:dyDescent="0.2">
      <c r="A1344" t="s">
        <v>1622</v>
      </c>
      <c r="B1344">
        <v>1282</v>
      </c>
      <c r="C1344">
        <v>1.0999999999999999E-2</v>
      </c>
    </row>
    <row r="1345" spans="1:3" x14ac:dyDescent="0.2">
      <c r="A1345" t="s">
        <v>1622</v>
      </c>
      <c r="B1345">
        <v>1282</v>
      </c>
      <c r="C1345">
        <v>0.01</v>
      </c>
    </row>
    <row r="1346" spans="1:3" x14ac:dyDescent="0.2">
      <c r="A1346" t="s">
        <v>1622</v>
      </c>
      <c r="B1346">
        <v>1282</v>
      </c>
      <c r="C1346">
        <v>1.0999999999999999E-2</v>
      </c>
    </row>
    <row r="1347" spans="1:3" x14ac:dyDescent="0.2">
      <c r="A1347" t="s">
        <v>1622</v>
      </c>
      <c r="B1347">
        <v>1282</v>
      </c>
      <c r="C1347">
        <v>0.01</v>
      </c>
    </row>
    <row r="1348" spans="1:3" x14ac:dyDescent="0.2">
      <c r="A1348" t="s">
        <v>1622</v>
      </c>
      <c r="B1348">
        <v>1282</v>
      </c>
      <c r="C1348">
        <v>1.0999999999999999E-2</v>
      </c>
    </row>
    <row r="1349" spans="1:3" x14ac:dyDescent="0.2">
      <c r="A1349" t="s">
        <v>1622</v>
      </c>
      <c r="B1349">
        <v>1282</v>
      </c>
      <c r="C1349">
        <v>1.2E-2</v>
      </c>
    </row>
    <row r="1350" spans="1:3" x14ac:dyDescent="0.2">
      <c r="A1350" t="s">
        <v>1622</v>
      </c>
      <c r="B1350">
        <v>1282</v>
      </c>
      <c r="C1350">
        <v>1.0999999999999999E-2</v>
      </c>
    </row>
    <row r="1351" spans="1:3" x14ac:dyDescent="0.2">
      <c r="A1351" t="s">
        <v>1622</v>
      </c>
      <c r="B1351">
        <v>1282</v>
      </c>
      <c r="C1351">
        <v>0.01</v>
      </c>
    </row>
    <row r="1352" spans="1:3" x14ac:dyDescent="0.2">
      <c r="A1352" t="s">
        <v>1623</v>
      </c>
      <c r="B1352">
        <v>1091</v>
      </c>
      <c r="C1352">
        <v>1.2999999999999999E-2</v>
      </c>
    </row>
    <row r="1353" spans="1:3" x14ac:dyDescent="0.2">
      <c r="A1353" t="s">
        <v>1623</v>
      </c>
      <c r="B1353">
        <v>745</v>
      </c>
      <c r="C1353">
        <v>1.4E-2</v>
      </c>
    </row>
    <row r="1354" spans="1:3" x14ac:dyDescent="0.2">
      <c r="A1354" t="s">
        <v>1623</v>
      </c>
      <c r="B1354">
        <v>1091</v>
      </c>
      <c r="C1354">
        <v>1.2999999999999999E-2</v>
      </c>
    </row>
    <row r="1355" spans="1:3" x14ac:dyDescent="0.2">
      <c r="A1355" t="s">
        <v>1623</v>
      </c>
      <c r="B1355">
        <v>745</v>
      </c>
      <c r="C1355">
        <v>1.2999999999999999E-2</v>
      </c>
    </row>
    <row r="1356" spans="1:3" x14ac:dyDescent="0.2">
      <c r="A1356" t="s">
        <v>1623</v>
      </c>
      <c r="B1356">
        <v>1091</v>
      </c>
      <c r="C1356">
        <v>1.2999999999999999E-2</v>
      </c>
    </row>
    <row r="1357" spans="1:3" x14ac:dyDescent="0.2">
      <c r="A1357" t="s">
        <v>1623</v>
      </c>
      <c r="B1357">
        <v>1091</v>
      </c>
      <c r="C1357">
        <v>1.2999999999999999E-2</v>
      </c>
    </row>
    <row r="1358" spans="1:3" x14ac:dyDescent="0.2">
      <c r="A1358" t="s">
        <v>1623</v>
      </c>
      <c r="B1358">
        <v>1091</v>
      </c>
      <c r="C1358">
        <v>1.4E-2</v>
      </c>
    </row>
    <row r="1359" spans="1:3" x14ac:dyDescent="0.2">
      <c r="A1359" t="s">
        <v>1623</v>
      </c>
      <c r="B1359">
        <v>745</v>
      </c>
      <c r="C1359">
        <v>1.2999999999999999E-2</v>
      </c>
    </row>
    <row r="1360" spans="1:3" x14ac:dyDescent="0.2">
      <c r="A1360" t="s">
        <v>1623</v>
      </c>
      <c r="B1360">
        <v>1091</v>
      </c>
      <c r="C1360">
        <v>1.2999999999999999E-2</v>
      </c>
    </row>
    <row r="1361" spans="1:3" x14ac:dyDescent="0.2">
      <c r="A1361" t="s">
        <v>1623</v>
      </c>
      <c r="B1361">
        <v>745</v>
      </c>
      <c r="C1361">
        <v>1.2999999999999999E-2</v>
      </c>
    </row>
    <row r="1362" spans="1:3" x14ac:dyDescent="0.2">
      <c r="A1362" t="s">
        <v>1624</v>
      </c>
      <c r="B1362">
        <v>5802</v>
      </c>
      <c r="C1362">
        <v>1.4E-2</v>
      </c>
    </row>
    <row r="1363" spans="1:3" x14ac:dyDescent="0.2">
      <c r="A1363" t="s">
        <v>1624</v>
      </c>
      <c r="B1363">
        <v>5123</v>
      </c>
      <c r="C1363">
        <v>1.2999999999999999E-2</v>
      </c>
    </row>
    <row r="1364" spans="1:3" x14ac:dyDescent="0.2">
      <c r="A1364" t="s">
        <v>1624</v>
      </c>
      <c r="B1364">
        <v>5123</v>
      </c>
      <c r="C1364">
        <v>1.4E-2</v>
      </c>
    </row>
    <row r="1365" spans="1:3" x14ac:dyDescent="0.2">
      <c r="A1365" t="s">
        <v>1624</v>
      </c>
      <c r="B1365">
        <v>5147</v>
      </c>
      <c r="C1365">
        <v>1.4E-2</v>
      </c>
    </row>
    <row r="1366" spans="1:3" x14ac:dyDescent="0.2">
      <c r="A1366" t="s">
        <v>1624</v>
      </c>
      <c r="B1366">
        <v>5123</v>
      </c>
      <c r="C1366">
        <v>1.2999999999999999E-2</v>
      </c>
    </row>
    <row r="1367" spans="1:3" x14ac:dyDescent="0.2">
      <c r="A1367" t="s">
        <v>1624</v>
      </c>
      <c r="B1367">
        <v>5123</v>
      </c>
      <c r="C1367">
        <v>1.2999999999999999E-2</v>
      </c>
    </row>
    <row r="1368" spans="1:3" x14ac:dyDescent="0.2">
      <c r="A1368" t="s">
        <v>1624</v>
      </c>
      <c r="B1368">
        <v>5495</v>
      </c>
      <c r="C1368">
        <v>1.2999999999999999E-2</v>
      </c>
    </row>
    <row r="1369" spans="1:3" x14ac:dyDescent="0.2">
      <c r="A1369" t="s">
        <v>1624</v>
      </c>
      <c r="B1369">
        <v>5123</v>
      </c>
      <c r="C1369">
        <v>1.2999999999999999E-2</v>
      </c>
    </row>
    <row r="1370" spans="1:3" x14ac:dyDescent="0.2">
      <c r="A1370" t="s">
        <v>1624</v>
      </c>
      <c r="B1370">
        <v>5147</v>
      </c>
      <c r="C1370">
        <v>1.2999999999999999E-2</v>
      </c>
    </row>
    <row r="1371" spans="1:3" x14ac:dyDescent="0.2">
      <c r="A1371" t="s">
        <v>1624</v>
      </c>
      <c r="B1371">
        <v>5495</v>
      </c>
      <c r="C1371">
        <v>1.2999999999999999E-2</v>
      </c>
    </row>
    <row r="1372" spans="1:3" x14ac:dyDescent="0.2">
      <c r="A1372" t="s">
        <v>1625</v>
      </c>
      <c r="B1372">
        <v>9402</v>
      </c>
      <c r="C1372">
        <v>1.4E-2</v>
      </c>
    </row>
    <row r="1373" spans="1:3" x14ac:dyDescent="0.2">
      <c r="A1373" t="s">
        <v>1625</v>
      </c>
      <c r="B1373">
        <v>9402</v>
      </c>
      <c r="C1373">
        <v>1.4E-2</v>
      </c>
    </row>
    <row r="1374" spans="1:3" x14ac:dyDescent="0.2">
      <c r="A1374" t="s">
        <v>1625</v>
      </c>
      <c r="B1374">
        <v>9402</v>
      </c>
      <c r="C1374">
        <v>1.2999999999999999E-2</v>
      </c>
    </row>
    <row r="1375" spans="1:3" x14ac:dyDescent="0.2">
      <c r="A1375" t="s">
        <v>1625</v>
      </c>
      <c r="B1375">
        <v>9402</v>
      </c>
      <c r="C1375">
        <v>1.2999999999999999E-2</v>
      </c>
    </row>
    <row r="1376" spans="1:3" x14ac:dyDescent="0.2">
      <c r="A1376" t="s">
        <v>1625</v>
      </c>
      <c r="B1376">
        <v>12050</v>
      </c>
      <c r="C1376">
        <v>1.4E-2</v>
      </c>
    </row>
    <row r="1377" spans="1:3" x14ac:dyDescent="0.2">
      <c r="A1377" t="s">
        <v>1625</v>
      </c>
      <c r="B1377">
        <v>12050</v>
      </c>
      <c r="C1377">
        <v>1.2999999999999999E-2</v>
      </c>
    </row>
    <row r="1378" spans="1:3" x14ac:dyDescent="0.2">
      <c r="A1378" t="s">
        <v>1625</v>
      </c>
      <c r="B1378">
        <v>9402</v>
      </c>
      <c r="C1378">
        <v>1.2999999999999999E-2</v>
      </c>
    </row>
    <row r="1379" spans="1:3" x14ac:dyDescent="0.2">
      <c r="A1379" t="s">
        <v>1625</v>
      </c>
      <c r="B1379">
        <v>9402</v>
      </c>
      <c r="C1379">
        <v>1.4E-2</v>
      </c>
    </row>
    <row r="1380" spans="1:3" x14ac:dyDescent="0.2">
      <c r="A1380" t="s">
        <v>1625</v>
      </c>
      <c r="B1380">
        <v>9402</v>
      </c>
      <c r="C1380">
        <v>1.4E-2</v>
      </c>
    </row>
    <row r="1381" spans="1:3" x14ac:dyDescent="0.2">
      <c r="A1381" t="s">
        <v>1625</v>
      </c>
      <c r="B1381">
        <v>9402</v>
      </c>
      <c r="C1381">
        <v>1.2999999999999999E-2</v>
      </c>
    </row>
    <row r="1382" spans="1:3" x14ac:dyDescent="0.2">
      <c r="A1382" t="s">
        <v>1626</v>
      </c>
      <c r="B1382">
        <v>3010</v>
      </c>
      <c r="C1382">
        <v>1.2999999999999999E-2</v>
      </c>
    </row>
    <row r="1383" spans="1:3" x14ac:dyDescent="0.2">
      <c r="A1383" t="s">
        <v>1626</v>
      </c>
      <c r="B1383">
        <v>3010</v>
      </c>
      <c r="C1383">
        <v>1.2E-2</v>
      </c>
    </row>
    <row r="1384" spans="1:3" x14ac:dyDescent="0.2">
      <c r="A1384" t="s">
        <v>1626</v>
      </c>
      <c r="B1384">
        <v>3010</v>
      </c>
      <c r="C1384">
        <v>1.2E-2</v>
      </c>
    </row>
    <row r="1385" spans="1:3" x14ac:dyDescent="0.2">
      <c r="A1385" t="s">
        <v>1626</v>
      </c>
      <c r="B1385">
        <v>3010</v>
      </c>
      <c r="C1385">
        <v>1.2999999999999999E-2</v>
      </c>
    </row>
    <row r="1386" spans="1:3" x14ac:dyDescent="0.2">
      <c r="A1386" t="s">
        <v>1626</v>
      </c>
      <c r="B1386">
        <v>3010</v>
      </c>
      <c r="C1386">
        <v>1.2E-2</v>
      </c>
    </row>
    <row r="1387" spans="1:3" x14ac:dyDescent="0.2">
      <c r="A1387" t="s">
        <v>1626</v>
      </c>
      <c r="B1387">
        <v>3010</v>
      </c>
      <c r="C1387">
        <v>1.2E-2</v>
      </c>
    </row>
    <row r="1388" spans="1:3" x14ac:dyDescent="0.2">
      <c r="A1388" t="s">
        <v>1626</v>
      </c>
      <c r="B1388">
        <v>3010</v>
      </c>
      <c r="C1388">
        <v>1.2999999999999999E-2</v>
      </c>
    </row>
    <row r="1389" spans="1:3" x14ac:dyDescent="0.2">
      <c r="A1389" t="s">
        <v>1626</v>
      </c>
      <c r="B1389">
        <v>3010</v>
      </c>
      <c r="C1389">
        <v>1.2999999999999999E-2</v>
      </c>
    </row>
    <row r="1390" spans="1:3" x14ac:dyDescent="0.2">
      <c r="A1390" t="s">
        <v>1626</v>
      </c>
      <c r="B1390">
        <v>3010</v>
      </c>
      <c r="C1390">
        <v>1.2999999999999999E-2</v>
      </c>
    </row>
    <row r="1391" spans="1:3" x14ac:dyDescent="0.2">
      <c r="A1391" t="s">
        <v>1626</v>
      </c>
      <c r="B1391">
        <v>3010</v>
      </c>
      <c r="C1391">
        <v>1.4E-2</v>
      </c>
    </row>
    <row r="1392" spans="1:3" x14ac:dyDescent="0.2">
      <c r="A1392" t="s">
        <v>1627</v>
      </c>
      <c r="B1392">
        <v>9808</v>
      </c>
      <c r="C1392">
        <v>1.2999999999999999E-2</v>
      </c>
    </row>
    <row r="1393" spans="1:3" x14ac:dyDescent="0.2">
      <c r="A1393" t="s">
        <v>1627</v>
      </c>
      <c r="B1393">
        <v>9808</v>
      </c>
      <c r="C1393">
        <v>1.4999999999999999E-2</v>
      </c>
    </row>
    <row r="1394" spans="1:3" x14ac:dyDescent="0.2">
      <c r="A1394" t="s">
        <v>1627</v>
      </c>
      <c r="B1394">
        <v>9808</v>
      </c>
      <c r="C1394">
        <v>1.2999999999999999E-2</v>
      </c>
    </row>
    <row r="1395" spans="1:3" x14ac:dyDescent="0.2">
      <c r="A1395" t="s">
        <v>1627</v>
      </c>
      <c r="B1395">
        <v>9808</v>
      </c>
      <c r="C1395">
        <v>1.4E-2</v>
      </c>
    </row>
    <row r="1396" spans="1:3" x14ac:dyDescent="0.2">
      <c r="A1396" t="s">
        <v>1627</v>
      </c>
      <c r="B1396">
        <v>9808</v>
      </c>
      <c r="C1396">
        <v>1.4E-2</v>
      </c>
    </row>
    <row r="1397" spans="1:3" x14ac:dyDescent="0.2">
      <c r="A1397" t="s">
        <v>1627</v>
      </c>
      <c r="B1397">
        <v>9808</v>
      </c>
      <c r="C1397">
        <v>1.4E-2</v>
      </c>
    </row>
    <row r="1398" spans="1:3" x14ac:dyDescent="0.2">
      <c r="A1398" t="s">
        <v>1627</v>
      </c>
      <c r="B1398">
        <v>9808</v>
      </c>
      <c r="C1398">
        <v>1.2999999999999999E-2</v>
      </c>
    </row>
    <row r="1399" spans="1:3" x14ac:dyDescent="0.2">
      <c r="A1399" t="s">
        <v>1627</v>
      </c>
      <c r="B1399">
        <v>9808</v>
      </c>
      <c r="C1399">
        <v>1.4E-2</v>
      </c>
    </row>
    <row r="1400" spans="1:3" x14ac:dyDescent="0.2">
      <c r="A1400" t="s">
        <v>1627</v>
      </c>
      <c r="B1400">
        <v>9808</v>
      </c>
      <c r="C1400">
        <v>1.2999999999999999E-2</v>
      </c>
    </row>
    <row r="1401" spans="1:3" x14ac:dyDescent="0.2">
      <c r="A1401" t="s">
        <v>1627</v>
      </c>
      <c r="B1401">
        <v>9808</v>
      </c>
      <c r="C1401">
        <v>1.2999999999999999E-2</v>
      </c>
    </row>
    <row r="1402" spans="1:3" x14ac:dyDescent="0.2">
      <c r="A1402" t="s">
        <v>1628</v>
      </c>
      <c r="B1402">
        <v>9103</v>
      </c>
      <c r="C1402">
        <v>1.4E-2</v>
      </c>
    </row>
    <row r="1403" spans="1:3" x14ac:dyDescent="0.2">
      <c r="A1403" t="s">
        <v>1628</v>
      </c>
      <c r="B1403">
        <v>9103</v>
      </c>
      <c r="C1403">
        <v>1.4E-2</v>
      </c>
    </row>
    <row r="1404" spans="1:3" x14ac:dyDescent="0.2">
      <c r="A1404" t="s">
        <v>1628</v>
      </c>
      <c r="B1404">
        <v>9103</v>
      </c>
      <c r="C1404">
        <v>1.2999999999999999E-2</v>
      </c>
    </row>
    <row r="1405" spans="1:3" x14ac:dyDescent="0.2">
      <c r="A1405" t="s">
        <v>1628</v>
      </c>
      <c r="B1405">
        <v>9103</v>
      </c>
      <c r="C1405">
        <v>1.4E-2</v>
      </c>
    </row>
    <row r="1406" spans="1:3" x14ac:dyDescent="0.2">
      <c r="A1406" t="s">
        <v>1628</v>
      </c>
      <c r="B1406">
        <v>9103</v>
      </c>
      <c r="C1406">
        <v>1.4E-2</v>
      </c>
    </row>
    <row r="1407" spans="1:3" x14ac:dyDescent="0.2">
      <c r="A1407" t="s">
        <v>1628</v>
      </c>
      <c r="B1407">
        <v>9103</v>
      </c>
      <c r="C1407">
        <v>1.2999999999999999E-2</v>
      </c>
    </row>
    <row r="1408" spans="1:3" x14ac:dyDescent="0.2">
      <c r="A1408" t="s">
        <v>1628</v>
      </c>
      <c r="B1408">
        <v>9103</v>
      </c>
      <c r="C1408">
        <v>1.4E-2</v>
      </c>
    </row>
    <row r="1409" spans="1:3" x14ac:dyDescent="0.2">
      <c r="A1409" t="s">
        <v>1628</v>
      </c>
      <c r="B1409">
        <v>9103</v>
      </c>
      <c r="C1409">
        <v>1.4E-2</v>
      </c>
    </row>
    <row r="1410" spans="1:3" x14ac:dyDescent="0.2">
      <c r="A1410" t="s">
        <v>1628</v>
      </c>
      <c r="B1410">
        <v>9103</v>
      </c>
      <c r="C1410">
        <v>1.4E-2</v>
      </c>
    </row>
    <row r="1411" spans="1:3" x14ac:dyDescent="0.2">
      <c r="A1411" t="s">
        <v>1628</v>
      </c>
      <c r="B1411">
        <v>9103</v>
      </c>
      <c r="C1411">
        <v>1.4E-2</v>
      </c>
    </row>
    <row r="1412" spans="1:3" x14ac:dyDescent="0.2">
      <c r="A1412" t="s">
        <v>1629</v>
      </c>
      <c r="B1412">
        <v>6009</v>
      </c>
      <c r="C1412">
        <v>1.2999999999999999E-2</v>
      </c>
    </row>
    <row r="1413" spans="1:3" x14ac:dyDescent="0.2">
      <c r="A1413" t="s">
        <v>1629</v>
      </c>
      <c r="B1413">
        <v>6009</v>
      </c>
      <c r="C1413">
        <v>1.4E-2</v>
      </c>
    </row>
    <row r="1414" spans="1:3" x14ac:dyDescent="0.2">
      <c r="A1414" t="s">
        <v>1629</v>
      </c>
      <c r="B1414">
        <v>6009</v>
      </c>
      <c r="C1414">
        <v>1.2E-2</v>
      </c>
    </row>
    <row r="1415" spans="1:3" x14ac:dyDescent="0.2">
      <c r="A1415" t="s">
        <v>1629</v>
      </c>
      <c r="B1415">
        <v>6009</v>
      </c>
      <c r="C1415">
        <v>1.2E-2</v>
      </c>
    </row>
    <row r="1416" spans="1:3" x14ac:dyDescent="0.2">
      <c r="A1416" t="s">
        <v>1629</v>
      </c>
      <c r="B1416">
        <v>6009</v>
      </c>
      <c r="C1416">
        <v>1.2999999999999999E-2</v>
      </c>
    </row>
    <row r="1417" spans="1:3" x14ac:dyDescent="0.2">
      <c r="A1417" t="s">
        <v>1629</v>
      </c>
      <c r="B1417">
        <v>6009</v>
      </c>
      <c r="C1417">
        <v>1.4E-2</v>
      </c>
    </row>
    <row r="1418" spans="1:3" x14ac:dyDescent="0.2">
      <c r="A1418" t="s">
        <v>1629</v>
      </c>
      <c r="B1418">
        <v>6009</v>
      </c>
      <c r="C1418">
        <v>1.4E-2</v>
      </c>
    </row>
    <row r="1419" spans="1:3" x14ac:dyDescent="0.2">
      <c r="A1419" t="s">
        <v>1629</v>
      </c>
      <c r="B1419">
        <v>6009</v>
      </c>
      <c r="C1419">
        <v>1.4E-2</v>
      </c>
    </row>
    <row r="1420" spans="1:3" x14ac:dyDescent="0.2">
      <c r="A1420" t="s">
        <v>1629</v>
      </c>
      <c r="B1420">
        <v>6009</v>
      </c>
      <c r="C1420">
        <v>1.2999999999999999E-2</v>
      </c>
    </row>
    <row r="1421" spans="1:3" x14ac:dyDescent="0.2">
      <c r="A1421" t="s">
        <v>1629</v>
      </c>
      <c r="B1421">
        <v>6009</v>
      </c>
      <c r="C1421">
        <v>1.2999999999999999E-2</v>
      </c>
    </row>
    <row r="1422" spans="1:3" x14ac:dyDescent="0.2">
      <c r="A1422" t="s">
        <v>1630</v>
      </c>
      <c r="B1422">
        <v>10893</v>
      </c>
      <c r="C1422">
        <v>1.2999999999999999E-2</v>
      </c>
    </row>
    <row r="1423" spans="1:3" x14ac:dyDescent="0.2">
      <c r="A1423" t="s">
        <v>1630</v>
      </c>
      <c r="B1423">
        <v>10893</v>
      </c>
      <c r="C1423">
        <v>1.2999999999999999E-2</v>
      </c>
    </row>
    <row r="1424" spans="1:3" x14ac:dyDescent="0.2">
      <c r="A1424" t="s">
        <v>1630</v>
      </c>
      <c r="B1424">
        <v>10893</v>
      </c>
      <c r="C1424">
        <v>1.2999999999999999E-2</v>
      </c>
    </row>
    <row r="1425" spans="1:3" x14ac:dyDescent="0.2">
      <c r="A1425" t="s">
        <v>1630</v>
      </c>
      <c r="B1425">
        <v>10893</v>
      </c>
      <c r="C1425">
        <v>1.4999999999999999E-2</v>
      </c>
    </row>
    <row r="1426" spans="1:3" x14ac:dyDescent="0.2">
      <c r="A1426" t="s">
        <v>1630</v>
      </c>
      <c r="B1426">
        <v>10893</v>
      </c>
      <c r="C1426">
        <v>1.2999999999999999E-2</v>
      </c>
    </row>
    <row r="1427" spans="1:3" x14ac:dyDescent="0.2">
      <c r="A1427" t="s">
        <v>1630</v>
      </c>
      <c r="B1427">
        <v>10893</v>
      </c>
      <c r="C1427">
        <v>1.4E-2</v>
      </c>
    </row>
    <row r="1428" spans="1:3" x14ac:dyDescent="0.2">
      <c r="A1428" t="s">
        <v>1630</v>
      </c>
      <c r="B1428">
        <v>10893</v>
      </c>
      <c r="C1428">
        <v>1.4999999999999999E-2</v>
      </c>
    </row>
    <row r="1429" spans="1:3" x14ac:dyDescent="0.2">
      <c r="A1429" t="s">
        <v>1630</v>
      </c>
      <c r="B1429">
        <v>10893</v>
      </c>
      <c r="C1429">
        <v>1.2E-2</v>
      </c>
    </row>
    <row r="1430" spans="1:3" x14ac:dyDescent="0.2">
      <c r="A1430" t="s">
        <v>1630</v>
      </c>
      <c r="B1430">
        <v>10893</v>
      </c>
      <c r="C1430">
        <v>1.4E-2</v>
      </c>
    </row>
    <row r="1431" spans="1:3" x14ac:dyDescent="0.2">
      <c r="A1431" t="s">
        <v>1630</v>
      </c>
      <c r="B1431">
        <v>10893</v>
      </c>
      <c r="C1431">
        <v>1.2999999999999999E-2</v>
      </c>
    </row>
    <row r="1432" spans="1:3" x14ac:dyDescent="0.2">
      <c r="A1432" t="s">
        <v>1631</v>
      </c>
      <c r="B1432">
        <v>9235</v>
      </c>
      <c r="C1432">
        <v>1.2999999999999999E-2</v>
      </c>
    </row>
    <row r="1433" spans="1:3" x14ac:dyDescent="0.2">
      <c r="A1433" t="s">
        <v>1631</v>
      </c>
      <c r="B1433">
        <v>9235</v>
      </c>
      <c r="C1433">
        <v>1.2999999999999999E-2</v>
      </c>
    </row>
    <row r="1434" spans="1:3" x14ac:dyDescent="0.2">
      <c r="A1434" t="s">
        <v>1631</v>
      </c>
      <c r="B1434">
        <v>9235</v>
      </c>
      <c r="C1434">
        <v>1.2999999999999999E-2</v>
      </c>
    </row>
    <row r="1435" spans="1:3" x14ac:dyDescent="0.2">
      <c r="A1435" t="s">
        <v>1631</v>
      </c>
      <c r="B1435">
        <v>9235</v>
      </c>
      <c r="C1435">
        <v>1.2999999999999999E-2</v>
      </c>
    </row>
    <row r="1436" spans="1:3" x14ac:dyDescent="0.2">
      <c r="A1436" t="s">
        <v>1631</v>
      </c>
      <c r="B1436">
        <v>9235</v>
      </c>
      <c r="C1436">
        <v>1.4E-2</v>
      </c>
    </row>
    <row r="1437" spans="1:3" x14ac:dyDescent="0.2">
      <c r="A1437" t="s">
        <v>1631</v>
      </c>
      <c r="B1437">
        <v>9235</v>
      </c>
      <c r="C1437">
        <v>1.2999999999999999E-2</v>
      </c>
    </row>
    <row r="1438" spans="1:3" x14ac:dyDescent="0.2">
      <c r="A1438" t="s">
        <v>1631</v>
      </c>
      <c r="B1438">
        <v>9235</v>
      </c>
      <c r="C1438">
        <v>1.4E-2</v>
      </c>
    </row>
    <row r="1439" spans="1:3" x14ac:dyDescent="0.2">
      <c r="A1439" t="s">
        <v>1631</v>
      </c>
      <c r="B1439">
        <v>9235</v>
      </c>
      <c r="C1439">
        <v>1.2999999999999999E-2</v>
      </c>
    </row>
    <row r="1440" spans="1:3" x14ac:dyDescent="0.2">
      <c r="A1440" t="s">
        <v>1631</v>
      </c>
      <c r="B1440">
        <v>9235</v>
      </c>
      <c r="C1440">
        <v>1.4E-2</v>
      </c>
    </row>
    <row r="1441" spans="1:3" x14ac:dyDescent="0.2">
      <c r="A1441" t="s">
        <v>1631</v>
      </c>
      <c r="B1441">
        <v>9235</v>
      </c>
      <c r="C1441">
        <v>1.4E-2</v>
      </c>
    </row>
    <row r="1442" spans="1:3" x14ac:dyDescent="0.2">
      <c r="A1442" t="s">
        <v>1632</v>
      </c>
      <c r="B1442">
        <v>1962</v>
      </c>
      <c r="C1442">
        <v>1.4999999999999999E-2</v>
      </c>
    </row>
    <row r="1443" spans="1:3" x14ac:dyDescent="0.2">
      <c r="A1443" t="s">
        <v>1632</v>
      </c>
      <c r="B1443">
        <v>1962</v>
      </c>
      <c r="C1443">
        <v>1.4E-2</v>
      </c>
    </row>
    <row r="1444" spans="1:3" x14ac:dyDescent="0.2">
      <c r="A1444" t="s">
        <v>1632</v>
      </c>
      <c r="B1444">
        <v>1745</v>
      </c>
      <c r="C1444">
        <v>1.4E-2</v>
      </c>
    </row>
    <row r="1445" spans="1:3" x14ac:dyDescent="0.2">
      <c r="A1445" t="s">
        <v>1632</v>
      </c>
      <c r="B1445">
        <v>1962</v>
      </c>
      <c r="C1445">
        <v>1.4999999999999999E-2</v>
      </c>
    </row>
    <row r="1446" spans="1:3" x14ac:dyDescent="0.2">
      <c r="A1446" t="s">
        <v>1632</v>
      </c>
      <c r="B1446">
        <v>1745</v>
      </c>
      <c r="C1446">
        <v>1.4999999999999999E-2</v>
      </c>
    </row>
    <row r="1447" spans="1:3" x14ac:dyDescent="0.2">
      <c r="A1447" t="s">
        <v>1632</v>
      </c>
      <c r="B1447">
        <v>1962</v>
      </c>
      <c r="C1447">
        <v>1.4E-2</v>
      </c>
    </row>
    <row r="1448" spans="1:3" x14ac:dyDescent="0.2">
      <c r="A1448" t="s">
        <v>1632</v>
      </c>
      <c r="B1448">
        <v>1962</v>
      </c>
      <c r="C1448">
        <v>1.4E-2</v>
      </c>
    </row>
    <row r="1449" spans="1:3" x14ac:dyDescent="0.2">
      <c r="A1449" t="s">
        <v>1632</v>
      </c>
      <c r="B1449">
        <v>1962</v>
      </c>
      <c r="C1449">
        <v>1.2999999999999999E-2</v>
      </c>
    </row>
    <row r="1450" spans="1:3" x14ac:dyDescent="0.2">
      <c r="A1450" t="s">
        <v>1632</v>
      </c>
      <c r="B1450">
        <v>1745</v>
      </c>
      <c r="C1450">
        <v>1.4999999999999999E-2</v>
      </c>
    </row>
    <row r="1451" spans="1:3" x14ac:dyDescent="0.2">
      <c r="A1451" t="s">
        <v>1632</v>
      </c>
      <c r="B1451">
        <v>1962</v>
      </c>
      <c r="C1451">
        <v>1.6E-2</v>
      </c>
    </row>
    <row r="1452" spans="1:3" x14ac:dyDescent="0.2">
      <c r="A1452" t="s">
        <v>1633</v>
      </c>
      <c r="B1452">
        <v>10720</v>
      </c>
      <c r="C1452">
        <v>1.4E-2</v>
      </c>
    </row>
    <row r="1453" spans="1:3" x14ac:dyDescent="0.2">
      <c r="A1453" t="s">
        <v>1633</v>
      </c>
      <c r="B1453">
        <v>10720</v>
      </c>
      <c r="C1453">
        <v>1.4E-2</v>
      </c>
    </row>
    <row r="1454" spans="1:3" x14ac:dyDescent="0.2">
      <c r="A1454" t="s">
        <v>1633</v>
      </c>
      <c r="B1454">
        <v>10720</v>
      </c>
      <c r="C1454">
        <v>1.4999999999999999E-2</v>
      </c>
    </row>
    <row r="1455" spans="1:3" x14ac:dyDescent="0.2">
      <c r="A1455" t="s">
        <v>1633</v>
      </c>
      <c r="B1455">
        <v>11878</v>
      </c>
      <c r="C1455">
        <v>1.6E-2</v>
      </c>
    </row>
    <row r="1456" spans="1:3" x14ac:dyDescent="0.2">
      <c r="A1456" t="s">
        <v>1633</v>
      </c>
      <c r="B1456">
        <v>10720</v>
      </c>
      <c r="C1456">
        <v>1.4E-2</v>
      </c>
    </row>
    <row r="1457" spans="1:3" x14ac:dyDescent="0.2">
      <c r="A1457" t="s">
        <v>1633</v>
      </c>
      <c r="B1457">
        <v>11890</v>
      </c>
      <c r="C1457">
        <v>1.6E-2</v>
      </c>
    </row>
    <row r="1458" spans="1:3" x14ac:dyDescent="0.2">
      <c r="A1458" t="s">
        <v>1633</v>
      </c>
      <c r="B1458">
        <v>10720</v>
      </c>
      <c r="C1458">
        <v>1.4999999999999999E-2</v>
      </c>
    </row>
    <row r="1459" spans="1:3" x14ac:dyDescent="0.2">
      <c r="A1459" t="s">
        <v>1633</v>
      </c>
      <c r="B1459">
        <v>11890</v>
      </c>
      <c r="C1459">
        <v>1.7000000000000001E-2</v>
      </c>
    </row>
    <row r="1460" spans="1:3" x14ac:dyDescent="0.2">
      <c r="A1460" t="s">
        <v>1633</v>
      </c>
      <c r="B1460">
        <v>10720</v>
      </c>
      <c r="C1460">
        <v>1.4E-2</v>
      </c>
    </row>
    <row r="1461" spans="1:3" x14ac:dyDescent="0.2">
      <c r="A1461" t="s">
        <v>1633</v>
      </c>
      <c r="B1461">
        <v>10720</v>
      </c>
      <c r="C1461">
        <v>1.4999999999999999E-2</v>
      </c>
    </row>
    <row r="1462" spans="1:3" x14ac:dyDescent="0.2">
      <c r="A1462" t="s">
        <v>1634</v>
      </c>
      <c r="B1462">
        <v>19357</v>
      </c>
      <c r="C1462">
        <v>1.4E-2</v>
      </c>
    </row>
    <row r="1463" spans="1:3" x14ac:dyDescent="0.2">
      <c r="A1463" t="s">
        <v>1634</v>
      </c>
      <c r="B1463">
        <v>19357</v>
      </c>
      <c r="C1463">
        <v>1.4E-2</v>
      </c>
    </row>
    <row r="1464" spans="1:3" x14ac:dyDescent="0.2">
      <c r="A1464" t="s">
        <v>1634</v>
      </c>
      <c r="B1464">
        <v>19357</v>
      </c>
      <c r="C1464">
        <v>1.6E-2</v>
      </c>
    </row>
    <row r="1465" spans="1:3" x14ac:dyDescent="0.2">
      <c r="A1465" t="s">
        <v>1634</v>
      </c>
      <c r="B1465">
        <v>24540</v>
      </c>
      <c r="C1465">
        <v>1.4999999999999999E-2</v>
      </c>
    </row>
    <row r="1466" spans="1:3" x14ac:dyDescent="0.2">
      <c r="A1466" t="s">
        <v>1634</v>
      </c>
      <c r="B1466">
        <v>19357</v>
      </c>
      <c r="C1466">
        <v>1.4999999999999999E-2</v>
      </c>
    </row>
    <row r="1467" spans="1:3" x14ac:dyDescent="0.2">
      <c r="A1467" t="s">
        <v>1634</v>
      </c>
      <c r="B1467">
        <v>19357</v>
      </c>
      <c r="C1467">
        <v>1.4999999999999999E-2</v>
      </c>
    </row>
    <row r="1468" spans="1:3" x14ac:dyDescent="0.2">
      <c r="A1468" t="s">
        <v>1634</v>
      </c>
      <c r="B1468">
        <v>24540</v>
      </c>
      <c r="C1468">
        <v>1.6E-2</v>
      </c>
    </row>
    <row r="1469" spans="1:3" x14ac:dyDescent="0.2">
      <c r="A1469" t="s">
        <v>1634</v>
      </c>
      <c r="B1469">
        <v>19357</v>
      </c>
      <c r="C1469">
        <v>1.4999999999999999E-2</v>
      </c>
    </row>
    <row r="1470" spans="1:3" x14ac:dyDescent="0.2">
      <c r="A1470" t="s">
        <v>1634</v>
      </c>
      <c r="B1470">
        <v>19357</v>
      </c>
      <c r="C1470">
        <v>1.4E-2</v>
      </c>
    </row>
    <row r="1471" spans="1:3" x14ac:dyDescent="0.2">
      <c r="A1471" t="s">
        <v>1634</v>
      </c>
      <c r="B1471">
        <v>19357</v>
      </c>
      <c r="C1471">
        <v>1.4E-2</v>
      </c>
    </row>
    <row r="1472" spans="1:3" x14ac:dyDescent="0.2">
      <c r="A1472" t="s">
        <v>1635</v>
      </c>
      <c r="B1472">
        <v>5770</v>
      </c>
      <c r="C1472">
        <v>1.4E-2</v>
      </c>
    </row>
    <row r="1473" spans="1:3" x14ac:dyDescent="0.2">
      <c r="A1473" t="s">
        <v>1635</v>
      </c>
      <c r="B1473">
        <v>5968</v>
      </c>
      <c r="C1473">
        <v>1.2999999999999999E-2</v>
      </c>
    </row>
    <row r="1474" spans="1:3" x14ac:dyDescent="0.2">
      <c r="A1474" t="s">
        <v>1635</v>
      </c>
      <c r="B1474">
        <v>5968</v>
      </c>
      <c r="C1474">
        <v>1.2999999999999999E-2</v>
      </c>
    </row>
    <row r="1475" spans="1:3" x14ac:dyDescent="0.2">
      <c r="A1475" t="s">
        <v>1635</v>
      </c>
      <c r="B1475">
        <v>5770</v>
      </c>
      <c r="C1475">
        <v>1.4999999999999999E-2</v>
      </c>
    </row>
    <row r="1476" spans="1:3" x14ac:dyDescent="0.2">
      <c r="A1476" t="s">
        <v>1635</v>
      </c>
      <c r="B1476">
        <v>5770</v>
      </c>
      <c r="C1476">
        <v>1.4E-2</v>
      </c>
    </row>
    <row r="1477" spans="1:3" x14ac:dyDescent="0.2">
      <c r="A1477" t="s">
        <v>1635</v>
      </c>
      <c r="B1477">
        <v>5968</v>
      </c>
      <c r="C1477">
        <v>1.2999999999999999E-2</v>
      </c>
    </row>
    <row r="1478" spans="1:3" x14ac:dyDescent="0.2">
      <c r="A1478" t="s">
        <v>1635</v>
      </c>
      <c r="B1478">
        <v>5968</v>
      </c>
      <c r="C1478">
        <v>1.2E-2</v>
      </c>
    </row>
    <row r="1479" spans="1:3" x14ac:dyDescent="0.2">
      <c r="A1479" t="s">
        <v>1635</v>
      </c>
      <c r="B1479">
        <v>5968</v>
      </c>
      <c r="C1479">
        <v>1.2E-2</v>
      </c>
    </row>
    <row r="1480" spans="1:3" x14ac:dyDescent="0.2">
      <c r="A1480" t="s">
        <v>1635</v>
      </c>
      <c r="B1480">
        <v>5968</v>
      </c>
      <c r="C1480">
        <v>1.4E-2</v>
      </c>
    </row>
    <row r="1481" spans="1:3" x14ac:dyDescent="0.2">
      <c r="A1481" t="s">
        <v>1635</v>
      </c>
      <c r="B1481">
        <v>5770</v>
      </c>
      <c r="C1481">
        <v>1.4E-2</v>
      </c>
    </row>
    <row r="1482" spans="1:3" x14ac:dyDescent="0.2">
      <c r="A1482" t="s">
        <v>1636</v>
      </c>
      <c r="B1482">
        <v>20413</v>
      </c>
      <c r="C1482">
        <v>2.7E-2</v>
      </c>
    </row>
    <row r="1483" spans="1:3" x14ac:dyDescent="0.2">
      <c r="A1483" t="s">
        <v>1636</v>
      </c>
      <c r="B1483">
        <v>20413</v>
      </c>
      <c r="C1483">
        <v>1.4999999999999999E-2</v>
      </c>
    </row>
    <row r="1484" spans="1:3" x14ac:dyDescent="0.2">
      <c r="A1484" t="s">
        <v>1636</v>
      </c>
      <c r="B1484">
        <v>20413</v>
      </c>
      <c r="C1484">
        <v>1.4E-2</v>
      </c>
    </row>
    <row r="1485" spans="1:3" x14ac:dyDescent="0.2">
      <c r="A1485" t="s">
        <v>1636</v>
      </c>
      <c r="B1485">
        <v>20413</v>
      </c>
      <c r="C1485">
        <v>1.4999999999999999E-2</v>
      </c>
    </row>
    <row r="1486" spans="1:3" x14ac:dyDescent="0.2">
      <c r="A1486" t="s">
        <v>1636</v>
      </c>
      <c r="B1486">
        <v>20413</v>
      </c>
      <c r="C1486">
        <v>1.4999999999999999E-2</v>
      </c>
    </row>
    <row r="1487" spans="1:3" x14ac:dyDescent="0.2">
      <c r="A1487" t="s">
        <v>1636</v>
      </c>
      <c r="B1487">
        <v>20413</v>
      </c>
      <c r="C1487">
        <v>1.4999999999999999E-2</v>
      </c>
    </row>
    <row r="1488" spans="1:3" x14ac:dyDescent="0.2">
      <c r="A1488" t="s">
        <v>1636</v>
      </c>
      <c r="B1488">
        <v>20413</v>
      </c>
      <c r="C1488">
        <v>1.4E-2</v>
      </c>
    </row>
    <row r="1489" spans="1:3" x14ac:dyDescent="0.2">
      <c r="A1489" t="s">
        <v>1636</v>
      </c>
      <c r="B1489">
        <v>20413</v>
      </c>
      <c r="C1489">
        <v>1.4999999999999999E-2</v>
      </c>
    </row>
    <row r="1490" spans="1:3" x14ac:dyDescent="0.2">
      <c r="A1490" t="s">
        <v>1636</v>
      </c>
      <c r="B1490">
        <v>20413</v>
      </c>
      <c r="C1490">
        <v>1.4999999999999999E-2</v>
      </c>
    </row>
    <row r="1491" spans="1:3" x14ac:dyDescent="0.2">
      <c r="A1491" t="s">
        <v>1636</v>
      </c>
      <c r="B1491">
        <v>20413</v>
      </c>
      <c r="C1491">
        <v>1.4999999999999999E-2</v>
      </c>
    </row>
    <row r="1492" spans="1:3" x14ac:dyDescent="0.2">
      <c r="A1492" t="s">
        <v>1637</v>
      </c>
      <c r="B1492">
        <v>18400</v>
      </c>
      <c r="C1492">
        <v>1.4999999999999999E-2</v>
      </c>
    </row>
    <row r="1493" spans="1:3" x14ac:dyDescent="0.2">
      <c r="A1493" t="s">
        <v>1637</v>
      </c>
      <c r="B1493">
        <v>18400</v>
      </c>
      <c r="C1493">
        <v>1.4999999999999999E-2</v>
      </c>
    </row>
    <row r="1494" spans="1:3" x14ac:dyDescent="0.2">
      <c r="A1494" t="s">
        <v>1637</v>
      </c>
      <c r="B1494">
        <v>18400</v>
      </c>
      <c r="C1494">
        <v>1.6E-2</v>
      </c>
    </row>
    <row r="1495" spans="1:3" x14ac:dyDescent="0.2">
      <c r="A1495" t="s">
        <v>1637</v>
      </c>
      <c r="B1495">
        <v>18400</v>
      </c>
      <c r="C1495">
        <v>1.4999999999999999E-2</v>
      </c>
    </row>
    <row r="1496" spans="1:3" x14ac:dyDescent="0.2">
      <c r="A1496" t="s">
        <v>1637</v>
      </c>
      <c r="B1496">
        <v>18400</v>
      </c>
      <c r="C1496">
        <v>1.4E-2</v>
      </c>
    </row>
    <row r="1497" spans="1:3" x14ac:dyDescent="0.2">
      <c r="A1497" t="s">
        <v>1637</v>
      </c>
      <c r="B1497">
        <v>18400</v>
      </c>
      <c r="C1497">
        <v>1.6E-2</v>
      </c>
    </row>
    <row r="1498" spans="1:3" x14ac:dyDescent="0.2">
      <c r="A1498" t="s">
        <v>1637</v>
      </c>
      <c r="B1498">
        <v>18400</v>
      </c>
      <c r="C1498">
        <v>1.4999999999999999E-2</v>
      </c>
    </row>
    <row r="1499" spans="1:3" x14ac:dyDescent="0.2">
      <c r="A1499" t="s">
        <v>1637</v>
      </c>
      <c r="B1499">
        <v>18400</v>
      </c>
      <c r="C1499">
        <v>1.4999999999999999E-2</v>
      </c>
    </row>
    <row r="1500" spans="1:3" x14ac:dyDescent="0.2">
      <c r="A1500" t="s">
        <v>1637</v>
      </c>
      <c r="B1500">
        <v>18400</v>
      </c>
      <c r="C1500">
        <v>1.6E-2</v>
      </c>
    </row>
    <row r="1501" spans="1:3" x14ac:dyDescent="0.2">
      <c r="A1501" t="s">
        <v>1637</v>
      </c>
      <c r="B1501">
        <v>18400</v>
      </c>
      <c r="C1501">
        <v>1.4E-2</v>
      </c>
    </row>
    <row r="1502" spans="1:3" x14ac:dyDescent="0.2">
      <c r="A1502" t="s">
        <v>1638</v>
      </c>
      <c r="B1502">
        <v>10139</v>
      </c>
      <c r="C1502">
        <v>1.4E-2</v>
      </c>
    </row>
    <row r="1503" spans="1:3" x14ac:dyDescent="0.2">
      <c r="A1503" t="s">
        <v>1638</v>
      </c>
      <c r="B1503">
        <v>10166</v>
      </c>
      <c r="C1503">
        <v>1.4E-2</v>
      </c>
    </row>
    <row r="1504" spans="1:3" x14ac:dyDescent="0.2">
      <c r="A1504" t="s">
        <v>1638</v>
      </c>
      <c r="B1504">
        <v>10139</v>
      </c>
      <c r="C1504">
        <v>1.4E-2</v>
      </c>
    </row>
    <row r="1505" spans="1:3" x14ac:dyDescent="0.2">
      <c r="A1505" t="s">
        <v>1638</v>
      </c>
      <c r="B1505">
        <v>10139</v>
      </c>
      <c r="C1505">
        <v>1.4999999999999999E-2</v>
      </c>
    </row>
    <row r="1506" spans="1:3" x14ac:dyDescent="0.2">
      <c r="A1506" t="s">
        <v>1638</v>
      </c>
      <c r="B1506">
        <v>10139</v>
      </c>
      <c r="C1506">
        <v>1.4999999999999999E-2</v>
      </c>
    </row>
    <row r="1507" spans="1:3" x14ac:dyDescent="0.2">
      <c r="A1507" t="s">
        <v>1638</v>
      </c>
      <c r="B1507">
        <v>10139</v>
      </c>
      <c r="C1507">
        <v>1.4E-2</v>
      </c>
    </row>
    <row r="1508" spans="1:3" x14ac:dyDescent="0.2">
      <c r="A1508" t="s">
        <v>1638</v>
      </c>
      <c r="B1508">
        <v>10166</v>
      </c>
      <c r="C1508">
        <v>1.4E-2</v>
      </c>
    </row>
    <row r="1509" spans="1:3" x14ac:dyDescent="0.2">
      <c r="A1509" t="s">
        <v>1638</v>
      </c>
      <c r="B1509">
        <v>10166</v>
      </c>
      <c r="C1509">
        <v>1.4E-2</v>
      </c>
    </row>
    <row r="1510" spans="1:3" x14ac:dyDescent="0.2">
      <c r="A1510" t="s">
        <v>1638</v>
      </c>
      <c r="B1510">
        <v>10139</v>
      </c>
      <c r="C1510">
        <v>1.4E-2</v>
      </c>
    </row>
    <row r="1511" spans="1:3" x14ac:dyDescent="0.2">
      <c r="A1511" t="s">
        <v>1638</v>
      </c>
      <c r="B1511">
        <v>10139</v>
      </c>
      <c r="C1511">
        <v>1.4E-2</v>
      </c>
    </row>
    <row r="1512" spans="1:3" x14ac:dyDescent="0.2">
      <c r="A1512" t="s">
        <v>1639</v>
      </c>
      <c r="B1512">
        <v>22192</v>
      </c>
      <c r="C1512">
        <v>1.4999999999999999E-2</v>
      </c>
    </row>
    <row r="1513" spans="1:3" x14ac:dyDescent="0.2">
      <c r="A1513" t="s">
        <v>1639</v>
      </c>
      <c r="B1513">
        <v>22196</v>
      </c>
      <c r="C1513">
        <v>1.4E-2</v>
      </c>
    </row>
    <row r="1514" spans="1:3" x14ac:dyDescent="0.2">
      <c r="A1514" t="s">
        <v>1639</v>
      </c>
      <c r="B1514">
        <v>22196</v>
      </c>
      <c r="C1514">
        <v>1.4E-2</v>
      </c>
    </row>
    <row r="1515" spans="1:3" x14ac:dyDescent="0.2">
      <c r="A1515" t="s">
        <v>1639</v>
      </c>
      <c r="B1515">
        <v>22192</v>
      </c>
      <c r="C1515">
        <v>1.7000000000000001E-2</v>
      </c>
    </row>
    <row r="1516" spans="1:3" x14ac:dyDescent="0.2">
      <c r="A1516" t="s">
        <v>1639</v>
      </c>
      <c r="B1516">
        <v>22192</v>
      </c>
      <c r="C1516">
        <v>1.6E-2</v>
      </c>
    </row>
    <row r="1517" spans="1:3" x14ac:dyDescent="0.2">
      <c r="A1517" t="s">
        <v>1639</v>
      </c>
      <c r="B1517">
        <v>22196</v>
      </c>
      <c r="C1517">
        <v>1.4E-2</v>
      </c>
    </row>
    <row r="1518" spans="1:3" x14ac:dyDescent="0.2">
      <c r="A1518" t="s">
        <v>1639</v>
      </c>
      <c r="B1518">
        <v>22196</v>
      </c>
      <c r="C1518">
        <v>1.4999999999999999E-2</v>
      </c>
    </row>
    <row r="1519" spans="1:3" x14ac:dyDescent="0.2">
      <c r="A1519" t="s">
        <v>1639</v>
      </c>
      <c r="B1519">
        <v>22196</v>
      </c>
      <c r="C1519">
        <v>1.4E-2</v>
      </c>
    </row>
    <row r="1520" spans="1:3" x14ac:dyDescent="0.2">
      <c r="A1520" t="s">
        <v>1639</v>
      </c>
      <c r="B1520">
        <v>22192</v>
      </c>
      <c r="C1520">
        <v>1.6E-2</v>
      </c>
    </row>
    <row r="1521" spans="1:3" x14ac:dyDescent="0.2">
      <c r="A1521" t="s">
        <v>1639</v>
      </c>
      <c r="B1521">
        <v>22192</v>
      </c>
      <c r="C1521">
        <v>1.6E-2</v>
      </c>
    </row>
    <row r="1522" spans="1:3" x14ac:dyDescent="0.2">
      <c r="A1522" t="s">
        <v>1640</v>
      </c>
      <c r="B1522">
        <v>20326</v>
      </c>
      <c r="C1522">
        <v>1.4999999999999999E-2</v>
      </c>
    </row>
    <row r="1523" spans="1:3" x14ac:dyDescent="0.2">
      <c r="A1523" t="s">
        <v>1640</v>
      </c>
      <c r="B1523">
        <v>20332</v>
      </c>
      <c r="C1523">
        <v>1.4E-2</v>
      </c>
    </row>
    <row r="1524" spans="1:3" x14ac:dyDescent="0.2">
      <c r="A1524" t="s">
        <v>1640</v>
      </c>
      <c r="B1524">
        <v>20326</v>
      </c>
      <c r="C1524">
        <v>1.4999999999999999E-2</v>
      </c>
    </row>
    <row r="1525" spans="1:3" x14ac:dyDescent="0.2">
      <c r="A1525" t="s">
        <v>1640</v>
      </c>
      <c r="B1525">
        <v>20326</v>
      </c>
      <c r="C1525">
        <v>1.4999999999999999E-2</v>
      </c>
    </row>
    <row r="1526" spans="1:3" x14ac:dyDescent="0.2">
      <c r="A1526" t="s">
        <v>1640</v>
      </c>
      <c r="B1526">
        <v>20332</v>
      </c>
      <c r="C1526">
        <v>1.4E-2</v>
      </c>
    </row>
    <row r="1527" spans="1:3" x14ac:dyDescent="0.2">
      <c r="A1527" t="s">
        <v>1640</v>
      </c>
      <c r="B1527">
        <v>20326</v>
      </c>
      <c r="C1527">
        <v>1.4999999999999999E-2</v>
      </c>
    </row>
    <row r="1528" spans="1:3" x14ac:dyDescent="0.2">
      <c r="A1528" t="s">
        <v>1640</v>
      </c>
      <c r="B1528">
        <v>20332</v>
      </c>
      <c r="C1528">
        <v>1.4E-2</v>
      </c>
    </row>
    <row r="1529" spans="1:3" x14ac:dyDescent="0.2">
      <c r="A1529" t="s">
        <v>1640</v>
      </c>
      <c r="B1529">
        <v>20326</v>
      </c>
      <c r="C1529">
        <v>1.4999999999999999E-2</v>
      </c>
    </row>
    <row r="1530" spans="1:3" x14ac:dyDescent="0.2">
      <c r="A1530" t="s">
        <v>1640</v>
      </c>
      <c r="B1530">
        <v>20326</v>
      </c>
      <c r="C1530">
        <v>1.6E-2</v>
      </c>
    </row>
    <row r="1531" spans="1:3" x14ac:dyDescent="0.2">
      <c r="A1531" t="s">
        <v>1640</v>
      </c>
      <c r="B1531">
        <v>20332</v>
      </c>
      <c r="C1531">
        <v>1.4999999999999999E-2</v>
      </c>
    </row>
    <row r="1532" spans="1:3" x14ac:dyDescent="0.2">
      <c r="A1532" t="s">
        <v>1641</v>
      </c>
      <c r="B1532">
        <v>574</v>
      </c>
      <c r="C1532">
        <v>1.0999999999999999E-2</v>
      </c>
    </row>
    <row r="1533" spans="1:3" x14ac:dyDescent="0.2">
      <c r="A1533" t="s">
        <v>1641</v>
      </c>
      <c r="B1533">
        <v>428</v>
      </c>
      <c r="C1533">
        <v>1.2E-2</v>
      </c>
    </row>
    <row r="1534" spans="1:3" x14ac:dyDescent="0.2">
      <c r="A1534" t="s">
        <v>1641</v>
      </c>
      <c r="B1534">
        <v>574</v>
      </c>
      <c r="C1534">
        <v>1.0999999999999999E-2</v>
      </c>
    </row>
    <row r="1535" spans="1:3" x14ac:dyDescent="0.2">
      <c r="A1535" t="s">
        <v>1641</v>
      </c>
      <c r="B1535">
        <v>574</v>
      </c>
      <c r="C1535">
        <v>1.2E-2</v>
      </c>
    </row>
    <row r="1536" spans="1:3" x14ac:dyDescent="0.2">
      <c r="A1536" t="s">
        <v>1641</v>
      </c>
      <c r="B1536">
        <v>574</v>
      </c>
      <c r="C1536">
        <v>1.0999999999999999E-2</v>
      </c>
    </row>
    <row r="1537" spans="1:3" x14ac:dyDescent="0.2">
      <c r="A1537" t="s">
        <v>1641</v>
      </c>
      <c r="B1537">
        <v>574</v>
      </c>
      <c r="C1537">
        <v>1.2E-2</v>
      </c>
    </row>
    <row r="1538" spans="1:3" x14ac:dyDescent="0.2">
      <c r="A1538" t="s">
        <v>1641</v>
      </c>
      <c r="B1538">
        <v>574</v>
      </c>
      <c r="C1538">
        <v>1.0999999999999999E-2</v>
      </c>
    </row>
    <row r="1539" spans="1:3" x14ac:dyDescent="0.2">
      <c r="A1539" t="s">
        <v>1641</v>
      </c>
      <c r="B1539">
        <v>428</v>
      </c>
      <c r="C1539">
        <v>1.2E-2</v>
      </c>
    </row>
    <row r="1540" spans="1:3" x14ac:dyDescent="0.2">
      <c r="A1540" t="s">
        <v>1641</v>
      </c>
      <c r="B1540">
        <v>428</v>
      </c>
      <c r="C1540">
        <v>1.2E-2</v>
      </c>
    </row>
    <row r="1541" spans="1:3" x14ac:dyDescent="0.2">
      <c r="A1541" t="s">
        <v>1641</v>
      </c>
      <c r="B1541">
        <v>428</v>
      </c>
      <c r="C1541">
        <v>1.2E-2</v>
      </c>
    </row>
    <row r="1542" spans="1:3" x14ac:dyDescent="0.2">
      <c r="A1542" t="s">
        <v>1642</v>
      </c>
      <c r="B1542">
        <v>997</v>
      </c>
      <c r="C1542">
        <v>1.0999999999999999E-2</v>
      </c>
    </row>
    <row r="1543" spans="1:3" x14ac:dyDescent="0.2">
      <c r="A1543" t="s">
        <v>1642</v>
      </c>
      <c r="B1543">
        <v>1109</v>
      </c>
      <c r="C1543">
        <v>1.2E-2</v>
      </c>
    </row>
    <row r="1544" spans="1:3" x14ac:dyDescent="0.2">
      <c r="A1544" t="s">
        <v>1642</v>
      </c>
      <c r="B1544">
        <v>997</v>
      </c>
      <c r="C1544">
        <v>1.2E-2</v>
      </c>
    </row>
    <row r="1545" spans="1:3" x14ac:dyDescent="0.2">
      <c r="A1545" t="s">
        <v>1642</v>
      </c>
      <c r="B1545">
        <v>997</v>
      </c>
      <c r="C1545">
        <v>1.2E-2</v>
      </c>
    </row>
    <row r="1546" spans="1:3" x14ac:dyDescent="0.2">
      <c r="A1546" t="s">
        <v>1642</v>
      </c>
      <c r="B1546">
        <v>997</v>
      </c>
      <c r="C1546">
        <v>0.01</v>
      </c>
    </row>
    <row r="1547" spans="1:3" x14ac:dyDescent="0.2">
      <c r="A1547" t="s">
        <v>1642</v>
      </c>
      <c r="B1547">
        <v>997</v>
      </c>
      <c r="C1547">
        <v>1.0999999999999999E-2</v>
      </c>
    </row>
    <row r="1548" spans="1:3" x14ac:dyDescent="0.2">
      <c r="A1548" t="s">
        <v>1642</v>
      </c>
      <c r="B1548">
        <v>1109</v>
      </c>
      <c r="C1548">
        <v>1.2E-2</v>
      </c>
    </row>
    <row r="1549" spans="1:3" x14ac:dyDescent="0.2">
      <c r="A1549" t="s">
        <v>1642</v>
      </c>
      <c r="B1549">
        <v>997</v>
      </c>
      <c r="C1549">
        <v>1.2E-2</v>
      </c>
    </row>
    <row r="1550" spans="1:3" x14ac:dyDescent="0.2">
      <c r="A1550" t="s">
        <v>1642</v>
      </c>
      <c r="B1550">
        <v>1109</v>
      </c>
      <c r="C1550">
        <v>1.2E-2</v>
      </c>
    </row>
    <row r="1551" spans="1:3" x14ac:dyDescent="0.2">
      <c r="A1551" t="s">
        <v>1642</v>
      </c>
      <c r="B1551">
        <v>997</v>
      </c>
      <c r="C1551">
        <v>1.2E-2</v>
      </c>
    </row>
    <row r="1552" spans="1:3" x14ac:dyDescent="0.2">
      <c r="A1552" t="s">
        <v>1643</v>
      </c>
      <c r="B1552">
        <v>1614</v>
      </c>
      <c r="C1552">
        <v>0.01</v>
      </c>
    </row>
    <row r="1553" spans="1:3" x14ac:dyDescent="0.2">
      <c r="A1553" t="s">
        <v>1643</v>
      </c>
      <c r="B1553">
        <v>1614</v>
      </c>
      <c r="C1553">
        <v>1.0999999999999999E-2</v>
      </c>
    </row>
    <row r="1554" spans="1:3" x14ac:dyDescent="0.2">
      <c r="A1554" t="s">
        <v>1643</v>
      </c>
      <c r="B1554">
        <v>1614</v>
      </c>
      <c r="C1554">
        <v>1.0999999999999999E-2</v>
      </c>
    </row>
    <row r="1555" spans="1:3" x14ac:dyDescent="0.2">
      <c r="A1555" t="s">
        <v>1643</v>
      </c>
      <c r="B1555">
        <v>1614</v>
      </c>
      <c r="C1555">
        <v>1.2999999999999999E-2</v>
      </c>
    </row>
    <row r="1556" spans="1:3" x14ac:dyDescent="0.2">
      <c r="A1556" t="s">
        <v>1643</v>
      </c>
      <c r="B1556">
        <v>1614</v>
      </c>
      <c r="C1556">
        <v>1.2999999999999999E-2</v>
      </c>
    </row>
    <row r="1557" spans="1:3" x14ac:dyDescent="0.2">
      <c r="A1557" t="s">
        <v>1643</v>
      </c>
      <c r="B1557">
        <v>1614</v>
      </c>
      <c r="C1557">
        <v>1.2E-2</v>
      </c>
    </row>
    <row r="1558" spans="1:3" x14ac:dyDescent="0.2">
      <c r="A1558" t="s">
        <v>1643</v>
      </c>
      <c r="B1558">
        <v>1614</v>
      </c>
      <c r="C1558">
        <v>1.2E-2</v>
      </c>
    </row>
    <row r="1559" spans="1:3" x14ac:dyDescent="0.2">
      <c r="A1559" t="s">
        <v>1643</v>
      </c>
      <c r="B1559">
        <v>1614</v>
      </c>
      <c r="C1559">
        <v>1.2E-2</v>
      </c>
    </row>
    <row r="1560" spans="1:3" x14ac:dyDescent="0.2">
      <c r="A1560" t="s">
        <v>1643</v>
      </c>
      <c r="B1560">
        <v>1614</v>
      </c>
      <c r="C1560">
        <v>1.2E-2</v>
      </c>
    </row>
    <row r="1561" spans="1:3" x14ac:dyDescent="0.2">
      <c r="A1561" t="s">
        <v>1643</v>
      </c>
      <c r="B1561">
        <v>1614</v>
      </c>
      <c r="C1561">
        <v>1.2E-2</v>
      </c>
    </row>
    <row r="1562" spans="1:3" x14ac:dyDescent="0.2">
      <c r="A1562" t="s">
        <v>1644</v>
      </c>
      <c r="B1562">
        <v>753</v>
      </c>
      <c r="C1562">
        <v>1.2E-2</v>
      </c>
    </row>
    <row r="1563" spans="1:3" x14ac:dyDescent="0.2">
      <c r="A1563" t="s">
        <v>1644</v>
      </c>
      <c r="B1563">
        <v>753</v>
      </c>
      <c r="C1563">
        <v>1.2999999999999999E-2</v>
      </c>
    </row>
    <row r="1564" spans="1:3" x14ac:dyDescent="0.2">
      <c r="A1564" t="s">
        <v>1644</v>
      </c>
      <c r="B1564">
        <v>753</v>
      </c>
      <c r="C1564">
        <v>1.0999999999999999E-2</v>
      </c>
    </row>
    <row r="1565" spans="1:3" x14ac:dyDescent="0.2">
      <c r="A1565" t="s">
        <v>1644</v>
      </c>
      <c r="B1565">
        <v>753</v>
      </c>
      <c r="C1565">
        <v>1.2E-2</v>
      </c>
    </row>
    <row r="1566" spans="1:3" x14ac:dyDescent="0.2">
      <c r="A1566" t="s">
        <v>1644</v>
      </c>
      <c r="B1566">
        <v>753</v>
      </c>
      <c r="C1566">
        <v>1.2E-2</v>
      </c>
    </row>
    <row r="1567" spans="1:3" x14ac:dyDescent="0.2">
      <c r="A1567" t="s">
        <v>1644</v>
      </c>
      <c r="B1567">
        <v>753</v>
      </c>
      <c r="C1567">
        <v>1.0999999999999999E-2</v>
      </c>
    </row>
    <row r="1568" spans="1:3" x14ac:dyDescent="0.2">
      <c r="A1568" t="s">
        <v>1644</v>
      </c>
      <c r="B1568">
        <v>753</v>
      </c>
      <c r="C1568">
        <v>1.0999999999999999E-2</v>
      </c>
    </row>
    <row r="1569" spans="1:3" x14ac:dyDescent="0.2">
      <c r="A1569" t="s">
        <v>1644</v>
      </c>
      <c r="B1569">
        <v>753</v>
      </c>
      <c r="C1569">
        <v>1.0999999999999999E-2</v>
      </c>
    </row>
    <row r="1570" spans="1:3" x14ac:dyDescent="0.2">
      <c r="A1570" t="s">
        <v>1644</v>
      </c>
      <c r="B1570">
        <v>753</v>
      </c>
      <c r="C1570">
        <v>1.2E-2</v>
      </c>
    </row>
    <row r="1571" spans="1:3" x14ac:dyDescent="0.2">
      <c r="A1571" t="s">
        <v>1644</v>
      </c>
      <c r="B1571">
        <v>753</v>
      </c>
      <c r="C1571">
        <v>1.2E-2</v>
      </c>
    </row>
    <row r="1572" spans="1:3" x14ac:dyDescent="0.2">
      <c r="A1572" t="s">
        <v>1645</v>
      </c>
      <c r="B1572">
        <v>1464</v>
      </c>
      <c r="C1572">
        <v>1.0999999999999999E-2</v>
      </c>
    </row>
    <row r="1573" spans="1:3" x14ac:dyDescent="0.2">
      <c r="A1573" t="s">
        <v>1645</v>
      </c>
      <c r="B1573">
        <v>1464</v>
      </c>
      <c r="C1573">
        <v>1.2E-2</v>
      </c>
    </row>
    <row r="1574" spans="1:3" x14ac:dyDescent="0.2">
      <c r="A1574" t="s">
        <v>1645</v>
      </c>
      <c r="B1574">
        <v>1464</v>
      </c>
      <c r="C1574">
        <v>1.0999999999999999E-2</v>
      </c>
    </row>
    <row r="1575" spans="1:3" x14ac:dyDescent="0.2">
      <c r="A1575" t="s">
        <v>1645</v>
      </c>
      <c r="B1575">
        <v>1464</v>
      </c>
      <c r="C1575">
        <v>1.2E-2</v>
      </c>
    </row>
    <row r="1576" spans="1:3" x14ac:dyDescent="0.2">
      <c r="A1576" t="s">
        <v>1645</v>
      </c>
      <c r="B1576">
        <v>1464</v>
      </c>
      <c r="C1576">
        <v>1.2E-2</v>
      </c>
    </row>
    <row r="1577" spans="1:3" x14ac:dyDescent="0.2">
      <c r="A1577" t="s">
        <v>1645</v>
      </c>
      <c r="B1577">
        <v>1464</v>
      </c>
      <c r="C1577">
        <v>1.2999999999999999E-2</v>
      </c>
    </row>
    <row r="1578" spans="1:3" x14ac:dyDescent="0.2">
      <c r="A1578" t="s">
        <v>1645</v>
      </c>
      <c r="B1578">
        <v>1464</v>
      </c>
      <c r="C1578">
        <v>1.2999999999999999E-2</v>
      </c>
    </row>
    <row r="1579" spans="1:3" x14ac:dyDescent="0.2">
      <c r="A1579" t="s">
        <v>1645</v>
      </c>
      <c r="B1579">
        <v>1464</v>
      </c>
      <c r="C1579">
        <v>1.2999999999999999E-2</v>
      </c>
    </row>
    <row r="1580" spans="1:3" x14ac:dyDescent="0.2">
      <c r="A1580" t="s">
        <v>1645</v>
      </c>
      <c r="B1580">
        <v>1464</v>
      </c>
      <c r="C1580">
        <v>1.2E-2</v>
      </c>
    </row>
    <row r="1581" spans="1:3" x14ac:dyDescent="0.2">
      <c r="A1581" t="s">
        <v>1645</v>
      </c>
      <c r="B1581">
        <v>1464</v>
      </c>
      <c r="C1581">
        <v>1.2E-2</v>
      </c>
    </row>
    <row r="1582" spans="1:3" x14ac:dyDescent="0.2">
      <c r="A1582" t="s">
        <v>1646</v>
      </c>
      <c r="B1582">
        <v>2030</v>
      </c>
      <c r="C1582">
        <v>1.2E-2</v>
      </c>
    </row>
    <row r="1583" spans="1:3" x14ac:dyDescent="0.2">
      <c r="A1583" t="s">
        <v>1646</v>
      </c>
      <c r="B1583">
        <v>2030</v>
      </c>
      <c r="C1583">
        <v>1.2E-2</v>
      </c>
    </row>
    <row r="1584" spans="1:3" x14ac:dyDescent="0.2">
      <c r="A1584" t="s">
        <v>1646</v>
      </c>
      <c r="B1584">
        <v>2030</v>
      </c>
      <c r="C1584">
        <v>1.2E-2</v>
      </c>
    </row>
    <row r="1585" spans="1:3" x14ac:dyDescent="0.2">
      <c r="A1585" t="s">
        <v>1646</v>
      </c>
      <c r="B1585">
        <v>2030</v>
      </c>
      <c r="C1585">
        <v>1.0999999999999999E-2</v>
      </c>
    </row>
    <row r="1586" spans="1:3" x14ac:dyDescent="0.2">
      <c r="A1586" t="s">
        <v>1646</v>
      </c>
      <c r="B1586">
        <v>2030</v>
      </c>
      <c r="C1586">
        <v>1.2E-2</v>
      </c>
    </row>
    <row r="1587" spans="1:3" x14ac:dyDescent="0.2">
      <c r="A1587" t="s">
        <v>1646</v>
      </c>
      <c r="B1587">
        <v>2030</v>
      </c>
      <c r="C1587">
        <v>1.2999999999999999E-2</v>
      </c>
    </row>
    <row r="1588" spans="1:3" x14ac:dyDescent="0.2">
      <c r="A1588" t="s">
        <v>1646</v>
      </c>
      <c r="B1588">
        <v>2030</v>
      </c>
      <c r="C1588">
        <v>1.2E-2</v>
      </c>
    </row>
    <row r="1589" spans="1:3" x14ac:dyDescent="0.2">
      <c r="A1589" t="s">
        <v>1646</v>
      </c>
      <c r="B1589">
        <v>2030</v>
      </c>
      <c r="C1589">
        <v>1.2E-2</v>
      </c>
    </row>
    <row r="1590" spans="1:3" x14ac:dyDescent="0.2">
      <c r="A1590" t="s">
        <v>1646</v>
      </c>
      <c r="B1590">
        <v>2030</v>
      </c>
      <c r="C1590">
        <v>1.0999999999999999E-2</v>
      </c>
    </row>
    <row r="1591" spans="1:3" x14ac:dyDescent="0.2">
      <c r="A1591" t="s">
        <v>1646</v>
      </c>
      <c r="B1591">
        <v>2030</v>
      </c>
      <c r="C1591">
        <v>1.2E-2</v>
      </c>
    </row>
    <row r="1592" spans="1:3" x14ac:dyDescent="0.2">
      <c r="A1592" t="s">
        <v>1647</v>
      </c>
      <c r="B1592">
        <v>870</v>
      </c>
      <c r="C1592">
        <v>1.0999999999999999E-2</v>
      </c>
    </row>
    <row r="1593" spans="1:3" x14ac:dyDescent="0.2">
      <c r="A1593" t="s">
        <v>1647</v>
      </c>
      <c r="B1593">
        <v>870</v>
      </c>
      <c r="C1593">
        <v>1.2E-2</v>
      </c>
    </row>
    <row r="1594" spans="1:3" x14ac:dyDescent="0.2">
      <c r="A1594" t="s">
        <v>1647</v>
      </c>
      <c r="B1594">
        <v>1126</v>
      </c>
      <c r="C1594">
        <v>1.2E-2</v>
      </c>
    </row>
    <row r="1595" spans="1:3" x14ac:dyDescent="0.2">
      <c r="A1595" t="s">
        <v>1647</v>
      </c>
      <c r="B1595">
        <v>1126</v>
      </c>
      <c r="C1595">
        <v>1.2E-2</v>
      </c>
    </row>
    <row r="1596" spans="1:3" x14ac:dyDescent="0.2">
      <c r="A1596" t="s">
        <v>1647</v>
      </c>
      <c r="B1596">
        <v>1126</v>
      </c>
      <c r="C1596">
        <v>1.2E-2</v>
      </c>
    </row>
    <row r="1597" spans="1:3" x14ac:dyDescent="0.2">
      <c r="A1597" t="s">
        <v>1647</v>
      </c>
      <c r="B1597">
        <v>1126</v>
      </c>
      <c r="C1597">
        <v>1.2E-2</v>
      </c>
    </row>
    <row r="1598" spans="1:3" x14ac:dyDescent="0.2">
      <c r="A1598" t="s">
        <v>1647</v>
      </c>
      <c r="B1598">
        <v>870</v>
      </c>
      <c r="C1598">
        <v>1.2E-2</v>
      </c>
    </row>
    <row r="1599" spans="1:3" x14ac:dyDescent="0.2">
      <c r="A1599" t="s">
        <v>1647</v>
      </c>
      <c r="B1599">
        <v>870</v>
      </c>
      <c r="C1599">
        <v>1.2E-2</v>
      </c>
    </row>
    <row r="1600" spans="1:3" x14ac:dyDescent="0.2">
      <c r="A1600" t="s">
        <v>1647</v>
      </c>
      <c r="B1600">
        <v>870</v>
      </c>
      <c r="C1600">
        <v>1.2E-2</v>
      </c>
    </row>
    <row r="1601" spans="1:3" x14ac:dyDescent="0.2">
      <c r="A1601" t="s">
        <v>1647</v>
      </c>
      <c r="B1601">
        <v>870</v>
      </c>
      <c r="C1601">
        <v>1.2E-2</v>
      </c>
    </row>
    <row r="1602" spans="1:3" x14ac:dyDescent="0.2">
      <c r="A1602" t="s">
        <v>1648</v>
      </c>
      <c r="B1602">
        <v>1606</v>
      </c>
      <c r="C1602">
        <v>1.2999999999999999E-2</v>
      </c>
    </row>
    <row r="1603" spans="1:3" x14ac:dyDescent="0.2">
      <c r="A1603" t="s">
        <v>1648</v>
      </c>
      <c r="B1603">
        <v>1606</v>
      </c>
      <c r="C1603">
        <v>1.2999999999999999E-2</v>
      </c>
    </row>
    <row r="1604" spans="1:3" x14ac:dyDescent="0.2">
      <c r="A1604" t="s">
        <v>1648</v>
      </c>
      <c r="B1604">
        <v>1606</v>
      </c>
      <c r="C1604">
        <v>1.0999999999999999E-2</v>
      </c>
    </row>
    <row r="1605" spans="1:3" x14ac:dyDescent="0.2">
      <c r="A1605" t="s">
        <v>1648</v>
      </c>
      <c r="B1605">
        <v>1606</v>
      </c>
      <c r="C1605">
        <v>1.0999999999999999E-2</v>
      </c>
    </row>
    <row r="1606" spans="1:3" x14ac:dyDescent="0.2">
      <c r="A1606" t="s">
        <v>1648</v>
      </c>
      <c r="B1606">
        <v>1606</v>
      </c>
      <c r="C1606">
        <v>1.2E-2</v>
      </c>
    </row>
    <row r="1607" spans="1:3" x14ac:dyDescent="0.2">
      <c r="A1607" t="s">
        <v>1648</v>
      </c>
      <c r="B1607">
        <v>1606</v>
      </c>
      <c r="C1607">
        <v>1.2E-2</v>
      </c>
    </row>
    <row r="1608" spans="1:3" x14ac:dyDescent="0.2">
      <c r="A1608" t="s">
        <v>1648</v>
      </c>
      <c r="B1608">
        <v>1606</v>
      </c>
      <c r="C1608">
        <v>1.2E-2</v>
      </c>
    </row>
    <row r="1609" spans="1:3" x14ac:dyDescent="0.2">
      <c r="A1609" t="s">
        <v>1648</v>
      </c>
      <c r="B1609">
        <v>1606</v>
      </c>
      <c r="C1609">
        <v>1.2E-2</v>
      </c>
    </row>
    <row r="1610" spans="1:3" x14ac:dyDescent="0.2">
      <c r="A1610" t="s">
        <v>1648</v>
      </c>
      <c r="B1610">
        <v>1606</v>
      </c>
      <c r="C1610">
        <v>1.0999999999999999E-2</v>
      </c>
    </row>
    <row r="1611" spans="1:3" x14ac:dyDescent="0.2">
      <c r="A1611" t="s">
        <v>1648</v>
      </c>
      <c r="B1611">
        <v>1606</v>
      </c>
      <c r="C1611">
        <v>1.2999999999999999E-2</v>
      </c>
    </row>
    <row r="1612" spans="1:3" x14ac:dyDescent="0.2">
      <c r="A1612" t="s">
        <v>1649</v>
      </c>
      <c r="B1612">
        <v>1504</v>
      </c>
      <c r="C1612">
        <v>1.2E-2</v>
      </c>
    </row>
    <row r="1613" spans="1:3" x14ac:dyDescent="0.2">
      <c r="A1613" t="s">
        <v>1649</v>
      </c>
      <c r="B1613">
        <v>1197</v>
      </c>
      <c r="C1613">
        <v>1.2E-2</v>
      </c>
    </row>
    <row r="1614" spans="1:3" x14ac:dyDescent="0.2">
      <c r="A1614" t="s">
        <v>1649</v>
      </c>
      <c r="B1614">
        <v>1197</v>
      </c>
      <c r="C1614">
        <v>1.2999999999999999E-2</v>
      </c>
    </row>
    <row r="1615" spans="1:3" x14ac:dyDescent="0.2">
      <c r="A1615" t="s">
        <v>1649</v>
      </c>
      <c r="B1615">
        <v>1197</v>
      </c>
      <c r="C1615">
        <v>1.2E-2</v>
      </c>
    </row>
    <row r="1616" spans="1:3" x14ac:dyDescent="0.2">
      <c r="A1616" t="s">
        <v>1649</v>
      </c>
      <c r="B1616">
        <v>1504</v>
      </c>
      <c r="C1616">
        <v>1.2E-2</v>
      </c>
    </row>
    <row r="1617" spans="1:3" x14ac:dyDescent="0.2">
      <c r="A1617" t="s">
        <v>1649</v>
      </c>
      <c r="B1617">
        <v>1504</v>
      </c>
      <c r="C1617">
        <v>1.2E-2</v>
      </c>
    </row>
    <row r="1618" spans="1:3" x14ac:dyDescent="0.2">
      <c r="A1618" t="s">
        <v>1649</v>
      </c>
      <c r="B1618">
        <v>1504</v>
      </c>
      <c r="C1618">
        <v>1.2999999999999999E-2</v>
      </c>
    </row>
    <row r="1619" spans="1:3" x14ac:dyDescent="0.2">
      <c r="A1619" t="s">
        <v>1649</v>
      </c>
      <c r="B1619">
        <v>1504</v>
      </c>
      <c r="C1619">
        <v>1.2E-2</v>
      </c>
    </row>
    <row r="1620" spans="1:3" x14ac:dyDescent="0.2">
      <c r="A1620" t="s">
        <v>1649</v>
      </c>
      <c r="B1620">
        <v>1504</v>
      </c>
      <c r="C1620">
        <v>1.2E-2</v>
      </c>
    </row>
    <row r="1621" spans="1:3" x14ac:dyDescent="0.2">
      <c r="A1621" t="s">
        <v>1649</v>
      </c>
      <c r="B1621">
        <v>1504</v>
      </c>
      <c r="C1621">
        <v>1.2E-2</v>
      </c>
    </row>
    <row r="1622" spans="1:3" x14ac:dyDescent="0.2">
      <c r="A1622" t="s">
        <v>1650</v>
      </c>
      <c r="B1622">
        <v>2023</v>
      </c>
      <c r="C1622">
        <v>1.6E-2</v>
      </c>
    </row>
    <row r="1623" spans="1:3" x14ac:dyDescent="0.2">
      <c r="A1623" t="s">
        <v>1650</v>
      </c>
      <c r="B1623">
        <v>2023</v>
      </c>
      <c r="C1623">
        <v>1.4999999999999999E-2</v>
      </c>
    </row>
    <row r="1624" spans="1:3" x14ac:dyDescent="0.2">
      <c r="A1624" t="s">
        <v>1650</v>
      </c>
      <c r="B1624">
        <v>1956</v>
      </c>
      <c r="C1624">
        <v>1.6E-2</v>
      </c>
    </row>
    <row r="1625" spans="1:3" x14ac:dyDescent="0.2">
      <c r="A1625" t="s">
        <v>1650</v>
      </c>
      <c r="B1625">
        <v>2023</v>
      </c>
      <c r="C1625">
        <v>1.6E-2</v>
      </c>
    </row>
    <row r="1626" spans="1:3" x14ac:dyDescent="0.2">
      <c r="A1626" t="s">
        <v>1650</v>
      </c>
      <c r="B1626">
        <v>2023</v>
      </c>
      <c r="C1626">
        <v>1.4E-2</v>
      </c>
    </row>
    <row r="1627" spans="1:3" x14ac:dyDescent="0.2">
      <c r="A1627" t="s">
        <v>1650</v>
      </c>
      <c r="B1627">
        <v>2023</v>
      </c>
      <c r="C1627">
        <v>1.4999999999999999E-2</v>
      </c>
    </row>
    <row r="1628" spans="1:3" x14ac:dyDescent="0.2">
      <c r="A1628" t="s">
        <v>1650</v>
      </c>
      <c r="B1628">
        <v>2023</v>
      </c>
      <c r="C1628">
        <v>1.6E-2</v>
      </c>
    </row>
    <row r="1629" spans="1:3" x14ac:dyDescent="0.2">
      <c r="A1629" t="s">
        <v>1650</v>
      </c>
      <c r="B1629">
        <v>2023</v>
      </c>
      <c r="C1629">
        <v>1.4E-2</v>
      </c>
    </row>
    <row r="1630" spans="1:3" x14ac:dyDescent="0.2">
      <c r="A1630" t="s">
        <v>1650</v>
      </c>
      <c r="B1630">
        <v>2023</v>
      </c>
      <c r="C1630">
        <v>1.6E-2</v>
      </c>
    </row>
    <row r="1631" spans="1:3" x14ac:dyDescent="0.2">
      <c r="A1631" t="s">
        <v>1650</v>
      </c>
      <c r="B1631">
        <v>2023</v>
      </c>
      <c r="C1631">
        <v>1.4999999999999999E-2</v>
      </c>
    </row>
    <row r="1632" spans="1:3" x14ac:dyDescent="0.2">
      <c r="A1632" t="s">
        <v>1651</v>
      </c>
      <c r="B1632">
        <v>16936</v>
      </c>
      <c r="C1632">
        <v>1.7000000000000001E-2</v>
      </c>
    </row>
    <row r="1633" spans="1:3" x14ac:dyDescent="0.2">
      <c r="A1633" t="s">
        <v>1651</v>
      </c>
      <c r="B1633">
        <v>12597</v>
      </c>
      <c r="C1633">
        <v>1.4999999999999999E-2</v>
      </c>
    </row>
    <row r="1634" spans="1:3" x14ac:dyDescent="0.2">
      <c r="A1634" t="s">
        <v>1651</v>
      </c>
      <c r="B1634">
        <v>12597</v>
      </c>
      <c r="C1634">
        <v>1.6E-2</v>
      </c>
    </row>
    <row r="1635" spans="1:3" x14ac:dyDescent="0.2">
      <c r="A1635" t="s">
        <v>1651</v>
      </c>
      <c r="B1635">
        <v>17412</v>
      </c>
      <c r="C1635">
        <v>1.7000000000000001E-2</v>
      </c>
    </row>
    <row r="1636" spans="1:3" x14ac:dyDescent="0.2">
      <c r="A1636" t="s">
        <v>1651</v>
      </c>
      <c r="B1636">
        <v>12597</v>
      </c>
      <c r="C1636">
        <v>1.6E-2</v>
      </c>
    </row>
    <row r="1637" spans="1:3" x14ac:dyDescent="0.2">
      <c r="A1637" t="s">
        <v>1651</v>
      </c>
      <c r="B1637">
        <v>12597</v>
      </c>
      <c r="C1637">
        <v>1.4999999999999999E-2</v>
      </c>
    </row>
    <row r="1638" spans="1:3" x14ac:dyDescent="0.2">
      <c r="A1638" t="s">
        <v>1651</v>
      </c>
      <c r="B1638">
        <v>12597</v>
      </c>
      <c r="C1638">
        <v>1.4999999999999999E-2</v>
      </c>
    </row>
    <row r="1639" spans="1:3" x14ac:dyDescent="0.2">
      <c r="A1639" t="s">
        <v>1651</v>
      </c>
      <c r="B1639">
        <v>17412</v>
      </c>
      <c r="C1639">
        <v>1.7999999999999999E-2</v>
      </c>
    </row>
    <row r="1640" spans="1:3" x14ac:dyDescent="0.2">
      <c r="A1640" t="s">
        <v>1651</v>
      </c>
      <c r="B1640">
        <v>16936</v>
      </c>
      <c r="C1640">
        <v>1.7999999999999999E-2</v>
      </c>
    </row>
    <row r="1641" spans="1:3" x14ac:dyDescent="0.2">
      <c r="A1641" t="s">
        <v>1651</v>
      </c>
      <c r="B1641">
        <v>12597</v>
      </c>
      <c r="C1641">
        <v>1.6E-2</v>
      </c>
    </row>
    <row r="1642" spans="1:3" x14ac:dyDescent="0.2">
      <c r="A1642" t="s">
        <v>1652</v>
      </c>
      <c r="B1642">
        <v>35313</v>
      </c>
      <c r="C1642">
        <v>1.6E-2</v>
      </c>
    </row>
    <row r="1643" spans="1:3" x14ac:dyDescent="0.2">
      <c r="A1643" t="s">
        <v>1652</v>
      </c>
      <c r="B1643">
        <v>27875</v>
      </c>
      <c r="C1643">
        <v>1.6E-2</v>
      </c>
    </row>
    <row r="1644" spans="1:3" x14ac:dyDescent="0.2">
      <c r="A1644" t="s">
        <v>1652</v>
      </c>
      <c r="B1644">
        <v>35365</v>
      </c>
      <c r="C1644">
        <v>1.6E-2</v>
      </c>
    </row>
    <row r="1645" spans="1:3" x14ac:dyDescent="0.2">
      <c r="A1645" t="s">
        <v>1652</v>
      </c>
      <c r="B1645">
        <v>27875</v>
      </c>
      <c r="C1645">
        <v>1.7000000000000001E-2</v>
      </c>
    </row>
    <row r="1646" spans="1:3" x14ac:dyDescent="0.2">
      <c r="A1646" t="s">
        <v>1652</v>
      </c>
      <c r="B1646">
        <v>35365</v>
      </c>
      <c r="C1646">
        <v>1.4999999999999999E-2</v>
      </c>
    </row>
    <row r="1647" spans="1:3" x14ac:dyDescent="0.2">
      <c r="A1647" t="s">
        <v>1652</v>
      </c>
      <c r="B1647">
        <v>35313</v>
      </c>
      <c r="C1647">
        <v>1.6E-2</v>
      </c>
    </row>
    <row r="1648" spans="1:3" x14ac:dyDescent="0.2">
      <c r="A1648" t="s">
        <v>1652</v>
      </c>
      <c r="B1648">
        <v>35365</v>
      </c>
      <c r="C1648">
        <v>1.4999999999999999E-2</v>
      </c>
    </row>
    <row r="1649" spans="1:3" x14ac:dyDescent="0.2">
      <c r="A1649" t="s">
        <v>1652</v>
      </c>
      <c r="B1649">
        <v>35365</v>
      </c>
      <c r="C1649">
        <v>1.4999999999999999E-2</v>
      </c>
    </row>
    <row r="1650" spans="1:3" x14ac:dyDescent="0.2">
      <c r="A1650" t="s">
        <v>1652</v>
      </c>
      <c r="B1650">
        <v>35313</v>
      </c>
      <c r="C1650">
        <v>1.9E-2</v>
      </c>
    </row>
    <row r="1651" spans="1:3" x14ac:dyDescent="0.2">
      <c r="A1651" t="s">
        <v>1652</v>
      </c>
      <c r="B1651">
        <v>35313</v>
      </c>
      <c r="C1651">
        <v>1.7000000000000001E-2</v>
      </c>
    </row>
    <row r="1652" spans="1:3" x14ac:dyDescent="0.2">
      <c r="A1652" t="s">
        <v>1653</v>
      </c>
      <c r="B1652">
        <v>7076</v>
      </c>
      <c r="C1652">
        <v>1.2999999999999999E-2</v>
      </c>
    </row>
    <row r="1653" spans="1:3" x14ac:dyDescent="0.2">
      <c r="A1653" t="s">
        <v>1653</v>
      </c>
      <c r="B1653">
        <v>7076</v>
      </c>
      <c r="C1653">
        <v>1.4999999999999999E-2</v>
      </c>
    </row>
    <row r="1654" spans="1:3" x14ac:dyDescent="0.2">
      <c r="A1654" t="s">
        <v>1653</v>
      </c>
      <c r="B1654">
        <v>7076</v>
      </c>
      <c r="C1654">
        <v>1.2E-2</v>
      </c>
    </row>
    <row r="1655" spans="1:3" x14ac:dyDescent="0.2">
      <c r="A1655" t="s">
        <v>1653</v>
      </c>
      <c r="B1655">
        <v>7076</v>
      </c>
      <c r="C1655">
        <v>1.2E-2</v>
      </c>
    </row>
    <row r="1656" spans="1:3" x14ac:dyDescent="0.2">
      <c r="A1656" t="s">
        <v>1653</v>
      </c>
      <c r="B1656">
        <v>7076</v>
      </c>
      <c r="C1656">
        <v>1.4999999999999999E-2</v>
      </c>
    </row>
    <row r="1657" spans="1:3" x14ac:dyDescent="0.2">
      <c r="A1657" t="s">
        <v>1653</v>
      </c>
      <c r="B1657">
        <v>7076</v>
      </c>
      <c r="C1657">
        <v>1.2E-2</v>
      </c>
    </row>
    <row r="1658" spans="1:3" x14ac:dyDescent="0.2">
      <c r="A1658" t="s">
        <v>1653</v>
      </c>
      <c r="B1658">
        <v>7076</v>
      </c>
      <c r="C1658">
        <v>1.4E-2</v>
      </c>
    </row>
    <row r="1659" spans="1:3" x14ac:dyDescent="0.2">
      <c r="A1659" t="s">
        <v>1653</v>
      </c>
      <c r="B1659">
        <v>7076</v>
      </c>
      <c r="C1659">
        <v>1.2999999999999999E-2</v>
      </c>
    </row>
    <row r="1660" spans="1:3" x14ac:dyDescent="0.2">
      <c r="A1660" t="s">
        <v>1653</v>
      </c>
      <c r="B1660">
        <v>7076</v>
      </c>
      <c r="C1660">
        <v>1.2999999999999999E-2</v>
      </c>
    </row>
    <row r="1661" spans="1:3" x14ac:dyDescent="0.2">
      <c r="A1661" t="s">
        <v>1653</v>
      </c>
      <c r="B1661">
        <v>7076</v>
      </c>
      <c r="C1661">
        <v>1.4E-2</v>
      </c>
    </row>
    <row r="1662" spans="1:3" x14ac:dyDescent="0.2">
      <c r="A1662" t="s">
        <v>1654</v>
      </c>
      <c r="B1662">
        <v>25668</v>
      </c>
      <c r="C1662">
        <v>1.6E-2</v>
      </c>
    </row>
    <row r="1663" spans="1:3" x14ac:dyDescent="0.2">
      <c r="A1663" t="s">
        <v>1654</v>
      </c>
      <c r="B1663">
        <v>25668</v>
      </c>
      <c r="C1663">
        <v>1.6E-2</v>
      </c>
    </row>
    <row r="1664" spans="1:3" x14ac:dyDescent="0.2">
      <c r="A1664" t="s">
        <v>1654</v>
      </c>
      <c r="B1664">
        <v>25643</v>
      </c>
      <c r="C1664">
        <v>1.6E-2</v>
      </c>
    </row>
    <row r="1665" spans="1:3" x14ac:dyDescent="0.2">
      <c r="A1665" t="s">
        <v>1654</v>
      </c>
      <c r="B1665">
        <v>25643</v>
      </c>
      <c r="C1665">
        <v>1.7000000000000001E-2</v>
      </c>
    </row>
    <row r="1666" spans="1:3" x14ac:dyDescent="0.2">
      <c r="A1666" t="s">
        <v>1654</v>
      </c>
      <c r="B1666">
        <v>25643</v>
      </c>
      <c r="C1666">
        <v>1.4999999999999999E-2</v>
      </c>
    </row>
    <row r="1667" spans="1:3" x14ac:dyDescent="0.2">
      <c r="A1667" t="s">
        <v>1654</v>
      </c>
      <c r="B1667">
        <v>25643</v>
      </c>
      <c r="C1667">
        <v>1.6E-2</v>
      </c>
    </row>
    <row r="1668" spans="1:3" x14ac:dyDescent="0.2">
      <c r="A1668" t="s">
        <v>1654</v>
      </c>
      <c r="B1668">
        <v>25668</v>
      </c>
      <c r="C1668">
        <v>1.7000000000000001E-2</v>
      </c>
    </row>
    <row r="1669" spans="1:3" x14ac:dyDescent="0.2">
      <c r="A1669" t="s">
        <v>1654</v>
      </c>
      <c r="B1669">
        <v>25668</v>
      </c>
      <c r="C1669">
        <v>1.7000000000000001E-2</v>
      </c>
    </row>
    <row r="1670" spans="1:3" x14ac:dyDescent="0.2">
      <c r="A1670" t="s">
        <v>1654</v>
      </c>
      <c r="B1670">
        <v>25668</v>
      </c>
      <c r="C1670">
        <v>1.4999999999999999E-2</v>
      </c>
    </row>
    <row r="1671" spans="1:3" x14ac:dyDescent="0.2">
      <c r="A1671" t="s">
        <v>1654</v>
      </c>
      <c r="B1671">
        <v>25643</v>
      </c>
      <c r="C1671">
        <v>1.6E-2</v>
      </c>
    </row>
    <row r="1672" spans="1:3" x14ac:dyDescent="0.2">
      <c r="A1672" t="s">
        <v>1655</v>
      </c>
      <c r="B1672">
        <v>24379</v>
      </c>
      <c r="C1672">
        <v>1.4999999999999999E-2</v>
      </c>
    </row>
    <row r="1673" spans="1:3" x14ac:dyDescent="0.2">
      <c r="A1673" t="s">
        <v>1655</v>
      </c>
      <c r="B1673">
        <v>24379</v>
      </c>
      <c r="C1673">
        <v>1.7999999999999999E-2</v>
      </c>
    </row>
    <row r="1674" spans="1:3" x14ac:dyDescent="0.2">
      <c r="A1674" t="s">
        <v>1655</v>
      </c>
      <c r="B1674">
        <v>24379</v>
      </c>
      <c r="C1674">
        <v>1.6E-2</v>
      </c>
    </row>
    <row r="1675" spans="1:3" x14ac:dyDescent="0.2">
      <c r="A1675" t="s">
        <v>1655</v>
      </c>
      <c r="B1675">
        <v>24379</v>
      </c>
      <c r="C1675">
        <v>1.6E-2</v>
      </c>
    </row>
    <row r="1676" spans="1:3" x14ac:dyDescent="0.2">
      <c r="A1676" t="s">
        <v>1655</v>
      </c>
      <c r="B1676">
        <v>24379</v>
      </c>
      <c r="C1676">
        <v>1.7999999999999999E-2</v>
      </c>
    </row>
    <row r="1677" spans="1:3" x14ac:dyDescent="0.2">
      <c r="A1677" t="s">
        <v>1655</v>
      </c>
      <c r="B1677">
        <v>24379</v>
      </c>
      <c r="C1677">
        <v>0.02</v>
      </c>
    </row>
    <row r="1678" spans="1:3" x14ac:dyDescent="0.2">
      <c r="A1678" t="s">
        <v>1655</v>
      </c>
      <c r="B1678">
        <v>24379</v>
      </c>
      <c r="C1678">
        <v>1.7999999999999999E-2</v>
      </c>
    </row>
    <row r="1679" spans="1:3" x14ac:dyDescent="0.2">
      <c r="A1679" t="s">
        <v>1655</v>
      </c>
      <c r="B1679">
        <v>24379</v>
      </c>
      <c r="C1679">
        <v>3.2000000000000001E-2</v>
      </c>
    </row>
    <row r="1680" spans="1:3" x14ac:dyDescent="0.2">
      <c r="A1680" t="s">
        <v>1655</v>
      </c>
      <c r="B1680">
        <v>24379</v>
      </c>
      <c r="C1680">
        <v>2.1999999999999999E-2</v>
      </c>
    </row>
    <row r="1681" spans="1:3" x14ac:dyDescent="0.2">
      <c r="A1681" t="s">
        <v>1655</v>
      </c>
      <c r="B1681">
        <v>24379</v>
      </c>
      <c r="C1681">
        <v>1.7000000000000001E-2</v>
      </c>
    </row>
    <row r="1682" spans="1:3" x14ac:dyDescent="0.2">
      <c r="A1682" t="s">
        <v>1656</v>
      </c>
      <c r="B1682">
        <v>12423</v>
      </c>
      <c r="C1682">
        <v>1.4999999999999999E-2</v>
      </c>
    </row>
    <row r="1683" spans="1:3" x14ac:dyDescent="0.2">
      <c r="A1683" t="s">
        <v>1656</v>
      </c>
      <c r="B1683">
        <v>12423</v>
      </c>
      <c r="C1683">
        <v>1.6E-2</v>
      </c>
    </row>
    <row r="1684" spans="1:3" x14ac:dyDescent="0.2">
      <c r="A1684" t="s">
        <v>1656</v>
      </c>
      <c r="B1684">
        <v>12423</v>
      </c>
      <c r="C1684">
        <v>1.4E-2</v>
      </c>
    </row>
    <row r="1685" spans="1:3" x14ac:dyDescent="0.2">
      <c r="A1685" t="s">
        <v>1656</v>
      </c>
      <c r="B1685">
        <v>12502</v>
      </c>
      <c r="C1685">
        <v>1.4E-2</v>
      </c>
    </row>
    <row r="1686" spans="1:3" x14ac:dyDescent="0.2">
      <c r="A1686" t="s">
        <v>1656</v>
      </c>
      <c r="B1686">
        <v>12432</v>
      </c>
      <c r="C1686">
        <v>1.4999999999999999E-2</v>
      </c>
    </row>
    <row r="1687" spans="1:3" x14ac:dyDescent="0.2">
      <c r="A1687" t="s">
        <v>1656</v>
      </c>
      <c r="B1687">
        <v>12502</v>
      </c>
      <c r="C1687">
        <v>1.4999999999999999E-2</v>
      </c>
    </row>
    <row r="1688" spans="1:3" x14ac:dyDescent="0.2">
      <c r="A1688" t="s">
        <v>1656</v>
      </c>
      <c r="B1688">
        <v>12423</v>
      </c>
      <c r="C1688">
        <v>1.4999999999999999E-2</v>
      </c>
    </row>
    <row r="1689" spans="1:3" x14ac:dyDescent="0.2">
      <c r="A1689" t="s">
        <v>1656</v>
      </c>
      <c r="B1689">
        <v>12432</v>
      </c>
      <c r="C1689">
        <v>1.4999999999999999E-2</v>
      </c>
    </row>
    <row r="1690" spans="1:3" x14ac:dyDescent="0.2">
      <c r="A1690" t="s">
        <v>1656</v>
      </c>
      <c r="B1690">
        <v>12502</v>
      </c>
      <c r="C1690">
        <v>1.4E-2</v>
      </c>
    </row>
    <row r="1691" spans="1:3" x14ac:dyDescent="0.2">
      <c r="A1691" t="s">
        <v>1656</v>
      </c>
      <c r="B1691">
        <v>12485</v>
      </c>
      <c r="C1691">
        <v>1.4999999999999999E-2</v>
      </c>
    </row>
    <row r="1692" spans="1:3" x14ac:dyDescent="0.2">
      <c r="A1692" t="s">
        <v>1657</v>
      </c>
      <c r="B1692">
        <v>28264</v>
      </c>
      <c r="C1692">
        <v>1.7000000000000001E-2</v>
      </c>
    </row>
    <row r="1693" spans="1:3" x14ac:dyDescent="0.2">
      <c r="A1693" t="s">
        <v>1657</v>
      </c>
      <c r="B1693">
        <v>28144</v>
      </c>
      <c r="C1693">
        <v>1.6E-2</v>
      </c>
    </row>
    <row r="1694" spans="1:3" x14ac:dyDescent="0.2">
      <c r="A1694" t="s">
        <v>1657</v>
      </c>
      <c r="B1694">
        <v>28256</v>
      </c>
      <c r="C1694">
        <v>1.4999999999999999E-2</v>
      </c>
    </row>
    <row r="1695" spans="1:3" x14ac:dyDescent="0.2">
      <c r="A1695" t="s">
        <v>1657</v>
      </c>
      <c r="B1695">
        <v>28144</v>
      </c>
      <c r="C1695">
        <v>1.7999999999999999E-2</v>
      </c>
    </row>
    <row r="1696" spans="1:3" x14ac:dyDescent="0.2">
      <c r="A1696" t="s">
        <v>1657</v>
      </c>
      <c r="B1696">
        <v>28144</v>
      </c>
      <c r="C1696">
        <v>3.4000000000000002E-2</v>
      </c>
    </row>
    <row r="1697" spans="1:3" x14ac:dyDescent="0.2">
      <c r="A1697" t="s">
        <v>1657</v>
      </c>
      <c r="B1697">
        <v>28144</v>
      </c>
      <c r="C1697">
        <v>1.7000000000000001E-2</v>
      </c>
    </row>
    <row r="1698" spans="1:3" x14ac:dyDescent="0.2">
      <c r="A1698" t="s">
        <v>1657</v>
      </c>
      <c r="B1698">
        <v>28252</v>
      </c>
      <c r="C1698">
        <v>1.4999999999999999E-2</v>
      </c>
    </row>
    <row r="1699" spans="1:3" x14ac:dyDescent="0.2">
      <c r="A1699" t="s">
        <v>1657</v>
      </c>
      <c r="B1699">
        <v>28256</v>
      </c>
      <c r="C1699">
        <v>1.4999999999999999E-2</v>
      </c>
    </row>
    <row r="1700" spans="1:3" x14ac:dyDescent="0.2">
      <c r="A1700" t="s">
        <v>1657</v>
      </c>
      <c r="B1700">
        <v>28256</v>
      </c>
      <c r="C1700">
        <v>1.6E-2</v>
      </c>
    </row>
    <row r="1701" spans="1:3" x14ac:dyDescent="0.2">
      <c r="A1701" t="s">
        <v>1657</v>
      </c>
      <c r="B1701">
        <v>28144</v>
      </c>
      <c r="C1701">
        <v>2.3E-2</v>
      </c>
    </row>
    <row r="1702" spans="1:3" x14ac:dyDescent="0.2">
      <c r="A1702" t="s">
        <v>1658</v>
      </c>
      <c r="B1702">
        <v>25040</v>
      </c>
      <c r="C1702">
        <v>1.6E-2</v>
      </c>
    </row>
    <row r="1703" spans="1:3" x14ac:dyDescent="0.2">
      <c r="A1703" t="s">
        <v>1658</v>
      </c>
      <c r="B1703">
        <v>25040</v>
      </c>
      <c r="C1703">
        <v>3.2000000000000001E-2</v>
      </c>
    </row>
    <row r="1704" spans="1:3" x14ac:dyDescent="0.2">
      <c r="A1704" t="s">
        <v>1658</v>
      </c>
      <c r="B1704">
        <v>24951</v>
      </c>
      <c r="C1704">
        <v>3.3000000000000002E-2</v>
      </c>
    </row>
    <row r="1705" spans="1:3" x14ac:dyDescent="0.2">
      <c r="A1705" t="s">
        <v>1658</v>
      </c>
      <c r="B1705">
        <v>25040</v>
      </c>
      <c r="C1705">
        <v>1.6E-2</v>
      </c>
    </row>
    <row r="1706" spans="1:3" x14ac:dyDescent="0.2">
      <c r="A1706" t="s">
        <v>1658</v>
      </c>
      <c r="B1706">
        <v>24951</v>
      </c>
      <c r="C1706">
        <v>0.02</v>
      </c>
    </row>
    <row r="1707" spans="1:3" x14ac:dyDescent="0.2">
      <c r="A1707" t="s">
        <v>1658</v>
      </c>
      <c r="B1707">
        <v>24951</v>
      </c>
      <c r="C1707">
        <v>1.7999999999999999E-2</v>
      </c>
    </row>
    <row r="1708" spans="1:3" x14ac:dyDescent="0.2">
      <c r="A1708" t="s">
        <v>1658</v>
      </c>
      <c r="B1708">
        <v>25040</v>
      </c>
      <c r="C1708">
        <v>1.7000000000000001E-2</v>
      </c>
    </row>
    <row r="1709" spans="1:3" x14ac:dyDescent="0.2">
      <c r="A1709" t="s">
        <v>1658</v>
      </c>
      <c r="B1709">
        <v>24951</v>
      </c>
      <c r="C1709">
        <v>1.9E-2</v>
      </c>
    </row>
    <row r="1710" spans="1:3" x14ac:dyDescent="0.2">
      <c r="A1710" t="s">
        <v>1658</v>
      </c>
      <c r="B1710">
        <v>25040</v>
      </c>
      <c r="C1710">
        <v>1.9E-2</v>
      </c>
    </row>
    <row r="1711" spans="1:3" x14ac:dyDescent="0.2">
      <c r="A1711" t="s">
        <v>1658</v>
      </c>
      <c r="B1711">
        <v>24951</v>
      </c>
      <c r="C1711">
        <v>1.7000000000000001E-2</v>
      </c>
    </row>
    <row r="1712" spans="1:3" x14ac:dyDescent="0.2">
      <c r="A1712" t="s">
        <v>1659</v>
      </c>
      <c r="B1712">
        <v>595</v>
      </c>
      <c r="C1712">
        <v>1.4E-2</v>
      </c>
    </row>
    <row r="1713" spans="1:3" x14ac:dyDescent="0.2">
      <c r="A1713" t="s">
        <v>1659</v>
      </c>
      <c r="B1713">
        <v>612</v>
      </c>
      <c r="C1713">
        <v>1.4999999999999999E-2</v>
      </c>
    </row>
    <row r="1714" spans="1:3" x14ac:dyDescent="0.2">
      <c r="A1714" t="s">
        <v>1659</v>
      </c>
      <c r="B1714">
        <v>612</v>
      </c>
      <c r="C1714">
        <v>1.2999999999999999E-2</v>
      </c>
    </row>
    <row r="1715" spans="1:3" x14ac:dyDescent="0.2">
      <c r="A1715" t="s">
        <v>1659</v>
      </c>
      <c r="B1715">
        <v>612</v>
      </c>
      <c r="C1715">
        <v>5.1999999999999998E-2</v>
      </c>
    </row>
    <row r="1716" spans="1:3" x14ac:dyDescent="0.2">
      <c r="A1716" t="s">
        <v>1659</v>
      </c>
      <c r="B1716">
        <v>595</v>
      </c>
      <c r="C1716">
        <v>1.6E-2</v>
      </c>
    </row>
    <row r="1717" spans="1:3" x14ac:dyDescent="0.2">
      <c r="A1717" t="s">
        <v>1659</v>
      </c>
      <c r="B1717">
        <v>595</v>
      </c>
      <c r="C1717">
        <v>1.4999999999999999E-2</v>
      </c>
    </row>
    <row r="1718" spans="1:3" x14ac:dyDescent="0.2">
      <c r="A1718" t="s">
        <v>1659</v>
      </c>
      <c r="B1718">
        <v>595</v>
      </c>
      <c r="C1718">
        <v>1.4E-2</v>
      </c>
    </row>
    <row r="1719" spans="1:3" x14ac:dyDescent="0.2">
      <c r="A1719" t="s">
        <v>1659</v>
      </c>
      <c r="B1719">
        <v>595</v>
      </c>
      <c r="C1719">
        <v>1.4E-2</v>
      </c>
    </row>
    <row r="1720" spans="1:3" x14ac:dyDescent="0.2">
      <c r="A1720" t="s">
        <v>1659</v>
      </c>
      <c r="B1720">
        <v>595</v>
      </c>
      <c r="C1720">
        <v>1.4999999999999999E-2</v>
      </c>
    </row>
    <row r="1721" spans="1:3" x14ac:dyDescent="0.2">
      <c r="A1721" t="s">
        <v>1659</v>
      </c>
      <c r="B1721">
        <v>595</v>
      </c>
      <c r="C1721">
        <v>1.4E-2</v>
      </c>
    </row>
    <row r="1722" spans="1:3" x14ac:dyDescent="0.2">
      <c r="A1722" t="s">
        <v>1660</v>
      </c>
      <c r="B1722">
        <v>1151</v>
      </c>
      <c r="C1722">
        <v>1.2999999999999999E-2</v>
      </c>
    </row>
    <row r="1723" spans="1:3" x14ac:dyDescent="0.2">
      <c r="A1723" t="s">
        <v>1660</v>
      </c>
      <c r="B1723">
        <v>1151</v>
      </c>
      <c r="C1723">
        <v>1.4999999999999999E-2</v>
      </c>
    </row>
    <row r="1724" spans="1:3" x14ac:dyDescent="0.2">
      <c r="A1724" t="s">
        <v>1660</v>
      </c>
      <c r="B1724">
        <v>1337</v>
      </c>
      <c r="C1724">
        <v>1.6E-2</v>
      </c>
    </row>
    <row r="1725" spans="1:3" x14ac:dyDescent="0.2">
      <c r="A1725" t="s">
        <v>1660</v>
      </c>
      <c r="B1725">
        <v>1618</v>
      </c>
      <c r="C1725">
        <v>2.1999999999999999E-2</v>
      </c>
    </row>
    <row r="1726" spans="1:3" x14ac:dyDescent="0.2">
      <c r="A1726" t="s">
        <v>1660</v>
      </c>
      <c r="B1726">
        <v>1151</v>
      </c>
      <c r="C1726">
        <v>1.4999999999999999E-2</v>
      </c>
    </row>
    <row r="1727" spans="1:3" x14ac:dyDescent="0.2">
      <c r="A1727" t="s">
        <v>1660</v>
      </c>
      <c r="B1727">
        <v>1337</v>
      </c>
      <c r="C1727">
        <v>1.6E-2</v>
      </c>
    </row>
    <row r="1728" spans="1:3" x14ac:dyDescent="0.2">
      <c r="A1728" t="s">
        <v>1660</v>
      </c>
      <c r="B1728">
        <v>1618</v>
      </c>
      <c r="C1728">
        <v>2.7E-2</v>
      </c>
    </row>
    <row r="1729" spans="1:3" x14ac:dyDescent="0.2">
      <c r="A1729" t="s">
        <v>1660</v>
      </c>
      <c r="B1729">
        <v>1151</v>
      </c>
      <c r="C1729">
        <v>1.6E-2</v>
      </c>
    </row>
    <row r="1730" spans="1:3" x14ac:dyDescent="0.2">
      <c r="A1730" t="s">
        <v>1660</v>
      </c>
      <c r="B1730">
        <v>1337</v>
      </c>
      <c r="C1730">
        <v>2.3E-2</v>
      </c>
    </row>
    <row r="1731" spans="1:3" x14ac:dyDescent="0.2">
      <c r="A1731" t="s">
        <v>1660</v>
      </c>
      <c r="B1731">
        <v>1151</v>
      </c>
      <c r="C1731">
        <v>1.6E-2</v>
      </c>
    </row>
    <row r="1732" spans="1:3" x14ac:dyDescent="0.2">
      <c r="A1732" t="s">
        <v>1661</v>
      </c>
      <c r="B1732">
        <v>2174</v>
      </c>
      <c r="C1732">
        <v>2.3E-2</v>
      </c>
    </row>
    <row r="1733" spans="1:3" x14ac:dyDescent="0.2">
      <c r="A1733" t="s">
        <v>1661</v>
      </c>
      <c r="B1733">
        <v>2740</v>
      </c>
      <c r="C1733">
        <v>2.4E-2</v>
      </c>
    </row>
    <row r="1734" spans="1:3" x14ac:dyDescent="0.2">
      <c r="A1734" t="s">
        <v>1661</v>
      </c>
      <c r="B1734">
        <v>2740</v>
      </c>
      <c r="C1734">
        <v>2.4E-2</v>
      </c>
    </row>
    <row r="1735" spans="1:3" x14ac:dyDescent="0.2">
      <c r="A1735" t="s">
        <v>1661</v>
      </c>
      <c r="B1735">
        <v>2740</v>
      </c>
      <c r="C1735">
        <v>1.6E-2</v>
      </c>
    </row>
    <row r="1736" spans="1:3" x14ac:dyDescent="0.2">
      <c r="A1736" t="s">
        <v>1661</v>
      </c>
      <c r="B1736">
        <v>2740</v>
      </c>
      <c r="C1736">
        <v>1.6E-2</v>
      </c>
    </row>
    <row r="1737" spans="1:3" x14ac:dyDescent="0.2">
      <c r="A1737" t="s">
        <v>1661</v>
      </c>
      <c r="B1737">
        <v>2740</v>
      </c>
      <c r="C1737">
        <v>1.4999999999999999E-2</v>
      </c>
    </row>
    <row r="1738" spans="1:3" x14ac:dyDescent="0.2">
      <c r="A1738" t="s">
        <v>1661</v>
      </c>
      <c r="B1738">
        <v>2740</v>
      </c>
      <c r="C1738">
        <v>1.4E-2</v>
      </c>
    </row>
    <row r="1739" spans="1:3" x14ac:dyDescent="0.2">
      <c r="A1739" t="s">
        <v>1661</v>
      </c>
      <c r="B1739">
        <v>2740</v>
      </c>
      <c r="C1739">
        <v>1.2999999999999999E-2</v>
      </c>
    </row>
    <row r="1740" spans="1:3" x14ac:dyDescent="0.2">
      <c r="A1740" t="s">
        <v>1661</v>
      </c>
      <c r="B1740">
        <v>2740</v>
      </c>
      <c r="C1740">
        <v>2.8000000000000001E-2</v>
      </c>
    </row>
    <row r="1741" spans="1:3" x14ac:dyDescent="0.2">
      <c r="A1741" t="s">
        <v>1661</v>
      </c>
      <c r="B1741">
        <v>2740</v>
      </c>
      <c r="C1741">
        <v>1.6E-2</v>
      </c>
    </row>
    <row r="1742" spans="1:3" x14ac:dyDescent="0.2">
      <c r="A1742" t="s">
        <v>1662</v>
      </c>
      <c r="B1742">
        <v>789</v>
      </c>
      <c r="C1742">
        <v>2.3E-2</v>
      </c>
    </row>
    <row r="1743" spans="1:3" x14ac:dyDescent="0.2">
      <c r="A1743" t="s">
        <v>1662</v>
      </c>
      <c r="B1743">
        <v>789</v>
      </c>
      <c r="C1743">
        <v>1.4999999999999999E-2</v>
      </c>
    </row>
    <row r="1744" spans="1:3" x14ac:dyDescent="0.2">
      <c r="A1744" t="s">
        <v>1662</v>
      </c>
      <c r="B1744">
        <v>789</v>
      </c>
      <c r="C1744">
        <v>1.2E-2</v>
      </c>
    </row>
    <row r="1745" spans="1:3" x14ac:dyDescent="0.2">
      <c r="A1745" t="s">
        <v>1662</v>
      </c>
      <c r="B1745">
        <v>789</v>
      </c>
      <c r="C1745">
        <v>1.7999999999999999E-2</v>
      </c>
    </row>
    <row r="1746" spans="1:3" x14ac:dyDescent="0.2">
      <c r="A1746" t="s">
        <v>1662</v>
      </c>
      <c r="B1746">
        <v>789</v>
      </c>
      <c r="C1746">
        <v>1.4E-2</v>
      </c>
    </row>
    <row r="1747" spans="1:3" x14ac:dyDescent="0.2">
      <c r="A1747" t="s">
        <v>1662</v>
      </c>
      <c r="B1747">
        <v>789</v>
      </c>
      <c r="C1747">
        <v>1.4999999999999999E-2</v>
      </c>
    </row>
    <row r="1748" spans="1:3" x14ac:dyDescent="0.2">
      <c r="A1748" t="s">
        <v>1662</v>
      </c>
      <c r="B1748">
        <v>789</v>
      </c>
      <c r="C1748">
        <v>2.3E-2</v>
      </c>
    </row>
    <row r="1749" spans="1:3" x14ac:dyDescent="0.2">
      <c r="A1749" t="s">
        <v>1662</v>
      </c>
      <c r="B1749">
        <v>789</v>
      </c>
      <c r="C1749">
        <v>2.8000000000000001E-2</v>
      </c>
    </row>
    <row r="1750" spans="1:3" x14ac:dyDescent="0.2">
      <c r="A1750" t="s">
        <v>1662</v>
      </c>
      <c r="B1750">
        <v>789</v>
      </c>
      <c r="C1750">
        <v>1.4999999999999999E-2</v>
      </c>
    </row>
    <row r="1751" spans="1:3" x14ac:dyDescent="0.2">
      <c r="A1751" t="s">
        <v>1662</v>
      </c>
      <c r="B1751">
        <v>789</v>
      </c>
      <c r="C1751">
        <v>1.2999999999999999E-2</v>
      </c>
    </row>
    <row r="1752" spans="1:3" x14ac:dyDescent="0.2">
      <c r="A1752" t="s">
        <v>1663</v>
      </c>
      <c r="B1752">
        <v>2379</v>
      </c>
      <c r="C1752">
        <v>1.4999999999999999E-2</v>
      </c>
    </row>
    <row r="1753" spans="1:3" x14ac:dyDescent="0.2">
      <c r="A1753" t="s">
        <v>1663</v>
      </c>
      <c r="B1753">
        <v>2384</v>
      </c>
      <c r="C1753">
        <v>1.4999999999999999E-2</v>
      </c>
    </row>
    <row r="1754" spans="1:3" x14ac:dyDescent="0.2">
      <c r="A1754" t="s">
        <v>1663</v>
      </c>
      <c r="B1754">
        <v>2039</v>
      </c>
      <c r="C1754">
        <v>2.4E-2</v>
      </c>
    </row>
    <row r="1755" spans="1:3" x14ac:dyDescent="0.2">
      <c r="A1755" t="s">
        <v>1663</v>
      </c>
      <c r="B1755">
        <v>2384</v>
      </c>
      <c r="C1755">
        <v>1.4999999999999999E-2</v>
      </c>
    </row>
    <row r="1756" spans="1:3" x14ac:dyDescent="0.2">
      <c r="A1756" t="s">
        <v>1663</v>
      </c>
      <c r="B1756">
        <v>2384</v>
      </c>
      <c r="C1756">
        <v>1.7000000000000001E-2</v>
      </c>
    </row>
    <row r="1757" spans="1:3" x14ac:dyDescent="0.2">
      <c r="A1757" t="s">
        <v>1663</v>
      </c>
      <c r="B1757">
        <v>2379</v>
      </c>
      <c r="C1757">
        <v>1.2E-2</v>
      </c>
    </row>
    <row r="1758" spans="1:3" x14ac:dyDescent="0.2">
      <c r="A1758" t="s">
        <v>1663</v>
      </c>
      <c r="B1758">
        <v>2039</v>
      </c>
      <c r="C1758">
        <v>1.2999999999999999E-2</v>
      </c>
    </row>
    <row r="1759" spans="1:3" x14ac:dyDescent="0.2">
      <c r="A1759" t="s">
        <v>1663</v>
      </c>
      <c r="B1759">
        <v>2039</v>
      </c>
      <c r="C1759">
        <v>1.2E-2</v>
      </c>
    </row>
    <row r="1760" spans="1:3" x14ac:dyDescent="0.2">
      <c r="A1760" t="s">
        <v>1663</v>
      </c>
      <c r="B1760">
        <v>2384</v>
      </c>
      <c r="C1760">
        <v>1.2E-2</v>
      </c>
    </row>
    <row r="1761" spans="1:3" x14ac:dyDescent="0.2">
      <c r="A1761" t="s">
        <v>1663</v>
      </c>
      <c r="B1761">
        <v>2039</v>
      </c>
      <c r="C1761">
        <v>1.2999999999999999E-2</v>
      </c>
    </row>
    <row r="1762" spans="1:3" x14ac:dyDescent="0.2">
      <c r="A1762" t="s">
        <v>1664</v>
      </c>
      <c r="B1762">
        <v>2961</v>
      </c>
      <c r="C1762">
        <v>1.2999999999999999E-2</v>
      </c>
    </row>
    <row r="1763" spans="1:3" x14ac:dyDescent="0.2">
      <c r="A1763" t="s">
        <v>1664</v>
      </c>
      <c r="B1763">
        <v>2961</v>
      </c>
      <c r="C1763">
        <v>1.2999999999999999E-2</v>
      </c>
    </row>
    <row r="1764" spans="1:3" x14ac:dyDescent="0.2">
      <c r="A1764" t="s">
        <v>1664</v>
      </c>
      <c r="B1764">
        <v>2961</v>
      </c>
      <c r="C1764">
        <v>1.2E-2</v>
      </c>
    </row>
    <row r="1765" spans="1:3" x14ac:dyDescent="0.2">
      <c r="A1765" t="s">
        <v>1664</v>
      </c>
      <c r="B1765">
        <v>2907</v>
      </c>
      <c r="C1765">
        <v>1.2999999999999999E-2</v>
      </c>
    </row>
    <row r="1766" spans="1:3" x14ac:dyDescent="0.2">
      <c r="A1766" t="s">
        <v>1664</v>
      </c>
      <c r="B1766">
        <v>2961</v>
      </c>
      <c r="C1766">
        <v>1.4E-2</v>
      </c>
    </row>
    <row r="1767" spans="1:3" x14ac:dyDescent="0.2">
      <c r="A1767" t="s">
        <v>1664</v>
      </c>
      <c r="B1767">
        <v>2961</v>
      </c>
      <c r="C1767">
        <v>1.2E-2</v>
      </c>
    </row>
    <row r="1768" spans="1:3" x14ac:dyDescent="0.2">
      <c r="A1768" t="s">
        <v>1664</v>
      </c>
      <c r="B1768">
        <v>2907</v>
      </c>
      <c r="C1768">
        <v>1.2999999999999999E-2</v>
      </c>
    </row>
    <row r="1769" spans="1:3" x14ac:dyDescent="0.2">
      <c r="A1769" t="s">
        <v>1664</v>
      </c>
      <c r="B1769">
        <v>2961</v>
      </c>
      <c r="C1769">
        <v>1.2E-2</v>
      </c>
    </row>
    <row r="1770" spans="1:3" x14ac:dyDescent="0.2">
      <c r="A1770" t="s">
        <v>1664</v>
      </c>
      <c r="B1770">
        <v>2907</v>
      </c>
      <c r="C1770">
        <v>1.2999999999999999E-2</v>
      </c>
    </row>
    <row r="1771" spans="1:3" x14ac:dyDescent="0.2">
      <c r="A1771" t="s">
        <v>1664</v>
      </c>
      <c r="B1771">
        <v>2961</v>
      </c>
      <c r="C1771">
        <v>1.4E-2</v>
      </c>
    </row>
    <row r="1772" spans="1:3" x14ac:dyDescent="0.2">
      <c r="A1772" t="s">
        <v>1665</v>
      </c>
      <c r="B1772">
        <v>1279</v>
      </c>
      <c r="C1772">
        <v>1.2E-2</v>
      </c>
    </row>
    <row r="1773" spans="1:3" x14ac:dyDescent="0.2">
      <c r="A1773" t="s">
        <v>1665</v>
      </c>
      <c r="B1773">
        <v>992</v>
      </c>
      <c r="C1773">
        <v>1.2999999999999999E-2</v>
      </c>
    </row>
    <row r="1774" spans="1:3" x14ac:dyDescent="0.2">
      <c r="A1774" t="s">
        <v>1665</v>
      </c>
      <c r="B1774">
        <v>990</v>
      </c>
      <c r="C1774">
        <v>1.2999999999999999E-2</v>
      </c>
    </row>
    <row r="1775" spans="1:3" x14ac:dyDescent="0.2">
      <c r="A1775" t="s">
        <v>1665</v>
      </c>
      <c r="B1775">
        <v>992</v>
      </c>
      <c r="C1775">
        <v>1.2999999999999999E-2</v>
      </c>
    </row>
    <row r="1776" spans="1:3" x14ac:dyDescent="0.2">
      <c r="A1776" t="s">
        <v>1665</v>
      </c>
      <c r="B1776">
        <v>992</v>
      </c>
      <c r="C1776">
        <v>1.2999999999999999E-2</v>
      </c>
    </row>
    <row r="1777" spans="1:3" x14ac:dyDescent="0.2">
      <c r="A1777" t="s">
        <v>1665</v>
      </c>
      <c r="B1777">
        <v>992</v>
      </c>
      <c r="C1777">
        <v>1.2E-2</v>
      </c>
    </row>
    <row r="1778" spans="1:3" x14ac:dyDescent="0.2">
      <c r="A1778" t="s">
        <v>1665</v>
      </c>
      <c r="B1778">
        <v>992</v>
      </c>
      <c r="C1778">
        <v>1.4E-2</v>
      </c>
    </row>
    <row r="1779" spans="1:3" x14ac:dyDescent="0.2">
      <c r="A1779" t="s">
        <v>1665</v>
      </c>
      <c r="B1779">
        <v>990</v>
      </c>
      <c r="C1779">
        <v>1.2E-2</v>
      </c>
    </row>
    <row r="1780" spans="1:3" x14ac:dyDescent="0.2">
      <c r="A1780" t="s">
        <v>1665</v>
      </c>
      <c r="B1780">
        <v>990</v>
      </c>
      <c r="C1780">
        <v>1.2999999999999999E-2</v>
      </c>
    </row>
    <row r="1781" spans="1:3" x14ac:dyDescent="0.2">
      <c r="A1781" t="s">
        <v>1665</v>
      </c>
      <c r="B1781">
        <v>1280</v>
      </c>
      <c r="C1781">
        <v>1.2E-2</v>
      </c>
    </row>
    <row r="1782" spans="1:3" x14ac:dyDescent="0.2">
      <c r="A1782" t="s">
        <v>1666</v>
      </c>
      <c r="B1782">
        <v>2111</v>
      </c>
      <c r="C1782">
        <v>1.2999999999999999E-2</v>
      </c>
    </row>
    <row r="1783" spans="1:3" x14ac:dyDescent="0.2">
      <c r="A1783" t="s">
        <v>1666</v>
      </c>
      <c r="B1783">
        <v>2111</v>
      </c>
      <c r="C1783">
        <v>1.2E-2</v>
      </c>
    </row>
    <row r="1784" spans="1:3" x14ac:dyDescent="0.2">
      <c r="A1784" t="s">
        <v>1666</v>
      </c>
      <c r="B1784">
        <v>2111</v>
      </c>
      <c r="C1784">
        <v>1.2999999999999999E-2</v>
      </c>
    </row>
    <row r="1785" spans="1:3" x14ac:dyDescent="0.2">
      <c r="A1785" t="s">
        <v>1666</v>
      </c>
      <c r="B1785">
        <v>2111</v>
      </c>
      <c r="C1785">
        <v>1.0999999999999999E-2</v>
      </c>
    </row>
    <row r="1786" spans="1:3" x14ac:dyDescent="0.2">
      <c r="A1786" t="s">
        <v>1666</v>
      </c>
      <c r="B1786">
        <v>2111</v>
      </c>
      <c r="C1786">
        <v>1.0999999999999999E-2</v>
      </c>
    </row>
    <row r="1787" spans="1:3" x14ac:dyDescent="0.2">
      <c r="A1787" t="s">
        <v>1666</v>
      </c>
      <c r="B1787">
        <v>2111</v>
      </c>
      <c r="C1787">
        <v>1.4E-2</v>
      </c>
    </row>
    <row r="1788" spans="1:3" x14ac:dyDescent="0.2">
      <c r="A1788" t="s">
        <v>1666</v>
      </c>
      <c r="B1788">
        <v>2111</v>
      </c>
      <c r="C1788">
        <v>1.2E-2</v>
      </c>
    </row>
    <row r="1789" spans="1:3" x14ac:dyDescent="0.2">
      <c r="A1789" t="s">
        <v>1666</v>
      </c>
      <c r="B1789">
        <v>2111</v>
      </c>
      <c r="C1789">
        <v>1.2999999999999999E-2</v>
      </c>
    </row>
    <row r="1790" spans="1:3" x14ac:dyDescent="0.2">
      <c r="A1790" t="s">
        <v>1666</v>
      </c>
      <c r="B1790">
        <v>2111</v>
      </c>
      <c r="C1790">
        <v>1.2E-2</v>
      </c>
    </row>
    <row r="1791" spans="1:3" x14ac:dyDescent="0.2">
      <c r="A1791" t="s">
        <v>1666</v>
      </c>
      <c r="B1791">
        <v>2111</v>
      </c>
      <c r="C1791">
        <v>1.0999999999999999E-2</v>
      </c>
    </row>
    <row r="1792" spans="1:3" x14ac:dyDescent="0.2">
      <c r="A1792" t="s">
        <v>1667</v>
      </c>
      <c r="B1792">
        <v>2430</v>
      </c>
      <c r="C1792">
        <v>1.4E-2</v>
      </c>
    </row>
    <row r="1793" spans="1:3" x14ac:dyDescent="0.2">
      <c r="A1793" t="s">
        <v>1667</v>
      </c>
      <c r="B1793">
        <v>2206</v>
      </c>
      <c r="C1793">
        <v>1.2999999999999999E-2</v>
      </c>
    </row>
    <row r="1794" spans="1:3" x14ac:dyDescent="0.2">
      <c r="A1794" t="s">
        <v>1667</v>
      </c>
      <c r="B1794">
        <v>2430</v>
      </c>
      <c r="C1794">
        <v>1.2999999999999999E-2</v>
      </c>
    </row>
    <row r="1795" spans="1:3" x14ac:dyDescent="0.2">
      <c r="A1795" t="s">
        <v>1667</v>
      </c>
      <c r="B1795">
        <v>2430</v>
      </c>
      <c r="C1795">
        <v>1.2999999999999999E-2</v>
      </c>
    </row>
    <row r="1796" spans="1:3" x14ac:dyDescent="0.2">
      <c r="A1796" t="s">
        <v>1667</v>
      </c>
      <c r="B1796">
        <v>2206</v>
      </c>
      <c r="C1796">
        <v>1.2999999999999999E-2</v>
      </c>
    </row>
    <row r="1797" spans="1:3" x14ac:dyDescent="0.2">
      <c r="A1797" t="s">
        <v>1667</v>
      </c>
      <c r="B1797">
        <v>2430</v>
      </c>
      <c r="C1797">
        <v>1.2999999999999999E-2</v>
      </c>
    </row>
    <row r="1798" spans="1:3" x14ac:dyDescent="0.2">
      <c r="A1798" t="s">
        <v>1667</v>
      </c>
      <c r="B1798">
        <v>2430</v>
      </c>
      <c r="C1798">
        <v>1.2999999999999999E-2</v>
      </c>
    </row>
    <row r="1799" spans="1:3" x14ac:dyDescent="0.2">
      <c r="A1799" t="s">
        <v>1667</v>
      </c>
      <c r="B1799">
        <v>2430</v>
      </c>
      <c r="C1799">
        <v>1.2999999999999999E-2</v>
      </c>
    </row>
    <row r="1800" spans="1:3" x14ac:dyDescent="0.2">
      <c r="A1800" t="s">
        <v>1667</v>
      </c>
      <c r="B1800">
        <v>2430</v>
      </c>
      <c r="C1800">
        <v>1.2999999999999999E-2</v>
      </c>
    </row>
    <row r="1801" spans="1:3" x14ac:dyDescent="0.2">
      <c r="A1801" t="s">
        <v>1667</v>
      </c>
      <c r="B1801">
        <v>2430</v>
      </c>
      <c r="C1801">
        <v>1.2999999999999999E-2</v>
      </c>
    </row>
    <row r="1802" spans="1:3" x14ac:dyDescent="0.2">
      <c r="A1802" t="s">
        <v>1668</v>
      </c>
      <c r="B1802">
        <v>1130</v>
      </c>
      <c r="C1802">
        <v>1.2999999999999999E-2</v>
      </c>
    </row>
    <row r="1803" spans="1:3" x14ac:dyDescent="0.2">
      <c r="A1803" t="s">
        <v>1668</v>
      </c>
      <c r="B1803">
        <v>1014</v>
      </c>
      <c r="C1803">
        <v>1.2999999999999999E-2</v>
      </c>
    </row>
    <row r="1804" spans="1:3" x14ac:dyDescent="0.2">
      <c r="A1804" t="s">
        <v>1668</v>
      </c>
      <c r="B1804">
        <v>1130</v>
      </c>
      <c r="C1804">
        <v>1.4E-2</v>
      </c>
    </row>
    <row r="1805" spans="1:3" x14ac:dyDescent="0.2">
      <c r="A1805" t="s">
        <v>1668</v>
      </c>
      <c r="B1805">
        <v>1130</v>
      </c>
      <c r="C1805">
        <v>1.2E-2</v>
      </c>
    </row>
    <row r="1806" spans="1:3" x14ac:dyDescent="0.2">
      <c r="A1806" t="s">
        <v>1668</v>
      </c>
      <c r="B1806">
        <v>1130</v>
      </c>
      <c r="C1806">
        <v>1.2999999999999999E-2</v>
      </c>
    </row>
    <row r="1807" spans="1:3" x14ac:dyDescent="0.2">
      <c r="A1807" t="s">
        <v>1668</v>
      </c>
      <c r="B1807">
        <v>1014</v>
      </c>
      <c r="C1807">
        <v>1.4E-2</v>
      </c>
    </row>
    <row r="1808" spans="1:3" x14ac:dyDescent="0.2">
      <c r="A1808" t="s">
        <v>1668</v>
      </c>
      <c r="B1808">
        <v>1014</v>
      </c>
      <c r="C1808">
        <v>1.2999999999999999E-2</v>
      </c>
    </row>
    <row r="1809" spans="1:3" x14ac:dyDescent="0.2">
      <c r="A1809" t="s">
        <v>1668</v>
      </c>
      <c r="B1809">
        <v>1014</v>
      </c>
      <c r="C1809">
        <v>1.4E-2</v>
      </c>
    </row>
    <row r="1810" spans="1:3" x14ac:dyDescent="0.2">
      <c r="A1810" t="s">
        <v>1668</v>
      </c>
      <c r="B1810">
        <v>1014</v>
      </c>
      <c r="C1810">
        <v>1.4E-2</v>
      </c>
    </row>
    <row r="1811" spans="1:3" x14ac:dyDescent="0.2">
      <c r="A1811" t="s">
        <v>1668</v>
      </c>
      <c r="B1811">
        <v>1130</v>
      </c>
      <c r="C1811">
        <v>1.2999999999999999E-2</v>
      </c>
    </row>
    <row r="1812" spans="1:3" x14ac:dyDescent="0.2">
      <c r="A1812" t="s">
        <v>1669</v>
      </c>
      <c r="B1812">
        <v>8838</v>
      </c>
      <c r="C1812">
        <v>1.4999999999999999E-2</v>
      </c>
    </row>
    <row r="1813" spans="1:3" x14ac:dyDescent="0.2">
      <c r="A1813" t="s">
        <v>1669</v>
      </c>
      <c r="B1813">
        <v>8646</v>
      </c>
      <c r="C1813">
        <v>1.4E-2</v>
      </c>
    </row>
    <row r="1814" spans="1:3" x14ac:dyDescent="0.2">
      <c r="A1814" t="s">
        <v>1669</v>
      </c>
      <c r="B1814">
        <v>6198</v>
      </c>
      <c r="C1814">
        <v>1.4E-2</v>
      </c>
    </row>
    <row r="1815" spans="1:3" x14ac:dyDescent="0.2">
      <c r="A1815" t="s">
        <v>1669</v>
      </c>
      <c r="B1815">
        <v>6198</v>
      </c>
      <c r="C1815">
        <v>1.4E-2</v>
      </c>
    </row>
    <row r="1816" spans="1:3" x14ac:dyDescent="0.2">
      <c r="A1816" t="s">
        <v>1669</v>
      </c>
      <c r="B1816">
        <v>8180</v>
      </c>
      <c r="C1816">
        <v>1.2999999999999999E-2</v>
      </c>
    </row>
    <row r="1817" spans="1:3" x14ac:dyDescent="0.2">
      <c r="A1817" t="s">
        <v>1669</v>
      </c>
      <c r="B1817">
        <v>8838</v>
      </c>
      <c r="C1817">
        <v>1.4E-2</v>
      </c>
    </row>
    <row r="1818" spans="1:3" x14ac:dyDescent="0.2">
      <c r="A1818" t="s">
        <v>1669</v>
      </c>
      <c r="B1818">
        <v>8838</v>
      </c>
      <c r="C1818">
        <v>1.4E-2</v>
      </c>
    </row>
    <row r="1819" spans="1:3" x14ac:dyDescent="0.2">
      <c r="A1819" t="s">
        <v>1669</v>
      </c>
      <c r="B1819">
        <v>6198</v>
      </c>
      <c r="C1819">
        <v>1.4E-2</v>
      </c>
    </row>
    <row r="1820" spans="1:3" x14ac:dyDescent="0.2">
      <c r="A1820" t="s">
        <v>1669</v>
      </c>
      <c r="B1820">
        <v>8838</v>
      </c>
      <c r="C1820">
        <v>1.4E-2</v>
      </c>
    </row>
    <row r="1821" spans="1:3" x14ac:dyDescent="0.2">
      <c r="A1821" t="s">
        <v>1669</v>
      </c>
      <c r="B1821">
        <v>6198</v>
      </c>
      <c r="C1821">
        <v>1.2999999999999999E-2</v>
      </c>
    </row>
    <row r="1822" spans="1:3" x14ac:dyDescent="0.2">
      <c r="A1822" t="s">
        <v>1670</v>
      </c>
      <c r="B1822">
        <v>17208</v>
      </c>
      <c r="C1822">
        <v>1.4E-2</v>
      </c>
    </row>
    <row r="1823" spans="1:3" x14ac:dyDescent="0.2">
      <c r="A1823" t="s">
        <v>1670</v>
      </c>
      <c r="B1823">
        <v>17055</v>
      </c>
      <c r="C1823">
        <v>1.4999999999999999E-2</v>
      </c>
    </row>
    <row r="1824" spans="1:3" x14ac:dyDescent="0.2">
      <c r="A1824" t="s">
        <v>1670</v>
      </c>
      <c r="B1824">
        <v>17055</v>
      </c>
      <c r="C1824">
        <v>1.7999999999999999E-2</v>
      </c>
    </row>
    <row r="1825" spans="1:3" x14ac:dyDescent="0.2">
      <c r="A1825" t="s">
        <v>1670</v>
      </c>
      <c r="B1825">
        <v>17208</v>
      </c>
      <c r="C1825">
        <v>1.4999999999999999E-2</v>
      </c>
    </row>
    <row r="1826" spans="1:3" x14ac:dyDescent="0.2">
      <c r="A1826" t="s">
        <v>1670</v>
      </c>
      <c r="B1826">
        <v>17208</v>
      </c>
      <c r="C1826">
        <v>1.4E-2</v>
      </c>
    </row>
    <row r="1827" spans="1:3" x14ac:dyDescent="0.2">
      <c r="A1827" t="s">
        <v>1670</v>
      </c>
      <c r="B1827">
        <v>17208</v>
      </c>
      <c r="C1827">
        <v>1.7000000000000001E-2</v>
      </c>
    </row>
    <row r="1828" spans="1:3" x14ac:dyDescent="0.2">
      <c r="A1828" t="s">
        <v>1670</v>
      </c>
      <c r="B1828">
        <v>17208</v>
      </c>
      <c r="C1828">
        <v>1.4E-2</v>
      </c>
    </row>
    <row r="1829" spans="1:3" x14ac:dyDescent="0.2">
      <c r="A1829" t="s">
        <v>1670</v>
      </c>
      <c r="B1829">
        <v>17208</v>
      </c>
      <c r="C1829">
        <v>1.4E-2</v>
      </c>
    </row>
    <row r="1830" spans="1:3" x14ac:dyDescent="0.2">
      <c r="A1830" t="s">
        <v>1670</v>
      </c>
      <c r="B1830">
        <v>17055</v>
      </c>
      <c r="C1830">
        <v>1.4999999999999999E-2</v>
      </c>
    </row>
    <row r="1831" spans="1:3" x14ac:dyDescent="0.2">
      <c r="A1831" t="s">
        <v>1670</v>
      </c>
      <c r="B1831">
        <v>17208</v>
      </c>
      <c r="C1831">
        <v>0.111</v>
      </c>
    </row>
    <row r="1832" spans="1:3" x14ac:dyDescent="0.2">
      <c r="A1832" t="s">
        <v>1671</v>
      </c>
      <c r="B1832">
        <v>2823</v>
      </c>
      <c r="C1832">
        <v>1.2999999999999999E-2</v>
      </c>
    </row>
    <row r="1833" spans="1:3" x14ac:dyDescent="0.2">
      <c r="A1833" t="s">
        <v>1671</v>
      </c>
      <c r="B1833">
        <v>2823</v>
      </c>
      <c r="C1833">
        <v>1.2999999999999999E-2</v>
      </c>
    </row>
    <row r="1834" spans="1:3" x14ac:dyDescent="0.2">
      <c r="A1834" t="s">
        <v>1671</v>
      </c>
      <c r="B1834">
        <v>2823</v>
      </c>
      <c r="C1834">
        <v>1.4E-2</v>
      </c>
    </row>
    <row r="1835" spans="1:3" x14ac:dyDescent="0.2">
      <c r="A1835" t="s">
        <v>1671</v>
      </c>
      <c r="B1835">
        <v>2823</v>
      </c>
      <c r="C1835">
        <v>1.4999999999999999E-2</v>
      </c>
    </row>
    <row r="1836" spans="1:3" x14ac:dyDescent="0.2">
      <c r="A1836" t="s">
        <v>1671</v>
      </c>
      <c r="B1836">
        <v>2823</v>
      </c>
      <c r="C1836">
        <v>2.8000000000000001E-2</v>
      </c>
    </row>
    <row r="1837" spans="1:3" x14ac:dyDescent="0.2">
      <c r="A1837" t="s">
        <v>1671</v>
      </c>
      <c r="B1837">
        <v>2823</v>
      </c>
      <c r="C1837">
        <v>1.4999999999999999E-2</v>
      </c>
    </row>
    <row r="1838" spans="1:3" x14ac:dyDescent="0.2">
      <c r="A1838" t="s">
        <v>1671</v>
      </c>
      <c r="B1838">
        <v>2823</v>
      </c>
      <c r="C1838">
        <v>1.4999999999999999E-2</v>
      </c>
    </row>
    <row r="1839" spans="1:3" x14ac:dyDescent="0.2">
      <c r="A1839" t="s">
        <v>1671</v>
      </c>
      <c r="B1839">
        <v>2823</v>
      </c>
      <c r="C1839">
        <v>1.7000000000000001E-2</v>
      </c>
    </row>
    <row r="1840" spans="1:3" x14ac:dyDescent="0.2">
      <c r="A1840" t="s">
        <v>1671</v>
      </c>
      <c r="B1840">
        <v>2823</v>
      </c>
      <c r="C1840">
        <v>1.2E-2</v>
      </c>
    </row>
    <row r="1841" spans="1:3" x14ac:dyDescent="0.2">
      <c r="A1841" t="s">
        <v>1671</v>
      </c>
      <c r="B1841">
        <v>2823</v>
      </c>
      <c r="C1841">
        <v>1.2999999999999999E-2</v>
      </c>
    </row>
    <row r="1842" spans="1:3" x14ac:dyDescent="0.2">
      <c r="A1842" t="s">
        <v>1672</v>
      </c>
      <c r="B1842">
        <v>13472</v>
      </c>
      <c r="C1842">
        <v>1.4E-2</v>
      </c>
    </row>
    <row r="1843" spans="1:3" x14ac:dyDescent="0.2">
      <c r="A1843" t="s">
        <v>1672</v>
      </c>
      <c r="B1843">
        <v>13475</v>
      </c>
      <c r="C1843">
        <v>1.4E-2</v>
      </c>
    </row>
    <row r="1844" spans="1:3" x14ac:dyDescent="0.2">
      <c r="A1844" t="s">
        <v>1672</v>
      </c>
      <c r="B1844">
        <v>13475</v>
      </c>
      <c r="C1844">
        <v>1.4E-2</v>
      </c>
    </row>
    <row r="1845" spans="1:3" x14ac:dyDescent="0.2">
      <c r="A1845" t="s">
        <v>1672</v>
      </c>
      <c r="B1845">
        <v>13475</v>
      </c>
      <c r="C1845">
        <v>1.4E-2</v>
      </c>
    </row>
    <row r="1846" spans="1:3" x14ac:dyDescent="0.2">
      <c r="A1846" t="s">
        <v>1672</v>
      </c>
      <c r="B1846">
        <v>13475</v>
      </c>
      <c r="C1846">
        <v>1.4999999999999999E-2</v>
      </c>
    </row>
    <row r="1847" spans="1:3" x14ac:dyDescent="0.2">
      <c r="A1847" t="s">
        <v>1672</v>
      </c>
      <c r="B1847">
        <v>13472</v>
      </c>
      <c r="C1847">
        <v>1.2999999999999999E-2</v>
      </c>
    </row>
    <row r="1848" spans="1:3" x14ac:dyDescent="0.2">
      <c r="A1848" t="s">
        <v>1672</v>
      </c>
      <c r="B1848">
        <v>13472</v>
      </c>
      <c r="C1848">
        <v>1.6E-2</v>
      </c>
    </row>
    <row r="1849" spans="1:3" x14ac:dyDescent="0.2">
      <c r="A1849" t="s">
        <v>1672</v>
      </c>
      <c r="B1849">
        <v>13472</v>
      </c>
      <c r="C1849">
        <v>1.4999999999999999E-2</v>
      </c>
    </row>
    <row r="1850" spans="1:3" x14ac:dyDescent="0.2">
      <c r="A1850" t="s">
        <v>1672</v>
      </c>
      <c r="B1850">
        <v>13475</v>
      </c>
      <c r="C1850">
        <v>1.4E-2</v>
      </c>
    </row>
    <row r="1851" spans="1:3" x14ac:dyDescent="0.2">
      <c r="A1851" t="s">
        <v>1672</v>
      </c>
      <c r="B1851">
        <v>13475</v>
      </c>
      <c r="C1851">
        <v>2.3E-2</v>
      </c>
    </row>
    <row r="1852" spans="1:3" x14ac:dyDescent="0.2">
      <c r="A1852" t="s">
        <v>1673</v>
      </c>
      <c r="B1852">
        <v>12498</v>
      </c>
      <c r="C1852">
        <v>1.4E-2</v>
      </c>
    </row>
    <row r="1853" spans="1:3" x14ac:dyDescent="0.2">
      <c r="A1853" t="s">
        <v>1673</v>
      </c>
      <c r="B1853">
        <v>12498</v>
      </c>
      <c r="C1853">
        <v>2.1999999999999999E-2</v>
      </c>
    </row>
    <row r="1854" spans="1:3" x14ac:dyDescent="0.2">
      <c r="A1854" t="s">
        <v>1673</v>
      </c>
      <c r="B1854">
        <v>12498</v>
      </c>
      <c r="C1854">
        <v>2.9000000000000001E-2</v>
      </c>
    </row>
    <row r="1855" spans="1:3" x14ac:dyDescent="0.2">
      <c r="A1855" t="s">
        <v>1673</v>
      </c>
      <c r="B1855">
        <v>12498</v>
      </c>
      <c r="C1855">
        <v>1.4E-2</v>
      </c>
    </row>
    <row r="1856" spans="1:3" x14ac:dyDescent="0.2">
      <c r="A1856" t="s">
        <v>1673</v>
      </c>
      <c r="B1856">
        <v>12498</v>
      </c>
      <c r="C1856">
        <v>1.4E-2</v>
      </c>
    </row>
    <row r="1857" spans="1:3" x14ac:dyDescent="0.2">
      <c r="A1857" t="s">
        <v>1673</v>
      </c>
      <c r="B1857">
        <v>12498</v>
      </c>
      <c r="C1857">
        <v>1.6E-2</v>
      </c>
    </row>
    <row r="1858" spans="1:3" x14ac:dyDescent="0.2">
      <c r="A1858" t="s">
        <v>1673</v>
      </c>
      <c r="B1858">
        <v>12498</v>
      </c>
      <c r="C1858">
        <v>1.2999999999999999E-2</v>
      </c>
    </row>
    <row r="1859" spans="1:3" x14ac:dyDescent="0.2">
      <c r="A1859" t="s">
        <v>1673</v>
      </c>
      <c r="B1859">
        <v>12498</v>
      </c>
      <c r="C1859">
        <v>1.6E-2</v>
      </c>
    </row>
    <row r="1860" spans="1:3" x14ac:dyDescent="0.2">
      <c r="A1860" t="s">
        <v>1673</v>
      </c>
      <c r="B1860">
        <v>12498</v>
      </c>
      <c r="C1860">
        <v>2.5000000000000001E-2</v>
      </c>
    </row>
    <row r="1861" spans="1:3" x14ac:dyDescent="0.2">
      <c r="A1861" t="s">
        <v>1673</v>
      </c>
      <c r="B1861">
        <v>12498</v>
      </c>
      <c r="C1861">
        <v>2.5999999999999999E-2</v>
      </c>
    </row>
    <row r="1862" spans="1:3" x14ac:dyDescent="0.2">
      <c r="A1862" t="s">
        <v>1674</v>
      </c>
      <c r="B1862">
        <v>8066</v>
      </c>
      <c r="C1862">
        <v>1.2999999999999999E-2</v>
      </c>
    </row>
    <row r="1863" spans="1:3" x14ac:dyDescent="0.2">
      <c r="A1863" t="s">
        <v>1674</v>
      </c>
      <c r="B1863">
        <v>8066</v>
      </c>
      <c r="C1863">
        <v>2.5999999999999999E-2</v>
      </c>
    </row>
    <row r="1864" spans="1:3" x14ac:dyDescent="0.2">
      <c r="A1864" t="s">
        <v>1674</v>
      </c>
      <c r="B1864">
        <v>8049</v>
      </c>
      <c r="C1864">
        <v>1.6E-2</v>
      </c>
    </row>
    <row r="1865" spans="1:3" x14ac:dyDescent="0.2">
      <c r="A1865" t="s">
        <v>1674</v>
      </c>
      <c r="B1865">
        <v>8049</v>
      </c>
      <c r="C1865">
        <v>1.6E-2</v>
      </c>
    </row>
    <row r="1866" spans="1:3" x14ac:dyDescent="0.2">
      <c r="A1866" t="s">
        <v>1674</v>
      </c>
      <c r="B1866">
        <v>8049</v>
      </c>
      <c r="C1866">
        <v>1.2999999999999999E-2</v>
      </c>
    </row>
    <row r="1867" spans="1:3" x14ac:dyDescent="0.2">
      <c r="A1867" t="s">
        <v>1674</v>
      </c>
      <c r="B1867">
        <v>8049</v>
      </c>
      <c r="C1867">
        <v>1.2999999999999999E-2</v>
      </c>
    </row>
    <row r="1868" spans="1:3" x14ac:dyDescent="0.2">
      <c r="A1868" t="s">
        <v>1674</v>
      </c>
      <c r="B1868">
        <v>8049</v>
      </c>
      <c r="C1868">
        <v>2.8000000000000001E-2</v>
      </c>
    </row>
    <row r="1869" spans="1:3" x14ac:dyDescent="0.2">
      <c r="A1869" t="s">
        <v>1674</v>
      </c>
      <c r="B1869">
        <v>8066</v>
      </c>
      <c r="C1869">
        <v>1.7000000000000001E-2</v>
      </c>
    </row>
    <row r="1870" spans="1:3" x14ac:dyDescent="0.2">
      <c r="A1870" t="s">
        <v>1674</v>
      </c>
      <c r="B1870">
        <v>8049</v>
      </c>
      <c r="C1870">
        <v>1.7000000000000001E-2</v>
      </c>
    </row>
    <row r="1871" spans="1:3" x14ac:dyDescent="0.2">
      <c r="A1871" t="s">
        <v>1674</v>
      </c>
      <c r="B1871">
        <v>8066</v>
      </c>
      <c r="C1871">
        <v>1.6E-2</v>
      </c>
    </row>
    <row r="1872" spans="1:3" x14ac:dyDescent="0.2">
      <c r="A1872" t="s">
        <v>1675</v>
      </c>
      <c r="B1872">
        <v>13996</v>
      </c>
      <c r="C1872">
        <v>1.7999999999999999E-2</v>
      </c>
    </row>
    <row r="1873" spans="1:3" x14ac:dyDescent="0.2">
      <c r="A1873" t="s">
        <v>1675</v>
      </c>
      <c r="B1873">
        <v>13977</v>
      </c>
      <c r="C1873">
        <v>1.4999999999999999E-2</v>
      </c>
    </row>
    <row r="1874" spans="1:3" x14ac:dyDescent="0.2">
      <c r="A1874" t="s">
        <v>1675</v>
      </c>
      <c r="B1874">
        <v>13979</v>
      </c>
      <c r="C1874">
        <v>2.5999999999999999E-2</v>
      </c>
    </row>
    <row r="1875" spans="1:3" x14ac:dyDescent="0.2">
      <c r="A1875" t="s">
        <v>1675</v>
      </c>
      <c r="B1875">
        <v>13977</v>
      </c>
      <c r="C1875">
        <v>1.2999999999999999E-2</v>
      </c>
    </row>
    <row r="1876" spans="1:3" x14ac:dyDescent="0.2">
      <c r="A1876" t="s">
        <v>1675</v>
      </c>
      <c r="B1876">
        <v>13977</v>
      </c>
      <c r="C1876">
        <v>2.3E-2</v>
      </c>
    </row>
    <row r="1877" spans="1:3" x14ac:dyDescent="0.2">
      <c r="A1877" t="s">
        <v>1675</v>
      </c>
      <c r="B1877">
        <v>13979</v>
      </c>
      <c r="C1877">
        <v>1.6E-2</v>
      </c>
    </row>
    <row r="1878" spans="1:3" x14ac:dyDescent="0.2">
      <c r="A1878" t="s">
        <v>1675</v>
      </c>
      <c r="B1878">
        <v>13996</v>
      </c>
      <c r="C1878">
        <v>1.6E-2</v>
      </c>
    </row>
    <row r="1879" spans="1:3" x14ac:dyDescent="0.2">
      <c r="A1879" t="s">
        <v>1675</v>
      </c>
      <c r="B1879">
        <v>13977</v>
      </c>
      <c r="C1879">
        <v>2.5999999999999999E-2</v>
      </c>
    </row>
    <row r="1880" spans="1:3" x14ac:dyDescent="0.2">
      <c r="A1880" t="s">
        <v>1675</v>
      </c>
      <c r="B1880">
        <v>13996</v>
      </c>
      <c r="C1880">
        <v>2.5000000000000001E-2</v>
      </c>
    </row>
    <row r="1881" spans="1:3" x14ac:dyDescent="0.2">
      <c r="A1881" t="s">
        <v>1675</v>
      </c>
      <c r="B1881">
        <v>13979</v>
      </c>
      <c r="C1881">
        <v>1.7000000000000001E-2</v>
      </c>
    </row>
    <row r="1882" spans="1:3" x14ac:dyDescent="0.2">
      <c r="A1882" t="s">
        <v>1676</v>
      </c>
      <c r="B1882">
        <v>12191</v>
      </c>
      <c r="C1882">
        <v>1.6E-2</v>
      </c>
    </row>
    <row r="1883" spans="1:3" x14ac:dyDescent="0.2">
      <c r="A1883" t="s">
        <v>1676</v>
      </c>
      <c r="B1883">
        <v>12082</v>
      </c>
      <c r="C1883">
        <v>1.7000000000000001E-2</v>
      </c>
    </row>
    <row r="1884" spans="1:3" x14ac:dyDescent="0.2">
      <c r="A1884" t="s">
        <v>1676</v>
      </c>
      <c r="B1884">
        <v>12082</v>
      </c>
      <c r="C1884">
        <v>1.4999999999999999E-2</v>
      </c>
    </row>
    <row r="1885" spans="1:3" x14ac:dyDescent="0.2">
      <c r="A1885" t="s">
        <v>1676</v>
      </c>
      <c r="B1885">
        <v>12082</v>
      </c>
      <c r="C1885">
        <v>1.6E-2</v>
      </c>
    </row>
    <row r="1886" spans="1:3" x14ac:dyDescent="0.2">
      <c r="A1886" t="s">
        <v>1676</v>
      </c>
      <c r="B1886">
        <v>12191</v>
      </c>
      <c r="C1886">
        <v>3.2000000000000001E-2</v>
      </c>
    </row>
    <row r="1887" spans="1:3" x14ac:dyDescent="0.2">
      <c r="A1887" t="s">
        <v>1676</v>
      </c>
      <c r="B1887">
        <v>12082</v>
      </c>
      <c r="C1887">
        <v>1.6E-2</v>
      </c>
    </row>
    <row r="1888" spans="1:3" x14ac:dyDescent="0.2">
      <c r="A1888" t="s">
        <v>1676</v>
      </c>
      <c r="B1888">
        <v>12191</v>
      </c>
      <c r="C1888">
        <v>1.7000000000000001E-2</v>
      </c>
    </row>
    <row r="1889" spans="1:3" x14ac:dyDescent="0.2">
      <c r="A1889" t="s">
        <v>1676</v>
      </c>
      <c r="B1889">
        <v>12082</v>
      </c>
      <c r="C1889">
        <v>1.6E-2</v>
      </c>
    </row>
    <row r="1890" spans="1:3" x14ac:dyDescent="0.2">
      <c r="A1890" t="s">
        <v>1676</v>
      </c>
      <c r="B1890">
        <v>12191</v>
      </c>
      <c r="C1890">
        <v>1.4E-2</v>
      </c>
    </row>
    <row r="1891" spans="1:3" x14ac:dyDescent="0.2">
      <c r="A1891" t="s">
        <v>1676</v>
      </c>
      <c r="B1891">
        <v>12082</v>
      </c>
      <c r="C1891">
        <v>1.9E-2</v>
      </c>
    </row>
    <row r="1892" spans="1:3" x14ac:dyDescent="0.2">
      <c r="A1892" t="s">
        <v>1677</v>
      </c>
      <c r="B1892">
        <v>2364</v>
      </c>
      <c r="C1892">
        <v>1.9E-2</v>
      </c>
    </row>
    <row r="1893" spans="1:3" x14ac:dyDescent="0.2">
      <c r="A1893" t="s">
        <v>1677</v>
      </c>
      <c r="B1893">
        <v>475</v>
      </c>
      <c r="C1893">
        <v>2.5000000000000001E-2</v>
      </c>
    </row>
    <row r="1894" spans="1:3" x14ac:dyDescent="0.2">
      <c r="A1894" t="s">
        <v>1677</v>
      </c>
      <c r="B1894">
        <v>2364</v>
      </c>
      <c r="C1894">
        <v>1.6E-2</v>
      </c>
    </row>
    <row r="1895" spans="1:3" x14ac:dyDescent="0.2">
      <c r="A1895" t="s">
        <v>1677</v>
      </c>
      <c r="B1895">
        <v>2364</v>
      </c>
      <c r="C1895">
        <v>0.02</v>
      </c>
    </row>
    <row r="1896" spans="1:3" x14ac:dyDescent="0.2">
      <c r="A1896" t="s">
        <v>1677</v>
      </c>
      <c r="B1896">
        <v>2364</v>
      </c>
      <c r="C1896">
        <v>1.7999999999999999E-2</v>
      </c>
    </row>
    <row r="1897" spans="1:3" x14ac:dyDescent="0.2">
      <c r="A1897" t="s">
        <v>1677</v>
      </c>
      <c r="B1897">
        <v>475</v>
      </c>
      <c r="C1897">
        <v>1.7000000000000001E-2</v>
      </c>
    </row>
    <row r="1898" spans="1:3" x14ac:dyDescent="0.2">
      <c r="A1898" t="s">
        <v>1677</v>
      </c>
      <c r="B1898">
        <v>475</v>
      </c>
      <c r="C1898">
        <v>1.6E-2</v>
      </c>
    </row>
    <row r="1899" spans="1:3" x14ac:dyDescent="0.2">
      <c r="A1899" t="s">
        <v>1677</v>
      </c>
      <c r="B1899">
        <v>475</v>
      </c>
      <c r="C1899">
        <v>1.7999999999999999E-2</v>
      </c>
    </row>
    <row r="1900" spans="1:3" x14ac:dyDescent="0.2">
      <c r="A1900" t="s">
        <v>1677</v>
      </c>
      <c r="B1900">
        <v>2364</v>
      </c>
      <c r="C1900">
        <v>2.1000000000000001E-2</v>
      </c>
    </row>
    <row r="1901" spans="1:3" x14ac:dyDescent="0.2">
      <c r="A1901" t="s">
        <v>1677</v>
      </c>
      <c r="B1901">
        <v>2364</v>
      </c>
      <c r="C1901">
        <v>1.9E-2</v>
      </c>
    </row>
    <row r="1902" spans="1:3" x14ac:dyDescent="0.2">
      <c r="A1902" t="s">
        <v>1678</v>
      </c>
      <c r="B1902">
        <v>19372</v>
      </c>
      <c r="C1902">
        <v>2.8000000000000001E-2</v>
      </c>
    </row>
    <row r="1903" spans="1:3" x14ac:dyDescent="0.2">
      <c r="A1903" t="s">
        <v>1678</v>
      </c>
      <c r="B1903">
        <v>19372</v>
      </c>
      <c r="C1903">
        <v>2.1000000000000001E-2</v>
      </c>
    </row>
    <row r="1904" spans="1:3" x14ac:dyDescent="0.2">
      <c r="A1904" t="s">
        <v>1678</v>
      </c>
      <c r="B1904">
        <v>20260</v>
      </c>
      <c r="C1904">
        <v>2.1999999999999999E-2</v>
      </c>
    </row>
    <row r="1905" spans="1:3" x14ac:dyDescent="0.2">
      <c r="A1905" t="s">
        <v>1678</v>
      </c>
      <c r="B1905">
        <v>19372</v>
      </c>
      <c r="C1905">
        <v>2.1999999999999999E-2</v>
      </c>
    </row>
    <row r="1906" spans="1:3" x14ac:dyDescent="0.2">
      <c r="A1906" t="s">
        <v>1678</v>
      </c>
      <c r="B1906">
        <v>20412</v>
      </c>
      <c r="C1906">
        <v>1.7999999999999999E-2</v>
      </c>
    </row>
    <row r="1907" spans="1:3" x14ac:dyDescent="0.2">
      <c r="A1907" t="s">
        <v>1678</v>
      </c>
      <c r="B1907">
        <v>19372</v>
      </c>
      <c r="C1907">
        <v>1.7999999999999999E-2</v>
      </c>
    </row>
    <row r="1908" spans="1:3" x14ac:dyDescent="0.2">
      <c r="A1908" t="s">
        <v>1678</v>
      </c>
      <c r="B1908">
        <v>16144</v>
      </c>
      <c r="C1908">
        <v>1.9E-2</v>
      </c>
    </row>
    <row r="1909" spans="1:3" x14ac:dyDescent="0.2">
      <c r="A1909" t="s">
        <v>1678</v>
      </c>
      <c r="B1909">
        <v>16144</v>
      </c>
      <c r="C1909">
        <v>2.7E-2</v>
      </c>
    </row>
    <row r="1910" spans="1:3" x14ac:dyDescent="0.2">
      <c r="A1910" t="s">
        <v>1678</v>
      </c>
      <c r="B1910">
        <v>19372</v>
      </c>
      <c r="C1910">
        <v>2.1000000000000001E-2</v>
      </c>
    </row>
    <row r="1911" spans="1:3" x14ac:dyDescent="0.2">
      <c r="A1911" t="s">
        <v>1678</v>
      </c>
      <c r="B1911">
        <v>20260</v>
      </c>
      <c r="C1911">
        <v>2.1999999999999999E-2</v>
      </c>
    </row>
    <row r="1912" spans="1:3" x14ac:dyDescent="0.2">
      <c r="A1912" t="s">
        <v>1679</v>
      </c>
      <c r="B1912">
        <v>39340</v>
      </c>
      <c r="C1912">
        <v>0.02</v>
      </c>
    </row>
    <row r="1913" spans="1:3" x14ac:dyDescent="0.2">
      <c r="A1913" t="s">
        <v>1679</v>
      </c>
      <c r="B1913">
        <v>39340</v>
      </c>
      <c r="C1913">
        <v>1.7000000000000001E-2</v>
      </c>
    </row>
    <row r="1914" spans="1:3" x14ac:dyDescent="0.2">
      <c r="A1914" t="s">
        <v>1679</v>
      </c>
      <c r="B1914">
        <v>39338</v>
      </c>
      <c r="C1914">
        <v>1.6E-2</v>
      </c>
    </row>
    <row r="1915" spans="1:3" x14ac:dyDescent="0.2">
      <c r="A1915" t="s">
        <v>1679</v>
      </c>
      <c r="B1915">
        <v>39340</v>
      </c>
      <c r="C1915">
        <v>1.6E-2</v>
      </c>
    </row>
    <row r="1916" spans="1:3" x14ac:dyDescent="0.2">
      <c r="A1916" t="s">
        <v>1679</v>
      </c>
      <c r="B1916">
        <v>39340</v>
      </c>
      <c r="C1916">
        <v>1.4999999999999999E-2</v>
      </c>
    </row>
    <row r="1917" spans="1:3" x14ac:dyDescent="0.2">
      <c r="A1917" t="s">
        <v>1679</v>
      </c>
      <c r="B1917">
        <v>36687</v>
      </c>
      <c r="C1917">
        <v>1.7000000000000001E-2</v>
      </c>
    </row>
    <row r="1918" spans="1:3" x14ac:dyDescent="0.2">
      <c r="A1918" t="s">
        <v>1679</v>
      </c>
      <c r="B1918">
        <v>36687</v>
      </c>
      <c r="C1918">
        <v>1.6E-2</v>
      </c>
    </row>
    <row r="1919" spans="1:3" x14ac:dyDescent="0.2">
      <c r="A1919" t="s">
        <v>1679</v>
      </c>
      <c r="B1919">
        <v>39338</v>
      </c>
      <c r="C1919">
        <v>1.6E-2</v>
      </c>
    </row>
    <row r="1920" spans="1:3" x14ac:dyDescent="0.2">
      <c r="A1920" t="s">
        <v>1679</v>
      </c>
      <c r="B1920">
        <v>39340</v>
      </c>
      <c r="C1920">
        <v>1.6E-2</v>
      </c>
    </row>
    <row r="1921" spans="1:3" x14ac:dyDescent="0.2">
      <c r="A1921" t="s">
        <v>1679</v>
      </c>
      <c r="B1921">
        <v>39340</v>
      </c>
      <c r="C1921">
        <v>1.6E-2</v>
      </c>
    </row>
    <row r="1922" spans="1:3" x14ac:dyDescent="0.2">
      <c r="A1922" t="s">
        <v>1680</v>
      </c>
      <c r="B1922">
        <v>7840</v>
      </c>
      <c r="C1922">
        <v>1.2999999999999999E-2</v>
      </c>
    </row>
    <row r="1923" spans="1:3" x14ac:dyDescent="0.2">
      <c r="A1923" t="s">
        <v>1680</v>
      </c>
      <c r="B1923">
        <v>6747</v>
      </c>
      <c r="C1923">
        <v>1.4999999999999999E-2</v>
      </c>
    </row>
    <row r="1924" spans="1:3" x14ac:dyDescent="0.2">
      <c r="A1924" t="s">
        <v>1680</v>
      </c>
      <c r="B1924">
        <v>6747</v>
      </c>
      <c r="C1924">
        <v>1.2999999999999999E-2</v>
      </c>
    </row>
    <row r="1925" spans="1:3" x14ac:dyDescent="0.2">
      <c r="A1925" t="s">
        <v>1680</v>
      </c>
      <c r="B1925">
        <v>7840</v>
      </c>
      <c r="C1925">
        <v>1.4E-2</v>
      </c>
    </row>
    <row r="1926" spans="1:3" x14ac:dyDescent="0.2">
      <c r="A1926" t="s">
        <v>1680</v>
      </c>
      <c r="B1926">
        <v>7840</v>
      </c>
      <c r="C1926">
        <v>1.4E-2</v>
      </c>
    </row>
    <row r="1927" spans="1:3" x14ac:dyDescent="0.2">
      <c r="A1927" t="s">
        <v>1680</v>
      </c>
      <c r="B1927">
        <v>6747</v>
      </c>
      <c r="C1927">
        <v>1.4999999999999999E-2</v>
      </c>
    </row>
    <row r="1928" spans="1:3" x14ac:dyDescent="0.2">
      <c r="A1928" t="s">
        <v>1680</v>
      </c>
      <c r="B1928">
        <v>7840</v>
      </c>
      <c r="C1928">
        <v>1.2999999999999999E-2</v>
      </c>
    </row>
    <row r="1929" spans="1:3" x14ac:dyDescent="0.2">
      <c r="A1929" t="s">
        <v>1680</v>
      </c>
      <c r="B1929">
        <v>7840</v>
      </c>
      <c r="C1929">
        <v>1.2999999999999999E-2</v>
      </c>
    </row>
    <row r="1930" spans="1:3" x14ac:dyDescent="0.2">
      <c r="A1930" t="s">
        <v>1680</v>
      </c>
      <c r="B1930">
        <v>7840</v>
      </c>
      <c r="C1930">
        <v>1.2999999999999999E-2</v>
      </c>
    </row>
    <row r="1931" spans="1:3" x14ac:dyDescent="0.2">
      <c r="A1931" t="s">
        <v>1680</v>
      </c>
      <c r="B1931">
        <v>7840</v>
      </c>
      <c r="C1931">
        <v>1.2E-2</v>
      </c>
    </row>
    <row r="1932" spans="1:3" x14ac:dyDescent="0.2">
      <c r="A1932" t="s">
        <v>1681</v>
      </c>
      <c r="B1932">
        <v>30617</v>
      </c>
      <c r="C1932">
        <v>1.4999999999999999E-2</v>
      </c>
    </row>
    <row r="1933" spans="1:3" x14ac:dyDescent="0.2">
      <c r="A1933" t="s">
        <v>1681</v>
      </c>
      <c r="B1933">
        <v>29858</v>
      </c>
      <c r="C1933">
        <v>1.7000000000000001E-2</v>
      </c>
    </row>
    <row r="1934" spans="1:3" x14ac:dyDescent="0.2">
      <c r="A1934" t="s">
        <v>1681</v>
      </c>
      <c r="B1934">
        <v>30617</v>
      </c>
      <c r="C1934">
        <v>1.6E-2</v>
      </c>
    </row>
    <row r="1935" spans="1:3" x14ac:dyDescent="0.2">
      <c r="A1935" t="s">
        <v>1681</v>
      </c>
      <c r="B1935">
        <v>30617</v>
      </c>
      <c r="C1935">
        <v>1.7000000000000001E-2</v>
      </c>
    </row>
    <row r="1936" spans="1:3" x14ac:dyDescent="0.2">
      <c r="A1936" t="s">
        <v>1681</v>
      </c>
      <c r="B1936">
        <v>30617</v>
      </c>
      <c r="C1936">
        <v>1.6E-2</v>
      </c>
    </row>
    <row r="1937" spans="1:3" x14ac:dyDescent="0.2">
      <c r="A1937" t="s">
        <v>1681</v>
      </c>
      <c r="B1937">
        <v>30617</v>
      </c>
      <c r="C1937">
        <v>1.6E-2</v>
      </c>
    </row>
    <row r="1938" spans="1:3" x14ac:dyDescent="0.2">
      <c r="A1938" t="s">
        <v>1681</v>
      </c>
      <c r="B1938">
        <v>30617</v>
      </c>
      <c r="C1938">
        <v>1.7000000000000001E-2</v>
      </c>
    </row>
    <row r="1939" spans="1:3" x14ac:dyDescent="0.2">
      <c r="A1939" t="s">
        <v>1681</v>
      </c>
      <c r="B1939">
        <v>30617</v>
      </c>
      <c r="C1939">
        <v>1.4999999999999999E-2</v>
      </c>
    </row>
    <row r="1940" spans="1:3" x14ac:dyDescent="0.2">
      <c r="A1940" t="s">
        <v>1681</v>
      </c>
      <c r="B1940">
        <v>30617</v>
      </c>
      <c r="C1940">
        <v>1.4999999999999999E-2</v>
      </c>
    </row>
    <row r="1941" spans="1:3" x14ac:dyDescent="0.2">
      <c r="A1941" t="s">
        <v>1681</v>
      </c>
      <c r="B1941">
        <v>30617</v>
      </c>
      <c r="C1941">
        <v>1.7000000000000001E-2</v>
      </c>
    </row>
    <row r="1942" spans="1:3" x14ac:dyDescent="0.2">
      <c r="A1942" t="s">
        <v>1682</v>
      </c>
      <c r="B1942">
        <v>29465</v>
      </c>
      <c r="C1942">
        <v>1.6E-2</v>
      </c>
    </row>
    <row r="1943" spans="1:3" x14ac:dyDescent="0.2">
      <c r="A1943" t="s">
        <v>1682</v>
      </c>
      <c r="B1943">
        <v>29465</v>
      </c>
      <c r="C1943">
        <v>1.6E-2</v>
      </c>
    </row>
    <row r="1944" spans="1:3" x14ac:dyDescent="0.2">
      <c r="A1944" t="s">
        <v>1682</v>
      </c>
      <c r="B1944">
        <v>29465</v>
      </c>
      <c r="C1944">
        <v>1.7000000000000001E-2</v>
      </c>
    </row>
    <row r="1945" spans="1:3" x14ac:dyDescent="0.2">
      <c r="A1945" t="s">
        <v>1682</v>
      </c>
      <c r="B1945">
        <v>29578</v>
      </c>
      <c r="C1945">
        <v>1.6E-2</v>
      </c>
    </row>
    <row r="1946" spans="1:3" x14ac:dyDescent="0.2">
      <c r="A1946" t="s">
        <v>1682</v>
      </c>
      <c r="B1946">
        <v>29465</v>
      </c>
      <c r="C1946">
        <v>1.4999999999999999E-2</v>
      </c>
    </row>
    <row r="1947" spans="1:3" x14ac:dyDescent="0.2">
      <c r="A1947" t="s">
        <v>1682</v>
      </c>
      <c r="B1947">
        <v>29465</v>
      </c>
      <c r="C1947">
        <v>1.6E-2</v>
      </c>
    </row>
    <row r="1948" spans="1:3" x14ac:dyDescent="0.2">
      <c r="A1948" t="s">
        <v>1682</v>
      </c>
      <c r="B1948">
        <v>29465</v>
      </c>
      <c r="C1948">
        <v>1.4999999999999999E-2</v>
      </c>
    </row>
    <row r="1949" spans="1:3" x14ac:dyDescent="0.2">
      <c r="A1949" t="s">
        <v>1682</v>
      </c>
      <c r="B1949">
        <v>29465</v>
      </c>
      <c r="C1949">
        <v>1.4999999999999999E-2</v>
      </c>
    </row>
    <row r="1950" spans="1:3" x14ac:dyDescent="0.2">
      <c r="A1950" t="s">
        <v>1682</v>
      </c>
      <c r="B1950">
        <v>29465</v>
      </c>
      <c r="C1950">
        <v>1.6E-2</v>
      </c>
    </row>
    <row r="1951" spans="1:3" x14ac:dyDescent="0.2">
      <c r="A1951" t="s">
        <v>1682</v>
      </c>
      <c r="B1951">
        <v>29578</v>
      </c>
      <c r="C1951">
        <v>1.6E-2</v>
      </c>
    </row>
    <row r="1952" spans="1:3" x14ac:dyDescent="0.2">
      <c r="A1952" t="s">
        <v>1683</v>
      </c>
      <c r="B1952">
        <v>13586</v>
      </c>
      <c r="C1952">
        <v>1.4E-2</v>
      </c>
    </row>
    <row r="1953" spans="1:3" x14ac:dyDescent="0.2">
      <c r="A1953" t="s">
        <v>1683</v>
      </c>
      <c r="B1953">
        <v>13589</v>
      </c>
      <c r="C1953">
        <v>1.4E-2</v>
      </c>
    </row>
    <row r="1954" spans="1:3" x14ac:dyDescent="0.2">
      <c r="A1954" t="s">
        <v>1683</v>
      </c>
      <c r="B1954">
        <v>13569</v>
      </c>
      <c r="C1954">
        <v>1.4999999999999999E-2</v>
      </c>
    </row>
    <row r="1955" spans="1:3" x14ac:dyDescent="0.2">
      <c r="A1955" t="s">
        <v>1683</v>
      </c>
      <c r="B1955">
        <v>13589</v>
      </c>
      <c r="C1955">
        <v>1.2999999999999999E-2</v>
      </c>
    </row>
    <row r="1956" spans="1:3" x14ac:dyDescent="0.2">
      <c r="A1956" t="s">
        <v>1683</v>
      </c>
      <c r="B1956">
        <v>13586</v>
      </c>
      <c r="C1956">
        <v>1.4E-2</v>
      </c>
    </row>
    <row r="1957" spans="1:3" x14ac:dyDescent="0.2">
      <c r="A1957" t="s">
        <v>1683</v>
      </c>
      <c r="B1957">
        <v>13569</v>
      </c>
      <c r="C1957">
        <v>1.4999999999999999E-2</v>
      </c>
    </row>
    <row r="1958" spans="1:3" x14ac:dyDescent="0.2">
      <c r="A1958" t="s">
        <v>1683</v>
      </c>
      <c r="B1958">
        <v>13589</v>
      </c>
      <c r="C1958">
        <v>1.4E-2</v>
      </c>
    </row>
    <row r="1959" spans="1:3" x14ac:dyDescent="0.2">
      <c r="A1959" t="s">
        <v>1683</v>
      </c>
      <c r="B1959">
        <v>13586</v>
      </c>
      <c r="C1959">
        <v>1.4E-2</v>
      </c>
    </row>
    <row r="1960" spans="1:3" x14ac:dyDescent="0.2">
      <c r="A1960" t="s">
        <v>1683</v>
      </c>
      <c r="B1960">
        <v>13569</v>
      </c>
      <c r="C1960">
        <v>1.4999999999999999E-2</v>
      </c>
    </row>
    <row r="1961" spans="1:3" x14ac:dyDescent="0.2">
      <c r="A1961" t="s">
        <v>1683</v>
      </c>
      <c r="B1961">
        <v>13569</v>
      </c>
      <c r="C1961">
        <v>1.4999999999999999E-2</v>
      </c>
    </row>
    <row r="1962" spans="1:3" x14ac:dyDescent="0.2">
      <c r="A1962" t="s">
        <v>1684</v>
      </c>
      <c r="B1962">
        <v>31998</v>
      </c>
      <c r="C1962">
        <v>1.4E-2</v>
      </c>
    </row>
    <row r="1963" spans="1:3" x14ac:dyDescent="0.2">
      <c r="A1963" t="s">
        <v>1684</v>
      </c>
      <c r="B1963">
        <v>31998</v>
      </c>
      <c r="C1963">
        <v>1.4E-2</v>
      </c>
    </row>
    <row r="1964" spans="1:3" x14ac:dyDescent="0.2">
      <c r="A1964" t="s">
        <v>1684</v>
      </c>
      <c r="B1964">
        <v>31998</v>
      </c>
      <c r="C1964">
        <v>1.4999999999999999E-2</v>
      </c>
    </row>
    <row r="1965" spans="1:3" x14ac:dyDescent="0.2">
      <c r="A1965" t="s">
        <v>1684</v>
      </c>
      <c r="B1965">
        <v>31998</v>
      </c>
      <c r="C1965">
        <v>1.7999999999999999E-2</v>
      </c>
    </row>
    <row r="1966" spans="1:3" x14ac:dyDescent="0.2">
      <c r="A1966" t="s">
        <v>1684</v>
      </c>
      <c r="B1966">
        <v>31998</v>
      </c>
      <c r="C1966">
        <v>1.4E-2</v>
      </c>
    </row>
    <row r="1967" spans="1:3" x14ac:dyDescent="0.2">
      <c r="A1967" t="s">
        <v>1684</v>
      </c>
      <c r="B1967">
        <v>32015</v>
      </c>
      <c r="C1967">
        <v>1.2999999999999999E-2</v>
      </c>
    </row>
    <row r="1968" spans="1:3" x14ac:dyDescent="0.2">
      <c r="A1968" t="s">
        <v>1684</v>
      </c>
      <c r="B1968">
        <v>31998</v>
      </c>
      <c r="C1968">
        <v>1.4E-2</v>
      </c>
    </row>
    <row r="1969" spans="1:3" x14ac:dyDescent="0.2">
      <c r="A1969" t="s">
        <v>1684</v>
      </c>
      <c r="B1969">
        <v>32015</v>
      </c>
      <c r="C1969">
        <v>1.4E-2</v>
      </c>
    </row>
    <row r="1970" spans="1:3" x14ac:dyDescent="0.2">
      <c r="A1970" t="s">
        <v>1684</v>
      </c>
      <c r="B1970">
        <v>31998</v>
      </c>
      <c r="C1970">
        <v>1.4E-2</v>
      </c>
    </row>
    <row r="1971" spans="1:3" x14ac:dyDescent="0.2">
      <c r="A1971" t="s">
        <v>1684</v>
      </c>
      <c r="B1971">
        <v>32015</v>
      </c>
      <c r="C1971">
        <v>1.4E-2</v>
      </c>
    </row>
    <row r="1972" spans="1:3" x14ac:dyDescent="0.2">
      <c r="A1972" t="s">
        <v>1685</v>
      </c>
      <c r="B1972">
        <v>30397</v>
      </c>
      <c r="C1972">
        <v>1.4999999999999999E-2</v>
      </c>
    </row>
    <row r="1973" spans="1:3" x14ac:dyDescent="0.2">
      <c r="A1973" t="s">
        <v>1685</v>
      </c>
      <c r="B1973">
        <v>30397</v>
      </c>
      <c r="C1973">
        <v>1.4999999999999999E-2</v>
      </c>
    </row>
    <row r="1974" spans="1:3" x14ac:dyDescent="0.2">
      <c r="A1974" t="s">
        <v>1685</v>
      </c>
      <c r="B1974">
        <v>28379</v>
      </c>
      <c r="C1974">
        <v>1.6E-2</v>
      </c>
    </row>
    <row r="1975" spans="1:3" x14ac:dyDescent="0.2">
      <c r="A1975" t="s">
        <v>1685</v>
      </c>
      <c r="B1975">
        <v>30397</v>
      </c>
      <c r="C1975">
        <v>1.4999999999999999E-2</v>
      </c>
    </row>
    <row r="1976" spans="1:3" x14ac:dyDescent="0.2">
      <c r="A1976" t="s">
        <v>1685</v>
      </c>
      <c r="B1976">
        <v>30319</v>
      </c>
      <c r="C1976">
        <v>1.4999999999999999E-2</v>
      </c>
    </row>
    <row r="1977" spans="1:3" x14ac:dyDescent="0.2">
      <c r="A1977" t="s">
        <v>1685</v>
      </c>
      <c r="B1977">
        <v>30319</v>
      </c>
      <c r="C1977">
        <v>1.7000000000000001E-2</v>
      </c>
    </row>
    <row r="1978" spans="1:3" x14ac:dyDescent="0.2">
      <c r="A1978" t="s">
        <v>1685</v>
      </c>
      <c r="B1978">
        <v>30319</v>
      </c>
      <c r="C1978">
        <v>1.6E-2</v>
      </c>
    </row>
    <row r="1979" spans="1:3" x14ac:dyDescent="0.2">
      <c r="A1979" t="s">
        <v>1685</v>
      </c>
      <c r="B1979">
        <v>30319</v>
      </c>
      <c r="C1979">
        <v>1.4999999999999999E-2</v>
      </c>
    </row>
    <row r="1980" spans="1:3" x14ac:dyDescent="0.2">
      <c r="A1980" t="s">
        <v>1685</v>
      </c>
      <c r="B1980">
        <v>28379</v>
      </c>
      <c r="C1980">
        <v>1.6E-2</v>
      </c>
    </row>
    <row r="1981" spans="1:3" x14ac:dyDescent="0.2">
      <c r="A1981" t="s">
        <v>1685</v>
      </c>
      <c r="B1981">
        <v>28379</v>
      </c>
      <c r="C1981">
        <v>1.6E-2</v>
      </c>
    </row>
    <row r="1982" spans="1:3" x14ac:dyDescent="0.2">
      <c r="A1982" t="s">
        <v>1686</v>
      </c>
      <c r="B1982">
        <v>499</v>
      </c>
      <c r="C1982">
        <v>1.2999999999999999E-2</v>
      </c>
    </row>
    <row r="1983" spans="1:3" x14ac:dyDescent="0.2">
      <c r="A1983" t="s">
        <v>1686</v>
      </c>
      <c r="B1983">
        <v>499</v>
      </c>
      <c r="C1983">
        <v>1.2E-2</v>
      </c>
    </row>
    <row r="1984" spans="1:3" x14ac:dyDescent="0.2">
      <c r="A1984" t="s">
        <v>1686</v>
      </c>
      <c r="B1984">
        <v>442</v>
      </c>
      <c r="C1984">
        <v>1.2999999999999999E-2</v>
      </c>
    </row>
    <row r="1985" spans="1:3" x14ac:dyDescent="0.2">
      <c r="A1985" t="s">
        <v>1686</v>
      </c>
      <c r="B1985">
        <v>499</v>
      </c>
      <c r="C1985">
        <v>1.2999999999999999E-2</v>
      </c>
    </row>
    <row r="1986" spans="1:3" x14ac:dyDescent="0.2">
      <c r="A1986" t="s">
        <v>1686</v>
      </c>
      <c r="B1986">
        <v>442</v>
      </c>
      <c r="C1986">
        <v>1.2999999999999999E-2</v>
      </c>
    </row>
    <row r="1987" spans="1:3" x14ac:dyDescent="0.2">
      <c r="A1987" t="s">
        <v>1686</v>
      </c>
      <c r="B1987">
        <v>442</v>
      </c>
      <c r="C1987">
        <v>1.2E-2</v>
      </c>
    </row>
    <row r="1988" spans="1:3" x14ac:dyDescent="0.2">
      <c r="A1988" t="s">
        <v>1686</v>
      </c>
      <c r="B1988">
        <v>499</v>
      </c>
      <c r="C1988">
        <v>1.2E-2</v>
      </c>
    </row>
    <row r="1989" spans="1:3" x14ac:dyDescent="0.2">
      <c r="A1989" t="s">
        <v>1686</v>
      </c>
      <c r="B1989">
        <v>442</v>
      </c>
      <c r="C1989">
        <v>1.2999999999999999E-2</v>
      </c>
    </row>
    <row r="1990" spans="1:3" x14ac:dyDescent="0.2">
      <c r="A1990" t="s">
        <v>1686</v>
      </c>
      <c r="B1990">
        <v>442</v>
      </c>
      <c r="C1990">
        <v>1.2E-2</v>
      </c>
    </row>
    <row r="1991" spans="1:3" x14ac:dyDescent="0.2">
      <c r="A1991" t="s">
        <v>1686</v>
      </c>
      <c r="B1991">
        <v>442</v>
      </c>
      <c r="C1991">
        <v>1.2E-2</v>
      </c>
    </row>
    <row r="1992" spans="1:3" x14ac:dyDescent="0.2">
      <c r="A1992" t="s">
        <v>1687</v>
      </c>
      <c r="B1992">
        <v>1782</v>
      </c>
      <c r="C1992">
        <v>1.2999999999999999E-2</v>
      </c>
    </row>
    <row r="1993" spans="1:3" x14ac:dyDescent="0.2">
      <c r="A1993" t="s">
        <v>1687</v>
      </c>
      <c r="B1993">
        <v>2208</v>
      </c>
      <c r="C1993">
        <v>1.4E-2</v>
      </c>
    </row>
    <row r="1994" spans="1:3" x14ac:dyDescent="0.2">
      <c r="A1994" t="s">
        <v>1687</v>
      </c>
      <c r="B1994">
        <v>1854</v>
      </c>
      <c r="C1994">
        <v>1.2E-2</v>
      </c>
    </row>
    <row r="1995" spans="1:3" x14ac:dyDescent="0.2">
      <c r="A1995" t="s">
        <v>1687</v>
      </c>
      <c r="B1995">
        <v>1854</v>
      </c>
      <c r="C1995">
        <v>1.2999999999999999E-2</v>
      </c>
    </row>
    <row r="1996" spans="1:3" x14ac:dyDescent="0.2">
      <c r="A1996" t="s">
        <v>1687</v>
      </c>
      <c r="B1996">
        <v>1854</v>
      </c>
      <c r="C1996">
        <v>1.2E-2</v>
      </c>
    </row>
    <row r="1997" spans="1:3" x14ac:dyDescent="0.2">
      <c r="A1997" t="s">
        <v>1687</v>
      </c>
      <c r="B1997">
        <v>1782</v>
      </c>
      <c r="C1997">
        <v>1.2E-2</v>
      </c>
    </row>
    <row r="1998" spans="1:3" x14ac:dyDescent="0.2">
      <c r="A1998" t="s">
        <v>1687</v>
      </c>
      <c r="B1998">
        <v>1854</v>
      </c>
      <c r="C1998">
        <v>1.2999999999999999E-2</v>
      </c>
    </row>
    <row r="1999" spans="1:3" x14ac:dyDescent="0.2">
      <c r="A1999" t="s">
        <v>1687</v>
      </c>
      <c r="B1999">
        <v>1854</v>
      </c>
      <c r="C1999">
        <v>1.2999999999999999E-2</v>
      </c>
    </row>
    <row r="2000" spans="1:3" x14ac:dyDescent="0.2">
      <c r="A2000" t="s">
        <v>1687</v>
      </c>
      <c r="B2000">
        <v>1854</v>
      </c>
      <c r="C2000">
        <v>1.2E-2</v>
      </c>
    </row>
    <row r="2001" spans="1:3" x14ac:dyDescent="0.2">
      <c r="A2001" t="s">
        <v>1687</v>
      </c>
      <c r="B2001">
        <v>1854</v>
      </c>
      <c r="C2001">
        <v>1.2999999999999999E-2</v>
      </c>
    </row>
    <row r="2002" spans="1:3" x14ac:dyDescent="0.2">
      <c r="A2002" t="s">
        <v>1688</v>
      </c>
      <c r="B2002">
        <v>3059</v>
      </c>
      <c r="C2002">
        <v>1.2E-2</v>
      </c>
    </row>
    <row r="2003" spans="1:3" x14ac:dyDescent="0.2">
      <c r="A2003" t="s">
        <v>1688</v>
      </c>
      <c r="B2003">
        <v>3059</v>
      </c>
      <c r="C2003">
        <v>1.2E-2</v>
      </c>
    </row>
    <row r="2004" spans="1:3" x14ac:dyDescent="0.2">
      <c r="A2004" t="s">
        <v>1688</v>
      </c>
      <c r="B2004">
        <v>3059</v>
      </c>
      <c r="C2004">
        <v>1.2E-2</v>
      </c>
    </row>
    <row r="2005" spans="1:3" x14ac:dyDescent="0.2">
      <c r="A2005" t="s">
        <v>1688</v>
      </c>
      <c r="B2005">
        <v>3132</v>
      </c>
      <c r="C2005">
        <v>1.2999999999999999E-2</v>
      </c>
    </row>
    <row r="2006" spans="1:3" x14ac:dyDescent="0.2">
      <c r="A2006" t="s">
        <v>1688</v>
      </c>
      <c r="B2006">
        <v>3059</v>
      </c>
      <c r="C2006">
        <v>1.2E-2</v>
      </c>
    </row>
    <row r="2007" spans="1:3" x14ac:dyDescent="0.2">
      <c r="A2007" t="s">
        <v>1688</v>
      </c>
      <c r="B2007">
        <v>3059</v>
      </c>
      <c r="C2007">
        <v>1.2E-2</v>
      </c>
    </row>
    <row r="2008" spans="1:3" x14ac:dyDescent="0.2">
      <c r="A2008" t="s">
        <v>1688</v>
      </c>
      <c r="B2008">
        <v>3059</v>
      </c>
      <c r="C2008">
        <v>1.2E-2</v>
      </c>
    </row>
    <row r="2009" spans="1:3" x14ac:dyDescent="0.2">
      <c r="A2009" t="s">
        <v>1688</v>
      </c>
      <c r="B2009">
        <v>3059</v>
      </c>
      <c r="C2009">
        <v>1.2E-2</v>
      </c>
    </row>
    <row r="2010" spans="1:3" x14ac:dyDescent="0.2">
      <c r="A2010" t="s">
        <v>1688</v>
      </c>
      <c r="B2010">
        <v>3059</v>
      </c>
      <c r="C2010">
        <v>1.2E-2</v>
      </c>
    </row>
    <row r="2011" spans="1:3" x14ac:dyDescent="0.2">
      <c r="A2011" t="s">
        <v>1688</v>
      </c>
      <c r="B2011">
        <v>3059</v>
      </c>
      <c r="C2011">
        <v>1.2999999999999999E-2</v>
      </c>
    </row>
    <row r="2012" spans="1:3" x14ac:dyDescent="0.2">
      <c r="A2012" t="s">
        <v>1689</v>
      </c>
      <c r="B2012">
        <v>774</v>
      </c>
      <c r="C2012">
        <v>1.0999999999999999E-2</v>
      </c>
    </row>
    <row r="2013" spans="1:3" x14ac:dyDescent="0.2">
      <c r="A2013" t="s">
        <v>1689</v>
      </c>
      <c r="B2013">
        <v>774</v>
      </c>
      <c r="C2013">
        <v>1.4E-2</v>
      </c>
    </row>
    <row r="2014" spans="1:3" x14ac:dyDescent="0.2">
      <c r="A2014" t="s">
        <v>1689</v>
      </c>
      <c r="B2014">
        <v>774</v>
      </c>
      <c r="C2014">
        <v>1.2E-2</v>
      </c>
    </row>
    <row r="2015" spans="1:3" x14ac:dyDescent="0.2">
      <c r="A2015" t="s">
        <v>1689</v>
      </c>
      <c r="B2015">
        <v>774</v>
      </c>
      <c r="C2015">
        <v>1.0999999999999999E-2</v>
      </c>
    </row>
    <row r="2016" spans="1:3" x14ac:dyDescent="0.2">
      <c r="A2016" t="s">
        <v>1689</v>
      </c>
      <c r="B2016">
        <v>774</v>
      </c>
      <c r="C2016">
        <v>1.0999999999999999E-2</v>
      </c>
    </row>
    <row r="2017" spans="1:3" x14ac:dyDescent="0.2">
      <c r="A2017" t="s">
        <v>1689</v>
      </c>
      <c r="B2017">
        <v>774</v>
      </c>
      <c r="C2017">
        <v>1.2E-2</v>
      </c>
    </row>
    <row r="2018" spans="1:3" x14ac:dyDescent="0.2">
      <c r="A2018" t="s">
        <v>1689</v>
      </c>
      <c r="B2018">
        <v>774</v>
      </c>
      <c r="C2018">
        <v>1.0999999999999999E-2</v>
      </c>
    </row>
    <row r="2019" spans="1:3" x14ac:dyDescent="0.2">
      <c r="A2019" t="s">
        <v>1689</v>
      </c>
      <c r="B2019">
        <v>774</v>
      </c>
      <c r="C2019">
        <v>1.2E-2</v>
      </c>
    </row>
    <row r="2020" spans="1:3" x14ac:dyDescent="0.2">
      <c r="A2020" t="s">
        <v>1689</v>
      </c>
      <c r="B2020">
        <v>658</v>
      </c>
      <c r="C2020">
        <v>1.2E-2</v>
      </c>
    </row>
    <row r="2021" spans="1:3" x14ac:dyDescent="0.2">
      <c r="A2021" t="s">
        <v>1689</v>
      </c>
      <c r="B2021">
        <v>774</v>
      </c>
      <c r="C2021">
        <v>1.4E-2</v>
      </c>
    </row>
    <row r="2022" spans="1:3" x14ac:dyDescent="0.2">
      <c r="A2022" t="s">
        <v>1690</v>
      </c>
      <c r="B2022">
        <v>3169</v>
      </c>
      <c r="C2022">
        <v>1.2999999999999999E-2</v>
      </c>
    </row>
    <row r="2023" spans="1:3" x14ac:dyDescent="0.2">
      <c r="A2023" t="s">
        <v>1690</v>
      </c>
      <c r="B2023">
        <v>2841</v>
      </c>
      <c r="C2023">
        <v>1.2999999999999999E-2</v>
      </c>
    </row>
    <row r="2024" spans="1:3" x14ac:dyDescent="0.2">
      <c r="A2024" t="s">
        <v>1690</v>
      </c>
      <c r="B2024">
        <v>3169</v>
      </c>
      <c r="C2024">
        <v>1.2E-2</v>
      </c>
    </row>
    <row r="2025" spans="1:3" x14ac:dyDescent="0.2">
      <c r="A2025" t="s">
        <v>1690</v>
      </c>
      <c r="B2025">
        <v>3169</v>
      </c>
      <c r="C2025">
        <v>1.2999999999999999E-2</v>
      </c>
    </row>
    <row r="2026" spans="1:3" x14ac:dyDescent="0.2">
      <c r="A2026" t="s">
        <v>1690</v>
      </c>
      <c r="B2026">
        <v>3169</v>
      </c>
      <c r="C2026">
        <v>2.3E-2</v>
      </c>
    </row>
    <row r="2027" spans="1:3" x14ac:dyDescent="0.2">
      <c r="A2027" t="s">
        <v>1690</v>
      </c>
      <c r="B2027">
        <v>3169</v>
      </c>
      <c r="C2027">
        <v>1.2999999999999999E-2</v>
      </c>
    </row>
    <row r="2028" spans="1:3" x14ac:dyDescent="0.2">
      <c r="A2028" t="s">
        <v>1690</v>
      </c>
      <c r="B2028">
        <v>3169</v>
      </c>
      <c r="C2028">
        <v>1.2999999999999999E-2</v>
      </c>
    </row>
    <row r="2029" spans="1:3" x14ac:dyDescent="0.2">
      <c r="A2029" t="s">
        <v>1690</v>
      </c>
      <c r="B2029">
        <v>3169</v>
      </c>
      <c r="C2029">
        <v>1.2E-2</v>
      </c>
    </row>
    <row r="2030" spans="1:3" x14ac:dyDescent="0.2">
      <c r="A2030" t="s">
        <v>1690</v>
      </c>
      <c r="B2030">
        <v>3169</v>
      </c>
      <c r="C2030">
        <v>1.4E-2</v>
      </c>
    </row>
    <row r="2031" spans="1:3" x14ac:dyDescent="0.2">
      <c r="A2031" t="s">
        <v>1690</v>
      </c>
      <c r="B2031">
        <v>3169</v>
      </c>
      <c r="C2031">
        <v>1.2E-2</v>
      </c>
    </row>
    <row r="2032" spans="1:3" x14ac:dyDescent="0.2">
      <c r="A2032" t="s">
        <v>1691</v>
      </c>
      <c r="B2032">
        <v>3622</v>
      </c>
      <c r="C2032">
        <v>1.2999999999999999E-2</v>
      </c>
    </row>
    <row r="2033" spans="1:3" x14ac:dyDescent="0.2">
      <c r="A2033" t="s">
        <v>1691</v>
      </c>
      <c r="B2033">
        <v>3622</v>
      </c>
      <c r="C2033">
        <v>1.2E-2</v>
      </c>
    </row>
    <row r="2034" spans="1:3" x14ac:dyDescent="0.2">
      <c r="A2034" t="s">
        <v>1691</v>
      </c>
      <c r="B2034">
        <v>3622</v>
      </c>
      <c r="C2034">
        <v>1.2999999999999999E-2</v>
      </c>
    </row>
    <row r="2035" spans="1:3" x14ac:dyDescent="0.2">
      <c r="A2035" t="s">
        <v>1691</v>
      </c>
      <c r="B2035">
        <v>3638</v>
      </c>
      <c r="C2035">
        <v>1.4E-2</v>
      </c>
    </row>
    <row r="2036" spans="1:3" x14ac:dyDescent="0.2">
      <c r="A2036" t="s">
        <v>1691</v>
      </c>
      <c r="B2036">
        <v>3622</v>
      </c>
      <c r="C2036">
        <v>1.2E-2</v>
      </c>
    </row>
    <row r="2037" spans="1:3" x14ac:dyDescent="0.2">
      <c r="A2037" t="s">
        <v>1691</v>
      </c>
      <c r="B2037">
        <v>3622</v>
      </c>
      <c r="C2037">
        <v>1.2E-2</v>
      </c>
    </row>
    <row r="2038" spans="1:3" x14ac:dyDescent="0.2">
      <c r="A2038" t="s">
        <v>1691</v>
      </c>
      <c r="B2038">
        <v>3638</v>
      </c>
      <c r="C2038">
        <v>1.4E-2</v>
      </c>
    </row>
    <row r="2039" spans="1:3" x14ac:dyDescent="0.2">
      <c r="A2039" t="s">
        <v>1691</v>
      </c>
      <c r="B2039">
        <v>3622</v>
      </c>
      <c r="C2039">
        <v>1.0999999999999999E-2</v>
      </c>
    </row>
    <row r="2040" spans="1:3" x14ac:dyDescent="0.2">
      <c r="A2040" t="s">
        <v>1691</v>
      </c>
      <c r="B2040">
        <v>3622</v>
      </c>
      <c r="C2040">
        <v>1.2E-2</v>
      </c>
    </row>
    <row r="2041" spans="1:3" x14ac:dyDescent="0.2">
      <c r="A2041" t="s">
        <v>1691</v>
      </c>
      <c r="B2041">
        <v>3622</v>
      </c>
      <c r="C2041">
        <v>1.2999999999999999E-2</v>
      </c>
    </row>
    <row r="2042" spans="1:3" x14ac:dyDescent="0.2">
      <c r="A2042" t="s">
        <v>1692</v>
      </c>
      <c r="B2042">
        <v>1718</v>
      </c>
      <c r="C2042">
        <v>1.2999999999999999E-2</v>
      </c>
    </row>
    <row r="2043" spans="1:3" x14ac:dyDescent="0.2">
      <c r="A2043" t="s">
        <v>1692</v>
      </c>
      <c r="B2043">
        <v>1718</v>
      </c>
      <c r="C2043">
        <v>2.1000000000000001E-2</v>
      </c>
    </row>
    <row r="2044" spans="1:3" x14ac:dyDescent="0.2">
      <c r="A2044" t="s">
        <v>1692</v>
      </c>
      <c r="B2044">
        <v>1718</v>
      </c>
      <c r="C2044">
        <v>0.09</v>
      </c>
    </row>
    <row r="2045" spans="1:3" x14ac:dyDescent="0.2">
      <c r="A2045" t="s">
        <v>1692</v>
      </c>
      <c r="B2045">
        <v>1718</v>
      </c>
      <c r="C2045">
        <v>1.4E-2</v>
      </c>
    </row>
    <row r="2046" spans="1:3" x14ac:dyDescent="0.2">
      <c r="A2046" t="s">
        <v>1692</v>
      </c>
      <c r="B2046">
        <v>1718</v>
      </c>
      <c r="C2046">
        <v>1.0999999999999999E-2</v>
      </c>
    </row>
    <row r="2047" spans="1:3" x14ac:dyDescent="0.2">
      <c r="A2047" t="s">
        <v>1692</v>
      </c>
      <c r="B2047">
        <v>1718</v>
      </c>
      <c r="C2047">
        <v>1.2999999999999999E-2</v>
      </c>
    </row>
    <row r="2048" spans="1:3" x14ac:dyDescent="0.2">
      <c r="A2048" t="s">
        <v>1692</v>
      </c>
      <c r="B2048">
        <v>1413</v>
      </c>
      <c r="C2048">
        <v>1.2E-2</v>
      </c>
    </row>
    <row r="2049" spans="1:3" x14ac:dyDescent="0.2">
      <c r="A2049" t="s">
        <v>1692</v>
      </c>
      <c r="B2049">
        <v>1718</v>
      </c>
      <c r="C2049">
        <v>1.2E-2</v>
      </c>
    </row>
    <row r="2050" spans="1:3" x14ac:dyDescent="0.2">
      <c r="A2050" t="s">
        <v>1692</v>
      </c>
      <c r="B2050">
        <v>1718</v>
      </c>
      <c r="C2050">
        <v>1.4E-2</v>
      </c>
    </row>
    <row r="2051" spans="1:3" x14ac:dyDescent="0.2">
      <c r="A2051" t="s">
        <v>1692</v>
      </c>
      <c r="B2051">
        <v>1718</v>
      </c>
      <c r="C2051">
        <v>1.2E-2</v>
      </c>
    </row>
    <row r="2052" spans="1:3" x14ac:dyDescent="0.2">
      <c r="A2052" t="s">
        <v>1693</v>
      </c>
      <c r="B2052">
        <v>2775</v>
      </c>
      <c r="C2052">
        <v>1.0999999999999999E-2</v>
      </c>
    </row>
    <row r="2053" spans="1:3" x14ac:dyDescent="0.2">
      <c r="A2053" t="s">
        <v>1693</v>
      </c>
      <c r="B2053">
        <v>2775</v>
      </c>
      <c r="C2053">
        <v>1.6E-2</v>
      </c>
    </row>
    <row r="2054" spans="1:3" x14ac:dyDescent="0.2">
      <c r="A2054" t="s">
        <v>1693</v>
      </c>
      <c r="B2054">
        <v>2775</v>
      </c>
      <c r="C2054">
        <v>1.2E-2</v>
      </c>
    </row>
    <row r="2055" spans="1:3" x14ac:dyDescent="0.2">
      <c r="A2055" t="s">
        <v>1693</v>
      </c>
      <c r="B2055">
        <v>2775</v>
      </c>
      <c r="C2055">
        <v>1.4E-2</v>
      </c>
    </row>
    <row r="2056" spans="1:3" x14ac:dyDescent="0.2">
      <c r="A2056" t="s">
        <v>1693</v>
      </c>
      <c r="B2056">
        <v>2775</v>
      </c>
      <c r="C2056">
        <v>1.4E-2</v>
      </c>
    </row>
    <row r="2057" spans="1:3" x14ac:dyDescent="0.2">
      <c r="A2057" t="s">
        <v>1693</v>
      </c>
      <c r="B2057">
        <v>2775</v>
      </c>
      <c r="C2057">
        <v>2.1000000000000001E-2</v>
      </c>
    </row>
    <row r="2058" spans="1:3" x14ac:dyDescent="0.2">
      <c r="A2058" t="s">
        <v>1693</v>
      </c>
      <c r="B2058">
        <v>2775</v>
      </c>
      <c r="C2058">
        <v>1.2E-2</v>
      </c>
    </row>
    <row r="2059" spans="1:3" x14ac:dyDescent="0.2">
      <c r="A2059" t="s">
        <v>1693</v>
      </c>
      <c r="B2059">
        <v>2775</v>
      </c>
      <c r="C2059">
        <v>1.0999999999999999E-2</v>
      </c>
    </row>
    <row r="2060" spans="1:3" x14ac:dyDescent="0.2">
      <c r="A2060" t="s">
        <v>1693</v>
      </c>
      <c r="B2060">
        <v>2775</v>
      </c>
      <c r="C2060">
        <v>1.4E-2</v>
      </c>
    </row>
    <row r="2061" spans="1:3" x14ac:dyDescent="0.2">
      <c r="A2061" t="s">
        <v>1693</v>
      </c>
      <c r="B2061">
        <v>2775</v>
      </c>
      <c r="C2061">
        <v>1.0999999999999999E-2</v>
      </c>
    </row>
    <row r="2062" spans="1:3" x14ac:dyDescent="0.2">
      <c r="A2062" t="s">
        <v>1694</v>
      </c>
      <c r="B2062">
        <v>2733</v>
      </c>
      <c r="C2062">
        <v>1.2E-2</v>
      </c>
    </row>
    <row r="2063" spans="1:3" x14ac:dyDescent="0.2">
      <c r="A2063" t="s">
        <v>1694</v>
      </c>
      <c r="B2063">
        <v>2723</v>
      </c>
      <c r="C2063">
        <v>1.4E-2</v>
      </c>
    </row>
    <row r="2064" spans="1:3" x14ac:dyDescent="0.2">
      <c r="A2064" t="s">
        <v>1694</v>
      </c>
      <c r="B2064">
        <v>2723</v>
      </c>
      <c r="C2064">
        <v>1.2E-2</v>
      </c>
    </row>
    <row r="2065" spans="1:3" x14ac:dyDescent="0.2">
      <c r="A2065" t="s">
        <v>1694</v>
      </c>
      <c r="B2065">
        <v>2723</v>
      </c>
      <c r="C2065">
        <v>1.2999999999999999E-2</v>
      </c>
    </row>
    <row r="2066" spans="1:3" x14ac:dyDescent="0.2">
      <c r="A2066" t="s">
        <v>1694</v>
      </c>
      <c r="B2066">
        <v>2723</v>
      </c>
      <c r="C2066">
        <v>1.6E-2</v>
      </c>
    </row>
    <row r="2067" spans="1:3" x14ac:dyDescent="0.2">
      <c r="A2067" t="s">
        <v>1694</v>
      </c>
      <c r="B2067">
        <v>2723</v>
      </c>
      <c r="C2067">
        <v>1.4E-2</v>
      </c>
    </row>
    <row r="2068" spans="1:3" x14ac:dyDescent="0.2">
      <c r="A2068" t="s">
        <v>1694</v>
      </c>
      <c r="B2068">
        <v>2733</v>
      </c>
      <c r="C2068">
        <v>1.9E-2</v>
      </c>
    </row>
    <row r="2069" spans="1:3" x14ac:dyDescent="0.2">
      <c r="A2069" t="s">
        <v>1694</v>
      </c>
      <c r="B2069">
        <v>2723</v>
      </c>
      <c r="C2069">
        <v>1.2999999999999999E-2</v>
      </c>
    </row>
    <row r="2070" spans="1:3" x14ac:dyDescent="0.2">
      <c r="A2070" t="s">
        <v>1694</v>
      </c>
      <c r="B2070">
        <v>2733</v>
      </c>
      <c r="C2070">
        <v>1.2E-2</v>
      </c>
    </row>
    <row r="2071" spans="1:3" x14ac:dyDescent="0.2">
      <c r="A2071" t="s">
        <v>1694</v>
      </c>
      <c r="B2071">
        <v>2733</v>
      </c>
      <c r="C2071">
        <v>1.2E-2</v>
      </c>
    </row>
    <row r="2072" spans="1:3" x14ac:dyDescent="0.2">
      <c r="A2072" t="s">
        <v>1695</v>
      </c>
      <c r="B2072">
        <v>518</v>
      </c>
      <c r="C2072">
        <v>1.2999999999999999E-2</v>
      </c>
    </row>
    <row r="2073" spans="1:3" x14ac:dyDescent="0.2">
      <c r="A2073" t="s">
        <v>1695</v>
      </c>
      <c r="B2073">
        <v>518</v>
      </c>
      <c r="C2073">
        <v>1.4E-2</v>
      </c>
    </row>
    <row r="2074" spans="1:3" x14ac:dyDescent="0.2">
      <c r="A2074" t="s">
        <v>1695</v>
      </c>
      <c r="B2074">
        <v>739</v>
      </c>
      <c r="C2074">
        <v>1.4E-2</v>
      </c>
    </row>
    <row r="2075" spans="1:3" x14ac:dyDescent="0.2">
      <c r="A2075" t="s">
        <v>1695</v>
      </c>
      <c r="B2075">
        <v>739</v>
      </c>
      <c r="C2075">
        <v>1.4E-2</v>
      </c>
    </row>
    <row r="2076" spans="1:3" x14ac:dyDescent="0.2">
      <c r="A2076" t="s">
        <v>1695</v>
      </c>
      <c r="B2076">
        <v>739</v>
      </c>
      <c r="C2076">
        <v>1.4E-2</v>
      </c>
    </row>
    <row r="2077" spans="1:3" x14ac:dyDescent="0.2">
      <c r="A2077" t="s">
        <v>1695</v>
      </c>
      <c r="B2077">
        <v>739</v>
      </c>
      <c r="C2077">
        <v>1.2999999999999999E-2</v>
      </c>
    </row>
    <row r="2078" spans="1:3" x14ac:dyDescent="0.2">
      <c r="A2078" t="s">
        <v>1695</v>
      </c>
      <c r="B2078">
        <v>739</v>
      </c>
      <c r="C2078">
        <v>1.2999999999999999E-2</v>
      </c>
    </row>
    <row r="2079" spans="1:3" x14ac:dyDescent="0.2">
      <c r="A2079" t="s">
        <v>1695</v>
      </c>
      <c r="B2079">
        <v>739</v>
      </c>
      <c r="C2079">
        <v>1.2999999999999999E-2</v>
      </c>
    </row>
    <row r="2080" spans="1:3" x14ac:dyDescent="0.2">
      <c r="A2080" t="s">
        <v>1695</v>
      </c>
      <c r="B2080">
        <v>739</v>
      </c>
      <c r="C2080">
        <v>1.2999999999999999E-2</v>
      </c>
    </row>
    <row r="2081" spans="1:3" x14ac:dyDescent="0.2">
      <c r="A2081" t="s">
        <v>1695</v>
      </c>
      <c r="B2081">
        <v>518</v>
      </c>
      <c r="C2081">
        <v>1.4E-2</v>
      </c>
    </row>
    <row r="2082" spans="1:3" x14ac:dyDescent="0.2">
      <c r="A2082" t="s">
        <v>1696</v>
      </c>
      <c r="B2082">
        <v>10562</v>
      </c>
      <c r="C2082">
        <v>1.4E-2</v>
      </c>
    </row>
    <row r="2083" spans="1:3" x14ac:dyDescent="0.2">
      <c r="A2083" t="s">
        <v>1696</v>
      </c>
      <c r="B2083">
        <v>10595</v>
      </c>
      <c r="C2083">
        <v>1.4E-2</v>
      </c>
    </row>
    <row r="2084" spans="1:3" x14ac:dyDescent="0.2">
      <c r="A2084" t="s">
        <v>1696</v>
      </c>
      <c r="B2084">
        <v>10562</v>
      </c>
      <c r="C2084">
        <v>1.4999999999999999E-2</v>
      </c>
    </row>
    <row r="2085" spans="1:3" x14ac:dyDescent="0.2">
      <c r="A2085" t="s">
        <v>1696</v>
      </c>
      <c r="B2085">
        <v>10535</v>
      </c>
      <c r="C2085">
        <v>1.2999999999999999E-2</v>
      </c>
    </row>
    <row r="2086" spans="1:3" x14ac:dyDescent="0.2">
      <c r="A2086" t="s">
        <v>1696</v>
      </c>
      <c r="B2086">
        <v>10595</v>
      </c>
      <c r="C2086">
        <v>1.4999999999999999E-2</v>
      </c>
    </row>
    <row r="2087" spans="1:3" x14ac:dyDescent="0.2">
      <c r="A2087" t="s">
        <v>1696</v>
      </c>
      <c r="B2087">
        <v>10595</v>
      </c>
      <c r="C2087">
        <v>1.4E-2</v>
      </c>
    </row>
    <row r="2088" spans="1:3" x14ac:dyDescent="0.2">
      <c r="A2088" t="s">
        <v>1696</v>
      </c>
      <c r="B2088">
        <v>10562</v>
      </c>
      <c r="C2088">
        <v>1.4999999999999999E-2</v>
      </c>
    </row>
    <row r="2089" spans="1:3" x14ac:dyDescent="0.2">
      <c r="A2089" t="s">
        <v>1696</v>
      </c>
      <c r="B2089">
        <v>9875</v>
      </c>
      <c r="C2089">
        <v>1.4E-2</v>
      </c>
    </row>
    <row r="2090" spans="1:3" x14ac:dyDescent="0.2">
      <c r="A2090" t="s">
        <v>1696</v>
      </c>
      <c r="B2090">
        <v>10562</v>
      </c>
      <c r="C2090">
        <v>1.4E-2</v>
      </c>
    </row>
    <row r="2091" spans="1:3" x14ac:dyDescent="0.2">
      <c r="A2091" t="s">
        <v>1696</v>
      </c>
      <c r="B2091">
        <v>10562</v>
      </c>
      <c r="C2091">
        <v>2.5000000000000001E-2</v>
      </c>
    </row>
    <row r="2092" spans="1:3" x14ac:dyDescent="0.2">
      <c r="A2092" t="s">
        <v>1697</v>
      </c>
      <c r="B2092">
        <v>19034</v>
      </c>
      <c r="C2092">
        <v>1.4E-2</v>
      </c>
    </row>
    <row r="2093" spans="1:3" x14ac:dyDescent="0.2">
      <c r="A2093" t="s">
        <v>1697</v>
      </c>
      <c r="B2093">
        <v>18983</v>
      </c>
      <c r="C2093">
        <v>1.4E-2</v>
      </c>
    </row>
    <row r="2094" spans="1:3" x14ac:dyDescent="0.2">
      <c r="A2094" t="s">
        <v>1697</v>
      </c>
      <c r="B2094">
        <v>18983</v>
      </c>
      <c r="C2094">
        <v>1.4999999999999999E-2</v>
      </c>
    </row>
    <row r="2095" spans="1:3" x14ac:dyDescent="0.2">
      <c r="A2095" t="s">
        <v>1697</v>
      </c>
      <c r="B2095">
        <v>19034</v>
      </c>
      <c r="C2095">
        <v>1.2999999999999999E-2</v>
      </c>
    </row>
    <row r="2096" spans="1:3" x14ac:dyDescent="0.2">
      <c r="A2096" t="s">
        <v>1697</v>
      </c>
      <c r="B2096">
        <v>19034</v>
      </c>
      <c r="C2096">
        <v>1.4E-2</v>
      </c>
    </row>
    <row r="2097" spans="1:3" x14ac:dyDescent="0.2">
      <c r="A2097" t="s">
        <v>1697</v>
      </c>
      <c r="B2097">
        <v>19090</v>
      </c>
      <c r="C2097">
        <v>1.4999999999999999E-2</v>
      </c>
    </row>
    <row r="2098" spans="1:3" x14ac:dyDescent="0.2">
      <c r="A2098" t="s">
        <v>1697</v>
      </c>
      <c r="B2098">
        <v>18983</v>
      </c>
      <c r="C2098">
        <v>1.4E-2</v>
      </c>
    </row>
    <row r="2099" spans="1:3" x14ac:dyDescent="0.2">
      <c r="A2099" t="s">
        <v>1697</v>
      </c>
      <c r="B2099">
        <v>17771</v>
      </c>
      <c r="C2099">
        <v>2.9000000000000001E-2</v>
      </c>
    </row>
    <row r="2100" spans="1:3" x14ac:dyDescent="0.2">
      <c r="A2100" t="s">
        <v>1697</v>
      </c>
      <c r="B2100">
        <v>19034</v>
      </c>
      <c r="C2100">
        <v>1.4E-2</v>
      </c>
    </row>
    <row r="2101" spans="1:3" x14ac:dyDescent="0.2">
      <c r="A2101" t="s">
        <v>1697</v>
      </c>
      <c r="B2101">
        <v>19034</v>
      </c>
      <c r="C2101">
        <v>1.4E-2</v>
      </c>
    </row>
    <row r="2102" spans="1:3" x14ac:dyDescent="0.2">
      <c r="A2102" t="s">
        <v>1698</v>
      </c>
      <c r="B2102">
        <v>3274</v>
      </c>
      <c r="C2102">
        <v>1.4E-2</v>
      </c>
    </row>
    <row r="2103" spans="1:3" x14ac:dyDescent="0.2">
      <c r="A2103" t="s">
        <v>1698</v>
      </c>
      <c r="B2103">
        <v>3274</v>
      </c>
      <c r="C2103">
        <v>1.2999999999999999E-2</v>
      </c>
    </row>
    <row r="2104" spans="1:3" x14ac:dyDescent="0.2">
      <c r="A2104" t="s">
        <v>1698</v>
      </c>
      <c r="B2104">
        <v>3274</v>
      </c>
      <c r="C2104">
        <v>1.2E-2</v>
      </c>
    </row>
    <row r="2105" spans="1:3" x14ac:dyDescent="0.2">
      <c r="A2105" t="s">
        <v>1698</v>
      </c>
      <c r="B2105">
        <v>3274</v>
      </c>
      <c r="C2105">
        <v>1.2999999999999999E-2</v>
      </c>
    </row>
    <row r="2106" spans="1:3" x14ac:dyDescent="0.2">
      <c r="A2106" t="s">
        <v>1698</v>
      </c>
      <c r="B2106">
        <v>3274</v>
      </c>
      <c r="C2106">
        <v>1.2E-2</v>
      </c>
    </row>
    <row r="2107" spans="1:3" x14ac:dyDescent="0.2">
      <c r="A2107" t="s">
        <v>1698</v>
      </c>
      <c r="B2107">
        <v>3274</v>
      </c>
      <c r="C2107">
        <v>1.2999999999999999E-2</v>
      </c>
    </row>
    <row r="2108" spans="1:3" x14ac:dyDescent="0.2">
      <c r="A2108" t="s">
        <v>1698</v>
      </c>
      <c r="B2108">
        <v>3274</v>
      </c>
      <c r="C2108">
        <v>1.4E-2</v>
      </c>
    </row>
    <row r="2109" spans="1:3" x14ac:dyDescent="0.2">
      <c r="A2109" t="s">
        <v>1698</v>
      </c>
      <c r="B2109">
        <v>3274</v>
      </c>
      <c r="C2109">
        <v>1.2E-2</v>
      </c>
    </row>
    <row r="2110" spans="1:3" x14ac:dyDescent="0.2">
      <c r="A2110" t="s">
        <v>1698</v>
      </c>
      <c r="B2110">
        <v>3274</v>
      </c>
      <c r="C2110">
        <v>1.4E-2</v>
      </c>
    </row>
    <row r="2111" spans="1:3" x14ac:dyDescent="0.2">
      <c r="A2111" t="s">
        <v>1698</v>
      </c>
      <c r="B2111">
        <v>3093</v>
      </c>
      <c r="C2111">
        <v>1.7999999999999999E-2</v>
      </c>
    </row>
    <row r="2112" spans="1:3" x14ac:dyDescent="0.2">
      <c r="A2112" t="s">
        <v>1699</v>
      </c>
      <c r="B2112">
        <v>15186</v>
      </c>
      <c r="C2112">
        <v>1.4E-2</v>
      </c>
    </row>
    <row r="2113" spans="1:3" x14ac:dyDescent="0.2">
      <c r="A2113" t="s">
        <v>1699</v>
      </c>
      <c r="B2113">
        <v>14828</v>
      </c>
      <c r="C2113">
        <v>1.7999999999999999E-2</v>
      </c>
    </row>
    <row r="2114" spans="1:3" x14ac:dyDescent="0.2">
      <c r="A2114" t="s">
        <v>1699</v>
      </c>
      <c r="B2114">
        <v>15186</v>
      </c>
      <c r="C2114">
        <v>1.6E-2</v>
      </c>
    </row>
    <row r="2115" spans="1:3" x14ac:dyDescent="0.2">
      <c r="A2115" t="s">
        <v>1699</v>
      </c>
      <c r="B2115">
        <v>15186</v>
      </c>
      <c r="C2115">
        <v>1.4E-2</v>
      </c>
    </row>
    <row r="2116" spans="1:3" x14ac:dyDescent="0.2">
      <c r="A2116" t="s">
        <v>1699</v>
      </c>
      <c r="B2116">
        <v>15186</v>
      </c>
      <c r="C2116">
        <v>1.6E-2</v>
      </c>
    </row>
    <row r="2117" spans="1:3" x14ac:dyDescent="0.2">
      <c r="A2117" t="s">
        <v>1699</v>
      </c>
      <c r="B2117">
        <v>15186</v>
      </c>
      <c r="C2117">
        <v>1.7999999999999999E-2</v>
      </c>
    </row>
    <row r="2118" spans="1:3" x14ac:dyDescent="0.2">
      <c r="A2118" t="s">
        <v>1699</v>
      </c>
      <c r="B2118">
        <v>15186</v>
      </c>
      <c r="C2118">
        <v>1.2999999999999999E-2</v>
      </c>
    </row>
    <row r="2119" spans="1:3" x14ac:dyDescent="0.2">
      <c r="A2119" t="s">
        <v>1699</v>
      </c>
      <c r="B2119">
        <v>15186</v>
      </c>
      <c r="C2119">
        <v>1.2999999999999999E-2</v>
      </c>
    </row>
    <row r="2120" spans="1:3" x14ac:dyDescent="0.2">
      <c r="A2120" t="s">
        <v>1699</v>
      </c>
      <c r="B2120">
        <v>15186</v>
      </c>
      <c r="C2120">
        <v>2.1000000000000001E-2</v>
      </c>
    </row>
    <row r="2121" spans="1:3" x14ac:dyDescent="0.2">
      <c r="A2121" t="s">
        <v>1699</v>
      </c>
      <c r="B2121">
        <v>15186</v>
      </c>
      <c r="C2121">
        <v>1.6E-2</v>
      </c>
    </row>
    <row r="2122" spans="1:3" x14ac:dyDescent="0.2">
      <c r="A2122" t="s">
        <v>1700</v>
      </c>
      <c r="B2122">
        <v>15115</v>
      </c>
      <c r="C2122">
        <v>1.2999999999999999E-2</v>
      </c>
    </row>
    <row r="2123" spans="1:3" x14ac:dyDescent="0.2">
      <c r="A2123" t="s">
        <v>1700</v>
      </c>
      <c r="B2123">
        <v>15051</v>
      </c>
      <c r="C2123">
        <v>1.7999999999999999E-2</v>
      </c>
    </row>
    <row r="2124" spans="1:3" x14ac:dyDescent="0.2">
      <c r="A2124" t="s">
        <v>1700</v>
      </c>
      <c r="B2124">
        <v>15051</v>
      </c>
      <c r="C2124">
        <v>1.7000000000000001E-2</v>
      </c>
    </row>
    <row r="2125" spans="1:3" x14ac:dyDescent="0.2">
      <c r="A2125" t="s">
        <v>1700</v>
      </c>
      <c r="B2125">
        <v>15051</v>
      </c>
      <c r="C2125">
        <v>1.7999999999999999E-2</v>
      </c>
    </row>
    <row r="2126" spans="1:3" x14ac:dyDescent="0.2">
      <c r="A2126" t="s">
        <v>1700</v>
      </c>
      <c r="B2126">
        <v>15115</v>
      </c>
      <c r="C2126">
        <v>1.6E-2</v>
      </c>
    </row>
    <row r="2127" spans="1:3" x14ac:dyDescent="0.2">
      <c r="A2127" t="s">
        <v>1700</v>
      </c>
      <c r="B2127">
        <v>15115</v>
      </c>
      <c r="C2127">
        <v>1.7000000000000001E-2</v>
      </c>
    </row>
    <row r="2128" spans="1:3" x14ac:dyDescent="0.2">
      <c r="A2128" t="s">
        <v>1700</v>
      </c>
      <c r="B2128">
        <v>15051</v>
      </c>
      <c r="C2128">
        <v>1.2999999999999999E-2</v>
      </c>
    </row>
    <row r="2129" spans="1:3" x14ac:dyDescent="0.2">
      <c r="A2129" t="s">
        <v>1700</v>
      </c>
      <c r="B2129">
        <v>15115</v>
      </c>
      <c r="C2129">
        <v>2.5000000000000001E-2</v>
      </c>
    </row>
    <row r="2130" spans="1:3" x14ac:dyDescent="0.2">
      <c r="A2130" t="s">
        <v>1700</v>
      </c>
      <c r="B2130">
        <v>15115</v>
      </c>
      <c r="C2130">
        <v>1.2999999999999999E-2</v>
      </c>
    </row>
    <row r="2131" spans="1:3" x14ac:dyDescent="0.2">
      <c r="A2131" t="s">
        <v>1700</v>
      </c>
      <c r="B2131">
        <v>15051</v>
      </c>
      <c r="C2131">
        <v>0.03</v>
      </c>
    </row>
    <row r="2132" spans="1:3" x14ac:dyDescent="0.2">
      <c r="A2132" t="s">
        <v>1701</v>
      </c>
      <c r="B2132">
        <v>8793</v>
      </c>
      <c r="C2132">
        <v>1.4999999999999999E-2</v>
      </c>
    </row>
    <row r="2133" spans="1:3" x14ac:dyDescent="0.2">
      <c r="A2133" t="s">
        <v>1701</v>
      </c>
      <c r="B2133">
        <v>8355</v>
      </c>
      <c r="C2133">
        <v>1.4999999999999999E-2</v>
      </c>
    </row>
    <row r="2134" spans="1:3" x14ac:dyDescent="0.2">
      <c r="A2134" t="s">
        <v>1701</v>
      </c>
      <c r="B2134">
        <v>8778</v>
      </c>
      <c r="C2134">
        <v>1.7000000000000001E-2</v>
      </c>
    </row>
    <row r="2135" spans="1:3" x14ac:dyDescent="0.2">
      <c r="A2135" t="s">
        <v>1701</v>
      </c>
      <c r="B2135">
        <v>8778</v>
      </c>
      <c r="C2135">
        <v>1.2E-2</v>
      </c>
    </row>
    <row r="2136" spans="1:3" x14ac:dyDescent="0.2">
      <c r="A2136" t="s">
        <v>1701</v>
      </c>
      <c r="B2136">
        <v>8778</v>
      </c>
      <c r="C2136">
        <v>1.4999999999999999E-2</v>
      </c>
    </row>
    <row r="2137" spans="1:3" x14ac:dyDescent="0.2">
      <c r="A2137" t="s">
        <v>1701</v>
      </c>
      <c r="B2137">
        <v>8355</v>
      </c>
      <c r="C2137">
        <v>1.7000000000000001E-2</v>
      </c>
    </row>
    <row r="2138" spans="1:3" x14ac:dyDescent="0.2">
      <c r="A2138" t="s">
        <v>1701</v>
      </c>
      <c r="B2138">
        <v>8793</v>
      </c>
      <c r="C2138">
        <v>2.9000000000000001E-2</v>
      </c>
    </row>
    <row r="2139" spans="1:3" x14ac:dyDescent="0.2">
      <c r="A2139" t="s">
        <v>1701</v>
      </c>
      <c r="B2139">
        <v>8793</v>
      </c>
      <c r="C2139">
        <v>2.9000000000000001E-2</v>
      </c>
    </row>
    <row r="2140" spans="1:3" x14ac:dyDescent="0.2">
      <c r="A2140" t="s">
        <v>1701</v>
      </c>
      <c r="B2140">
        <v>8778</v>
      </c>
      <c r="C2140">
        <v>1.4E-2</v>
      </c>
    </row>
    <row r="2141" spans="1:3" x14ac:dyDescent="0.2">
      <c r="A2141" t="s">
        <v>1701</v>
      </c>
      <c r="B2141">
        <v>8793</v>
      </c>
      <c r="C2141">
        <v>1.4E-2</v>
      </c>
    </row>
    <row r="2142" spans="1:3" x14ac:dyDescent="0.2">
      <c r="A2142" t="s">
        <v>1702</v>
      </c>
      <c r="B2142">
        <v>16328</v>
      </c>
      <c r="C2142">
        <v>2.4E-2</v>
      </c>
    </row>
    <row r="2143" spans="1:3" x14ac:dyDescent="0.2">
      <c r="A2143" t="s">
        <v>1702</v>
      </c>
      <c r="B2143">
        <v>16328</v>
      </c>
      <c r="C2143">
        <v>1.4999999999999999E-2</v>
      </c>
    </row>
    <row r="2144" spans="1:3" x14ac:dyDescent="0.2">
      <c r="A2144" t="s">
        <v>1702</v>
      </c>
      <c r="B2144">
        <v>16276</v>
      </c>
      <c r="C2144">
        <v>1.4999999999999999E-2</v>
      </c>
    </row>
    <row r="2145" spans="1:3" x14ac:dyDescent="0.2">
      <c r="A2145" t="s">
        <v>1702</v>
      </c>
      <c r="B2145">
        <v>16328</v>
      </c>
      <c r="C2145">
        <v>1.7999999999999999E-2</v>
      </c>
    </row>
    <row r="2146" spans="1:3" x14ac:dyDescent="0.2">
      <c r="A2146" t="s">
        <v>1702</v>
      </c>
      <c r="B2146">
        <v>16328</v>
      </c>
      <c r="C2146">
        <v>1.4E-2</v>
      </c>
    </row>
    <row r="2147" spans="1:3" x14ac:dyDescent="0.2">
      <c r="A2147" t="s">
        <v>1702</v>
      </c>
      <c r="B2147">
        <v>16328</v>
      </c>
      <c r="C2147">
        <v>1.6E-2</v>
      </c>
    </row>
    <row r="2148" spans="1:3" x14ac:dyDescent="0.2">
      <c r="A2148" t="s">
        <v>1702</v>
      </c>
      <c r="B2148">
        <v>16328</v>
      </c>
      <c r="C2148">
        <v>1.6E-2</v>
      </c>
    </row>
    <row r="2149" spans="1:3" x14ac:dyDescent="0.2">
      <c r="A2149" t="s">
        <v>1702</v>
      </c>
      <c r="B2149">
        <v>16328</v>
      </c>
      <c r="C2149">
        <v>1.4999999999999999E-2</v>
      </c>
    </row>
    <row r="2150" spans="1:3" x14ac:dyDescent="0.2">
      <c r="A2150" t="s">
        <v>1702</v>
      </c>
      <c r="B2150">
        <v>16334</v>
      </c>
      <c r="C2150">
        <v>2.5999999999999999E-2</v>
      </c>
    </row>
    <row r="2151" spans="1:3" x14ac:dyDescent="0.2">
      <c r="A2151" t="s">
        <v>1702</v>
      </c>
      <c r="B2151">
        <v>16328</v>
      </c>
      <c r="C2151">
        <v>1.7999999999999999E-2</v>
      </c>
    </row>
    <row r="2152" spans="1:3" x14ac:dyDescent="0.2">
      <c r="A2152" t="s">
        <v>1703</v>
      </c>
      <c r="B2152">
        <v>14545</v>
      </c>
      <c r="C2152">
        <v>1.6E-2</v>
      </c>
    </row>
    <row r="2153" spans="1:3" x14ac:dyDescent="0.2">
      <c r="A2153" t="s">
        <v>1703</v>
      </c>
      <c r="B2153">
        <v>14593</v>
      </c>
      <c r="C2153">
        <v>1.4999999999999999E-2</v>
      </c>
    </row>
    <row r="2154" spans="1:3" x14ac:dyDescent="0.2">
      <c r="A2154" t="s">
        <v>1703</v>
      </c>
      <c r="B2154">
        <v>14593</v>
      </c>
      <c r="C2154">
        <v>3.2000000000000001E-2</v>
      </c>
    </row>
    <row r="2155" spans="1:3" x14ac:dyDescent="0.2">
      <c r="A2155" t="s">
        <v>1703</v>
      </c>
      <c r="B2155">
        <v>14545</v>
      </c>
      <c r="C2155">
        <v>1.4999999999999999E-2</v>
      </c>
    </row>
    <row r="2156" spans="1:3" x14ac:dyDescent="0.2">
      <c r="A2156" t="s">
        <v>1703</v>
      </c>
      <c r="B2156">
        <v>14593</v>
      </c>
      <c r="C2156">
        <v>1.6E-2</v>
      </c>
    </row>
    <row r="2157" spans="1:3" x14ac:dyDescent="0.2">
      <c r="A2157" t="s">
        <v>1703</v>
      </c>
      <c r="B2157">
        <v>14593</v>
      </c>
      <c r="C2157">
        <v>1.7000000000000001E-2</v>
      </c>
    </row>
    <row r="2158" spans="1:3" x14ac:dyDescent="0.2">
      <c r="A2158" t="s">
        <v>1703</v>
      </c>
      <c r="B2158">
        <v>14593</v>
      </c>
      <c r="C2158">
        <v>1.6E-2</v>
      </c>
    </row>
    <row r="2159" spans="1:3" x14ac:dyDescent="0.2">
      <c r="A2159" t="s">
        <v>1703</v>
      </c>
      <c r="B2159">
        <v>14545</v>
      </c>
      <c r="C2159">
        <v>1.6E-2</v>
      </c>
    </row>
    <row r="2160" spans="1:3" x14ac:dyDescent="0.2">
      <c r="A2160" t="s">
        <v>1703</v>
      </c>
      <c r="B2160">
        <v>14545</v>
      </c>
      <c r="C2160">
        <v>2.8000000000000001E-2</v>
      </c>
    </row>
    <row r="2161" spans="1:3" x14ac:dyDescent="0.2">
      <c r="A2161" t="s">
        <v>1703</v>
      </c>
      <c r="B2161">
        <v>14593</v>
      </c>
      <c r="C2161">
        <v>1.7999999999999999E-2</v>
      </c>
    </row>
    <row r="2162" spans="1:3" x14ac:dyDescent="0.2">
      <c r="A2162" t="s">
        <v>1704</v>
      </c>
      <c r="B2162">
        <v>2325</v>
      </c>
      <c r="C2162">
        <v>1.9E-2</v>
      </c>
    </row>
    <row r="2163" spans="1:3" x14ac:dyDescent="0.2">
      <c r="A2163" t="s">
        <v>1704</v>
      </c>
      <c r="B2163">
        <v>2325</v>
      </c>
      <c r="C2163">
        <v>1.7000000000000001E-2</v>
      </c>
    </row>
    <row r="2164" spans="1:3" x14ac:dyDescent="0.2">
      <c r="A2164" t="s">
        <v>1704</v>
      </c>
      <c r="B2164">
        <v>2325</v>
      </c>
      <c r="C2164">
        <v>0.03</v>
      </c>
    </row>
    <row r="2165" spans="1:3" x14ac:dyDescent="0.2">
      <c r="A2165" t="s">
        <v>1704</v>
      </c>
      <c r="B2165">
        <v>2325</v>
      </c>
      <c r="C2165">
        <v>1.4999999999999999E-2</v>
      </c>
    </row>
    <row r="2166" spans="1:3" x14ac:dyDescent="0.2">
      <c r="A2166" t="s">
        <v>1704</v>
      </c>
      <c r="B2166">
        <v>2325</v>
      </c>
      <c r="C2166">
        <v>1.4999999999999999E-2</v>
      </c>
    </row>
    <row r="2167" spans="1:3" x14ac:dyDescent="0.2">
      <c r="A2167" t="s">
        <v>1704</v>
      </c>
      <c r="B2167">
        <v>2269</v>
      </c>
      <c r="C2167">
        <v>1.7000000000000001E-2</v>
      </c>
    </row>
    <row r="2168" spans="1:3" x14ac:dyDescent="0.2">
      <c r="A2168" t="s">
        <v>1704</v>
      </c>
      <c r="B2168">
        <v>2325</v>
      </c>
      <c r="C2168">
        <v>1.4E-2</v>
      </c>
    </row>
    <row r="2169" spans="1:3" x14ac:dyDescent="0.2">
      <c r="A2169" t="s">
        <v>1704</v>
      </c>
      <c r="B2169">
        <v>2325</v>
      </c>
      <c r="C2169">
        <v>1.4999999999999999E-2</v>
      </c>
    </row>
    <row r="2170" spans="1:3" x14ac:dyDescent="0.2">
      <c r="A2170" t="s">
        <v>1704</v>
      </c>
      <c r="B2170">
        <v>2325</v>
      </c>
      <c r="C2170">
        <v>1.4E-2</v>
      </c>
    </row>
    <row r="2171" spans="1:3" x14ac:dyDescent="0.2">
      <c r="A2171" t="s">
        <v>1704</v>
      </c>
      <c r="B2171">
        <v>2325</v>
      </c>
      <c r="C2171">
        <v>1.4E-2</v>
      </c>
    </row>
    <row r="2172" spans="1:3" x14ac:dyDescent="0.2">
      <c r="A2172" t="s">
        <v>1705</v>
      </c>
      <c r="B2172">
        <v>13166</v>
      </c>
      <c r="C2172">
        <v>1.6E-2</v>
      </c>
    </row>
    <row r="2173" spans="1:3" x14ac:dyDescent="0.2">
      <c r="A2173" t="s">
        <v>1705</v>
      </c>
      <c r="B2173">
        <v>13166</v>
      </c>
      <c r="C2173">
        <v>1.4999999999999999E-2</v>
      </c>
    </row>
    <row r="2174" spans="1:3" x14ac:dyDescent="0.2">
      <c r="A2174" t="s">
        <v>1705</v>
      </c>
      <c r="B2174">
        <v>13166</v>
      </c>
      <c r="C2174">
        <v>1.7000000000000001E-2</v>
      </c>
    </row>
    <row r="2175" spans="1:3" x14ac:dyDescent="0.2">
      <c r="A2175" t="s">
        <v>1705</v>
      </c>
      <c r="B2175">
        <v>15285</v>
      </c>
      <c r="C2175">
        <v>2.3E-2</v>
      </c>
    </row>
    <row r="2176" spans="1:3" x14ac:dyDescent="0.2">
      <c r="A2176" t="s">
        <v>1705</v>
      </c>
      <c r="B2176">
        <v>13166</v>
      </c>
      <c r="C2176">
        <v>1.6E-2</v>
      </c>
    </row>
    <row r="2177" spans="1:3" x14ac:dyDescent="0.2">
      <c r="A2177" t="s">
        <v>1705</v>
      </c>
      <c r="B2177">
        <v>13166</v>
      </c>
      <c r="C2177">
        <v>1.6E-2</v>
      </c>
    </row>
    <row r="2178" spans="1:3" x14ac:dyDescent="0.2">
      <c r="A2178" t="s">
        <v>1705</v>
      </c>
      <c r="B2178">
        <v>13166</v>
      </c>
      <c r="C2178">
        <v>1.6E-2</v>
      </c>
    </row>
    <row r="2179" spans="1:3" x14ac:dyDescent="0.2">
      <c r="A2179" t="s">
        <v>1705</v>
      </c>
      <c r="B2179">
        <v>13166</v>
      </c>
      <c r="C2179">
        <v>1.6E-2</v>
      </c>
    </row>
    <row r="2180" spans="1:3" x14ac:dyDescent="0.2">
      <c r="A2180" t="s">
        <v>1705</v>
      </c>
      <c r="B2180">
        <v>13166</v>
      </c>
      <c r="C2180">
        <v>1.7000000000000001E-2</v>
      </c>
    </row>
    <row r="2181" spans="1:3" x14ac:dyDescent="0.2">
      <c r="A2181" t="s">
        <v>1705</v>
      </c>
      <c r="B2181">
        <v>13166</v>
      </c>
      <c r="C2181">
        <v>1.6E-2</v>
      </c>
    </row>
    <row r="2182" spans="1:3" x14ac:dyDescent="0.2">
      <c r="A2182" t="s">
        <v>1706</v>
      </c>
      <c r="B2182">
        <v>32661</v>
      </c>
      <c r="C2182">
        <v>2.1999999999999999E-2</v>
      </c>
    </row>
    <row r="2183" spans="1:3" x14ac:dyDescent="0.2">
      <c r="A2183" t="s">
        <v>1706</v>
      </c>
      <c r="B2183">
        <v>32661</v>
      </c>
      <c r="C2183">
        <v>2.3E-2</v>
      </c>
    </row>
    <row r="2184" spans="1:3" x14ac:dyDescent="0.2">
      <c r="A2184" t="s">
        <v>1706</v>
      </c>
      <c r="B2184">
        <v>32661</v>
      </c>
      <c r="C2184">
        <v>2.3E-2</v>
      </c>
    </row>
    <row r="2185" spans="1:3" x14ac:dyDescent="0.2">
      <c r="A2185" t="s">
        <v>1706</v>
      </c>
      <c r="B2185">
        <v>32661</v>
      </c>
      <c r="C2185">
        <v>2.3E-2</v>
      </c>
    </row>
    <row r="2186" spans="1:3" x14ac:dyDescent="0.2">
      <c r="A2186" t="s">
        <v>1706</v>
      </c>
      <c r="B2186">
        <v>32661</v>
      </c>
      <c r="C2186">
        <v>2.3E-2</v>
      </c>
    </row>
    <row r="2187" spans="1:3" x14ac:dyDescent="0.2">
      <c r="A2187" t="s">
        <v>1706</v>
      </c>
      <c r="B2187">
        <v>32723</v>
      </c>
      <c r="C2187">
        <v>2.1000000000000001E-2</v>
      </c>
    </row>
    <row r="2188" spans="1:3" x14ac:dyDescent="0.2">
      <c r="A2188" t="s">
        <v>1706</v>
      </c>
      <c r="B2188">
        <v>33078</v>
      </c>
      <c r="C2188">
        <v>1.7999999999999999E-2</v>
      </c>
    </row>
    <row r="2189" spans="1:3" x14ac:dyDescent="0.2">
      <c r="A2189" t="s">
        <v>1706</v>
      </c>
      <c r="B2189">
        <v>32723</v>
      </c>
      <c r="C2189">
        <v>0.02</v>
      </c>
    </row>
    <row r="2190" spans="1:3" x14ac:dyDescent="0.2">
      <c r="A2190" t="s">
        <v>1706</v>
      </c>
      <c r="B2190">
        <v>32723</v>
      </c>
      <c r="C2190">
        <v>0.02</v>
      </c>
    </row>
    <row r="2191" spans="1:3" x14ac:dyDescent="0.2">
      <c r="A2191" t="s">
        <v>1706</v>
      </c>
      <c r="B2191">
        <v>32661</v>
      </c>
      <c r="C2191">
        <v>2.3E-2</v>
      </c>
    </row>
    <row r="2192" spans="1:3" x14ac:dyDescent="0.2">
      <c r="A2192" t="s">
        <v>1707</v>
      </c>
      <c r="B2192">
        <v>6962</v>
      </c>
      <c r="C2192">
        <v>1.9E-2</v>
      </c>
    </row>
    <row r="2193" spans="1:3" x14ac:dyDescent="0.2">
      <c r="A2193" t="s">
        <v>1707</v>
      </c>
      <c r="B2193">
        <v>7052</v>
      </c>
      <c r="C2193">
        <v>1.2999999999999999E-2</v>
      </c>
    </row>
    <row r="2194" spans="1:3" x14ac:dyDescent="0.2">
      <c r="A2194" t="s">
        <v>1707</v>
      </c>
      <c r="B2194">
        <v>6953</v>
      </c>
      <c r="C2194">
        <v>1.4E-2</v>
      </c>
    </row>
    <row r="2195" spans="1:3" x14ac:dyDescent="0.2">
      <c r="A2195" t="s">
        <v>1707</v>
      </c>
      <c r="B2195">
        <v>7052</v>
      </c>
      <c r="C2195">
        <v>1.4E-2</v>
      </c>
    </row>
    <row r="2196" spans="1:3" x14ac:dyDescent="0.2">
      <c r="A2196" t="s">
        <v>1707</v>
      </c>
      <c r="B2196">
        <v>6962</v>
      </c>
      <c r="C2196">
        <v>2.1999999999999999E-2</v>
      </c>
    </row>
    <row r="2197" spans="1:3" x14ac:dyDescent="0.2">
      <c r="A2197" t="s">
        <v>1707</v>
      </c>
      <c r="B2197">
        <v>6962</v>
      </c>
      <c r="C2197">
        <v>1.6E-2</v>
      </c>
    </row>
    <row r="2198" spans="1:3" x14ac:dyDescent="0.2">
      <c r="A2198" t="s">
        <v>1707</v>
      </c>
      <c r="B2198">
        <v>7052</v>
      </c>
      <c r="C2198">
        <v>1.7000000000000001E-2</v>
      </c>
    </row>
    <row r="2199" spans="1:3" x14ac:dyDescent="0.2">
      <c r="A2199" t="s">
        <v>1707</v>
      </c>
      <c r="B2199">
        <v>6962</v>
      </c>
      <c r="C2199">
        <v>1.4999999999999999E-2</v>
      </c>
    </row>
    <row r="2200" spans="1:3" x14ac:dyDescent="0.2">
      <c r="A2200" t="s">
        <v>1707</v>
      </c>
      <c r="B2200">
        <v>6962</v>
      </c>
      <c r="C2200">
        <v>1.6E-2</v>
      </c>
    </row>
    <row r="2201" spans="1:3" x14ac:dyDescent="0.2">
      <c r="A2201" t="s">
        <v>1707</v>
      </c>
      <c r="B2201">
        <v>6962</v>
      </c>
      <c r="C2201">
        <v>1.6E-2</v>
      </c>
    </row>
    <row r="2202" spans="1:3" x14ac:dyDescent="0.2">
      <c r="A2202" t="s">
        <v>1708</v>
      </c>
      <c r="B2202">
        <v>28590</v>
      </c>
      <c r="C2202">
        <v>1.9E-2</v>
      </c>
    </row>
    <row r="2203" spans="1:3" x14ac:dyDescent="0.2">
      <c r="A2203" t="s">
        <v>1708</v>
      </c>
      <c r="B2203">
        <v>28590</v>
      </c>
      <c r="C2203">
        <v>2.1000000000000001E-2</v>
      </c>
    </row>
    <row r="2204" spans="1:3" x14ac:dyDescent="0.2">
      <c r="A2204" t="s">
        <v>1708</v>
      </c>
      <c r="B2204">
        <v>28590</v>
      </c>
      <c r="C2204">
        <v>2.1000000000000001E-2</v>
      </c>
    </row>
    <row r="2205" spans="1:3" x14ac:dyDescent="0.2">
      <c r="A2205" t="s">
        <v>1708</v>
      </c>
      <c r="B2205">
        <v>28590</v>
      </c>
      <c r="C2205">
        <v>2.1000000000000001E-2</v>
      </c>
    </row>
    <row r="2206" spans="1:3" x14ac:dyDescent="0.2">
      <c r="A2206" t="s">
        <v>1708</v>
      </c>
      <c r="B2206">
        <v>28590</v>
      </c>
      <c r="C2206">
        <v>0.02</v>
      </c>
    </row>
    <row r="2207" spans="1:3" x14ac:dyDescent="0.2">
      <c r="A2207" t="s">
        <v>1708</v>
      </c>
      <c r="B2207">
        <v>28590</v>
      </c>
      <c r="C2207">
        <v>1.6E-2</v>
      </c>
    </row>
    <row r="2208" spans="1:3" x14ac:dyDescent="0.2">
      <c r="A2208" t="s">
        <v>1708</v>
      </c>
      <c r="B2208">
        <v>28590</v>
      </c>
      <c r="C2208">
        <v>1.6E-2</v>
      </c>
    </row>
    <row r="2209" spans="1:3" x14ac:dyDescent="0.2">
      <c r="A2209" t="s">
        <v>1708</v>
      </c>
      <c r="B2209">
        <v>28590</v>
      </c>
      <c r="C2209">
        <v>2.1000000000000001E-2</v>
      </c>
    </row>
    <row r="2210" spans="1:3" x14ac:dyDescent="0.2">
      <c r="A2210" t="s">
        <v>1708</v>
      </c>
      <c r="B2210">
        <v>28590</v>
      </c>
      <c r="C2210">
        <v>1.7000000000000001E-2</v>
      </c>
    </row>
    <row r="2211" spans="1:3" x14ac:dyDescent="0.2">
      <c r="A2211" t="s">
        <v>1708</v>
      </c>
      <c r="B2211">
        <v>28590</v>
      </c>
      <c r="C2211">
        <v>0.02</v>
      </c>
    </row>
    <row r="2212" spans="1:3" x14ac:dyDescent="0.2">
      <c r="A2212" t="s">
        <v>1709</v>
      </c>
      <c r="B2212">
        <v>24305</v>
      </c>
      <c r="C2212">
        <v>1.7000000000000001E-2</v>
      </c>
    </row>
    <row r="2213" spans="1:3" x14ac:dyDescent="0.2">
      <c r="A2213" t="s">
        <v>1709</v>
      </c>
      <c r="B2213">
        <v>24305</v>
      </c>
      <c r="C2213">
        <v>0.02</v>
      </c>
    </row>
    <row r="2214" spans="1:3" x14ac:dyDescent="0.2">
      <c r="A2214" t="s">
        <v>1709</v>
      </c>
      <c r="B2214">
        <v>24305</v>
      </c>
      <c r="C2214">
        <v>3.5000000000000003E-2</v>
      </c>
    </row>
    <row r="2215" spans="1:3" x14ac:dyDescent="0.2">
      <c r="A2215" t="s">
        <v>1709</v>
      </c>
      <c r="B2215">
        <v>24305</v>
      </c>
      <c r="C2215">
        <v>1.7000000000000001E-2</v>
      </c>
    </row>
    <row r="2216" spans="1:3" x14ac:dyDescent="0.2">
      <c r="A2216" t="s">
        <v>1709</v>
      </c>
      <c r="B2216">
        <v>24305</v>
      </c>
      <c r="C2216">
        <v>1.9E-2</v>
      </c>
    </row>
    <row r="2217" spans="1:3" x14ac:dyDescent="0.2">
      <c r="A2217" t="s">
        <v>1709</v>
      </c>
      <c r="B2217">
        <v>24305</v>
      </c>
      <c r="C2217">
        <v>0.04</v>
      </c>
    </row>
    <row r="2218" spans="1:3" x14ac:dyDescent="0.2">
      <c r="A2218" t="s">
        <v>1709</v>
      </c>
      <c r="B2218">
        <v>24305</v>
      </c>
      <c r="C2218">
        <v>2.9000000000000001E-2</v>
      </c>
    </row>
    <row r="2219" spans="1:3" x14ac:dyDescent="0.2">
      <c r="A2219" t="s">
        <v>1709</v>
      </c>
      <c r="B2219">
        <v>24305</v>
      </c>
      <c r="C2219">
        <v>2.5999999999999999E-2</v>
      </c>
    </row>
    <row r="2220" spans="1:3" x14ac:dyDescent="0.2">
      <c r="A2220" t="s">
        <v>1709</v>
      </c>
      <c r="B2220">
        <v>24305</v>
      </c>
      <c r="C2220">
        <v>0.03</v>
      </c>
    </row>
    <row r="2221" spans="1:3" x14ac:dyDescent="0.2">
      <c r="A2221" t="s">
        <v>1709</v>
      </c>
      <c r="B2221">
        <v>24305</v>
      </c>
      <c r="C2221">
        <v>0.02</v>
      </c>
    </row>
    <row r="2222" spans="1:3" x14ac:dyDescent="0.2">
      <c r="A2222" t="s">
        <v>1710</v>
      </c>
      <c r="B2222">
        <v>11921</v>
      </c>
      <c r="C2222">
        <v>1.7000000000000001E-2</v>
      </c>
    </row>
    <row r="2223" spans="1:3" x14ac:dyDescent="0.2">
      <c r="A2223" t="s">
        <v>1710</v>
      </c>
      <c r="B2223">
        <v>11926</v>
      </c>
      <c r="C2223">
        <v>2.1999999999999999E-2</v>
      </c>
    </row>
    <row r="2224" spans="1:3" x14ac:dyDescent="0.2">
      <c r="A2224" t="s">
        <v>1710</v>
      </c>
      <c r="B2224">
        <v>11926</v>
      </c>
      <c r="C2224">
        <v>1.6E-2</v>
      </c>
    </row>
    <row r="2225" spans="1:3" x14ac:dyDescent="0.2">
      <c r="A2225" t="s">
        <v>1710</v>
      </c>
      <c r="B2225">
        <v>11926</v>
      </c>
      <c r="C2225">
        <v>1.9E-2</v>
      </c>
    </row>
    <row r="2226" spans="1:3" x14ac:dyDescent="0.2">
      <c r="A2226" t="s">
        <v>1710</v>
      </c>
      <c r="B2226">
        <v>11926</v>
      </c>
      <c r="C2226">
        <v>4.2999999999999997E-2</v>
      </c>
    </row>
    <row r="2227" spans="1:3" x14ac:dyDescent="0.2">
      <c r="A2227" t="s">
        <v>1710</v>
      </c>
      <c r="B2227">
        <v>11921</v>
      </c>
      <c r="C2227">
        <v>1.6E-2</v>
      </c>
    </row>
    <row r="2228" spans="1:3" x14ac:dyDescent="0.2">
      <c r="A2228" t="s">
        <v>1710</v>
      </c>
      <c r="B2228">
        <v>11926</v>
      </c>
      <c r="C2228">
        <v>0.02</v>
      </c>
    </row>
    <row r="2229" spans="1:3" x14ac:dyDescent="0.2">
      <c r="A2229" t="s">
        <v>1710</v>
      </c>
      <c r="B2229">
        <v>11921</v>
      </c>
      <c r="C2229">
        <v>1.6E-2</v>
      </c>
    </row>
    <row r="2230" spans="1:3" x14ac:dyDescent="0.2">
      <c r="A2230" t="s">
        <v>1710</v>
      </c>
      <c r="B2230">
        <v>11921</v>
      </c>
      <c r="C2230">
        <v>2.4E-2</v>
      </c>
    </row>
    <row r="2231" spans="1:3" x14ac:dyDescent="0.2">
      <c r="A2231" t="s">
        <v>1710</v>
      </c>
      <c r="B2231">
        <v>11926</v>
      </c>
      <c r="C2231">
        <v>3.3000000000000002E-2</v>
      </c>
    </row>
    <row r="2232" spans="1:3" x14ac:dyDescent="0.2">
      <c r="A2232" t="s">
        <v>1711</v>
      </c>
      <c r="B2232">
        <v>28956</v>
      </c>
      <c r="C2232">
        <v>2.3E-2</v>
      </c>
    </row>
    <row r="2233" spans="1:3" x14ac:dyDescent="0.2">
      <c r="A2233" t="s">
        <v>1711</v>
      </c>
      <c r="B2233">
        <v>28956</v>
      </c>
      <c r="C2233">
        <v>2.1999999999999999E-2</v>
      </c>
    </row>
    <row r="2234" spans="1:3" x14ac:dyDescent="0.2">
      <c r="A2234" t="s">
        <v>1711</v>
      </c>
      <c r="B2234">
        <v>28956</v>
      </c>
      <c r="C2234">
        <v>1.9E-2</v>
      </c>
    </row>
    <row r="2235" spans="1:3" x14ac:dyDescent="0.2">
      <c r="A2235" t="s">
        <v>1711</v>
      </c>
      <c r="B2235">
        <v>28956</v>
      </c>
      <c r="C2235">
        <v>4.4999999999999998E-2</v>
      </c>
    </row>
    <row r="2236" spans="1:3" x14ac:dyDescent="0.2">
      <c r="A2236" t="s">
        <v>1711</v>
      </c>
      <c r="B2236">
        <v>28956</v>
      </c>
      <c r="C2236">
        <v>0.02</v>
      </c>
    </row>
    <row r="2237" spans="1:3" x14ac:dyDescent="0.2">
      <c r="A2237" t="s">
        <v>1711</v>
      </c>
      <c r="B2237">
        <v>28956</v>
      </c>
      <c r="C2237">
        <v>5.2999999999999999E-2</v>
      </c>
    </row>
    <row r="2238" spans="1:3" x14ac:dyDescent="0.2">
      <c r="A2238" t="s">
        <v>1711</v>
      </c>
      <c r="B2238">
        <v>28956</v>
      </c>
      <c r="C2238">
        <v>3.4000000000000002E-2</v>
      </c>
    </row>
    <row r="2239" spans="1:3" x14ac:dyDescent="0.2">
      <c r="A2239" t="s">
        <v>1711</v>
      </c>
      <c r="B2239">
        <v>29019</v>
      </c>
      <c r="C2239">
        <v>1.7999999999999999E-2</v>
      </c>
    </row>
    <row r="2240" spans="1:3" x14ac:dyDescent="0.2">
      <c r="A2240" t="s">
        <v>1711</v>
      </c>
      <c r="B2240">
        <v>28956</v>
      </c>
      <c r="C2240">
        <v>2.4E-2</v>
      </c>
    </row>
    <row r="2241" spans="1:3" x14ac:dyDescent="0.2">
      <c r="A2241" t="s">
        <v>1711</v>
      </c>
      <c r="B2241">
        <v>28956</v>
      </c>
      <c r="C2241">
        <v>1.9E-2</v>
      </c>
    </row>
    <row r="2242" spans="1:3" x14ac:dyDescent="0.2">
      <c r="A2242" t="s">
        <v>1712</v>
      </c>
      <c r="B2242">
        <v>25397</v>
      </c>
      <c r="C2242">
        <v>1.7999999999999999E-2</v>
      </c>
    </row>
    <row r="2243" spans="1:3" x14ac:dyDescent="0.2">
      <c r="A2243" t="s">
        <v>1712</v>
      </c>
      <c r="B2243">
        <v>25397</v>
      </c>
      <c r="C2243">
        <v>2.3E-2</v>
      </c>
    </row>
    <row r="2244" spans="1:3" x14ac:dyDescent="0.2">
      <c r="A2244" t="s">
        <v>1712</v>
      </c>
      <c r="B2244">
        <v>25397</v>
      </c>
      <c r="C2244">
        <v>2.5000000000000001E-2</v>
      </c>
    </row>
    <row r="2245" spans="1:3" x14ac:dyDescent="0.2">
      <c r="A2245" t="s">
        <v>1712</v>
      </c>
      <c r="B2245">
        <v>25397</v>
      </c>
      <c r="C2245">
        <v>2.4E-2</v>
      </c>
    </row>
    <row r="2246" spans="1:3" x14ac:dyDescent="0.2">
      <c r="A2246" t="s">
        <v>1712</v>
      </c>
      <c r="B2246">
        <v>25397</v>
      </c>
      <c r="C2246">
        <v>4.2000000000000003E-2</v>
      </c>
    </row>
    <row r="2247" spans="1:3" x14ac:dyDescent="0.2">
      <c r="A2247" t="s">
        <v>1712</v>
      </c>
      <c r="B2247">
        <v>25397</v>
      </c>
      <c r="C2247">
        <v>2.1000000000000001E-2</v>
      </c>
    </row>
    <row r="2248" spans="1:3" x14ac:dyDescent="0.2">
      <c r="A2248" t="s">
        <v>1712</v>
      </c>
      <c r="B2248">
        <v>25397</v>
      </c>
      <c r="C2248">
        <v>3.6999999999999998E-2</v>
      </c>
    </row>
    <row r="2249" spans="1:3" x14ac:dyDescent="0.2">
      <c r="A2249" t="s">
        <v>1712</v>
      </c>
      <c r="B2249">
        <v>25397</v>
      </c>
      <c r="C2249">
        <v>1.9E-2</v>
      </c>
    </row>
    <row r="2250" spans="1:3" x14ac:dyDescent="0.2">
      <c r="A2250" t="s">
        <v>1712</v>
      </c>
      <c r="B2250">
        <v>25397</v>
      </c>
      <c r="C2250">
        <v>0.02</v>
      </c>
    </row>
    <row r="2251" spans="1:3" x14ac:dyDescent="0.2">
      <c r="A2251" t="s">
        <v>1712</v>
      </c>
      <c r="B2251">
        <v>25397</v>
      </c>
      <c r="C2251">
        <v>1.9E-2</v>
      </c>
    </row>
    <row r="2252" spans="1:3" x14ac:dyDescent="0.2">
      <c r="A2252" t="s">
        <v>1713</v>
      </c>
      <c r="B2252">
        <v>468</v>
      </c>
      <c r="C2252">
        <v>1.6E-2</v>
      </c>
    </row>
    <row r="2253" spans="1:3" x14ac:dyDescent="0.2">
      <c r="A2253" t="s">
        <v>1713</v>
      </c>
      <c r="B2253">
        <v>560</v>
      </c>
      <c r="C2253">
        <v>1.4E-2</v>
      </c>
    </row>
    <row r="2254" spans="1:3" x14ac:dyDescent="0.2">
      <c r="A2254" t="s">
        <v>1713</v>
      </c>
      <c r="B2254">
        <v>560</v>
      </c>
      <c r="C2254">
        <v>1.2999999999999999E-2</v>
      </c>
    </row>
    <row r="2255" spans="1:3" x14ac:dyDescent="0.2">
      <c r="A2255" t="s">
        <v>1713</v>
      </c>
      <c r="B2255">
        <v>560</v>
      </c>
      <c r="C2255">
        <v>1.2999999999999999E-2</v>
      </c>
    </row>
    <row r="2256" spans="1:3" x14ac:dyDescent="0.2">
      <c r="A2256" t="s">
        <v>1713</v>
      </c>
      <c r="B2256">
        <v>468</v>
      </c>
      <c r="C2256">
        <v>1.7000000000000001E-2</v>
      </c>
    </row>
    <row r="2257" spans="1:3" x14ac:dyDescent="0.2">
      <c r="A2257" t="s">
        <v>1713</v>
      </c>
      <c r="B2257">
        <v>560</v>
      </c>
      <c r="C2257">
        <v>1.4E-2</v>
      </c>
    </row>
    <row r="2258" spans="1:3" x14ac:dyDescent="0.2">
      <c r="A2258" t="s">
        <v>1713</v>
      </c>
      <c r="B2258">
        <v>468</v>
      </c>
      <c r="C2258">
        <v>1.4999999999999999E-2</v>
      </c>
    </row>
    <row r="2259" spans="1:3" x14ac:dyDescent="0.2">
      <c r="A2259" t="s">
        <v>1713</v>
      </c>
      <c r="B2259">
        <v>560</v>
      </c>
      <c r="C2259">
        <v>2.8000000000000001E-2</v>
      </c>
    </row>
    <row r="2260" spans="1:3" x14ac:dyDescent="0.2">
      <c r="A2260" t="s">
        <v>1713</v>
      </c>
      <c r="B2260">
        <v>541</v>
      </c>
      <c r="C2260">
        <v>2.1000000000000001E-2</v>
      </c>
    </row>
    <row r="2261" spans="1:3" x14ac:dyDescent="0.2">
      <c r="A2261" t="s">
        <v>1713</v>
      </c>
      <c r="B2261">
        <v>560</v>
      </c>
      <c r="C2261">
        <v>1.7999999999999999E-2</v>
      </c>
    </row>
    <row r="2262" spans="1:3" x14ac:dyDescent="0.2">
      <c r="A2262" t="s">
        <v>1714</v>
      </c>
      <c r="B2262">
        <v>1384</v>
      </c>
      <c r="C2262">
        <v>1.7000000000000001E-2</v>
      </c>
    </row>
    <row r="2263" spans="1:3" x14ac:dyDescent="0.2">
      <c r="A2263" t="s">
        <v>1714</v>
      </c>
      <c r="B2263">
        <v>1384</v>
      </c>
      <c r="C2263">
        <v>1.4999999999999999E-2</v>
      </c>
    </row>
    <row r="2264" spans="1:3" x14ac:dyDescent="0.2">
      <c r="A2264" t="s">
        <v>1714</v>
      </c>
      <c r="B2264">
        <v>1384</v>
      </c>
      <c r="C2264">
        <v>1.2999999999999999E-2</v>
      </c>
    </row>
    <row r="2265" spans="1:3" x14ac:dyDescent="0.2">
      <c r="A2265" t="s">
        <v>1714</v>
      </c>
      <c r="B2265">
        <v>1384</v>
      </c>
      <c r="C2265">
        <v>1.2999999999999999E-2</v>
      </c>
    </row>
    <row r="2266" spans="1:3" x14ac:dyDescent="0.2">
      <c r="A2266" t="s">
        <v>1714</v>
      </c>
      <c r="B2266">
        <v>1384</v>
      </c>
      <c r="C2266">
        <v>3.2000000000000001E-2</v>
      </c>
    </row>
    <row r="2267" spans="1:3" x14ac:dyDescent="0.2">
      <c r="A2267" t="s">
        <v>1714</v>
      </c>
      <c r="B2267">
        <v>1384</v>
      </c>
      <c r="C2267">
        <v>2.5999999999999999E-2</v>
      </c>
    </row>
    <row r="2268" spans="1:3" x14ac:dyDescent="0.2">
      <c r="A2268" t="s">
        <v>1714</v>
      </c>
      <c r="B2268">
        <v>1384</v>
      </c>
      <c r="C2268">
        <v>5.0999999999999997E-2</v>
      </c>
    </row>
    <row r="2269" spans="1:3" x14ac:dyDescent="0.2">
      <c r="A2269" t="s">
        <v>1714</v>
      </c>
      <c r="B2269">
        <v>1384</v>
      </c>
      <c r="C2269">
        <v>1.4E-2</v>
      </c>
    </row>
    <row r="2270" spans="1:3" x14ac:dyDescent="0.2">
      <c r="A2270" t="s">
        <v>1714</v>
      </c>
      <c r="B2270">
        <v>1384</v>
      </c>
      <c r="C2270">
        <v>1.4999999999999999E-2</v>
      </c>
    </row>
    <row r="2271" spans="1:3" x14ac:dyDescent="0.2">
      <c r="A2271" t="s">
        <v>1714</v>
      </c>
      <c r="B2271">
        <v>1384</v>
      </c>
      <c r="C2271">
        <v>1.2999999999999999E-2</v>
      </c>
    </row>
    <row r="2272" spans="1:3" x14ac:dyDescent="0.2">
      <c r="A2272" t="s">
        <v>1715</v>
      </c>
      <c r="B2272">
        <v>1980</v>
      </c>
      <c r="C2272">
        <v>1.4999999999999999E-2</v>
      </c>
    </row>
    <row r="2273" spans="1:3" x14ac:dyDescent="0.2">
      <c r="A2273" t="s">
        <v>1715</v>
      </c>
      <c r="B2273">
        <v>1980</v>
      </c>
      <c r="C2273">
        <v>2.1000000000000001E-2</v>
      </c>
    </row>
    <row r="2274" spans="1:3" x14ac:dyDescent="0.2">
      <c r="A2274" t="s">
        <v>1715</v>
      </c>
      <c r="B2274">
        <v>1980</v>
      </c>
      <c r="C2274">
        <v>2.7E-2</v>
      </c>
    </row>
    <row r="2275" spans="1:3" x14ac:dyDescent="0.2">
      <c r="A2275" t="s">
        <v>1715</v>
      </c>
      <c r="B2275">
        <v>2439</v>
      </c>
      <c r="C2275">
        <v>1.2999999999999999E-2</v>
      </c>
    </row>
    <row r="2276" spans="1:3" x14ac:dyDescent="0.2">
      <c r="A2276" t="s">
        <v>1715</v>
      </c>
      <c r="B2276">
        <v>1980</v>
      </c>
      <c r="C2276">
        <v>1.4999999999999999E-2</v>
      </c>
    </row>
    <row r="2277" spans="1:3" x14ac:dyDescent="0.2">
      <c r="A2277" t="s">
        <v>1715</v>
      </c>
      <c r="B2277">
        <v>1980</v>
      </c>
      <c r="C2277">
        <v>1.4999999999999999E-2</v>
      </c>
    </row>
    <row r="2278" spans="1:3" x14ac:dyDescent="0.2">
      <c r="A2278" t="s">
        <v>1715</v>
      </c>
      <c r="B2278">
        <v>1980</v>
      </c>
      <c r="C2278">
        <v>1.6E-2</v>
      </c>
    </row>
    <row r="2279" spans="1:3" x14ac:dyDescent="0.2">
      <c r="A2279" t="s">
        <v>1715</v>
      </c>
      <c r="B2279">
        <v>1980</v>
      </c>
      <c r="C2279">
        <v>1.2E-2</v>
      </c>
    </row>
    <row r="2280" spans="1:3" x14ac:dyDescent="0.2">
      <c r="A2280" t="s">
        <v>1715</v>
      </c>
      <c r="B2280">
        <v>1980</v>
      </c>
      <c r="C2280">
        <v>2.5000000000000001E-2</v>
      </c>
    </row>
    <row r="2281" spans="1:3" x14ac:dyDescent="0.2">
      <c r="A2281" t="s">
        <v>1715</v>
      </c>
      <c r="B2281">
        <v>1980</v>
      </c>
      <c r="C2281">
        <v>2.5000000000000001E-2</v>
      </c>
    </row>
    <row r="2282" spans="1:3" x14ac:dyDescent="0.2">
      <c r="A2282" t="s">
        <v>1716</v>
      </c>
      <c r="B2282">
        <v>697</v>
      </c>
      <c r="C2282">
        <v>1.2999999999999999E-2</v>
      </c>
    </row>
    <row r="2283" spans="1:3" x14ac:dyDescent="0.2">
      <c r="A2283" t="s">
        <v>1716</v>
      </c>
      <c r="B2283">
        <v>697</v>
      </c>
      <c r="C2283">
        <v>2.5999999999999999E-2</v>
      </c>
    </row>
    <row r="2284" spans="1:3" x14ac:dyDescent="0.2">
      <c r="A2284" t="s">
        <v>1716</v>
      </c>
      <c r="B2284">
        <v>697</v>
      </c>
      <c r="C2284">
        <v>1.4999999999999999E-2</v>
      </c>
    </row>
    <row r="2285" spans="1:3" x14ac:dyDescent="0.2">
      <c r="A2285" t="s">
        <v>1716</v>
      </c>
      <c r="B2285">
        <v>697</v>
      </c>
      <c r="C2285">
        <v>1.6E-2</v>
      </c>
    </row>
    <row r="2286" spans="1:3" x14ac:dyDescent="0.2">
      <c r="A2286" t="s">
        <v>1716</v>
      </c>
      <c r="B2286">
        <v>697</v>
      </c>
      <c r="C2286">
        <v>1.6E-2</v>
      </c>
    </row>
    <row r="2287" spans="1:3" x14ac:dyDescent="0.2">
      <c r="A2287" t="s">
        <v>1716</v>
      </c>
      <c r="B2287">
        <v>697</v>
      </c>
      <c r="C2287">
        <v>2.4E-2</v>
      </c>
    </row>
    <row r="2288" spans="1:3" x14ac:dyDescent="0.2">
      <c r="A2288" t="s">
        <v>1716</v>
      </c>
      <c r="B2288">
        <v>697</v>
      </c>
      <c r="C2288">
        <v>1.2999999999999999E-2</v>
      </c>
    </row>
    <row r="2289" spans="1:3" x14ac:dyDescent="0.2">
      <c r="A2289" t="s">
        <v>1716</v>
      </c>
      <c r="B2289">
        <v>697</v>
      </c>
      <c r="C2289">
        <v>1.2999999999999999E-2</v>
      </c>
    </row>
    <row r="2290" spans="1:3" x14ac:dyDescent="0.2">
      <c r="A2290" t="s">
        <v>1716</v>
      </c>
      <c r="B2290">
        <v>697</v>
      </c>
      <c r="C2290">
        <v>1.4E-2</v>
      </c>
    </row>
    <row r="2291" spans="1:3" x14ac:dyDescent="0.2">
      <c r="A2291" t="s">
        <v>1716</v>
      </c>
      <c r="B2291">
        <v>697</v>
      </c>
      <c r="C2291">
        <v>3.2000000000000001E-2</v>
      </c>
    </row>
    <row r="2292" spans="1:3" x14ac:dyDescent="0.2">
      <c r="A2292" t="s">
        <v>1717</v>
      </c>
      <c r="B2292">
        <v>2444</v>
      </c>
      <c r="C2292">
        <v>1.2999999999999999E-2</v>
      </c>
    </row>
    <row r="2293" spans="1:3" x14ac:dyDescent="0.2">
      <c r="A2293" t="s">
        <v>1717</v>
      </c>
      <c r="B2293">
        <v>2444</v>
      </c>
      <c r="C2293">
        <v>1.6E-2</v>
      </c>
    </row>
    <row r="2294" spans="1:3" x14ac:dyDescent="0.2">
      <c r="A2294" t="s">
        <v>1717</v>
      </c>
      <c r="B2294">
        <v>2386</v>
      </c>
      <c r="C2294">
        <v>1.6E-2</v>
      </c>
    </row>
    <row r="2295" spans="1:3" x14ac:dyDescent="0.2">
      <c r="A2295" t="s">
        <v>1717</v>
      </c>
      <c r="B2295">
        <v>2386</v>
      </c>
      <c r="C2295">
        <v>1.4999999999999999E-2</v>
      </c>
    </row>
    <row r="2296" spans="1:3" x14ac:dyDescent="0.2">
      <c r="A2296" t="s">
        <v>1717</v>
      </c>
      <c r="B2296">
        <v>2444</v>
      </c>
      <c r="C2296">
        <v>1.6E-2</v>
      </c>
    </row>
    <row r="2297" spans="1:3" x14ac:dyDescent="0.2">
      <c r="A2297" t="s">
        <v>1717</v>
      </c>
      <c r="B2297">
        <v>2386</v>
      </c>
      <c r="C2297">
        <v>1.6E-2</v>
      </c>
    </row>
    <row r="2298" spans="1:3" x14ac:dyDescent="0.2">
      <c r="A2298" t="s">
        <v>1717</v>
      </c>
      <c r="B2298">
        <v>2444</v>
      </c>
      <c r="C2298">
        <v>1.6E-2</v>
      </c>
    </row>
    <row r="2299" spans="1:3" x14ac:dyDescent="0.2">
      <c r="A2299" t="s">
        <v>1717</v>
      </c>
      <c r="B2299">
        <v>2386</v>
      </c>
      <c r="C2299">
        <v>1.4999999999999999E-2</v>
      </c>
    </row>
    <row r="2300" spans="1:3" x14ac:dyDescent="0.2">
      <c r="A2300" t="s">
        <v>1717</v>
      </c>
      <c r="B2300">
        <v>2386</v>
      </c>
      <c r="C2300">
        <v>0.02</v>
      </c>
    </row>
    <row r="2301" spans="1:3" x14ac:dyDescent="0.2">
      <c r="A2301" t="s">
        <v>1717</v>
      </c>
      <c r="B2301">
        <v>2386</v>
      </c>
      <c r="C2301">
        <v>1.4999999999999999E-2</v>
      </c>
    </row>
    <row r="2302" spans="1:3" x14ac:dyDescent="0.2">
      <c r="A2302" t="s">
        <v>1718</v>
      </c>
      <c r="B2302">
        <v>2265</v>
      </c>
      <c r="C2302">
        <v>1.6E-2</v>
      </c>
    </row>
    <row r="2303" spans="1:3" x14ac:dyDescent="0.2">
      <c r="A2303" t="s">
        <v>1718</v>
      </c>
      <c r="B2303">
        <v>2265</v>
      </c>
      <c r="C2303">
        <v>1.6E-2</v>
      </c>
    </row>
    <row r="2304" spans="1:3" x14ac:dyDescent="0.2">
      <c r="A2304" t="s">
        <v>1718</v>
      </c>
      <c r="B2304">
        <v>2265</v>
      </c>
      <c r="C2304">
        <v>1.2999999999999999E-2</v>
      </c>
    </row>
    <row r="2305" spans="1:3" x14ac:dyDescent="0.2">
      <c r="A2305" t="s">
        <v>1718</v>
      </c>
      <c r="B2305">
        <v>2265</v>
      </c>
      <c r="C2305">
        <v>1.4999999999999999E-2</v>
      </c>
    </row>
    <row r="2306" spans="1:3" x14ac:dyDescent="0.2">
      <c r="A2306" t="s">
        <v>1718</v>
      </c>
      <c r="B2306">
        <v>2265</v>
      </c>
      <c r="C2306">
        <v>1.6E-2</v>
      </c>
    </row>
    <row r="2307" spans="1:3" x14ac:dyDescent="0.2">
      <c r="A2307" t="s">
        <v>1718</v>
      </c>
      <c r="B2307">
        <v>2265</v>
      </c>
      <c r="C2307">
        <v>1.6E-2</v>
      </c>
    </row>
    <row r="2308" spans="1:3" x14ac:dyDescent="0.2">
      <c r="A2308" t="s">
        <v>1718</v>
      </c>
      <c r="B2308">
        <v>2265</v>
      </c>
      <c r="C2308">
        <v>1.6E-2</v>
      </c>
    </row>
    <row r="2309" spans="1:3" x14ac:dyDescent="0.2">
      <c r="A2309" t="s">
        <v>1718</v>
      </c>
      <c r="B2309">
        <v>2265</v>
      </c>
      <c r="C2309">
        <v>1.4E-2</v>
      </c>
    </row>
    <row r="2310" spans="1:3" x14ac:dyDescent="0.2">
      <c r="A2310" t="s">
        <v>1718</v>
      </c>
      <c r="B2310">
        <v>2265</v>
      </c>
      <c r="C2310">
        <v>4.2000000000000003E-2</v>
      </c>
    </row>
    <row r="2311" spans="1:3" x14ac:dyDescent="0.2">
      <c r="A2311" t="s">
        <v>1718</v>
      </c>
      <c r="B2311">
        <v>2265</v>
      </c>
      <c r="C2311">
        <v>1.4999999999999999E-2</v>
      </c>
    </row>
    <row r="2312" spans="1:3" x14ac:dyDescent="0.2">
      <c r="A2312" t="s">
        <v>1719</v>
      </c>
      <c r="B2312">
        <v>1612</v>
      </c>
      <c r="C2312">
        <v>1.2999999999999999E-2</v>
      </c>
    </row>
    <row r="2313" spans="1:3" x14ac:dyDescent="0.2">
      <c r="A2313" t="s">
        <v>1719</v>
      </c>
      <c r="B2313">
        <v>1406</v>
      </c>
      <c r="C2313">
        <v>1.4999999999999999E-2</v>
      </c>
    </row>
    <row r="2314" spans="1:3" x14ac:dyDescent="0.2">
      <c r="A2314" t="s">
        <v>1719</v>
      </c>
      <c r="B2314">
        <v>1406</v>
      </c>
      <c r="C2314">
        <v>1.2999999999999999E-2</v>
      </c>
    </row>
    <row r="2315" spans="1:3" x14ac:dyDescent="0.2">
      <c r="A2315" t="s">
        <v>1719</v>
      </c>
      <c r="B2315">
        <v>1406</v>
      </c>
      <c r="C2315">
        <v>2.4E-2</v>
      </c>
    </row>
    <row r="2316" spans="1:3" x14ac:dyDescent="0.2">
      <c r="A2316" t="s">
        <v>1719</v>
      </c>
      <c r="B2316">
        <v>1406</v>
      </c>
      <c r="C2316">
        <v>1.9E-2</v>
      </c>
    </row>
    <row r="2317" spans="1:3" x14ac:dyDescent="0.2">
      <c r="A2317" t="s">
        <v>1719</v>
      </c>
      <c r="B2317">
        <v>1406</v>
      </c>
      <c r="C2317">
        <v>1.4999999999999999E-2</v>
      </c>
    </row>
    <row r="2318" spans="1:3" x14ac:dyDescent="0.2">
      <c r="A2318" t="s">
        <v>1719</v>
      </c>
      <c r="B2318">
        <v>1406</v>
      </c>
      <c r="C2318">
        <v>4.7E-2</v>
      </c>
    </row>
    <row r="2319" spans="1:3" x14ac:dyDescent="0.2">
      <c r="A2319" t="s">
        <v>1719</v>
      </c>
      <c r="B2319">
        <v>1406</v>
      </c>
      <c r="C2319">
        <v>1.4999999999999999E-2</v>
      </c>
    </row>
    <row r="2320" spans="1:3" x14ac:dyDescent="0.2">
      <c r="A2320" t="s">
        <v>1719</v>
      </c>
      <c r="B2320">
        <v>1406</v>
      </c>
      <c r="C2320">
        <v>2.3E-2</v>
      </c>
    </row>
    <row r="2321" spans="1:3" x14ac:dyDescent="0.2">
      <c r="A2321" t="s">
        <v>1719</v>
      </c>
      <c r="B2321">
        <v>1406</v>
      </c>
      <c r="C2321">
        <v>3.5000000000000003E-2</v>
      </c>
    </row>
    <row r="2322" spans="1:3" x14ac:dyDescent="0.2">
      <c r="A2322" t="s">
        <v>1720</v>
      </c>
      <c r="B2322">
        <v>2364</v>
      </c>
      <c r="C2322">
        <v>1.4E-2</v>
      </c>
    </row>
    <row r="2323" spans="1:3" x14ac:dyDescent="0.2">
      <c r="A2323" t="s">
        <v>1720</v>
      </c>
      <c r="B2323">
        <v>2364</v>
      </c>
      <c r="C2323">
        <v>1.6E-2</v>
      </c>
    </row>
    <row r="2324" spans="1:3" x14ac:dyDescent="0.2">
      <c r="A2324" t="s">
        <v>1720</v>
      </c>
      <c r="B2324">
        <v>2364</v>
      </c>
      <c r="C2324">
        <v>3.4000000000000002E-2</v>
      </c>
    </row>
    <row r="2325" spans="1:3" x14ac:dyDescent="0.2">
      <c r="A2325" t="s">
        <v>1720</v>
      </c>
      <c r="B2325">
        <v>2364</v>
      </c>
      <c r="C2325">
        <v>1.7999999999999999E-2</v>
      </c>
    </row>
    <row r="2326" spans="1:3" x14ac:dyDescent="0.2">
      <c r="A2326" t="s">
        <v>1720</v>
      </c>
      <c r="B2326">
        <v>2364</v>
      </c>
      <c r="C2326">
        <v>1.4E-2</v>
      </c>
    </row>
    <row r="2327" spans="1:3" x14ac:dyDescent="0.2">
      <c r="A2327" t="s">
        <v>1720</v>
      </c>
      <c r="B2327">
        <v>2364</v>
      </c>
      <c r="C2327">
        <v>1.4999999999999999E-2</v>
      </c>
    </row>
    <row r="2328" spans="1:3" x14ac:dyDescent="0.2">
      <c r="A2328" t="s">
        <v>1720</v>
      </c>
      <c r="B2328">
        <v>2364</v>
      </c>
      <c r="C2328">
        <v>1.4999999999999999E-2</v>
      </c>
    </row>
    <row r="2329" spans="1:3" x14ac:dyDescent="0.2">
      <c r="A2329" t="s">
        <v>1720</v>
      </c>
      <c r="B2329">
        <v>2364</v>
      </c>
      <c r="C2329">
        <v>1.7000000000000001E-2</v>
      </c>
    </row>
    <row r="2330" spans="1:3" x14ac:dyDescent="0.2">
      <c r="A2330" t="s">
        <v>1720</v>
      </c>
      <c r="B2330">
        <v>2364</v>
      </c>
      <c r="C2330">
        <v>1.7000000000000001E-2</v>
      </c>
    </row>
    <row r="2331" spans="1:3" x14ac:dyDescent="0.2">
      <c r="A2331" t="s">
        <v>1720</v>
      </c>
      <c r="B2331">
        <v>2364</v>
      </c>
      <c r="C2331">
        <v>2.4E-2</v>
      </c>
    </row>
    <row r="2332" spans="1:3" x14ac:dyDescent="0.2">
      <c r="A2332" t="s">
        <v>1721</v>
      </c>
      <c r="B2332">
        <v>2138</v>
      </c>
      <c r="C2332">
        <v>1.4E-2</v>
      </c>
    </row>
    <row r="2333" spans="1:3" x14ac:dyDescent="0.2">
      <c r="A2333" t="s">
        <v>1721</v>
      </c>
      <c r="B2333">
        <v>2138</v>
      </c>
      <c r="C2333">
        <v>0.02</v>
      </c>
    </row>
    <row r="2334" spans="1:3" x14ac:dyDescent="0.2">
      <c r="A2334" t="s">
        <v>1721</v>
      </c>
      <c r="B2334">
        <v>2138</v>
      </c>
      <c r="C2334">
        <v>2.5000000000000001E-2</v>
      </c>
    </row>
    <row r="2335" spans="1:3" x14ac:dyDescent="0.2">
      <c r="A2335" t="s">
        <v>1721</v>
      </c>
      <c r="B2335">
        <v>2138</v>
      </c>
      <c r="C2335">
        <v>1.2E-2</v>
      </c>
    </row>
    <row r="2336" spans="1:3" x14ac:dyDescent="0.2">
      <c r="A2336" t="s">
        <v>1721</v>
      </c>
      <c r="B2336">
        <v>2138</v>
      </c>
      <c r="C2336">
        <v>1.4E-2</v>
      </c>
    </row>
    <row r="2337" spans="1:3" x14ac:dyDescent="0.2">
      <c r="A2337" t="s">
        <v>1721</v>
      </c>
      <c r="B2337">
        <v>2138</v>
      </c>
      <c r="C2337">
        <v>2.1999999999999999E-2</v>
      </c>
    </row>
    <row r="2338" spans="1:3" x14ac:dyDescent="0.2">
      <c r="A2338" t="s">
        <v>1721</v>
      </c>
      <c r="B2338">
        <v>2138</v>
      </c>
      <c r="C2338">
        <v>1.2999999999999999E-2</v>
      </c>
    </row>
    <row r="2339" spans="1:3" x14ac:dyDescent="0.2">
      <c r="A2339" t="s">
        <v>1721</v>
      </c>
      <c r="B2339">
        <v>2138</v>
      </c>
      <c r="C2339">
        <v>1.4999999999999999E-2</v>
      </c>
    </row>
    <row r="2340" spans="1:3" x14ac:dyDescent="0.2">
      <c r="A2340" t="s">
        <v>1721</v>
      </c>
      <c r="B2340">
        <v>2138</v>
      </c>
      <c r="C2340">
        <v>1.4E-2</v>
      </c>
    </row>
    <row r="2341" spans="1:3" x14ac:dyDescent="0.2">
      <c r="A2341" t="s">
        <v>1721</v>
      </c>
      <c r="B2341">
        <v>2138</v>
      </c>
      <c r="C2341">
        <v>1.6E-2</v>
      </c>
    </row>
    <row r="2342" spans="1:3" x14ac:dyDescent="0.2">
      <c r="A2342" t="s">
        <v>1722</v>
      </c>
      <c r="B2342">
        <v>1093</v>
      </c>
      <c r="C2342">
        <v>1.6E-2</v>
      </c>
    </row>
    <row r="2343" spans="1:3" x14ac:dyDescent="0.2">
      <c r="A2343" t="s">
        <v>1722</v>
      </c>
      <c r="B2343">
        <v>-516</v>
      </c>
      <c r="C2343">
        <v>1.6E-2</v>
      </c>
    </row>
    <row r="2344" spans="1:3" x14ac:dyDescent="0.2">
      <c r="A2344" t="s">
        <v>1722</v>
      </c>
      <c r="B2344">
        <v>1077</v>
      </c>
      <c r="C2344">
        <v>1.4999999999999999E-2</v>
      </c>
    </row>
    <row r="2345" spans="1:3" x14ac:dyDescent="0.2">
      <c r="A2345" t="s">
        <v>1722</v>
      </c>
      <c r="B2345">
        <v>1093</v>
      </c>
      <c r="C2345">
        <v>1.6E-2</v>
      </c>
    </row>
    <row r="2346" spans="1:3" x14ac:dyDescent="0.2">
      <c r="A2346" t="s">
        <v>1722</v>
      </c>
      <c r="B2346">
        <v>918</v>
      </c>
      <c r="C2346">
        <v>3.2000000000000001E-2</v>
      </c>
    </row>
    <row r="2347" spans="1:3" x14ac:dyDescent="0.2">
      <c r="A2347" t="s">
        <v>1722</v>
      </c>
      <c r="B2347">
        <v>1093</v>
      </c>
      <c r="C2347">
        <v>1.4E-2</v>
      </c>
    </row>
    <row r="2348" spans="1:3" x14ac:dyDescent="0.2">
      <c r="A2348" t="s">
        <v>1722</v>
      </c>
      <c r="B2348">
        <v>-516</v>
      </c>
      <c r="C2348">
        <v>1.6E-2</v>
      </c>
    </row>
    <row r="2349" spans="1:3" x14ac:dyDescent="0.2">
      <c r="A2349" t="s">
        <v>1722</v>
      </c>
      <c r="B2349">
        <v>1093</v>
      </c>
      <c r="C2349">
        <v>1.4999999999999999E-2</v>
      </c>
    </row>
    <row r="2350" spans="1:3" x14ac:dyDescent="0.2">
      <c r="A2350" t="s">
        <v>1722</v>
      </c>
      <c r="B2350">
        <v>1093</v>
      </c>
      <c r="C2350">
        <v>1.7000000000000001E-2</v>
      </c>
    </row>
    <row r="2351" spans="1:3" x14ac:dyDescent="0.2">
      <c r="A2351" t="s">
        <v>1722</v>
      </c>
      <c r="B2351">
        <v>-516</v>
      </c>
      <c r="C2351">
        <v>1.4E-2</v>
      </c>
    </row>
    <row r="2352" spans="1:3" x14ac:dyDescent="0.2">
      <c r="A2352" t="s">
        <v>1723</v>
      </c>
      <c r="B2352">
        <v>6718</v>
      </c>
      <c r="C2352">
        <v>1.9E-2</v>
      </c>
    </row>
    <row r="2353" spans="1:3" x14ac:dyDescent="0.2">
      <c r="A2353" t="s">
        <v>1723</v>
      </c>
      <c r="B2353">
        <v>6718</v>
      </c>
      <c r="C2353">
        <v>1.7000000000000001E-2</v>
      </c>
    </row>
    <row r="2354" spans="1:3" x14ac:dyDescent="0.2">
      <c r="A2354" t="s">
        <v>1723</v>
      </c>
      <c r="B2354">
        <v>6718</v>
      </c>
      <c r="C2354">
        <v>1.7000000000000001E-2</v>
      </c>
    </row>
    <row r="2355" spans="1:3" x14ac:dyDescent="0.2">
      <c r="A2355" t="s">
        <v>1723</v>
      </c>
      <c r="B2355">
        <v>6718</v>
      </c>
      <c r="C2355">
        <v>2.7E-2</v>
      </c>
    </row>
    <row r="2356" spans="1:3" x14ac:dyDescent="0.2">
      <c r="A2356" t="s">
        <v>1723</v>
      </c>
      <c r="B2356">
        <v>6718</v>
      </c>
      <c r="C2356">
        <v>2.4E-2</v>
      </c>
    </row>
    <row r="2357" spans="1:3" x14ac:dyDescent="0.2">
      <c r="A2357" t="s">
        <v>1723</v>
      </c>
      <c r="B2357">
        <v>6718</v>
      </c>
      <c r="C2357">
        <v>1.6E-2</v>
      </c>
    </row>
    <row r="2358" spans="1:3" x14ac:dyDescent="0.2">
      <c r="A2358" t="s">
        <v>1723</v>
      </c>
      <c r="B2358">
        <v>6718</v>
      </c>
      <c r="C2358">
        <v>1.7000000000000001E-2</v>
      </c>
    </row>
    <row r="2359" spans="1:3" x14ac:dyDescent="0.2">
      <c r="A2359" t="s">
        <v>1723</v>
      </c>
      <c r="B2359">
        <v>6718</v>
      </c>
      <c r="C2359">
        <v>1.6E-2</v>
      </c>
    </row>
    <row r="2360" spans="1:3" x14ac:dyDescent="0.2">
      <c r="A2360" t="s">
        <v>1723</v>
      </c>
      <c r="B2360">
        <v>7853</v>
      </c>
      <c r="C2360">
        <v>1.7000000000000001E-2</v>
      </c>
    </row>
    <row r="2361" spans="1:3" x14ac:dyDescent="0.2">
      <c r="A2361" t="s">
        <v>1723</v>
      </c>
      <c r="B2361">
        <v>6718</v>
      </c>
      <c r="C2361">
        <v>1.7999999999999999E-2</v>
      </c>
    </row>
    <row r="2362" spans="1:3" x14ac:dyDescent="0.2">
      <c r="A2362" t="s">
        <v>1724</v>
      </c>
      <c r="B2362">
        <v>16232</v>
      </c>
      <c r="C2362">
        <v>2.3E-2</v>
      </c>
    </row>
    <row r="2363" spans="1:3" x14ac:dyDescent="0.2">
      <c r="A2363" t="s">
        <v>1724</v>
      </c>
      <c r="B2363">
        <v>16232</v>
      </c>
      <c r="C2363">
        <v>2.8000000000000001E-2</v>
      </c>
    </row>
    <row r="2364" spans="1:3" x14ac:dyDescent="0.2">
      <c r="A2364" t="s">
        <v>1724</v>
      </c>
      <c r="B2364">
        <v>16132</v>
      </c>
      <c r="C2364">
        <v>2.7E-2</v>
      </c>
    </row>
    <row r="2365" spans="1:3" x14ac:dyDescent="0.2">
      <c r="A2365" t="s">
        <v>1724</v>
      </c>
      <c r="B2365">
        <v>16232</v>
      </c>
      <c r="C2365">
        <v>2.1999999999999999E-2</v>
      </c>
    </row>
    <row r="2366" spans="1:3" x14ac:dyDescent="0.2">
      <c r="A2366" t="s">
        <v>1724</v>
      </c>
      <c r="B2366">
        <v>16232</v>
      </c>
      <c r="C2366">
        <v>0.02</v>
      </c>
    </row>
    <row r="2367" spans="1:3" x14ac:dyDescent="0.2">
      <c r="A2367" t="s">
        <v>1724</v>
      </c>
      <c r="B2367">
        <v>16132</v>
      </c>
      <c r="C2367">
        <v>1.9E-2</v>
      </c>
    </row>
    <row r="2368" spans="1:3" x14ac:dyDescent="0.2">
      <c r="A2368" t="s">
        <v>1724</v>
      </c>
      <c r="B2368">
        <v>16132</v>
      </c>
      <c r="C2368">
        <v>1.7999999999999999E-2</v>
      </c>
    </row>
    <row r="2369" spans="1:3" x14ac:dyDescent="0.2">
      <c r="A2369" t="s">
        <v>1724</v>
      </c>
      <c r="B2369">
        <v>16132</v>
      </c>
      <c r="C2369">
        <v>2.1000000000000001E-2</v>
      </c>
    </row>
    <row r="2370" spans="1:3" x14ac:dyDescent="0.2">
      <c r="A2370" t="s">
        <v>1724</v>
      </c>
      <c r="B2370">
        <v>16132</v>
      </c>
      <c r="C2370">
        <v>2.1000000000000001E-2</v>
      </c>
    </row>
    <row r="2371" spans="1:3" x14ac:dyDescent="0.2">
      <c r="A2371" t="s">
        <v>1724</v>
      </c>
      <c r="B2371">
        <v>16132</v>
      </c>
      <c r="C2371">
        <v>1.9E-2</v>
      </c>
    </row>
    <row r="2372" spans="1:3" x14ac:dyDescent="0.2">
      <c r="A2372" t="s">
        <v>1725</v>
      </c>
      <c r="B2372">
        <v>3577</v>
      </c>
      <c r="C2372">
        <v>1.4E-2</v>
      </c>
    </row>
    <row r="2373" spans="1:3" x14ac:dyDescent="0.2">
      <c r="A2373" t="s">
        <v>1725</v>
      </c>
      <c r="B2373">
        <v>3577</v>
      </c>
      <c r="C2373">
        <v>1.4E-2</v>
      </c>
    </row>
    <row r="2374" spans="1:3" x14ac:dyDescent="0.2">
      <c r="A2374" t="s">
        <v>1725</v>
      </c>
      <c r="B2374">
        <v>3577</v>
      </c>
      <c r="C2374">
        <v>1.9E-2</v>
      </c>
    </row>
    <row r="2375" spans="1:3" x14ac:dyDescent="0.2">
      <c r="A2375" t="s">
        <v>1725</v>
      </c>
      <c r="B2375">
        <v>3577</v>
      </c>
      <c r="C2375">
        <v>1.4999999999999999E-2</v>
      </c>
    </row>
    <row r="2376" spans="1:3" x14ac:dyDescent="0.2">
      <c r="A2376" t="s">
        <v>1725</v>
      </c>
      <c r="B2376">
        <v>3573</v>
      </c>
      <c r="C2376">
        <v>2.7E-2</v>
      </c>
    </row>
    <row r="2377" spans="1:3" x14ac:dyDescent="0.2">
      <c r="A2377" t="s">
        <v>1725</v>
      </c>
      <c r="B2377">
        <v>3577</v>
      </c>
      <c r="C2377">
        <v>1.7000000000000001E-2</v>
      </c>
    </row>
    <row r="2378" spans="1:3" x14ac:dyDescent="0.2">
      <c r="A2378" t="s">
        <v>1725</v>
      </c>
      <c r="B2378">
        <v>3577</v>
      </c>
      <c r="C2378">
        <v>1.6E-2</v>
      </c>
    </row>
    <row r="2379" spans="1:3" x14ac:dyDescent="0.2">
      <c r="A2379" t="s">
        <v>1725</v>
      </c>
      <c r="B2379">
        <v>3577</v>
      </c>
      <c r="C2379">
        <v>2.8000000000000001E-2</v>
      </c>
    </row>
    <row r="2380" spans="1:3" x14ac:dyDescent="0.2">
      <c r="A2380" t="s">
        <v>1725</v>
      </c>
      <c r="B2380">
        <v>3577</v>
      </c>
      <c r="C2380">
        <v>1.7000000000000001E-2</v>
      </c>
    </row>
    <row r="2381" spans="1:3" x14ac:dyDescent="0.2">
      <c r="A2381" t="s">
        <v>1725</v>
      </c>
      <c r="B2381">
        <v>3577</v>
      </c>
      <c r="C2381">
        <v>1.4E-2</v>
      </c>
    </row>
    <row r="2382" spans="1:3" x14ac:dyDescent="0.2">
      <c r="A2382" t="s">
        <v>1726</v>
      </c>
      <c r="B2382">
        <v>13274</v>
      </c>
      <c r="C2382">
        <v>3.9E-2</v>
      </c>
    </row>
    <row r="2383" spans="1:3" x14ac:dyDescent="0.2">
      <c r="A2383" t="s">
        <v>1726</v>
      </c>
      <c r="B2383">
        <v>13236</v>
      </c>
      <c r="C2383">
        <v>1.7000000000000001E-2</v>
      </c>
    </row>
    <row r="2384" spans="1:3" x14ac:dyDescent="0.2">
      <c r="A2384" t="s">
        <v>1726</v>
      </c>
      <c r="B2384">
        <v>13236</v>
      </c>
      <c r="C2384">
        <v>1.9E-2</v>
      </c>
    </row>
    <row r="2385" spans="1:3" x14ac:dyDescent="0.2">
      <c r="A2385" t="s">
        <v>1726</v>
      </c>
      <c r="B2385">
        <v>13236</v>
      </c>
      <c r="C2385">
        <v>0.02</v>
      </c>
    </row>
    <row r="2386" spans="1:3" x14ac:dyDescent="0.2">
      <c r="A2386" t="s">
        <v>1726</v>
      </c>
      <c r="B2386">
        <v>13274</v>
      </c>
      <c r="C2386">
        <v>2.4E-2</v>
      </c>
    </row>
    <row r="2387" spans="1:3" x14ac:dyDescent="0.2">
      <c r="A2387" t="s">
        <v>1726</v>
      </c>
      <c r="B2387">
        <v>13236</v>
      </c>
      <c r="C2387">
        <v>0.02</v>
      </c>
    </row>
    <row r="2388" spans="1:3" x14ac:dyDescent="0.2">
      <c r="A2388" t="s">
        <v>1726</v>
      </c>
      <c r="B2388">
        <v>13274</v>
      </c>
      <c r="C2388">
        <v>1.6E-2</v>
      </c>
    </row>
    <row r="2389" spans="1:3" x14ac:dyDescent="0.2">
      <c r="A2389" t="s">
        <v>1726</v>
      </c>
      <c r="B2389">
        <v>13236</v>
      </c>
      <c r="C2389">
        <v>1.7000000000000001E-2</v>
      </c>
    </row>
    <row r="2390" spans="1:3" x14ac:dyDescent="0.2">
      <c r="A2390" t="s">
        <v>1726</v>
      </c>
      <c r="B2390">
        <v>13236</v>
      </c>
      <c r="C2390">
        <v>3.1E-2</v>
      </c>
    </row>
    <row r="2391" spans="1:3" x14ac:dyDescent="0.2">
      <c r="A2391" t="s">
        <v>1726</v>
      </c>
      <c r="B2391">
        <v>13274</v>
      </c>
      <c r="C2391">
        <v>1.9E-2</v>
      </c>
    </row>
    <row r="2392" spans="1:3" x14ac:dyDescent="0.2">
      <c r="A2392" t="s">
        <v>1727</v>
      </c>
      <c r="B2392">
        <v>12003</v>
      </c>
      <c r="C2392">
        <v>1.6E-2</v>
      </c>
    </row>
    <row r="2393" spans="1:3" x14ac:dyDescent="0.2">
      <c r="A2393" t="s">
        <v>1727</v>
      </c>
      <c r="B2393">
        <v>12003</v>
      </c>
      <c r="C2393">
        <v>1.7999999999999999E-2</v>
      </c>
    </row>
    <row r="2394" spans="1:3" x14ac:dyDescent="0.2">
      <c r="A2394" t="s">
        <v>1727</v>
      </c>
      <c r="B2394">
        <v>12003</v>
      </c>
      <c r="C2394">
        <v>1.7000000000000001E-2</v>
      </c>
    </row>
    <row r="2395" spans="1:3" x14ac:dyDescent="0.2">
      <c r="A2395" t="s">
        <v>1727</v>
      </c>
      <c r="B2395">
        <v>12003</v>
      </c>
      <c r="C2395">
        <v>2.5000000000000001E-2</v>
      </c>
    </row>
    <row r="2396" spans="1:3" x14ac:dyDescent="0.2">
      <c r="A2396" t="s">
        <v>1727</v>
      </c>
      <c r="B2396">
        <v>12003</v>
      </c>
      <c r="C2396">
        <v>1.7999999999999999E-2</v>
      </c>
    </row>
    <row r="2397" spans="1:3" x14ac:dyDescent="0.2">
      <c r="A2397" t="s">
        <v>1727</v>
      </c>
      <c r="B2397">
        <v>12003</v>
      </c>
      <c r="C2397">
        <v>1.7000000000000001E-2</v>
      </c>
    </row>
    <row r="2398" spans="1:3" x14ac:dyDescent="0.2">
      <c r="A2398" t="s">
        <v>1727</v>
      </c>
      <c r="B2398">
        <v>12003</v>
      </c>
      <c r="C2398">
        <v>1.9E-2</v>
      </c>
    </row>
    <row r="2399" spans="1:3" x14ac:dyDescent="0.2">
      <c r="A2399" t="s">
        <v>1727</v>
      </c>
      <c r="B2399">
        <v>12003</v>
      </c>
      <c r="C2399">
        <v>1.7000000000000001E-2</v>
      </c>
    </row>
    <row r="2400" spans="1:3" x14ac:dyDescent="0.2">
      <c r="A2400" t="s">
        <v>1727</v>
      </c>
      <c r="B2400">
        <v>12003</v>
      </c>
      <c r="C2400">
        <v>1.7999999999999999E-2</v>
      </c>
    </row>
    <row r="2401" spans="1:3" x14ac:dyDescent="0.2">
      <c r="A2401" t="s">
        <v>1727</v>
      </c>
      <c r="B2401">
        <v>12003</v>
      </c>
      <c r="C2401">
        <v>1.7000000000000001E-2</v>
      </c>
    </row>
    <row r="2402" spans="1:3" x14ac:dyDescent="0.2">
      <c r="A2402" t="s">
        <v>1728</v>
      </c>
      <c r="B2402">
        <v>8319</v>
      </c>
      <c r="C2402">
        <v>1.7999999999999999E-2</v>
      </c>
    </row>
    <row r="2403" spans="1:3" x14ac:dyDescent="0.2">
      <c r="A2403" t="s">
        <v>1728</v>
      </c>
      <c r="B2403">
        <v>8319</v>
      </c>
      <c r="C2403">
        <v>2.5000000000000001E-2</v>
      </c>
    </row>
    <row r="2404" spans="1:3" x14ac:dyDescent="0.2">
      <c r="A2404" t="s">
        <v>1728</v>
      </c>
      <c r="B2404">
        <v>8319</v>
      </c>
      <c r="C2404">
        <v>1.4999999999999999E-2</v>
      </c>
    </row>
    <row r="2405" spans="1:3" x14ac:dyDescent="0.2">
      <c r="A2405" t="s">
        <v>1728</v>
      </c>
      <c r="B2405">
        <v>8319</v>
      </c>
      <c r="C2405">
        <v>1.7999999999999999E-2</v>
      </c>
    </row>
    <row r="2406" spans="1:3" x14ac:dyDescent="0.2">
      <c r="A2406" t="s">
        <v>1728</v>
      </c>
      <c r="B2406">
        <v>8319</v>
      </c>
      <c r="C2406">
        <v>3.3000000000000002E-2</v>
      </c>
    </row>
    <row r="2407" spans="1:3" x14ac:dyDescent="0.2">
      <c r="A2407" t="s">
        <v>1728</v>
      </c>
      <c r="B2407">
        <v>8319</v>
      </c>
      <c r="C2407">
        <v>1.6E-2</v>
      </c>
    </row>
    <row r="2408" spans="1:3" x14ac:dyDescent="0.2">
      <c r="A2408" t="s">
        <v>1728</v>
      </c>
      <c r="B2408">
        <v>8319</v>
      </c>
      <c r="C2408">
        <v>2.7E-2</v>
      </c>
    </row>
    <row r="2409" spans="1:3" x14ac:dyDescent="0.2">
      <c r="A2409" t="s">
        <v>1728</v>
      </c>
      <c r="B2409">
        <v>8319</v>
      </c>
      <c r="C2409">
        <v>1.7999999999999999E-2</v>
      </c>
    </row>
    <row r="2410" spans="1:3" x14ac:dyDescent="0.2">
      <c r="A2410" t="s">
        <v>1728</v>
      </c>
      <c r="B2410">
        <v>8319</v>
      </c>
      <c r="C2410">
        <v>1.7999999999999999E-2</v>
      </c>
    </row>
    <row r="2411" spans="1:3" x14ac:dyDescent="0.2">
      <c r="A2411" t="s">
        <v>1728</v>
      </c>
      <c r="B2411">
        <v>8319</v>
      </c>
      <c r="C2411">
        <v>1.7000000000000001E-2</v>
      </c>
    </row>
    <row r="2412" spans="1:3" x14ac:dyDescent="0.2">
      <c r="A2412" t="s">
        <v>1729</v>
      </c>
      <c r="B2412">
        <v>14931</v>
      </c>
      <c r="C2412">
        <v>1.4999999999999999E-2</v>
      </c>
    </row>
    <row r="2413" spans="1:3" x14ac:dyDescent="0.2">
      <c r="A2413" t="s">
        <v>1729</v>
      </c>
      <c r="B2413">
        <v>14960</v>
      </c>
      <c r="C2413">
        <v>1.6E-2</v>
      </c>
    </row>
    <row r="2414" spans="1:3" x14ac:dyDescent="0.2">
      <c r="A2414" t="s">
        <v>1729</v>
      </c>
      <c r="B2414">
        <v>14931</v>
      </c>
      <c r="C2414">
        <v>2.1000000000000001E-2</v>
      </c>
    </row>
    <row r="2415" spans="1:3" x14ac:dyDescent="0.2">
      <c r="A2415" t="s">
        <v>1729</v>
      </c>
      <c r="B2415">
        <v>14960</v>
      </c>
      <c r="C2415">
        <v>1.6E-2</v>
      </c>
    </row>
    <row r="2416" spans="1:3" x14ac:dyDescent="0.2">
      <c r="A2416" t="s">
        <v>1729</v>
      </c>
      <c r="B2416">
        <v>14931</v>
      </c>
      <c r="C2416">
        <v>1.7999999999999999E-2</v>
      </c>
    </row>
    <row r="2417" spans="1:3" x14ac:dyDescent="0.2">
      <c r="A2417" t="s">
        <v>1729</v>
      </c>
      <c r="B2417">
        <v>14931</v>
      </c>
      <c r="C2417">
        <v>1.4999999999999999E-2</v>
      </c>
    </row>
    <row r="2418" spans="1:3" x14ac:dyDescent="0.2">
      <c r="A2418" t="s">
        <v>1729</v>
      </c>
      <c r="B2418">
        <v>14931</v>
      </c>
      <c r="C2418">
        <v>3.2000000000000001E-2</v>
      </c>
    </row>
    <row r="2419" spans="1:3" x14ac:dyDescent="0.2">
      <c r="A2419" t="s">
        <v>1729</v>
      </c>
      <c r="B2419">
        <v>14931</v>
      </c>
      <c r="C2419">
        <v>1.7999999999999999E-2</v>
      </c>
    </row>
    <row r="2420" spans="1:3" x14ac:dyDescent="0.2">
      <c r="A2420" t="s">
        <v>1729</v>
      </c>
      <c r="B2420">
        <v>14960</v>
      </c>
      <c r="C2420">
        <v>1.6E-2</v>
      </c>
    </row>
    <row r="2421" spans="1:3" x14ac:dyDescent="0.2">
      <c r="A2421" t="s">
        <v>1729</v>
      </c>
      <c r="B2421">
        <v>14931</v>
      </c>
      <c r="C2421">
        <v>1.7000000000000001E-2</v>
      </c>
    </row>
    <row r="2422" spans="1:3" x14ac:dyDescent="0.2">
      <c r="A2422" t="s">
        <v>1730</v>
      </c>
      <c r="B2422">
        <v>13129</v>
      </c>
      <c r="C2422">
        <v>1.9E-2</v>
      </c>
    </row>
    <row r="2423" spans="1:3" x14ac:dyDescent="0.2">
      <c r="A2423" t="s">
        <v>1730</v>
      </c>
      <c r="B2423">
        <v>13129</v>
      </c>
      <c r="C2423">
        <v>1.7999999999999999E-2</v>
      </c>
    </row>
    <row r="2424" spans="1:3" x14ac:dyDescent="0.2">
      <c r="A2424" t="s">
        <v>1730</v>
      </c>
      <c r="B2424">
        <v>13129</v>
      </c>
      <c r="C2424">
        <v>2.7E-2</v>
      </c>
    </row>
    <row r="2425" spans="1:3" x14ac:dyDescent="0.2">
      <c r="A2425" t="s">
        <v>1730</v>
      </c>
      <c r="B2425">
        <v>13129</v>
      </c>
      <c r="C2425">
        <v>1.6E-2</v>
      </c>
    </row>
    <row r="2426" spans="1:3" x14ac:dyDescent="0.2">
      <c r="A2426" t="s">
        <v>1730</v>
      </c>
      <c r="B2426">
        <v>12954</v>
      </c>
      <c r="C2426">
        <v>1.7999999999999999E-2</v>
      </c>
    </row>
    <row r="2427" spans="1:3" x14ac:dyDescent="0.2">
      <c r="A2427" t="s">
        <v>1730</v>
      </c>
      <c r="B2427">
        <v>13129</v>
      </c>
      <c r="C2427">
        <v>1.7999999999999999E-2</v>
      </c>
    </row>
    <row r="2428" spans="1:3" x14ac:dyDescent="0.2">
      <c r="A2428" t="s">
        <v>1730</v>
      </c>
      <c r="B2428">
        <v>13129</v>
      </c>
      <c r="C2428">
        <v>1.6E-2</v>
      </c>
    </row>
    <row r="2429" spans="1:3" x14ac:dyDescent="0.2">
      <c r="A2429" t="s">
        <v>1730</v>
      </c>
      <c r="B2429">
        <v>13129</v>
      </c>
      <c r="C2429">
        <v>1.6E-2</v>
      </c>
    </row>
    <row r="2430" spans="1:3" x14ac:dyDescent="0.2">
      <c r="A2430" t="s">
        <v>1730</v>
      </c>
      <c r="B2430">
        <v>13129</v>
      </c>
      <c r="C2430">
        <v>1.4999999999999999E-2</v>
      </c>
    </row>
    <row r="2431" spans="1:3" x14ac:dyDescent="0.2">
      <c r="A2431" t="s">
        <v>1730</v>
      </c>
      <c r="B2431">
        <v>13129</v>
      </c>
      <c r="C2431">
        <v>1.6E-2</v>
      </c>
    </row>
    <row r="2432" spans="1:3" x14ac:dyDescent="0.2">
      <c r="A2432" t="s">
        <v>1731</v>
      </c>
      <c r="B2432">
        <v>1547</v>
      </c>
      <c r="C2432">
        <v>1.4999999999999999E-2</v>
      </c>
    </row>
    <row r="2433" spans="1:3" x14ac:dyDescent="0.2">
      <c r="A2433" t="s">
        <v>1731</v>
      </c>
      <c r="B2433">
        <v>-2336</v>
      </c>
      <c r="C2433">
        <v>1.6E-2</v>
      </c>
    </row>
    <row r="2434" spans="1:3" x14ac:dyDescent="0.2">
      <c r="A2434" t="s">
        <v>1731</v>
      </c>
      <c r="B2434">
        <v>-2336</v>
      </c>
      <c r="C2434">
        <v>1.6E-2</v>
      </c>
    </row>
    <row r="2435" spans="1:3" x14ac:dyDescent="0.2">
      <c r="A2435" t="s">
        <v>1731</v>
      </c>
      <c r="B2435">
        <v>-2336</v>
      </c>
      <c r="C2435">
        <v>1.6E-2</v>
      </c>
    </row>
    <row r="2436" spans="1:3" x14ac:dyDescent="0.2">
      <c r="A2436" t="s">
        <v>1731</v>
      </c>
      <c r="B2436">
        <v>-2336</v>
      </c>
      <c r="C2436">
        <v>1.6E-2</v>
      </c>
    </row>
    <row r="2437" spans="1:3" x14ac:dyDescent="0.2">
      <c r="A2437" t="s">
        <v>1731</v>
      </c>
      <c r="B2437">
        <v>1547</v>
      </c>
      <c r="C2437">
        <v>1.6E-2</v>
      </c>
    </row>
    <row r="2438" spans="1:3" x14ac:dyDescent="0.2">
      <c r="A2438" t="s">
        <v>1731</v>
      </c>
      <c r="B2438">
        <v>-2336</v>
      </c>
      <c r="C2438">
        <v>1.6E-2</v>
      </c>
    </row>
    <row r="2439" spans="1:3" x14ac:dyDescent="0.2">
      <c r="A2439" t="s">
        <v>1731</v>
      </c>
      <c r="B2439">
        <v>1547</v>
      </c>
      <c r="C2439">
        <v>1.7000000000000001E-2</v>
      </c>
    </row>
    <row r="2440" spans="1:3" x14ac:dyDescent="0.2">
      <c r="A2440" t="s">
        <v>1731</v>
      </c>
      <c r="B2440">
        <v>1547</v>
      </c>
      <c r="C2440">
        <v>1.4999999999999999E-2</v>
      </c>
    </row>
    <row r="2441" spans="1:3" x14ac:dyDescent="0.2">
      <c r="A2441" t="s">
        <v>1731</v>
      </c>
      <c r="B2441">
        <v>1547</v>
      </c>
      <c r="C2441">
        <v>1.4999999999999999E-2</v>
      </c>
    </row>
    <row r="2442" spans="1:3" x14ac:dyDescent="0.2">
      <c r="A2442" t="s">
        <v>1732</v>
      </c>
      <c r="B2442">
        <v>18803</v>
      </c>
      <c r="C2442">
        <v>1.7000000000000001E-2</v>
      </c>
    </row>
    <row r="2443" spans="1:3" x14ac:dyDescent="0.2">
      <c r="A2443" t="s">
        <v>1732</v>
      </c>
      <c r="B2443">
        <v>18803</v>
      </c>
      <c r="C2443">
        <v>1.7000000000000001E-2</v>
      </c>
    </row>
    <row r="2444" spans="1:3" x14ac:dyDescent="0.2">
      <c r="A2444" t="s">
        <v>1732</v>
      </c>
      <c r="B2444">
        <v>20254</v>
      </c>
      <c r="C2444">
        <v>2.1999999999999999E-2</v>
      </c>
    </row>
    <row r="2445" spans="1:3" x14ac:dyDescent="0.2">
      <c r="A2445" t="s">
        <v>1732</v>
      </c>
      <c r="B2445">
        <v>18832</v>
      </c>
      <c r="C2445">
        <v>1.7000000000000001E-2</v>
      </c>
    </row>
    <row r="2446" spans="1:3" x14ac:dyDescent="0.2">
      <c r="A2446" t="s">
        <v>1732</v>
      </c>
      <c r="B2446">
        <v>20191</v>
      </c>
      <c r="C2446">
        <v>2.1000000000000001E-2</v>
      </c>
    </row>
    <row r="2447" spans="1:3" x14ac:dyDescent="0.2">
      <c r="A2447" t="s">
        <v>1732</v>
      </c>
      <c r="B2447">
        <v>20254</v>
      </c>
      <c r="C2447">
        <v>2.1999999999999999E-2</v>
      </c>
    </row>
    <row r="2448" spans="1:3" x14ac:dyDescent="0.2">
      <c r="A2448" t="s">
        <v>1732</v>
      </c>
      <c r="B2448">
        <v>18832</v>
      </c>
      <c r="C2448">
        <v>1.7999999999999999E-2</v>
      </c>
    </row>
    <row r="2449" spans="1:3" x14ac:dyDescent="0.2">
      <c r="A2449" t="s">
        <v>1732</v>
      </c>
      <c r="B2449">
        <v>18832</v>
      </c>
      <c r="C2449">
        <v>1.7000000000000001E-2</v>
      </c>
    </row>
    <row r="2450" spans="1:3" x14ac:dyDescent="0.2">
      <c r="A2450" t="s">
        <v>1732</v>
      </c>
      <c r="B2450">
        <v>20191</v>
      </c>
      <c r="C2450">
        <v>2.1999999999999999E-2</v>
      </c>
    </row>
    <row r="2451" spans="1:3" x14ac:dyDescent="0.2">
      <c r="A2451" t="s">
        <v>1732</v>
      </c>
      <c r="B2451">
        <v>20191</v>
      </c>
      <c r="C2451">
        <v>2.1000000000000001E-2</v>
      </c>
    </row>
    <row r="2452" spans="1:3" x14ac:dyDescent="0.2">
      <c r="A2452" t="s">
        <v>1733</v>
      </c>
      <c r="B2452">
        <v>37501</v>
      </c>
      <c r="C2452">
        <v>2.5000000000000001E-2</v>
      </c>
    </row>
    <row r="2453" spans="1:3" x14ac:dyDescent="0.2">
      <c r="A2453" t="s">
        <v>1733</v>
      </c>
      <c r="B2453">
        <v>43074</v>
      </c>
      <c r="C2453">
        <v>2.5000000000000001E-2</v>
      </c>
    </row>
    <row r="2454" spans="1:3" x14ac:dyDescent="0.2">
      <c r="A2454" t="s">
        <v>1733</v>
      </c>
      <c r="B2454">
        <v>37501</v>
      </c>
      <c r="C2454">
        <v>1.9E-2</v>
      </c>
    </row>
    <row r="2455" spans="1:3" x14ac:dyDescent="0.2">
      <c r="A2455" t="s">
        <v>1733</v>
      </c>
      <c r="B2455">
        <v>37501</v>
      </c>
      <c r="C2455">
        <v>0.02</v>
      </c>
    </row>
    <row r="2456" spans="1:3" x14ac:dyDescent="0.2">
      <c r="A2456" t="s">
        <v>1733</v>
      </c>
      <c r="B2456">
        <v>37501</v>
      </c>
      <c r="C2456">
        <v>2.3E-2</v>
      </c>
    </row>
    <row r="2457" spans="1:3" x14ac:dyDescent="0.2">
      <c r="A2457" t="s">
        <v>1733</v>
      </c>
      <c r="B2457">
        <v>37501</v>
      </c>
      <c r="C2457">
        <v>2.5999999999999999E-2</v>
      </c>
    </row>
    <row r="2458" spans="1:3" x14ac:dyDescent="0.2">
      <c r="A2458" t="s">
        <v>1733</v>
      </c>
      <c r="B2458">
        <v>37501</v>
      </c>
      <c r="C2458">
        <v>2.1000000000000001E-2</v>
      </c>
    </row>
    <row r="2459" spans="1:3" x14ac:dyDescent="0.2">
      <c r="A2459" t="s">
        <v>1733</v>
      </c>
      <c r="B2459">
        <v>43074</v>
      </c>
      <c r="C2459">
        <v>2.1000000000000001E-2</v>
      </c>
    </row>
    <row r="2460" spans="1:3" x14ac:dyDescent="0.2">
      <c r="A2460" t="s">
        <v>1733</v>
      </c>
      <c r="B2460">
        <v>43074</v>
      </c>
      <c r="C2460">
        <v>2.3E-2</v>
      </c>
    </row>
    <row r="2461" spans="1:3" x14ac:dyDescent="0.2">
      <c r="A2461" t="s">
        <v>1733</v>
      </c>
      <c r="B2461">
        <v>37501</v>
      </c>
      <c r="C2461">
        <v>0.04</v>
      </c>
    </row>
    <row r="2462" spans="1:3" x14ac:dyDescent="0.2">
      <c r="A2462" t="s">
        <v>1734</v>
      </c>
      <c r="B2462">
        <v>6895</v>
      </c>
      <c r="C2462">
        <v>1.7000000000000001E-2</v>
      </c>
    </row>
    <row r="2463" spans="1:3" x14ac:dyDescent="0.2">
      <c r="A2463" t="s">
        <v>1734</v>
      </c>
      <c r="B2463">
        <v>8131</v>
      </c>
      <c r="C2463">
        <v>1.4E-2</v>
      </c>
    </row>
    <row r="2464" spans="1:3" x14ac:dyDescent="0.2">
      <c r="A2464" t="s">
        <v>1734</v>
      </c>
      <c r="B2464">
        <v>8131</v>
      </c>
      <c r="C2464">
        <v>1.4E-2</v>
      </c>
    </row>
    <row r="2465" spans="1:3" x14ac:dyDescent="0.2">
      <c r="A2465" t="s">
        <v>1734</v>
      </c>
      <c r="B2465">
        <v>6895</v>
      </c>
      <c r="C2465">
        <v>1.4999999999999999E-2</v>
      </c>
    </row>
    <row r="2466" spans="1:3" x14ac:dyDescent="0.2">
      <c r="A2466" t="s">
        <v>1734</v>
      </c>
      <c r="B2466">
        <v>8131</v>
      </c>
      <c r="C2466">
        <v>1.4E-2</v>
      </c>
    </row>
    <row r="2467" spans="1:3" x14ac:dyDescent="0.2">
      <c r="A2467" t="s">
        <v>1734</v>
      </c>
      <c r="B2467">
        <v>8131</v>
      </c>
      <c r="C2467">
        <v>2.5999999999999999E-2</v>
      </c>
    </row>
    <row r="2468" spans="1:3" x14ac:dyDescent="0.2">
      <c r="A2468" t="s">
        <v>1734</v>
      </c>
      <c r="B2468">
        <v>6895</v>
      </c>
      <c r="C2468">
        <v>1.4E-2</v>
      </c>
    </row>
    <row r="2469" spans="1:3" x14ac:dyDescent="0.2">
      <c r="A2469" t="s">
        <v>1734</v>
      </c>
      <c r="B2469">
        <v>6895</v>
      </c>
      <c r="C2469">
        <v>1.9E-2</v>
      </c>
    </row>
    <row r="2470" spans="1:3" x14ac:dyDescent="0.2">
      <c r="A2470" t="s">
        <v>1734</v>
      </c>
      <c r="B2470">
        <v>6895</v>
      </c>
      <c r="C2470">
        <v>1.6E-2</v>
      </c>
    </row>
    <row r="2471" spans="1:3" x14ac:dyDescent="0.2">
      <c r="A2471" t="s">
        <v>1734</v>
      </c>
      <c r="B2471">
        <v>6895</v>
      </c>
      <c r="C2471">
        <v>1.7999999999999999E-2</v>
      </c>
    </row>
    <row r="2472" spans="1:3" x14ac:dyDescent="0.2">
      <c r="A2472" t="s">
        <v>1735</v>
      </c>
      <c r="B2472">
        <v>34710</v>
      </c>
      <c r="C2472">
        <v>3.4000000000000002E-2</v>
      </c>
    </row>
    <row r="2473" spans="1:3" x14ac:dyDescent="0.2">
      <c r="A2473" t="s">
        <v>1735</v>
      </c>
      <c r="B2473">
        <v>29772</v>
      </c>
      <c r="C2473">
        <v>2.4E-2</v>
      </c>
    </row>
    <row r="2474" spans="1:3" x14ac:dyDescent="0.2">
      <c r="A2474" t="s">
        <v>1735</v>
      </c>
      <c r="B2474">
        <v>34710</v>
      </c>
      <c r="C2474">
        <v>2.1999999999999999E-2</v>
      </c>
    </row>
    <row r="2475" spans="1:3" x14ac:dyDescent="0.2">
      <c r="A2475" t="s">
        <v>1735</v>
      </c>
      <c r="B2475">
        <v>29772</v>
      </c>
      <c r="C2475">
        <v>2.1000000000000001E-2</v>
      </c>
    </row>
    <row r="2476" spans="1:3" x14ac:dyDescent="0.2">
      <c r="A2476" t="s">
        <v>1735</v>
      </c>
      <c r="B2476">
        <v>29772</v>
      </c>
      <c r="C2476">
        <v>2.1000000000000001E-2</v>
      </c>
    </row>
    <row r="2477" spans="1:3" x14ac:dyDescent="0.2">
      <c r="A2477" t="s">
        <v>1735</v>
      </c>
      <c r="B2477">
        <v>29772</v>
      </c>
      <c r="C2477">
        <v>2.3E-2</v>
      </c>
    </row>
    <row r="2478" spans="1:3" x14ac:dyDescent="0.2">
      <c r="A2478" t="s">
        <v>1735</v>
      </c>
      <c r="B2478">
        <v>34710</v>
      </c>
      <c r="C2478">
        <v>2.3E-2</v>
      </c>
    </row>
    <row r="2479" spans="1:3" x14ac:dyDescent="0.2">
      <c r="A2479" t="s">
        <v>1735</v>
      </c>
      <c r="B2479">
        <v>29772</v>
      </c>
      <c r="C2479">
        <v>1.7000000000000001E-2</v>
      </c>
    </row>
    <row r="2480" spans="1:3" x14ac:dyDescent="0.2">
      <c r="A2480" t="s">
        <v>1735</v>
      </c>
      <c r="B2480">
        <v>29772</v>
      </c>
      <c r="C2480">
        <v>1.9E-2</v>
      </c>
    </row>
    <row r="2481" spans="1:3" x14ac:dyDescent="0.2">
      <c r="A2481" t="s">
        <v>1735</v>
      </c>
      <c r="B2481">
        <v>34710</v>
      </c>
      <c r="C2481">
        <v>3.1E-2</v>
      </c>
    </row>
    <row r="2482" spans="1:3" x14ac:dyDescent="0.2">
      <c r="A2482" t="s">
        <v>1736</v>
      </c>
      <c r="B2482">
        <v>28179</v>
      </c>
      <c r="C2482">
        <v>3.3000000000000002E-2</v>
      </c>
    </row>
    <row r="2483" spans="1:3" x14ac:dyDescent="0.2">
      <c r="A2483" t="s">
        <v>1736</v>
      </c>
      <c r="B2483">
        <v>22502</v>
      </c>
      <c r="C2483">
        <v>2.1999999999999999E-2</v>
      </c>
    </row>
    <row r="2484" spans="1:3" x14ac:dyDescent="0.2">
      <c r="A2484" t="s">
        <v>1736</v>
      </c>
      <c r="B2484">
        <v>28179</v>
      </c>
      <c r="C2484">
        <v>2.3E-2</v>
      </c>
    </row>
    <row r="2485" spans="1:3" x14ac:dyDescent="0.2">
      <c r="A2485" t="s">
        <v>1736</v>
      </c>
      <c r="B2485">
        <v>28179</v>
      </c>
      <c r="C2485">
        <v>2.1999999999999999E-2</v>
      </c>
    </row>
    <row r="2486" spans="1:3" x14ac:dyDescent="0.2">
      <c r="A2486" t="s">
        <v>1736</v>
      </c>
      <c r="B2486">
        <v>25676</v>
      </c>
      <c r="C2486">
        <v>2.8000000000000001E-2</v>
      </c>
    </row>
    <row r="2487" spans="1:3" x14ac:dyDescent="0.2">
      <c r="A2487" t="s">
        <v>1736</v>
      </c>
      <c r="B2487">
        <v>28179</v>
      </c>
      <c r="C2487">
        <v>2.7E-2</v>
      </c>
    </row>
    <row r="2488" spans="1:3" x14ac:dyDescent="0.2">
      <c r="A2488" t="s">
        <v>1736</v>
      </c>
      <c r="B2488">
        <v>22502</v>
      </c>
      <c r="C2488">
        <v>2.4E-2</v>
      </c>
    </row>
    <row r="2489" spans="1:3" x14ac:dyDescent="0.2">
      <c r="A2489" t="s">
        <v>1736</v>
      </c>
      <c r="B2489">
        <v>28179</v>
      </c>
      <c r="C2489">
        <v>2.5000000000000001E-2</v>
      </c>
    </row>
    <row r="2490" spans="1:3" x14ac:dyDescent="0.2">
      <c r="A2490" t="s">
        <v>1736</v>
      </c>
      <c r="B2490">
        <v>28179</v>
      </c>
      <c r="C2490">
        <v>1.9E-2</v>
      </c>
    </row>
    <row r="2491" spans="1:3" x14ac:dyDescent="0.2">
      <c r="A2491" t="s">
        <v>1736</v>
      </c>
      <c r="B2491">
        <v>22502</v>
      </c>
      <c r="C2491">
        <v>2.3E-2</v>
      </c>
    </row>
    <row r="2492" spans="1:3" x14ac:dyDescent="0.2">
      <c r="A2492" t="s">
        <v>1737</v>
      </c>
      <c r="B2492">
        <v>14840</v>
      </c>
      <c r="C2492">
        <v>1.6E-2</v>
      </c>
    </row>
    <row r="2493" spans="1:3" x14ac:dyDescent="0.2">
      <c r="A2493" t="s">
        <v>1737</v>
      </c>
      <c r="B2493">
        <v>14840</v>
      </c>
      <c r="C2493">
        <v>1.7999999999999999E-2</v>
      </c>
    </row>
    <row r="2494" spans="1:3" x14ac:dyDescent="0.2">
      <c r="A2494" t="s">
        <v>1737</v>
      </c>
      <c r="B2494">
        <v>14840</v>
      </c>
      <c r="C2494">
        <v>1.7999999999999999E-2</v>
      </c>
    </row>
    <row r="2495" spans="1:3" x14ac:dyDescent="0.2">
      <c r="A2495" t="s">
        <v>1737</v>
      </c>
      <c r="B2495">
        <v>12661</v>
      </c>
      <c r="C2495">
        <v>1.9E-2</v>
      </c>
    </row>
    <row r="2496" spans="1:3" x14ac:dyDescent="0.2">
      <c r="A2496" t="s">
        <v>1737</v>
      </c>
      <c r="B2496">
        <v>12661</v>
      </c>
      <c r="C2496">
        <v>3.2000000000000001E-2</v>
      </c>
    </row>
    <row r="2497" spans="1:3" x14ac:dyDescent="0.2">
      <c r="A2497" t="s">
        <v>1737</v>
      </c>
      <c r="B2497">
        <v>12661</v>
      </c>
      <c r="C2497">
        <v>1.7999999999999999E-2</v>
      </c>
    </row>
    <row r="2498" spans="1:3" x14ac:dyDescent="0.2">
      <c r="A2498" t="s">
        <v>1737</v>
      </c>
      <c r="B2498">
        <v>14840</v>
      </c>
      <c r="C2498">
        <v>1.7999999999999999E-2</v>
      </c>
    </row>
    <row r="2499" spans="1:3" x14ac:dyDescent="0.2">
      <c r="A2499" t="s">
        <v>1737</v>
      </c>
      <c r="B2499">
        <v>14840</v>
      </c>
      <c r="C2499">
        <v>1.6E-2</v>
      </c>
    </row>
    <row r="2500" spans="1:3" x14ac:dyDescent="0.2">
      <c r="A2500" t="s">
        <v>1737</v>
      </c>
      <c r="B2500">
        <v>14840</v>
      </c>
      <c r="C2500">
        <v>1.4999999999999999E-2</v>
      </c>
    </row>
    <row r="2501" spans="1:3" x14ac:dyDescent="0.2">
      <c r="A2501" t="s">
        <v>1737</v>
      </c>
      <c r="B2501">
        <v>12661</v>
      </c>
      <c r="C2501">
        <v>1.6E-2</v>
      </c>
    </row>
    <row r="2502" spans="1:3" x14ac:dyDescent="0.2">
      <c r="A2502" t="s">
        <v>1738</v>
      </c>
      <c r="B2502">
        <v>35664</v>
      </c>
      <c r="C2502">
        <v>1.6E-2</v>
      </c>
    </row>
    <row r="2503" spans="1:3" x14ac:dyDescent="0.2">
      <c r="A2503" t="s">
        <v>1738</v>
      </c>
      <c r="B2503">
        <v>35664</v>
      </c>
      <c r="C2503">
        <v>1.6E-2</v>
      </c>
    </row>
    <row r="2504" spans="1:3" x14ac:dyDescent="0.2">
      <c r="A2504" t="s">
        <v>1738</v>
      </c>
      <c r="B2504">
        <v>31376</v>
      </c>
      <c r="C2504">
        <v>1.7999999999999999E-2</v>
      </c>
    </row>
    <row r="2505" spans="1:3" x14ac:dyDescent="0.2">
      <c r="A2505" t="s">
        <v>1738</v>
      </c>
      <c r="B2505">
        <v>35664</v>
      </c>
      <c r="C2505">
        <v>1.6E-2</v>
      </c>
    </row>
    <row r="2506" spans="1:3" x14ac:dyDescent="0.2">
      <c r="A2506" t="s">
        <v>1738</v>
      </c>
      <c r="B2506">
        <v>31376</v>
      </c>
      <c r="C2506">
        <v>1.9E-2</v>
      </c>
    </row>
    <row r="2507" spans="1:3" x14ac:dyDescent="0.2">
      <c r="A2507" t="s">
        <v>1738</v>
      </c>
      <c r="B2507">
        <v>35664</v>
      </c>
      <c r="C2507">
        <v>1.6E-2</v>
      </c>
    </row>
    <row r="2508" spans="1:3" x14ac:dyDescent="0.2">
      <c r="A2508" t="s">
        <v>1738</v>
      </c>
      <c r="B2508">
        <v>31376</v>
      </c>
      <c r="C2508">
        <v>1.7000000000000001E-2</v>
      </c>
    </row>
    <row r="2509" spans="1:3" x14ac:dyDescent="0.2">
      <c r="A2509" t="s">
        <v>1738</v>
      </c>
      <c r="B2509">
        <v>31376</v>
      </c>
      <c r="C2509">
        <v>1.7000000000000001E-2</v>
      </c>
    </row>
    <row r="2510" spans="1:3" x14ac:dyDescent="0.2">
      <c r="A2510" t="s">
        <v>1738</v>
      </c>
      <c r="B2510">
        <v>35664</v>
      </c>
      <c r="C2510">
        <v>1.7000000000000001E-2</v>
      </c>
    </row>
    <row r="2511" spans="1:3" x14ac:dyDescent="0.2">
      <c r="A2511" t="s">
        <v>1738</v>
      </c>
      <c r="B2511">
        <v>35664</v>
      </c>
      <c r="C2511">
        <v>1.6E-2</v>
      </c>
    </row>
    <row r="2512" spans="1:3" x14ac:dyDescent="0.2">
      <c r="A2512" t="s">
        <v>1739</v>
      </c>
      <c r="B2512">
        <v>30022</v>
      </c>
      <c r="C2512">
        <v>1.4999999999999999E-2</v>
      </c>
    </row>
    <row r="2513" spans="1:3" x14ac:dyDescent="0.2">
      <c r="A2513" t="s">
        <v>1739</v>
      </c>
      <c r="B2513">
        <v>25040</v>
      </c>
      <c r="C2513">
        <v>1.7999999999999999E-2</v>
      </c>
    </row>
    <row r="2514" spans="1:3" x14ac:dyDescent="0.2">
      <c r="A2514" t="s">
        <v>1739</v>
      </c>
      <c r="B2514">
        <v>30022</v>
      </c>
      <c r="C2514">
        <v>1.7999999999999999E-2</v>
      </c>
    </row>
    <row r="2515" spans="1:3" x14ac:dyDescent="0.2">
      <c r="A2515" t="s">
        <v>1739</v>
      </c>
      <c r="B2515">
        <v>30022</v>
      </c>
      <c r="C2515">
        <v>1.6E-2</v>
      </c>
    </row>
    <row r="2516" spans="1:3" x14ac:dyDescent="0.2">
      <c r="A2516" t="s">
        <v>1739</v>
      </c>
      <c r="B2516">
        <v>30022</v>
      </c>
      <c r="C2516">
        <v>1.6E-2</v>
      </c>
    </row>
    <row r="2517" spans="1:3" x14ac:dyDescent="0.2">
      <c r="A2517" t="s">
        <v>1739</v>
      </c>
      <c r="B2517">
        <v>30022</v>
      </c>
      <c r="C2517">
        <v>1.7000000000000001E-2</v>
      </c>
    </row>
    <row r="2518" spans="1:3" x14ac:dyDescent="0.2">
      <c r="A2518" t="s">
        <v>1739</v>
      </c>
      <c r="B2518">
        <v>30022</v>
      </c>
      <c r="C2518">
        <v>1.6E-2</v>
      </c>
    </row>
    <row r="2519" spans="1:3" x14ac:dyDescent="0.2">
      <c r="A2519" t="s">
        <v>1739</v>
      </c>
      <c r="B2519">
        <v>25040</v>
      </c>
      <c r="C2519">
        <v>1.9E-2</v>
      </c>
    </row>
    <row r="2520" spans="1:3" x14ac:dyDescent="0.2">
      <c r="A2520" t="s">
        <v>1739</v>
      </c>
      <c r="B2520">
        <v>25040</v>
      </c>
      <c r="C2520">
        <v>1.9E-2</v>
      </c>
    </row>
    <row r="2521" spans="1:3" x14ac:dyDescent="0.2">
      <c r="A2521" t="s">
        <v>1739</v>
      </c>
      <c r="B2521">
        <v>30022</v>
      </c>
      <c r="C2521">
        <v>1.6E-2</v>
      </c>
    </row>
    <row r="2522" spans="1:3" x14ac:dyDescent="0.2">
      <c r="A2522" t="s">
        <v>1740</v>
      </c>
      <c r="B2522">
        <v>252</v>
      </c>
      <c r="C2522">
        <v>1.2999999999999999E-2</v>
      </c>
    </row>
    <row r="2523" spans="1:3" x14ac:dyDescent="0.2">
      <c r="A2523" t="s">
        <v>1740</v>
      </c>
      <c r="B2523">
        <v>252</v>
      </c>
      <c r="C2523">
        <v>1.4E-2</v>
      </c>
    </row>
    <row r="2524" spans="1:3" x14ac:dyDescent="0.2">
      <c r="A2524" t="s">
        <v>1740</v>
      </c>
      <c r="B2524">
        <v>545</v>
      </c>
      <c r="C2524">
        <v>1.0999999999999999E-2</v>
      </c>
    </row>
    <row r="2525" spans="1:3" x14ac:dyDescent="0.2">
      <c r="A2525" t="s">
        <v>1740</v>
      </c>
      <c r="B2525">
        <v>545</v>
      </c>
      <c r="C2525">
        <v>1.2E-2</v>
      </c>
    </row>
    <row r="2526" spans="1:3" x14ac:dyDescent="0.2">
      <c r="A2526" t="s">
        <v>1740</v>
      </c>
      <c r="B2526">
        <v>545</v>
      </c>
      <c r="C2526">
        <v>1.2999999999999999E-2</v>
      </c>
    </row>
    <row r="2527" spans="1:3" x14ac:dyDescent="0.2">
      <c r="A2527" t="s">
        <v>1740</v>
      </c>
      <c r="B2527">
        <v>252</v>
      </c>
      <c r="C2527">
        <v>1.2999999999999999E-2</v>
      </c>
    </row>
    <row r="2528" spans="1:3" x14ac:dyDescent="0.2">
      <c r="A2528" t="s">
        <v>1740</v>
      </c>
      <c r="B2528">
        <v>252</v>
      </c>
      <c r="C2528">
        <v>1.4E-2</v>
      </c>
    </row>
    <row r="2529" spans="1:3" x14ac:dyDescent="0.2">
      <c r="A2529" t="s">
        <v>1740</v>
      </c>
      <c r="B2529">
        <v>252</v>
      </c>
      <c r="C2529">
        <v>1.2999999999999999E-2</v>
      </c>
    </row>
    <row r="2530" spans="1:3" x14ac:dyDescent="0.2">
      <c r="A2530" t="s">
        <v>1740</v>
      </c>
      <c r="B2530">
        <v>252</v>
      </c>
      <c r="C2530">
        <v>1.4E-2</v>
      </c>
    </row>
    <row r="2531" spans="1:3" x14ac:dyDescent="0.2">
      <c r="A2531" t="s">
        <v>1740</v>
      </c>
      <c r="B2531">
        <v>545</v>
      </c>
      <c r="C2531">
        <v>1.2E-2</v>
      </c>
    </row>
    <row r="2532" spans="1:3" x14ac:dyDescent="0.2">
      <c r="A2532" t="s">
        <v>1741</v>
      </c>
      <c r="B2532">
        <v>1545</v>
      </c>
      <c r="C2532">
        <v>1.2E-2</v>
      </c>
    </row>
    <row r="2533" spans="1:3" x14ac:dyDescent="0.2">
      <c r="A2533" t="s">
        <v>1741</v>
      </c>
      <c r="B2533">
        <v>1561</v>
      </c>
      <c r="C2533">
        <v>1.2999999999999999E-2</v>
      </c>
    </row>
    <row r="2534" spans="1:3" x14ac:dyDescent="0.2">
      <c r="A2534" t="s">
        <v>1741</v>
      </c>
      <c r="B2534">
        <v>1536</v>
      </c>
      <c r="C2534">
        <v>1.2E-2</v>
      </c>
    </row>
    <row r="2535" spans="1:3" x14ac:dyDescent="0.2">
      <c r="A2535" t="s">
        <v>1741</v>
      </c>
      <c r="B2535">
        <v>1561</v>
      </c>
      <c r="C2535">
        <v>1.2999999999999999E-2</v>
      </c>
    </row>
    <row r="2536" spans="1:3" x14ac:dyDescent="0.2">
      <c r="A2536" t="s">
        <v>1741</v>
      </c>
      <c r="B2536">
        <v>1561</v>
      </c>
      <c r="C2536">
        <v>1.2999999999999999E-2</v>
      </c>
    </row>
    <row r="2537" spans="1:3" x14ac:dyDescent="0.2">
      <c r="A2537" t="s">
        <v>1741</v>
      </c>
      <c r="B2537">
        <v>1545</v>
      </c>
      <c r="C2537">
        <v>1.2999999999999999E-2</v>
      </c>
    </row>
    <row r="2538" spans="1:3" x14ac:dyDescent="0.2">
      <c r="A2538" t="s">
        <v>1741</v>
      </c>
      <c r="B2538">
        <v>1545</v>
      </c>
      <c r="C2538">
        <v>1.2999999999999999E-2</v>
      </c>
    </row>
    <row r="2539" spans="1:3" x14ac:dyDescent="0.2">
      <c r="A2539" t="s">
        <v>1741</v>
      </c>
      <c r="B2539">
        <v>1561</v>
      </c>
      <c r="C2539">
        <v>1.4E-2</v>
      </c>
    </row>
    <row r="2540" spans="1:3" x14ac:dyDescent="0.2">
      <c r="A2540" t="s">
        <v>1741</v>
      </c>
      <c r="B2540">
        <v>1561</v>
      </c>
      <c r="C2540">
        <v>1.2999999999999999E-2</v>
      </c>
    </row>
    <row r="2541" spans="1:3" x14ac:dyDescent="0.2">
      <c r="A2541" t="s">
        <v>1741</v>
      </c>
      <c r="B2541">
        <v>1561</v>
      </c>
      <c r="C2541">
        <v>1.2999999999999999E-2</v>
      </c>
    </row>
    <row r="2542" spans="1:3" x14ac:dyDescent="0.2">
      <c r="A2542" t="s">
        <v>1742</v>
      </c>
      <c r="B2542">
        <v>3221</v>
      </c>
      <c r="C2542">
        <v>1.4E-2</v>
      </c>
    </row>
    <row r="2543" spans="1:3" x14ac:dyDescent="0.2">
      <c r="A2543" t="s">
        <v>1742</v>
      </c>
      <c r="B2543">
        <v>3389</v>
      </c>
      <c r="C2543">
        <v>1.4E-2</v>
      </c>
    </row>
    <row r="2544" spans="1:3" x14ac:dyDescent="0.2">
      <c r="A2544" t="s">
        <v>1742</v>
      </c>
      <c r="B2544">
        <v>3389</v>
      </c>
      <c r="C2544">
        <v>1.2999999999999999E-2</v>
      </c>
    </row>
    <row r="2545" spans="1:3" x14ac:dyDescent="0.2">
      <c r="A2545" t="s">
        <v>1742</v>
      </c>
      <c r="B2545">
        <v>3389</v>
      </c>
      <c r="C2545">
        <v>1.2999999999999999E-2</v>
      </c>
    </row>
    <row r="2546" spans="1:3" x14ac:dyDescent="0.2">
      <c r="A2546" t="s">
        <v>1742</v>
      </c>
      <c r="B2546">
        <v>3389</v>
      </c>
      <c r="C2546">
        <v>1.4999999999999999E-2</v>
      </c>
    </row>
    <row r="2547" spans="1:3" x14ac:dyDescent="0.2">
      <c r="A2547" t="s">
        <v>1742</v>
      </c>
      <c r="B2547">
        <v>3221</v>
      </c>
      <c r="C2547">
        <v>1.4E-2</v>
      </c>
    </row>
    <row r="2548" spans="1:3" x14ac:dyDescent="0.2">
      <c r="A2548" t="s">
        <v>1742</v>
      </c>
      <c r="B2548">
        <v>3221</v>
      </c>
      <c r="C2548">
        <v>1.4E-2</v>
      </c>
    </row>
    <row r="2549" spans="1:3" x14ac:dyDescent="0.2">
      <c r="A2549" t="s">
        <v>1742</v>
      </c>
      <c r="B2549">
        <v>3389</v>
      </c>
      <c r="C2549">
        <v>1.2999999999999999E-2</v>
      </c>
    </row>
    <row r="2550" spans="1:3" x14ac:dyDescent="0.2">
      <c r="A2550" t="s">
        <v>1742</v>
      </c>
      <c r="B2550">
        <v>3389</v>
      </c>
      <c r="C2550">
        <v>1.2999999999999999E-2</v>
      </c>
    </row>
    <row r="2551" spans="1:3" x14ac:dyDescent="0.2">
      <c r="A2551" t="s">
        <v>1742</v>
      </c>
      <c r="B2551">
        <v>3221</v>
      </c>
      <c r="C2551">
        <v>1.6E-2</v>
      </c>
    </row>
    <row r="2552" spans="1:3" x14ac:dyDescent="0.2">
      <c r="A2552" t="s">
        <v>1743</v>
      </c>
      <c r="B2552">
        <v>557</v>
      </c>
      <c r="C2552">
        <v>1.2E-2</v>
      </c>
    </row>
    <row r="2553" spans="1:3" x14ac:dyDescent="0.2">
      <c r="A2553" t="s">
        <v>1743</v>
      </c>
      <c r="B2553">
        <v>664</v>
      </c>
      <c r="C2553">
        <v>1.2E-2</v>
      </c>
    </row>
    <row r="2554" spans="1:3" x14ac:dyDescent="0.2">
      <c r="A2554" t="s">
        <v>1743</v>
      </c>
      <c r="B2554">
        <v>557</v>
      </c>
      <c r="C2554">
        <v>1.2999999999999999E-2</v>
      </c>
    </row>
    <row r="2555" spans="1:3" x14ac:dyDescent="0.2">
      <c r="A2555" t="s">
        <v>1743</v>
      </c>
      <c r="B2555">
        <v>664</v>
      </c>
      <c r="C2555">
        <v>1.2E-2</v>
      </c>
    </row>
    <row r="2556" spans="1:3" x14ac:dyDescent="0.2">
      <c r="A2556" t="s">
        <v>1743</v>
      </c>
      <c r="B2556">
        <v>557</v>
      </c>
      <c r="C2556">
        <v>1.2999999999999999E-2</v>
      </c>
    </row>
    <row r="2557" spans="1:3" x14ac:dyDescent="0.2">
      <c r="A2557" t="s">
        <v>1743</v>
      </c>
      <c r="B2557">
        <v>557</v>
      </c>
      <c r="C2557">
        <v>1.2999999999999999E-2</v>
      </c>
    </row>
    <row r="2558" spans="1:3" x14ac:dyDescent="0.2">
      <c r="A2558" t="s">
        <v>1743</v>
      </c>
      <c r="B2558">
        <v>557</v>
      </c>
      <c r="C2558">
        <v>1.2999999999999999E-2</v>
      </c>
    </row>
    <row r="2559" spans="1:3" x14ac:dyDescent="0.2">
      <c r="A2559" t="s">
        <v>1743</v>
      </c>
      <c r="B2559">
        <v>557</v>
      </c>
      <c r="C2559">
        <v>1.2999999999999999E-2</v>
      </c>
    </row>
    <row r="2560" spans="1:3" x14ac:dyDescent="0.2">
      <c r="A2560" t="s">
        <v>1743</v>
      </c>
      <c r="B2560">
        <v>557</v>
      </c>
      <c r="C2560">
        <v>1.2999999999999999E-2</v>
      </c>
    </row>
    <row r="2561" spans="1:3" x14ac:dyDescent="0.2">
      <c r="A2561" t="s">
        <v>1743</v>
      </c>
      <c r="B2561">
        <v>557</v>
      </c>
      <c r="C2561">
        <v>1.4E-2</v>
      </c>
    </row>
    <row r="2562" spans="1:3" x14ac:dyDescent="0.2">
      <c r="A2562" t="s">
        <v>1744</v>
      </c>
      <c r="B2562">
        <v>3097</v>
      </c>
      <c r="C2562">
        <v>1.4999999999999999E-2</v>
      </c>
    </row>
    <row r="2563" spans="1:3" x14ac:dyDescent="0.2">
      <c r="A2563" t="s">
        <v>1744</v>
      </c>
      <c r="B2563">
        <v>3097</v>
      </c>
      <c r="C2563">
        <v>1.2999999999999999E-2</v>
      </c>
    </row>
    <row r="2564" spans="1:3" x14ac:dyDescent="0.2">
      <c r="A2564" t="s">
        <v>1744</v>
      </c>
      <c r="B2564">
        <v>3632</v>
      </c>
      <c r="C2564">
        <v>1.4E-2</v>
      </c>
    </row>
    <row r="2565" spans="1:3" x14ac:dyDescent="0.2">
      <c r="A2565" t="s">
        <v>1744</v>
      </c>
      <c r="B2565">
        <v>3632</v>
      </c>
      <c r="C2565">
        <v>1.4E-2</v>
      </c>
    </row>
    <row r="2566" spans="1:3" x14ac:dyDescent="0.2">
      <c r="A2566" t="s">
        <v>1744</v>
      </c>
      <c r="B2566">
        <v>3097</v>
      </c>
      <c r="C2566">
        <v>1.4E-2</v>
      </c>
    </row>
    <row r="2567" spans="1:3" x14ac:dyDescent="0.2">
      <c r="A2567" t="s">
        <v>1744</v>
      </c>
      <c r="B2567">
        <v>3632</v>
      </c>
      <c r="C2567">
        <v>1.2999999999999999E-2</v>
      </c>
    </row>
    <row r="2568" spans="1:3" x14ac:dyDescent="0.2">
      <c r="A2568" t="s">
        <v>1744</v>
      </c>
      <c r="B2568">
        <v>3632</v>
      </c>
      <c r="C2568">
        <v>1.4E-2</v>
      </c>
    </row>
    <row r="2569" spans="1:3" x14ac:dyDescent="0.2">
      <c r="A2569" t="s">
        <v>1744</v>
      </c>
      <c r="B2569">
        <v>3632</v>
      </c>
      <c r="C2569">
        <v>1.2999999999999999E-2</v>
      </c>
    </row>
    <row r="2570" spans="1:3" x14ac:dyDescent="0.2">
      <c r="A2570" t="s">
        <v>1744</v>
      </c>
      <c r="B2570">
        <v>3632</v>
      </c>
      <c r="C2570">
        <v>1.4E-2</v>
      </c>
    </row>
    <row r="2571" spans="1:3" x14ac:dyDescent="0.2">
      <c r="A2571" t="s">
        <v>1744</v>
      </c>
      <c r="B2571">
        <v>3097</v>
      </c>
      <c r="C2571">
        <v>1.2999999999999999E-2</v>
      </c>
    </row>
    <row r="2572" spans="1:3" x14ac:dyDescent="0.2">
      <c r="A2572" t="s">
        <v>1745</v>
      </c>
      <c r="B2572">
        <v>3114</v>
      </c>
      <c r="C2572">
        <v>1.2999999999999999E-2</v>
      </c>
    </row>
    <row r="2573" spans="1:3" x14ac:dyDescent="0.2">
      <c r="A2573" t="s">
        <v>1745</v>
      </c>
      <c r="B2573">
        <v>3114</v>
      </c>
      <c r="C2573">
        <v>1.2E-2</v>
      </c>
    </row>
    <row r="2574" spans="1:3" x14ac:dyDescent="0.2">
      <c r="A2574" t="s">
        <v>1745</v>
      </c>
      <c r="B2574">
        <v>3114</v>
      </c>
      <c r="C2574">
        <v>1.2999999999999999E-2</v>
      </c>
    </row>
    <row r="2575" spans="1:3" x14ac:dyDescent="0.2">
      <c r="A2575" t="s">
        <v>1745</v>
      </c>
      <c r="B2575">
        <v>3114</v>
      </c>
      <c r="C2575">
        <v>1.2E-2</v>
      </c>
    </row>
    <row r="2576" spans="1:3" x14ac:dyDescent="0.2">
      <c r="A2576" t="s">
        <v>1745</v>
      </c>
      <c r="B2576">
        <v>2620</v>
      </c>
      <c r="C2576">
        <v>1.2999999999999999E-2</v>
      </c>
    </row>
    <row r="2577" spans="1:3" x14ac:dyDescent="0.2">
      <c r="A2577" t="s">
        <v>1745</v>
      </c>
      <c r="B2577">
        <v>2620</v>
      </c>
      <c r="C2577">
        <v>1.2999999999999999E-2</v>
      </c>
    </row>
    <row r="2578" spans="1:3" x14ac:dyDescent="0.2">
      <c r="A2578" t="s">
        <v>1745</v>
      </c>
      <c r="B2578">
        <v>2620</v>
      </c>
      <c r="C2578">
        <v>1.2999999999999999E-2</v>
      </c>
    </row>
    <row r="2579" spans="1:3" x14ac:dyDescent="0.2">
      <c r="A2579" t="s">
        <v>1745</v>
      </c>
      <c r="B2579">
        <v>2620</v>
      </c>
      <c r="C2579">
        <v>1.2E-2</v>
      </c>
    </row>
    <row r="2580" spans="1:3" x14ac:dyDescent="0.2">
      <c r="A2580" t="s">
        <v>1745</v>
      </c>
      <c r="B2580">
        <v>3114</v>
      </c>
      <c r="C2580">
        <v>1.2999999999999999E-2</v>
      </c>
    </row>
    <row r="2581" spans="1:3" x14ac:dyDescent="0.2">
      <c r="A2581" t="s">
        <v>1745</v>
      </c>
      <c r="B2581">
        <v>2900</v>
      </c>
      <c r="C2581">
        <v>1.2999999999999999E-2</v>
      </c>
    </row>
    <row r="2582" spans="1:3" x14ac:dyDescent="0.2">
      <c r="A2582" t="s">
        <v>1746</v>
      </c>
      <c r="B2582">
        <v>2030</v>
      </c>
      <c r="C2582">
        <v>1.2E-2</v>
      </c>
    </row>
    <row r="2583" spans="1:3" x14ac:dyDescent="0.2">
      <c r="A2583" t="s">
        <v>1746</v>
      </c>
      <c r="B2583">
        <v>2030</v>
      </c>
      <c r="C2583">
        <v>1.2999999999999999E-2</v>
      </c>
    </row>
    <row r="2584" spans="1:3" x14ac:dyDescent="0.2">
      <c r="A2584" t="s">
        <v>1746</v>
      </c>
      <c r="B2584">
        <v>2525</v>
      </c>
      <c r="C2584">
        <v>1.4E-2</v>
      </c>
    </row>
    <row r="2585" spans="1:3" x14ac:dyDescent="0.2">
      <c r="A2585" t="s">
        <v>1746</v>
      </c>
      <c r="B2585">
        <v>2525</v>
      </c>
      <c r="C2585">
        <v>1.2999999999999999E-2</v>
      </c>
    </row>
    <row r="2586" spans="1:3" x14ac:dyDescent="0.2">
      <c r="A2586" t="s">
        <v>1746</v>
      </c>
      <c r="B2586">
        <v>2011</v>
      </c>
      <c r="C2586">
        <v>1.2E-2</v>
      </c>
    </row>
    <row r="2587" spans="1:3" x14ac:dyDescent="0.2">
      <c r="A2587" t="s">
        <v>1746</v>
      </c>
      <c r="B2587">
        <v>2525</v>
      </c>
      <c r="C2587">
        <v>1.2E-2</v>
      </c>
    </row>
    <row r="2588" spans="1:3" x14ac:dyDescent="0.2">
      <c r="A2588" t="s">
        <v>1746</v>
      </c>
      <c r="B2588">
        <v>2030</v>
      </c>
      <c r="C2588">
        <v>1.2E-2</v>
      </c>
    </row>
    <row r="2589" spans="1:3" x14ac:dyDescent="0.2">
      <c r="A2589" t="s">
        <v>1746</v>
      </c>
      <c r="B2589">
        <v>2030</v>
      </c>
      <c r="C2589">
        <v>1.2999999999999999E-2</v>
      </c>
    </row>
    <row r="2590" spans="1:3" x14ac:dyDescent="0.2">
      <c r="A2590" t="s">
        <v>1746</v>
      </c>
      <c r="B2590">
        <v>2030</v>
      </c>
      <c r="C2590">
        <v>1.2999999999999999E-2</v>
      </c>
    </row>
    <row r="2591" spans="1:3" x14ac:dyDescent="0.2">
      <c r="A2591" t="s">
        <v>1746</v>
      </c>
      <c r="B2591">
        <v>2030</v>
      </c>
      <c r="C2591">
        <v>1.2999999999999999E-2</v>
      </c>
    </row>
    <row r="2592" spans="1:3" x14ac:dyDescent="0.2">
      <c r="A2592" t="s">
        <v>1747</v>
      </c>
      <c r="B2592">
        <v>3788</v>
      </c>
      <c r="C2592">
        <v>1.6E-2</v>
      </c>
    </row>
    <row r="2593" spans="1:3" x14ac:dyDescent="0.2">
      <c r="A2593" t="s">
        <v>1747</v>
      </c>
      <c r="B2593">
        <v>3788</v>
      </c>
      <c r="C2593">
        <v>1.4E-2</v>
      </c>
    </row>
    <row r="2594" spans="1:3" x14ac:dyDescent="0.2">
      <c r="A2594" t="s">
        <v>1747</v>
      </c>
      <c r="B2594">
        <v>4021</v>
      </c>
      <c r="C2594">
        <v>1.2999999999999999E-2</v>
      </c>
    </row>
    <row r="2595" spans="1:3" x14ac:dyDescent="0.2">
      <c r="A2595" t="s">
        <v>1747</v>
      </c>
      <c r="B2595">
        <v>4021</v>
      </c>
      <c r="C2595">
        <v>1.4E-2</v>
      </c>
    </row>
    <row r="2596" spans="1:3" x14ac:dyDescent="0.2">
      <c r="A2596" t="s">
        <v>1747</v>
      </c>
      <c r="B2596">
        <v>4021</v>
      </c>
      <c r="C2596">
        <v>1.2E-2</v>
      </c>
    </row>
    <row r="2597" spans="1:3" x14ac:dyDescent="0.2">
      <c r="A2597" t="s">
        <v>1747</v>
      </c>
      <c r="B2597">
        <v>3788</v>
      </c>
      <c r="C2597">
        <v>1.4E-2</v>
      </c>
    </row>
    <row r="2598" spans="1:3" x14ac:dyDescent="0.2">
      <c r="A2598" t="s">
        <v>1747</v>
      </c>
      <c r="B2598">
        <v>4021</v>
      </c>
      <c r="C2598">
        <v>1.2999999999999999E-2</v>
      </c>
    </row>
    <row r="2599" spans="1:3" x14ac:dyDescent="0.2">
      <c r="A2599" t="s">
        <v>1747</v>
      </c>
      <c r="B2599">
        <v>3788</v>
      </c>
      <c r="C2599">
        <v>1.4E-2</v>
      </c>
    </row>
    <row r="2600" spans="1:3" x14ac:dyDescent="0.2">
      <c r="A2600" t="s">
        <v>1747</v>
      </c>
      <c r="B2600">
        <v>3788</v>
      </c>
      <c r="C2600">
        <v>1.4999999999999999E-2</v>
      </c>
    </row>
    <row r="2601" spans="1:3" x14ac:dyDescent="0.2">
      <c r="A2601" t="s">
        <v>1747</v>
      </c>
      <c r="B2601">
        <v>4021</v>
      </c>
      <c r="C2601">
        <v>1.2E-2</v>
      </c>
    </row>
    <row r="2602" spans="1:3" x14ac:dyDescent="0.2">
      <c r="A2602" t="s">
        <v>1748</v>
      </c>
      <c r="B2602">
        <v>2254</v>
      </c>
      <c r="C2602">
        <v>1.2999999999999999E-2</v>
      </c>
    </row>
    <row r="2603" spans="1:3" x14ac:dyDescent="0.2">
      <c r="A2603" t="s">
        <v>1748</v>
      </c>
      <c r="B2603">
        <v>2751</v>
      </c>
      <c r="C2603">
        <v>1.2999999999999999E-2</v>
      </c>
    </row>
    <row r="2604" spans="1:3" x14ac:dyDescent="0.2">
      <c r="A2604" t="s">
        <v>1748</v>
      </c>
      <c r="B2604">
        <v>2254</v>
      </c>
      <c r="C2604">
        <v>1.2999999999999999E-2</v>
      </c>
    </row>
    <row r="2605" spans="1:3" x14ac:dyDescent="0.2">
      <c r="A2605" t="s">
        <v>1748</v>
      </c>
      <c r="B2605">
        <v>2254</v>
      </c>
      <c r="C2605">
        <v>1.4E-2</v>
      </c>
    </row>
    <row r="2606" spans="1:3" x14ac:dyDescent="0.2">
      <c r="A2606" t="s">
        <v>1748</v>
      </c>
      <c r="B2606">
        <v>2254</v>
      </c>
      <c r="C2606">
        <v>1.2999999999999999E-2</v>
      </c>
    </row>
    <row r="2607" spans="1:3" x14ac:dyDescent="0.2">
      <c r="A2607" t="s">
        <v>1748</v>
      </c>
      <c r="B2607">
        <v>2751</v>
      </c>
      <c r="C2607">
        <v>1.2999999999999999E-2</v>
      </c>
    </row>
    <row r="2608" spans="1:3" x14ac:dyDescent="0.2">
      <c r="A2608" t="s">
        <v>1748</v>
      </c>
      <c r="B2608">
        <v>2254</v>
      </c>
      <c r="C2608">
        <v>1.2999999999999999E-2</v>
      </c>
    </row>
    <row r="2609" spans="1:3" x14ac:dyDescent="0.2">
      <c r="A2609" t="s">
        <v>1748</v>
      </c>
      <c r="B2609">
        <v>2751</v>
      </c>
      <c r="C2609">
        <v>1.2E-2</v>
      </c>
    </row>
    <row r="2610" spans="1:3" x14ac:dyDescent="0.2">
      <c r="A2610" t="s">
        <v>1748</v>
      </c>
      <c r="B2610">
        <v>2254</v>
      </c>
      <c r="C2610">
        <v>1.2999999999999999E-2</v>
      </c>
    </row>
    <row r="2611" spans="1:3" x14ac:dyDescent="0.2">
      <c r="A2611" t="s">
        <v>1748</v>
      </c>
      <c r="B2611">
        <v>2254</v>
      </c>
      <c r="C2611">
        <v>1.2999999999999999E-2</v>
      </c>
    </row>
    <row r="2612" spans="1:3" x14ac:dyDescent="0.2">
      <c r="A2612" t="s">
        <v>1749</v>
      </c>
      <c r="B2612">
        <v>-947</v>
      </c>
      <c r="C2612">
        <v>1.4999999999999999E-2</v>
      </c>
    </row>
    <row r="2613" spans="1:3" x14ac:dyDescent="0.2">
      <c r="A2613" t="s">
        <v>1749</v>
      </c>
      <c r="B2613">
        <v>793</v>
      </c>
      <c r="C2613">
        <v>2.3E-2</v>
      </c>
    </row>
    <row r="2614" spans="1:3" x14ac:dyDescent="0.2">
      <c r="A2614" t="s">
        <v>1749</v>
      </c>
      <c r="B2614">
        <v>-947</v>
      </c>
      <c r="C2614">
        <v>1.4E-2</v>
      </c>
    </row>
    <row r="2615" spans="1:3" x14ac:dyDescent="0.2">
      <c r="A2615" t="s">
        <v>1749</v>
      </c>
      <c r="B2615">
        <v>793</v>
      </c>
      <c r="C2615">
        <v>1.2999999999999999E-2</v>
      </c>
    </row>
    <row r="2616" spans="1:3" x14ac:dyDescent="0.2">
      <c r="A2616" t="s">
        <v>1749</v>
      </c>
      <c r="B2616">
        <v>793</v>
      </c>
      <c r="C2616">
        <v>1.6E-2</v>
      </c>
    </row>
    <row r="2617" spans="1:3" x14ac:dyDescent="0.2">
      <c r="A2617" t="s">
        <v>1749</v>
      </c>
      <c r="B2617">
        <v>-947</v>
      </c>
      <c r="C2617">
        <v>1.4999999999999999E-2</v>
      </c>
    </row>
    <row r="2618" spans="1:3" x14ac:dyDescent="0.2">
      <c r="A2618" t="s">
        <v>1749</v>
      </c>
      <c r="B2618">
        <v>-947</v>
      </c>
      <c r="C2618">
        <v>1.4E-2</v>
      </c>
    </row>
    <row r="2619" spans="1:3" x14ac:dyDescent="0.2">
      <c r="A2619" t="s">
        <v>1749</v>
      </c>
      <c r="B2619">
        <v>-947</v>
      </c>
      <c r="C2619">
        <v>1.4999999999999999E-2</v>
      </c>
    </row>
    <row r="2620" spans="1:3" x14ac:dyDescent="0.2">
      <c r="A2620" t="s">
        <v>1749</v>
      </c>
      <c r="B2620">
        <v>-947</v>
      </c>
      <c r="C2620">
        <v>1.6E-2</v>
      </c>
    </row>
    <row r="2621" spans="1:3" x14ac:dyDescent="0.2">
      <c r="A2621" t="s">
        <v>1749</v>
      </c>
      <c r="B2621">
        <v>-947</v>
      </c>
      <c r="C2621">
        <v>1.2999999999999999E-2</v>
      </c>
    </row>
    <row r="2622" spans="1:3" x14ac:dyDescent="0.2">
      <c r="A2622" t="s">
        <v>1750</v>
      </c>
      <c r="B2622">
        <v>9306</v>
      </c>
      <c r="C2622">
        <v>1.4999999999999999E-2</v>
      </c>
    </row>
    <row r="2623" spans="1:3" x14ac:dyDescent="0.2">
      <c r="A2623" t="s">
        <v>1750</v>
      </c>
      <c r="B2623">
        <v>9910</v>
      </c>
      <c r="C2623">
        <v>1.6E-2</v>
      </c>
    </row>
    <row r="2624" spans="1:3" x14ac:dyDescent="0.2">
      <c r="A2624" t="s">
        <v>1750</v>
      </c>
      <c r="B2624">
        <v>9308</v>
      </c>
      <c r="C2624">
        <v>1.4999999999999999E-2</v>
      </c>
    </row>
    <row r="2625" spans="1:3" x14ac:dyDescent="0.2">
      <c r="A2625" t="s">
        <v>1750</v>
      </c>
      <c r="B2625">
        <v>10056</v>
      </c>
      <c r="C2625">
        <v>1.4E-2</v>
      </c>
    </row>
    <row r="2626" spans="1:3" x14ac:dyDescent="0.2">
      <c r="A2626" t="s">
        <v>1750</v>
      </c>
      <c r="B2626">
        <v>9308</v>
      </c>
      <c r="C2626">
        <v>1.4999999999999999E-2</v>
      </c>
    </row>
    <row r="2627" spans="1:3" x14ac:dyDescent="0.2">
      <c r="A2627" t="s">
        <v>1750</v>
      </c>
      <c r="B2627">
        <v>9910</v>
      </c>
      <c r="C2627">
        <v>1.6E-2</v>
      </c>
    </row>
    <row r="2628" spans="1:3" x14ac:dyDescent="0.2">
      <c r="A2628" t="s">
        <v>1750</v>
      </c>
      <c r="B2628">
        <v>9910</v>
      </c>
      <c r="C2628">
        <v>1.4E-2</v>
      </c>
    </row>
    <row r="2629" spans="1:3" x14ac:dyDescent="0.2">
      <c r="A2629" t="s">
        <v>1750</v>
      </c>
      <c r="B2629">
        <v>9910</v>
      </c>
      <c r="C2629">
        <v>1.4999999999999999E-2</v>
      </c>
    </row>
    <row r="2630" spans="1:3" x14ac:dyDescent="0.2">
      <c r="A2630" t="s">
        <v>1750</v>
      </c>
      <c r="B2630">
        <v>9306</v>
      </c>
      <c r="C2630">
        <v>1.4999999999999999E-2</v>
      </c>
    </row>
    <row r="2631" spans="1:3" x14ac:dyDescent="0.2">
      <c r="A2631" t="s">
        <v>1750</v>
      </c>
      <c r="B2631">
        <v>10056</v>
      </c>
      <c r="C2631">
        <v>1.6E-2</v>
      </c>
    </row>
    <row r="2632" spans="1:3" x14ac:dyDescent="0.2">
      <c r="A2632" t="s">
        <v>1751</v>
      </c>
      <c r="B2632">
        <v>17622</v>
      </c>
      <c r="C2632">
        <v>1.6E-2</v>
      </c>
    </row>
    <row r="2633" spans="1:3" x14ac:dyDescent="0.2">
      <c r="A2633" t="s">
        <v>1751</v>
      </c>
      <c r="B2633">
        <v>17622</v>
      </c>
      <c r="C2633">
        <v>1.7000000000000001E-2</v>
      </c>
    </row>
    <row r="2634" spans="1:3" x14ac:dyDescent="0.2">
      <c r="A2634" t="s">
        <v>1751</v>
      </c>
      <c r="B2634">
        <v>21548</v>
      </c>
      <c r="C2634">
        <v>1.4999999999999999E-2</v>
      </c>
    </row>
    <row r="2635" spans="1:3" x14ac:dyDescent="0.2">
      <c r="A2635" t="s">
        <v>1751</v>
      </c>
      <c r="B2635">
        <v>21548</v>
      </c>
      <c r="C2635">
        <v>1.6E-2</v>
      </c>
    </row>
    <row r="2636" spans="1:3" x14ac:dyDescent="0.2">
      <c r="A2636" t="s">
        <v>1751</v>
      </c>
      <c r="B2636">
        <v>21548</v>
      </c>
      <c r="C2636">
        <v>1.4999999999999999E-2</v>
      </c>
    </row>
    <row r="2637" spans="1:3" x14ac:dyDescent="0.2">
      <c r="A2637" t="s">
        <v>1751</v>
      </c>
      <c r="B2637">
        <v>21548</v>
      </c>
      <c r="C2637">
        <v>1.6E-2</v>
      </c>
    </row>
    <row r="2638" spans="1:3" x14ac:dyDescent="0.2">
      <c r="A2638" t="s">
        <v>1751</v>
      </c>
      <c r="B2638">
        <v>21548</v>
      </c>
      <c r="C2638">
        <v>1.4999999999999999E-2</v>
      </c>
    </row>
    <row r="2639" spans="1:3" x14ac:dyDescent="0.2">
      <c r="A2639" t="s">
        <v>1751</v>
      </c>
      <c r="B2639">
        <v>21548</v>
      </c>
      <c r="C2639">
        <v>1.6E-2</v>
      </c>
    </row>
    <row r="2640" spans="1:3" x14ac:dyDescent="0.2">
      <c r="A2640" t="s">
        <v>1751</v>
      </c>
      <c r="B2640">
        <v>17622</v>
      </c>
      <c r="C2640">
        <v>1.6E-2</v>
      </c>
    </row>
    <row r="2641" spans="1:3" x14ac:dyDescent="0.2">
      <c r="A2641" t="s">
        <v>1751</v>
      </c>
      <c r="B2641">
        <v>21548</v>
      </c>
      <c r="C2641">
        <v>1.4999999999999999E-2</v>
      </c>
    </row>
    <row r="2642" spans="1:3" x14ac:dyDescent="0.2">
      <c r="A2642" t="s">
        <v>1752</v>
      </c>
      <c r="B2642">
        <v>3399</v>
      </c>
      <c r="C2642">
        <v>1.2E-2</v>
      </c>
    </row>
    <row r="2643" spans="1:3" x14ac:dyDescent="0.2">
      <c r="A2643" t="s">
        <v>1752</v>
      </c>
      <c r="B2643">
        <v>3399</v>
      </c>
      <c r="C2643">
        <v>1.2999999999999999E-2</v>
      </c>
    </row>
    <row r="2644" spans="1:3" x14ac:dyDescent="0.2">
      <c r="A2644" t="s">
        <v>1752</v>
      </c>
      <c r="B2644">
        <v>2851</v>
      </c>
      <c r="C2644">
        <v>1.4E-2</v>
      </c>
    </row>
    <row r="2645" spans="1:3" x14ac:dyDescent="0.2">
      <c r="A2645" t="s">
        <v>1752</v>
      </c>
      <c r="B2645">
        <v>2851</v>
      </c>
      <c r="C2645">
        <v>1.4E-2</v>
      </c>
    </row>
    <row r="2646" spans="1:3" x14ac:dyDescent="0.2">
      <c r="A2646" t="s">
        <v>1752</v>
      </c>
      <c r="B2646">
        <v>2851</v>
      </c>
      <c r="C2646">
        <v>1.4E-2</v>
      </c>
    </row>
    <row r="2647" spans="1:3" x14ac:dyDescent="0.2">
      <c r="A2647" t="s">
        <v>1752</v>
      </c>
      <c r="B2647">
        <v>3399</v>
      </c>
      <c r="C2647">
        <v>1.2999999999999999E-2</v>
      </c>
    </row>
    <row r="2648" spans="1:3" x14ac:dyDescent="0.2">
      <c r="A2648" t="s">
        <v>1752</v>
      </c>
      <c r="B2648">
        <v>2851</v>
      </c>
      <c r="C2648">
        <v>1.4E-2</v>
      </c>
    </row>
    <row r="2649" spans="1:3" x14ac:dyDescent="0.2">
      <c r="A2649" t="s">
        <v>1752</v>
      </c>
      <c r="B2649">
        <v>2851</v>
      </c>
      <c r="C2649">
        <v>1.4E-2</v>
      </c>
    </row>
    <row r="2650" spans="1:3" x14ac:dyDescent="0.2">
      <c r="A2650" t="s">
        <v>1752</v>
      </c>
      <c r="B2650">
        <v>2851</v>
      </c>
      <c r="C2650">
        <v>1.4E-2</v>
      </c>
    </row>
    <row r="2651" spans="1:3" x14ac:dyDescent="0.2">
      <c r="A2651" t="s">
        <v>1752</v>
      </c>
      <c r="B2651">
        <v>2851</v>
      </c>
      <c r="C2651">
        <v>1.4E-2</v>
      </c>
    </row>
    <row r="2652" spans="1:3" x14ac:dyDescent="0.2">
      <c r="A2652" t="s">
        <v>1753</v>
      </c>
      <c r="B2652">
        <v>16214</v>
      </c>
      <c r="C2652">
        <v>1.6E-2</v>
      </c>
    </row>
    <row r="2653" spans="1:3" x14ac:dyDescent="0.2">
      <c r="A2653" t="s">
        <v>1753</v>
      </c>
      <c r="B2653">
        <v>16214</v>
      </c>
      <c r="C2653">
        <v>1.4999999999999999E-2</v>
      </c>
    </row>
    <row r="2654" spans="1:3" x14ac:dyDescent="0.2">
      <c r="A2654" t="s">
        <v>1753</v>
      </c>
      <c r="B2654">
        <v>14005</v>
      </c>
      <c r="C2654">
        <v>1.4999999999999999E-2</v>
      </c>
    </row>
    <row r="2655" spans="1:3" x14ac:dyDescent="0.2">
      <c r="A2655" t="s">
        <v>1753</v>
      </c>
      <c r="B2655">
        <v>16214</v>
      </c>
      <c r="C2655">
        <v>1.4E-2</v>
      </c>
    </row>
    <row r="2656" spans="1:3" x14ac:dyDescent="0.2">
      <c r="A2656" t="s">
        <v>1753</v>
      </c>
      <c r="B2656">
        <v>14005</v>
      </c>
      <c r="C2656">
        <v>1.4999999999999999E-2</v>
      </c>
    </row>
    <row r="2657" spans="1:3" x14ac:dyDescent="0.2">
      <c r="A2657" t="s">
        <v>1753</v>
      </c>
      <c r="B2657">
        <v>14005</v>
      </c>
      <c r="C2657">
        <v>1.4E-2</v>
      </c>
    </row>
    <row r="2658" spans="1:3" x14ac:dyDescent="0.2">
      <c r="A2658" t="s">
        <v>1753</v>
      </c>
      <c r="B2658">
        <v>14005</v>
      </c>
      <c r="C2658">
        <v>1.6E-2</v>
      </c>
    </row>
    <row r="2659" spans="1:3" x14ac:dyDescent="0.2">
      <c r="A2659" t="s">
        <v>1753</v>
      </c>
      <c r="B2659">
        <v>14005</v>
      </c>
      <c r="C2659">
        <v>1.4999999999999999E-2</v>
      </c>
    </row>
    <row r="2660" spans="1:3" x14ac:dyDescent="0.2">
      <c r="A2660" t="s">
        <v>1753</v>
      </c>
      <c r="B2660">
        <v>16214</v>
      </c>
      <c r="C2660">
        <v>1.4E-2</v>
      </c>
    </row>
    <row r="2661" spans="1:3" x14ac:dyDescent="0.2">
      <c r="A2661" t="s">
        <v>1753</v>
      </c>
      <c r="B2661">
        <v>16214</v>
      </c>
      <c r="C2661">
        <v>1.4999999999999999E-2</v>
      </c>
    </row>
    <row r="2662" spans="1:3" x14ac:dyDescent="0.2">
      <c r="A2662" t="s">
        <v>1754</v>
      </c>
      <c r="B2662">
        <v>11769</v>
      </c>
      <c r="C2662">
        <v>1.6E-2</v>
      </c>
    </row>
    <row r="2663" spans="1:3" x14ac:dyDescent="0.2">
      <c r="A2663" t="s">
        <v>1754</v>
      </c>
      <c r="B2663">
        <v>14742</v>
      </c>
      <c r="C2663">
        <v>1.4999999999999999E-2</v>
      </c>
    </row>
    <row r="2664" spans="1:3" x14ac:dyDescent="0.2">
      <c r="A2664" t="s">
        <v>1754</v>
      </c>
      <c r="B2664">
        <v>13465</v>
      </c>
      <c r="C2664">
        <v>1.4999999999999999E-2</v>
      </c>
    </row>
    <row r="2665" spans="1:3" x14ac:dyDescent="0.2">
      <c r="A2665" t="s">
        <v>1754</v>
      </c>
      <c r="B2665">
        <v>11769</v>
      </c>
      <c r="C2665">
        <v>1.6E-2</v>
      </c>
    </row>
    <row r="2666" spans="1:3" x14ac:dyDescent="0.2">
      <c r="A2666" t="s">
        <v>1754</v>
      </c>
      <c r="B2666">
        <v>14742</v>
      </c>
      <c r="C2666">
        <v>1.6E-2</v>
      </c>
    </row>
    <row r="2667" spans="1:3" x14ac:dyDescent="0.2">
      <c r="A2667" t="s">
        <v>1754</v>
      </c>
      <c r="B2667">
        <v>14742</v>
      </c>
      <c r="C2667">
        <v>1.6E-2</v>
      </c>
    </row>
    <row r="2668" spans="1:3" x14ac:dyDescent="0.2">
      <c r="A2668" t="s">
        <v>1754</v>
      </c>
      <c r="B2668">
        <v>11769</v>
      </c>
      <c r="C2668">
        <v>1.4E-2</v>
      </c>
    </row>
    <row r="2669" spans="1:3" x14ac:dyDescent="0.2">
      <c r="A2669" t="s">
        <v>1754</v>
      </c>
      <c r="B2669">
        <v>14742</v>
      </c>
      <c r="C2669">
        <v>1.4999999999999999E-2</v>
      </c>
    </row>
    <row r="2670" spans="1:3" x14ac:dyDescent="0.2">
      <c r="A2670" t="s">
        <v>1754</v>
      </c>
      <c r="B2670">
        <v>14742</v>
      </c>
      <c r="C2670">
        <v>1.4999999999999999E-2</v>
      </c>
    </row>
    <row r="2671" spans="1:3" x14ac:dyDescent="0.2">
      <c r="A2671" t="s">
        <v>1754</v>
      </c>
      <c r="B2671">
        <v>14742</v>
      </c>
      <c r="C2671">
        <v>1.4999999999999999E-2</v>
      </c>
    </row>
    <row r="2672" spans="1:3" x14ac:dyDescent="0.2">
      <c r="A2672" t="s">
        <v>1755</v>
      </c>
      <c r="B2672">
        <v>9208</v>
      </c>
      <c r="C2672">
        <v>1.4999999999999999E-2</v>
      </c>
    </row>
    <row r="2673" spans="1:3" x14ac:dyDescent="0.2">
      <c r="A2673" t="s">
        <v>1755</v>
      </c>
      <c r="B2673">
        <v>9208</v>
      </c>
      <c r="C2673">
        <v>1.4E-2</v>
      </c>
    </row>
    <row r="2674" spans="1:3" x14ac:dyDescent="0.2">
      <c r="A2674" t="s">
        <v>1755</v>
      </c>
      <c r="B2674">
        <v>10446</v>
      </c>
      <c r="C2674">
        <v>1.2999999999999999E-2</v>
      </c>
    </row>
    <row r="2675" spans="1:3" x14ac:dyDescent="0.2">
      <c r="A2675" t="s">
        <v>1755</v>
      </c>
      <c r="B2675">
        <v>10446</v>
      </c>
      <c r="C2675">
        <v>1.2E-2</v>
      </c>
    </row>
    <row r="2676" spans="1:3" x14ac:dyDescent="0.2">
      <c r="A2676" t="s">
        <v>1755</v>
      </c>
      <c r="B2676">
        <v>10446</v>
      </c>
      <c r="C2676">
        <v>1.4E-2</v>
      </c>
    </row>
    <row r="2677" spans="1:3" x14ac:dyDescent="0.2">
      <c r="A2677" t="s">
        <v>1755</v>
      </c>
      <c r="B2677">
        <v>10446</v>
      </c>
      <c r="C2677">
        <v>1.2999999999999999E-2</v>
      </c>
    </row>
    <row r="2678" spans="1:3" x14ac:dyDescent="0.2">
      <c r="A2678" t="s">
        <v>1755</v>
      </c>
      <c r="B2678">
        <v>9208</v>
      </c>
      <c r="C2678">
        <v>1.4E-2</v>
      </c>
    </row>
    <row r="2679" spans="1:3" x14ac:dyDescent="0.2">
      <c r="A2679" t="s">
        <v>1755</v>
      </c>
      <c r="B2679">
        <v>10446</v>
      </c>
      <c r="C2679">
        <v>1.2999999999999999E-2</v>
      </c>
    </row>
    <row r="2680" spans="1:3" x14ac:dyDescent="0.2">
      <c r="A2680" t="s">
        <v>1755</v>
      </c>
      <c r="B2680">
        <v>9208</v>
      </c>
      <c r="C2680">
        <v>1.4999999999999999E-2</v>
      </c>
    </row>
    <row r="2681" spans="1:3" x14ac:dyDescent="0.2">
      <c r="A2681" t="s">
        <v>1755</v>
      </c>
      <c r="B2681">
        <v>9208</v>
      </c>
      <c r="C2681">
        <v>1.4999999999999999E-2</v>
      </c>
    </row>
    <row r="2682" spans="1:3" x14ac:dyDescent="0.2">
      <c r="A2682" t="s">
        <v>1756</v>
      </c>
      <c r="B2682">
        <v>14983</v>
      </c>
      <c r="C2682">
        <v>1.6E-2</v>
      </c>
    </row>
    <row r="2683" spans="1:3" x14ac:dyDescent="0.2">
      <c r="A2683" t="s">
        <v>1756</v>
      </c>
      <c r="B2683">
        <v>17047</v>
      </c>
      <c r="C2683">
        <v>1.4999999999999999E-2</v>
      </c>
    </row>
    <row r="2684" spans="1:3" x14ac:dyDescent="0.2">
      <c r="A2684" t="s">
        <v>1756</v>
      </c>
      <c r="B2684">
        <v>17047</v>
      </c>
      <c r="C2684">
        <v>1.4E-2</v>
      </c>
    </row>
    <row r="2685" spans="1:3" x14ac:dyDescent="0.2">
      <c r="A2685" t="s">
        <v>1756</v>
      </c>
      <c r="B2685">
        <v>14983</v>
      </c>
      <c r="C2685">
        <v>1.4999999999999999E-2</v>
      </c>
    </row>
    <row r="2686" spans="1:3" x14ac:dyDescent="0.2">
      <c r="A2686" t="s">
        <v>1756</v>
      </c>
      <c r="B2686">
        <v>14983</v>
      </c>
      <c r="C2686">
        <v>1.4999999999999999E-2</v>
      </c>
    </row>
    <row r="2687" spans="1:3" x14ac:dyDescent="0.2">
      <c r="A2687" t="s">
        <v>1756</v>
      </c>
      <c r="B2687">
        <v>14983</v>
      </c>
      <c r="C2687">
        <v>1.6E-2</v>
      </c>
    </row>
    <row r="2688" spans="1:3" x14ac:dyDescent="0.2">
      <c r="A2688" t="s">
        <v>1756</v>
      </c>
      <c r="B2688">
        <v>17047</v>
      </c>
      <c r="C2688">
        <v>1.2999999999999999E-2</v>
      </c>
    </row>
    <row r="2689" spans="1:3" x14ac:dyDescent="0.2">
      <c r="A2689" t="s">
        <v>1756</v>
      </c>
      <c r="B2689">
        <v>17047</v>
      </c>
      <c r="C2689">
        <v>1.4999999999999999E-2</v>
      </c>
    </row>
    <row r="2690" spans="1:3" x14ac:dyDescent="0.2">
      <c r="A2690" t="s">
        <v>1756</v>
      </c>
      <c r="B2690">
        <v>14983</v>
      </c>
      <c r="C2690">
        <v>1.4999999999999999E-2</v>
      </c>
    </row>
    <row r="2691" spans="1:3" x14ac:dyDescent="0.2">
      <c r="A2691" t="s">
        <v>1756</v>
      </c>
      <c r="B2691">
        <v>14983</v>
      </c>
      <c r="C2691">
        <v>1.4999999999999999E-2</v>
      </c>
    </row>
    <row r="2692" spans="1:3" x14ac:dyDescent="0.2">
      <c r="A2692" t="s">
        <v>1757</v>
      </c>
      <c r="B2692">
        <v>12788</v>
      </c>
      <c r="C2692">
        <v>1.4999999999999999E-2</v>
      </c>
    </row>
    <row r="2693" spans="1:3" x14ac:dyDescent="0.2">
      <c r="A2693" t="s">
        <v>1757</v>
      </c>
      <c r="B2693">
        <v>12788</v>
      </c>
      <c r="C2693">
        <v>1.4999999999999999E-2</v>
      </c>
    </row>
    <row r="2694" spans="1:3" x14ac:dyDescent="0.2">
      <c r="A2694" t="s">
        <v>1757</v>
      </c>
      <c r="B2694">
        <v>12788</v>
      </c>
      <c r="C2694">
        <v>1.4E-2</v>
      </c>
    </row>
    <row r="2695" spans="1:3" x14ac:dyDescent="0.2">
      <c r="A2695" t="s">
        <v>1757</v>
      </c>
      <c r="B2695">
        <v>12788</v>
      </c>
      <c r="C2695">
        <v>1.4999999999999999E-2</v>
      </c>
    </row>
    <row r="2696" spans="1:3" x14ac:dyDescent="0.2">
      <c r="A2696" t="s">
        <v>1757</v>
      </c>
      <c r="B2696">
        <v>12788</v>
      </c>
      <c r="C2696">
        <v>1.4999999999999999E-2</v>
      </c>
    </row>
    <row r="2697" spans="1:3" x14ac:dyDescent="0.2">
      <c r="A2697" t="s">
        <v>1757</v>
      </c>
      <c r="B2697">
        <v>15211</v>
      </c>
      <c r="C2697">
        <v>1.4E-2</v>
      </c>
    </row>
    <row r="2698" spans="1:3" x14ac:dyDescent="0.2">
      <c r="A2698" t="s">
        <v>1757</v>
      </c>
      <c r="B2698">
        <v>12788</v>
      </c>
      <c r="C2698">
        <v>1.4999999999999999E-2</v>
      </c>
    </row>
    <row r="2699" spans="1:3" x14ac:dyDescent="0.2">
      <c r="A2699" t="s">
        <v>1757</v>
      </c>
      <c r="B2699">
        <v>12788</v>
      </c>
      <c r="C2699">
        <v>1.4E-2</v>
      </c>
    </row>
    <row r="2700" spans="1:3" x14ac:dyDescent="0.2">
      <c r="A2700" t="s">
        <v>1757</v>
      </c>
      <c r="B2700">
        <v>12788</v>
      </c>
      <c r="C2700">
        <v>1.4999999999999999E-2</v>
      </c>
    </row>
    <row r="2701" spans="1:3" x14ac:dyDescent="0.2">
      <c r="A2701" t="s">
        <v>1757</v>
      </c>
      <c r="B2701">
        <v>12788</v>
      </c>
      <c r="C2701">
        <v>1.7000000000000001E-2</v>
      </c>
    </row>
    <row r="2702" spans="1:3" x14ac:dyDescent="0.2">
      <c r="A2702" t="s">
        <v>1758</v>
      </c>
      <c r="B2702">
        <v>-695</v>
      </c>
      <c r="C2702">
        <v>1.4999999999999999E-2</v>
      </c>
    </row>
    <row r="2703" spans="1:3" x14ac:dyDescent="0.2">
      <c r="A2703" t="s">
        <v>1758</v>
      </c>
      <c r="B2703">
        <v>2203</v>
      </c>
      <c r="C2703">
        <v>1.6E-2</v>
      </c>
    </row>
    <row r="2704" spans="1:3" x14ac:dyDescent="0.2">
      <c r="A2704" t="s">
        <v>1758</v>
      </c>
      <c r="B2704">
        <v>-695</v>
      </c>
      <c r="C2704">
        <v>1.7999999999999999E-2</v>
      </c>
    </row>
    <row r="2705" spans="1:3" x14ac:dyDescent="0.2">
      <c r="A2705" t="s">
        <v>1758</v>
      </c>
      <c r="B2705">
        <v>-695</v>
      </c>
      <c r="C2705">
        <v>2.4E-2</v>
      </c>
    </row>
    <row r="2706" spans="1:3" x14ac:dyDescent="0.2">
      <c r="A2706" t="s">
        <v>1758</v>
      </c>
      <c r="B2706">
        <v>2203</v>
      </c>
      <c r="C2706">
        <v>1.4999999999999999E-2</v>
      </c>
    </row>
    <row r="2707" spans="1:3" x14ac:dyDescent="0.2">
      <c r="A2707" t="s">
        <v>1758</v>
      </c>
      <c r="B2707">
        <v>-695</v>
      </c>
      <c r="C2707">
        <v>1.7000000000000001E-2</v>
      </c>
    </row>
    <row r="2708" spans="1:3" x14ac:dyDescent="0.2">
      <c r="A2708" t="s">
        <v>1758</v>
      </c>
      <c r="B2708">
        <v>2203</v>
      </c>
      <c r="C2708">
        <v>1.4999999999999999E-2</v>
      </c>
    </row>
    <row r="2709" spans="1:3" x14ac:dyDescent="0.2">
      <c r="A2709" t="s">
        <v>1758</v>
      </c>
      <c r="B2709">
        <v>2203</v>
      </c>
      <c r="C2709">
        <v>1.4999999999999999E-2</v>
      </c>
    </row>
    <row r="2710" spans="1:3" x14ac:dyDescent="0.2">
      <c r="A2710" t="s">
        <v>1758</v>
      </c>
      <c r="B2710">
        <v>2203</v>
      </c>
      <c r="C2710">
        <v>1.4999999999999999E-2</v>
      </c>
    </row>
    <row r="2711" spans="1:3" x14ac:dyDescent="0.2">
      <c r="A2711" t="s">
        <v>1758</v>
      </c>
      <c r="B2711">
        <v>2203</v>
      </c>
      <c r="C2711">
        <v>1.6E-2</v>
      </c>
    </row>
    <row r="2712" spans="1:3" x14ac:dyDescent="0.2">
      <c r="A2712" t="s">
        <v>1759</v>
      </c>
      <c r="B2712">
        <v>14965</v>
      </c>
      <c r="C2712">
        <v>1.6E-2</v>
      </c>
    </row>
    <row r="2713" spans="1:3" x14ac:dyDescent="0.2">
      <c r="A2713" t="s">
        <v>1759</v>
      </c>
      <c r="B2713">
        <v>14965</v>
      </c>
      <c r="C2713">
        <v>1.7000000000000001E-2</v>
      </c>
    </row>
    <row r="2714" spans="1:3" x14ac:dyDescent="0.2">
      <c r="A2714" t="s">
        <v>1759</v>
      </c>
      <c r="B2714">
        <v>21063</v>
      </c>
      <c r="C2714">
        <v>0.02</v>
      </c>
    </row>
    <row r="2715" spans="1:3" x14ac:dyDescent="0.2">
      <c r="A2715" t="s">
        <v>1759</v>
      </c>
      <c r="B2715">
        <v>21063</v>
      </c>
      <c r="C2715">
        <v>2.1000000000000001E-2</v>
      </c>
    </row>
    <row r="2716" spans="1:3" x14ac:dyDescent="0.2">
      <c r="A2716" t="s">
        <v>1759</v>
      </c>
      <c r="B2716">
        <v>14965</v>
      </c>
      <c r="C2716">
        <v>1.7000000000000001E-2</v>
      </c>
    </row>
    <row r="2717" spans="1:3" x14ac:dyDescent="0.2">
      <c r="A2717" t="s">
        <v>1759</v>
      </c>
      <c r="B2717">
        <v>21063</v>
      </c>
      <c r="C2717">
        <v>2.1000000000000001E-2</v>
      </c>
    </row>
    <row r="2718" spans="1:3" x14ac:dyDescent="0.2">
      <c r="A2718" t="s">
        <v>1759</v>
      </c>
      <c r="B2718">
        <v>21063</v>
      </c>
      <c r="C2718">
        <v>0.02</v>
      </c>
    </row>
    <row r="2719" spans="1:3" x14ac:dyDescent="0.2">
      <c r="A2719" t="s">
        <v>1759</v>
      </c>
      <c r="B2719">
        <v>21063</v>
      </c>
      <c r="C2719">
        <v>0.02</v>
      </c>
    </row>
    <row r="2720" spans="1:3" x14ac:dyDescent="0.2">
      <c r="A2720" t="s">
        <v>1759</v>
      </c>
      <c r="B2720">
        <v>14965</v>
      </c>
      <c r="C2720">
        <v>1.7000000000000001E-2</v>
      </c>
    </row>
    <row r="2721" spans="1:3" x14ac:dyDescent="0.2">
      <c r="A2721" t="s">
        <v>1759</v>
      </c>
      <c r="B2721">
        <v>14965</v>
      </c>
      <c r="C2721">
        <v>1.6E-2</v>
      </c>
    </row>
    <row r="2722" spans="1:3" x14ac:dyDescent="0.2">
      <c r="A2722" t="s">
        <v>1760</v>
      </c>
      <c r="B2722">
        <v>26796</v>
      </c>
      <c r="C2722">
        <v>1.7000000000000001E-2</v>
      </c>
    </row>
    <row r="2723" spans="1:3" x14ac:dyDescent="0.2">
      <c r="A2723" t="s">
        <v>1760</v>
      </c>
      <c r="B2723">
        <v>26796</v>
      </c>
      <c r="C2723">
        <v>1.7000000000000001E-2</v>
      </c>
    </row>
    <row r="2724" spans="1:3" x14ac:dyDescent="0.2">
      <c r="A2724" t="s">
        <v>1760</v>
      </c>
      <c r="B2724">
        <v>39943</v>
      </c>
      <c r="C2724">
        <v>1.9E-2</v>
      </c>
    </row>
    <row r="2725" spans="1:3" x14ac:dyDescent="0.2">
      <c r="A2725" t="s">
        <v>1760</v>
      </c>
      <c r="B2725">
        <v>39943</v>
      </c>
      <c r="C2725">
        <v>1.9E-2</v>
      </c>
    </row>
    <row r="2726" spans="1:3" x14ac:dyDescent="0.2">
      <c r="A2726" t="s">
        <v>1760</v>
      </c>
      <c r="B2726">
        <v>39943</v>
      </c>
      <c r="C2726">
        <v>0.02</v>
      </c>
    </row>
    <row r="2727" spans="1:3" x14ac:dyDescent="0.2">
      <c r="A2727" t="s">
        <v>1760</v>
      </c>
      <c r="B2727">
        <v>26796</v>
      </c>
      <c r="C2727">
        <v>1.7000000000000001E-2</v>
      </c>
    </row>
    <row r="2728" spans="1:3" x14ac:dyDescent="0.2">
      <c r="A2728" t="s">
        <v>1760</v>
      </c>
      <c r="B2728">
        <v>39943</v>
      </c>
      <c r="C2728">
        <v>2.1000000000000001E-2</v>
      </c>
    </row>
    <row r="2729" spans="1:3" x14ac:dyDescent="0.2">
      <c r="A2729" t="s">
        <v>1760</v>
      </c>
      <c r="B2729">
        <v>39943</v>
      </c>
      <c r="C2729">
        <v>0.02</v>
      </c>
    </row>
    <row r="2730" spans="1:3" x14ac:dyDescent="0.2">
      <c r="A2730" t="s">
        <v>1760</v>
      </c>
      <c r="B2730">
        <v>26796</v>
      </c>
      <c r="C2730">
        <v>1.7000000000000001E-2</v>
      </c>
    </row>
    <row r="2731" spans="1:3" x14ac:dyDescent="0.2">
      <c r="A2731" t="s">
        <v>1760</v>
      </c>
      <c r="B2731">
        <v>39943</v>
      </c>
      <c r="C2731">
        <v>1.7999999999999999E-2</v>
      </c>
    </row>
    <row r="2732" spans="1:3" x14ac:dyDescent="0.2">
      <c r="A2732" t="s">
        <v>1761</v>
      </c>
      <c r="B2732">
        <v>8791</v>
      </c>
      <c r="C2732">
        <v>1.6E-2</v>
      </c>
    </row>
    <row r="2733" spans="1:3" x14ac:dyDescent="0.2">
      <c r="A2733" t="s">
        <v>1761</v>
      </c>
      <c r="B2733">
        <v>9251</v>
      </c>
      <c r="C2733">
        <v>1.2999999999999999E-2</v>
      </c>
    </row>
    <row r="2734" spans="1:3" x14ac:dyDescent="0.2">
      <c r="A2734" t="s">
        <v>1761</v>
      </c>
      <c r="B2734">
        <v>8791</v>
      </c>
      <c r="C2734">
        <v>1.4999999999999999E-2</v>
      </c>
    </row>
    <row r="2735" spans="1:3" x14ac:dyDescent="0.2">
      <c r="A2735" t="s">
        <v>1761</v>
      </c>
      <c r="B2735">
        <v>9251</v>
      </c>
      <c r="C2735">
        <v>1.4E-2</v>
      </c>
    </row>
    <row r="2736" spans="1:3" x14ac:dyDescent="0.2">
      <c r="A2736" t="s">
        <v>1761</v>
      </c>
      <c r="B2736">
        <v>8791</v>
      </c>
      <c r="C2736">
        <v>1.6E-2</v>
      </c>
    </row>
    <row r="2737" spans="1:3" x14ac:dyDescent="0.2">
      <c r="A2737" t="s">
        <v>1761</v>
      </c>
      <c r="B2737">
        <v>8791</v>
      </c>
      <c r="C2737">
        <v>1.6E-2</v>
      </c>
    </row>
    <row r="2738" spans="1:3" x14ac:dyDescent="0.2">
      <c r="A2738" t="s">
        <v>1761</v>
      </c>
      <c r="B2738">
        <v>8791</v>
      </c>
      <c r="C2738">
        <v>1.6E-2</v>
      </c>
    </row>
    <row r="2739" spans="1:3" x14ac:dyDescent="0.2">
      <c r="A2739" t="s">
        <v>1761</v>
      </c>
      <c r="B2739">
        <v>8791</v>
      </c>
      <c r="C2739">
        <v>1.7000000000000001E-2</v>
      </c>
    </row>
    <row r="2740" spans="1:3" x14ac:dyDescent="0.2">
      <c r="A2740" t="s">
        <v>1761</v>
      </c>
      <c r="B2740">
        <v>8791</v>
      </c>
      <c r="C2740">
        <v>1.7000000000000001E-2</v>
      </c>
    </row>
    <row r="2741" spans="1:3" x14ac:dyDescent="0.2">
      <c r="A2741" t="s">
        <v>1761</v>
      </c>
      <c r="B2741">
        <v>8791</v>
      </c>
      <c r="C2741">
        <v>1.4999999999999999E-2</v>
      </c>
    </row>
    <row r="2742" spans="1:3" x14ac:dyDescent="0.2">
      <c r="A2742" t="s">
        <v>1762</v>
      </c>
      <c r="B2742">
        <v>34207</v>
      </c>
      <c r="C2742">
        <v>1.7999999999999999E-2</v>
      </c>
    </row>
    <row r="2743" spans="1:3" x14ac:dyDescent="0.2">
      <c r="A2743" t="s">
        <v>1762</v>
      </c>
      <c r="B2743">
        <v>34207</v>
      </c>
      <c r="C2743">
        <v>1.7000000000000001E-2</v>
      </c>
    </row>
    <row r="2744" spans="1:3" x14ac:dyDescent="0.2">
      <c r="A2744" t="s">
        <v>1762</v>
      </c>
      <c r="B2744">
        <v>32879</v>
      </c>
      <c r="C2744">
        <v>0.02</v>
      </c>
    </row>
    <row r="2745" spans="1:3" x14ac:dyDescent="0.2">
      <c r="A2745" t="s">
        <v>1762</v>
      </c>
      <c r="B2745">
        <v>32879</v>
      </c>
      <c r="C2745">
        <v>0.02</v>
      </c>
    </row>
    <row r="2746" spans="1:3" x14ac:dyDescent="0.2">
      <c r="A2746" t="s">
        <v>1762</v>
      </c>
      <c r="B2746">
        <v>34207</v>
      </c>
      <c r="C2746">
        <v>1.7000000000000001E-2</v>
      </c>
    </row>
    <row r="2747" spans="1:3" x14ac:dyDescent="0.2">
      <c r="A2747" t="s">
        <v>1762</v>
      </c>
      <c r="B2747">
        <v>32879</v>
      </c>
      <c r="C2747">
        <v>2.1000000000000001E-2</v>
      </c>
    </row>
    <row r="2748" spans="1:3" x14ac:dyDescent="0.2">
      <c r="A2748" t="s">
        <v>1762</v>
      </c>
      <c r="B2748">
        <v>32879</v>
      </c>
      <c r="C2748">
        <v>0.02</v>
      </c>
    </row>
    <row r="2749" spans="1:3" x14ac:dyDescent="0.2">
      <c r="A2749" t="s">
        <v>1762</v>
      </c>
      <c r="B2749">
        <v>34207</v>
      </c>
      <c r="C2749">
        <v>1.7999999999999999E-2</v>
      </c>
    </row>
    <row r="2750" spans="1:3" x14ac:dyDescent="0.2">
      <c r="A2750" t="s">
        <v>1762</v>
      </c>
      <c r="B2750">
        <v>34207</v>
      </c>
      <c r="C2750">
        <v>1.9E-2</v>
      </c>
    </row>
    <row r="2751" spans="1:3" x14ac:dyDescent="0.2">
      <c r="A2751" t="s">
        <v>1762</v>
      </c>
      <c r="B2751">
        <v>34207</v>
      </c>
      <c r="C2751">
        <v>1.7999999999999999E-2</v>
      </c>
    </row>
    <row r="2752" spans="1:3" x14ac:dyDescent="0.2">
      <c r="A2752" t="s">
        <v>1763</v>
      </c>
      <c r="B2752">
        <v>25329</v>
      </c>
      <c r="C2752">
        <v>8.8999999999999996E-2</v>
      </c>
    </row>
    <row r="2753" spans="1:3" x14ac:dyDescent="0.2">
      <c r="A2753" t="s">
        <v>1763</v>
      </c>
      <c r="B2753">
        <v>25329</v>
      </c>
      <c r="C2753">
        <v>1.9E-2</v>
      </c>
    </row>
    <row r="2754" spans="1:3" x14ac:dyDescent="0.2">
      <c r="A2754" t="s">
        <v>1763</v>
      </c>
      <c r="B2754">
        <v>22387</v>
      </c>
      <c r="C2754">
        <v>1.7999999999999999E-2</v>
      </c>
    </row>
    <row r="2755" spans="1:3" x14ac:dyDescent="0.2">
      <c r="A2755" t="s">
        <v>1763</v>
      </c>
      <c r="B2755">
        <v>25329</v>
      </c>
      <c r="C2755">
        <v>1.9E-2</v>
      </c>
    </row>
    <row r="2756" spans="1:3" x14ac:dyDescent="0.2">
      <c r="A2756" t="s">
        <v>1763</v>
      </c>
      <c r="B2756">
        <v>22387</v>
      </c>
      <c r="C2756">
        <v>1.7000000000000001E-2</v>
      </c>
    </row>
    <row r="2757" spans="1:3" x14ac:dyDescent="0.2">
      <c r="A2757" t="s">
        <v>1763</v>
      </c>
      <c r="B2757">
        <v>25329</v>
      </c>
      <c r="C2757">
        <v>1.7999999999999999E-2</v>
      </c>
    </row>
    <row r="2758" spans="1:3" x14ac:dyDescent="0.2">
      <c r="A2758" t="s">
        <v>1763</v>
      </c>
      <c r="B2758">
        <v>22387</v>
      </c>
      <c r="C2758">
        <v>1.7000000000000001E-2</v>
      </c>
    </row>
    <row r="2759" spans="1:3" x14ac:dyDescent="0.2">
      <c r="A2759" t="s">
        <v>1763</v>
      </c>
      <c r="B2759">
        <v>22387</v>
      </c>
      <c r="C2759">
        <v>1.7999999999999999E-2</v>
      </c>
    </row>
    <row r="2760" spans="1:3" x14ac:dyDescent="0.2">
      <c r="A2760" t="s">
        <v>1763</v>
      </c>
      <c r="B2760">
        <v>25329</v>
      </c>
      <c r="C2760">
        <v>1.9E-2</v>
      </c>
    </row>
    <row r="2761" spans="1:3" x14ac:dyDescent="0.2">
      <c r="A2761" t="s">
        <v>1763</v>
      </c>
      <c r="B2761">
        <v>25329</v>
      </c>
      <c r="C2761">
        <v>1.7000000000000001E-2</v>
      </c>
    </row>
    <row r="2762" spans="1:3" x14ac:dyDescent="0.2">
      <c r="A2762" t="s">
        <v>1764</v>
      </c>
      <c r="B2762">
        <v>15692</v>
      </c>
      <c r="C2762">
        <v>1.9E-2</v>
      </c>
    </row>
    <row r="2763" spans="1:3" x14ac:dyDescent="0.2">
      <c r="A2763" t="s">
        <v>1764</v>
      </c>
      <c r="B2763">
        <v>15692</v>
      </c>
      <c r="C2763">
        <v>1.7000000000000001E-2</v>
      </c>
    </row>
    <row r="2764" spans="1:3" x14ac:dyDescent="0.2">
      <c r="A2764" t="s">
        <v>1764</v>
      </c>
      <c r="B2764">
        <v>16250</v>
      </c>
      <c r="C2764">
        <v>1.7999999999999999E-2</v>
      </c>
    </row>
    <row r="2765" spans="1:3" x14ac:dyDescent="0.2">
      <c r="A2765" t="s">
        <v>1764</v>
      </c>
      <c r="B2765">
        <v>15692</v>
      </c>
      <c r="C2765">
        <v>0.02</v>
      </c>
    </row>
    <row r="2766" spans="1:3" x14ac:dyDescent="0.2">
      <c r="A2766" t="s">
        <v>1764</v>
      </c>
      <c r="B2766">
        <v>16250</v>
      </c>
      <c r="C2766">
        <v>1.4E-2</v>
      </c>
    </row>
    <row r="2767" spans="1:3" x14ac:dyDescent="0.2">
      <c r="A2767" t="s">
        <v>1764</v>
      </c>
      <c r="B2767">
        <v>15692</v>
      </c>
      <c r="C2767">
        <v>1.6E-2</v>
      </c>
    </row>
    <row r="2768" spans="1:3" x14ac:dyDescent="0.2">
      <c r="A2768" t="s">
        <v>1764</v>
      </c>
      <c r="B2768">
        <v>15692</v>
      </c>
      <c r="C2768">
        <v>1.9E-2</v>
      </c>
    </row>
    <row r="2769" spans="1:3" x14ac:dyDescent="0.2">
      <c r="A2769" t="s">
        <v>1764</v>
      </c>
      <c r="B2769">
        <v>16250</v>
      </c>
      <c r="C2769">
        <v>1.4E-2</v>
      </c>
    </row>
    <row r="2770" spans="1:3" x14ac:dyDescent="0.2">
      <c r="A2770" t="s">
        <v>1764</v>
      </c>
      <c r="B2770">
        <v>16250</v>
      </c>
      <c r="C2770">
        <v>1.4E-2</v>
      </c>
    </row>
    <row r="2771" spans="1:3" x14ac:dyDescent="0.2">
      <c r="A2771" t="s">
        <v>1764</v>
      </c>
      <c r="B2771">
        <v>16250</v>
      </c>
      <c r="C2771">
        <v>1.4E-2</v>
      </c>
    </row>
    <row r="2772" spans="1:3" x14ac:dyDescent="0.2">
      <c r="A2772" t="s">
        <v>1765</v>
      </c>
      <c r="B2772">
        <v>32059</v>
      </c>
      <c r="C2772">
        <v>2.1000000000000001E-2</v>
      </c>
    </row>
    <row r="2773" spans="1:3" x14ac:dyDescent="0.2">
      <c r="A2773" t="s">
        <v>1765</v>
      </c>
      <c r="B2773">
        <v>34074</v>
      </c>
      <c r="C2773">
        <v>1.6E-2</v>
      </c>
    </row>
    <row r="2774" spans="1:3" x14ac:dyDescent="0.2">
      <c r="A2774" t="s">
        <v>1765</v>
      </c>
      <c r="B2774">
        <v>32059</v>
      </c>
      <c r="C2774">
        <v>3.5000000000000003E-2</v>
      </c>
    </row>
    <row r="2775" spans="1:3" x14ac:dyDescent="0.2">
      <c r="A2775" t="s">
        <v>1765</v>
      </c>
      <c r="B2775">
        <v>32059</v>
      </c>
      <c r="C2775">
        <v>0.02</v>
      </c>
    </row>
    <row r="2776" spans="1:3" x14ac:dyDescent="0.2">
      <c r="A2776" t="s">
        <v>1765</v>
      </c>
      <c r="B2776">
        <v>34074</v>
      </c>
      <c r="C2776">
        <v>1.6E-2</v>
      </c>
    </row>
    <row r="2777" spans="1:3" x14ac:dyDescent="0.2">
      <c r="A2777" t="s">
        <v>1765</v>
      </c>
      <c r="B2777">
        <v>32059</v>
      </c>
      <c r="C2777">
        <v>2.7E-2</v>
      </c>
    </row>
    <row r="2778" spans="1:3" x14ac:dyDescent="0.2">
      <c r="A2778" t="s">
        <v>1765</v>
      </c>
      <c r="B2778">
        <v>32059</v>
      </c>
      <c r="C2778">
        <v>2.5999999999999999E-2</v>
      </c>
    </row>
    <row r="2779" spans="1:3" x14ac:dyDescent="0.2">
      <c r="A2779" t="s">
        <v>1765</v>
      </c>
      <c r="B2779">
        <v>32059</v>
      </c>
      <c r="C2779">
        <v>2.1000000000000001E-2</v>
      </c>
    </row>
    <row r="2780" spans="1:3" x14ac:dyDescent="0.2">
      <c r="A2780" t="s">
        <v>1765</v>
      </c>
      <c r="B2780">
        <v>32059</v>
      </c>
      <c r="C2780">
        <v>2.1000000000000001E-2</v>
      </c>
    </row>
    <row r="2781" spans="1:3" x14ac:dyDescent="0.2">
      <c r="A2781" t="s">
        <v>1765</v>
      </c>
      <c r="B2781">
        <v>32059</v>
      </c>
      <c r="C2781">
        <v>2.1000000000000001E-2</v>
      </c>
    </row>
    <row r="2782" spans="1:3" x14ac:dyDescent="0.2">
      <c r="A2782" t="s">
        <v>1766</v>
      </c>
      <c r="B2782">
        <v>19379</v>
      </c>
      <c r="C2782">
        <v>3.5000000000000003E-2</v>
      </c>
    </row>
    <row r="2783" spans="1:3" x14ac:dyDescent="0.2">
      <c r="A2783" t="s">
        <v>1766</v>
      </c>
      <c r="B2783">
        <v>27538</v>
      </c>
      <c r="C2783">
        <v>1.7999999999999999E-2</v>
      </c>
    </row>
    <row r="2784" spans="1:3" x14ac:dyDescent="0.2">
      <c r="A2784" t="s">
        <v>1766</v>
      </c>
      <c r="B2784">
        <v>27538</v>
      </c>
      <c r="C2784">
        <v>2.1000000000000001E-2</v>
      </c>
    </row>
    <row r="2785" spans="1:3" x14ac:dyDescent="0.2">
      <c r="A2785" t="s">
        <v>1766</v>
      </c>
      <c r="B2785">
        <v>19379</v>
      </c>
      <c r="C2785">
        <v>0.02</v>
      </c>
    </row>
    <row r="2786" spans="1:3" x14ac:dyDescent="0.2">
      <c r="A2786" t="s">
        <v>1766</v>
      </c>
      <c r="B2786">
        <v>19379</v>
      </c>
      <c r="C2786">
        <v>1.4999999999999999E-2</v>
      </c>
    </row>
    <row r="2787" spans="1:3" x14ac:dyDescent="0.2">
      <c r="A2787" t="s">
        <v>1766</v>
      </c>
      <c r="B2787">
        <v>27538</v>
      </c>
      <c r="C2787">
        <v>1.6E-2</v>
      </c>
    </row>
    <row r="2788" spans="1:3" x14ac:dyDescent="0.2">
      <c r="A2788" t="s">
        <v>1766</v>
      </c>
      <c r="B2788">
        <v>19379</v>
      </c>
      <c r="C2788">
        <v>1.4999999999999999E-2</v>
      </c>
    </row>
    <row r="2789" spans="1:3" x14ac:dyDescent="0.2">
      <c r="A2789" t="s">
        <v>1766</v>
      </c>
      <c r="B2789">
        <v>19379</v>
      </c>
      <c r="C2789">
        <v>1.6E-2</v>
      </c>
    </row>
    <row r="2790" spans="1:3" x14ac:dyDescent="0.2">
      <c r="A2790" t="s">
        <v>1766</v>
      </c>
      <c r="B2790">
        <v>27538</v>
      </c>
      <c r="C2790">
        <v>3.5000000000000003E-2</v>
      </c>
    </row>
    <row r="2791" spans="1:3" x14ac:dyDescent="0.2">
      <c r="A2791" t="s">
        <v>1766</v>
      </c>
      <c r="B2791">
        <v>27538</v>
      </c>
      <c r="C2791">
        <v>1.9E-2</v>
      </c>
    </row>
    <row r="2792" spans="1:3" x14ac:dyDescent="0.2">
      <c r="A2792" t="s">
        <v>1767</v>
      </c>
      <c r="B2792">
        <v>470</v>
      </c>
      <c r="C2792">
        <v>1.2999999999999999E-2</v>
      </c>
    </row>
    <row r="2793" spans="1:3" x14ac:dyDescent="0.2">
      <c r="A2793" t="s">
        <v>1767</v>
      </c>
      <c r="B2793">
        <v>470</v>
      </c>
      <c r="C2793">
        <v>1.2E-2</v>
      </c>
    </row>
    <row r="2794" spans="1:3" x14ac:dyDescent="0.2">
      <c r="A2794" t="s">
        <v>1767</v>
      </c>
      <c r="B2794">
        <v>470</v>
      </c>
      <c r="C2794">
        <v>1.2999999999999999E-2</v>
      </c>
    </row>
    <row r="2795" spans="1:3" x14ac:dyDescent="0.2">
      <c r="A2795" t="s">
        <v>1767</v>
      </c>
      <c r="B2795">
        <v>470</v>
      </c>
      <c r="C2795">
        <v>1.2E-2</v>
      </c>
    </row>
    <row r="2796" spans="1:3" x14ac:dyDescent="0.2">
      <c r="A2796" t="s">
        <v>1767</v>
      </c>
      <c r="B2796">
        <v>470</v>
      </c>
      <c r="C2796">
        <v>1.2E-2</v>
      </c>
    </row>
    <row r="2797" spans="1:3" x14ac:dyDescent="0.2">
      <c r="A2797" t="s">
        <v>1767</v>
      </c>
      <c r="B2797">
        <v>344</v>
      </c>
      <c r="C2797">
        <v>3.1E-2</v>
      </c>
    </row>
    <row r="2798" spans="1:3" x14ac:dyDescent="0.2">
      <c r="A2798" t="s">
        <v>1767</v>
      </c>
      <c r="B2798">
        <v>470</v>
      </c>
      <c r="C2798">
        <v>1.4999999999999999E-2</v>
      </c>
    </row>
    <row r="2799" spans="1:3" x14ac:dyDescent="0.2">
      <c r="A2799" t="s">
        <v>1767</v>
      </c>
      <c r="B2799">
        <v>470</v>
      </c>
      <c r="C2799">
        <v>1.2E-2</v>
      </c>
    </row>
    <row r="2800" spans="1:3" x14ac:dyDescent="0.2">
      <c r="A2800" t="s">
        <v>1767</v>
      </c>
      <c r="B2800">
        <v>470</v>
      </c>
      <c r="C2800">
        <v>1.2E-2</v>
      </c>
    </row>
    <row r="2801" spans="1:3" x14ac:dyDescent="0.2">
      <c r="A2801" t="s">
        <v>1767</v>
      </c>
      <c r="B2801">
        <v>470</v>
      </c>
      <c r="C2801">
        <v>1.2999999999999999E-2</v>
      </c>
    </row>
    <row r="2802" spans="1:3" x14ac:dyDescent="0.2">
      <c r="A2802" t="s">
        <v>1768</v>
      </c>
      <c r="B2802">
        <v>1419</v>
      </c>
      <c r="C2802">
        <v>1.4999999999999999E-2</v>
      </c>
    </row>
    <row r="2803" spans="1:3" x14ac:dyDescent="0.2">
      <c r="A2803" t="s">
        <v>1768</v>
      </c>
      <c r="B2803">
        <v>1419</v>
      </c>
      <c r="C2803">
        <v>1.4E-2</v>
      </c>
    </row>
    <row r="2804" spans="1:3" x14ac:dyDescent="0.2">
      <c r="A2804" t="s">
        <v>1768</v>
      </c>
      <c r="B2804">
        <v>1167</v>
      </c>
      <c r="C2804">
        <v>1.7000000000000001E-2</v>
      </c>
    </row>
    <row r="2805" spans="1:3" x14ac:dyDescent="0.2">
      <c r="A2805" t="s">
        <v>1768</v>
      </c>
      <c r="B2805">
        <v>1419</v>
      </c>
      <c r="C2805">
        <v>1.4E-2</v>
      </c>
    </row>
    <row r="2806" spans="1:3" x14ac:dyDescent="0.2">
      <c r="A2806" t="s">
        <v>1768</v>
      </c>
      <c r="B2806">
        <v>1419</v>
      </c>
      <c r="C2806">
        <v>1.4999999999999999E-2</v>
      </c>
    </row>
    <row r="2807" spans="1:3" x14ac:dyDescent="0.2">
      <c r="A2807" t="s">
        <v>1768</v>
      </c>
      <c r="B2807">
        <v>1419</v>
      </c>
      <c r="C2807">
        <v>1.2999999999999999E-2</v>
      </c>
    </row>
    <row r="2808" spans="1:3" x14ac:dyDescent="0.2">
      <c r="A2808" t="s">
        <v>1768</v>
      </c>
      <c r="B2808">
        <v>1167</v>
      </c>
      <c r="C2808">
        <v>2.5000000000000001E-2</v>
      </c>
    </row>
    <row r="2809" spans="1:3" x14ac:dyDescent="0.2">
      <c r="A2809" t="s">
        <v>1768</v>
      </c>
      <c r="B2809">
        <v>1419</v>
      </c>
      <c r="C2809">
        <v>4.9000000000000002E-2</v>
      </c>
    </row>
    <row r="2810" spans="1:3" x14ac:dyDescent="0.2">
      <c r="A2810" t="s">
        <v>1768</v>
      </c>
      <c r="B2810">
        <v>1419</v>
      </c>
      <c r="C2810">
        <v>1.2E-2</v>
      </c>
    </row>
    <row r="2811" spans="1:3" x14ac:dyDescent="0.2">
      <c r="A2811" t="s">
        <v>1768</v>
      </c>
      <c r="B2811">
        <v>1167</v>
      </c>
      <c r="C2811">
        <v>1.6E-2</v>
      </c>
    </row>
    <row r="2812" spans="1:3" x14ac:dyDescent="0.2">
      <c r="A2812" t="s">
        <v>1769</v>
      </c>
      <c r="B2812">
        <v>2261</v>
      </c>
      <c r="C2812">
        <v>1.2999999999999999E-2</v>
      </c>
    </row>
    <row r="2813" spans="1:3" x14ac:dyDescent="0.2">
      <c r="A2813" t="s">
        <v>1769</v>
      </c>
      <c r="B2813">
        <v>2854</v>
      </c>
      <c r="C2813">
        <v>1.6E-2</v>
      </c>
    </row>
    <row r="2814" spans="1:3" x14ac:dyDescent="0.2">
      <c r="A2814" t="s">
        <v>1769</v>
      </c>
      <c r="B2814">
        <v>2261</v>
      </c>
      <c r="C2814">
        <v>1.2999999999999999E-2</v>
      </c>
    </row>
    <row r="2815" spans="1:3" x14ac:dyDescent="0.2">
      <c r="A2815" t="s">
        <v>1769</v>
      </c>
      <c r="B2815">
        <v>2261</v>
      </c>
      <c r="C2815">
        <v>1.4E-2</v>
      </c>
    </row>
    <row r="2816" spans="1:3" x14ac:dyDescent="0.2">
      <c r="A2816" t="s">
        <v>1769</v>
      </c>
      <c r="B2816">
        <v>2261</v>
      </c>
      <c r="C2816">
        <v>1.2999999999999999E-2</v>
      </c>
    </row>
    <row r="2817" spans="1:3" x14ac:dyDescent="0.2">
      <c r="A2817" t="s">
        <v>1769</v>
      </c>
      <c r="B2817">
        <v>2261</v>
      </c>
      <c r="C2817">
        <v>1.2E-2</v>
      </c>
    </row>
    <row r="2818" spans="1:3" x14ac:dyDescent="0.2">
      <c r="A2818" t="s">
        <v>1769</v>
      </c>
      <c r="B2818">
        <v>2261</v>
      </c>
      <c r="C2818">
        <v>1.9E-2</v>
      </c>
    </row>
    <row r="2819" spans="1:3" x14ac:dyDescent="0.2">
      <c r="A2819" t="s">
        <v>1769</v>
      </c>
      <c r="B2819">
        <v>2261</v>
      </c>
      <c r="C2819">
        <v>1.4999999999999999E-2</v>
      </c>
    </row>
    <row r="2820" spans="1:3" x14ac:dyDescent="0.2">
      <c r="A2820" t="s">
        <v>1769</v>
      </c>
      <c r="B2820">
        <v>2854</v>
      </c>
      <c r="C2820">
        <v>1.2999999999999999E-2</v>
      </c>
    </row>
    <row r="2821" spans="1:3" x14ac:dyDescent="0.2">
      <c r="A2821" t="s">
        <v>1769</v>
      </c>
      <c r="B2821">
        <v>2854</v>
      </c>
      <c r="C2821">
        <v>1.2999999999999999E-2</v>
      </c>
    </row>
    <row r="2822" spans="1:3" x14ac:dyDescent="0.2">
      <c r="A2822" t="s">
        <v>1770</v>
      </c>
      <c r="B2822">
        <v>604</v>
      </c>
      <c r="C2822">
        <v>1.2999999999999999E-2</v>
      </c>
    </row>
    <row r="2823" spans="1:3" x14ac:dyDescent="0.2">
      <c r="A2823" t="s">
        <v>1770</v>
      </c>
      <c r="B2823">
        <v>637</v>
      </c>
      <c r="C2823">
        <v>1.2E-2</v>
      </c>
    </row>
    <row r="2824" spans="1:3" x14ac:dyDescent="0.2">
      <c r="A2824" t="s">
        <v>1770</v>
      </c>
      <c r="B2824">
        <v>604</v>
      </c>
      <c r="C2824">
        <v>2.1000000000000001E-2</v>
      </c>
    </row>
    <row r="2825" spans="1:3" x14ac:dyDescent="0.2">
      <c r="A2825" t="s">
        <v>1770</v>
      </c>
      <c r="B2825">
        <v>637</v>
      </c>
      <c r="C2825">
        <v>1.4999999999999999E-2</v>
      </c>
    </row>
    <row r="2826" spans="1:3" x14ac:dyDescent="0.2">
      <c r="A2826" t="s">
        <v>1770</v>
      </c>
      <c r="B2826">
        <v>604</v>
      </c>
      <c r="C2826">
        <v>1.2999999999999999E-2</v>
      </c>
    </row>
    <row r="2827" spans="1:3" x14ac:dyDescent="0.2">
      <c r="A2827" t="s">
        <v>1770</v>
      </c>
      <c r="B2827">
        <v>637</v>
      </c>
      <c r="C2827">
        <v>1.2E-2</v>
      </c>
    </row>
    <row r="2828" spans="1:3" x14ac:dyDescent="0.2">
      <c r="A2828" t="s">
        <v>1770</v>
      </c>
      <c r="B2828">
        <v>637</v>
      </c>
      <c r="C2828">
        <v>1.6E-2</v>
      </c>
    </row>
    <row r="2829" spans="1:3" x14ac:dyDescent="0.2">
      <c r="A2829" t="s">
        <v>1770</v>
      </c>
      <c r="B2829">
        <v>604</v>
      </c>
      <c r="C2829">
        <v>1.4E-2</v>
      </c>
    </row>
    <row r="2830" spans="1:3" x14ac:dyDescent="0.2">
      <c r="A2830" t="s">
        <v>1770</v>
      </c>
      <c r="B2830">
        <v>604</v>
      </c>
      <c r="C2830">
        <v>1.4999999999999999E-2</v>
      </c>
    </row>
    <row r="2831" spans="1:3" x14ac:dyDescent="0.2">
      <c r="A2831" t="s">
        <v>1770</v>
      </c>
      <c r="B2831">
        <v>604</v>
      </c>
      <c r="C2831">
        <v>1.2999999999999999E-2</v>
      </c>
    </row>
    <row r="2832" spans="1:3" x14ac:dyDescent="0.2">
      <c r="A2832" t="s">
        <v>1771</v>
      </c>
      <c r="B2832">
        <v>2845</v>
      </c>
      <c r="C2832">
        <v>1.2999999999999999E-2</v>
      </c>
    </row>
    <row r="2833" spans="1:3" x14ac:dyDescent="0.2">
      <c r="A2833" t="s">
        <v>1771</v>
      </c>
      <c r="B2833">
        <v>2582</v>
      </c>
      <c r="C2833">
        <v>1.4E-2</v>
      </c>
    </row>
    <row r="2834" spans="1:3" x14ac:dyDescent="0.2">
      <c r="A2834" t="s">
        <v>1771</v>
      </c>
      <c r="B2834">
        <v>2582</v>
      </c>
      <c r="C2834">
        <v>1.4E-2</v>
      </c>
    </row>
    <row r="2835" spans="1:3" x14ac:dyDescent="0.2">
      <c r="A2835" t="s">
        <v>1771</v>
      </c>
      <c r="B2835">
        <v>2845</v>
      </c>
      <c r="C2835">
        <v>1.2999999999999999E-2</v>
      </c>
    </row>
    <row r="2836" spans="1:3" x14ac:dyDescent="0.2">
      <c r="A2836" t="s">
        <v>1771</v>
      </c>
      <c r="B2836">
        <v>2845</v>
      </c>
      <c r="C2836">
        <v>1.2999999999999999E-2</v>
      </c>
    </row>
    <row r="2837" spans="1:3" x14ac:dyDescent="0.2">
      <c r="A2837" t="s">
        <v>1771</v>
      </c>
      <c r="B2837">
        <v>2582</v>
      </c>
      <c r="C2837">
        <v>1.2999999999999999E-2</v>
      </c>
    </row>
    <row r="2838" spans="1:3" x14ac:dyDescent="0.2">
      <c r="A2838" t="s">
        <v>1771</v>
      </c>
      <c r="B2838">
        <v>2582</v>
      </c>
      <c r="C2838">
        <v>1.4999999999999999E-2</v>
      </c>
    </row>
    <row r="2839" spans="1:3" x14ac:dyDescent="0.2">
      <c r="A2839" t="s">
        <v>1771</v>
      </c>
      <c r="B2839">
        <v>2582</v>
      </c>
      <c r="C2839">
        <v>1.4E-2</v>
      </c>
    </row>
    <row r="2840" spans="1:3" x14ac:dyDescent="0.2">
      <c r="A2840" t="s">
        <v>1771</v>
      </c>
      <c r="B2840">
        <v>2845</v>
      </c>
      <c r="C2840">
        <v>1.4999999999999999E-2</v>
      </c>
    </row>
    <row r="2841" spans="1:3" x14ac:dyDescent="0.2">
      <c r="A2841" t="s">
        <v>1771</v>
      </c>
      <c r="B2841">
        <v>2845</v>
      </c>
      <c r="C2841">
        <v>1.2E-2</v>
      </c>
    </row>
    <row r="2842" spans="1:3" x14ac:dyDescent="0.2">
      <c r="A2842" t="s">
        <v>1772</v>
      </c>
      <c r="B2842">
        <v>2455</v>
      </c>
      <c r="C2842">
        <v>1.2999999999999999E-2</v>
      </c>
    </row>
    <row r="2843" spans="1:3" x14ac:dyDescent="0.2">
      <c r="A2843" t="s">
        <v>1772</v>
      </c>
      <c r="B2843">
        <v>1704</v>
      </c>
      <c r="C2843">
        <v>1.4E-2</v>
      </c>
    </row>
    <row r="2844" spans="1:3" x14ac:dyDescent="0.2">
      <c r="A2844" t="s">
        <v>1772</v>
      </c>
      <c r="B2844">
        <v>1704</v>
      </c>
      <c r="C2844">
        <v>1.2999999999999999E-2</v>
      </c>
    </row>
    <row r="2845" spans="1:3" x14ac:dyDescent="0.2">
      <c r="A2845" t="s">
        <v>1772</v>
      </c>
      <c r="B2845">
        <v>2455</v>
      </c>
      <c r="C2845">
        <v>1.4E-2</v>
      </c>
    </row>
    <row r="2846" spans="1:3" x14ac:dyDescent="0.2">
      <c r="A2846" t="s">
        <v>1772</v>
      </c>
      <c r="B2846">
        <v>2455</v>
      </c>
      <c r="C2846">
        <v>1.4E-2</v>
      </c>
    </row>
    <row r="2847" spans="1:3" x14ac:dyDescent="0.2">
      <c r="A2847" t="s">
        <v>1772</v>
      </c>
      <c r="B2847">
        <v>1704</v>
      </c>
      <c r="C2847">
        <v>1.2999999999999999E-2</v>
      </c>
    </row>
    <row r="2848" spans="1:3" x14ac:dyDescent="0.2">
      <c r="A2848" t="s">
        <v>1772</v>
      </c>
      <c r="B2848">
        <v>2455</v>
      </c>
      <c r="C2848">
        <v>1.2E-2</v>
      </c>
    </row>
    <row r="2849" spans="1:3" x14ac:dyDescent="0.2">
      <c r="A2849" t="s">
        <v>1772</v>
      </c>
      <c r="B2849">
        <v>2455</v>
      </c>
      <c r="C2849">
        <v>1.4E-2</v>
      </c>
    </row>
    <row r="2850" spans="1:3" x14ac:dyDescent="0.2">
      <c r="A2850" t="s">
        <v>1772</v>
      </c>
      <c r="B2850">
        <v>2455</v>
      </c>
      <c r="C2850">
        <v>1.4E-2</v>
      </c>
    </row>
    <row r="2851" spans="1:3" x14ac:dyDescent="0.2">
      <c r="A2851" t="s">
        <v>1772</v>
      </c>
      <c r="B2851">
        <v>1704</v>
      </c>
      <c r="C2851">
        <v>1.2999999999999999E-2</v>
      </c>
    </row>
    <row r="2852" spans="1:3" x14ac:dyDescent="0.2">
      <c r="A2852" t="s">
        <v>1773</v>
      </c>
      <c r="B2852">
        <v>1734</v>
      </c>
      <c r="C2852">
        <v>1.2999999999999999E-2</v>
      </c>
    </row>
    <row r="2853" spans="1:3" x14ac:dyDescent="0.2">
      <c r="A2853" t="s">
        <v>1773</v>
      </c>
      <c r="B2853">
        <v>1777</v>
      </c>
      <c r="C2853">
        <v>1.2999999999999999E-2</v>
      </c>
    </row>
    <row r="2854" spans="1:3" x14ac:dyDescent="0.2">
      <c r="A2854" t="s">
        <v>1773</v>
      </c>
      <c r="B2854">
        <v>1777</v>
      </c>
      <c r="C2854">
        <v>1.2999999999999999E-2</v>
      </c>
    </row>
    <row r="2855" spans="1:3" x14ac:dyDescent="0.2">
      <c r="A2855" t="s">
        <v>1773</v>
      </c>
      <c r="B2855">
        <v>1777</v>
      </c>
      <c r="C2855">
        <v>1.4E-2</v>
      </c>
    </row>
    <row r="2856" spans="1:3" x14ac:dyDescent="0.2">
      <c r="A2856" t="s">
        <v>1773</v>
      </c>
      <c r="B2856">
        <v>1777</v>
      </c>
      <c r="C2856">
        <v>1.2E-2</v>
      </c>
    </row>
    <row r="2857" spans="1:3" x14ac:dyDescent="0.2">
      <c r="A2857" t="s">
        <v>1773</v>
      </c>
      <c r="B2857">
        <v>1777</v>
      </c>
      <c r="C2857">
        <v>1.4E-2</v>
      </c>
    </row>
    <row r="2858" spans="1:3" x14ac:dyDescent="0.2">
      <c r="A2858" t="s">
        <v>1773</v>
      </c>
      <c r="B2858">
        <v>1777</v>
      </c>
      <c r="C2858">
        <v>1.4E-2</v>
      </c>
    </row>
    <row r="2859" spans="1:3" x14ac:dyDescent="0.2">
      <c r="A2859" t="s">
        <v>1773</v>
      </c>
      <c r="B2859">
        <v>2301</v>
      </c>
      <c r="C2859">
        <v>1.2E-2</v>
      </c>
    </row>
    <row r="2860" spans="1:3" x14ac:dyDescent="0.2">
      <c r="A2860" t="s">
        <v>1773</v>
      </c>
      <c r="B2860">
        <v>2301</v>
      </c>
      <c r="C2860">
        <v>1.2E-2</v>
      </c>
    </row>
    <row r="2861" spans="1:3" x14ac:dyDescent="0.2">
      <c r="A2861" t="s">
        <v>1773</v>
      </c>
      <c r="B2861">
        <v>2301</v>
      </c>
      <c r="C2861">
        <v>1.2999999999999999E-2</v>
      </c>
    </row>
    <row r="2862" spans="1:3" x14ac:dyDescent="0.2">
      <c r="A2862" t="s">
        <v>1774</v>
      </c>
      <c r="B2862">
        <v>2679</v>
      </c>
      <c r="C2862">
        <v>1.2999999999999999E-2</v>
      </c>
    </row>
    <row r="2863" spans="1:3" x14ac:dyDescent="0.2">
      <c r="A2863" t="s">
        <v>1774</v>
      </c>
      <c r="B2863">
        <v>2845</v>
      </c>
      <c r="C2863">
        <v>1.2E-2</v>
      </c>
    </row>
    <row r="2864" spans="1:3" x14ac:dyDescent="0.2">
      <c r="A2864" t="s">
        <v>1774</v>
      </c>
      <c r="B2864">
        <v>2679</v>
      </c>
      <c r="C2864">
        <v>1.2999999999999999E-2</v>
      </c>
    </row>
    <row r="2865" spans="1:3" x14ac:dyDescent="0.2">
      <c r="A2865" t="s">
        <v>1774</v>
      </c>
      <c r="B2865">
        <v>2845</v>
      </c>
      <c r="C2865">
        <v>1.2E-2</v>
      </c>
    </row>
    <row r="2866" spans="1:3" x14ac:dyDescent="0.2">
      <c r="A2866" t="s">
        <v>1774</v>
      </c>
      <c r="B2866">
        <v>2845</v>
      </c>
      <c r="C2866">
        <v>1.2999999999999999E-2</v>
      </c>
    </row>
    <row r="2867" spans="1:3" x14ac:dyDescent="0.2">
      <c r="A2867" t="s">
        <v>1774</v>
      </c>
      <c r="B2867">
        <v>2845</v>
      </c>
      <c r="C2867">
        <v>1.2999999999999999E-2</v>
      </c>
    </row>
    <row r="2868" spans="1:3" x14ac:dyDescent="0.2">
      <c r="A2868" t="s">
        <v>1774</v>
      </c>
      <c r="B2868">
        <v>2679</v>
      </c>
      <c r="C2868">
        <v>1.4E-2</v>
      </c>
    </row>
    <row r="2869" spans="1:3" x14ac:dyDescent="0.2">
      <c r="A2869" t="s">
        <v>1774</v>
      </c>
      <c r="B2869">
        <v>2845</v>
      </c>
      <c r="C2869">
        <v>1.2999999999999999E-2</v>
      </c>
    </row>
    <row r="2870" spans="1:3" x14ac:dyDescent="0.2">
      <c r="A2870" t="s">
        <v>1774</v>
      </c>
      <c r="B2870">
        <v>2679</v>
      </c>
      <c r="C2870">
        <v>1.2999999999999999E-2</v>
      </c>
    </row>
    <row r="2871" spans="1:3" x14ac:dyDescent="0.2">
      <c r="A2871" t="s">
        <v>1774</v>
      </c>
      <c r="B2871">
        <v>2679</v>
      </c>
      <c r="C2871">
        <v>1.2999999999999999E-2</v>
      </c>
    </row>
    <row r="2872" spans="1:3" x14ac:dyDescent="0.2">
      <c r="A2872" t="s">
        <v>1775</v>
      </c>
      <c r="B2872">
        <v>2298</v>
      </c>
      <c r="C2872">
        <v>1.2999999999999999E-2</v>
      </c>
    </row>
    <row r="2873" spans="1:3" x14ac:dyDescent="0.2">
      <c r="A2873" t="s">
        <v>1775</v>
      </c>
      <c r="B2873">
        <v>2298</v>
      </c>
      <c r="C2873">
        <v>1.4E-2</v>
      </c>
    </row>
    <row r="2874" spans="1:3" x14ac:dyDescent="0.2">
      <c r="A2874" t="s">
        <v>1775</v>
      </c>
      <c r="B2874">
        <v>2728</v>
      </c>
      <c r="C2874">
        <v>1.2999999999999999E-2</v>
      </c>
    </row>
    <row r="2875" spans="1:3" x14ac:dyDescent="0.2">
      <c r="A2875" t="s">
        <v>1775</v>
      </c>
      <c r="B2875">
        <v>2728</v>
      </c>
      <c r="C2875">
        <v>1.2E-2</v>
      </c>
    </row>
    <row r="2876" spans="1:3" x14ac:dyDescent="0.2">
      <c r="A2876" t="s">
        <v>1775</v>
      </c>
      <c r="B2876">
        <v>2298</v>
      </c>
      <c r="C2876">
        <v>1.2999999999999999E-2</v>
      </c>
    </row>
    <row r="2877" spans="1:3" x14ac:dyDescent="0.2">
      <c r="A2877" t="s">
        <v>1775</v>
      </c>
      <c r="B2877">
        <v>2728</v>
      </c>
      <c r="C2877">
        <v>1.2999999999999999E-2</v>
      </c>
    </row>
    <row r="2878" spans="1:3" x14ac:dyDescent="0.2">
      <c r="A2878" t="s">
        <v>1775</v>
      </c>
      <c r="B2878">
        <v>2298</v>
      </c>
      <c r="C2878">
        <v>1.4E-2</v>
      </c>
    </row>
    <row r="2879" spans="1:3" x14ac:dyDescent="0.2">
      <c r="A2879" t="s">
        <v>1775</v>
      </c>
      <c r="B2879">
        <v>2728</v>
      </c>
      <c r="C2879">
        <v>1.4E-2</v>
      </c>
    </row>
    <row r="2880" spans="1:3" x14ac:dyDescent="0.2">
      <c r="A2880" t="s">
        <v>1775</v>
      </c>
      <c r="B2880">
        <v>2298</v>
      </c>
      <c r="C2880">
        <v>1.2999999999999999E-2</v>
      </c>
    </row>
    <row r="2881" spans="1:3" x14ac:dyDescent="0.2">
      <c r="A2881" t="s">
        <v>1775</v>
      </c>
      <c r="B2881">
        <v>2298</v>
      </c>
      <c r="C2881">
        <v>1.2999999999999999E-2</v>
      </c>
    </row>
    <row r="2882" spans="1:3" x14ac:dyDescent="0.2">
      <c r="A2882" t="s">
        <v>1776</v>
      </c>
      <c r="B2882">
        <v>-713</v>
      </c>
      <c r="C2882">
        <v>1.4999999999999999E-2</v>
      </c>
    </row>
    <row r="2883" spans="1:3" x14ac:dyDescent="0.2">
      <c r="A2883" t="s">
        <v>1776</v>
      </c>
      <c r="B2883">
        <v>909</v>
      </c>
      <c r="C2883">
        <v>1.4E-2</v>
      </c>
    </row>
    <row r="2884" spans="1:3" x14ac:dyDescent="0.2">
      <c r="A2884" t="s">
        <v>1776</v>
      </c>
      <c r="B2884">
        <v>-713</v>
      </c>
      <c r="C2884">
        <v>1.4999999999999999E-2</v>
      </c>
    </row>
    <row r="2885" spans="1:3" x14ac:dyDescent="0.2">
      <c r="A2885" t="s">
        <v>1776</v>
      </c>
      <c r="B2885">
        <v>-713</v>
      </c>
      <c r="C2885">
        <v>1.4999999999999999E-2</v>
      </c>
    </row>
    <row r="2886" spans="1:3" x14ac:dyDescent="0.2">
      <c r="A2886" t="s">
        <v>1776</v>
      </c>
      <c r="B2886">
        <v>-713</v>
      </c>
      <c r="C2886">
        <v>1.4999999999999999E-2</v>
      </c>
    </row>
    <row r="2887" spans="1:3" x14ac:dyDescent="0.2">
      <c r="A2887" t="s">
        <v>1776</v>
      </c>
      <c r="B2887">
        <v>909</v>
      </c>
      <c r="C2887">
        <v>1.4999999999999999E-2</v>
      </c>
    </row>
    <row r="2888" spans="1:3" x14ac:dyDescent="0.2">
      <c r="A2888" t="s">
        <v>1776</v>
      </c>
      <c r="B2888">
        <v>909</v>
      </c>
      <c r="C2888">
        <v>1.4999999999999999E-2</v>
      </c>
    </row>
    <row r="2889" spans="1:3" x14ac:dyDescent="0.2">
      <c r="A2889" t="s">
        <v>1776</v>
      </c>
      <c r="B2889">
        <v>-713</v>
      </c>
      <c r="C2889">
        <v>1.4999999999999999E-2</v>
      </c>
    </row>
    <row r="2890" spans="1:3" x14ac:dyDescent="0.2">
      <c r="A2890" t="s">
        <v>1776</v>
      </c>
      <c r="B2890">
        <v>909</v>
      </c>
      <c r="C2890">
        <v>1.4999999999999999E-2</v>
      </c>
    </row>
    <row r="2891" spans="1:3" x14ac:dyDescent="0.2">
      <c r="A2891" t="s">
        <v>1776</v>
      </c>
      <c r="B2891">
        <v>-713</v>
      </c>
      <c r="C2891">
        <v>1.4999999999999999E-2</v>
      </c>
    </row>
    <row r="2892" spans="1:3" x14ac:dyDescent="0.2">
      <c r="A2892" t="s">
        <v>1777</v>
      </c>
      <c r="B2892">
        <v>7401</v>
      </c>
      <c r="C2892">
        <v>1.4999999999999999E-2</v>
      </c>
    </row>
    <row r="2893" spans="1:3" x14ac:dyDescent="0.2">
      <c r="A2893" t="s">
        <v>1777</v>
      </c>
      <c r="B2893">
        <v>10009</v>
      </c>
      <c r="C2893">
        <v>1.4E-2</v>
      </c>
    </row>
    <row r="2894" spans="1:3" x14ac:dyDescent="0.2">
      <c r="A2894" t="s">
        <v>1777</v>
      </c>
      <c r="B2894">
        <v>7401</v>
      </c>
      <c r="C2894">
        <v>1.4999999999999999E-2</v>
      </c>
    </row>
    <row r="2895" spans="1:3" x14ac:dyDescent="0.2">
      <c r="A2895" t="s">
        <v>1777</v>
      </c>
      <c r="B2895">
        <v>7401</v>
      </c>
      <c r="C2895">
        <v>1.4999999999999999E-2</v>
      </c>
    </row>
    <row r="2896" spans="1:3" x14ac:dyDescent="0.2">
      <c r="A2896" t="s">
        <v>1777</v>
      </c>
      <c r="B2896">
        <v>7401</v>
      </c>
      <c r="C2896">
        <v>1.4999999999999999E-2</v>
      </c>
    </row>
    <row r="2897" spans="1:3" x14ac:dyDescent="0.2">
      <c r="A2897" t="s">
        <v>1777</v>
      </c>
      <c r="B2897">
        <v>10009</v>
      </c>
      <c r="C2897">
        <v>1.4E-2</v>
      </c>
    </row>
    <row r="2898" spans="1:3" x14ac:dyDescent="0.2">
      <c r="A2898" t="s">
        <v>1777</v>
      </c>
      <c r="B2898">
        <v>10009</v>
      </c>
      <c r="C2898">
        <v>1.4999999999999999E-2</v>
      </c>
    </row>
    <row r="2899" spans="1:3" x14ac:dyDescent="0.2">
      <c r="A2899" t="s">
        <v>1777</v>
      </c>
      <c r="B2899">
        <v>7401</v>
      </c>
      <c r="C2899">
        <v>1.4999999999999999E-2</v>
      </c>
    </row>
    <row r="2900" spans="1:3" x14ac:dyDescent="0.2">
      <c r="A2900" t="s">
        <v>1777</v>
      </c>
      <c r="B2900">
        <v>7401</v>
      </c>
      <c r="C2900">
        <v>1.4E-2</v>
      </c>
    </row>
    <row r="2901" spans="1:3" x14ac:dyDescent="0.2">
      <c r="A2901" t="s">
        <v>1777</v>
      </c>
      <c r="B2901">
        <v>7401</v>
      </c>
      <c r="C2901">
        <v>1.4999999999999999E-2</v>
      </c>
    </row>
    <row r="2902" spans="1:3" x14ac:dyDescent="0.2">
      <c r="A2902" t="s">
        <v>1778</v>
      </c>
      <c r="B2902">
        <v>13610</v>
      </c>
      <c r="C2902">
        <v>1.4E-2</v>
      </c>
    </row>
    <row r="2903" spans="1:3" x14ac:dyDescent="0.2">
      <c r="A2903" t="s">
        <v>1778</v>
      </c>
      <c r="B2903">
        <v>13610</v>
      </c>
      <c r="C2903">
        <v>1.7000000000000001E-2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2"/>
  <sheetViews>
    <sheetView topLeftCell="A288" workbookViewId="0">
      <selection activeCell="E34" sqref="E34:H34"/>
      <pivotSelection pane="bottomRight" showHeader="1" extendable="1" axis="axisRow" start="31" max="292" activeRow="33" activeCol="4" previousRow="33" previousCol="4" click="1" r:id="rId1">
        <pivotArea dataOnly="0" fieldPosition="0">
          <references count="1">
            <reference field="0" count="1">
              <x v="31"/>
            </reference>
          </references>
        </pivotArea>
      </pivotSelection>
    </sheetView>
  </sheetViews>
  <sheetFormatPr baseColWidth="10" defaultRowHeight="16" x14ac:dyDescent="0.2"/>
  <cols>
    <col min="1" max="1" width="40.1640625" bestFit="1" customWidth="1"/>
    <col min="2" max="2" width="7.1640625" bestFit="1" customWidth="1"/>
    <col min="3" max="3" width="12.5" bestFit="1" customWidth="1"/>
    <col min="5" max="5" width="40.1640625" bestFit="1" customWidth="1"/>
    <col min="6" max="6" width="14.6640625" customWidth="1"/>
    <col min="7" max="7" width="16.33203125" bestFit="1" customWidth="1"/>
    <col min="8" max="8" width="21.6640625" bestFit="1" customWidth="1"/>
  </cols>
  <sheetData>
    <row r="1" spans="1:8" x14ac:dyDescent="0.2">
      <c r="A1" t="s">
        <v>1782</v>
      </c>
      <c r="B1" t="s">
        <v>1486</v>
      </c>
      <c r="C1" t="s">
        <v>1781</v>
      </c>
      <c r="F1" s="1" t="s">
        <v>1783</v>
      </c>
    </row>
    <row r="2" spans="1:8" x14ac:dyDescent="0.2">
      <c r="A2" t="s">
        <v>1488</v>
      </c>
      <c r="B2">
        <v>675</v>
      </c>
      <c r="C2">
        <v>61.871000000000002</v>
      </c>
      <c r="E2" s="1" t="s">
        <v>1779</v>
      </c>
      <c r="F2" t="s">
        <v>1784</v>
      </c>
      <c r="G2" t="s">
        <v>1785</v>
      </c>
      <c r="H2" t="s">
        <v>1786</v>
      </c>
    </row>
    <row r="3" spans="1:8" x14ac:dyDescent="0.2">
      <c r="A3" t="s">
        <v>1488</v>
      </c>
      <c r="B3">
        <v>675</v>
      </c>
      <c r="C3">
        <v>56.811999999999998</v>
      </c>
      <c r="E3" s="2" t="s">
        <v>1488</v>
      </c>
      <c r="F3" s="3">
        <v>10</v>
      </c>
      <c r="G3" s="3">
        <v>675</v>
      </c>
      <c r="H3" s="3">
        <v>59.7211</v>
      </c>
    </row>
    <row r="4" spans="1:8" x14ac:dyDescent="0.2">
      <c r="A4" t="s">
        <v>1488</v>
      </c>
      <c r="B4">
        <v>675</v>
      </c>
      <c r="C4">
        <v>62.328000000000003</v>
      </c>
      <c r="E4" s="2" t="s">
        <v>1489</v>
      </c>
      <c r="F4" s="3">
        <v>10</v>
      </c>
      <c r="G4" s="3">
        <v>3482.3</v>
      </c>
      <c r="H4" s="3">
        <v>82.692699999999988</v>
      </c>
    </row>
    <row r="5" spans="1:8" x14ac:dyDescent="0.2">
      <c r="A5" t="s">
        <v>1488</v>
      </c>
      <c r="B5">
        <v>675</v>
      </c>
      <c r="C5">
        <v>53.814</v>
      </c>
      <c r="E5" s="2" t="s">
        <v>1490</v>
      </c>
      <c r="F5" s="3">
        <v>10</v>
      </c>
      <c r="G5" s="3">
        <v>5524</v>
      </c>
      <c r="H5" s="3">
        <v>93.939499999999995</v>
      </c>
    </row>
    <row r="6" spans="1:8" x14ac:dyDescent="0.2">
      <c r="A6" t="s">
        <v>1488</v>
      </c>
      <c r="B6">
        <v>675</v>
      </c>
      <c r="C6">
        <v>53.722999999999999</v>
      </c>
      <c r="E6" s="2" t="s">
        <v>1494</v>
      </c>
      <c r="F6" s="3">
        <v>10</v>
      </c>
      <c r="G6" s="3">
        <v>2088.1999999999998</v>
      </c>
      <c r="H6" s="3">
        <v>53.445100000000004</v>
      </c>
    </row>
    <row r="7" spans="1:8" x14ac:dyDescent="0.2">
      <c r="A7" t="s">
        <v>1488</v>
      </c>
      <c r="B7">
        <v>675</v>
      </c>
      <c r="C7">
        <v>54.256999999999998</v>
      </c>
      <c r="E7" s="2" t="s">
        <v>1495</v>
      </c>
      <c r="F7" s="3">
        <v>10</v>
      </c>
      <c r="G7" s="3">
        <v>4158.7</v>
      </c>
      <c r="H7" s="3">
        <v>92.314999999999998</v>
      </c>
    </row>
    <row r="8" spans="1:8" x14ac:dyDescent="0.2">
      <c r="A8" t="s">
        <v>1488</v>
      </c>
      <c r="B8">
        <v>675</v>
      </c>
      <c r="C8">
        <v>62.311999999999998</v>
      </c>
      <c r="E8" s="2" t="s">
        <v>1496</v>
      </c>
      <c r="F8" s="3">
        <v>10</v>
      </c>
      <c r="G8" s="3">
        <v>3778.8</v>
      </c>
      <c r="H8" s="3">
        <v>92.990700000000004</v>
      </c>
    </row>
    <row r="9" spans="1:8" x14ac:dyDescent="0.2">
      <c r="A9" t="s">
        <v>1488</v>
      </c>
      <c r="B9">
        <v>675</v>
      </c>
      <c r="C9">
        <v>69.644999999999996</v>
      </c>
      <c r="E9" s="2" t="s">
        <v>1491</v>
      </c>
      <c r="F9" s="3">
        <v>10</v>
      </c>
      <c r="G9" s="3">
        <v>54.6</v>
      </c>
      <c r="H9" s="3">
        <v>25.548000000000002</v>
      </c>
    </row>
    <row r="10" spans="1:8" x14ac:dyDescent="0.2">
      <c r="A10" t="s">
        <v>1488</v>
      </c>
      <c r="B10">
        <v>675</v>
      </c>
      <c r="C10">
        <v>65.554000000000002</v>
      </c>
      <c r="E10" s="2" t="s">
        <v>1492</v>
      </c>
      <c r="F10" s="3">
        <v>10</v>
      </c>
      <c r="G10" s="3">
        <v>2970.5</v>
      </c>
      <c r="H10" s="3">
        <v>70.871299999999991</v>
      </c>
    </row>
    <row r="11" spans="1:8" x14ac:dyDescent="0.2">
      <c r="A11" t="s">
        <v>1488</v>
      </c>
      <c r="B11">
        <v>675</v>
      </c>
      <c r="C11">
        <v>56.895000000000003</v>
      </c>
      <c r="E11" s="2" t="s">
        <v>1493</v>
      </c>
      <c r="F11" s="3">
        <v>10</v>
      </c>
      <c r="G11" s="3">
        <v>5212</v>
      </c>
      <c r="H11" s="3">
        <v>87.998500000000007</v>
      </c>
    </row>
    <row r="12" spans="1:8" x14ac:dyDescent="0.2">
      <c r="A12" t="s">
        <v>1489</v>
      </c>
      <c r="B12">
        <v>4162</v>
      </c>
      <c r="C12">
        <v>71.224999999999994</v>
      </c>
      <c r="E12" s="2" t="s">
        <v>1506</v>
      </c>
      <c r="F12" s="3">
        <v>10</v>
      </c>
      <c r="G12" s="3">
        <v>555.4</v>
      </c>
      <c r="H12" s="3">
        <v>15.299500000000004</v>
      </c>
    </row>
    <row r="13" spans="1:8" x14ac:dyDescent="0.2">
      <c r="A13" t="s">
        <v>1489</v>
      </c>
      <c r="B13">
        <v>3191</v>
      </c>
      <c r="C13">
        <v>90.25</v>
      </c>
      <c r="E13" s="2" t="s">
        <v>1507</v>
      </c>
      <c r="F13" s="3">
        <v>10</v>
      </c>
      <c r="G13" s="3">
        <v>885.8</v>
      </c>
      <c r="H13" s="3">
        <v>10.398599999999998</v>
      </c>
    </row>
    <row r="14" spans="1:8" x14ac:dyDescent="0.2">
      <c r="A14" t="s">
        <v>1489</v>
      </c>
      <c r="B14">
        <v>3191</v>
      </c>
      <c r="C14">
        <v>89.034000000000006</v>
      </c>
      <c r="E14" s="2" t="s">
        <v>1508</v>
      </c>
      <c r="F14" s="3">
        <v>10</v>
      </c>
      <c r="G14" s="3">
        <v>612.79999999999995</v>
      </c>
      <c r="H14" s="3">
        <v>12.486999999999998</v>
      </c>
    </row>
    <row r="15" spans="1:8" x14ac:dyDescent="0.2">
      <c r="A15" t="s">
        <v>1489</v>
      </c>
      <c r="B15">
        <v>4162</v>
      </c>
      <c r="C15">
        <v>80.756</v>
      </c>
      <c r="E15" s="2" t="s">
        <v>1512</v>
      </c>
      <c r="F15" s="3">
        <v>10</v>
      </c>
      <c r="G15" s="3">
        <v>251.6</v>
      </c>
      <c r="H15" s="3">
        <v>8.1909999999999989</v>
      </c>
    </row>
    <row r="16" spans="1:8" x14ac:dyDescent="0.2">
      <c r="A16" t="s">
        <v>1489</v>
      </c>
      <c r="B16">
        <v>4162</v>
      </c>
      <c r="C16">
        <v>84.361999999999995</v>
      </c>
      <c r="E16" s="2" t="s">
        <v>1513</v>
      </c>
      <c r="F16" s="3">
        <v>10</v>
      </c>
      <c r="G16" s="3">
        <v>783.5</v>
      </c>
      <c r="H16" s="3">
        <v>7.6597000000000008</v>
      </c>
    </row>
    <row r="17" spans="1:8" x14ac:dyDescent="0.2">
      <c r="A17" t="s">
        <v>1489</v>
      </c>
      <c r="B17">
        <v>3191</v>
      </c>
      <c r="C17">
        <v>69.162999999999997</v>
      </c>
      <c r="E17" s="2" t="s">
        <v>1514</v>
      </c>
      <c r="F17" s="3">
        <v>10</v>
      </c>
      <c r="G17" s="3">
        <v>462.1</v>
      </c>
      <c r="H17" s="3">
        <v>11.985300000000001</v>
      </c>
    </row>
    <row r="18" spans="1:8" x14ac:dyDescent="0.2">
      <c r="A18" t="s">
        <v>1489</v>
      </c>
      <c r="B18">
        <v>3191</v>
      </c>
      <c r="C18">
        <v>78.070999999999998</v>
      </c>
      <c r="E18" s="2" t="s">
        <v>1509</v>
      </c>
      <c r="F18" s="3">
        <v>10</v>
      </c>
      <c r="G18" s="3">
        <v>276</v>
      </c>
      <c r="H18" s="3">
        <v>7.0327000000000002</v>
      </c>
    </row>
    <row r="19" spans="1:8" x14ac:dyDescent="0.2">
      <c r="A19" t="s">
        <v>1489</v>
      </c>
      <c r="B19">
        <v>3191</v>
      </c>
      <c r="C19">
        <v>98.216999999999999</v>
      </c>
      <c r="E19" s="2" t="s">
        <v>1510</v>
      </c>
      <c r="F19" s="3">
        <v>10</v>
      </c>
      <c r="G19" s="3">
        <v>267</v>
      </c>
      <c r="H19" s="3">
        <v>8.3559000000000001</v>
      </c>
    </row>
    <row r="20" spans="1:8" x14ac:dyDescent="0.2">
      <c r="A20" t="s">
        <v>1489</v>
      </c>
      <c r="B20">
        <v>3191</v>
      </c>
      <c r="C20">
        <v>89.111000000000004</v>
      </c>
      <c r="E20" s="2" t="s">
        <v>1511</v>
      </c>
      <c r="F20" s="3">
        <v>10</v>
      </c>
      <c r="G20" s="3">
        <v>505.3</v>
      </c>
      <c r="H20" s="3">
        <v>12.064500000000001</v>
      </c>
    </row>
    <row r="21" spans="1:8" x14ac:dyDescent="0.2">
      <c r="A21" t="s">
        <v>1489</v>
      </c>
      <c r="B21">
        <v>3191</v>
      </c>
      <c r="C21">
        <v>76.738</v>
      </c>
      <c r="E21" s="2" t="s">
        <v>1497</v>
      </c>
      <c r="F21" s="3">
        <v>10</v>
      </c>
      <c r="G21" s="3">
        <v>1335</v>
      </c>
      <c r="H21" s="3">
        <v>89.537000000000006</v>
      </c>
    </row>
    <row r="22" spans="1:8" x14ac:dyDescent="0.2">
      <c r="A22" t="s">
        <v>1490</v>
      </c>
      <c r="B22">
        <v>6009</v>
      </c>
      <c r="C22">
        <v>96.004999999999995</v>
      </c>
      <c r="E22" s="2" t="s">
        <v>1498</v>
      </c>
      <c r="F22" s="3">
        <v>10</v>
      </c>
      <c r="G22" s="3">
        <v>7702.6</v>
      </c>
      <c r="H22" s="3">
        <v>152.61729999999997</v>
      </c>
    </row>
    <row r="23" spans="1:8" x14ac:dyDescent="0.2">
      <c r="A23" t="s">
        <v>1490</v>
      </c>
      <c r="B23">
        <v>5039</v>
      </c>
      <c r="C23">
        <v>106.197</v>
      </c>
      <c r="E23" s="2" t="s">
        <v>1499</v>
      </c>
      <c r="F23" s="3">
        <v>10</v>
      </c>
      <c r="G23" s="3">
        <v>11647.6</v>
      </c>
      <c r="H23" s="3">
        <v>119.5574</v>
      </c>
    </row>
    <row r="24" spans="1:8" x14ac:dyDescent="0.2">
      <c r="A24" t="s">
        <v>1490</v>
      </c>
      <c r="B24">
        <v>6009</v>
      </c>
      <c r="C24">
        <v>78.331999999999994</v>
      </c>
      <c r="E24" s="2" t="s">
        <v>1503</v>
      </c>
      <c r="F24" s="3">
        <v>10</v>
      </c>
      <c r="G24" s="3">
        <v>4234.2</v>
      </c>
      <c r="H24" s="3">
        <v>80.888200000000012</v>
      </c>
    </row>
    <row r="25" spans="1:8" x14ac:dyDescent="0.2">
      <c r="A25" t="s">
        <v>1490</v>
      </c>
      <c r="B25">
        <v>5039</v>
      </c>
      <c r="C25">
        <v>81.522999999999996</v>
      </c>
      <c r="E25" s="2" t="s">
        <v>1504</v>
      </c>
      <c r="F25" s="3">
        <v>10</v>
      </c>
      <c r="G25" s="3">
        <v>10112.200000000001</v>
      </c>
      <c r="H25" s="3">
        <v>113.59309999999998</v>
      </c>
    </row>
    <row r="26" spans="1:8" x14ac:dyDescent="0.2">
      <c r="A26" t="s">
        <v>1490</v>
      </c>
      <c r="B26">
        <v>5039</v>
      </c>
      <c r="C26">
        <v>78.063999999999993</v>
      </c>
      <c r="E26" s="2" t="s">
        <v>1505</v>
      </c>
      <c r="F26" s="3">
        <v>10</v>
      </c>
      <c r="G26" s="3">
        <v>8973.6</v>
      </c>
      <c r="H26" s="3">
        <v>116.69290000000001</v>
      </c>
    </row>
    <row r="27" spans="1:8" x14ac:dyDescent="0.2">
      <c r="A27" t="s">
        <v>1490</v>
      </c>
      <c r="B27">
        <v>6009</v>
      </c>
      <c r="C27">
        <v>99.497</v>
      </c>
      <c r="E27" s="2" t="s">
        <v>1500</v>
      </c>
      <c r="F27" s="3">
        <v>10</v>
      </c>
      <c r="G27" s="3">
        <v>921.6</v>
      </c>
      <c r="H27" s="3">
        <v>37.353400000000001</v>
      </c>
    </row>
    <row r="28" spans="1:8" x14ac:dyDescent="0.2">
      <c r="A28" t="s">
        <v>1490</v>
      </c>
      <c r="B28">
        <v>5039</v>
      </c>
      <c r="C28">
        <v>106.041</v>
      </c>
      <c r="E28" s="2" t="s">
        <v>1501</v>
      </c>
      <c r="F28" s="3">
        <v>10</v>
      </c>
      <c r="G28" s="3">
        <v>7150.5</v>
      </c>
      <c r="H28" s="3">
        <v>115.15059999999998</v>
      </c>
    </row>
    <row r="29" spans="1:8" x14ac:dyDescent="0.2">
      <c r="A29" t="s">
        <v>1490</v>
      </c>
      <c r="B29">
        <v>6009</v>
      </c>
      <c r="C29">
        <v>93.786000000000001</v>
      </c>
      <c r="E29" s="2" t="s">
        <v>1502</v>
      </c>
      <c r="F29" s="3">
        <v>10</v>
      </c>
      <c r="G29" s="3">
        <v>9098</v>
      </c>
      <c r="H29" s="3">
        <v>113.51520000000001</v>
      </c>
    </row>
    <row r="30" spans="1:8" x14ac:dyDescent="0.2">
      <c r="A30" t="s">
        <v>1490</v>
      </c>
      <c r="B30">
        <v>5039</v>
      </c>
      <c r="C30">
        <v>103.29600000000001</v>
      </c>
      <c r="E30" s="2" t="s">
        <v>1515</v>
      </c>
      <c r="F30" s="3">
        <v>10</v>
      </c>
      <c r="G30" s="3">
        <v>899</v>
      </c>
      <c r="H30" s="3">
        <v>24.2591</v>
      </c>
    </row>
    <row r="31" spans="1:8" x14ac:dyDescent="0.2">
      <c r="A31" t="s">
        <v>1490</v>
      </c>
      <c r="B31">
        <v>6009</v>
      </c>
      <c r="C31">
        <v>96.653999999999996</v>
      </c>
      <c r="E31" s="2" t="s">
        <v>1516</v>
      </c>
      <c r="F31" s="3">
        <v>10</v>
      </c>
      <c r="G31" s="3">
        <v>4428</v>
      </c>
      <c r="H31" s="3">
        <v>80.935100000000006</v>
      </c>
    </row>
    <row r="32" spans="1:8" x14ac:dyDescent="0.2">
      <c r="A32" t="s">
        <v>1491</v>
      </c>
      <c r="B32">
        <v>1</v>
      </c>
      <c r="C32">
        <v>26.154</v>
      </c>
      <c r="E32" s="2" t="s">
        <v>1517</v>
      </c>
      <c r="F32" s="3">
        <v>10</v>
      </c>
      <c r="G32" s="3">
        <v>8345</v>
      </c>
      <c r="H32" s="3">
        <v>80.979500000000002</v>
      </c>
    </row>
    <row r="33" spans="1:8" x14ac:dyDescent="0.2">
      <c r="A33" t="s">
        <v>1491</v>
      </c>
      <c r="B33">
        <v>1</v>
      </c>
      <c r="C33">
        <v>26.033999999999999</v>
      </c>
      <c r="E33" s="2" t="s">
        <v>1521</v>
      </c>
      <c r="F33" s="3">
        <v>10</v>
      </c>
      <c r="G33" s="3">
        <v>2801</v>
      </c>
      <c r="H33" s="3">
        <v>30.148299999999999</v>
      </c>
    </row>
    <row r="34" spans="1:8" x14ac:dyDescent="0.2">
      <c r="A34" t="s">
        <v>1491</v>
      </c>
      <c r="B34">
        <v>1</v>
      </c>
      <c r="C34">
        <v>27.234999999999999</v>
      </c>
      <c r="E34" s="2" t="s">
        <v>1522</v>
      </c>
      <c r="F34" s="3">
        <v>10</v>
      </c>
      <c r="G34" s="3">
        <v>5531</v>
      </c>
      <c r="H34" s="3">
        <v>82.09259999999999</v>
      </c>
    </row>
    <row r="35" spans="1:8" x14ac:dyDescent="0.2">
      <c r="A35" t="s">
        <v>1491</v>
      </c>
      <c r="B35">
        <v>1</v>
      </c>
      <c r="C35">
        <v>21.305</v>
      </c>
      <c r="E35" s="2" t="s">
        <v>1523</v>
      </c>
      <c r="F35" s="3">
        <v>10</v>
      </c>
      <c r="G35" s="3">
        <v>5314</v>
      </c>
      <c r="H35" s="3">
        <v>81.837299999999999</v>
      </c>
    </row>
    <row r="36" spans="1:8" x14ac:dyDescent="0.2">
      <c r="A36" t="s">
        <v>1491</v>
      </c>
      <c r="B36">
        <v>1</v>
      </c>
      <c r="C36">
        <v>23.100999999999999</v>
      </c>
      <c r="E36" s="2" t="s">
        <v>1518</v>
      </c>
      <c r="F36" s="3">
        <v>10</v>
      </c>
      <c r="G36" s="3">
        <v>287</v>
      </c>
      <c r="H36" s="3">
        <v>39.647100000000009</v>
      </c>
    </row>
    <row r="37" spans="1:8" x14ac:dyDescent="0.2">
      <c r="A37" t="s">
        <v>1491</v>
      </c>
      <c r="B37">
        <v>269</v>
      </c>
      <c r="C37">
        <v>30.206</v>
      </c>
      <c r="E37" s="2" t="s">
        <v>1519</v>
      </c>
      <c r="F37" s="3">
        <v>10</v>
      </c>
      <c r="G37" s="3">
        <v>5912</v>
      </c>
      <c r="H37" s="3">
        <v>79.137100000000004</v>
      </c>
    </row>
    <row r="38" spans="1:8" x14ac:dyDescent="0.2">
      <c r="A38" t="s">
        <v>1491</v>
      </c>
      <c r="B38">
        <v>1</v>
      </c>
      <c r="C38">
        <v>24.966999999999999</v>
      </c>
      <c r="E38" s="2" t="s">
        <v>1520</v>
      </c>
      <c r="F38" s="3">
        <v>10</v>
      </c>
      <c r="G38" s="3">
        <v>8643</v>
      </c>
      <c r="H38" s="3">
        <v>80.899799999999999</v>
      </c>
    </row>
    <row r="39" spans="1:8" x14ac:dyDescent="0.2">
      <c r="A39" t="s">
        <v>1491</v>
      </c>
      <c r="B39">
        <v>269</v>
      </c>
      <c r="C39">
        <v>23.100999999999999</v>
      </c>
      <c r="E39" s="2" t="s">
        <v>1533</v>
      </c>
      <c r="F39" s="3">
        <v>10</v>
      </c>
      <c r="G39" s="3">
        <v>443</v>
      </c>
      <c r="H39" s="3">
        <v>13.8965</v>
      </c>
    </row>
    <row r="40" spans="1:8" x14ac:dyDescent="0.2">
      <c r="A40" t="s">
        <v>1491</v>
      </c>
      <c r="B40">
        <v>1</v>
      </c>
      <c r="C40">
        <v>25.417000000000002</v>
      </c>
      <c r="E40" s="2" t="s">
        <v>1534</v>
      </c>
      <c r="F40" s="3">
        <v>10</v>
      </c>
      <c r="G40" s="3">
        <v>621</v>
      </c>
      <c r="H40" s="3">
        <v>7.8941999999999997</v>
      </c>
    </row>
    <row r="41" spans="1:8" x14ac:dyDescent="0.2">
      <c r="A41" t="s">
        <v>1491</v>
      </c>
      <c r="B41">
        <v>1</v>
      </c>
      <c r="C41">
        <v>27.96</v>
      </c>
      <c r="E41" s="2" t="s">
        <v>1535</v>
      </c>
      <c r="F41" s="3">
        <v>10</v>
      </c>
      <c r="G41" s="3">
        <v>1536</v>
      </c>
      <c r="H41" s="3">
        <v>18.492399999999996</v>
      </c>
    </row>
    <row r="42" spans="1:8" x14ac:dyDescent="0.2">
      <c r="A42" t="s">
        <v>1492</v>
      </c>
      <c r="B42">
        <v>3056</v>
      </c>
      <c r="C42">
        <v>62.68</v>
      </c>
      <c r="E42" s="2" t="s">
        <v>1539</v>
      </c>
      <c r="F42" s="3">
        <v>10</v>
      </c>
      <c r="G42" s="3">
        <v>144</v>
      </c>
      <c r="H42" s="3">
        <v>5.9913000000000007</v>
      </c>
    </row>
    <row r="43" spans="1:8" x14ac:dyDescent="0.2">
      <c r="A43" t="s">
        <v>1492</v>
      </c>
      <c r="B43">
        <v>2771</v>
      </c>
      <c r="C43">
        <v>74.828000000000003</v>
      </c>
      <c r="E43" s="2" t="s">
        <v>1540</v>
      </c>
      <c r="F43" s="3">
        <v>10</v>
      </c>
      <c r="G43" s="3">
        <v>1011</v>
      </c>
      <c r="H43" s="3">
        <v>8.2576999999999998</v>
      </c>
    </row>
    <row r="44" spans="1:8" x14ac:dyDescent="0.2">
      <c r="A44" t="s">
        <v>1492</v>
      </c>
      <c r="B44">
        <v>3056</v>
      </c>
      <c r="C44">
        <v>66.286000000000001</v>
      </c>
      <c r="E44" s="2" t="s">
        <v>1541</v>
      </c>
      <c r="F44" s="3">
        <v>10</v>
      </c>
      <c r="G44" s="3">
        <v>395</v>
      </c>
      <c r="H44" s="3">
        <v>10.4415</v>
      </c>
    </row>
    <row r="45" spans="1:8" x14ac:dyDescent="0.2">
      <c r="A45" t="s">
        <v>1492</v>
      </c>
      <c r="B45">
        <v>3056</v>
      </c>
      <c r="C45">
        <v>61.801000000000002</v>
      </c>
      <c r="E45" s="2" t="s">
        <v>1536</v>
      </c>
      <c r="F45" s="3">
        <v>10</v>
      </c>
      <c r="G45" s="3">
        <v>384</v>
      </c>
      <c r="H45" s="3">
        <v>11.9481</v>
      </c>
    </row>
    <row r="46" spans="1:8" x14ac:dyDescent="0.2">
      <c r="A46" t="s">
        <v>1492</v>
      </c>
      <c r="B46">
        <v>3056</v>
      </c>
      <c r="C46">
        <v>77.882999999999996</v>
      </c>
      <c r="E46" s="2" t="s">
        <v>1537</v>
      </c>
      <c r="F46" s="3">
        <v>10</v>
      </c>
      <c r="G46" s="3">
        <v>73</v>
      </c>
      <c r="H46" s="3">
        <v>14.563499999999999</v>
      </c>
    </row>
    <row r="47" spans="1:8" x14ac:dyDescent="0.2">
      <c r="A47" t="s">
        <v>1492</v>
      </c>
      <c r="B47">
        <v>2771</v>
      </c>
      <c r="C47">
        <v>75.686000000000007</v>
      </c>
      <c r="E47" s="2" t="s">
        <v>1538</v>
      </c>
      <c r="F47" s="3">
        <v>10</v>
      </c>
      <c r="G47" s="3">
        <v>681</v>
      </c>
      <c r="H47" s="3">
        <v>10.4398</v>
      </c>
    </row>
    <row r="48" spans="1:8" x14ac:dyDescent="0.2">
      <c r="A48" t="s">
        <v>1492</v>
      </c>
      <c r="B48">
        <v>3056</v>
      </c>
      <c r="C48">
        <v>65.712999999999994</v>
      </c>
      <c r="E48" s="2" t="s">
        <v>1524</v>
      </c>
      <c r="F48" s="3">
        <v>10</v>
      </c>
      <c r="G48" s="3">
        <v>2028</v>
      </c>
      <c r="H48" s="3">
        <v>51.383299999999998</v>
      </c>
    </row>
    <row r="49" spans="1:8" x14ac:dyDescent="0.2">
      <c r="A49" t="s">
        <v>1492</v>
      </c>
      <c r="B49">
        <v>2771</v>
      </c>
      <c r="C49">
        <v>77.007000000000005</v>
      </c>
      <c r="E49" s="2" t="s">
        <v>1525</v>
      </c>
      <c r="F49" s="3">
        <v>10</v>
      </c>
      <c r="G49" s="3">
        <v>9232</v>
      </c>
      <c r="H49" s="3">
        <v>142.27100000000002</v>
      </c>
    </row>
    <row r="50" spans="1:8" x14ac:dyDescent="0.2">
      <c r="A50" t="s">
        <v>1492</v>
      </c>
      <c r="B50">
        <v>3056</v>
      </c>
      <c r="C50">
        <v>75.197999999999993</v>
      </c>
      <c r="E50" s="2" t="s">
        <v>1526</v>
      </c>
      <c r="F50" s="3">
        <v>10</v>
      </c>
      <c r="G50" s="3">
        <v>20608</v>
      </c>
      <c r="H50" s="3">
        <v>161.7878</v>
      </c>
    </row>
    <row r="51" spans="1:8" x14ac:dyDescent="0.2">
      <c r="A51" t="s">
        <v>1492</v>
      </c>
      <c r="B51">
        <v>3056</v>
      </c>
      <c r="C51">
        <v>71.631</v>
      </c>
      <c r="E51" s="2" t="s">
        <v>1530</v>
      </c>
      <c r="F51" s="3">
        <v>10</v>
      </c>
      <c r="G51" s="3">
        <v>8687</v>
      </c>
      <c r="H51" s="3">
        <v>114.97040000000001</v>
      </c>
    </row>
    <row r="52" spans="1:8" x14ac:dyDescent="0.2">
      <c r="A52" t="s">
        <v>1493</v>
      </c>
      <c r="B52">
        <v>5566</v>
      </c>
      <c r="C52">
        <v>84.92</v>
      </c>
      <c r="E52" s="2" t="s">
        <v>1531</v>
      </c>
      <c r="F52" s="3">
        <v>10</v>
      </c>
      <c r="G52" s="3">
        <v>14853</v>
      </c>
      <c r="H52" s="3">
        <v>160.80619999999999</v>
      </c>
    </row>
    <row r="53" spans="1:8" x14ac:dyDescent="0.2">
      <c r="A53" t="s">
        <v>1493</v>
      </c>
      <c r="B53">
        <v>5566</v>
      </c>
      <c r="C53">
        <v>76.867999999999995</v>
      </c>
      <c r="E53" s="2" t="s">
        <v>1532</v>
      </c>
      <c r="F53" s="3">
        <v>10</v>
      </c>
      <c r="G53" s="3">
        <v>15759</v>
      </c>
      <c r="H53" s="3">
        <v>161.45860000000002</v>
      </c>
    </row>
    <row r="54" spans="1:8" x14ac:dyDescent="0.2">
      <c r="A54" t="s">
        <v>1493</v>
      </c>
      <c r="B54">
        <v>5566</v>
      </c>
      <c r="C54">
        <v>91.811999999999998</v>
      </c>
      <c r="E54" s="2" t="s">
        <v>1527</v>
      </c>
      <c r="F54" s="3">
        <v>10</v>
      </c>
      <c r="G54" s="3">
        <v>2673.2</v>
      </c>
      <c r="H54" s="3">
        <v>115.499</v>
      </c>
    </row>
    <row r="55" spans="1:8" x14ac:dyDescent="0.2">
      <c r="A55" t="s">
        <v>1493</v>
      </c>
      <c r="B55">
        <v>4681</v>
      </c>
      <c r="C55">
        <v>92.373999999999995</v>
      </c>
      <c r="E55" s="2" t="s">
        <v>1528</v>
      </c>
      <c r="F55" s="3">
        <v>10</v>
      </c>
      <c r="G55" s="3">
        <v>13502</v>
      </c>
      <c r="H55" s="3">
        <v>161.5351</v>
      </c>
    </row>
    <row r="56" spans="1:8" x14ac:dyDescent="0.2">
      <c r="A56" t="s">
        <v>1493</v>
      </c>
      <c r="B56">
        <v>5566</v>
      </c>
      <c r="C56">
        <v>85.762</v>
      </c>
      <c r="E56" s="2" t="s">
        <v>1529</v>
      </c>
      <c r="F56" s="3">
        <v>10</v>
      </c>
      <c r="G56" s="3">
        <v>16244</v>
      </c>
      <c r="H56" s="3">
        <v>163.81580000000002</v>
      </c>
    </row>
    <row r="57" spans="1:8" x14ac:dyDescent="0.2">
      <c r="A57" t="s">
        <v>1493</v>
      </c>
      <c r="B57">
        <v>4681</v>
      </c>
      <c r="C57">
        <v>90.927000000000007</v>
      </c>
      <c r="E57" s="2" t="s">
        <v>1542</v>
      </c>
      <c r="F57" s="3">
        <v>10</v>
      </c>
      <c r="G57" s="3">
        <v>708</v>
      </c>
      <c r="H57" s="3">
        <v>70.781400000000005</v>
      </c>
    </row>
    <row r="58" spans="1:8" x14ac:dyDescent="0.2">
      <c r="A58" t="s">
        <v>1493</v>
      </c>
      <c r="B58">
        <v>4681</v>
      </c>
      <c r="C58">
        <v>91.638999999999996</v>
      </c>
      <c r="E58" s="2" t="s">
        <v>1543</v>
      </c>
      <c r="F58" s="3">
        <v>10</v>
      </c>
      <c r="G58" s="3">
        <v>4092</v>
      </c>
      <c r="H58" s="3">
        <v>105.0605</v>
      </c>
    </row>
    <row r="59" spans="1:8" x14ac:dyDescent="0.2">
      <c r="A59" t="s">
        <v>1493</v>
      </c>
      <c r="B59">
        <v>5566</v>
      </c>
      <c r="C59">
        <v>81.921000000000006</v>
      </c>
      <c r="E59" s="2" t="s">
        <v>1544</v>
      </c>
      <c r="F59" s="3">
        <v>10</v>
      </c>
      <c r="G59" s="3">
        <v>7883</v>
      </c>
      <c r="H59" s="3">
        <v>96.518100000000004</v>
      </c>
    </row>
    <row r="60" spans="1:8" x14ac:dyDescent="0.2">
      <c r="A60" t="s">
        <v>1493</v>
      </c>
      <c r="B60">
        <v>4681</v>
      </c>
      <c r="C60">
        <v>103.44</v>
      </c>
      <c r="E60" s="2" t="s">
        <v>1548</v>
      </c>
      <c r="F60" s="3">
        <v>10</v>
      </c>
      <c r="G60" s="3">
        <v>2645</v>
      </c>
      <c r="H60" s="3">
        <v>73.226500000000001</v>
      </c>
    </row>
    <row r="61" spans="1:8" x14ac:dyDescent="0.2">
      <c r="A61" t="s">
        <v>1493</v>
      </c>
      <c r="B61">
        <v>5566</v>
      </c>
      <c r="C61">
        <v>80.322000000000003</v>
      </c>
      <c r="E61" s="2" t="s">
        <v>1549</v>
      </c>
      <c r="F61" s="3">
        <v>10</v>
      </c>
      <c r="G61" s="3">
        <v>7069</v>
      </c>
      <c r="H61" s="3">
        <v>96.371000000000009</v>
      </c>
    </row>
    <row r="62" spans="1:8" x14ac:dyDescent="0.2">
      <c r="A62" t="s">
        <v>1494</v>
      </c>
      <c r="B62">
        <v>2003</v>
      </c>
      <c r="C62">
        <v>35.268000000000001</v>
      </c>
      <c r="E62" s="2" t="s">
        <v>1550</v>
      </c>
      <c r="F62" s="3">
        <v>10</v>
      </c>
      <c r="G62" s="3">
        <v>6080</v>
      </c>
      <c r="H62" s="3">
        <v>96.745500000000007</v>
      </c>
    </row>
    <row r="63" spans="1:8" x14ac:dyDescent="0.2">
      <c r="A63" t="s">
        <v>1494</v>
      </c>
      <c r="B63">
        <v>2145</v>
      </c>
      <c r="C63">
        <v>70.287000000000006</v>
      </c>
      <c r="E63" s="2" t="s">
        <v>1545</v>
      </c>
      <c r="F63" s="3">
        <v>10</v>
      </c>
      <c r="G63" s="3">
        <v>708</v>
      </c>
      <c r="H63" s="3">
        <v>48.915199999999999</v>
      </c>
    </row>
    <row r="64" spans="1:8" x14ac:dyDescent="0.2">
      <c r="A64" t="s">
        <v>1494</v>
      </c>
      <c r="B64">
        <v>2003</v>
      </c>
      <c r="C64">
        <v>36.253999999999998</v>
      </c>
      <c r="E64" s="2" t="s">
        <v>1546</v>
      </c>
      <c r="F64" s="3">
        <v>10</v>
      </c>
      <c r="G64" s="3">
        <v>5956</v>
      </c>
      <c r="H64" s="3">
        <v>95.471000000000004</v>
      </c>
    </row>
    <row r="65" spans="1:8" x14ac:dyDescent="0.2">
      <c r="A65" t="s">
        <v>1494</v>
      </c>
      <c r="B65">
        <v>2145</v>
      </c>
      <c r="C65">
        <v>62.067</v>
      </c>
      <c r="E65" s="2" t="s">
        <v>1547</v>
      </c>
      <c r="F65" s="3">
        <v>10</v>
      </c>
      <c r="G65" s="3">
        <v>7211</v>
      </c>
      <c r="H65" s="3">
        <v>96.143699999999995</v>
      </c>
    </row>
    <row r="66" spans="1:8" x14ac:dyDescent="0.2">
      <c r="A66" t="s">
        <v>1494</v>
      </c>
      <c r="B66">
        <v>2145</v>
      </c>
      <c r="C66">
        <v>72.981999999999999</v>
      </c>
      <c r="E66" s="2" t="s">
        <v>1560</v>
      </c>
      <c r="F66" s="3">
        <v>10</v>
      </c>
      <c r="G66" s="3">
        <v>607</v>
      </c>
      <c r="H66" s="3">
        <v>8.7900000000000009</v>
      </c>
    </row>
    <row r="67" spans="1:8" x14ac:dyDescent="0.2">
      <c r="A67" t="s">
        <v>1494</v>
      </c>
      <c r="B67">
        <v>2145</v>
      </c>
      <c r="C67">
        <v>70.182000000000002</v>
      </c>
      <c r="E67" s="2" t="s">
        <v>1561</v>
      </c>
      <c r="F67" s="3">
        <v>10</v>
      </c>
      <c r="G67" s="3">
        <v>681</v>
      </c>
      <c r="H67" s="3">
        <v>8.8439000000000014</v>
      </c>
    </row>
    <row r="68" spans="1:8" x14ac:dyDescent="0.2">
      <c r="A68" t="s">
        <v>1494</v>
      </c>
      <c r="B68">
        <v>2003</v>
      </c>
      <c r="C68">
        <v>27.928999999999998</v>
      </c>
      <c r="E68" s="2" t="s">
        <v>1562</v>
      </c>
      <c r="F68" s="3">
        <v>10</v>
      </c>
      <c r="G68" s="3">
        <v>1629</v>
      </c>
      <c r="H68" s="3">
        <v>23.563200000000002</v>
      </c>
    </row>
    <row r="69" spans="1:8" x14ac:dyDescent="0.2">
      <c r="A69" t="s">
        <v>1494</v>
      </c>
      <c r="B69">
        <v>2145</v>
      </c>
      <c r="C69">
        <v>60.496000000000002</v>
      </c>
      <c r="E69" s="2" t="s">
        <v>1566</v>
      </c>
      <c r="F69" s="3">
        <v>10</v>
      </c>
      <c r="G69" s="3">
        <v>810</v>
      </c>
      <c r="H69" s="3">
        <v>28.061700000000002</v>
      </c>
    </row>
    <row r="70" spans="1:8" x14ac:dyDescent="0.2">
      <c r="A70" t="s">
        <v>1494</v>
      </c>
      <c r="B70">
        <v>2145</v>
      </c>
      <c r="C70">
        <v>61.759</v>
      </c>
      <c r="E70" s="2" t="s">
        <v>1567</v>
      </c>
      <c r="F70" s="3">
        <v>10</v>
      </c>
      <c r="G70" s="3">
        <v>818</v>
      </c>
      <c r="H70" s="3">
        <v>23.5474</v>
      </c>
    </row>
    <row r="71" spans="1:8" x14ac:dyDescent="0.2">
      <c r="A71" t="s">
        <v>1494</v>
      </c>
      <c r="B71">
        <v>2003</v>
      </c>
      <c r="C71">
        <v>37.226999999999997</v>
      </c>
      <c r="E71" s="2" t="s">
        <v>1568</v>
      </c>
      <c r="F71" s="3">
        <v>10</v>
      </c>
      <c r="G71" s="3">
        <v>993</v>
      </c>
      <c r="H71" s="3">
        <v>30.460200000000004</v>
      </c>
    </row>
    <row r="72" spans="1:8" x14ac:dyDescent="0.2">
      <c r="A72" t="s">
        <v>1495</v>
      </c>
      <c r="B72">
        <v>4096</v>
      </c>
      <c r="C72">
        <v>96.504000000000005</v>
      </c>
      <c r="E72" s="2" t="s">
        <v>1563</v>
      </c>
      <c r="F72" s="3">
        <v>10</v>
      </c>
      <c r="G72" s="3">
        <v>444</v>
      </c>
      <c r="H72" s="3">
        <v>14.414300000000001</v>
      </c>
    </row>
    <row r="73" spans="1:8" x14ac:dyDescent="0.2">
      <c r="A73" t="s">
        <v>1495</v>
      </c>
      <c r="B73">
        <v>4096</v>
      </c>
      <c r="C73">
        <v>83.037999999999997</v>
      </c>
      <c r="E73" s="2" t="s">
        <v>1564</v>
      </c>
      <c r="F73" s="3">
        <v>10</v>
      </c>
      <c r="G73" s="3">
        <v>892</v>
      </c>
      <c r="H73" s="3">
        <v>20.7545</v>
      </c>
    </row>
    <row r="74" spans="1:8" x14ac:dyDescent="0.2">
      <c r="A74" t="s">
        <v>1495</v>
      </c>
      <c r="B74">
        <v>4096</v>
      </c>
      <c r="C74">
        <v>94.77</v>
      </c>
      <c r="E74" s="2" t="s">
        <v>1565</v>
      </c>
      <c r="F74" s="3">
        <v>10</v>
      </c>
      <c r="G74" s="3">
        <v>954</v>
      </c>
      <c r="H74" s="3">
        <v>42.448700000000002</v>
      </c>
    </row>
    <row r="75" spans="1:8" x14ac:dyDescent="0.2">
      <c r="A75" t="s">
        <v>1495</v>
      </c>
      <c r="B75">
        <v>4096</v>
      </c>
      <c r="C75">
        <v>108.008</v>
      </c>
      <c r="E75" s="2" t="s">
        <v>1551</v>
      </c>
      <c r="F75" s="3">
        <v>10</v>
      </c>
      <c r="G75" s="3">
        <v>1687</v>
      </c>
      <c r="H75" s="3">
        <v>100.1854</v>
      </c>
    </row>
    <row r="76" spans="1:8" x14ac:dyDescent="0.2">
      <c r="A76" t="s">
        <v>1495</v>
      </c>
      <c r="B76">
        <v>4305</v>
      </c>
      <c r="C76">
        <v>91.823999999999998</v>
      </c>
      <c r="E76" s="2" t="s">
        <v>1552</v>
      </c>
      <c r="F76" s="3">
        <v>10</v>
      </c>
      <c r="G76" s="3">
        <v>8030</v>
      </c>
      <c r="H76" s="3">
        <v>150.8296</v>
      </c>
    </row>
    <row r="77" spans="1:8" x14ac:dyDescent="0.2">
      <c r="A77" t="s">
        <v>1495</v>
      </c>
      <c r="B77">
        <v>4096</v>
      </c>
      <c r="C77">
        <v>87.906000000000006</v>
      </c>
      <c r="E77" s="2" t="s">
        <v>1553</v>
      </c>
      <c r="F77" s="3">
        <v>10</v>
      </c>
      <c r="G77" s="3">
        <v>15703.9</v>
      </c>
      <c r="H77" s="3">
        <v>159.92630000000003</v>
      </c>
    </row>
    <row r="78" spans="1:8" x14ac:dyDescent="0.2">
      <c r="A78" t="s">
        <v>1495</v>
      </c>
      <c r="B78">
        <v>4096</v>
      </c>
      <c r="C78">
        <v>84.581999999999994</v>
      </c>
      <c r="E78" s="2" t="s">
        <v>1557</v>
      </c>
      <c r="F78" s="3">
        <v>10</v>
      </c>
      <c r="G78" s="3">
        <v>7279</v>
      </c>
      <c r="H78" s="3">
        <v>133.05850000000001</v>
      </c>
    </row>
    <row r="79" spans="1:8" x14ac:dyDescent="0.2">
      <c r="A79" t="s">
        <v>1495</v>
      </c>
      <c r="B79">
        <v>4305</v>
      </c>
      <c r="C79">
        <v>82.298000000000002</v>
      </c>
      <c r="E79" s="2" t="s">
        <v>1558</v>
      </c>
      <c r="F79" s="3">
        <v>10</v>
      </c>
      <c r="G79" s="3">
        <v>14185</v>
      </c>
      <c r="H79" s="3">
        <v>151.76090000000005</v>
      </c>
    </row>
    <row r="80" spans="1:8" x14ac:dyDescent="0.2">
      <c r="A80" t="s">
        <v>1495</v>
      </c>
      <c r="B80">
        <v>4096</v>
      </c>
      <c r="C80">
        <v>96.935000000000002</v>
      </c>
      <c r="E80" s="2" t="s">
        <v>1559</v>
      </c>
      <c r="F80" s="3">
        <v>10</v>
      </c>
      <c r="G80" s="3">
        <v>16828</v>
      </c>
      <c r="H80" s="3">
        <v>160.79450000000003</v>
      </c>
    </row>
    <row r="81" spans="1:8" x14ac:dyDescent="0.2">
      <c r="A81" t="s">
        <v>1495</v>
      </c>
      <c r="B81">
        <v>4305</v>
      </c>
      <c r="C81">
        <v>97.284999999999997</v>
      </c>
      <c r="E81" s="2" t="s">
        <v>1554</v>
      </c>
      <c r="F81" s="3">
        <v>10</v>
      </c>
      <c r="G81" s="3">
        <v>2423</v>
      </c>
      <c r="H81" s="3">
        <v>81.302999999999997</v>
      </c>
    </row>
    <row r="82" spans="1:8" x14ac:dyDescent="0.2">
      <c r="A82" t="s">
        <v>1496</v>
      </c>
      <c r="B82">
        <v>3837</v>
      </c>
      <c r="C82">
        <v>91.968999999999994</v>
      </c>
      <c r="E82" s="2" t="s">
        <v>1555</v>
      </c>
      <c r="F82" s="3">
        <v>10</v>
      </c>
      <c r="G82" s="3">
        <v>11957</v>
      </c>
      <c r="H82" s="3">
        <v>150.55250000000001</v>
      </c>
    </row>
    <row r="83" spans="1:8" x14ac:dyDescent="0.2">
      <c r="A83" t="s">
        <v>1496</v>
      </c>
      <c r="B83">
        <v>3837</v>
      </c>
      <c r="C83">
        <v>105.464</v>
      </c>
      <c r="E83" s="2" t="s">
        <v>1556</v>
      </c>
      <c r="F83" s="3">
        <v>10</v>
      </c>
      <c r="G83" s="3">
        <v>13634</v>
      </c>
      <c r="H83" s="3">
        <v>152.02199999999999</v>
      </c>
    </row>
    <row r="84" spans="1:8" x14ac:dyDescent="0.2">
      <c r="A84" t="s">
        <v>1496</v>
      </c>
      <c r="B84">
        <v>3740</v>
      </c>
      <c r="C84">
        <v>93.822000000000003</v>
      </c>
      <c r="E84" s="2" t="s">
        <v>1569</v>
      </c>
      <c r="F84" s="3">
        <v>10</v>
      </c>
      <c r="G84" s="3">
        <v>463</v>
      </c>
      <c r="H84" s="3">
        <v>42.564</v>
      </c>
    </row>
    <row r="85" spans="1:8" x14ac:dyDescent="0.2">
      <c r="A85" t="s">
        <v>1496</v>
      </c>
      <c r="B85">
        <v>3740</v>
      </c>
      <c r="C85">
        <v>87.51</v>
      </c>
      <c r="E85" s="2" t="s">
        <v>1570</v>
      </c>
      <c r="F85" s="3">
        <v>10</v>
      </c>
      <c r="G85" s="3">
        <v>3385</v>
      </c>
      <c r="H85" s="3">
        <v>149.0795</v>
      </c>
    </row>
    <row r="86" spans="1:8" x14ac:dyDescent="0.2">
      <c r="A86" t="s">
        <v>1496</v>
      </c>
      <c r="B86">
        <v>3740</v>
      </c>
      <c r="C86">
        <v>85.816000000000003</v>
      </c>
      <c r="E86" s="2" t="s">
        <v>1571</v>
      </c>
      <c r="F86" s="3">
        <v>10</v>
      </c>
      <c r="G86" s="3">
        <v>5646</v>
      </c>
      <c r="H86" s="3">
        <v>126.35029999999999</v>
      </c>
    </row>
    <row r="87" spans="1:8" x14ac:dyDescent="0.2">
      <c r="A87" t="s">
        <v>1496</v>
      </c>
      <c r="B87">
        <v>3837</v>
      </c>
      <c r="C87">
        <v>99.798000000000002</v>
      </c>
      <c r="E87" s="2" t="s">
        <v>1575</v>
      </c>
      <c r="F87" s="3">
        <v>10</v>
      </c>
      <c r="G87" s="3">
        <v>2875</v>
      </c>
      <c r="H87" s="3">
        <v>117.89290000000001</v>
      </c>
    </row>
    <row r="88" spans="1:8" x14ac:dyDescent="0.2">
      <c r="A88" t="s">
        <v>1496</v>
      </c>
      <c r="B88">
        <v>3740</v>
      </c>
      <c r="C88">
        <v>88.623999999999995</v>
      </c>
      <c r="E88" s="2" t="s">
        <v>1576</v>
      </c>
      <c r="F88" s="3">
        <v>10</v>
      </c>
      <c r="G88" s="3">
        <v>7484</v>
      </c>
      <c r="H88" s="3">
        <v>158.28680000000003</v>
      </c>
    </row>
    <row r="89" spans="1:8" x14ac:dyDescent="0.2">
      <c r="A89" t="s">
        <v>1496</v>
      </c>
      <c r="B89">
        <v>3837</v>
      </c>
      <c r="C89">
        <v>90.632999999999996</v>
      </c>
      <c r="E89" s="2" t="s">
        <v>1577</v>
      </c>
      <c r="F89" s="3">
        <v>10</v>
      </c>
      <c r="G89" s="3">
        <v>3304</v>
      </c>
      <c r="H89" s="3">
        <v>161.07480000000001</v>
      </c>
    </row>
    <row r="90" spans="1:8" x14ac:dyDescent="0.2">
      <c r="A90" t="s">
        <v>1496</v>
      </c>
      <c r="B90">
        <v>3740</v>
      </c>
      <c r="C90">
        <v>81.616</v>
      </c>
      <c r="E90" s="2" t="s">
        <v>1572</v>
      </c>
      <c r="F90" s="3">
        <v>10</v>
      </c>
      <c r="G90" s="3">
        <v>1743</v>
      </c>
      <c r="H90" s="3">
        <v>89.391100000000009</v>
      </c>
    </row>
    <row r="91" spans="1:8" x14ac:dyDescent="0.2">
      <c r="A91" t="s">
        <v>1496</v>
      </c>
      <c r="B91">
        <v>3740</v>
      </c>
      <c r="C91">
        <v>104.655</v>
      </c>
      <c r="E91" s="2" t="s">
        <v>1573</v>
      </c>
      <c r="F91" s="3">
        <v>10</v>
      </c>
      <c r="G91" s="3">
        <v>6486</v>
      </c>
      <c r="H91" s="3">
        <v>154.92770000000002</v>
      </c>
    </row>
    <row r="92" spans="1:8" x14ac:dyDescent="0.2">
      <c r="A92" t="s">
        <v>1497</v>
      </c>
      <c r="B92">
        <v>1335</v>
      </c>
      <c r="C92">
        <v>111.17700000000001</v>
      </c>
      <c r="E92" s="2" t="s">
        <v>1574</v>
      </c>
      <c r="F92" s="3">
        <v>10</v>
      </c>
      <c r="G92" s="3">
        <v>2636</v>
      </c>
      <c r="H92" s="3">
        <v>158.93260000000004</v>
      </c>
    </row>
    <row r="93" spans="1:8" x14ac:dyDescent="0.2">
      <c r="A93" t="s">
        <v>1497</v>
      </c>
      <c r="B93">
        <v>1335</v>
      </c>
      <c r="C93">
        <v>118.258</v>
      </c>
      <c r="E93" s="2" t="s">
        <v>1587</v>
      </c>
      <c r="F93" s="3">
        <v>10</v>
      </c>
      <c r="G93" s="3">
        <v>565</v>
      </c>
      <c r="H93" s="3">
        <v>12.327699999999998</v>
      </c>
    </row>
    <row r="94" spans="1:8" x14ac:dyDescent="0.2">
      <c r="A94" t="s">
        <v>1497</v>
      </c>
      <c r="B94">
        <v>1335</v>
      </c>
      <c r="C94">
        <v>54.389000000000003</v>
      </c>
      <c r="E94" s="2" t="s">
        <v>1588</v>
      </c>
      <c r="F94" s="3">
        <v>10</v>
      </c>
      <c r="G94" s="3">
        <v>1143</v>
      </c>
      <c r="H94" s="3">
        <v>13.715100000000001</v>
      </c>
    </row>
    <row r="95" spans="1:8" x14ac:dyDescent="0.2">
      <c r="A95" t="s">
        <v>1497</v>
      </c>
      <c r="B95">
        <v>1335</v>
      </c>
      <c r="C95">
        <v>105.03700000000001</v>
      </c>
      <c r="E95" s="2" t="s">
        <v>1589</v>
      </c>
      <c r="F95" s="3">
        <v>10</v>
      </c>
      <c r="G95" s="3">
        <v>939</v>
      </c>
      <c r="H95" s="3">
        <v>15.956900000000001</v>
      </c>
    </row>
    <row r="96" spans="1:8" x14ac:dyDescent="0.2">
      <c r="A96" t="s">
        <v>1497</v>
      </c>
      <c r="B96">
        <v>1335</v>
      </c>
      <c r="C96">
        <v>79.134</v>
      </c>
      <c r="E96" s="2" t="s">
        <v>1593</v>
      </c>
      <c r="F96" s="3">
        <v>10</v>
      </c>
      <c r="G96" s="3">
        <v>1073</v>
      </c>
      <c r="H96" s="3">
        <v>26.710699999999996</v>
      </c>
    </row>
    <row r="97" spans="1:8" x14ac:dyDescent="0.2">
      <c r="A97" t="s">
        <v>1497</v>
      </c>
      <c r="B97">
        <v>1335</v>
      </c>
      <c r="C97">
        <v>120.163</v>
      </c>
      <c r="E97" s="2" t="s">
        <v>1594</v>
      </c>
      <c r="F97" s="3">
        <v>10</v>
      </c>
      <c r="G97" s="3">
        <v>1098</v>
      </c>
      <c r="H97" s="3">
        <v>28.564</v>
      </c>
    </row>
    <row r="98" spans="1:8" x14ac:dyDescent="0.2">
      <c r="A98" t="s">
        <v>1497</v>
      </c>
      <c r="B98">
        <v>1335</v>
      </c>
      <c r="C98">
        <v>75.715999999999994</v>
      </c>
      <c r="E98" s="2" t="s">
        <v>1595</v>
      </c>
      <c r="F98" s="3">
        <v>10</v>
      </c>
      <c r="G98" s="3">
        <v>713</v>
      </c>
      <c r="H98" s="3">
        <v>53.535000000000004</v>
      </c>
    </row>
    <row r="99" spans="1:8" x14ac:dyDescent="0.2">
      <c r="A99" t="s">
        <v>1497</v>
      </c>
      <c r="B99">
        <v>1335</v>
      </c>
      <c r="C99">
        <v>76.430000000000007</v>
      </c>
      <c r="E99" s="2" t="s">
        <v>1590</v>
      </c>
      <c r="F99" s="3">
        <v>10</v>
      </c>
      <c r="G99" s="3">
        <v>511</v>
      </c>
      <c r="H99" s="3">
        <v>19.818000000000001</v>
      </c>
    </row>
    <row r="100" spans="1:8" x14ac:dyDescent="0.2">
      <c r="A100" t="s">
        <v>1497</v>
      </c>
      <c r="B100">
        <v>1335</v>
      </c>
      <c r="C100">
        <v>79.094999999999999</v>
      </c>
      <c r="E100" s="2" t="s">
        <v>1591</v>
      </c>
      <c r="F100" s="3">
        <v>10</v>
      </c>
      <c r="G100" s="3">
        <v>675</v>
      </c>
      <c r="H100" s="3">
        <v>24.850499999999997</v>
      </c>
    </row>
    <row r="101" spans="1:8" x14ac:dyDescent="0.2">
      <c r="A101" t="s">
        <v>1497</v>
      </c>
      <c r="B101">
        <v>1335</v>
      </c>
      <c r="C101">
        <v>75.971000000000004</v>
      </c>
      <c r="E101" s="2" t="s">
        <v>1592</v>
      </c>
      <c r="F101" s="3">
        <v>10</v>
      </c>
      <c r="G101" s="3">
        <v>599</v>
      </c>
      <c r="H101" s="3">
        <v>33.664699999999996</v>
      </c>
    </row>
    <row r="102" spans="1:8" x14ac:dyDescent="0.2">
      <c r="A102" t="s">
        <v>1498</v>
      </c>
      <c r="B102">
        <v>7213</v>
      </c>
      <c r="C102">
        <v>164.82</v>
      </c>
      <c r="E102" s="2" t="s">
        <v>1578</v>
      </c>
      <c r="F102" s="3">
        <v>10</v>
      </c>
      <c r="G102" s="3">
        <v>780</v>
      </c>
      <c r="H102" s="3">
        <v>65.1036</v>
      </c>
    </row>
    <row r="103" spans="1:8" x14ac:dyDescent="0.2">
      <c r="A103" t="s">
        <v>1498</v>
      </c>
      <c r="B103">
        <v>7213</v>
      </c>
      <c r="C103">
        <v>168.97300000000001</v>
      </c>
      <c r="E103" s="2" t="s">
        <v>1579</v>
      </c>
      <c r="F103" s="3">
        <v>10</v>
      </c>
      <c r="G103" s="3">
        <v>6239</v>
      </c>
      <c r="H103" s="3">
        <v>195.0147</v>
      </c>
    </row>
    <row r="104" spans="1:8" x14ac:dyDescent="0.2">
      <c r="A104" t="s">
        <v>1498</v>
      </c>
      <c r="B104">
        <v>8437</v>
      </c>
      <c r="C104">
        <v>169.012</v>
      </c>
      <c r="E104" s="2" t="s">
        <v>1580</v>
      </c>
      <c r="F104" s="3">
        <v>10</v>
      </c>
      <c r="G104" s="3">
        <v>12075</v>
      </c>
      <c r="H104" s="3">
        <v>197.47989999999999</v>
      </c>
    </row>
    <row r="105" spans="1:8" x14ac:dyDescent="0.2">
      <c r="A105" t="s">
        <v>1498</v>
      </c>
      <c r="B105">
        <v>8437</v>
      </c>
      <c r="C105">
        <v>120.331</v>
      </c>
      <c r="E105" s="2" t="s">
        <v>1584</v>
      </c>
      <c r="F105" s="3">
        <v>10</v>
      </c>
      <c r="G105" s="3">
        <v>7790</v>
      </c>
      <c r="H105" s="3">
        <v>165.77119999999999</v>
      </c>
    </row>
    <row r="106" spans="1:8" x14ac:dyDescent="0.2">
      <c r="A106" t="s">
        <v>1498</v>
      </c>
      <c r="B106">
        <v>7213</v>
      </c>
      <c r="C106">
        <v>167.62799999999999</v>
      </c>
      <c r="E106" s="2" t="s">
        <v>1585</v>
      </c>
      <c r="F106" s="3">
        <v>10</v>
      </c>
      <c r="G106" s="3">
        <v>12805</v>
      </c>
      <c r="H106" s="3">
        <v>200.8032</v>
      </c>
    </row>
    <row r="107" spans="1:8" x14ac:dyDescent="0.2">
      <c r="A107" t="s">
        <v>1498</v>
      </c>
      <c r="B107">
        <v>7213</v>
      </c>
      <c r="C107">
        <v>170.89</v>
      </c>
      <c r="E107" s="2" t="s">
        <v>1586</v>
      </c>
      <c r="F107" s="3">
        <v>10</v>
      </c>
      <c r="G107" s="3">
        <v>7378</v>
      </c>
      <c r="H107" s="3">
        <v>218.97509999999997</v>
      </c>
    </row>
    <row r="108" spans="1:8" x14ac:dyDescent="0.2">
      <c r="A108" t="s">
        <v>1498</v>
      </c>
      <c r="B108">
        <v>8437</v>
      </c>
      <c r="C108">
        <v>112.03100000000001</v>
      </c>
      <c r="E108" s="2" t="s">
        <v>1581</v>
      </c>
      <c r="F108" s="3">
        <v>10</v>
      </c>
      <c r="G108" s="3">
        <v>3462</v>
      </c>
      <c r="H108" s="3">
        <v>122.34900000000002</v>
      </c>
    </row>
    <row r="109" spans="1:8" x14ac:dyDescent="0.2">
      <c r="A109" t="s">
        <v>1498</v>
      </c>
      <c r="B109">
        <v>8437</v>
      </c>
      <c r="C109">
        <v>113.90600000000001</v>
      </c>
      <c r="E109" s="2" t="s">
        <v>1582</v>
      </c>
      <c r="F109" s="3">
        <v>10</v>
      </c>
      <c r="G109" s="3">
        <v>12592</v>
      </c>
      <c r="H109" s="3">
        <v>193.28529999999998</v>
      </c>
    </row>
    <row r="110" spans="1:8" x14ac:dyDescent="0.2">
      <c r="A110" t="s">
        <v>1498</v>
      </c>
      <c r="B110">
        <v>7213</v>
      </c>
      <c r="C110">
        <v>169.44200000000001</v>
      </c>
      <c r="E110" s="2" t="s">
        <v>1583</v>
      </c>
      <c r="F110" s="3">
        <v>10</v>
      </c>
      <c r="G110" s="3">
        <v>5340</v>
      </c>
      <c r="H110" s="3">
        <v>191.67679999999999</v>
      </c>
    </row>
    <row r="111" spans="1:8" x14ac:dyDescent="0.2">
      <c r="A111" t="s">
        <v>1498</v>
      </c>
      <c r="B111">
        <v>7213</v>
      </c>
      <c r="C111">
        <v>169.14</v>
      </c>
      <c r="E111" s="2" t="s">
        <v>1596</v>
      </c>
      <c r="F111" s="3">
        <v>10</v>
      </c>
      <c r="G111" s="3">
        <v>1636.8</v>
      </c>
      <c r="H111" s="3">
        <v>95.946000000000012</v>
      </c>
    </row>
    <row r="112" spans="1:8" x14ac:dyDescent="0.2">
      <c r="A112" t="s">
        <v>1499</v>
      </c>
      <c r="B112">
        <v>12428</v>
      </c>
      <c r="C112">
        <v>111.07299999999999</v>
      </c>
      <c r="E112" s="2" t="s">
        <v>1597</v>
      </c>
      <c r="F112" s="3">
        <v>10</v>
      </c>
      <c r="G112" s="3">
        <v>7745.6</v>
      </c>
      <c r="H112" s="3">
        <v>165.5393</v>
      </c>
    </row>
    <row r="113" spans="1:8" x14ac:dyDescent="0.2">
      <c r="A113" t="s">
        <v>1499</v>
      </c>
      <c r="B113">
        <v>12428</v>
      </c>
      <c r="C113">
        <v>111.306</v>
      </c>
      <c r="E113" s="2" t="s">
        <v>1598</v>
      </c>
      <c r="F113" s="3">
        <v>10</v>
      </c>
      <c r="G113" s="3">
        <v>15406</v>
      </c>
      <c r="H113" s="3">
        <v>181.81970000000001</v>
      </c>
    </row>
    <row r="114" spans="1:8" x14ac:dyDescent="0.2">
      <c r="A114" t="s">
        <v>1499</v>
      </c>
      <c r="B114">
        <v>10477</v>
      </c>
      <c r="C114">
        <v>117.227</v>
      </c>
      <c r="E114" s="2" t="s">
        <v>1602</v>
      </c>
      <c r="F114" s="3">
        <v>10</v>
      </c>
      <c r="G114" s="3">
        <v>6066</v>
      </c>
      <c r="H114" s="3">
        <v>76.378600000000006</v>
      </c>
    </row>
    <row r="115" spans="1:8" x14ac:dyDescent="0.2">
      <c r="A115" t="s">
        <v>1499</v>
      </c>
      <c r="B115">
        <v>12428</v>
      </c>
      <c r="C115">
        <v>113.148</v>
      </c>
      <c r="E115" s="2" t="s">
        <v>1603</v>
      </c>
      <c r="F115" s="3">
        <v>10</v>
      </c>
      <c r="G115" s="3">
        <v>11994</v>
      </c>
      <c r="H115" s="3">
        <v>124.8507</v>
      </c>
    </row>
    <row r="116" spans="1:8" x14ac:dyDescent="0.2">
      <c r="A116" t="s">
        <v>1499</v>
      </c>
      <c r="B116">
        <v>10477</v>
      </c>
      <c r="C116">
        <v>169.69300000000001</v>
      </c>
      <c r="E116" s="2" t="s">
        <v>1604</v>
      </c>
      <c r="F116" s="3">
        <v>10</v>
      </c>
      <c r="G116" s="3">
        <v>12009</v>
      </c>
      <c r="H116" s="3">
        <v>125.18530000000001</v>
      </c>
    </row>
    <row r="117" spans="1:8" x14ac:dyDescent="0.2">
      <c r="A117" t="s">
        <v>1499</v>
      </c>
      <c r="B117">
        <v>12428</v>
      </c>
      <c r="C117">
        <v>114.82899999999999</v>
      </c>
      <c r="E117" s="2" t="s">
        <v>1599</v>
      </c>
      <c r="F117" s="3">
        <v>10</v>
      </c>
      <c r="G117" s="3">
        <v>706.6</v>
      </c>
      <c r="H117" s="3">
        <v>58.196600000000011</v>
      </c>
    </row>
    <row r="118" spans="1:8" x14ac:dyDescent="0.2">
      <c r="A118" t="s">
        <v>1499</v>
      </c>
      <c r="B118">
        <v>10477</v>
      </c>
      <c r="C118">
        <v>117.01900000000001</v>
      </c>
      <c r="E118" s="2" t="s">
        <v>1600</v>
      </c>
      <c r="F118" s="3">
        <v>10</v>
      </c>
      <c r="G118" s="3">
        <v>6289</v>
      </c>
      <c r="H118" s="3">
        <v>111.63390000000001</v>
      </c>
    </row>
    <row r="119" spans="1:8" x14ac:dyDescent="0.2">
      <c r="A119" t="s">
        <v>1499</v>
      </c>
      <c r="B119">
        <v>12428</v>
      </c>
      <c r="C119">
        <v>114.58499999999999</v>
      </c>
      <c r="E119" s="2" t="s">
        <v>1601</v>
      </c>
      <c r="F119" s="3">
        <v>10</v>
      </c>
      <c r="G119" s="3">
        <v>12276</v>
      </c>
      <c r="H119" s="3">
        <v>125.8952</v>
      </c>
    </row>
    <row r="120" spans="1:8" x14ac:dyDescent="0.2">
      <c r="A120" t="s">
        <v>1499</v>
      </c>
      <c r="B120">
        <v>12428</v>
      </c>
      <c r="C120">
        <v>115.895</v>
      </c>
      <c r="E120" s="2" t="s">
        <v>1614</v>
      </c>
      <c r="F120" s="3">
        <v>10</v>
      </c>
      <c r="G120" s="3">
        <v>760.8</v>
      </c>
      <c r="H120" s="3">
        <v>18.325199999999999</v>
      </c>
    </row>
    <row r="121" spans="1:8" x14ac:dyDescent="0.2">
      <c r="A121" t="s">
        <v>1499</v>
      </c>
      <c r="B121">
        <v>10477</v>
      </c>
      <c r="C121">
        <v>110.79900000000001</v>
      </c>
      <c r="E121" s="2" t="s">
        <v>1615</v>
      </c>
      <c r="F121" s="3">
        <v>10</v>
      </c>
      <c r="G121" s="3">
        <v>1694.6</v>
      </c>
      <c r="H121" s="3">
        <v>22.792799999999996</v>
      </c>
    </row>
    <row r="122" spans="1:8" x14ac:dyDescent="0.2">
      <c r="A122" t="s">
        <v>1500</v>
      </c>
      <c r="B122">
        <v>363</v>
      </c>
      <c r="C122">
        <v>50.536000000000001</v>
      </c>
      <c r="E122" s="2" t="s">
        <v>1616</v>
      </c>
      <c r="F122" s="3">
        <v>10</v>
      </c>
      <c r="G122" s="3">
        <v>1802.6</v>
      </c>
      <c r="H122" s="3">
        <v>16.257999999999999</v>
      </c>
    </row>
    <row r="123" spans="1:8" x14ac:dyDescent="0.2">
      <c r="A123" t="s">
        <v>1500</v>
      </c>
      <c r="B123">
        <v>363</v>
      </c>
      <c r="C123">
        <v>50.341999999999999</v>
      </c>
      <c r="E123" s="2" t="s">
        <v>1620</v>
      </c>
      <c r="F123" s="3">
        <v>10</v>
      </c>
      <c r="G123" s="3">
        <v>799.4</v>
      </c>
      <c r="H123" s="3">
        <v>35.0717</v>
      </c>
    </row>
    <row r="124" spans="1:8" x14ac:dyDescent="0.2">
      <c r="A124" t="s">
        <v>1500</v>
      </c>
      <c r="B124">
        <v>363</v>
      </c>
      <c r="C124">
        <v>50.015000000000001</v>
      </c>
      <c r="E124" s="2" t="s">
        <v>1621</v>
      </c>
      <c r="F124" s="3">
        <v>10</v>
      </c>
      <c r="G124" s="3">
        <v>1086.5</v>
      </c>
      <c r="H124" s="3">
        <v>26.521800000000002</v>
      </c>
    </row>
    <row r="125" spans="1:8" x14ac:dyDescent="0.2">
      <c r="A125" t="s">
        <v>1500</v>
      </c>
      <c r="B125">
        <v>1294</v>
      </c>
      <c r="C125">
        <v>27.881</v>
      </c>
      <c r="E125" s="2" t="s">
        <v>1622</v>
      </c>
      <c r="F125" s="3">
        <v>10</v>
      </c>
      <c r="G125" s="3">
        <v>1961</v>
      </c>
      <c r="H125" s="3">
        <v>28.371499999999997</v>
      </c>
    </row>
    <row r="126" spans="1:8" x14ac:dyDescent="0.2">
      <c r="A126" t="s">
        <v>1500</v>
      </c>
      <c r="B126">
        <v>1294</v>
      </c>
      <c r="C126">
        <v>27.672000000000001</v>
      </c>
      <c r="E126" s="2" t="s">
        <v>1617</v>
      </c>
      <c r="F126" s="3">
        <v>10</v>
      </c>
      <c r="G126" s="3">
        <v>339.8</v>
      </c>
      <c r="H126" s="3">
        <v>13.019200000000001</v>
      </c>
    </row>
    <row r="127" spans="1:8" x14ac:dyDescent="0.2">
      <c r="A127" t="s">
        <v>1500</v>
      </c>
      <c r="B127">
        <v>1294</v>
      </c>
      <c r="C127">
        <v>30.343</v>
      </c>
      <c r="E127" s="2" t="s">
        <v>1618</v>
      </c>
      <c r="F127" s="3">
        <v>10</v>
      </c>
      <c r="G127" s="3">
        <v>1784</v>
      </c>
      <c r="H127" s="3">
        <v>33.130600000000001</v>
      </c>
    </row>
    <row r="128" spans="1:8" x14ac:dyDescent="0.2">
      <c r="A128" t="s">
        <v>1500</v>
      </c>
      <c r="B128">
        <v>1294</v>
      </c>
      <c r="C128">
        <v>29.385000000000002</v>
      </c>
      <c r="E128" s="2" t="s">
        <v>1619</v>
      </c>
      <c r="F128" s="3">
        <v>10</v>
      </c>
      <c r="G128" s="3">
        <v>2649</v>
      </c>
      <c r="H128" s="3">
        <v>28.801899999999996</v>
      </c>
    </row>
    <row r="129" spans="1:8" x14ac:dyDescent="0.2">
      <c r="A129" t="s">
        <v>1500</v>
      </c>
      <c r="B129">
        <v>1294</v>
      </c>
      <c r="C129">
        <v>30.545000000000002</v>
      </c>
      <c r="E129" s="2" t="s">
        <v>1605</v>
      </c>
      <c r="F129" s="3">
        <v>10</v>
      </c>
      <c r="G129" s="3">
        <v>3637.2</v>
      </c>
      <c r="H129" s="3">
        <v>143.7353</v>
      </c>
    </row>
    <row r="130" spans="1:8" x14ac:dyDescent="0.2">
      <c r="A130" t="s">
        <v>1500</v>
      </c>
      <c r="B130">
        <v>363</v>
      </c>
      <c r="C130">
        <v>49.244</v>
      </c>
      <c r="E130" s="2" t="s">
        <v>1606</v>
      </c>
      <c r="F130" s="3">
        <v>10</v>
      </c>
      <c r="G130" s="3">
        <v>15327.4</v>
      </c>
      <c r="H130" s="3">
        <v>177.60989999999998</v>
      </c>
    </row>
    <row r="131" spans="1:8" x14ac:dyDescent="0.2">
      <c r="A131" t="s">
        <v>1500</v>
      </c>
      <c r="B131">
        <v>1294</v>
      </c>
      <c r="C131">
        <v>27.571000000000002</v>
      </c>
      <c r="E131" s="2" t="s">
        <v>1607</v>
      </c>
      <c r="F131" s="3">
        <v>10</v>
      </c>
      <c r="G131" s="3">
        <v>32578</v>
      </c>
      <c r="H131" s="3">
        <v>202.40230000000003</v>
      </c>
    </row>
    <row r="132" spans="1:8" x14ac:dyDescent="0.2">
      <c r="A132" t="s">
        <v>1501</v>
      </c>
      <c r="B132">
        <v>7446</v>
      </c>
      <c r="C132">
        <v>112.355</v>
      </c>
      <c r="E132" s="2" t="s">
        <v>1611</v>
      </c>
      <c r="F132" s="3">
        <v>10</v>
      </c>
      <c r="G132" s="3">
        <v>8369.2000000000007</v>
      </c>
      <c r="H132" s="3">
        <v>175.15</v>
      </c>
    </row>
    <row r="133" spans="1:8" x14ac:dyDescent="0.2">
      <c r="A133" t="s">
        <v>1501</v>
      </c>
      <c r="B133">
        <v>6855</v>
      </c>
      <c r="C133">
        <v>112.937</v>
      </c>
      <c r="E133" s="2" t="s">
        <v>1612</v>
      </c>
      <c r="F133" s="3">
        <v>10</v>
      </c>
      <c r="G133" s="3">
        <v>22100</v>
      </c>
      <c r="H133" s="3">
        <v>178.22730000000001</v>
      </c>
    </row>
    <row r="134" spans="1:8" x14ac:dyDescent="0.2">
      <c r="A134" t="s">
        <v>1501</v>
      </c>
      <c r="B134">
        <v>7446</v>
      </c>
      <c r="C134">
        <v>116.57899999999999</v>
      </c>
      <c r="E134" s="2" t="s">
        <v>1613</v>
      </c>
      <c r="F134" s="3">
        <v>10</v>
      </c>
      <c r="G134" s="3">
        <v>25306</v>
      </c>
      <c r="H134" s="3">
        <v>178.87900000000002</v>
      </c>
    </row>
    <row r="135" spans="1:8" x14ac:dyDescent="0.2">
      <c r="A135" t="s">
        <v>1501</v>
      </c>
      <c r="B135">
        <v>7446</v>
      </c>
      <c r="C135">
        <v>114.24299999999999</v>
      </c>
      <c r="E135" s="2" t="s">
        <v>1608</v>
      </c>
      <c r="F135" s="3">
        <v>10</v>
      </c>
      <c r="G135" s="3">
        <v>3233.1</v>
      </c>
      <c r="H135" s="3">
        <v>166.09909999999999</v>
      </c>
    </row>
    <row r="136" spans="1:8" x14ac:dyDescent="0.2">
      <c r="A136" t="s">
        <v>1501</v>
      </c>
      <c r="B136">
        <v>7446</v>
      </c>
      <c r="C136">
        <v>118.116</v>
      </c>
      <c r="E136" s="2" t="s">
        <v>1609</v>
      </c>
      <c r="F136" s="3">
        <v>10</v>
      </c>
      <c r="G136" s="3">
        <v>19675</v>
      </c>
      <c r="H136" s="3">
        <v>177.0874</v>
      </c>
    </row>
    <row r="137" spans="1:8" x14ac:dyDescent="0.2">
      <c r="A137" t="s">
        <v>1501</v>
      </c>
      <c r="B137">
        <v>6855</v>
      </c>
      <c r="C137">
        <v>117.01300000000001</v>
      </c>
      <c r="E137" s="2" t="s">
        <v>1610</v>
      </c>
      <c r="F137" s="3">
        <v>10</v>
      </c>
      <c r="G137" s="3">
        <v>24172</v>
      </c>
      <c r="H137" s="3">
        <v>177.34880000000001</v>
      </c>
    </row>
    <row r="138" spans="1:8" x14ac:dyDescent="0.2">
      <c r="A138" t="s">
        <v>1501</v>
      </c>
      <c r="B138">
        <v>6855</v>
      </c>
      <c r="C138">
        <v>117.51600000000001</v>
      </c>
      <c r="E138" s="2" t="s">
        <v>1623</v>
      </c>
      <c r="F138" s="3">
        <v>10</v>
      </c>
      <c r="G138" s="3">
        <v>1091</v>
      </c>
      <c r="H138" s="3">
        <v>52.126199999999997</v>
      </c>
    </row>
    <row r="139" spans="1:8" x14ac:dyDescent="0.2">
      <c r="A139" t="s">
        <v>1501</v>
      </c>
      <c r="B139">
        <v>6855</v>
      </c>
      <c r="C139">
        <v>111.245</v>
      </c>
      <c r="E139" s="2" t="s">
        <v>1624</v>
      </c>
      <c r="F139" s="3">
        <v>10</v>
      </c>
      <c r="G139" s="3">
        <v>5147</v>
      </c>
      <c r="H139" s="3">
        <v>140.15780000000001</v>
      </c>
    </row>
    <row r="140" spans="1:8" x14ac:dyDescent="0.2">
      <c r="A140" t="s">
        <v>1501</v>
      </c>
      <c r="B140">
        <v>7446</v>
      </c>
      <c r="C140">
        <v>113.68</v>
      </c>
      <c r="E140" s="2" t="s">
        <v>1625</v>
      </c>
      <c r="F140" s="3">
        <v>10</v>
      </c>
      <c r="G140" s="3">
        <v>12131</v>
      </c>
      <c r="H140" s="3">
        <v>223.29259999999999</v>
      </c>
    </row>
    <row r="141" spans="1:8" x14ac:dyDescent="0.2">
      <c r="A141" t="s">
        <v>1501</v>
      </c>
      <c r="B141">
        <v>6855</v>
      </c>
      <c r="C141">
        <v>117.822</v>
      </c>
      <c r="E141" s="2" t="s">
        <v>1629</v>
      </c>
      <c r="F141" s="3">
        <v>10</v>
      </c>
      <c r="G141" s="3">
        <v>6009</v>
      </c>
      <c r="H141" s="3">
        <v>152.50069999999999</v>
      </c>
    </row>
    <row r="142" spans="1:8" x14ac:dyDescent="0.2">
      <c r="A142" t="s">
        <v>1502</v>
      </c>
      <c r="B142">
        <v>8508</v>
      </c>
      <c r="C142">
        <v>112.01300000000001</v>
      </c>
      <c r="E142" s="2" t="s">
        <v>1630</v>
      </c>
      <c r="F142" s="3">
        <v>10</v>
      </c>
      <c r="G142" s="3">
        <v>10893</v>
      </c>
      <c r="H142" s="3">
        <v>141.4676</v>
      </c>
    </row>
    <row r="143" spans="1:8" x14ac:dyDescent="0.2">
      <c r="A143" t="s">
        <v>1502</v>
      </c>
      <c r="B143">
        <v>8508</v>
      </c>
      <c r="C143">
        <v>113.227</v>
      </c>
      <c r="E143" s="2" t="s">
        <v>1631</v>
      </c>
      <c r="F143" s="3">
        <v>10</v>
      </c>
      <c r="G143" s="3">
        <v>9235</v>
      </c>
      <c r="H143" s="3">
        <v>142.33709999999999</v>
      </c>
    </row>
    <row r="144" spans="1:8" x14ac:dyDescent="0.2">
      <c r="A144" t="s">
        <v>1502</v>
      </c>
      <c r="B144">
        <v>9983</v>
      </c>
      <c r="C144">
        <v>114.807</v>
      </c>
      <c r="E144" s="2" t="s">
        <v>1626</v>
      </c>
      <c r="F144" s="3">
        <v>10</v>
      </c>
      <c r="G144" s="3">
        <v>3010</v>
      </c>
      <c r="H144" s="3">
        <v>75.328600000000023</v>
      </c>
    </row>
    <row r="145" spans="1:8" x14ac:dyDescent="0.2">
      <c r="A145" t="s">
        <v>1502</v>
      </c>
      <c r="B145">
        <v>8508</v>
      </c>
      <c r="C145">
        <v>112.875</v>
      </c>
      <c r="E145" s="2" t="s">
        <v>1627</v>
      </c>
      <c r="F145" s="3">
        <v>10</v>
      </c>
      <c r="G145" s="3">
        <v>9808</v>
      </c>
      <c r="H145" s="3">
        <v>139.32040000000001</v>
      </c>
    </row>
    <row r="146" spans="1:8" x14ac:dyDescent="0.2">
      <c r="A146" t="s">
        <v>1502</v>
      </c>
      <c r="B146">
        <v>8508</v>
      </c>
      <c r="C146">
        <v>114.527</v>
      </c>
      <c r="E146" s="2" t="s">
        <v>1628</v>
      </c>
      <c r="F146" s="3">
        <v>10</v>
      </c>
      <c r="G146" s="3">
        <v>9103</v>
      </c>
      <c r="H146" s="3">
        <v>140.46679999999998</v>
      </c>
    </row>
    <row r="147" spans="1:8" x14ac:dyDescent="0.2">
      <c r="A147" t="s">
        <v>1502</v>
      </c>
      <c r="B147">
        <v>9983</v>
      </c>
      <c r="C147">
        <v>117.093</v>
      </c>
      <c r="E147" s="2" t="s">
        <v>1641</v>
      </c>
      <c r="F147" s="3">
        <v>10</v>
      </c>
      <c r="G147" s="3">
        <v>574</v>
      </c>
      <c r="H147" s="3">
        <v>14.0886</v>
      </c>
    </row>
    <row r="148" spans="1:8" x14ac:dyDescent="0.2">
      <c r="A148" t="s">
        <v>1502</v>
      </c>
      <c r="B148">
        <v>8508</v>
      </c>
      <c r="C148">
        <v>111.65300000000001</v>
      </c>
      <c r="E148" s="2" t="s">
        <v>1642</v>
      </c>
      <c r="F148" s="3">
        <v>10</v>
      </c>
      <c r="G148" s="3">
        <v>997.6</v>
      </c>
      <c r="H148" s="3">
        <v>25.0107</v>
      </c>
    </row>
    <row r="149" spans="1:8" x14ac:dyDescent="0.2">
      <c r="A149" t="s">
        <v>1502</v>
      </c>
      <c r="B149">
        <v>8508</v>
      </c>
      <c r="C149">
        <v>113.76300000000001</v>
      </c>
      <c r="E149" s="2" t="s">
        <v>1643</v>
      </c>
      <c r="F149" s="3">
        <v>10</v>
      </c>
      <c r="G149" s="3">
        <v>1617.3</v>
      </c>
      <c r="H149" s="3">
        <v>29.3827</v>
      </c>
    </row>
    <row r="150" spans="1:8" x14ac:dyDescent="0.2">
      <c r="A150" t="s">
        <v>1502</v>
      </c>
      <c r="B150">
        <v>9983</v>
      </c>
      <c r="C150">
        <v>112.215</v>
      </c>
      <c r="E150" s="2" t="s">
        <v>1647</v>
      </c>
      <c r="F150" s="3">
        <v>10</v>
      </c>
      <c r="G150" s="3">
        <v>1126</v>
      </c>
      <c r="H150" s="3">
        <v>24.899400000000004</v>
      </c>
    </row>
    <row r="151" spans="1:8" x14ac:dyDescent="0.2">
      <c r="A151" t="s">
        <v>1502</v>
      </c>
      <c r="B151">
        <v>9983</v>
      </c>
      <c r="C151">
        <v>112.979</v>
      </c>
      <c r="E151" s="2" t="s">
        <v>1648</v>
      </c>
      <c r="F151" s="3">
        <v>10</v>
      </c>
      <c r="G151" s="3">
        <v>1798</v>
      </c>
      <c r="H151" s="3">
        <v>36.385800000000003</v>
      </c>
    </row>
    <row r="152" spans="1:8" x14ac:dyDescent="0.2">
      <c r="A152" t="s">
        <v>1503</v>
      </c>
      <c r="B152">
        <v>4127</v>
      </c>
      <c r="C152">
        <v>80.268000000000001</v>
      </c>
      <c r="E152" s="2" t="s">
        <v>1649</v>
      </c>
      <c r="F152" s="3">
        <v>10</v>
      </c>
      <c r="G152" s="3">
        <v>1504</v>
      </c>
      <c r="H152" s="3">
        <v>34.898900000000005</v>
      </c>
    </row>
    <row r="153" spans="1:8" x14ac:dyDescent="0.2">
      <c r="A153" t="s">
        <v>1503</v>
      </c>
      <c r="B153">
        <v>4395</v>
      </c>
      <c r="C153">
        <v>81.832999999999998</v>
      </c>
      <c r="E153" s="2" t="s">
        <v>1644</v>
      </c>
      <c r="F153" s="3">
        <v>10</v>
      </c>
      <c r="G153" s="3">
        <v>753</v>
      </c>
      <c r="H153" s="3">
        <v>13.4137</v>
      </c>
    </row>
    <row r="154" spans="1:8" x14ac:dyDescent="0.2">
      <c r="A154" t="s">
        <v>1503</v>
      </c>
      <c r="B154">
        <v>4127</v>
      </c>
      <c r="C154">
        <v>84.159000000000006</v>
      </c>
      <c r="E154" s="2" t="s">
        <v>1645</v>
      </c>
      <c r="F154" s="3">
        <v>10</v>
      </c>
      <c r="G154" s="3">
        <v>1464</v>
      </c>
      <c r="H154" s="3">
        <v>24.560000000000002</v>
      </c>
    </row>
    <row r="155" spans="1:8" x14ac:dyDescent="0.2">
      <c r="A155" t="s">
        <v>1503</v>
      </c>
      <c r="B155">
        <v>4127</v>
      </c>
      <c r="C155">
        <v>79.096000000000004</v>
      </c>
      <c r="E155" s="2" t="s">
        <v>1646</v>
      </c>
      <c r="F155" s="3">
        <v>10</v>
      </c>
      <c r="G155" s="3">
        <v>2030</v>
      </c>
      <c r="H155" s="3">
        <v>34.456300000000006</v>
      </c>
    </row>
    <row r="156" spans="1:8" x14ac:dyDescent="0.2">
      <c r="A156" t="s">
        <v>1503</v>
      </c>
      <c r="B156">
        <v>4127</v>
      </c>
      <c r="C156">
        <v>78.281999999999996</v>
      </c>
      <c r="E156" s="2" t="s">
        <v>1632</v>
      </c>
      <c r="F156" s="3">
        <v>10</v>
      </c>
      <c r="G156" s="3">
        <v>1962</v>
      </c>
      <c r="H156" s="3">
        <v>163.10620000000003</v>
      </c>
    </row>
    <row r="157" spans="1:8" x14ac:dyDescent="0.2">
      <c r="A157" t="s">
        <v>1503</v>
      </c>
      <c r="B157">
        <v>4395</v>
      </c>
      <c r="C157">
        <v>88.186999999999998</v>
      </c>
      <c r="E157" s="2" t="s">
        <v>1633</v>
      </c>
      <c r="F157" s="3">
        <v>10</v>
      </c>
      <c r="G157" s="3">
        <v>10760</v>
      </c>
      <c r="H157" s="3">
        <v>182.60190000000003</v>
      </c>
    </row>
    <row r="158" spans="1:8" x14ac:dyDescent="0.2">
      <c r="A158" t="s">
        <v>1503</v>
      </c>
      <c r="B158">
        <v>4395</v>
      </c>
      <c r="C158">
        <v>78.256</v>
      </c>
      <c r="E158" s="2" t="s">
        <v>1634</v>
      </c>
      <c r="F158" s="3">
        <v>10</v>
      </c>
      <c r="G158" s="3">
        <v>24815</v>
      </c>
      <c r="H158" s="3">
        <v>256.36110000000002</v>
      </c>
    </row>
    <row r="159" spans="1:8" x14ac:dyDescent="0.2">
      <c r="A159" t="s">
        <v>1503</v>
      </c>
      <c r="B159">
        <v>4395</v>
      </c>
      <c r="C159">
        <v>74.415000000000006</v>
      </c>
      <c r="E159" s="2" t="s">
        <v>1638</v>
      </c>
      <c r="F159" s="3">
        <v>10</v>
      </c>
      <c r="G159" s="3">
        <v>10337</v>
      </c>
      <c r="H159" s="3">
        <v>150.3999</v>
      </c>
    </row>
    <row r="160" spans="1:8" x14ac:dyDescent="0.2">
      <c r="A160" t="s">
        <v>1503</v>
      </c>
      <c r="B160">
        <v>4127</v>
      </c>
      <c r="C160">
        <v>80.811000000000007</v>
      </c>
      <c r="E160" s="2" t="s">
        <v>1639</v>
      </c>
      <c r="F160" s="3">
        <v>10</v>
      </c>
      <c r="G160" s="3">
        <v>22196</v>
      </c>
      <c r="H160" s="3">
        <v>181.08580000000001</v>
      </c>
    </row>
    <row r="161" spans="1:8" x14ac:dyDescent="0.2">
      <c r="A161" t="s">
        <v>1503</v>
      </c>
      <c r="B161">
        <v>4127</v>
      </c>
      <c r="C161">
        <v>83.575000000000003</v>
      </c>
      <c r="E161" s="2" t="s">
        <v>1640</v>
      </c>
      <c r="F161" s="3">
        <v>10</v>
      </c>
      <c r="G161" s="3">
        <v>18252.8</v>
      </c>
      <c r="H161" s="3">
        <v>181.7876</v>
      </c>
    </row>
    <row r="162" spans="1:8" x14ac:dyDescent="0.2">
      <c r="A162" t="s">
        <v>1504</v>
      </c>
      <c r="B162">
        <v>9987</v>
      </c>
      <c r="C162">
        <v>117.20099999999999</v>
      </c>
      <c r="E162" s="2" t="s">
        <v>1635</v>
      </c>
      <c r="F162" s="3">
        <v>10</v>
      </c>
      <c r="G162" s="3">
        <v>5946.8</v>
      </c>
      <c r="H162" s="3">
        <v>76.902000000000015</v>
      </c>
    </row>
    <row r="163" spans="1:8" x14ac:dyDescent="0.2">
      <c r="A163" t="s">
        <v>1504</v>
      </c>
      <c r="B163">
        <v>9987</v>
      </c>
      <c r="C163">
        <v>112.85</v>
      </c>
      <c r="E163" s="2" t="s">
        <v>1636</v>
      </c>
      <c r="F163" s="3">
        <v>10</v>
      </c>
      <c r="G163" s="3">
        <v>20413</v>
      </c>
      <c r="H163" s="3">
        <v>179.20340000000002</v>
      </c>
    </row>
    <row r="164" spans="1:8" x14ac:dyDescent="0.2">
      <c r="A164" t="s">
        <v>1504</v>
      </c>
      <c r="B164">
        <v>10300</v>
      </c>
      <c r="C164">
        <v>113.71599999999999</v>
      </c>
      <c r="E164" s="2" t="s">
        <v>1637</v>
      </c>
      <c r="F164" s="3">
        <v>10</v>
      </c>
      <c r="G164" s="3">
        <v>18400</v>
      </c>
      <c r="H164" s="3">
        <v>183.73380000000003</v>
      </c>
    </row>
    <row r="165" spans="1:8" x14ac:dyDescent="0.2">
      <c r="A165" t="s">
        <v>1504</v>
      </c>
      <c r="B165">
        <v>9987</v>
      </c>
      <c r="C165">
        <v>111.989</v>
      </c>
      <c r="E165" s="2" t="s">
        <v>1659</v>
      </c>
      <c r="F165" s="3">
        <v>10</v>
      </c>
      <c r="G165" s="3">
        <v>595</v>
      </c>
      <c r="H165" s="3">
        <v>18.285899999999998</v>
      </c>
    </row>
    <row r="166" spans="1:8" x14ac:dyDescent="0.2">
      <c r="A166" t="s">
        <v>1504</v>
      </c>
      <c r="B166">
        <v>10300</v>
      </c>
      <c r="C166">
        <v>114.88500000000001</v>
      </c>
      <c r="E166" s="2" t="s">
        <v>1660</v>
      </c>
      <c r="F166" s="3">
        <v>10</v>
      </c>
      <c r="G166" s="3">
        <v>1291.0999999999999</v>
      </c>
      <c r="H166" s="3">
        <v>46.631500000000003</v>
      </c>
    </row>
    <row r="167" spans="1:8" x14ac:dyDescent="0.2">
      <c r="A167" t="s">
        <v>1504</v>
      </c>
      <c r="B167">
        <v>10300</v>
      </c>
      <c r="C167">
        <v>113.00700000000001</v>
      </c>
      <c r="E167" s="2" t="s">
        <v>1661</v>
      </c>
      <c r="F167" s="3">
        <v>10</v>
      </c>
      <c r="G167" s="3">
        <v>2542</v>
      </c>
      <c r="H167" s="3">
        <v>50.168199999999999</v>
      </c>
    </row>
    <row r="168" spans="1:8" x14ac:dyDescent="0.2">
      <c r="A168" t="s">
        <v>1504</v>
      </c>
      <c r="B168">
        <v>10300</v>
      </c>
      <c r="C168">
        <v>113.631</v>
      </c>
      <c r="E168" s="2" t="s">
        <v>1665</v>
      </c>
      <c r="F168" s="3">
        <v>10</v>
      </c>
      <c r="G168" s="3">
        <v>1279.8</v>
      </c>
      <c r="H168" s="3">
        <v>16.604700000000001</v>
      </c>
    </row>
    <row r="169" spans="1:8" x14ac:dyDescent="0.2">
      <c r="A169" t="s">
        <v>1504</v>
      </c>
      <c r="B169">
        <v>9987</v>
      </c>
      <c r="C169">
        <v>113.504</v>
      </c>
      <c r="E169" s="2" t="s">
        <v>1666</v>
      </c>
      <c r="F169" s="3">
        <v>10</v>
      </c>
      <c r="G169" s="3">
        <v>2111</v>
      </c>
      <c r="H169" s="3">
        <v>25.684900000000006</v>
      </c>
    </row>
    <row r="170" spans="1:8" x14ac:dyDescent="0.2">
      <c r="A170" t="s">
        <v>1504</v>
      </c>
      <c r="B170">
        <v>9987</v>
      </c>
      <c r="C170">
        <v>112.116</v>
      </c>
      <c r="E170" s="2" t="s">
        <v>1667</v>
      </c>
      <c r="F170" s="3">
        <v>10</v>
      </c>
      <c r="G170" s="3">
        <v>2430</v>
      </c>
      <c r="H170" s="3">
        <v>41.6188</v>
      </c>
    </row>
    <row r="171" spans="1:8" x14ac:dyDescent="0.2">
      <c r="A171" t="s">
        <v>1504</v>
      </c>
      <c r="B171">
        <v>9987</v>
      </c>
      <c r="C171">
        <v>113.032</v>
      </c>
      <c r="E171" s="2" t="s">
        <v>1662</v>
      </c>
      <c r="F171" s="3">
        <v>10</v>
      </c>
      <c r="G171" s="3">
        <v>789</v>
      </c>
      <c r="H171" s="3">
        <v>18.253099999999996</v>
      </c>
    </row>
    <row r="172" spans="1:8" x14ac:dyDescent="0.2">
      <c r="A172" t="s">
        <v>1505</v>
      </c>
      <c r="B172">
        <v>9780</v>
      </c>
      <c r="C172">
        <v>120.492</v>
      </c>
      <c r="E172" s="2" t="s">
        <v>1663</v>
      </c>
      <c r="F172" s="3">
        <v>10</v>
      </c>
      <c r="G172" s="3">
        <v>2381</v>
      </c>
      <c r="H172" s="3">
        <v>39.636499999999998</v>
      </c>
    </row>
    <row r="173" spans="1:8" x14ac:dyDescent="0.2">
      <c r="A173" t="s">
        <v>1505</v>
      </c>
      <c r="B173">
        <v>8628</v>
      </c>
      <c r="C173">
        <v>114.55500000000001</v>
      </c>
      <c r="E173" s="2" t="s">
        <v>1664</v>
      </c>
      <c r="F173" s="3">
        <v>10</v>
      </c>
      <c r="G173" s="3">
        <v>2955.6</v>
      </c>
      <c r="H173" s="3">
        <v>47.122600000000006</v>
      </c>
    </row>
    <row r="174" spans="1:8" x14ac:dyDescent="0.2">
      <c r="A174" t="s">
        <v>1505</v>
      </c>
      <c r="B174">
        <v>8628</v>
      </c>
      <c r="C174">
        <v>119.949</v>
      </c>
      <c r="E174" s="2" t="s">
        <v>1650</v>
      </c>
      <c r="F174" s="3">
        <v>10</v>
      </c>
      <c r="G174" s="3">
        <v>2023</v>
      </c>
      <c r="H174" s="3">
        <v>170.39789999999999</v>
      </c>
    </row>
    <row r="175" spans="1:8" x14ac:dyDescent="0.2">
      <c r="A175" t="s">
        <v>1505</v>
      </c>
      <c r="B175">
        <v>8628</v>
      </c>
      <c r="C175">
        <v>114.09699999999999</v>
      </c>
      <c r="E175" s="2" t="s">
        <v>1651</v>
      </c>
      <c r="F175" s="3">
        <v>10</v>
      </c>
      <c r="G175" s="3">
        <v>16530.099999999999</v>
      </c>
      <c r="H175" s="3">
        <v>250.1157</v>
      </c>
    </row>
    <row r="176" spans="1:8" x14ac:dyDescent="0.2">
      <c r="A176" t="s">
        <v>1505</v>
      </c>
      <c r="B176">
        <v>9780</v>
      </c>
      <c r="C176">
        <v>112.25700000000001</v>
      </c>
      <c r="E176" s="2" t="s">
        <v>1652</v>
      </c>
      <c r="F176" s="3">
        <v>10</v>
      </c>
      <c r="G176" s="3">
        <v>35968</v>
      </c>
      <c r="H176" s="3">
        <v>180.95959999999999</v>
      </c>
    </row>
    <row r="177" spans="1:8" x14ac:dyDescent="0.2">
      <c r="A177" t="s">
        <v>1505</v>
      </c>
      <c r="B177">
        <v>8628</v>
      </c>
      <c r="C177">
        <v>115.566</v>
      </c>
      <c r="E177" s="2" t="s">
        <v>1656</v>
      </c>
      <c r="F177" s="3">
        <v>10</v>
      </c>
      <c r="G177" s="3">
        <v>12496.9</v>
      </c>
      <c r="H177" s="3">
        <v>128.02510000000001</v>
      </c>
    </row>
    <row r="178" spans="1:8" x14ac:dyDescent="0.2">
      <c r="A178" t="s">
        <v>1505</v>
      </c>
      <c r="B178">
        <v>8628</v>
      </c>
      <c r="C178">
        <v>115.111</v>
      </c>
      <c r="E178" s="2" t="s">
        <v>1657</v>
      </c>
      <c r="F178" s="3">
        <v>10</v>
      </c>
      <c r="G178" s="3">
        <v>28237.599999999999</v>
      </c>
      <c r="H178" s="3">
        <v>232.75339999999997</v>
      </c>
    </row>
    <row r="179" spans="1:8" x14ac:dyDescent="0.2">
      <c r="A179" t="s">
        <v>1505</v>
      </c>
      <c r="B179">
        <v>8628</v>
      </c>
      <c r="C179">
        <v>124.11</v>
      </c>
      <c r="E179" s="2" t="s">
        <v>1658</v>
      </c>
      <c r="F179" s="3">
        <v>10</v>
      </c>
      <c r="G179" s="3">
        <v>25040</v>
      </c>
      <c r="H179" s="3">
        <v>330.22970000000004</v>
      </c>
    </row>
    <row r="180" spans="1:8" x14ac:dyDescent="0.2">
      <c r="A180" t="s">
        <v>1505</v>
      </c>
      <c r="B180">
        <v>8628</v>
      </c>
      <c r="C180">
        <v>118.75</v>
      </c>
      <c r="E180" s="2" t="s">
        <v>1653</v>
      </c>
      <c r="F180" s="3">
        <v>10</v>
      </c>
      <c r="G180" s="3">
        <v>7044</v>
      </c>
      <c r="H180" s="3">
        <v>71.823999999999998</v>
      </c>
    </row>
    <row r="181" spans="1:8" x14ac:dyDescent="0.2">
      <c r="A181" t="s">
        <v>1505</v>
      </c>
      <c r="B181">
        <v>9780</v>
      </c>
      <c r="C181">
        <v>112.042</v>
      </c>
      <c r="E181" s="2" t="s">
        <v>1654</v>
      </c>
      <c r="F181" s="3">
        <v>10</v>
      </c>
      <c r="G181" s="3">
        <v>25658.6</v>
      </c>
      <c r="H181" s="3">
        <v>178.89940000000001</v>
      </c>
    </row>
    <row r="182" spans="1:8" x14ac:dyDescent="0.2">
      <c r="A182" t="s">
        <v>1506</v>
      </c>
      <c r="B182">
        <v>619</v>
      </c>
      <c r="C182">
        <v>15.335000000000001</v>
      </c>
      <c r="E182" s="2" t="s">
        <v>1655</v>
      </c>
      <c r="F182" s="3">
        <v>10</v>
      </c>
      <c r="G182" s="3">
        <v>24379</v>
      </c>
      <c r="H182" s="3">
        <v>292.25339999999994</v>
      </c>
    </row>
    <row r="183" spans="1:8" x14ac:dyDescent="0.2">
      <c r="A183" t="s">
        <v>1506</v>
      </c>
      <c r="B183">
        <v>407</v>
      </c>
      <c r="C183">
        <v>15.368</v>
      </c>
      <c r="E183" s="2" t="s">
        <v>1668</v>
      </c>
      <c r="F183" s="3">
        <v>10</v>
      </c>
      <c r="G183" s="3">
        <v>1130</v>
      </c>
      <c r="H183" s="3">
        <v>84.545999999999992</v>
      </c>
    </row>
    <row r="184" spans="1:8" x14ac:dyDescent="0.2">
      <c r="A184" t="s">
        <v>1506</v>
      </c>
      <c r="B184">
        <v>619</v>
      </c>
      <c r="C184">
        <v>15.502000000000001</v>
      </c>
      <c r="E184" s="2" t="s">
        <v>1669</v>
      </c>
      <c r="F184" s="3">
        <v>10</v>
      </c>
      <c r="G184" s="3">
        <v>8862</v>
      </c>
      <c r="H184" s="3">
        <v>220.08099999999999</v>
      </c>
    </row>
    <row r="185" spans="1:8" x14ac:dyDescent="0.2">
      <c r="A185" t="s">
        <v>1506</v>
      </c>
      <c r="B185">
        <v>619</v>
      </c>
      <c r="C185">
        <v>15.077</v>
      </c>
      <c r="E185" s="2" t="s">
        <v>1670</v>
      </c>
      <c r="F185" s="3">
        <v>10</v>
      </c>
      <c r="G185" s="3">
        <v>17344</v>
      </c>
      <c r="H185" s="3">
        <v>174.39760000000001</v>
      </c>
    </row>
    <row r="186" spans="1:8" x14ac:dyDescent="0.2">
      <c r="A186" t="s">
        <v>1506</v>
      </c>
      <c r="B186">
        <v>407</v>
      </c>
      <c r="C186">
        <v>15.93</v>
      </c>
      <c r="E186" s="2" t="s">
        <v>1674</v>
      </c>
      <c r="F186" s="3">
        <v>10</v>
      </c>
      <c r="G186" s="3">
        <v>8181.3</v>
      </c>
      <c r="H186" s="3">
        <v>121.2567</v>
      </c>
    </row>
    <row r="187" spans="1:8" x14ac:dyDescent="0.2">
      <c r="A187" t="s">
        <v>1506</v>
      </c>
      <c r="B187">
        <v>619</v>
      </c>
      <c r="C187">
        <v>15.135</v>
      </c>
      <c r="E187" s="2" t="s">
        <v>1675</v>
      </c>
      <c r="F187" s="3">
        <v>10</v>
      </c>
      <c r="G187" s="3">
        <v>13995</v>
      </c>
      <c r="H187" s="3">
        <v>202.31220000000002</v>
      </c>
    </row>
    <row r="188" spans="1:8" x14ac:dyDescent="0.2">
      <c r="A188" t="s">
        <v>1506</v>
      </c>
      <c r="B188">
        <v>619</v>
      </c>
      <c r="C188">
        <v>15.074</v>
      </c>
      <c r="E188" s="2" t="s">
        <v>1676</v>
      </c>
      <c r="F188" s="3">
        <v>10</v>
      </c>
      <c r="G188" s="3">
        <v>12191</v>
      </c>
      <c r="H188" s="3">
        <v>310.32929999999999</v>
      </c>
    </row>
    <row r="189" spans="1:8" x14ac:dyDescent="0.2">
      <c r="A189" t="s">
        <v>1506</v>
      </c>
      <c r="B189">
        <v>619</v>
      </c>
      <c r="C189">
        <v>15.045999999999999</v>
      </c>
      <c r="E189" s="2" t="s">
        <v>1671</v>
      </c>
      <c r="F189" s="3">
        <v>10</v>
      </c>
      <c r="G189" s="3">
        <v>2803.6</v>
      </c>
      <c r="H189" s="3">
        <v>104.49500000000003</v>
      </c>
    </row>
    <row r="190" spans="1:8" x14ac:dyDescent="0.2">
      <c r="A190" t="s">
        <v>1506</v>
      </c>
      <c r="B190">
        <v>407</v>
      </c>
      <c r="C190">
        <v>15.430999999999999</v>
      </c>
      <c r="E190" s="2" t="s">
        <v>1672</v>
      </c>
      <c r="F190" s="3">
        <v>10</v>
      </c>
      <c r="G190" s="3">
        <v>13474.7</v>
      </c>
      <c r="H190" s="3">
        <v>159.45679999999999</v>
      </c>
    </row>
    <row r="191" spans="1:8" x14ac:dyDescent="0.2">
      <c r="A191" t="s">
        <v>1506</v>
      </c>
      <c r="B191">
        <v>619</v>
      </c>
      <c r="C191">
        <v>15.097</v>
      </c>
      <c r="E191" s="2" t="s">
        <v>1673</v>
      </c>
      <c r="F191" s="3">
        <v>10</v>
      </c>
      <c r="G191" s="3">
        <v>12498</v>
      </c>
      <c r="H191" s="3">
        <v>264.75760000000002</v>
      </c>
    </row>
    <row r="192" spans="1:8" x14ac:dyDescent="0.2">
      <c r="A192" t="s">
        <v>1507</v>
      </c>
      <c r="B192">
        <v>788</v>
      </c>
      <c r="C192">
        <v>10.239000000000001</v>
      </c>
      <c r="E192" s="2" t="s">
        <v>1686</v>
      </c>
      <c r="F192" s="3">
        <v>10</v>
      </c>
      <c r="G192" s="3">
        <v>601.79999999999995</v>
      </c>
      <c r="H192" s="3">
        <v>23.474399999999999</v>
      </c>
    </row>
    <row r="193" spans="1:8" x14ac:dyDescent="0.2">
      <c r="A193" t="s">
        <v>1507</v>
      </c>
      <c r="B193">
        <v>1114</v>
      </c>
      <c r="C193">
        <v>10.154999999999999</v>
      </c>
      <c r="E193" s="2" t="s">
        <v>1687</v>
      </c>
      <c r="F193" s="3">
        <v>10</v>
      </c>
      <c r="G193" s="3">
        <v>1910.4</v>
      </c>
      <c r="H193" s="3">
        <v>32.5488</v>
      </c>
    </row>
    <row r="194" spans="1:8" x14ac:dyDescent="0.2">
      <c r="A194" t="s">
        <v>1507</v>
      </c>
      <c r="B194">
        <v>788</v>
      </c>
      <c r="C194">
        <v>10.358000000000001</v>
      </c>
      <c r="E194" s="2" t="s">
        <v>1688</v>
      </c>
      <c r="F194" s="3">
        <v>10</v>
      </c>
      <c r="G194" s="3">
        <v>3205.4</v>
      </c>
      <c r="H194" s="3">
        <v>67.37469999999999</v>
      </c>
    </row>
    <row r="195" spans="1:8" x14ac:dyDescent="0.2">
      <c r="A195" t="s">
        <v>1507</v>
      </c>
      <c r="B195">
        <v>788</v>
      </c>
      <c r="C195">
        <v>10.244999999999999</v>
      </c>
      <c r="E195" s="2" t="s">
        <v>1692</v>
      </c>
      <c r="F195" s="3">
        <v>10</v>
      </c>
      <c r="G195" s="3">
        <v>1718</v>
      </c>
      <c r="H195" s="3">
        <v>21.974799999999998</v>
      </c>
    </row>
    <row r="196" spans="1:8" x14ac:dyDescent="0.2">
      <c r="A196" t="s">
        <v>1507</v>
      </c>
      <c r="B196">
        <v>788</v>
      </c>
      <c r="C196">
        <v>10.266</v>
      </c>
      <c r="E196" s="2" t="s">
        <v>1693</v>
      </c>
      <c r="F196" s="3">
        <v>10</v>
      </c>
      <c r="G196" s="3">
        <v>2775</v>
      </c>
      <c r="H196" s="3">
        <v>22.005000000000003</v>
      </c>
    </row>
    <row r="197" spans="1:8" x14ac:dyDescent="0.2">
      <c r="A197" t="s">
        <v>1507</v>
      </c>
      <c r="B197">
        <v>788</v>
      </c>
      <c r="C197">
        <v>10.233000000000001</v>
      </c>
      <c r="E197" s="2" t="s">
        <v>1694</v>
      </c>
      <c r="F197" s="3">
        <v>10</v>
      </c>
      <c r="G197" s="3">
        <v>2691.9</v>
      </c>
      <c r="H197" s="3">
        <v>50.596999999999994</v>
      </c>
    </row>
    <row r="198" spans="1:8" x14ac:dyDescent="0.2">
      <c r="A198" t="s">
        <v>1507</v>
      </c>
      <c r="B198">
        <v>788</v>
      </c>
      <c r="C198">
        <v>10.41</v>
      </c>
      <c r="E198" s="2" t="s">
        <v>1689</v>
      </c>
      <c r="F198" s="3">
        <v>10</v>
      </c>
      <c r="G198" s="3">
        <v>762.4</v>
      </c>
      <c r="H198" s="3">
        <v>11.7193</v>
      </c>
    </row>
    <row r="199" spans="1:8" x14ac:dyDescent="0.2">
      <c r="A199" t="s">
        <v>1507</v>
      </c>
      <c r="B199">
        <v>788</v>
      </c>
      <c r="C199">
        <v>11.538</v>
      </c>
      <c r="E199" s="2" t="s">
        <v>1690</v>
      </c>
      <c r="F199" s="3">
        <v>10</v>
      </c>
      <c r="G199" s="3">
        <v>3169</v>
      </c>
      <c r="H199" s="3">
        <v>34.153399999999998</v>
      </c>
    </row>
    <row r="200" spans="1:8" x14ac:dyDescent="0.2">
      <c r="A200" t="s">
        <v>1507</v>
      </c>
      <c r="B200">
        <v>1114</v>
      </c>
      <c r="C200">
        <v>10.307</v>
      </c>
      <c r="E200" s="2" t="s">
        <v>1691</v>
      </c>
      <c r="F200" s="3">
        <v>10</v>
      </c>
      <c r="G200" s="3">
        <v>3626.8</v>
      </c>
      <c r="H200" s="3">
        <v>52.9039</v>
      </c>
    </row>
    <row r="201" spans="1:8" x14ac:dyDescent="0.2">
      <c r="A201" t="s">
        <v>1507</v>
      </c>
      <c r="B201">
        <v>1114</v>
      </c>
      <c r="C201">
        <v>10.234999999999999</v>
      </c>
      <c r="E201" s="2" t="s">
        <v>1677</v>
      </c>
      <c r="F201" s="3">
        <v>10</v>
      </c>
      <c r="G201" s="3">
        <v>2419</v>
      </c>
      <c r="H201" s="3">
        <v>229.37370000000001</v>
      </c>
    </row>
    <row r="202" spans="1:8" x14ac:dyDescent="0.2">
      <c r="A202" t="s">
        <v>1508</v>
      </c>
      <c r="B202">
        <v>748</v>
      </c>
      <c r="C202">
        <v>13.727</v>
      </c>
      <c r="E202" s="2" t="s">
        <v>1678</v>
      </c>
      <c r="F202" s="3">
        <v>10</v>
      </c>
      <c r="G202" s="3">
        <v>20315</v>
      </c>
      <c r="H202" s="3">
        <v>323.47460000000001</v>
      </c>
    </row>
    <row r="203" spans="1:8" x14ac:dyDescent="0.2">
      <c r="A203" t="s">
        <v>1508</v>
      </c>
      <c r="B203">
        <v>410</v>
      </c>
      <c r="C203">
        <v>14.128</v>
      </c>
      <c r="E203" s="2" t="s">
        <v>1679</v>
      </c>
      <c r="F203" s="3">
        <v>10</v>
      </c>
      <c r="G203" s="3">
        <v>39271.5</v>
      </c>
      <c r="H203" s="3">
        <v>284.77600000000001</v>
      </c>
    </row>
    <row r="204" spans="1:8" x14ac:dyDescent="0.2">
      <c r="A204" t="s">
        <v>1508</v>
      </c>
      <c r="B204">
        <v>748</v>
      </c>
      <c r="C204">
        <v>12.135999999999999</v>
      </c>
      <c r="E204" s="2" t="s">
        <v>1683</v>
      </c>
      <c r="F204" s="3">
        <v>10</v>
      </c>
      <c r="G204" s="3">
        <v>13587.2</v>
      </c>
      <c r="H204" s="3">
        <v>125.28630000000001</v>
      </c>
    </row>
    <row r="205" spans="1:8" x14ac:dyDescent="0.2">
      <c r="A205" t="s">
        <v>1508</v>
      </c>
      <c r="B205">
        <v>410</v>
      </c>
      <c r="C205">
        <v>12.193</v>
      </c>
      <c r="E205" s="2" t="s">
        <v>1684</v>
      </c>
      <c r="F205" s="3">
        <v>10</v>
      </c>
      <c r="G205" s="3">
        <v>31701.200000000001</v>
      </c>
      <c r="H205" s="3">
        <v>176.2979</v>
      </c>
    </row>
    <row r="206" spans="1:8" x14ac:dyDescent="0.2">
      <c r="A206" t="s">
        <v>1508</v>
      </c>
      <c r="B206">
        <v>410</v>
      </c>
      <c r="C206">
        <v>12.167</v>
      </c>
      <c r="E206" s="2" t="s">
        <v>1685</v>
      </c>
      <c r="F206" s="3">
        <v>10</v>
      </c>
      <c r="G206" s="3">
        <v>30342.400000000001</v>
      </c>
      <c r="H206" s="3">
        <v>259.24079999999998</v>
      </c>
    </row>
    <row r="207" spans="1:8" x14ac:dyDescent="0.2">
      <c r="A207" t="s">
        <v>1508</v>
      </c>
      <c r="B207">
        <v>748</v>
      </c>
      <c r="C207">
        <v>12.082000000000001</v>
      </c>
      <c r="E207" s="2" t="s">
        <v>1680</v>
      </c>
      <c r="F207" s="3">
        <v>10</v>
      </c>
      <c r="G207" s="3">
        <v>7809.3</v>
      </c>
      <c r="H207" s="3">
        <v>68.210099999999983</v>
      </c>
    </row>
    <row r="208" spans="1:8" x14ac:dyDescent="0.2">
      <c r="A208" t="s">
        <v>1508</v>
      </c>
      <c r="B208">
        <v>748</v>
      </c>
      <c r="C208">
        <v>12.134</v>
      </c>
      <c r="E208" s="2" t="s">
        <v>1681</v>
      </c>
      <c r="F208" s="3">
        <v>10</v>
      </c>
      <c r="G208" s="3">
        <v>30542.799999999999</v>
      </c>
      <c r="H208" s="3">
        <v>171.3356</v>
      </c>
    </row>
    <row r="209" spans="1:8" x14ac:dyDescent="0.2">
      <c r="A209" t="s">
        <v>1508</v>
      </c>
      <c r="B209">
        <v>748</v>
      </c>
      <c r="C209">
        <v>11.997</v>
      </c>
      <c r="E209" s="2" t="s">
        <v>1682</v>
      </c>
      <c r="F209" s="3">
        <v>10</v>
      </c>
      <c r="G209" s="3">
        <v>29521.5</v>
      </c>
      <c r="H209" s="3">
        <v>173.76569999999998</v>
      </c>
    </row>
    <row r="210" spans="1:8" x14ac:dyDescent="0.2">
      <c r="A210" t="s">
        <v>1508</v>
      </c>
      <c r="B210">
        <v>410</v>
      </c>
      <c r="C210">
        <v>12.246</v>
      </c>
      <c r="E210" s="2" t="s">
        <v>1695</v>
      </c>
      <c r="F210" s="3">
        <v>10</v>
      </c>
      <c r="G210" s="3">
        <v>1252</v>
      </c>
      <c r="H210" s="3">
        <v>102.33369999999999</v>
      </c>
    </row>
    <row r="211" spans="1:8" x14ac:dyDescent="0.2">
      <c r="A211" t="s">
        <v>1508</v>
      </c>
      <c r="B211">
        <v>748</v>
      </c>
      <c r="C211">
        <v>12.06</v>
      </c>
      <c r="E211" s="2" t="s">
        <v>1696</v>
      </c>
      <c r="F211" s="3">
        <v>10</v>
      </c>
      <c r="G211" s="3">
        <v>10279.700000000001</v>
      </c>
      <c r="H211" s="3">
        <v>177.67429999999999</v>
      </c>
    </row>
    <row r="212" spans="1:8" x14ac:dyDescent="0.2">
      <c r="A212" t="s">
        <v>1509</v>
      </c>
      <c r="B212">
        <v>276</v>
      </c>
      <c r="C212">
        <v>4.1929999999999996</v>
      </c>
      <c r="E212" s="2" t="s">
        <v>1697</v>
      </c>
      <c r="F212" s="3">
        <v>10</v>
      </c>
      <c r="G212" s="3">
        <v>19322</v>
      </c>
      <c r="H212" s="3">
        <v>282.71269999999998</v>
      </c>
    </row>
    <row r="213" spans="1:8" x14ac:dyDescent="0.2">
      <c r="A213" t="s">
        <v>1509</v>
      </c>
      <c r="B213">
        <v>276</v>
      </c>
      <c r="C213">
        <v>4.165</v>
      </c>
      <c r="E213" s="2" t="s">
        <v>1701</v>
      </c>
      <c r="F213" s="3">
        <v>10</v>
      </c>
      <c r="G213" s="3">
        <v>8751.6</v>
      </c>
      <c r="H213" s="3">
        <v>134.81820000000002</v>
      </c>
    </row>
    <row r="214" spans="1:8" x14ac:dyDescent="0.2">
      <c r="A214" t="s">
        <v>1509</v>
      </c>
      <c r="B214">
        <v>276</v>
      </c>
      <c r="C214">
        <v>8.2520000000000007</v>
      </c>
      <c r="E214" s="2" t="s">
        <v>1702</v>
      </c>
      <c r="F214" s="3">
        <v>10</v>
      </c>
      <c r="G214" s="3">
        <v>16142.9</v>
      </c>
      <c r="H214" s="3">
        <v>215.30499999999998</v>
      </c>
    </row>
    <row r="215" spans="1:8" x14ac:dyDescent="0.2">
      <c r="A215" t="s">
        <v>1509</v>
      </c>
      <c r="B215">
        <v>276</v>
      </c>
      <c r="C215">
        <v>8.2149999999999999</v>
      </c>
      <c r="E215" s="2" t="s">
        <v>1703</v>
      </c>
      <c r="F215" s="3">
        <v>10</v>
      </c>
      <c r="G215" s="3">
        <v>14331</v>
      </c>
      <c r="H215" s="3">
        <v>243.7165</v>
      </c>
    </row>
    <row r="216" spans="1:8" x14ac:dyDescent="0.2">
      <c r="A216" t="s">
        <v>1509</v>
      </c>
      <c r="B216">
        <v>276</v>
      </c>
      <c r="C216">
        <v>4.1020000000000003</v>
      </c>
      <c r="E216" s="2" t="s">
        <v>1698</v>
      </c>
      <c r="F216" s="3">
        <v>10</v>
      </c>
      <c r="G216" s="3">
        <v>3728.6</v>
      </c>
      <c r="H216" s="3">
        <v>157.03429999999997</v>
      </c>
    </row>
    <row r="217" spans="1:8" x14ac:dyDescent="0.2">
      <c r="A217" t="s">
        <v>1509</v>
      </c>
      <c r="B217">
        <v>276</v>
      </c>
      <c r="C217">
        <v>8.2230000000000008</v>
      </c>
      <c r="E217" s="2" t="s">
        <v>1699</v>
      </c>
      <c r="F217" s="3">
        <v>10</v>
      </c>
      <c r="G217" s="3">
        <v>15183</v>
      </c>
      <c r="H217" s="3">
        <v>197.45809999999997</v>
      </c>
    </row>
    <row r="218" spans="1:8" x14ac:dyDescent="0.2">
      <c r="A218" t="s">
        <v>1509</v>
      </c>
      <c r="B218">
        <v>276</v>
      </c>
      <c r="C218">
        <v>8.1300000000000008</v>
      </c>
      <c r="E218" s="2" t="s">
        <v>1700</v>
      </c>
      <c r="F218" s="3">
        <v>10</v>
      </c>
      <c r="G218" s="3">
        <v>14957.3</v>
      </c>
      <c r="H218" s="3">
        <v>202.417</v>
      </c>
    </row>
    <row r="219" spans="1:8" x14ac:dyDescent="0.2">
      <c r="A219" t="s">
        <v>1509</v>
      </c>
      <c r="B219">
        <v>276</v>
      </c>
      <c r="C219">
        <v>8.16</v>
      </c>
      <c r="E219" s="2" t="s">
        <v>1713</v>
      </c>
      <c r="F219" s="3">
        <v>10</v>
      </c>
      <c r="G219" s="3">
        <v>658</v>
      </c>
      <c r="H219" s="3">
        <v>74.522999999999996</v>
      </c>
    </row>
    <row r="220" spans="1:8" x14ac:dyDescent="0.2">
      <c r="A220" t="s">
        <v>1509</v>
      </c>
      <c r="B220">
        <v>276</v>
      </c>
      <c r="C220">
        <v>8.2420000000000009</v>
      </c>
      <c r="E220" s="2" t="s">
        <v>1714</v>
      </c>
      <c r="F220" s="3">
        <v>10</v>
      </c>
      <c r="G220" s="3">
        <v>1384</v>
      </c>
      <c r="H220" s="3">
        <v>28.973099999999999</v>
      </c>
    </row>
    <row r="221" spans="1:8" x14ac:dyDescent="0.2">
      <c r="A221" t="s">
        <v>1509</v>
      </c>
      <c r="B221">
        <v>276</v>
      </c>
      <c r="C221">
        <v>8.6449999999999996</v>
      </c>
      <c r="E221" s="2" t="s">
        <v>1715</v>
      </c>
      <c r="F221" s="3">
        <v>10</v>
      </c>
      <c r="G221" s="3">
        <v>2215.6</v>
      </c>
      <c r="H221" s="3">
        <v>43.879900000000006</v>
      </c>
    </row>
    <row r="222" spans="1:8" x14ac:dyDescent="0.2">
      <c r="A222" t="s">
        <v>1510</v>
      </c>
      <c r="B222">
        <v>78</v>
      </c>
      <c r="C222">
        <v>6.6130000000000004</v>
      </c>
      <c r="E222" s="2" t="s">
        <v>1719</v>
      </c>
      <c r="F222" s="3">
        <v>10</v>
      </c>
      <c r="G222" s="3">
        <v>1611.4</v>
      </c>
      <c r="H222" s="3">
        <v>36.611900000000006</v>
      </c>
    </row>
    <row r="223" spans="1:8" x14ac:dyDescent="0.2">
      <c r="A223" t="s">
        <v>1510</v>
      </c>
      <c r="B223">
        <v>456</v>
      </c>
      <c r="C223">
        <v>10.099</v>
      </c>
      <c r="E223" s="2" t="s">
        <v>1720</v>
      </c>
      <c r="F223" s="3">
        <v>10</v>
      </c>
      <c r="G223" s="3">
        <v>2359.1999999999998</v>
      </c>
      <c r="H223" s="3">
        <v>52.280799999999999</v>
      </c>
    </row>
    <row r="224" spans="1:8" x14ac:dyDescent="0.2">
      <c r="A224" t="s">
        <v>1510</v>
      </c>
      <c r="B224">
        <v>456</v>
      </c>
      <c r="C224">
        <v>10.090999999999999</v>
      </c>
      <c r="E224" s="2" t="s">
        <v>1721</v>
      </c>
      <c r="F224" s="3">
        <v>10</v>
      </c>
      <c r="G224" s="3">
        <v>2138</v>
      </c>
      <c r="H224" s="3">
        <v>71.634100000000004</v>
      </c>
    </row>
    <row r="225" spans="1:8" x14ac:dyDescent="0.2">
      <c r="A225" t="s">
        <v>1510</v>
      </c>
      <c r="B225">
        <v>78</v>
      </c>
      <c r="C225">
        <v>6.7279999999999998</v>
      </c>
      <c r="E225" s="2" t="s">
        <v>1716</v>
      </c>
      <c r="F225" s="3">
        <v>10</v>
      </c>
      <c r="G225" s="3">
        <v>697</v>
      </c>
      <c r="H225" s="3">
        <v>27.988899999999994</v>
      </c>
    </row>
    <row r="226" spans="1:8" x14ac:dyDescent="0.2">
      <c r="A226" t="s">
        <v>1510</v>
      </c>
      <c r="B226">
        <v>456</v>
      </c>
      <c r="C226">
        <v>10.058</v>
      </c>
      <c r="E226" s="2" t="s">
        <v>1717</v>
      </c>
      <c r="F226" s="3">
        <v>10</v>
      </c>
      <c r="G226" s="3">
        <v>2444</v>
      </c>
      <c r="H226" s="3">
        <v>46.348800000000004</v>
      </c>
    </row>
    <row r="227" spans="1:8" x14ac:dyDescent="0.2">
      <c r="A227" t="s">
        <v>1510</v>
      </c>
      <c r="B227">
        <v>456</v>
      </c>
      <c r="C227">
        <v>10.083</v>
      </c>
      <c r="E227" s="2" t="s">
        <v>1718</v>
      </c>
      <c r="F227" s="3">
        <v>10</v>
      </c>
      <c r="G227" s="3">
        <v>2265</v>
      </c>
      <c r="H227" s="3">
        <v>69.265900000000016</v>
      </c>
    </row>
    <row r="228" spans="1:8" x14ac:dyDescent="0.2">
      <c r="A228" t="s">
        <v>1510</v>
      </c>
      <c r="B228">
        <v>78</v>
      </c>
      <c r="C228">
        <v>6.5709999999999997</v>
      </c>
      <c r="E228" s="2" t="s">
        <v>1704</v>
      </c>
      <c r="F228" s="3">
        <v>10</v>
      </c>
      <c r="G228" s="3">
        <v>2314.1999999999998</v>
      </c>
      <c r="H228" s="3">
        <v>157.66890000000004</v>
      </c>
    </row>
    <row r="229" spans="1:8" x14ac:dyDescent="0.2">
      <c r="A229" t="s">
        <v>1510</v>
      </c>
      <c r="B229">
        <v>456</v>
      </c>
      <c r="C229">
        <v>10.087</v>
      </c>
      <c r="E229" s="2" t="s">
        <v>1705</v>
      </c>
      <c r="F229" s="3">
        <v>10</v>
      </c>
      <c r="G229" s="3">
        <v>13466</v>
      </c>
      <c r="H229" s="3">
        <v>158.81049999999999</v>
      </c>
    </row>
    <row r="230" spans="1:8" x14ac:dyDescent="0.2">
      <c r="A230" t="s">
        <v>1510</v>
      </c>
      <c r="B230">
        <v>78</v>
      </c>
      <c r="C230">
        <v>6.6719999999999997</v>
      </c>
      <c r="E230" s="2" t="s">
        <v>1706</v>
      </c>
      <c r="F230" s="3">
        <v>10</v>
      </c>
      <c r="G230" s="3">
        <v>32747</v>
      </c>
      <c r="H230" s="3">
        <v>171.48650000000001</v>
      </c>
    </row>
    <row r="231" spans="1:8" x14ac:dyDescent="0.2">
      <c r="A231" t="s">
        <v>1510</v>
      </c>
      <c r="B231">
        <v>78</v>
      </c>
      <c r="C231">
        <v>6.5570000000000004</v>
      </c>
      <c r="E231" s="2" t="s">
        <v>1710</v>
      </c>
      <c r="F231" s="3">
        <v>10</v>
      </c>
      <c r="G231" s="3">
        <v>11963</v>
      </c>
      <c r="H231" s="3">
        <v>199.964</v>
      </c>
    </row>
    <row r="232" spans="1:8" x14ac:dyDescent="0.2">
      <c r="A232" t="s">
        <v>1511</v>
      </c>
      <c r="B232">
        <v>415</v>
      </c>
      <c r="C232">
        <v>12.138</v>
      </c>
      <c r="E232" s="2" t="s">
        <v>1711</v>
      </c>
      <c r="F232" s="3">
        <v>10</v>
      </c>
      <c r="G232" s="3">
        <v>28956</v>
      </c>
      <c r="H232" s="3">
        <v>209.53670000000005</v>
      </c>
    </row>
    <row r="233" spans="1:8" x14ac:dyDescent="0.2">
      <c r="A233" t="s">
        <v>1511</v>
      </c>
      <c r="B233">
        <v>415</v>
      </c>
      <c r="C233">
        <v>12.04</v>
      </c>
      <c r="E233" s="2" t="s">
        <v>1712</v>
      </c>
      <c r="F233" s="3">
        <v>10</v>
      </c>
      <c r="G233" s="3">
        <v>25500</v>
      </c>
      <c r="H233" s="3">
        <v>333.95419999999996</v>
      </c>
    </row>
    <row r="234" spans="1:8" x14ac:dyDescent="0.2">
      <c r="A234" t="s">
        <v>1511</v>
      </c>
      <c r="B234">
        <v>415</v>
      </c>
      <c r="C234">
        <v>11.992000000000001</v>
      </c>
      <c r="E234" s="2" t="s">
        <v>1707</v>
      </c>
      <c r="F234" s="3">
        <v>10</v>
      </c>
      <c r="G234" s="3">
        <v>6956.6</v>
      </c>
      <c r="H234" s="3">
        <v>84.403700000000015</v>
      </c>
    </row>
    <row r="235" spans="1:8" x14ac:dyDescent="0.2">
      <c r="A235" t="s">
        <v>1511</v>
      </c>
      <c r="B235">
        <v>415</v>
      </c>
      <c r="C235">
        <v>12.061</v>
      </c>
      <c r="E235" s="2" t="s">
        <v>1708</v>
      </c>
      <c r="F235" s="3">
        <v>10</v>
      </c>
      <c r="G235" s="3">
        <v>28590</v>
      </c>
      <c r="H235" s="3">
        <v>196.10679999999999</v>
      </c>
    </row>
    <row r="236" spans="1:8" x14ac:dyDescent="0.2">
      <c r="A236" t="s">
        <v>1511</v>
      </c>
      <c r="B236">
        <v>716</v>
      </c>
      <c r="C236">
        <v>12.069000000000001</v>
      </c>
      <c r="E236" s="2" t="s">
        <v>1709</v>
      </c>
      <c r="F236" s="3">
        <v>10</v>
      </c>
      <c r="G236" s="3">
        <v>24305</v>
      </c>
      <c r="H236" s="3">
        <v>203.94069999999999</v>
      </c>
    </row>
    <row r="237" spans="1:8" x14ac:dyDescent="0.2">
      <c r="A237" t="s">
        <v>1511</v>
      </c>
      <c r="B237">
        <v>415</v>
      </c>
      <c r="C237">
        <v>12.085000000000001</v>
      </c>
      <c r="E237" s="2" t="s">
        <v>1722</v>
      </c>
      <c r="F237" s="3">
        <v>10</v>
      </c>
      <c r="G237" s="3">
        <v>1089.8</v>
      </c>
      <c r="H237" s="3">
        <v>101.16040000000001</v>
      </c>
    </row>
    <row r="238" spans="1:8" x14ac:dyDescent="0.2">
      <c r="A238" t="s">
        <v>1511</v>
      </c>
      <c r="B238">
        <v>415</v>
      </c>
      <c r="C238">
        <v>12.105</v>
      </c>
      <c r="E238" s="2" t="s">
        <v>1723</v>
      </c>
      <c r="F238" s="3">
        <v>10</v>
      </c>
      <c r="G238" s="3">
        <v>6889</v>
      </c>
      <c r="H238" s="3">
        <v>270.09100000000001</v>
      </c>
    </row>
    <row r="239" spans="1:8" x14ac:dyDescent="0.2">
      <c r="A239" t="s">
        <v>1511</v>
      </c>
      <c r="B239">
        <v>716</v>
      </c>
      <c r="C239">
        <v>12.038</v>
      </c>
      <c r="E239" s="2" t="s">
        <v>1724</v>
      </c>
      <c r="F239" s="3">
        <v>10</v>
      </c>
      <c r="G239" s="3">
        <v>16232</v>
      </c>
      <c r="H239" s="3">
        <v>240.47030000000001</v>
      </c>
    </row>
    <row r="240" spans="1:8" x14ac:dyDescent="0.2">
      <c r="A240" t="s">
        <v>1511</v>
      </c>
      <c r="B240">
        <v>716</v>
      </c>
      <c r="C240">
        <v>12.134</v>
      </c>
      <c r="E240" s="2" t="s">
        <v>1728</v>
      </c>
      <c r="F240" s="3">
        <v>10</v>
      </c>
      <c r="G240" s="3">
        <v>8319</v>
      </c>
      <c r="H240" s="3">
        <v>167.96250000000001</v>
      </c>
    </row>
    <row r="241" spans="1:8" x14ac:dyDescent="0.2">
      <c r="A241" t="s">
        <v>1511</v>
      </c>
      <c r="B241">
        <v>415</v>
      </c>
      <c r="C241">
        <v>11.983000000000001</v>
      </c>
      <c r="E241" s="2" t="s">
        <v>1729</v>
      </c>
      <c r="F241" s="3">
        <v>10</v>
      </c>
      <c r="G241" s="3">
        <v>14959.9</v>
      </c>
      <c r="H241" s="3">
        <v>229.30779999999999</v>
      </c>
    </row>
    <row r="242" spans="1:8" x14ac:dyDescent="0.2">
      <c r="A242" t="s">
        <v>1512</v>
      </c>
      <c r="B242">
        <v>467</v>
      </c>
      <c r="C242">
        <v>8.1270000000000007</v>
      </c>
      <c r="E242" s="2" t="s">
        <v>1730</v>
      </c>
      <c r="F242" s="3">
        <v>10</v>
      </c>
      <c r="G242" s="3">
        <v>13124.5</v>
      </c>
      <c r="H242" s="3">
        <v>300.54539999999997</v>
      </c>
    </row>
    <row r="243" spans="1:8" x14ac:dyDescent="0.2">
      <c r="A243" t="s">
        <v>1512</v>
      </c>
      <c r="B243">
        <v>108</v>
      </c>
      <c r="C243">
        <v>8.1050000000000004</v>
      </c>
      <c r="E243" s="2" t="s">
        <v>1725</v>
      </c>
      <c r="F243" s="3">
        <v>10</v>
      </c>
      <c r="G243" s="3">
        <v>3577</v>
      </c>
      <c r="H243" s="3">
        <v>108.53369999999998</v>
      </c>
    </row>
    <row r="244" spans="1:8" x14ac:dyDescent="0.2">
      <c r="A244" t="s">
        <v>1512</v>
      </c>
      <c r="B244">
        <v>108</v>
      </c>
      <c r="C244">
        <v>8.0410000000000004</v>
      </c>
      <c r="E244" s="2" t="s">
        <v>1726</v>
      </c>
      <c r="F244" s="3">
        <v>10</v>
      </c>
      <c r="G244" s="3">
        <v>13274</v>
      </c>
      <c r="H244" s="3">
        <v>234.9667</v>
      </c>
    </row>
    <row r="245" spans="1:8" x14ac:dyDescent="0.2">
      <c r="A245" t="s">
        <v>1512</v>
      </c>
      <c r="B245">
        <v>108</v>
      </c>
      <c r="C245">
        <v>8.33</v>
      </c>
      <c r="E245" s="2" t="s">
        <v>1727</v>
      </c>
      <c r="F245" s="3">
        <v>10</v>
      </c>
      <c r="G245" s="3">
        <v>11999</v>
      </c>
      <c r="H245" s="3">
        <v>237.76670000000004</v>
      </c>
    </row>
    <row r="246" spans="1:8" x14ac:dyDescent="0.2">
      <c r="A246" t="s">
        <v>1512</v>
      </c>
      <c r="B246">
        <v>467</v>
      </c>
      <c r="C246">
        <v>8.42</v>
      </c>
      <c r="E246" s="2" t="s">
        <v>1740</v>
      </c>
      <c r="F246" s="3">
        <v>10</v>
      </c>
      <c r="G246" s="3">
        <v>512.29999999999995</v>
      </c>
      <c r="H246" s="3">
        <v>17.036800000000003</v>
      </c>
    </row>
    <row r="247" spans="1:8" x14ac:dyDescent="0.2">
      <c r="A247" t="s">
        <v>1512</v>
      </c>
      <c r="B247">
        <v>108</v>
      </c>
      <c r="C247">
        <v>8.1530000000000005</v>
      </c>
      <c r="E247" s="2" t="s">
        <v>1741</v>
      </c>
      <c r="F247" s="3">
        <v>10</v>
      </c>
      <c r="G247" s="3">
        <v>1765</v>
      </c>
      <c r="H247" s="3">
        <v>56.790399999999998</v>
      </c>
    </row>
    <row r="248" spans="1:8" x14ac:dyDescent="0.2">
      <c r="A248" t="s">
        <v>1512</v>
      </c>
      <c r="B248">
        <v>467</v>
      </c>
      <c r="C248">
        <v>8.2609999999999992</v>
      </c>
      <c r="E248" s="2" t="s">
        <v>1742</v>
      </c>
      <c r="F248" s="3">
        <v>10</v>
      </c>
      <c r="G248" s="3">
        <v>3533.6</v>
      </c>
      <c r="H248" s="3">
        <v>49.445599999999999</v>
      </c>
    </row>
    <row r="249" spans="1:8" x14ac:dyDescent="0.2">
      <c r="A249" t="s">
        <v>1512</v>
      </c>
      <c r="B249">
        <v>467</v>
      </c>
      <c r="C249">
        <v>8.2319999999999993</v>
      </c>
      <c r="E249" s="2" t="s">
        <v>1746</v>
      </c>
      <c r="F249" s="3">
        <v>10</v>
      </c>
      <c r="G249" s="3">
        <v>2277.5</v>
      </c>
      <c r="H249" s="3">
        <v>30.541499999999996</v>
      </c>
    </row>
    <row r="250" spans="1:8" x14ac:dyDescent="0.2">
      <c r="A250" t="s">
        <v>1512</v>
      </c>
      <c r="B250">
        <v>108</v>
      </c>
      <c r="C250">
        <v>8.1479999999999997</v>
      </c>
      <c r="E250" s="2" t="s">
        <v>1747</v>
      </c>
      <c r="F250" s="3">
        <v>10</v>
      </c>
      <c r="G250" s="3">
        <v>3927.8</v>
      </c>
      <c r="H250" s="3">
        <v>37.25439999999999</v>
      </c>
    </row>
    <row r="251" spans="1:8" x14ac:dyDescent="0.2">
      <c r="A251" t="s">
        <v>1512</v>
      </c>
      <c r="B251">
        <v>108</v>
      </c>
      <c r="C251">
        <v>8.093</v>
      </c>
      <c r="E251" s="2" t="s">
        <v>1748</v>
      </c>
      <c r="F251" s="3">
        <v>10</v>
      </c>
      <c r="G251" s="3">
        <v>2502.5</v>
      </c>
      <c r="H251" s="3">
        <v>67.3065</v>
      </c>
    </row>
    <row r="252" spans="1:8" x14ac:dyDescent="0.2">
      <c r="A252" t="s">
        <v>1513</v>
      </c>
      <c r="B252">
        <v>810</v>
      </c>
      <c r="C252">
        <v>10.093</v>
      </c>
      <c r="E252" s="2" t="s">
        <v>1743</v>
      </c>
      <c r="F252" s="3">
        <v>10</v>
      </c>
      <c r="G252" s="3">
        <v>621.20000000000005</v>
      </c>
      <c r="H252" s="3">
        <v>16.493299999999998</v>
      </c>
    </row>
    <row r="253" spans="1:8" x14ac:dyDescent="0.2">
      <c r="A253" t="s">
        <v>1513</v>
      </c>
      <c r="B253">
        <v>757</v>
      </c>
      <c r="C253">
        <v>5.0679999999999996</v>
      </c>
      <c r="E253" s="2" t="s">
        <v>1744</v>
      </c>
      <c r="F253" s="3">
        <v>10</v>
      </c>
      <c r="G253" s="3">
        <v>3451.7</v>
      </c>
      <c r="H253" s="3">
        <v>40.495700000000006</v>
      </c>
    </row>
    <row r="254" spans="1:8" x14ac:dyDescent="0.2">
      <c r="A254" t="s">
        <v>1513</v>
      </c>
      <c r="B254">
        <v>757</v>
      </c>
      <c r="C254">
        <v>5.133</v>
      </c>
      <c r="E254" s="2" t="s">
        <v>1745</v>
      </c>
      <c r="F254" s="3">
        <v>10</v>
      </c>
      <c r="G254" s="3">
        <v>2987.6</v>
      </c>
      <c r="H254" s="3">
        <v>52.681899999999999</v>
      </c>
    </row>
    <row r="255" spans="1:8" x14ac:dyDescent="0.2">
      <c r="A255" t="s">
        <v>1513</v>
      </c>
      <c r="B255">
        <v>757</v>
      </c>
      <c r="C255">
        <v>5.157</v>
      </c>
      <c r="E255" s="2" t="s">
        <v>1731</v>
      </c>
      <c r="F255" s="3">
        <v>10</v>
      </c>
      <c r="G255" s="3">
        <v>581.5</v>
      </c>
      <c r="H255" s="3">
        <v>172.2</v>
      </c>
    </row>
    <row r="256" spans="1:8" x14ac:dyDescent="0.2">
      <c r="A256" t="s">
        <v>1513</v>
      </c>
      <c r="B256">
        <v>810</v>
      </c>
      <c r="C256">
        <v>10.340999999999999</v>
      </c>
      <c r="E256" s="2" t="s">
        <v>1732</v>
      </c>
      <c r="F256" s="3">
        <v>10</v>
      </c>
      <c r="G256" s="3">
        <v>19179.8</v>
      </c>
      <c r="H256" s="3">
        <v>164.71019999999999</v>
      </c>
    </row>
    <row r="257" spans="1:8" x14ac:dyDescent="0.2">
      <c r="A257" t="s">
        <v>1513</v>
      </c>
      <c r="B257">
        <v>810</v>
      </c>
      <c r="C257">
        <v>10.071999999999999</v>
      </c>
      <c r="E257" s="2" t="s">
        <v>1733</v>
      </c>
      <c r="F257" s="3">
        <v>10</v>
      </c>
      <c r="G257" s="3">
        <v>41274.300000000003</v>
      </c>
      <c r="H257" s="3">
        <v>167.89929999999998</v>
      </c>
    </row>
    <row r="258" spans="1:8" x14ac:dyDescent="0.2">
      <c r="A258" t="s">
        <v>1513</v>
      </c>
      <c r="B258">
        <v>810</v>
      </c>
      <c r="C258">
        <v>10.156000000000001</v>
      </c>
      <c r="E258" s="2" t="s">
        <v>1737</v>
      </c>
      <c r="F258" s="3">
        <v>10</v>
      </c>
      <c r="G258" s="3">
        <v>13451.2</v>
      </c>
      <c r="H258" s="3">
        <v>149.31220000000002</v>
      </c>
    </row>
    <row r="259" spans="1:8" x14ac:dyDescent="0.2">
      <c r="A259" t="s">
        <v>1513</v>
      </c>
      <c r="B259">
        <v>757</v>
      </c>
      <c r="C259">
        <v>5.1139999999999999</v>
      </c>
      <c r="E259" s="2" t="s">
        <v>1738</v>
      </c>
      <c r="F259" s="3">
        <v>10</v>
      </c>
      <c r="G259" s="3">
        <v>34802.699999999997</v>
      </c>
      <c r="H259" s="3">
        <v>141.84030000000001</v>
      </c>
    </row>
    <row r="260" spans="1:8" x14ac:dyDescent="0.2">
      <c r="A260" t="s">
        <v>1513</v>
      </c>
      <c r="B260">
        <v>810</v>
      </c>
      <c r="C260">
        <v>10.313000000000001</v>
      </c>
      <c r="E260" s="2" t="s">
        <v>1739</v>
      </c>
      <c r="F260" s="3">
        <v>10</v>
      </c>
      <c r="G260" s="3">
        <v>28181.7</v>
      </c>
      <c r="H260" s="3">
        <v>164.67739999999998</v>
      </c>
    </row>
    <row r="261" spans="1:8" x14ac:dyDescent="0.2">
      <c r="A261" t="s">
        <v>1513</v>
      </c>
      <c r="B261">
        <v>757</v>
      </c>
      <c r="C261">
        <v>5.15</v>
      </c>
      <c r="E261" s="2" t="s">
        <v>1734</v>
      </c>
      <c r="F261" s="3">
        <v>10</v>
      </c>
      <c r="G261" s="3">
        <v>7377.1</v>
      </c>
      <c r="H261" s="3">
        <v>86.467900000000014</v>
      </c>
    </row>
    <row r="262" spans="1:8" x14ac:dyDescent="0.2">
      <c r="A262" t="s">
        <v>1514</v>
      </c>
      <c r="B262">
        <v>430</v>
      </c>
      <c r="C262">
        <v>11.961</v>
      </c>
      <c r="E262" s="2" t="s">
        <v>1735</v>
      </c>
      <c r="F262" s="3">
        <v>10</v>
      </c>
      <c r="G262" s="3">
        <v>33307.199999999997</v>
      </c>
      <c r="H262" s="3">
        <v>196.1216</v>
      </c>
    </row>
    <row r="263" spans="1:8" x14ac:dyDescent="0.2">
      <c r="A263" t="s">
        <v>1514</v>
      </c>
      <c r="B263">
        <v>537</v>
      </c>
      <c r="C263">
        <v>11.959</v>
      </c>
      <c r="E263" s="2" t="s">
        <v>1736</v>
      </c>
      <c r="F263" s="3">
        <v>10</v>
      </c>
      <c r="G263" s="3">
        <v>27372.3</v>
      </c>
      <c r="H263" s="3">
        <v>272.7321</v>
      </c>
    </row>
    <row r="264" spans="1:8" x14ac:dyDescent="0.2">
      <c r="A264" t="s">
        <v>1514</v>
      </c>
      <c r="B264">
        <v>537</v>
      </c>
      <c r="C264">
        <v>12.195</v>
      </c>
      <c r="E264" s="2" t="s">
        <v>1749</v>
      </c>
      <c r="F264" s="3">
        <v>10</v>
      </c>
      <c r="G264" s="3">
        <v>577.5</v>
      </c>
      <c r="H264" s="3">
        <v>79.116799999999998</v>
      </c>
    </row>
    <row r="265" spans="1:8" x14ac:dyDescent="0.2">
      <c r="A265" t="s">
        <v>1514</v>
      </c>
      <c r="B265">
        <v>430</v>
      </c>
      <c r="C265">
        <v>11.971</v>
      </c>
      <c r="E265" s="2" t="s">
        <v>1750</v>
      </c>
      <c r="F265" s="3">
        <v>10</v>
      </c>
      <c r="G265" s="3">
        <v>9750.7999999999993</v>
      </c>
      <c r="H265" s="3">
        <v>241.89899999999997</v>
      </c>
    </row>
    <row r="266" spans="1:8" x14ac:dyDescent="0.2">
      <c r="A266" t="s">
        <v>1514</v>
      </c>
      <c r="B266">
        <v>430</v>
      </c>
      <c r="C266">
        <v>11.938000000000001</v>
      </c>
      <c r="E266" s="2" t="s">
        <v>1751</v>
      </c>
      <c r="F266" s="3">
        <v>10</v>
      </c>
      <c r="G266" s="3">
        <v>20790.099999999999</v>
      </c>
      <c r="H266" s="3">
        <v>186.08350000000002</v>
      </c>
    </row>
    <row r="267" spans="1:8" x14ac:dyDescent="0.2">
      <c r="A267" t="s">
        <v>1514</v>
      </c>
      <c r="B267">
        <v>537</v>
      </c>
      <c r="C267">
        <v>11.99</v>
      </c>
      <c r="E267" s="2" t="s">
        <v>1755</v>
      </c>
      <c r="F267" s="3">
        <v>10</v>
      </c>
      <c r="G267" s="3">
        <v>10074.6</v>
      </c>
      <c r="H267" s="3">
        <v>110.45440000000001</v>
      </c>
    </row>
    <row r="268" spans="1:8" x14ac:dyDescent="0.2">
      <c r="A268" t="s">
        <v>1514</v>
      </c>
      <c r="B268">
        <v>430</v>
      </c>
      <c r="C268">
        <v>11.997</v>
      </c>
      <c r="E268" s="2" t="s">
        <v>1756</v>
      </c>
      <c r="F268" s="3">
        <v>10</v>
      </c>
      <c r="G268" s="3">
        <v>15872</v>
      </c>
      <c r="H268" s="3">
        <v>184.36619999999999</v>
      </c>
    </row>
    <row r="269" spans="1:8" x14ac:dyDescent="0.2">
      <c r="A269" t="s">
        <v>1514</v>
      </c>
      <c r="B269">
        <v>430</v>
      </c>
      <c r="C269">
        <v>11.888</v>
      </c>
      <c r="E269" s="2" t="s">
        <v>1757</v>
      </c>
      <c r="F269" s="3">
        <v>10</v>
      </c>
      <c r="G269" s="3">
        <v>13833.6</v>
      </c>
      <c r="H269" s="3">
        <v>191.19499999999999</v>
      </c>
    </row>
    <row r="270" spans="1:8" x14ac:dyDescent="0.2">
      <c r="A270" t="s">
        <v>1514</v>
      </c>
      <c r="B270">
        <v>430</v>
      </c>
      <c r="C270">
        <v>11.965</v>
      </c>
      <c r="E270" s="2" t="s">
        <v>1752</v>
      </c>
      <c r="F270" s="3">
        <v>10</v>
      </c>
      <c r="G270" s="3">
        <v>3058.2</v>
      </c>
      <c r="H270" s="3">
        <v>95.061700000000016</v>
      </c>
    </row>
    <row r="271" spans="1:8" x14ac:dyDescent="0.2">
      <c r="A271" t="s">
        <v>1514</v>
      </c>
      <c r="B271">
        <v>430</v>
      </c>
      <c r="C271">
        <v>11.989000000000001</v>
      </c>
      <c r="E271" s="2" t="s">
        <v>1753</v>
      </c>
      <c r="F271" s="3">
        <v>10</v>
      </c>
      <c r="G271" s="3">
        <v>15646.7</v>
      </c>
      <c r="H271" s="3">
        <v>182.93970000000002</v>
      </c>
    </row>
    <row r="272" spans="1:8" x14ac:dyDescent="0.2">
      <c r="A272" t="s">
        <v>1515</v>
      </c>
      <c r="B272">
        <v>899</v>
      </c>
      <c r="C272">
        <v>23.782</v>
      </c>
      <c r="E272" s="2" t="s">
        <v>1754</v>
      </c>
      <c r="F272" s="3">
        <v>10</v>
      </c>
      <c r="G272" s="3">
        <v>13942.5</v>
      </c>
      <c r="H272" s="3">
        <v>186.42339999999999</v>
      </c>
    </row>
    <row r="273" spans="1:8" x14ac:dyDescent="0.2">
      <c r="A273" t="s">
        <v>1515</v>
      </c>
      <c r="B273">
        <v>899</v>
      </c>
      <c r="C273">
        <v>23.867000000000001</v>
      </c>
      <c r="E273" s="2" t="s">
        <v>1767</v>
      </c>
      <c r="F273" s="3">
        <v>10</v>
      </c>
      <c r="G273" s="3">
        <v>399.8</v>
      </c>
      <c r="H273" s="3">
        <v>37.030500000000004</v>
      </c>
    </row>
    <row r="274" spans="1:8" x14ac:dyDescent="0.2">
      <c r="A274" t="s">
        <v>1515</v>
      </c>
      <c r="B274">
        <v>899</v>
      </c>
      <c r="C274">
        <v>23.963000000000001</v>
      </c>
      <c r="E274" s="2" t="s">
        <v>1768</v>
      </c>
      <c r="F274" s="3">
        <v>10</v>
      </c>
      <c r="G274" s="3">
        <v>1326</v>
      </c>
      <c r="H274" s="3">
        <v>43.826100000000004</v>
      </c>
    </row>
    <row r="275" spans="1:8" x14ac:dyDescent="0.2">
      <c r="A275" t="s">
        <v>1515</v>
      </c>
      <c r="B275">
        <v>899</v>
      </c>
      <c r="C275">
        <v>25.169</v>
      </c>
      <c r="E275" s="2" t="s">
        <v>1769</v>
      </c>
      <c r="F275" s="3">
        <v>10</v>
      </c>
      <c r="G275" s="3">
        <v>3189.2</v>
      </c>
      <c r="H275" s="3">
        <v>64.736699999999999</v>
      </c>
    </row>
    <row r="276" spans="1:8" x14ac:dyDescent="0.2">
      <c r="A276" t="s">
        <v>1515</v>
      </c>
      <c r="B276">
        <v>899</v>
      </c>
      <c r="C276">
        <v>24.016999999999999</v>
      </c>
      <c r="E276" s="2" t="s">
        <v>1773</v>
      </c>
      <c r="F276" s="3">
        <v>10</v>
      </c>
      <c r="G276" s="3">
        <v>2058.5</v>
      </c>
      <c r="H276" s="3">
        <v>28.828000000000003</v>
      </c>
    </row>
    <row r="277" spans="1:8" x14ac:dyDescent="0.2">
      <c r="A277" t="s">
        <v>1515</v>
      </c>
      <c r="B277">
        <v>899</v>
      </c>
      <c r="C277">
        <v>24.120999999999999</v>
      </c>
      <c r="E277" s="2" t="s">
        <v>1774</v>
      </c>
      <c r="F277" s="3">
        <v>10</v>
      </c>
      <c r="G277" s="3">
        <v>2698</v>
      </c>
      <c r="H277" s="3">
        <v>48.669299999999993</v>
      </c>
    </row>
    <row r="278" spans="1:8" x14ac:dyDescent="0.2">
      <c r="A278" t="s">
        <v>1515</v>
      </c>
      <c r="B278">
        <v>899</v>
      </c>
      <c r="C278">
        <v>24.024999999999999</v>
      </c>
      <c r="E278" s="2" t="s">
        <v>1775</v>
      </c>
      <c r="F278" s="3">
        <v>10</v>
      </c>
      <c r="G278" s="3">
        <v>2599.6999999999998</v>
      </c>
      <c r="H278" s="3">
        <v>83.608400000000003</v>
      </c>
    </row>
    <row r="279" spans="1:8" x14ac:dyDescent="0.2">
      <c r="A279" t="s">
        <v>1515</v>
      </c>
      <c r="B279">
        <v>899</v>
      </c>
      <c r="C279">
        <v>25.565999999999999</v>
      </c>
      <c r="E279" s="2" t="s">
        <v>1770</v>
      </c>
      <c r="F279" s="3">
        <v>10</v>
      </c>
      <c r="G279" s="3">
        <v>610.6</v>
      </c>
      <c r="H279" s="3">
        <v>24.369699999999998</v>
      </c>
    </row>
    <row r="280" spans="1:8" x14ac:dyDescent="0.2">
      <c r="A280" t="s">
        <v>1515</v>
      </c>
      <c r="B280">
        <v>899</v>
      </c>
      <c r="C280">
        <v>24.259</v>
      </c>
      <c r="E280" s="2" t="s">
        <v>1771</v>
      </c>
      <c r="F280" s="3">
        <v>10</v>
      </c>
      <c r="G280" s="3">
        <v>2714.8</v>
      </c>
      <c r="H280" s="3">
        <v>29.598399999999998</v>
      </c>
    </row>
    <row r="281" spans="1:8" x14ac:dyDescent="0.2">
      <c r="A281" t="s">
        <v>1515</v>
      </c>
      <c r="B281">
        <v>899</v>
      </c>
      <c r="C281">
        <v>23.821999999999999</v>
      </c>
      <c r="E281" s="2" t="s">
        <v>1772</v>
      </c>
      <c r="F281" s="3">
        <v>10</v>
      </c>
      <c r="G281" s="3">
        <v>2203</v>
      </c>
      <c r="H281" s="3">
        <v>74.244499999999988</v>
      </c>
    </row>
    <row r="282" spans="1:8" x14ac:dyDescent="0.2">
      <c r="A282" t="s">
        <v>1516</v>
      </c>
      <c r="B282">
        <v>4428</v>
      </c>
      <c r="C282">
        <v>82.572999999999993</v>
      </c>
      <c r="E282" s="2" t="s">
        <v>1758</v>
      </c>
      <c r="F282" s="3">
        <v>10</v>
      </c>
      <c r="G282" s="3">
        <v>2020.1</v>
      </c>
      <c r="H282" s="3">
        <v>157.13709999999998</v>
      </c>
    </row>
    <row r="283" spans="1:8" x14ac:dyDescent="0.2">
      <c r="A283" t="s">
        <v>1516</v>
      </c>
      <c r="B283">
        <v>4428</v>
      </c>
      <c r="C283">
        <v>81.864000000000004</v>
      </c>
      <c r="E283" s="2" t="s">
        <v>1759</v>
      </c>
      <c r="F283" s="3">
        <v>10</v>
      </c>
      <c r="G283" s="3">
        <v>15110</v>
      </c>
      <c r="H283" s="3">
        <v>153.28049999999999</v>
      </c>
    </row>
    <row r="284" spans="1:8" x14ac:dyDescent="0.2">
      <c r="A284" t="s">
        <v>1516</v>
      </c>
      <c r="B284">
        <v>4428</v>
      </c>
      <c r="C284">
        <v>81.753</v>
      </c>
      <c r="E284" s="2" t="s">
        <v>1760</v>
      </c>
      <c r="F284" s="3">
        <v>10</v>
      </c>
      <c r="G284" s="3">
        <v>37268.6</v>
      </c>
      <c r="H284" s="3">
        <v>153.09870000000006</v>
      </c>
    </row>
    <row r="285" spans="1:8" x14ac:dyDescent="0.2">
      <c r="A285" t="s">
        <v>1516</v>
      </c>
      <c r="B285">
        <v>4428</v>
      </c>
      <c r="C285">
        <v>81.337000000000003</v>
      </c>
      <c r="E285" s="2" t="s">
        <v>1764</v>
      </c>
      <c r="F285" s="3">
        <v>10</v>
      </c>
      <c r="G285" s="3">
        <v>16284</v>
      </c>
      <c r="H285" s="3">
        <v>168.17779999999999</v>
      </c>
    </row>
    <row r="286" spans="1:8" x14ac:dyDescent="0.2">
      <c r="A286" t="s">
        <v>1516</v>
      </c>
      <c r="B286">
        <v>4428</v>
      </c>
      <c r="C286">
        <v>79.225999999999999</v>
      </c>
      <c r="E286" s="2" t="s">
        <v>1765</v>
      </c>
      <c r="F286" s="3">
        <v>10</v>
      </c>
      <c r="G286" s="3">
        <v>31973.3</v>
      </c>
      <c r="H286" s="3">
        <v>171.31920000000002</v>
      </c>
    </row>
    <row r="287" spans="1:8" x14ac:dyDescent="0.2">
      <c r="A287" t="s">
        <v>1516</v>
      </c>
      <c r="B287">
        <v>4428</v>
      </c>
      <c r="C287">
        <v>79.394999999999996</v>
      </c>
      <c r="E287" s="2" t="s">
        <v>1766</v>
      </c>
      <c r="F287" s="3">
        <v>10</v>
      </c>
      <c r="G287" s="3">
        <v>23458.5</v>
      </c>
      <c r="H287" s="3">
        <v>210.70159999999996</v>
      </c>
    </row>
    <row r="288" spans="1:8" x14ac:dyDescent="0.2">
      <c r="A288" t="s">
        <v>1516</v>
      </c>
      <c r="B288">
        <v>4428</v>
      </c>
      <c r="C288">
        <v>79.28</v>
      </c>
      <c r="E288" s="2" t="s">
        <v>1761</v>
      </c>
      <c r="F288" s="3">
        <v>10</v>
      </c>
      <c r="G288" s="3">
        <v>8994.7000000000007</v>
      </c>
      <c r="H288" s="3">
        <v>81.646000000000015</v>
      </c>
    </row>
    <row r="289" spans="1:8" x14ac:dyDescent="0.2">
      <c r="A289" t="s">
        <v>1516</v>
      </c>
      <c r="B289">
        <v>4428</v>
      </c>
      <c r="C289">
        <v>80.400999999999996</v>
      </c>
      <c r="E289" s="2" t="s">
        <v>1762</v>
      </c>
      <c r="F289" s="3">
        <v>10</v>
      </c>
      <c r="G289" s="3">
        <v>33675.800000000003</v>
      </c>
      <c r="H289" s="3">
        <v>158.02569999999997</v>
      </c>
    </row>
    <row r="290" spans="1:8" x14ac:dyDescent="0.2">
      <c r="A290" t="s">
        <v>1516</v>
      </c>
      <c r="B290">
        <v>4428</v>
      </c>
      <c r="C290">
        <v>82.090999999999994</v>
      </c>
      <c r="E290" s="2" t="s">
        <v>1763</v>
      </c>
      <c r="F290" s="3">
        <v>10</v>
      </c>
      <c r="G290" s="3">
        <v>20484.599999999999</v>
      </c>
      <c r="H290" s="3">
        <v>248.79839999999999</v>
      </c>
    </row>
    <row r="291" spans="1:8" x14ac:dyDescent="0.2">
      <c r="A291" t="s">
        <v>1516</v>
      </c>
      <c r="B291">
        <v>4428</v>
      </c>
      <c r="C291">
        <v>81.430999999999997</v>
      </c>
      <c r="E291" s="2" t="s">
        <v>1776</v>
      </c>
      <c r="F291" s="3">
        <v>10</v>
      </c>
      <c r="G291" s="3">
        <v>694.4</v>
      </c>
      <c r="H291" s="3">
        <v>88.152799999999999</v>
      </c>
    </row>
    <row r="292" spans="1:8" x14ac:dyDescent="0.2">
      <c r="A292" t="s">
        <v>1517</v>
      </c>
      <c r="B292">
        <v>8345</v>
      </c>
      <c r="C292">
        <v>82.671999999999997</v>
      </c>
      <c r="E292" s="2" t="s">
        <v>1777</v>
      </c>
      <c r="F292" s="3">
        <v>10</v>
      </c>
      <c r="G292" s="3">
        <v>7523.5</v>
      </c>
      <c r="H292" s="3">
        <v>195.352</v>
      </c>
    </row>
    <row r="293" spans="1:8" x14ac:dyDescent="0.2">
      <c r="A293" t="s">
        <v>1517</v>
      </c>
      <c r="B293">
        <v>8345</v>
      </c>
      <c r="C293">
        <v>79.995000000000005</v>
      </c>
      <c r="E293" s="2" t="s">
        <v>1778</v>
      </c>
      <c r="F293" s="3">
        <v>1</v>
      </c>
      <c r="G293" s="3">
        <v>19951</v>
      </c>
      <c r="H293" s="3">
        <v>214.3</v>
      </c>
    </row>
    <row r="294" spans="1:8" x14ac:dyDescent="0.2">
      <c r="A294" t="s">
        <v>1517</v>
      </c>
      <c r="B294">
        <v>8345</v>
      </c>
      <c r="C294">
        <v>81.373999999999995</v>
      </c>
      <c r="E294" s="2" t="s">
        <v>1780</v>
      </c>
      <c r="F294" s="3">
        <v>2901</v>
      </c>
      <c r="G294" s="3">
        <v>8243.2144088245441</v>
      </c>
      <c r="H294" s="3">
        <v>109.94254429507065</v>
      </c>
    </row>
    <row r="295" spans="1:8" x14ac:dyDescent="0.2">
      <c r="A295" t="s">
        <v>1517</v>
      </c>
      <c r="B295">
        <v>8345</v>
      </c>
      <c r="C295">
        <v>81.78</v>
      </c>
    </row>
    <row r="296" spans="1:8" x14ac:dyDescent="0.2">
      <c r="A296" t="s">
        <v>1517</v>
      </c>
      <c r="B296">
        <v>8345</v>
      </c>
      <c r="C296">
        <v>80.158000000000001</v>
      </c>
    </row>
    <row r="297" spans="1:8" x14ac:dyDescent="0.2">
      <c r="A297" t="s">
        <v>1517</v>
      </c>
      <c r="B297">
        <v>8345</v>
      </c>
      <c r="C297">
        <v>80.575999999999993</v>
      </c>
    </row>
    <row r="298" spans="1:8" x14ac:dyDescent="0.2">
      <c r="A298" t="s">
        <v>1517</v>
      </c>
      <c r="B298">
        <v>8345</v>
      </c>
      <c r="C298">
        <v>80.36</v>
      </c>
    </row>
    <row r="299" spans="1:8" x14ac:dyDescent="0.2">
      <c r="A299" t="s">
        <v>1517</v>
      </c>
      <c r="B299">
        <v>8345</v>
      </c>
      <c r="C299">
        <v>79.635999999999996</v>
      </c>
    </row>
    <row r="300" spans="1:8" x14ac:dyDescent="0.2">
      <c r="A300" t="s">
        <v>1517</v>
      </c>
      <c r="B300">
        <v>8345</v>
      </c>
      <c r="C300">
        <v>80.347999999999999</v>
      </c>
    </row>
    <row r="301" spans="1:8" x14ac:dyDescent="0.2">
      <c r="A301" t="s">
        <v>1517</v>
      </c>
      <c r="B301">
        <v>8345</v>
      </c>
      <c r="C301">
        <v>82.896000000000001</v>
      </c>
    </row>
    <row r="302" spans="1:8" x14ac:dyDescent="0.2">
      <c r="A302" t="s">
        <v>1518</v>
      </c>
      <c r="B302">
        <v>287</v>
      </c>
      <c r="C302">
        <v>39.161999999999999</v>
      </c>
    </row>
    <row r="303" spans="1:8" x14ac:dyDescent="0.2">
      <c r="A303" t="s">
        <v>1518</v>
      </c>
      <c r="B303">
        <v>287</v>
      </c>
      <c r="C303">
        <v>39.409999999999997</v>
      </c>
    </row>
    <row r="304" spans="1:8" x14ac:dyDescent="0.2">
      <c r="A304" t="s">
        <v>1518</v>
      </c>
      <c r="B304">
        <v>287</v>
      </c>
      <c r="C304">
        <v>39.375999999999998</v>
      </c>
    </row>
    <row r="305" spans="1:3" x14ac:dyDescent="0.2">
      <c r="A305" t="s">
        <v>1518</v>
      </c>
      <c r="B305">
        <v>287</v>
      </c>
      <c r="C305">
        <v>39.950000000000003</v>
      </c>
    </row>
    <row r="306" spans="1:3" x14ac:dyDescent="0.2">
      <c r="A306" t="s">
        <v>1518</v>
      </c>
      <c r="B306">
        <v>287</v>
      </c>
      <c r="C306">
        <v>39.701000000000001</v>
      </c>
    </row>
    <row r="307" spans="1:3" x14ac:dyDescent="0.2">
      <c r="A307" t="s">
        <v>1518</v>
      </c>
      <c r="B307">
        <v>287</v>
      </c>
      <c r="C307">
        <v>40.572000000000003</v>
      </c>
    </row>
    <row r="308" spans="1:3" x14ac:dyDescent="0.2">
      <c r="A308" t="s">
        <v>1518</v>
      </c>
      <c r="B308">
        <v>287</v>
      </c>
      <c r="C308">
        <v>40.289000000000001</v>
      </c>
    </row>
    <row r="309" spans="1:3" x14ac:dyDescent="0.2">
      <c r="A309" t="s">
        <v>1518</v>
      </c>
      <c r="B309">
        <v>287</v>
      </c>
      <c r="C309">
        <v>39.493000000000002</v>
      </c>
    </row>
    <row r="310" spans="1:3" x14ac:dyDescent="0.2">
      <c r="A310" t="s">
        <v>1518</v>
      </c>
      <c r="B310">
        <v>287</v>
      </c>
      <c r="C310">
        <v>39.448999999999998</v>
      </c>
    </row>
    <row r="311" spans="1:3" x14ac:dyDescent="0.2">
      <c r="A311" t="s">
        <v>1518</v>
      </c>
      <c r="B311">
        <v>287</v>
      </c>
      <c r="C311">
        <v>39.069000000000003</v>
      </c>
    </row>
    <row r="312" spans="1:3" x14ac:dyDescent="0.2">
      <c r="A312" t="s">
        <v>1519</v>
      </c>
      <c r="B312">
        <v>5912</v>
      </c>
      <c r="C312">
        <v>78.346999999999994</v>
      </c>
    </row>
    <row r="313" spans="1:3" x14ac:dyDescent="0.2">
      <c r="A313" t="s">
        <v>1519</v>
      </c>
      <c r="B313">
        <v>5912</v>
      </c>
      <c r="C313">
        <v>77.042000000000002</v>
      </c>
    </row>
    <row r="314" spans="1:3" x14ac:dyDescent="0.2">
      <c r="A314" t="s">
        <v>1519</v>
      </c>
      <c r="B314">
        <v>5912</v>
      </c>
      <c r="C314">
        <v>78.584999999999994</v>
      </c>
    </row>
    <row r="315" spans="1:3" x14ac:dyDescent="0.2">
      <c r="A315" t="s">
        <v>1519</v>
      </c>
      <c r="B315">
        <v>5912</v>
      </c>
      <c r="C315">
        <v>77.412999999999997</v>
      </c>
    </row>
    <row r="316" spans="1:3" x14ac:dyDescent="0.2">
      <c r="A316" t="s">
        <v>1519</v>
      </c>
      <c r="B316">
        <v>5912</v>
      </c>
      <c r="C316">
        <v>80.346000000000004</v>
      </c>
    </row>
    <row r="317" spans="1:3" x14ac:dyDescent="0.2">
      <c r="A317" t="s">
        <v>1519</v>
      </c>
      <c r="B317">
        <v>5912</v>
      </c>
      <c r="C317">
        <v>79.018000000000001</v>
      </c>
    </row>
    <row r="318" spans="1:3" x14ac:dyDescent="0.2">
      <c r="A318" t="s">
        <v>1519</v>
      </c>
      <c r="B318">
        <v>5912</v>
      </c>
      <c r="C318">
        <v>80.406999999999996</v>
      </c>
    </row>
    <row r="319" spans="1:3" x14ac:dyDescent="0.2">
      <c r="A319" t="s">
        <v>1519</v>
      </c>
      <c r="B319">
        <v>5912</v>
      </c>
      <c r="C319">
        <v>78.668000000000006</v>
      </c>
    </row>
    <row r="320" spans="1:3" x14ac:dyDescent="0.2">
      <c r="A320" t="s">
        <v>1519</v>
      </c>
      <c r="B320">
        <v>5912</v>
      </c>
      <c r="C320">
        <v>80.388000000000005</v>
      </c>
    </row>
    <row r="321" spans="1:3" x14ac:dyDescent="0.2">
      <c r="A321" t="s">
        <v>1519</v>
      </c>
      <c r="B321">
        <v>5912</v>
      </c>
      <c r="C321">
        <v>81.156999999999996</v>
      </c>
    </row>
    <row r="322" spans="1:3" x14ac:dyDescent="0.2">
      <c r="A322" t="s">
        <v>1520</v>
      </c>
      <c r="B322">
        <v>8643</v>
      </c>
      <c r="C322">
        <v>81.838999999999999</v>
      </c>
    </row>
    <row r="323" spans="1:3" x14ac:dyDescent="0.2">
      <c r="A323" t="s">
        <v>1520</v>
      </c>
      <c r="B323">
        <v>8643</v>
      </c>
      <c r="C323">
        <v>82.983000000000004</v>
      </c>
    </row>
    <row r="324" spans="1:3" x14ac:dyDescent="0.2">
      <c r="A324" t="s">
        <v>1520</v>
      </c>
      <c r="B324">
        <v>8643</v>
      </c>
      <c r="C324">
        <v>80.421000000000006</v>
      </c>
    </row>
    <row r="325" spans="1:3" x14ac:dyDescent="0.2">
      <c r="A325" t="s">
        <v>1520</v>
      </c>
      <c r="B325">
        <v>8643</v>
      </c>
      <c r="C325">
        <v>80.977000000000004</v>
      </c>
    </row>
    <row r="326" spans="1:3" x14ac:dyDescent="0.2">
      <c r="A326" t="s">
        <v>1520</v>
      </c>
      <c r="B326">
        <v>8643</v>
      </c>
      <c r="C326">
        <v>78.569000000000003</v>
      </c>
    </row>
    <row r="327" spans="1:3" x14ac:dyDescent="0.2">
      <c r="A327" t="s">
        <v>1520</v>
      </c>
      <c r="B327">
        <v>8643</v>
      </c>
      <c r="C327">
        <v>80.463999999999999</v>
      </c>
    </row>
    <row r="328" spans="1:3" x14ac:dyDescent="0.2">
      <c r="A328" t="s">
        <v>1520</v>
      </c>
      <c r="B328">
        <v>8643</v>
      </c>
      <c r="C328">
        <v>81.561999999999998</v>
      </c>
    </row>
    <row r="329" spans="1:3" x14ac:dyDescent="0.2">
      <c r="A329" t="s">
        <v>1520</v>
      </c>
      <c r="B329">
        <v>8643</v>
      </c>
      <c r="C329">
        <v>81.122</v>
      </c>
    </row>
    <row r="330" spans="1:3" x14ac:dyDescent="0.2">
      <c r="A330" t="s">
        <v>1520</v>
      </c>
      <c r="B330">
        <v>8643</v>
      </c>
      <c r="C330">
        <v>81.179000000000002</v>
      </c>
    </row>
    <row r="331" spans="1:3" x14ac:dyDescent="0.2">
      <c r="A331" t="s">
        <v>1520</v>
      </c>
      <c r="B331">
        <v>8643</v>
      </c>
      <c r="C331">
        <v>79.882000000000005</v>
      </c>
    </row>
    <row r="332" spans="1:3" x14ac:dyDescent="0.2">
      <c r="A332" t="s">
        <v>1521</v>
      </c>
      <c r="B332">
        <v>2801</v>
      </c>
      <c r="C332">
        <v>30.614999999999998</v>
      </c>
    </row>
    <row r="333" spans="1:3" x14ac:dyDescent="0.2">
      <c r="A333" t="s">
        <v>1521</v>
      </c>
      <c r="B333">
        <v>2801</v>
      </c>
      <c r="C333">
        <v>29.905000000000001</v>
      </c>
    </row>
    <row r="334" spans="1:3" x14ac:dyDescent="0.2">
      <c r="A334" t="s">
        <v>1521</v>
      </c>
      <c r="B334">
        <v>2801</v>
      </c>
      <c r="C334">
        <v>29.731999999999999</v>
      </c>
    </row>
    <row r="335" spans="1:3" x14ac:dyDescent="0.2">
      <c r="A335" t="s">
        <v>1521</v>
      </c>
      <c r="B335">
        <v>2801</v>
      </c>
      <c r="C335">
        <v>30.678999999999998</v>
      </c>
    </row>
    <row r="336" spans="1:3" x14ac:dyDescent="0.2">
      <c r="A336" t="s">
        <v>1521</v>
      </c>
      <c r="B336">
        <v>2801</v>
      </c>
      <c r="C336">
        <v>29.908000000000001</v>
      </c>
    </row>
    <row r="337" spans="1:3" x14ac:dyDescent="0.2">
      <c r="A337" t="s">
        <v>1521</v>
      </c>
      <c r="B337">
        <v>2801</v>
      </c>
      <c r="C337">
        <v>29.68</v>
      </c>
    </row>
    <row r="338" spans="1:3" x14ac:dyDescent="0.2">
      <c r="A338" t="s">
        <v>1521</v>
      </c>
      <c r="B338">
        <v>2801</v>
      </c>
      <c r="C338">
        <v>30.01</v>
      </c>
    </row>
    <row r="339" spans="1:3" x14ac:dyDescent="0.2">
      <c r="A339" t="s">
        <v>1521</v>
      </c>
      <c r="B339">
        <v>2801</v>
      </c>
      <c r="C339">
        <v>29.957000000000001</v>
      </c>
    </row>
    <row r="340" spans="1:3" x14ac:dyDescent="0.2">
      <c r="A340" t="s">
        <v>1521</v>
      </c>
      <c r="B340">
        <v>2801</v>
      </c>
      <c r="C340">
        <v>30.591000000000001</v>
      </c>
    </row>
    <row r="341" spans="1:3" x14ac:dyDescent="0.2">
      <c r="A341" t="s">
        <v>1521</v>
      </c>
      <c r="B341">
        <v>2801</v>
      </c>
      <c r="C341">
        <v>30.405999999999999</v>
      </c>
    </row>
    <row r="342" spans="1:3" x14ac:dyDescent="0.2">
      <c r="A342" t="s">
        <v>1522</v>
      </c>
      <c r="B342">
        <v>5531</v>
      </c>
      <c r="C342">
        <v>81.254999999999995</v>
      </c>
    </row>
    <row r="343" spans="1:3" x14ac:dyDescent="0.2">
      <c r="A343" t="s">
        <v>1522</v>
      </c>
      <c r="B343">
        <v>5531</v>
      </c>
      <c r="C343">
        <v>81.543999999999997</v>
      </c>
    </row>
    <row r="344" spans="1:3" x14ac:dyDescent="0.2">
      <c r="A344" t="s">
        <v>1522</v>
      </c>
      <c r="B344">
        <v>5531</v>
      </c>
      <c r="C344">
        <v>81.96</v>
      </c>
    </row>
    <row r="345" spans="1:3" x14ac:dyDescent="0.2">
      <c r="A345" t="s">
        <v>1522</v>
      </c>
      <c r="B345">
        <v>5531</v>
      </c>
      <c r="C345">
        <v>80.031999999999996</v>
      </c>
    </row>
    <row r="346" spans="1:3" x14ac:dyDescent="0.2">
      <c r="A346" t="s">
        <v>1522</v>
      </c>
      <c r="B346">
        <v>5531</v>
      </c>
      <c r="C346">
        <v>81.153999999999996</v>
      </c>
    </row>
    <row r="347" spans="1:3" x14ac:dyDescent="0.2">
      <c r="A347" t="s">
        <v>1522</v>
      </c>
      <c r="B347">
        <v>5531</v>
      </c>
      <c r="C347">
        <v>83.563000000000002</v>
      </c>
    </row>
    <row r="348" spans="1:3" x14ac:dyDescent="0.2">
      <c r="A348" t="s">
        <v>1522</v>
      </c>
      <c r="B348">
        <v>5531</v>
      </c>
      <c r="C348">
        <v>83.926000000000002</v>
      </c>
    </row>
    <row r="349" spans="1:3" x14ac:dyDescent="0.2">
      <c r="A349" t="s">
        <v>1522</v>
      </c>
      <c r="B349">
        <v>5531</v>
      </c>
      <c r="C349">
        <v>82.308999999999997</v>
      </c>
    </row>
    <row r="350" spans="1:3" x14ac:dyDescent="0.2">
      <c r="A350" t="s">
        <v>1522</v>
      </c>
      <c r="B350">
        <v>5531</v>
      </c>
      <c r="C350">
        <v>83.472999999999999</v>
      </c>
    </row>
    <row r="351" spans="1:3" x14ac:dyDescent="0.2">
      <c r="A351" t="s">
        <v>1522</v>
      </c>
      <c r="B351">
        <v>5531</v>
      </c>
      <c r="C351">
        <v>81.709999999999994</v>
      </c>
    </row>
    <row r="352" spans="1:3" x14ac:dyDescent="0.2">
      <c r="A352" t="s">
        <v>1523</v>
      </c>
      <c r="B352">
        <v>5314</v>
      </c>
      <c r="C352">
        <v>80.554000000000002</v>
      </c>
    </row>
    <row r="353" spans="1:3" x14ac:dyDescent="0.2">
      <c r="A353" t="s">
        <v>1523</v>
      </c>
      <c r="B353">
        <v>5314</v>
      </c>
      <c r="C353">
        <v>83.593999999999994</v>
      </c>
    </row>
    <row r="354" spans="1:3" x14ac:dyDescent="0.2">
      <c r="A354" t="s">
        <v>1523</v>
      </c>
      <c r="B354">
        <v>5314</v>
      </c>
      <c r="C354">
        <v>82.39</v>
      </c>
    </row>
    <row r="355" spans="1:3" x14ac:dyDescent="0.2">
      <c r="A355" t="s">
        <v>1523</v>
      </c>
      <c r="B355">
        <v>5314</v>
      </c>
      <c r="C355">
        <v>83.051000000000002</v>
      </c>
    </row>
    <row r="356" spans="1:3" x14ac:dyDescent="0.2">
      <c r="A356" t="s">
        <v>1523</v>
      </c>
      <c r="B356">
        <v>5314</v>
      </c>
      <c r="C356">
        <v>82.375</v>
      </c>
    </row>
    <row r="357" spans="1:3" x14ac:dyDescent="0.2">
      <c r="A357" t="s">
        <v>1523</v>
      </c>
      <c r="B357">
        <v>5314</v>
      </c>
      <c r="C357">
        <v>81.522000000000006</v>
      </c>
    </row>
    <row r="358" spans="1:3" x14ac:dyDescent="0.2">
      <c r="A358" t="s">
        <v>1523</v>
      </c>
      <c r="B358">
        <v>5314</v>
      </c>
      <c r="C358">
        <v>81.759</v>
      </c>
    </row>
    <row r="359" spans="1:3" x14ac:dyDescent="0.2">
      <c r="A359" t="s">
        <v>1523</v>
      </c>
      <c r="B359">
        <v>5314</v>
      </c>
      <c r="C359">
        <v>81.126999999999995</v>
      </c>
    </row>
    <row r="360" spans="1:3" x14ac:dyDescent="0.2">
      <c r="A360" t="s">
        <v>1523</v>
      </c>
      <c r="B360">
        <v>5314</v>
      </c>
      <c r="C360">
        <v>81.356999999999999</v>
      </c>
    </row>
    <row r="361" spans="1:3" x14ac:dyDescent="0.2">
      <c r="A361" t="s">
        <v>1523</v>
      </c>
      <c r="B361">
        <v>5314</v>
      </c>
      <c r="C361">
        <v>80.644000000000005</v>
      </c>
    </row>
    <row r="362" spans="1:3" x14ac:dyDescent="0.2">
      <c r="A362" t="s">
        <v>1524</v>
      </c>
      <c r="B362">
        <v>2028</v>
      </c>
      <c r="C362">
        <v>50.06</v>
      </c>
    </row>
    <row r="363" spans="1:3" x14ac:dyDescent="0.2">
      <c r="A363" t="s">
        <v>1524</v>
      </c>
      <c r="B363">
        <v>2028</v>
      </c>
      <c r="C363">
        <v>51.74</v>
      </c>
    </row>
    <row r="364" spans="1:3" x14ac:dyDescent="0.2">
      <c r="A364" t="s">
        <v>1524</v>
      </c>
      <c r="B364">
        <v>2028</v>
      </c>
      <c r="C364">
        <v>51.753</v>
      </c>
    </row>
    <row r="365" spans="1:3" x14ac:dyDescent="0.2">
      <c r="A365" t="s">
        <v>1524</v>
      </c>
      <c r="B365">
        <v>2028</v>
      </c>
      <c r="C365">
        <v>50.970999999999997</v>
      </c>
    </row>
    <row r="366" spans="1:3" x14ac:dyDescent="0.2">
      <c r="A366" t="s">
        <v>1524</v>
      </c>
      <c r="B366">
        <v>2028</v>
      </c>
      <c r="C366">
        <v>52.652999999999999</v>
      </c>
    </row>
    <row r="367" spans="1:3" x14ac:dyDescent="0.2">
      <c r="A367" t="s">
        <v>1524</v>
      </c>
      <c r="B367">
        <v>2028</v>
      </c>
      <c r="C367">
        <v>50.923000000000002</v>
      </c>
    </row>
    <row r="368" spans="1:3" x14ac:dyDescent="0.2">
      <c r="A368" t="s">
        <v>1524</v>
      </c>
      <c r="B368">
        <v>2028</v>
      </c>
      <c r="C368">
        <v>51.405000000000001</v>
      </c>
    </row>
    <row r="369" spans="1:3" x14ac:dyDescent="0.2">
      <c r="A369" t="s">
        <v>1524</v>
      </c>
      <c r="B369">
        <v>2028</v>
      </c>
      <c r="C369">
        <v>50.241</v>
      </c>
    </row>
    <row r="370" spans="1:3" x14ac:dyDescent="0.2">
      <c r="A370" t="s">
        <v>1524</v>
      </c>
      <c r="B370">
        <v>2028</v>
      </c>
      <c r="C370">
        <v>52.009</v>
      </c>
    </row>
    <row r="371" spans="1:3" x14ac:dyDescent="0.2">
      <c r="A371" t="s">
        <v>1524</v>
      </c>
      <c r="B371">
        <v>2028</v>
      </c>
      <c r="C371">
        <v>52.078000000000003</v>
      </c>
    </row>
    <row r="372" spans="1:3" x14ac:dyDescent="0.2">
      <c r="A372" t="s">
        <v>1525</v>
      </c>
      <c r="B372">
        <v>9232</v>
      </c>
      <c r="C372">
        <v>136.78</v>
      </c>
    </row>
    <row r="373" spans="1:3" x14ac:dyDescent="0.2">
      <c r="A373" t="s">
        <v>1525</v>
      </c>
      <c r="B373">
        <v>9232</v>
      </c>
      <c r="C373">
        <v>137.881</v>
      </c>
    </row>
    <row r="374" spans="1:3" x14ac:dyDescent="0.2">
      <c r="A374" t="s">
        <v>1525</v>
      </c>
      <c r="B374">
        <v>9232</v>
      </c>
      <c r="C374">
        <v>135.62899999999999</v>
      </c>
    </row>
    <row r="375" spans="1:3" x14ac:dyDescent="0.2">
      <c r="A375" t="s">
        <v>1525</v>
      </c>
      <c r="B375">
        <v>9232</v>
      </c>
      <c r="C375">
        <v>137.40799999999999</v>
      </c>
    </row>
    <row r="376" spans="1:3" x14ac:dyDescent="0.2">
      <c r="A376" t="s">
        <v>1525</v>
      </c>
      <c r="B376">
        <v>9232</v>
      </c>
      <c r="C376">
        <v>148.89699999999999</v>
      </c>
    </row>
    <row r="377" spans="1:3" x14ac:dyDescent="0.2">
      <c r="A377" t="s">
        <v>1525</v>
      </c>
      <c r="B377">
        <v>9232</v>
      </c>
      <c r="C377">
        <v>132.999</v>
      </c>
    </row>
    <row r="378" spans="1:3" x14ac:dyDescent="0.2">
      <c r="A378" t="s">
        <v>1525</v>
      </c>
      <c r="B378">
        <v>9232</v>
      </c>
      <c r="C378">
        <v>134.143</v>
      </c>
    </row>
    <row r="379" spans="1:3" x14ac:dyDescent="0.2">
      <c r="A379" t="s">
        <v>1525</v>
      </c>
      <c r="B379">
        <v>9232</v>
      </c>
      <c r="C379">
        <v>139.96899999999999</v>
      </c>
    </row>
    <row r="380" spans="1:3" x14ac:dyDescent="0.2">
      <c r="A380" t="s">
        <v>1525</v>
      </c>
      <c r="B380">
        <v>9232</v>
      </c>
      <c r="C380">
        <v>157.96799999999999</v>
      </c>
    </row>
    <row r="381" spans="1:3" x14ac:dyDescent="0.2">
      <c r="A381" t="s">
        <v>1525</v>
      </c>
      <c r="B381">
        <v>9232</v>
      </c>
      <c r="C381">
        <v>161.036</v>
      </c>
    </row>
    <row r="382" spans="1:3" x14ac:dyDescent="0.2">
      <c r="A382" t="s">
        <v>1526</v>
      </c>
      <c r="B382">
        <v>20608</v>
      </c>
      <c r="C382">
        <v>155.99100000000001</v>
      </c>
    </row>
    <row r="383" spans="1:3" x14ac:dyDescent="0.2">
      <c r="A383" t="s">
        <v>1526</v>
      </c>
      <c r="B383">
        <v>20608</v>
      </c>
      <c r="C383">
        <v>162.666</v>
      </c>
    </row>
    <row r="384" spans="1:3" x14ac:dyDescent="0.2">
      <c r="A384" t="s">
        <v>1526</v>
      </c>
      <c r="B384">
        <v>20608</v>
      </c>
      <c r="C384">
        <v>158.202</v>
      </c>
    </row>
    <row r="385" spans="1:3" x14ac:dyDescent="0.2">
      <c r="A385" t="s">
        <v>1526</v>
      </c>
      <c r="B385">
        <v>20608</v>
      </c>
      <c r="C385">
        <v>167.499</v>
      </c>
    </row>
    <row r="386" spans="1:3" x14ac:dyDescent="0.2">
      <c r="A386" t="s">
        <v>1526</v>
      </c>
      <c r="B386">
        <v>20608</v>
      </c>
      <c r="C386">
        <v>157.59299999999999</v>
      </c>
    </row>
    <row r="387" spans="1:3" x14ac:dyDescent="0.2">
      <c r="A387" t="s">
        <v>1526</v>
      </c>
      <c r="B387">
        <v>20608</v>
      </c>
      <c r="C387">
        <v>163.792</v>
      </c>
    </row>
    <row r="388" spans="1:3" x14ac:dyDescent="0.2">
      <c r="A388" t="s">
        <v>1526</v>
      </c>
      <c r="B388">
        <v>20608</v>
      </c>
      <c r="C388">
        <v>167.077</v>
      </c>
    </row>
    <row r="389" spans="1:3" x14ac:dyDescent="0.2">
      <c r="A389" t="s">
        <v>1526</v>
      </c>
      <c r="B389">
        <v>20608</v>
      </c>
      <c r="C389">
        <v>163.596</v>
      </c>
    </row>
    <row r="390" spans="1:3" x14ac:dyDescent="0.2">
      <c r="A390" t="s">
        <v>1526</v>
      </c>
      <c r="B390">
        <v>20608</v>
      </c>
      <c r="C390">
        <v>162.20699999999999</v>
      </c>
    </row>
    <row r="391" spans="1:3" x14ac:dyDescent="0.2">
      <c r="A391" t="s">
        <v>1526</v>
      </c>
      <c r="B391">
        <v>20608</v>
      </c>
      <c r="C391">
        <v>159.255</v>
      </c>
    </row>
    <row r="392" spans="1:3" x14ac:dyDescent="0.2">
      <c r="A392" t="s">
        <v>1527</v>
      </c>
      <c r="B392">
        <v>2685</v>
      </c>
      <c r="C392">
        <v>189.548</v>
      </c>
    </row>
    <row r="393" spans="1:3" x14ac:dyDescent="0.2">
      <c r="A393" t="s">
        <v>1527</v>
      </c>
      <c r="B393">
        <v>2685</v>
      </c>
      <c r="C393">
        <v>87.641000000000005</v>
      </c>
    </row>
    <row r="394" spans="1:3" x14ac:dyDescent="0.2">
      <c r="A394" t="s">
        <v>1527</v>
      </c>
      <c r="B394">
        <v>2685</v>
      </c>
      <c r="C394">
        <v>90.234999999999999</v>
      </c>
    </row>
    <row r="395" spans="1:3" x14ac:dyDescent="0.2">
      <c r="A395" t="s">
        <v>1527</v>
      </c>
      <c r="B395">
        <v>2653</v>
      </c>
      <c r="C395">
        <v>99.376999999999995</v>
      </c>
    </row>
    <row r="396" spans="1:3" x14ac:dyDescent="0.2">
      <c r="A396" t="s">
        <v>1527</v>
      </c>
      <c r="B396">
        <v>2685</v>
      </c>
      <c r="C396">
        <v>91.039000000000001</v>
      </c>
    </row>
    <row r="397" spans="1:3" x14ac:dyDescent="0.2">
      <c r="A397" t="s">
        <v>1527</v>
      </c>
      <c r="B397">
        <v>2685</v>
      </c>
      <c r="C397">
        <v>106.729</v>
      </c>
    </row>
    <row r="398" spans="1:3" x14ac:dyDescent="0.2">
      <c r="A398" t="s">
        <v>1527</v>
      </c>
      <c r="B398">
        <v>2653</v>
      </c>
      <c r="C398">
        <v>98.980999999999995</v>
      </c>
    </row>
    <row r="399" spans="1:3" x14ac:dyDescent="0.2">
      <c r="A399" t="s">
        <v>1527</v>
      </c>
      <c r="B399">
        <v>2685</v>
      </c>
      <c r="C399">
        <v>129.654</v>
      </c>
    </row>
    <row r="400" spans="1:3" x14ac:dyDescent="0.2">
      <c r="A400" t="s">
        <v>1527</v>
      </c>
      <c r="B400">
        <v>2631</v>
      </c>
      <c r="C400">
        <v>102.85599999999999</v>
      </c>
    </row>
    <row r="401" spans="1:3" x14ac:dyDescent="0.2">
      <c r="A401" t="s">
        <v>1527</v>
      </c>
      <c r="B401">
        <v>2685</v>
      </c>
      <c r="C401">
        <v>158.93</v>
      </c>
    </row>
    <row r="402" spans="1:3" x14ac:dyDescent="0.2">
      <c r="A402" t="s">
        <v>1528</v>
      </c>
      <c r="B402">
        <v>13502</v>
      </c>
      <c r="C402">
        <v>159.809</v>
      </c>
    </row>
    <row r="403" spans="1:3" x14ac:dyDescent="0.2">
      <c r="A403" t="s">
        <v>1528</v>
      </c>
      <c r="B403">
        <v>13502</v>
      </c>
      <c r="C403">
        <v>163.77099999999999</v>
      </c>
    </row>
    <row r="404" spans="1:3" x14ac:dyDescent="0.2">
      <c r="A404" t="s">
        <v>1528</v>
      </c>
      <c r="B404">
        <v>13502</v>
      </c>
      <c r="C404">
        <v>163.184</v>
      </c>
    </row>
    <row r="405" spans="1:3" x14ac:dyDescent="0.2">
      <c r="A405" t="s">
        <v>1528</v>
      </c>
      <c r="B405">
        <v>13502</v>
      </c>
      <c r="C405">
        <v>165.54300000000001</v>
      </c>
    </row>
    <row r="406" spans="1:3" x14ac:dyDescent="0.2">
      <c r="A406" t="s">
        <v>1528</v>
      </c>
      <c r="B406">
        <v>13502</v>
      </c>
      <c r="C406">
        <v>162.87100000000001</v>
      </c>
    </row>
    <row r="407" spans="1:3" x14ac:dyDescent="0.2">
      <c r="A407" t="s">
        <v>1528</v>
      </c>
      <c r="B407">
        <v>13502</v>
      </c>
      <c r="C407">
        <v>163.48099999999999</v>
      </c>
    </row>
    <row r="408" spans="1:3" x14ac:dyDescent="0.2">
      <c r="A408" t="s">
        <v>1528</v>
      </c>
      <c r="B408">
        <v>13502</v>
      </c>
      <c r="C408">
        <v>162.26300000000001</v>
      </c>
    </row>
    <row r="409" spans="1:3" x14ac:dyDescent="0.2">
      <c r="A409" t="s">
        <v>1528</v>
      </c>
      <c r="B409">
        <v>13502</v>
      </c>
      <c r="C409">
        <v>157.916</v>
      </c>
    </row>
    <row r="410" spans="1:3" x14ac:dyDescent="0.2">
      <c r="A410" t="s">
        <v>1528</v>
      </c>
      <c r="B410">
        <v>13502</v>
      </c>
      <c r="C410">
        <v>155.60499999999999</v>
      </c>
    </row>
    <row r="411" spans="1:3" x14ac:dyDescent="0.2">
      <c r="A411" t="s">
        <v>1528</v>
      </c>
      <c r="B411">
        <v>13502</v>
      </c>
      <c r="C411">
        <v>160.90799999999999</v>
      </c>
    </row>
    <row r="412" spans="1:3" x14ac:dyDescent="0.2">
      <c r="A412" t="s">
        <v>1529</v>
      </c>
      <c r="B412">
        <v>16244</v>
      </c>
      <c r="C412">
        <v>164.33699999999999</v>
      </c>
    </row>
    <row r="413" spans="1:3" x14ac:dyDescent="0.2">
      <c r="A413" t="s">
        <v>1529</v>
      </c>
      <c r="B413">
        <v>16244</v>
      </c>
      <c r="C413">
        <v>164.87</v>
      </c>
    </row>
    <row r="414" spans="1:3" x14ac:dyDescent="0.2">
      <c r="A414" t="s">
        <v>1529</v>
      </c>
      <c r="B414">
        <v>16244</v>
      </c>
      <c r="C414">
        <v>163.64099999999999</v>
      </c>
    </row>
    <row r="415" spans="1:3" x14ac:dyDescent="0.2">
      <c r="A415" t="s">
        <v>1529</v>
      </c>
      <c r="B415">
        <v>16244</v>
      </c>
      <c r="C415">
        <v>161.73699999999999</v>
      </c>
    </row>
    <row r="416" spans="1:3" x14ac:dyDescent="0.2">
      <c r="A416" t="s">
        <v>1529</v>
      </c>
      <c r="B416">
        <v>16244</v>
      </c>
      <c r="C416">
        <v>164.73500000000001</v>
      </c>
    </row>
    <row r="417" spans="1:3" x14ac:dyDescent="0.2">
      <c r="A417" t="s">
        <v>1529</v>
      </c>
      <c r="B417">
        <v>16244</v>
      </c>
      <c r="C417">
        <v>159.828</v>
      </c>
    </row>
    <row r="418" spans="1:3" x14ac:dyDescent="0.2">
      <c r="A418" t="s">
        <v>1529</v>
      </c>
      <c r="B418">
        <v>16244</v>
      </c>
      <c r="C418">
        <v>163.732</v>
      </c>
    </row>
    <row r="419" spans="1:3" x14ac:dyDescent="0.2">
      <c r="A419" t="s">
        <v>1529</v>
      </c>
      <c r="B419">
        <v>16244</v>
      </c>
      <c r="C419">
        <v>162.642</v>
      </c>
    </row>
    <row r="420" spans="1:3" x14ac:dyDescent="0.2">
      <c r="A420" t="s">
        <v>1529</v>
      </c>
      <c r="B420">
        <v>16244</v>
      </c>
      <c r="C420">
        <v>167.03399999999999</v>
      </c>
    </row>
    <row r="421" spans="1:3" x14ac:dyDescent="0.2">
      <c r="A421" t="s">
        <v>1529</v>
      </c>
      <c r="B421">
        <v>16244</v>
      </c>
      <c r="C421">
        <v>165.602</v>
      </c>
    </row>
    <row r="422" spans="1:3" x14ac:dyDescent="0.2">
      <c r="A422" t="s">
        <v>1530</v>
      </c>
      <c r="B422">
        <v>8687</v>
      </c>
      <c r="C422">
        <v>115.389</v>
      </c>
    </row>
    <row r="423" spans="1:3" x14ac:dyDescent="0.2">
      <c r="A423" t="s">
        <v>1530</v>
      </c>
      <c r="B423">
        <v>8687</v>
      </c>
      <c r="C423">
        <v>115.31399999999999</v>
      </c>
    </row>
    <row r="424" spans="1:3" x14ac:dyDescent="0.2">
      <c r="A424" t="s">
        <v>1530</v>
      </c>
      <c r="B424">
        <v>8687</v>
      </c>
      <c r="C424">
        <v>116.229</v>
      </c>
    </row>
    <row r="425" spans="1:3" x14ac:dyDescent="0.2">
      <c r="A425" t="s">
        <v>1530</v>
      </c>
      <c r="B425">
        <v>8687</v>
      </c>
      <c r="C425">
        <v>118.069</v>
      </c>
    </row>
    <row r="426" spans="1:3" x14ac:dyDescent="0.2">
      <c r="A426" t="s">
        <v>1530</v>
      </c>
      <c r="B426">
        <v>8687</v>
      </c>
      <c r="C426">
        <v>105.413</v>
      </c>
    </row>
    <row r="427" spans="1:3" x14ac:dyDescent="0.2">
      <c r="A427" t="s">
        <v>1530</v>
      </c>
      <c r="B427">
        <v>8687</v>
      </c>
      <c r="C427">
        <v>117.78400000000001</v>
      </c>
    </row>
    <row r="428" spans="1:3" x14ac:dyDescent="0.2">
      <c r="A428" t="s">
        <v>1530</v>
      </c>
      <c r="B428">
        <v>8687</v>
      </c>
      <c r="C428">
        <v>114.685</v>
      </c>
    </row>
    <row r="429" spans="1:3" x14ac:dyDescent="0.2">
      <c r="A429" t="s">
        <v>1530</v>
      </c>
      <c r="B429">
        <v>8687</v>
      </c>
      <c r="C429">
        <v>116.812</v>
      </c>
    </row>
    <row r="430" spans="1:3" x14ac:dyDescent="0.2">
      <c r="A430" t="s">
        <v>1530</v>
      </c>
      <c r="B430">
        <v>8687</v>
      </c>
      <c r="C430">
        <v>113.40600000000001</v>
      </c>
    </row>
    <row r="431" spans="1:3" x14ac:dyDescent="0.2">
      <c r="A431" t="s">
        <v>1530</v>
      </c>
      <c r="B431">
        <v>8687</v>
      </c>
      <c r="C431">
        <v>116.60299999999999</v>
      </c>
    </row>
    <row r="432" spans="1:3" x14ac:dyDescent="0.2">
      <c r="A432" t="s">
        <v>1531</v>
      </c>
      <c r="B432">
        <v>14853</v>
      </c>
      <c r="C432">
        <v>165.39599999999999</v>
      </c>
    </row>
    <row r="433" spans="1:3" x14ac:dyDescent="0.2">
      <c r="A433" t="s">
        <v>1531</v>
      </c>
      <c r="B433">
        <v>14853</v>
      </c>
      <c r="C433">
        <v>164.32900000000001</v>
      </c>
    </row>
    <row r="434" spans="1:3" x14ac:dyDescent="0.2">
      <c r="A434" t="s">
        <v>1531</v>
      </c>
      <c r="B434">
        <v>14853</v>
      </c>
      <c r="C434">
        <v>158.68799999999999</v>
      </c>
    </row>
    <row r="435" spans="1:3" x14ac:dyDescent="0.2">
      <c r="A435" t="s">
        <v>1531</v>
      </c>
      <c r="B435">
        <v>14853</v>
      </c>
      <c r="C435">
        <v>155.506</v>
      </c>
    </row>
    <row r="436" spans="1:3" x14ac:dyDescent="0.2">
      <c r="A436" t="s">
        <v>1531</v>
      </c>
      <c r="B436">
        <v>14853</v>
      </c>
      <c r="C436">
        <v>164.82400000000001</v>
      </c>
    </row>
    <row r="437" spans="1:3" x14ac:dyDescent="0.2">
      <c r="A437" t="s">
        <v>1531</v>
      </c>
      <c r="B437">
        <v>14853</v>
      </c>
      <c r="C437">
        <v>157.56299999999999</v>
      </c>
    </row>
    <row r="438" spans="1:3" x14ac:dyDescent="0.2">
      <c r="A438" t="s">
        <v>1531</v>
      </c>
      <c r="B438">
        <v>14853</v>
      </c>
      <c r="C438">
        <v>162.05000000000001</v>
      </c>
    </row>
    <row r="439" spans="1:3" x14ac:dyDescent="0.2">
      <c r="A439" t="s">
        <v>1531</v>
      </c>
      <c r="B439">
        <v>14853</v>
      </c>
      <c r="C439">
        <v>163.99799999999999</v>
      </c>
    </row>
    <row r="440" spans="1:3" x14ac:dyDescent="0.2">
      <c r="A440" t="s">
        <v>1531</v>
      </c>
      <c r="B440">
        <v>14853</v>
      </c>
      <c r="C440">
        <v>156.53399999999999</v>
      </c>
    </row>
    <row r="441" spans="1:3" x14ac:dyDescent="0.2">
      <c r="A441" t="s">
        <v>1531</v>
      </c>
      <c r="B441">
        <v>14853</v>
      </c>
      <c r="C441">
        <v>159.17400000000001</v>
      </c>
    </row>
    <row r="442" spans="1:3" x14ac:dyDescent="0.2">
      <c r="A442" t="s">
        <v>1532</v>
      </c>
      <c r="B442">
        <v>15759</v>
      </c>
      <c r="C442">
        <v>166.37200000000001</v>
      </c>
    </row>
    <row r="443" spans="1:3" x14ac:dyDescent="0.2">
      <c r="A443" t="s">
        <v>1532</v>
      </c>
      <c r="B443">
        <v>15759</v>
      </c>
      <c r="C443">
        <v>157.47999999999999</v>
      </c>
    </row>
    <row r="444" spans="1:3" x14ac:dyDescent="0.2">
      <c r="A444" t="s">
        <v>1532</v>
      </c>
      <c r="B444">
        <v>15759</v>
      </c>
      <c r="C444">
        <v>158.328</v>
      </c>
    </row>
    <row r="445" spans="1:3" x14ac:dyDescent="0.2">
      <c r="A445" t="s">
        <v>1532</v>
      </c>
      <c r="B445">
        <v>15759</v>
      </c>
      <c r="C445">
        <v>159.893</v>
      </c>
    </row>
    <row r="446" spans="1:3" x14ac:dyDescent="0.2">
      <c r="A446" t="s">
        <v>1532</v>
      </c>
      <c r="B446">
        <v>15759</v>
      </c>
      <c r="C446">
        <v>166.73599999999999</v>
      </c>
    </row>
    <row r="447" spans="1:3" x14ac:dyDescent="0.2">
      <c r="A447" t="s">
        <v>1532</v>
      </c>
      <c r="B447">
        <v>15759</v>
      </c>
      <c r="C447">
        <v>161.99</v>
      </c>
    </row>
    <row r="448" spans="1:3" x14ac:dyDescent="0.2">
      <c r="A448" t="s">
        <v>1532</v>
      </c>
      <c r="B448">
        <v>15759</v>
      </c>
      <c r="C448">
        <v>163.46199999999999</v>
      </c>
    </row>
    <row r="449" spans="1:3" x14ac:dyDescent="0.2">
      <c r="A449" t="s">
        <v>1532</v>
      </c>
      <c r="B449">
        <v>15759</v>
      </c>
      <c r="C449">
        <v>155.786</v>
      </c>
    </row>
    <row r="450" spans="1:3" x14ac:dyDescent="0.2">
      <c r="A450" t="s">
        <v>1532</v>
      </c>
      <c r="B450">
        <v>15759</v>
      </c>
      <c r="C450">
        <v>160.63900000000001</v>
      </c>
    </row>
    <row r="451" spans="1:3" x14ac:dyDescent="0.2">
      <c r="A451" t="s">
        <v>1532</v>
      </c>
      <c r="B451">
        <v>15759</v>
      </c>
      <c r="C451">
        <v>163.9</v>
      </c>
    </row>
    <row r="452" spans="1:3" x14ac:dyDescent="0.2">
      <c r="A452" t="s">
        <v>1533</v>
      </c>
      <c r="B452">
        <v>443</v>
      </c>
      <c r="C452">
        <v>13.750999999999999</v>
      </c>
    </row>
    <row r="453" spans="1:3" x14ac:dyDescent="0.2">
      <c r="A453" t="s">
        <v>1533</v>
      </c>
      <c r="B453">
        <v>443</v>
      </c>
      <c r="C453">
        <v>13.526</v>
      </c>
    </row>
    <row r="454" spans="1:3" x14ac:dyDescent="0.2">
      <c r="A454" t="s">
        <v>1533</v>
      </c>
      <c r="B454">
        <v>443</v>
      </c>
      <c r="C454">
        <v>14.135</v>
      </c>
    </row>
    <row r="455" spans="1:3" x14ac:dyDescent="0.2">
      <c r="A455" t="s">
        <v>1533</v>
      </c>
      <c r="B455">
        <v>443</v>
      </c>
      <c r="C455">
        <v>13.906000000000001</v>
      </c>
    </row>
    <row r="456" spans="1:3" x14ac:dyDescent="0.2">
      <c r="A456" t="s">
        <v>1533</v>
      </c>
      <c r="B456">
        <v>443</v>
      </c>
      <c r="C456">
        <v>14.837999999999999</v>
      </c>
    </row>
    <row r="457" spans="1:3" x14ac:dyDescent="0.2">
      <c r="A457" t="s">
        <v>1533</v>
      </c>
      <c r="B457">
        <v>443</v>
      </c>
      <c r="C457">
        <v>13.318</v>
      </c>
    </row>
    <row r="458" spans="1:3" x14ac:dyDescent="0.2">
      <c r="A458" t="s">
        <v>1533</v>
      </c>
      <c r="B458">
        <v>443</v>
      </c>
      <c r="C458">
        <v>13.693</v>
      </c>
    </row>
    <row r="459" spans="1:3" x14ac:dyDescent="0.2">
      <c r="A459" t="s">
        <v>1533</v>
      </c>
      <c r="B459">
        <v>443</v>
      </c>
      <c r="C459">
        <v>13.582000000000001</v>
      </c>
    </row>
    <row r="460" spans="1:3" x14ac:dyDescent="0.2">
      <c r="A460" t="s">
        <v>1533</v>
      </c>
      <c r="B460">
        <v>443</v>
      </c>
      <c r="C460">
        <v>13.913</v>
      </c>
    </row>
    <row r="461" spans="1:3" x14ac:dyDescent="0.2">
      <c r="A461" t="s">
        <v>1533</v>
      </c>
      <c r="B461">
        <v>443</v>
      </c>
      <c r="C461">
        <v>14.303000000000001</v>
      </c>
    </row>
    <row r="462" spans="1:3" x14ac:dyDescent="0.2">
      <c r="A462" t="s">
        <v>1534</v>
      </c>
      <c r="B462">
        <v>621</v>
      </c>
      <c r="C462">
        <v>8.5129999999999999</v>
      </c>
    </row>
    <row r="463" spans="1:3" x14ac:dyDescent="0.2">
      <c r="A463" t="s">
        <v>1534</v>
      </c>
      <c r="B463">
        <v>621</v>
      </c>
      <c r="C463">
        <v>7.99</v>
      </c>
    </row>
    <row r="464" spans="1:3" x14ac:dyDescent="0.2">
      <c r="A464" t="s">
        <v>1534</v>
      </c>
      <c r="B464">
        <v>621</v>
      </c>
      <c r="C464">
        <v>8.3569999999999993</v>
      </c>
    </row>
    <row r="465" spans="1:3" x14ac:dyDescent="0.2">
      <c r="A465" t="s">
        <v>1534</v>
      </c>
      <c r="B465">
        <v>621</v>
      </c>
      <c r="C465">
        <v>7.7969999999999997</v>
      </c>
    </row>
    <row r="466" spans="1:3" x14ac:dyDescent="0.2">
      <c r="A466" t="s">
        <v>1534</v>
      </c>
      <c r="B466">
        <v>621</v>
      </c>
      <c r="C466">
        <v>7.4450000000000003</v>
      </c>
    </row>
    <row r="467" spans="1:3" x14ac:dyDescent="0.2">
      <c r="A467" t="s">
        <v>1534</v>
      </c>
      <c r="B467">
        <v>621</v>
      </c>
      <c r="C467">
        <v>7.798</v>
      </c>
    </row>
    <row r="468" spans="1:3" x14ac:dyDescent="0.2">
      <c r="A468" t="s">
        <v>1534</v>
      </c>
      <c r="B468">
        <v>621</v>
      </c>
      <c r="C468">
        <v>7.2720000000000002</v>
      </c>
    </row>
    <row r="469" spans="1:3" x14ac:dyDescent="0.2">
      <c r="A469" t="s">
        <v>1534</v>
      </c>
      <c r="B469">
        <v>621</v>
      </c>
      <c r="C469">
        <v>8.08</v>
      </c>
    </row>
    <row r="470" spans="1:3" x14ac:dyDescent="0.2">
      <c r="A470" t="s">
        <v>1534</v>
      </c>
      <c r="B470">
        <v>621</v>
      </c>
      <c r="C470">
        <v>7.9080000000000004</v>
      </c>
    </row>
    <row r="471" spans="1:3" x14ac:dyDescent="0.2">
      <c r="A471" t="s">
        <v>1534</v>
      </c>
      <c r="B471">
        <v>621</v>
      </c>
      <c r="C471">
        <v>7.782</v>
      </c>
    </row>
    <row r="472" spans="1:3" x14ac:dyDescent="0.2">
      <c r="A472" t="s">
        <v>1535</v>
      </c>
      <c r="B472">
        <v>1536</v>
      </c>
      <c r="C472">
        <v>18.132999999999999</v>
      </c>
    </row>
    <row r="473" spans="1:3" x14ac:dyDescent="0.2">
      <c r="A473" t="s">
        <v>1535</v>
      </c>
      <c r="B473">
        <v>1536</v>
      </c>
      <c r="C473">
        <v>18.158000000000001</v>
      </c>
    </row>
    <row r="474" spans="1:3" x14ac:dyDescent="0.2">
      <c r="A474" t="s">
        <v>1535</v>
      </c>
      <c r="B474">
        <v>1536</v>
      </c>
      <c r="C474">
        <v>19.212</v>
      </c>
    </row>
    <row r="475" spans="1:3" x14ac:dyDescent="0.2">
      <c r="A475" t="s">
        <v>1535</v>
      </c>
      <c r="B475">
        <v>1536</v>
      </c>
      <c r="C475">
        <v>18.077999999999999</v>
      </c>
    </row>
    <row r="476" spans="1:3" x14ac:dyDescent="0.2">
      <c r="A476" t="s">
        <v>1535</v>
      </c>
      <c r="B476">
        <v>1536</v>
      </c>
      <c r="C476">
        <v>18.309000000000001</v>
      </c>
    </row>
    <row r="477" spans="1:3" x14ac:dyDescent="0.2">
      <c r="A477" t="s">
        <v>1535</v>
      </c>
      <c r="B477">
        <v>1536</v>
      </c>
      <c r="C477">
        <v>18.329999999999998</v>
      </c>
    </row>
    <row r="478" spans="1:3" x14ac:dyDescent="0.2">
      <c r="A478" t="s">
        <v>1535</v>
      </c>
      <c r="B478">
        <v>1536</v>
      </c>
      <c r="C478">
        <v>19.504000000000001</v>
      </c>
    </row>
    <row r="479" spans="1:3" x14ac:dyDescent="0.2">
      <c r="A479" t="s">
        <v>1535</v>
      </c>
      <c r="B479">
        <v>1536</v>
      </c>
      <c r="C479">
        <v>18.192</v>
      </c>
    </row>
    <row r="480" spans="1:3" x14ac:dyDescent="0.2">
      <c r="A480" t="s">
        <v>1535</v>
      </c>
      <c r="B480">
        <v>1536</v>
      </c>
      <c r="C480">
        <v>18.195</v>
      </c>
    </row>
    <row r="481" spans="1:3" x14ac:dyDescent="0.2">
      <c r="A481" t="s">
        <v>1535</v>
      </c>
      <c r="B481">
        <v>1536</v>
      </c>
      <c r="C481">
        <v>18.812999999999999</v>
      </c>
    </row>
    <row r="482" spans="1:3" x14ac:dyDescent="0.2">
      <c r="A482" t="s">
        <v>1536</v>
      </c>
      <c r="B482">
        <v>384</v>
      </c>
      <c r="C482">
        <v>11.836</v>
      </c>
    </row>
    <row r="483" spans="1:3" x14ac:dyDescent="0.2">
      <c r="A483" t="s">
        <v>1536</v>
      </c>
      <c r="B483">
        <v>384</v>
      </c>
      <c r="C483">
        <v>11.678000000000001</v>
      </c>
    </row>
    <row r="484" spans="1:3" x14ac:dyDescent="0.2">
      <c r="A484" t="s">
        <v>1536</v>
      </c>
      <c r="B484">
        <v>384</v>
      </c>
      <c r="C484">
        <v>11.499000000000001</v>
      </c>
    </row>
    <row r="485" spans="1:3" x14ac:dyDescent="0.2">
      <c r="A485" t="s">
        <v>1536</v>
      </c>
      <c r="B485">
        <v>384</v>
      </c>
      <c r="C485">
        <v>12.055999999999999</v>
      </c>
    </row>
    <row r="486" spans="1:3" x14ac:dyDescent="0.2">
      <c r="A486" t="s">
        <v>1536</v>
      </c>
      <c r="B486">
        <v>384</v>
      </c>
      <c r="C486">
        <v>12.044</v>
      </c>
    </row>
    <row r="487" spans="1:3" x14ac:dyDescent="0.2">
      <c r="A487" t="s">
        <v>1536</v>
      </c>
      <c r="B487">
        <v>384</v>
      </c>
      <c r="C487">
        <v>12.004</v>
      </c>
    </row>
    <row r="488" spans="1:3" x14ac:dyDescent="0.2">
      <c r="A488" t="s">
        <v>1536</v>
      </c>
      <c r="B488">
        <v>384</v>
      </c>
      <c r="C488">
        <v>11.494</v>
      </c>
    </row>
    <row r="489" spans="1:3" x14ac:dyDescent="0.2">
      <c r="A489" t="s">
        <v>1536</v>
      </c>
      <c r="B489">
        <v>384</v>
      </c>
      <c r="C489">
        <v>12.45</v>
      </c>
    </row>
    <row r="490" spans="1:3" x14ac:dyDescent="0.2">
      <c r="A490" t="s">
        <v>1536</v>
      </c>
      <c r="B490">
        <v>384</v>
      </c>
      <c r="C490">
        <v>11.907</v>
      </c>
    </row>
    <row r="491" spans="1:3" x14ac:dyDescent="0.2">
      <c r="A491" t="s">
        <v>1536</v>
      </c>
      <c r="B491">
        <v>384</v>
      </c>
      <c r="C491">
        <v>12.513</v>
      </c>
    </row>
    <row r="492" spans="1:3" x14ac:dyDescent="0.2">
      <c r="A492" t="s">
        <v>1537</v>
      </c>
      <c r="B492">
        <v>73</v>
      </c>
      <c r="C492">
        <v>14.61</v>
      </c>
    </row>
    <row r="493" spans="1:3" x14ac:dyDescent="0.2">
      <c r="A493" t="s">
        <v>1537</v>
      </c>
      <c r="B493">
        <v>73</v>
      </c>
      <c r="C493">
        <v>14.414</v>
      </c>
    </row>
    <row r="494" spans="1:3" x14ac:dyDescent="0.2">
      <c r="A494" t="s">
        <v>1537</v>
      </c>
      <c r="B494">
        <v>73</v>
      </c>
      <c r="C494">
        <v>14.584</v>
      </c>
    </row>
    <row r="495" spans="1:3" x14ac:dyDescent="0.2">
      <c r="A495" t="s">
        <v>1537</v>
      </c>
      <c r="B495">
        <v>73</v>
      </c>
      <c r="C495">
        <v>14.855</v>
      </c>
    </row>
    <row r="496" spans="1:3" x14ac:dyDescent="0.2">
      <c r="A496" t="s">
        <v>1537</v>
      </c>
      <c r="B496">
        <v>73</v>
      </c>
      <c r="C496">
        <v>14.584</v>
      </c>
    </row>
    <row r="497" spans="1:3" x14ac:dyDescent="0.2">
      <c r="A497" t="s">
        <v>1537</v>
      </c>
      <c r="B497">
        <v>73</v>
      </c>
      <c r="C497">
        <v>14.327</v>
      </c>
    </row>
    <row r="498" spans="1:3" x14ac:dyDescent="0.2">
      <c r="A498" t="s">
        <v>1537</v>
      </c>
      <c r="B498">
        <v>73</v>
      </c>
      <c r="C498">
        <v>14.628</v>
      </c>
    </row>
    <row r="499" spans="1:3" x14ac:dyDescent="0.2">
      <c r="A499" t="s">
        <v>1537</v>
      </c>
      <c r="B499">
        <v>73</v>
      </c>
      <c r="C499">
        <v>14.461</v>
      </c>
    </row>
    <row r="500" spans="1:3" x14ac:dyDescent="0.2">
      <c r="A500" t="s">
        <v>1537</v>
      </c>
      <c r="B500">
        <v>73</v>
      </c>
      <c r="C500">
        <v>14.603</v>
      </c>
    </row>
    <row r="501" spans="1:3" x14ac:dyDescent="0.2">
      <c r="A501" t="s">
        <v>1537</v>
      </c>
      <c r="B501">
        <v>73</v>
      </c>
      <c r="C501">
        <v>14.569000000000001</v>
      </c>
    </row>
    <row r="502" spans="1:3" x14ac:dyDescent="0.2">
      <c r="A502" t="s">
        <v>1538</v>
      </c>
      <c r="B502">
        <v>681</v>
      </c>
      <c r="C502">
        <v>10.834</v>
      </c>
    </row>
    <row r="503" spans="1:3" x14ac:dyDescent="0.2">
      <c r="A503" t="s">
        <v>1538</v>
      </c>
      <c r="B503">
        <v>681</v>
      </c>
      <c r="C503">
        <v>10.541</v>
      </c>
    </row>
    <row r="504" spans="1:3" x14ac:dyDescent="0.2">
      <c r="A504" t="s">
        <v>1538</v>
      </c>
      <c r="B504">
        <v>681</v>
      </c>
      <c r="C504">
        <v>10.436</v>
      </c>
    </row>
    <row r="505" spans="1:3" x14ac:dyDescent="0.2">
      <c r="A505" t="s">
        <v>1538</v>
      </c>
      <c r="B505">
        <v>681</v>
      </c>
      <c r="C505">
        <v>10.631</v>
      </c>
    </row>
    <row r="506" spans="1:3" x14ac:dyDescent="0.2">
      <c r="A506" t="s">
        <v>1538</v>
      </c>
      <c r="B506">
        <v>681</v>
      </c>
      <c r="C506">
        <v>10.243</v>
      </c>
    </row>
    <row r="507" spans="1:3" x14ac:dyDescent="0.2">
      <c r="A507" t="s">
        <v>1538</v>
      </c>
      <c r="B507">
        <v>681</v>
      </c>
      <c r="C507">
        <v>9.9930000000000003</v>
      </c>
    </row>
    <row r="508" spans="1:3" x14ac:dyDescent="0.2">
      <c r="A508" t="s">
        <v>1538</v>
      </c>
      <c r="B508">
        <v>681</v>
      </c>
      <c r="C508">
        <v>10.067</v>
      </c>
    </row>
    <row r="509" spans="1:3" x14ac:dyDescent="0.2">
      <c r="A509" t="s">
        <v>1538</v>
      </c>
      <c r="B509">
        <v>681</v>
      </c>
      <c r="C509">
        <v>10.54</v>
      </c>
    </row>
    <row r="510" spans="1:3" x14ac:dyDescent="0.2">
      <c r="A510" t="s">
        <v>1538</v>
      </c>
      <c r="B510">
        <v>681</v>
      </c>
      <c r="C510">
        <v>10.646000000000001</v>
      </c>
    </row>
    <row r="511" spans="1:3" x14ac:dyDescent="0.2">
      <c r="A511" t="s">
        <v>1538</v>
      </c>
      <c r="B511">
        <v>681</v>
      </c>
      <c r="C511">
        <v>10.467000000000001</v>
      </c>
    </row>
    <row r="512" spans="1:3" x14ac:dyDescent="0.2">
      <c r="A512" t="s">
        <v>1539</v>
      </c>
      <c r="B512">
        <v>144</v>
      </c>
      <c r="C512">
        <v>6.165</v>
      </c>
    </row>
    <row r="513" spans="1:3" x14ac:dyDescent="0.2">
      <c r="A513" t="s">
        <v>1539</v>
      </c>
      <c r="B513">
        <v>144</v>
      </c>
      <c r="C513">
        <v>6.008</v>
      </c>
    </row>
    <row r="514" spans="1:3" x14ac:dyDescent="0.2">
      <c r="A514" t="s">
        <v>1539</v>
      </c>
      <c r="B514">
        <v>144</v>
      </c>
      <c r="C514">
        <v>5.827</v>
      </c>
    </row>
    <row r="515" spans="1:3" x14ac:dyDescent="0.2">
      <c r="A515" t="s">
        <v>1539</v>
      </c>
      <c r="B515">
        <v>144</v>
      </c>
      <c r="C515">
        <v>5.9269999999999996</v>
      </c>
    </row>
    <row r="516" spans="1:3" x14ac:dyDescent="0.2">
      <c r="A516" t="s">
        <v>1539</v>
      </c>
      <c r="B516">
        <v>144</v>
      </c>
      <c r="C516">
        <v>6.032</v>
      </c>
    </row>
    <row r="517" spans="1:3" x14ac:dyDescent="0.2">
      <c r="A517" t="s">
        <v>1539</v>
      </c>
      <c r="B517">
        <v>144</v>
      </c>
      <c r="C517">
        <v>6.1109999999999998</v>
      </c>
    </row>
    <row r="518" spans="1:3" x14ac:dyDescent="0.2">
      <c r="A518" t="s">
        <v>1539</v>
      </c>
      <c r="B518">
        <v>144</v>
      </c>
      <c r="C518">
        <v>5.8310000000000004</v>
      </c>
    </row>
    <row r="519" spans="1:3" x14ac:dyDescent="0.2">
      <c r="A519" t="s">
        <v>1539</v>
      </c>
      <c r="B519">
        <v>144</v>
      </c>
      <c r="C519">
        <v>5.9779999999999998</v>
      </c>
    </row>
    <row r="520" spans="1:3" x14ac:dyDescent="0.2">
      <c r="A520" t="s">
        <v>1539</v>
      </c>
      <c r="B520">
        <v>144</v>
      </c>
      <c r="C520">
        <v>6.0190000000000001</v>
      </c>
    </row>
    <row r="521" spans="1:3" x14ac:dyDescent="0.2">
      <c r="A521" t="s">
        <v>1539</v>
      </c>
      <c r="B521">
        <v>144</v>
      </c>
      <c r="C521">
        <v>6.0149999999999997</v>
      </c>
    </row>
    <row r="522" spans="1:3" x14ac:dyDescent="0.2">
      <c r="A522" t="s">
        <v>1540</v>
      </c>
      <c r="B522">
        <v>1011</v>
      </c>
      <c r="C522">
        <v>8.2629999999999999</v>
      </c>
    </row>
    <row r="523" spans="1:3" x14ac:dyDescent="0.2">
      <c r="A523" t="s">
        <v>1540</v>
      </c>
      <c r="B523">
        <v>1011</v>
      </c>
      <c r="C523">
        <v>8.31</v>
      </c>
    </row>
    <row r="524" spans="1:3" x14ac:dyDescent="0.2">
      <c r="A524" t="s">
        <v>1540</v>
      </c>
      <c r="B524">
        <v>1011</v>
      </c>
      <c r="C524">
        <v>8.3829999999999991</v>
      </c>
    </row>
    <row r="525" spans="1:3" x14ac:dyDescent="0.2">
      <c r="A525" t="s">
        <v>1540</v>
      </c>
      <c r="B525">
        <v>1011</v>
      </c>
      <c r="C525">
        <v>8.3879999999999999</v>
      </c>
    </row>
    <row r="526" spans="1:3" x14ac:dyDescent="0.2">
      <c r="A526" t="s">
        <v>1540</v>
      </c>
      <c r="B526">
        <v>1011</v>
      </c>
      <c r="C526">
        <v>8.1430000000000007</v>
      </c>
    </row>
    <row r="527" spans="1:3" x14ac:dyDescent="0.2">
      <c r="A527" t="s">
        <v>1540</v>
      </c>
      <c r="B527">
        <v>1011</v>
      </c>
      <c r="C527">
        <v>8.2850000000000001</v>
      </c>
    </row>
    <row r="528" spans="1:3" x14ac:dyDescent="0.2">
      <c r="A528" t="s">
        <v>1540</v>
      </c>
      <c r="B528">
        <v>1011</v>
      </c>
      <c r="C528">
        <v>8.0559999999999992</v>
      </c>
    </row>
    <row r="529" spans="1:3" x14ac:dyDescent="0.2">
      <c r="A529" t="s">
        <v>1540</v>
      </c>
      <c r="B529">
        <v>1011</v>
      </c>
      <c r="C529">
        <v>8.3390000000000004</v>
      </c>
    </row>
    <row r="530" spans="1:3" x14ac:dyDescent="0.2">
      <c r="A530" t="s">
        <v>1540</v>
      </c>
      <c r="B530">
        <v>1011</v>
      </c>
      <c r="C530">
        <v>8.0990000000000002</v>
      </c>
    </row>
    <row r="531" spans="1:3" x14ac:dyDescent="0.2">
      <c r="A531" t="s">
        <v>1540</v>
      </c>
      <c r="B531">
        <v>1011</v>
      </c>
      <c r="C531">
        <v>8.3109999999999999</v>
      </c>
    </row>
    <row r="532" spans="1:3" x14ac:dyDescent="0.2">
      <c r="A532" t="s">
        <v>1541</v>
      </c>
      <c r="B532">
        <v>395</v>
      </c>
      <c r="C532">
        <v>10.038</v>
      </c>
    </row>
    <row r="533" spans="1:3" x14ac:dyDescent="0.2">
      <c r="A533" t="s">
        <v>1541</v>
      </c>
      <c r="B533">
        <v>395</v>
      </c>
      <c r="C533">
        <v>10.426</v>
      </c>
    </row>
    <row r="534" spans="1:3" x14ac:dyDescent="0.2">
      <c r="A534" t="s">
        <v>1541</v>
      </c>
      <c r="B534">
        <v>395</v>
      </c>
      <c r="C534">
        <v>10.541</v>
      </c>
    </row>
    <row r="535" spans="1:3" x14ac:dyDescent="0.2">
      <c r="A535" t="s">
        <v>1541</v>
      </c>
      <c r="B535">
        <v>395</v>
      </c>
      <c r="C535">
        <v>10.420999999999999</v>
      </c>
    </row>
    <row r="536" spans="1:3" x14ac:dyDescent="0.2">
      <c r="A536" t="s">
        <v>1541</v>
      </c>
      <c r="B536">
        <v>395</v>
      </c>
      <c r="C536">
        <v>10.426</v>
      </c>
    </row>
    <row r="537" spans="1:3" x14ac:dyDescent="0.2">
      <c r="A537" t="s">
        <v>1541</v>
      </c>
      <c r="B537">
        <v>395</v>
      </c>
      <c r="C537">
        <v>10.26</v>
      </c>
    </row>
    <row r="538" spans="1:3" x14ac:dyDescent="0.2">
      <c r="A538" t="s">
        <v>1541</v>
      </c>
      <c r="B538">
        <v>395</v>
      </c>
      <c r="C538">
        <v>10.134</v>
      </c>
    </row>
    <row r="539" spans="1:3" x14ac:dyDescent="0.2">
      <c r="A539" t="s">
        <v>1541</v>
      </c>
      <c r="B539">
        <v>395</v>
      </c>
      <c r="C539">
        <v>10.545999999999999</v>
      </c>
    </row>
    <row r="540" spans="1:3" x14ac:dyDescent="0.2">
      <c r="A540" t="s">
        <v>1541</v>
      </c>
      <c r="B540">
        <v>395</v>
      </c>
      <c r="C540">
        <v>10.52</v>
      </c>
    </row>
    <row r="541" spans="1:3" x14ac:dyDescent="0.2">
      <c r="A541" t="s">
        <v>1541</v>
      </c>
      <c r="B541">
        <v>395</v>
      </c>
      <c r="C541">
        <v>11.103</v>
      </c>
    </row>
    <row r="542" spans="1:3" x14ac:dyDescent="0.2">
      <c r="A542" t="s">
        <v>1542</v>
      </c>
      <c r="B542">
        <v>708</v>
      </c>
      <c r="C542">
        <v>63.48</v>
      </c>
    </row>
    <row r="543" spans="1:3" x14ac:dyDescent="0.2">
      <c r="A543" t="s">
        <v>1542</v>
      </c>
      <c r="B543">
        <v>708</v>
      </c>
      <c r="C543">
        <v>100.027</v>
      </c>
    </row>
    <row r="544" spans="1:3" x14ac:dyDescent="0.2">
      <c r="A544" t="s">
        <v>1542</v>
      </c>
      <c r="B544">
        <v>708</v>
      </c>
      <c r="C544">
        <v>81.070999999999998</v>
      </c>
    </row>
    <row r="545" spans="1:3" x14ac:dyDescent="0.2">
      <c r="A545" t="s">
        <v>1542</v>
      </c>
      <c r="B545">
        <v>708</v>
      </c>
      <c r="C545">
        <v>61.87</v>
      </c>
    </row>
    <row r="546" spans="1:3" x14ac:dyDescent="0.2">
      <c r="A546" t="s">
        <v>1542</v>
      </c>
      <c r="B546">
        <v>708</v>
      </c>
      <c r="C546">
        <v>61.503999999999998</v>
      </c>
    </row>
    <row r="547" spans="1:3" x14ac:dyDescent="0.2">
      <c r="A547" t="s">
        <v>1542</v>
      </c>
      <c r="B547">
        <v>708</v>
      </c>
      <c r="C547">
        <v>71.274000000000001</v>
      </c>
    </row>
    <row r="548" spans="1:3" x14ac:dyDescent="0.2">
      <c r="A548" t="s">
        <v>1542</v>
      </c>
      <c r="B548">
        <v>708</v>
      </c>
      <c r="C548">
        <v>73.408000000000001</v>
      </c>
    </row>
    <row r="549" spans="1:3" x14ac:dyDescent="0.2">
      <c r="A549" t="s">
        <v>1542</v>
      </c>
      <c r="B549">
        <v>708</v>
      </c>
      <c r="C549">
        <v>68.739000000000004</v>
      </c>
    </row>
    <row r="550" spans="1:3" x14ac:dyDescent="0.2">
      <c r="A550" t="s">
        <v>1542</v>
      </c>
      <c r="B550">
        <v>708</v>
      </c>
      <c r="C550">
        <v>66.298000000000002</v>
      </c>
    </row>
    <row r="551" spans="1:3" x14ac:dyDescent="0.2">
      <c r="A551" t="s">
        <v>1542</v>
      </c>
      <c r="B551">
        <v>708</v>
      </c>
      <c r="C551">
        <v>60.143000000000001</v>
      </c>
    </row>
    <row r="552" spans="1:3" x14ac:dyDescent="0.2">
      <c r="A552" t="s">
        <v>1543</v>
      </c>
      <c r="B552">
        <v>4092</v>
      </c>
      <c r="C552">
        <v>106.288</v>
      </c>
    </row>
    <row r="553" spans="1:3" x14ac:dyDescent="0.2">
      <c r="A553" t="s">
        <v>1543</v>
      </c>
      <c r="B553">
        <v>4092</v>
      </c>
      <c r="C553">
        <v>112.367</v>
      </c>
    </row>
    <row r="554" spans="1:3" x14ac:dyDescent="0.2">
      <c r="A554" t="s">
        <v>1543</v>
      </c>
      <c r="B554">
        <v>4092</v>
      </c>
      <c r="C554">
        <v>107.79600000000001</v>
      </c>
    </row>
    <row r="555" spans="1:3" x14ac:dyDescent="0.2">
      <c r="A555" t="s">
        <v>1543</v>
      </c>
      <c r="B555">
        <v>4092</v>
      </c>
      <c r="C555">
        <v>110.14</v>
      </c>
    </row>
    <row r="556" spans="1:3" x14ac:dyDescent="0.2">
      <c r="A556" t="s">
        <v>1543</v>
      </c>
      <c r="B556">
        <v>4092</v>
      </c>
      <c r="C556">
        <v>107.509</v>
      </c>
    </row>
    <row r="557" spans="1:3" x14ac:dyDescent="0.2">
      <c r="A557" t="s">
        <v>1543</v>
      </c>
      <c r="B557">
        <v>4092</v>
      </c>
      <c r="C557">
        <v>111.286</v>
      </c>
    </row>
    <row r="558" spans="1:3" x14ac:dyDescent="0.2">
      <c r="A558" t="s">
        <v>1543</v>
      </c>
      <c r="B558">
        <v>4092</v>
      </c>
      <c r="C558">
        <v>105.753</v>
      </c>
    </row>
    <row r="559" spans="1:3" x14ac:dyDescent="0.2">
      <c r="A559" t="s">
        <v>1543</v>
      </c>
      <c r="B559">
        <v>4092</v>
      </c>
      <c r="C559">
        <v>94.575999999999993</v>
      </c>
    </row>
    <row r="560" spans="1:3" x14ac:dyDescent="0.2">
      <c r="A560" t="s">
        <v>1543</v>
      </c>
      <c r="B560">
        <v>4092</v>
      </c>
      <c r="C560">
        <v>95.709000000000003</v>
      </c>
    </row>
    <row r="561" spans="1:3" x14ac:dyDescent="0.2">
      <c r="A561" t="s">
        <v>1543</v>
      </c>
      <c r="B561">
        <v>4092</v>
      </c>
      <c r="C561">
        <v>99.180999999999997</v>
      </c>
    </row>
    <row r="562" spans="1:3" x14ac:dyDescent="0.2">
      <c r="A562" t="s">
        <v>1544</v>
      </c>
      <c r="B562">
        <v>7883</v>
      </c>
      <c r="C562">
        <v>94.581000000000003</v>
      </c>
    </row>
    <row r="563" spans="1:3" x14ac:dyDescent="0.2">
      <c r="A563" t="s">
        <v>1544</v>
      </c>
      <c r="B563">
        <v>7883</v>
      </c>
      <c r="C563">
        <v>94.653999999999996</v>
      </c>
    </row>
    <row r="564" spans="1:3" x14ac:dyDescent="0.2">
      <c r="A564" t="s">
        <v>1544</v>
      </c>
      <c r="B564">
        <v>7883</v>
      </c>
      <c r="C564">
        <v>95.2</v>
      </c>
    </row>
    <row r="565" spans="1:3" x14ac:dyDescent="0.2">
      <c r="A565" t="s">
        <v>1544</v>
      </c>
      <c r="B565">
        <v>7883</v>
      </c>
      <c r="C565">
        <v>98.162999999999997</v>
      </c>
    </row>
    <row r="566" spans="1:3" x14ac:dyDescent="0.2">
      <c r="A566" t="s">
        <v>1544</v>
      </c>
      <c r="B566">
        <v>7883</v>
      </c>
      <c r="C566">
        <v>96.841999999999999</v>
      </c>
    </row>
    <row r="567" spans="1:3" x14ac:dyDescent="0.2">
      <c r="A567" t="s">
        <v>1544</v>
      </c>
      <c r="B567">
        <v>7883</v>
      </c>
      <c r="C567">
        <v>100.727</v>
      </c>
    </row>
    <row r="568" spans="1:3" x14ac:dyDescent="0.2">
      <c r="A568" t="s">
        <v>1544</v>
      </c>
      <c r="B568">
        <v>7883</v>
      </c>
      <c r="C568">
        <v>92.228999999999999</v>
      </c>
    </row>
    <row r="569" spans="1:3" x14ac:dyDescent="0.2">
      <c r="A569" t="s">
        <v>1544</v>
      </c>
      <c r="B569">
        <v>7883</v>
      </c>
      <c r="C569">
        <v>96.712000000000003</v>
      </c>
    </row>
    <row r="570" spans="1:3" x14ac:dyDescent="0.2">
      <c r="A570" t="s">
        <v>1544</v>
      </c>
      <c r="B570">
        <v>7883</v>
      </c>
      <c r="C570">
        <v>103.14100000000001</v>
      </c>
    </row>
    <row r="571" spans="1:3" x14ac:dyDescent="0.2">
      <c r="A571" t="s">
        <v>1544</v>
      </c>
      <c r="B571">
        <v>7883</v>
      </c>
      <c r="C571">
        <v>92.932000000000002</v>
      </c>
    </row>
    <row r="572" spans="1:3" x14ac:dyDescent="0.2">
      <c r="A572" t="s">
        <v>1545</v>
      </c>
      <c r="B572">
        <v>708</v>
      </c>
      <c r="C572">
        <v>50.418999999999997</v>
      </c>
    </row>
    <row r="573" spans="1:3" x14ac:dyDescent="0.2">
      <c r="A573" t="s">
        <v>1545</v>
      </c>
      <c r="B573">
        <v>708</v>
      </c>
      <c r="C573">
        <v>44.582000000000001</v>
      </c>
    </row>
    <row r="574" spans="1:3" x14ac:dyDescent="0.2">
      <c r="A574" t="s">
        <v>1545</v>
      </c>
      <c r="B574">
        <v>708</v>
      </c>
      <c r="C574">
        <v>49.168999999999997</v>
      </c>
    </row>
    <row r="575" spans="1:3" x14ac:dyDescent="0.2">
      <c r="A575" t="s">
        <v>1545</v>
      </c>
      <c r="B575">
        <v>708</v>
      </c>
      <c r="C575">
        <v>48.329000000000001</v>
      </c>
    </row>
    <row r="576" spans="1:3" x14ac:dyDescent="0.2">
      <c r="A576" t="s">
        <v>1545</v>
      </c>
      <c r="B576">
        <v>708</v>
      </c>
      <c r="C576">
        <v>54.502000000000002</v>
      </c>
    </row>
    <row r="577" spans="1:3" x14ac:dyDescent="0.2">
      <c r="A577" t="s">
        <v>1545</v>
      </c>
      <c r="B577">
        <v>708</v>
      </c>
      <c r="C577">
        <v>44.536999999999999</v>
      </c>
    </row>
    <row r="578" spans="1:3" x14ac:dyDescent="0.2">
      <c r="A578" t="s">
        <v>1545</v>
      </c>
      <c r="B578">
        <v>708</v>
      </c>
      <c r="C578">
        <v>45.276000000000003</v>
      </c>
    </row>
    <row r="579" spans="1:3" x14ac:dyDescent="0.2">
      <c r="A579" t="s">
        <v>1545</v>
      </c>
      <c r="B579">
        <v>708</v>
      </c>
      <c r="C579">
        <v>44.548999999999999</v>
      </c>
    </row>
    <row r="580" spans="1:3" x14ac:dyDescent="0.2">
      <c r="A580" t="s">
        <v>1545</v>
      </c>
      <c r="B580">
        <v>708</v>
      </c>
      <c r="C580">
        <v>48.826999999999998</v>
      </c>
    </row>
    <row r="581" spans="1:3" x14ac:dyDescent="0.2">
      <c r="A581" t="s">
        <v>1545</v>
      </c>
      <c r="B581">
        <v>708</v>
      </c>
      <c r="C581">
        <v>58.962000000000003</v>
      </c>
    </row>
    <row r="582" spans="1:3" x14ac:dyDescent="0.2">
      <c r="A582" t="s">
        <v>1546</v>
      </c>
      <c r="B582">
        <v>5956</v>
      </c>
      <c r="C582">
        <v>95.936000000000007</v>
      </c>
    </row>
    <row r="583" spans="1:3" x14ac:dyDescent="0.2">
      <c r="A583" t="s">
        <v>1546</v>
      </c>
      <c r="B583">
        <v>5956</v>
      </c>
      <c r="C583">
        <v>93.108999999999995</v>
      </c>
    </row>
    <row r="584" spans="1:3" x14ac:dyDescent="0.2">
      <c r="A584" t="s">
        <v>1546</v>
      </c>
      <c r="B584">
        <v>5956</v>
      </c>
      <c r="C584">
        <v>95.21</v>
      </c>
    </row>
    <row r="585" spans="1:3" x14ac:dyDescent="0.2">
      <c r="A585" t="s">
        <v>1546</v>
      </c>
      <c r="B585">
        <v>5956</v>
      </c>
      <c r="C585">
        <v>95.56</v>
      </c>
    </row>
    <row r="586" spans="1:3" x14ac:dyDescent="0.2">
      <c r="A586" t="s">
        <v>1546</v>
      </c>
      <c r="B586">
        <v>5956</v>
      </c>
      <c r="C586">
        <v>97.337999999999994</v>
      </c>
    </row>
    <row r="587" spans="1:3" x14ac:dyDescent="0.2">
      <c r="A587" t="s">
        <v>1546</v>
      </c>
      <c r="B587">
        <v>5956</v>
      </c>
      <c r="C587">
        <v>92.665000000000006</v>
      </c>
    </row>
    <row r="588" spans="1:3" x14ac:dyDescent="0.2">
      <c r="A588" t="s">
        <v>1546</v>
      </c>
      <c r="B588">
        <v>5956</v>
      </c>
      <c r="C588">
        <v>96.73</v>
      </c>
    </row>
    <row r="589" spans="1:3" x14ac:dyDescent="0.2">
      <c r="A589" t="s">
        <v>1546</v>
      </c>
      <c r="B589">
        <v>5956</v>
      </c>
      <c r="C589">
        <v>96.994</v>
      </c>
    </row>
    <row r="590" spans="1:3" x14ac:dyDescent="0.2">
      <c r="A590" t="s">
        <v>1546</v>
      </c>
      <c r="B590">
        <v>5956</v>
      </c>
      <c r="C590">
        <v>95.147999999999996</v>
      </c>
    </row>
    <row r="591" spans="1:3" x14ac:dyDescent="0.2">
      <c r="A591" t="s">
        <v>1546</v>
      </c>
      <c r="B591">
        <v>5956</v>
      </c>
      <c r="C591">
        <v>96.02</v>
      </c>
    </row>
    <row r="592" spans="1:3" x14ac:dyDescent="0.2">
      <c r="A592" t="s">
        <v>1547</v>
      </c>
      <c r="B592">
        <v>7211</v>
      </c>
      <c r="C592">
        <v>94.837000000000003</v>
      </c>
    </row>
    <row r="593" spans="1:3" x14ac:dyDescent="0.2">
      <c r="A593" t="s">
        <v>1547</v>
      </c>
      <c r="B593">
        <v>7211</v>
      </c>
      <c r="C593">
        <v>93.212000000000003</v>
      </c>
    </row>
    <row r="594" spans="1:3" x14ac:dyDescent="0.2">
      <c r="A594" t="s">
        <v>1547</v>
      </c>
      <c r="B594">
        <v>7211</v>
      </c>
      <c r="C594">
        <v>95.715000000000003</v>
      </c>
    </row>
    <row r="595" spans="1:3" x14ac:dyDescent="0.2">
      <c r="A595" t="s">
        <v>1547</v>
      </c>
      <c r="B595">
        <v>7211</v>
      </c>
      <c r="C595">
        <v>96.625</v>
      </c>
    </row>
    <row r="596" spans="1:3" x14ac:dyDescent="0.2">
      <c r="A596" t="s">
        <v>1547</v>
      </c>
      <c r="B596">
        <v>7211</v>
      </c>
      <c r="C596">
        <v>97.986000000000004</v>
      </c>
    </row>
    <row r="597" spans="1:3" x14ac:dyDescent="0.2">
      <c r="A597" t="s">
        <v>1547</v>
      </c>
      <c r="B597">
        <v>7211</v>
      </c>
      <c r="C597">
        <v>95.352999999999994</v>
      </c>
    </row>
    <row r="598" spans="1:3" x14ac:dyDescent="0.2">
      <c r="A598" t="s">
        <v>1547</v>
      </c>
      <c r="B598">
        <v>7211</v>
      </c>
      <c r="C598">
        <v>94.953000000000003</v>
      </c>
    </row>
    <row r="599" spans="1:3" x14ac:dyDescent="0.2">
      <c r="A599" t="s">
        <v>1547</v>
      </c>
      <c r="B599">
        <v>7211</v>
      </c>
      <c r="C599">
        <v>97.191000000000003</v>
      </c>
    </row>
    <row r="600" spans="1:3" x14ac:dyDescent="0.2">
      <c r="A600" t="s">
        <v>1547</v>
      </c>
      <c r="B600">
        <v>7211</v>
      </c>
      <c r="C600">
        <v>98.486999999999995</v>
      </c>
    </row>
    <row r="601" spans="1:3" x14ac:dyDescent="0.2">
      <c r="A601" t="s">
        <v>1547</v>
      </c>
      <c r="B601">
        <v>7211</v>
      </c>
      <c r="C601">
        <v>97.078000000000003</v>
      </c>
    </row>
    <row r="602" spans="1:3" x14ac:dyDescent="0.2">
      <c r="A602" t="s">
        <v>1548</v>
      </c>
      <c r="B602">
        <v>2645</v>
      </c>
      <c r="C602">
        <v>71.063999999999993</v>
      </c>
    </row>
    <row r="603" spans="1:3" x14ac:dyDescent="0.2">
      <c r="A603" t="s">
        <v>1548</v>
      </c>
      <c r="B603">
        <v>2645</v>
      </c>
      <c r="C603">
        <v>73.397000000000006</v>
      </c>
    </row>
    <row r="604" spans="1:3" x14ac:dyDescent="0.2">
      <c r="A604" t="s">
        <v>1548</v>
      </c>
      <c r="B604">
        <v>2645</v>
      </c>
      <c r="C604">
        <v>70.346000000000004</v>
      </c>
    </row>
    <row r="605" spans="1:3" x14ac:dyDescent="0.2">
      <c r="A605" t="s">
        <v>1548</v>
      </c>
      <c r="B605">
        <v>2645</v>
      </c>
      <c r="C605">
        <v>74.308000000000007</v>
      </c>
    </row>
    <row r="606" spans="1:3" x14ac:dyDescent="0.2">
      <c r="A606" t="s">
        <v>1548</v>
      </c>
      <c r="B606">
        <v>2645</v>
      </c>
      <c r="C606">
        <v>72.448999999999998</v>
      </c>
    </row>
    <row r="607" spans="1:3" x14ac:dyDescent="0.2">
      <c r="A607" t="s">
        <v>1548</v>
      </c>
      <c r="B607">
        <v>2645</v>
      </c>
      <c r="C607">
        <v>75.584000000000003</v>
      </c>
    </row>
    <row r="608" spans="1:3" x14ac:dyDescent="0.2">
      <c r="A608" t="s">
        <v>1548</v>
      </c>
      <c r="B608">
        <v>2645</v>
      </c>
      <c r="C608">
        <v>71.164000000000001</v>
      </c>
    </row>
    <row r="609" spans="1:3" x14ac:dyDescent="0.2">
      <c r="A609" t="s">
        <v>1548</v>
      </c>
      <c r="B609">
        <v>2645</v>
      </c>
      <c r="C609">
        <v>72.674000000000007</v>
      </c>
    </row>
    <row r="610" spans="1:3" x14ac:dyDescent="0.2">
      <c r="A610" t="s">
        <v>1548</v>
      </c>
      <c r="B610">
        <v>2645</v>
      </c>
      <c r="C610">
        <v>77.013000000000005</v>
      </c>
    </row>
    <row r="611" spans="1:3" x14ac:dyDescent="0.2">
      <c r="A611" t="s">
        <v>1548</v>
      </c>
      <c r="B611">
        <v>2645</v>
      </c>
      <c r="C611">
        <v>74.266000000000005</v>
      </c>
    </row>
    <row r="612" spans="1:3" x14ac:dyDescent="0.2">
      <c r="A612" t="s">
        <v>1549</v>
      </c>
      <c r="B612">
        <v>7069</v>
      </c>
      <c r="C612">
        <v>94.197000000000003</v>
      </c>
    </row>
    <row r="613" spans="1:3" x14ac:dyDescent="0.2">
      <c r="A613" t="s">
        <v>1549</v>
      </c>
      <c r="B613">
        <v>7069</v>
      </c>
      <c r="C613">
        <v>97.013999999999996</v>
      </c>
    </row>
    <row r="614" spans="1:3" x14ac:dyDescent="0.2">
      <c r="A614" t="s">
        <v>1549</v>
      </c>
      <c r="B614">
        <v>7069</v>
      </c>
      <c r="C614">
        <v>97.703999999999994</v>
      </c>
    </row>
    <row r="615" spans="1:3" x14ac:dyDescent="0.2">
      <c r="A615" t="s">
        <v>1549</v>
      </c>
      <c r="B615">
        <v>7069</v>
      </c>
      <c r="C615">
        <v>95.3</v>
      </c>
    </row>
    <row r="616" spans="1:3" x14ac:dyDescent="0.2">
      <c r="A616" t="s">
        <v>1549</v>
      </c>
      <c r="B616">
        <v>7069</v>
      </c>
      <c r="C616">
        <v>94.977000000000004</v>
      </c>
    </row>
    <row r="617" spans="1:3" x14ac:dyDescent="0.2">
      <c r="A617" t="s">
        <v>1549</v>
      </c>
      <c r="B617">
        <v>7069</v>
      </c>
      <c r="C617">
        <v>97.177000000000007</v>
      </c>
    </row>
    <row r="618" spans="1:3" x14ac:dyDescent="0.2">
      <c r="A618" t="s">
        <v>1549</v>
      </c>
      <c r="B618">
        <v>7069</v>
      </c>
      <c r="C618">
        <v>95.73</v>
      </c>
    </row>
    <row r="619" spans="1:3" x14ac:dyDescent="0.2">
      <c r="A619" t="s">
        <v>1549</v>
      </c>
      <c r="B619">
        <v>7069</v>
      </c>
      <c r="C619">
        <v>96.188000000000002</v>
      </c>
    </row>
    <row r="620" spans="1:3" x14ac:dyDescent="0.2">
      <c r="A620" t="s">
        <v>1549</v>
      </c>
      <c r="B620">
        <v>7069</v>
      </c>
      <c r="C620">
        <v>96.527000000000001</v>
      </c>
    </row>
    <row r="621" spans="1:3" x14ac:dyDescent="0.2">
      <c r="A621" t="s">
        <v>1549</v>
      </c>
      <c r="B621">
        <v>7069</v>
      </c>
      <c r="C621">
        <v>98.896000000000001</v>
      </c>
    </row>
    <row r="622" spans="1:3" x14ac:dyDescent="0.2">
      <c r="A622" t="s">
        <v>1550</v>
      </c>
      <c r="B622">
        <v>6080</v>
      </c>
      <c r="C622">
        <v>98.760999999999996</v>
      </c>
    </row>
    <row r="623" spans="1:3" x14ac:dyDescent="0.2">
      <c r="A623" t="s">
        <v>1550</v>
      </c>
      <c r="B623">
        <v>6080</v>
      </c>
      <c r="C623">
        <v>95.507000000000005</v>
      </c>
    </row>
    <row r="624" spans="1:3" x14ac:dyDescent="0.2">
      <c r="A624" t="s">
        <v>1550</v>
      </c>
      <c r="B624">
        <v>6080</v>
      </c>
      <c r="C624">
        <v>94.57</v>
      </c>
    </row>
    <row r="625" spans="1:3" x14ac:dyDescent="0.2">
      <c r="A625" t="s">
        <v>1550</v>
      </c>
      <c r="B625">
        <v>6080</v>
      </c>
      <c r="C625">
        <v>97.320999999999998</v>
      </c>
    </row>
    <row r="626" spans="1:3" x14ac:dyDescent="0.2">
      <c r="A626" t="s">
        <v>1550</v>
      </c>
      <c r="B626">
        <v>6080</v>
      </c>
      <c r="C626">
        <v>98.168999999999997</v>
      </c>
    </row>
    <row r="627" spans="1:3" x14ac:dyDescent="0.2">
      <c r="A627" t="s">
        <v>1550</v>
      </c>
      <c r="B627">
        <v>6080</v>
      </c>
      <c r="C627">
        <v>96.004999999999995</v>
      </c>
    </row>
    <row r="628" spans="1:3" x14ac:dyDescent="0.2">
      <c r="A628" t="s">
        <v>1550</v>
      </c>
      <c r="B628">
        <v>6080</v>
      </c>
      <c r="C628">
        <v>99.575000000000003</v>
      </c>
    </row>
    <row r="629" spans="1:3" x14ac:dyDescent="0.2">
      <c r="A629" t="s">
        <v>1550</v>
      </c>
      <c r="B629">
        <v>6080</v>
      </c>
      <c r="C629">
        <v>96.134</v>
      </c>
    </row>
    <row r="630" spans="1:3" x14ac:dyDescent="0.2">
      <c r="A630" t="s">
        <v>1550</v>
      </c>
      <c r="B630">
        <v>6080</v>
      </c>
      <c r="C630">
        <v>96.022999999999996</v>
      </c>
    </row>
    <row r="631" spans="1:3" x14ac:dyDescent="0.2">
      <c r="A631" t="s">
        <v>1550</v>
      </c>
      <c r="B631">
        <v>6080</v>
      </c>
      <c r="C631">
        <v>95.39</v>
      </c>
    </row>
    <row r="632" spans="1:3" x14ac:dyDescent="0.2">
      <c r="A632" t="s">
        <v>1551</v>
      </c>
      <c r="B632">
        <v>1687</v>
      </c>
      <c r="C632">
        <v>100.845</v>
      </c>
    </row>
    <row r="633" spans="1:3" x14ac:dyDescent="0.2">
      <c r="A633" t="s">
        <v>1551</v>
      </c>
      <c r="B633">
        <v>1687</v>
      </c>
      <c r="C633">
        <v>107.967</v>
      </c>
    </row>
    <row r="634" spans="1:3" x14ac:dyDescent="0.2">
      <c r="A634" t="s">
        <v>1551</v>
      </c>
      <c r="B634">
        <v>1687</v>
      </c>
      <c r="C634">
        <v>95.754000000000005</v>
      </c>
    </row>
    <row r="635" spans="1:3" x14ac:dyDescent="0.2">
      <c r="A635" t="s">
        <v>1551</v>
      </c>
      <c r="B635">
        <v>1687</v>
      </c>
      <c r="C635">
        <v>99.344999999999999</v>
      </c>
    </row>
    <row r="636" spans="1:3" x14ac:dyDescent="0.2">
      <c r="A636" t="s">
        <v>1551</v>
      </c>
      <c r="B636">
        <v>1687</v>
      </c>
      <c r="C636">
        <v>94.691000000000003</v>
      </c>
    </row>
    <row r="637" spans="1:3" x14ac:dyDescent="0.2">
      <c r="A637" t="s">
        <v>1551</v>
      </c>
      <c r="B637">
        <v>1687</v>
      </c>
      <c r="C637">
        <v>102.19</v>
      </c>
    </row>
    <row r="638" spans="1:3" x14ac:dyDescent="0.2">
      <c r="A638" t="s">
        <v>1551</v>
      </c>
      <c r="B638">
        <v>1687</v>
      </c>
      <c r="C638">
        <v>95.052000000000007</v>
      </c>
    </row>
    <row r="639" spans="1:3" x14ac:dyDescent="0.2">
      <c r="A639" t="s">
        <v>1551</v>
      </c>
      <c r="B639">
        <v>1687</v>
      </c>
      <c r="C639">
        <v>103.85299999999999</v>
      </c>
    </row>
    <row r="640" spans="1:3" x14ac:dyDescent="0.2">
      <c r="A640" t="s">
        <v>1551</v>
      </c>
      <c r="B640">
        <v>1687</v>
      </c>
      <c r="C640">
        <v>100.746</v>
      </c>
    </row>
    <row r="641" spans="1:3" x14ac:dyDescent="0.2">
      <c r="A641" t="s">
        <v>1551</v>
      </c>
      <c r="B641">
        <v>1687</v>
      </c>
      <c r="C641">
        <v>101.411</v>
      </c>
    </row>
    <row r="642" spans="1:3" x14ac:dyDescent="0.2">
      <c r="A642" t="s">
        <v>1552</v>
      </c>
      <c r="B642">
        <v>8030</v>
      </c>
      <c r="C642">
        <v>152.886</v>
      </c>
    </row>
    <row r="643" spans="1:3" x14ac:dyDescent="0.2">
      <c r="A643" t="s">
        <v>1552</v>
      </c>
      <c r="B643">
        <v>8030</v>
      </c>
      <c r="C643">
        <v>153.28100000000001</v>
      </c>
    </row>
    <row r="644" spans="1:3" x14ac:dyDescent="0.2">
      <c r="A644" t="s">
        <v>1552</v>
      </c>
      <c r="B644">
        <v>8030</v>
      </c>
      <c r="C644">
        <v>149.55099999999999</v>
      </c>
    </row>
    <row r="645" spans="1:3" x14ac:dyDescent="0.2">
      <c r="A645" t="s">
        <v>1552</v>
      </c>
      <c r="B645">
        <v>8030</v>
      </c>
      <c r="C645">
        <v>147.87100000000001</v>
      </c>
    </row>
    <row r="646" spans="1:3" x14ac:dyDescent="0.2">
      <c r="A646" t="s">
        <v>1552</v>
      </c>
      <c r="B646">
        <v>8030</v>
      </c>
      <c r="C646">
        <v>148.095</v>
      </c>
    </row>
    <row r="647" spans="1:3" x14ac:dyDescent="0.2">
      <c r="A647" t="s">
        <v>1552</v>
      </c>
      <c r="B647">
        <v>8030</v>
      </c>
      <c r="C647">
        <v>150.47</v>
      </c>
    </row>
    <row r="648" spans="1:3" x14ac:dyDescent="0.2">
      <c r="A648" t="s">
        <v>1552</v>
      </c>
      <c r="B648">
        <v>8030</v>
      </c>
      <c r="C648">
        <v>154.82599999999999</v>
      </c>
    </row>
    <row r="649" spans="1:3" x14ac:dyDescent="0.2">
      <c r="A649" t="s">
        <v>1552</v>
      </c>
      <c r="B649">
        <v>8030</v>
      </c>
      <c r="C649">
        <v>151.005</v>
      </c>
    </row>
    <row r="650" spans="1:3" x14ac:dyDescent="0.2">
      <c r="A650" t="s">
        <v>1552</v>
      </c>
      <c r="B650">
        <v>8030</v>
      </c>
      <c r="C650">
        <v>151.31700000000001</v>
      </c>
    </row>
    <row r="651" spans="1:3" x14ac:dyDescent="0.2">
      <c r="A651" t="s">
        <v>1552</v>
      </c>
      <c r="B651">
        <v>8030</v>
      </c>
      <c r="C651">
        <v>148.994</v>
      </c>
    </row>
    <row r="652" spans="1:3" x14ac:dyDescent="0.2">
      <c r="A652" t="s">
        <v>1553</v>
      </c>
      <c r="B652">
        <v>15704</v>
      </c>
      <c r="C652">
        <v>155.22</v>
      </c>
    </row>
    <row r="653" spans="1:3" x14ac:dyDescent="0.2">
      <c r="A653" t="s">
        <v>1553</v>
      </c>
      <c r="B653">
        <v>15703</v>
      </c>
      <c r="C653">
        <v>153.43299999999999</v>
      </c>
    </row>
    <row r="654" spans="1:3" x14ac:dyDescent="0.2">
      <c r="A654" t="s">
        <v>1553</v>
      </c>
      <c r="B654">
        <v>15704</v>
      </c>
      <c r="C654">
        <v>148.048</v>
      </c>
    </row>
    <row r="655" spans="1:3" x14ac:dyDescent="0.2">
      <c r="A655" t="s">
        <v>1553</v>
      </c>
      <c r="B655">
        <v>15704</v>
      </c>
      <c r="C655">
        <v>226.87</v>
      </c>
    </row>
    <row r="656" spans="1:3" x14ac:dyDescent="0.2">
      <c r="A656" t="s">
        <v>1553</v>
      </c>
      <c r="B656">
        <v>15704</v>
      </c>
      <c r="C656">
        <v>154.28200000000001</v>
      </c>
    </row>
    <row r="657" spans="1:3" x14ac:dyDescent="0.2">
      <c r="A657" t="s">
        <v>1553</v>
      </c>
      <c r="B657">
        <v>15704</v>
      </c>
      <c r="C657">
        <v>151.988</v>
      </c>
    </row>
    <row r="658" spans="1:3" x14ac:dyDescent="0.2">
      <c r="A658" t="s">
        <v>1553</v>
      </c>
      <c r="B658">
        <v>15704</v>
      </c>
      <c r="C658">
        <v>154.29499999999999</v>
      </c>
    </row>
    <row r="659" spans="1:3" x14ac:dyDescent="0.2">
      <c r="A659" t="s">
        <v>1553</v>
      </c>
      <c r="B659">
        <v>15704</v>
      </c>
      <c r="C659">
        <v>152.815</v>
      </c>
    </row>
    <row r="660" spans="1:3" x14ac:dyDescent="0.2">
      <c r="A660" t="s">
        <v>1553</v>
      </c>
      <c r="B660">
        <v>15704</v>
      </c>
      <c r="C660">
        <v>148.262</v>
      </c>
    </row>
    <row r="661" spans="1:3" x14ac:dyDescent="0.2">
      <c r="A661" t="s">
        <v>1553</v>
      </c>
      <c r="B661">
        <v>15704</v>
      </c>
      <c r="C661">
        <v>154.05000000000001</v>
      </c>
    </row>
    <row r="662" spans="1:3" x14ac:dyDescent="0.2">
      <c r="A662" t="s">
        <v>1554</v>
      </c>
      <c r="B662">
        <v>2423</v>
      </c>
      <c r="C662">
        <v>79.039000000000001</v>
      </c>
    </row>
    <row r="663" spans="1:3" x14ac:dyDescent="0.2">
      <c r="A663" t="s">
        <v>1554</v>
      </c>
      <c r="B663">
        <v>2423</v>
      </c>
      <c r="C663">
        <v>75.313000000000002</v>
      </c>
    </row>
    <row r="664" spans="1:3" x14ac:dyDescent="0.2">
      <c r="A664" t="s">
        <v>1554</v>
      </c>
      <c r="B664">
        <v>2423</v>
      </c>
      <c r="C664">
        <v>72.977999999999994</v>
      </c>
    </row>
    <row r="665" spans="1:3" x14ac:dyDescent="0.2">
      <c r="A665" t="s">
        <v>1554</v>
      </c>
      <c r="B665">
        <v>2423</v>
      </c>
      <c r="C665">
        <v>81.052000000000007</v>
      </c>
    </row>
    <row r="666" spans="1:3" x14ac:dyDescent="0.2">
      <c r="A666" t="s">
        <v>1554</v>
      </c>
      <c r="B666">
        <v>2423</v>
      </c>
      <c r="C666">
        <v>81.167000000000002</v>
      </c>
    </row>
    <row r="667" spans="1:3" x14ac:dyDescent="0.2">
      <c r="A667" t="s">
        <v>1554</v>
      </c>
      <c r="B667">
        <v>2423</v>
      </c>
      <c r="C667">
        <v>76.216999999999999</v>
      </c>
    </row>
    <row r="668" spans="1:3" x14ac:dyDescent="0.2">
      <c r="A668" t="s">
        <v>1554</v>
      </c>
      <c r="B668">
        <v>2423</v>
      </c>
      <c r="C668">
        <v>76.838999999999999</v>
      </c>
    </row>
    <row r="669" spans="1:3" x14ac:dyDescent="0.2">
      <c r="A669" t="s">
        <v>1554</v>
      </c>
      <c r="B669">
        <v>2423</v>
      </c>
      <c r="C669">
        <v>76.831000000000003</v>
      </c>
    </row>
    <row r="670" spans="1:3" x14ac:dyDescent="0.2">
      <c r="A670" t="s">
        <v>1554</v>
      </c>
      <c r="B670">
        <v>2423</v>
      </c>
      <c r="C670">
        <v>105.44</v>
      </c>
    </row>
    <row r="671" spans="1:3" x14ac:dyDescent="0.2">
      <c r="A671" t="s">
        <v>1554</v>
      </c>
      <c r="B671">
        <v>2423</v>
      </c>
      <c r="C671">
        <v>88.153999999999996</v>
      </c>
    </row>
    <row r="672" spans="1:3" x14ac:dyDescent="0.2">
      <c r="A672" t="s">
        <v>1555</v>
      </c>
      <c r="B672">
        <v>11957</v>
      </c>
      <c r="C672">
        <v>149.99</v>
      </c>
    </row>
    <row r="673" spans="1:3" x14ac:dyDescent="0.2">
      <c r="A673" t="s">
        <v>1555</v>
      </c>
      <c r="B673">
        <v>11957</v>
      </c>
      <c r="C673">
        <v>148.91</v>
      </c>
    </row>
    <row r="674" spans="1:3" x14ac:dyDescent="0.2">
      <c r="A674" t="s">
        <v>1555</v>
      </c>
      <c r="B674">
        <v>11957</v>
      </c>
      <c r="C674">
        <v>154.256</v>
      </c>
    </row>
    <row r="675" spans="1:3" x14ac:dyDescent="0.2">
      <c r="A675" t="s">
        <v>1555</v>
      </c>
      <c r="B675">
        <v>11957</v>
      </c>
      <c r="C675">
        <v>150.45699999999999</v>
      </c>
    </row>
    <row r="676" spans="1:3" x14ac:dyDescent="0.2">
      <c r="A676" t="s">
        <v>1555</v>
      </c>
      <c r="B676">
        <v>11957</v>
      </c>
      <c r="C676">
        <v>151.4</v>
      </c>
    </row>
    <row r="677" spans="1:3" x14ac:dyDescent="0.2">
      <c r="A677" t="s">
        <v>1555</v>
      </c>
      <c r="B677">
        <v>11957</v>
      </c>
      <c r="C677">
        <v>152.19900000000001</v>
      </c>
    </row>
    <row r="678" spans="1:3" x14ac:dyDescent="0.2">
      <c r="A678" t="s">
        <v>1555</v>
      </c>
      <c r="B678">
        <v>11957</v>
      </c>
      <c r="C678">
        <v>146.05500000000001</v>
      </c>
    </row>
    <row r="679" spans="1:3" x14ac:dyDescent="0.2">
      <c r="A679" t="s">
        <v>1555</v>
      </c>
      <c r="B679">
        <v>11957</v>
      </c>
      <c r="C679">
        <v>152.61799999999999</v>
      </c>
    </row>
    <row r="680" spans="1:3" x14ac:dyDescent="0.2">
      <c r="A680" t="s">
        <v>1555</v>
      </c>
      <c r="B680">
        <v>11957</v>
      </c>
      <c r="C680">
        <v>149.12299999999999</v>
      </c>
    </row>
    <row r="681" spans="1:3" x14ac:dyDescent="0.2">
      <c r="A681" t="s">
        <v>1555</v>
      </c>
      <c r="B681">
        <v>11957</v>
      </c>
      <c r="C681">
        <v>150.517</v>
      </c>
    </row>
    <row r="682" spans="1:3" x14ac:dyDescent="0.2">
      <c r="A682" t="s">
        <v>1556</v>
      </c>
      <c r="B682">
        <v>13634</v>
      </c>
      <c r="C682">
        <v>152.76900000000001</v>
      </c>
    </row>
    <row r="683" spans="1:3" x14ac:dyDescent="0.2">
      <c r="A683" t="s">
        <v>1556</v>
      </c>
      <c r="B683">
        <v>13634</v>
      </c>
      <c r="C683">
        <v>149.64699999999999</v>
      </c>
    </row>
    <row r="684" spans="1:3" x14ac:dyDescent="0.2">
      <c r="A684" t="s">
        <v>1556</v>
      </c>
      <c r="B684">
        <v>13634</v>
      </c>
      <c r="C684">
        <v>151.673</v>
      </c>
    </row>
    <row r="685" spans="1:3" x14ac:dyDescent="0.2">
      <c r="A685" t="s">
        <v>1556</v>
      </c>
      <c r="B685">
        <v>13634</v>
      </c>
      <c r="C685">
        <v>154.268</v>
      </c>
    </row>
    <row r="686" spans="1:3" x14ac:dyDescent="0.2">
      <c r="A686" t="s">
        <v>1556</v>
      </c>
      <c r="B686">
        <v>13634</v>
      </c>
      <c r="C686">
        <v>149.35300000000001</v>
      </c>
    </row>
    <row r="687" spans="1:3" x14ac:dyDescent="0.2">
      <c r="A687" t="s">
        <v>1556</v>
      </c>
      <c r="B687">
        <v>13634</v>
      </c>
      <c r="C687">
        <v>153.982</v>
      </c>
    </row>
    <row r="688" spans="1:3" x14ac:dyDescent="0.2">
      <c r="A688" t="s">
        <v>1556</v>
      </c>
      <c r="B688">
        <v>13634</v>
      </c>
      <c r="C688">
        <v>157.13399999999999</v>
      </c>
    </row>
    <row r="689" spans="1:3" x14ac:dyDescent="0.2">
      <c r="A689" t="s">
        <v>1556</v>
      </c>
      <c r="B689">
        <v>13634</v>
      </c>
      <c r="C689">
        <v>151.90700000000001</v>
      </c>
    </row>
    <row r="690" spans="1:3" x14ac:dyDescent="0.2">
      <c r="A690" t="s">
        <v>1556</v>
      </c>
      <c r="B690">
        <v>13634</v>
      </c>
      <c r="C690">
        <v>150.721</v>
      </c>
    </row>
    <row r="691" spans="1:3" x14ac:dyDescent="0.2">
      <c r="A691" t="s">
        <v>1556</v>
      </c>
      <c r="B691">
        <v>13634</v>
      </c>
      <c r="C691">
        <v>148.76599999999999</v>
      </c>
    </row>
    <row r="692" spans="1:3" x14ac:dyDescent="0.2">
      <c r="A692" t="s">
        <v>1557</v>
      </c>
      <c r="B692">
        <v>7279</v>
      </c>
      <c r="C692">
        <v>135.227</v>
      </c>
    </row>
    <row r="693" spans="1:3" x14ac:dyDescent="0.2">
      <c r="A693" t="s">
        <v>1557</v>
      </c>
      <c r="B693">
        <v>7279</v>
      </c>
      <c r="C693">
        <v>135.96600000000001</v>
      </c>
    </row>
    <row r="694" spans="1:3" x14ac:dyDescent="0.2">
      <c r="A694" t="s">
        <v>1557</v>
      </c>
      <c r="B694">
        <v>7279</v>
      </c>
      <c r="C694">
        <v>135.511</v>
      </c>
    </row>
    <row r="695" spans="1:3" x14ac:dyDescent="0.2">
      <c r="A695" t="s">
        <v>1557</v>
      </c>
      <c r="B695">
        <v>7279</v>
      </c>
      <c r="C695">
        <v>131.149</v>
      </c>
    </row>
    <row r="696" spans="1:3" x14ac:dyDescent="0.2">
      <c r="A696" t="s">
        <v>1557</v>
      </c>
      <c r="B696">
        <v>7279</v>
      </c>
      <c r="C696">
        <v>132.393</v>
      </c>
    </row>
    <row r="697" spans="1:3" x14ac:dyDescent="0.2">
      <c r="A697" t="s">
        <v>1557</v>
      </c>
      <c r="B697">
        <v>7279</v>
      </c>
      <c r="C697">
        <v>136.02199999999999</v>
      </c>
    </row>
    <row r="698" spans="1:3" x14ac:dyDescent="0.2">
      <c r="A698" t="s">
        <v>1557</v>
      </c>
      <c r="B698">
        <v>7279</v>
      </c>
      <c r="C698">
        <v>128.44300000000001</v>
      </c>
    </row>
    <row r="699" spans="1:3" x14ac:dyDescent="0.2">
      <c r="A699" t="s">
        <v>1557</v>
      </c>
      <c r="B699">
        <v>7279</v>
      </c>
      <c r="C699">
        <v>129.01499999999999</v>
      </c>
    </row>
    <row r="700" spans="1:3" x14ac:dyDescent="0.2">
      <c r="A700" t="s">
        <v>1557</v>
      </c>
      <c r="B700">
        <v>7279</v>
      </c>
      <c r="C700">
        <v>138.78100000000001</v>
      </c>
    </row>
    <row r="701" spans="1:3" x14ac:dyDescent="0.2">
      <c r="A701" t="s">
        <v>1557</v>
      </c>
      <c r="B701">
        <v>7279</v>
      </c>
      <c r="C701">
        <v>128.078</v>
      </c>
    </row>
    <row r="702" spans="1:3" x14ac:dyDescent="0.2">
      <c r="A702" t="s">
        <v>1558</v>
      </c>
      <c r="B702">
        <v>14185</v>
      </c>
      <c r="C702">
        <v>153.03800000000001</v>
      </c>
    </row>
    <row r="703" spans="1:3" x14ac:dyDescent="0.2">
      <c r="A703" t="s">
        <v>1558</v>
      </c>
      <c r="B703">
        <v>14185</v>
      </c>
      <c r="C703">
        <v>151.44900000000001</v>
      </c>
    </row>
    <row r="704" spans="1:3" x14ac:dyDescent="0.2">
      <c r="A704" t="s">
        <v>1558</v>
      </c>
      <c r="B704">
        <v>14185</v>
      </c>
      <c r="C704">
        <v>153.857</v>
      </c>
    </row>
    <row r="705" spans="1:3" x14ac:dyDescent="0.2">
      <c r="A705" t="s">
        <v>1558</v>
      </c>
      <c r="B705">
        <v>14185</v>
      </c>
      <c r="C705">
        <v>155.03200000000001</v>
      </c>
    </row>
    <row r="706" spans="1:3" x14ac:dyDescent="0.2">
      <c r="A706" t="s">
        <v>1558</v>
      </c>
      <c r="B706">
        <v>14185</v>
      </c>
      <c r="C706">
        <v>150.36099999999999</v>
      </c>
    </row>
    <row r="707" spans="1:3" x14ac:dyDescent="0.2">
      <c r="A707" t="s">
        <v>1558</v>
      </c>
      <c r="B707">
        <v>14185</v>
      </c>
      <c r="C707">
        <v>149.215</v>
      </c>
    </row>
    <row r="708" spans="1:3" x14ac:dyDescent="0.2">
      <c r="A708" t="s">
        <v>1558</v>
      </c>
      <c r="B708">
        <v>14185</v>
      </c>
      <c r="C708">
        <v>152.71299999999999</v>
      </c>
    </row>
    <row r="709" spans="1:3" x14ac:dyDescent="0.2">
      <c r="A709" t="s">
        <v>1558</v>
      </c>
      <c r="B709">
        <v>14185</v>
      </c>
      <c r="C709">
        <v>152.27600000000001</v>
      </c>
    </row>
    <row r="710" spans="1:3" x14ac:dyDescent="0.2">
      <c r="A710" t="s">
        <v>1558</v>
      </c>
      <c r="B710">
        <v>14185</v>
      </c>
      <c r="C710">
        <v>147.518</v>
      </c>
    </row>
    <row r="711" spans="1:3" x14ac:dyDescent="0.2">
      <c r="A711" t="s">
        <v>1558</v>
      </c>
      <c r="B711">
        <v>14185</v>
      </c>
      <c r="C711">
        <v>152.15</v>
      </c>
    </row>
    <row r="712" spans="1:3" x14ac:dyDescent="0.2">
      <c r="A712" t="s">
        <v>1559</v>
      </c>
      <c r="B712">
        <v>16828</v>
      </c>
      <c r="C712">
        <v>152.124</v>
      </c>
    </row>
    <row r="713" spans="1:3" x14ac:dyDescent="0.2">
      <c r="A713" t="s">
        <v>1559</v>
      </c>
      <c r="B713">
        <v>16828</v>
      </c>
      <c r="C713">
        <v>152.054</v>
      </c>
    </row>
    <row r="714" spans="1:3" x14ac:dyDescent="0.2">
      <c r="A714" t="s">
        <v>1559</v>
      </c>
      <c r="B714">
        <v>16828</v>
      </c>
      <c r="C714">
        <v>150.68600000000001</v>
      </c>
    </row>
    <row r="715" spans="1:3" x14ac:dyDescent="0.2">
      <c r="A715" t="s">
        <v>1559</v>
      </c>
      <c r="B715">
        <v>16828</v>
      </c>
      <c r="C715">
        <v>162.63900000000001</v>
      </c>
    </row>
    <row r="716" spans="1:3" x14ac:dyDescent="0.2">
      <c r="A716" t="s">
        <v>1559</v>
      </c>
      <c r="B716">
        <v>16828</v>
      </c>
      <c r="C716">
        <v>162.22200000000001</v>
      </c>
    </row>
    <row r="717" spans="1:3" x14ac:dyDescent="0.2">
      <c r="A717" t="s">
        <v>1559</v>
      </c>
      <c r="B717">
        <v>16828</v>
      </c>
      <c r="C717">
        <v>161.55199999999999</v>
      </c>
    </row>
    <row r="718" spans="1:3" x14ac:dyDescent="0.2">
      <c r="A718" t="s">
        <v>1559</v>
      </c>
      <c r="B718">
        <v>16828</v>
      </c>
      <c r="C718">
        <v>168.166</v>
      </c>
    </row>
    <row r="719" spans="1:3" x14ac:dyDescent="0.2">
      <c r="A719" t="s">
        <v>1559</v>
      </c>
      <c r="B719">
        <v>16828</v>
      </c>
      <c r="C719">
        <v>167.874</v>
      </c>
    </row>
    <row r="720" spans="1:3" x14ac:dyDescent="0.2">
      <c r="A720" t="s">
        <v>1559</v>
      </c>
      <c r="B720">
        <v>16828</v>
      </c>
      <c r="C720">
        <v>167.01400000000001</v>
      </c>
    </row>
    <row r="721" spans="1:3" x14ac:dyDescent="0.2">
      <c r="A721" t="s">
        <v>1559</v>
      </c>
      <c r="B721">
        <v>16828</v>
      </c>
      <c r="C721">
        <v>163.614</v>
      </c>
    </row>
    <row r="722" spans="1:3" x14ac:dyDescent="0.2">
      <c r="A722" t="s">
        <v>1560</v>
      </c>
      <c r="B722">
        <v>607</v>
      </c>
      <c r="C722">
        <v>9.2629999999999999</v>
      </c>
    </row>
    <row r="723" spans="1:3" x14ac:dyDescent="0.2">
      <c r="A723" t="s">
        <v>1560</v>
      </c>
      <c r="B723">
        <v>607</v>
      </c>
      <c r="C723">
        <v>8.2940000000000005</v>
      </c>
    </row>
    <row r="724" spans="1:3" x14ac:dyDescent="0.2">
      <c r="A724" t="s">
        <v>1560</v>
      </c>
      <c r="B724">
        <v>607</v>
      </c>
      <c r="C724">
        <v>8.657</v>
      </c>
    </row>
    <row r="725" spans="1:3" x14ac:dyDescent="0.2">
      <c r="A725" t="s">
        <v>1560</v>
      </c>
      <c r="B725">
        <v>607</v>
      </c>
      <c r="C725">
        <v>8.8409999999999993</v>
      </c>
    </row>
    <row r="726" spans="1:3" x14ac:dyDescent="0.2">
      <c r="A726" t="s">
        <v>1560</v>
      </c>
      <c r="B726">
        <v>607</v>
      </c>
      <c r="C726">
        <v>8.1449999999999996</v>
      </c>
    </row>
    <row r="727" spans="1:3" x14ac:dyDescent="0.2">
      <c r="A727" t="s">
        <v>1560</v>
      </c>
      <c r="B727">
        <v>607</v>
      </c>
      <c r="C727">
        <v>9.1059999999999999</v>
      </c>
    </row>
    <row r="728" spans="1:3" x14ac:dyDescent="0.2">
      <c r="A728" t="s">
        <v>1560</v>
      </c>
      <c r="B728">
        <v>607</v>
      </c>
      <c r="C728">
        <v>9.0869999999999997</v>
      </c>
    </row>
    <row r="729" spans="1:3" x14ac:dyDescent="0.2">
      <c r="A729" t="s">
        <v>1560</v>
      </c>
      <c r="B729">
        <v>607</v>
      </c>
      <c r="C729">
        <v>8.5370000000000008</v>
      </c>
    </row>
    <row r="730" spans="1:3" x14ac:dyDescent="0.2">
      <c r="A730" t="s">
        <v>1560</v>
      </c>
      <c r="B730">
        <v>607</v>
      </c>
      <c r="C730">
        <v>8.8759999999999994</v>
      </c>
    </row>
    <row r="731" spans="1:3" x14ac:dyDescent="0.2">
      <c r="A731" t="s">
        <v>1560</v>
      </c>
      <c r="B731">
        <v>607</v>
      </c>
      <c r="C731">
        <v>9.0939999999999994</v>
      </c>
    </row>
    <row r="732" spans="1:3" x14ac:dyDescent="0.2">
      <c r="A732" t="s">
        <v>1561</v>
      </c>
      <c r="B732">
        <v>681</v>
      </c>
      <c r="C732">
        <v>7.8630000000000004</v>
      </c>
    </row>
    <row r="733" spans="1:3" x14ac:dyDescent="0.2">
      <c r="A733" t="s">
        <v>1561</v>
      </c>
      <c r="B733">
        <v>681</v>
      </c>
      <c r="C733">
        <v>9.1649999999999991</v>
      </c>
    </row>
    <row r="734" spans="1:3" x14ac:dyDescent="0.2">
      <c r="A734" t="s">
        <v>1561</v>
      </c>
      <c r="B734">
        <v>681</v>
      </c>
      <c r="C734">
        <v>9.0909999999999993</v>
      </c>
    </row>
    <row r="735" spans="1:3" x14ac:dyDescent="0.2">
      <c r="A735" t="s">
        <v>1561</v>
      </c>
      <c r="B735">
        <v>681</v>
      </c>
      <c r="C735">
        <v>9.1370000000000005</v>
      </c>
    </row>
    <row r="736" spans="1:3" x14ac:dyDescent="0.2">
      <c r="A736" t="s">
        <v>1561</v>
      </c>
      <c r="B736">
        <v>681</v>
      </c>
      <c r="C736">
        <v>8.8420000000000005</v>
      </c>
    </row>
    <row r="737" spans="1:3" x14ac:dyDescent="0.2">
      <c r="A737" t="s">
        <v>1561</v>
      </c>
      <c r="B737">
        <v>681</v>
      </c>
      <c r="C737">
        <v>9.7010000000000005</v>
      </c>
    </row>
    <row r="738" spans="1:3" x14ac:dyDescent="0.2">
      <c r="A738" t="s">
        <v>1561</v>
      </c>
      <c r="B738">
        <v>681</v>
      </c>
      <c r="C738">
        <v>8.3040000000000003</v>
      </c>
    </row>
    <row r="739" spans="1:3" x14ac:dyDescent="0.2">
      <c r="A739" t="s">
        <v>1561</v>
      </c>
      <c r="B739">
        <v>681</v>
      </c>
      <c r="C739">
        <v>8.7050000000000001</v>
      </c>
    </row>
    <row r="740" spans="1:3" x14ac:dyDescent="0.2">
      <c r="A740" t="s">
        <v>1561</v>
      </c>
      <c r="B740">
        <v>681</v>
      </c>
      <c r="C740">
        <v>9.5570000000000004</v>
      </c>
    </row>
    <row r="741" spans="1:3" x14ac:dyDescent="0.2">
      <c r="A741" t="s">
        <v>1561</v>
      </c>
      <c r="B741">
        <v>681</v>
      </c>
      <c r="C741">
        <v>8.0739999999999998</v>
      </c>
    </row>
    <row r="742" spans="1:3" x14ac:dyDescent="0.2">
      <c r="A742" t="s">
        <v>1562</v>
      </c>
      <c r="B742">
        <v>1629</v>
      </c>
      <c r="C742">
        <v>23.465</v>
      </c>
    </row>
    <row r="743" spans="1:3" x14ac:dyDescent="0.2">
      <c r="A743" t="s">
        <v>1562</v>
      </c>
      <c r="B743">
        <v>1629</v>
      </c>
      <c r="C743">
        <v>22.51</v>
      </c>
    </row>
    <row r="744" spans="1:3" x14ac:dyDescent="0.2">
      <c r="A744" t="s">
        <v>1562</v>
      </c>
      <c r="B744">
        <v>1629</v>
      </c>
      <c r="C744">
        <v>26.760999999999999</v>
      </c>
    </row>
    <row r="745" spans="1:3" x14ac:dyDescent="0.2">
      <c r="A745" t="s">
        <v>1562</v>
      </c>
      <c r="B745">
        <v>1629</v>
      </c>
      <c r="C745">
        <v>22.913</v>
      </c>
    </row>
    <row r="746" spans="1:3" x14ac:dyDescent="0.2">
      <c r="A746" t="s">
        <v>1562</v>
      </c>
      <c r="B746">
        <v>1629</v>
      </c>
      <c r="C746">
        <v>25.06</v>
      </c>
    </row>
    <row r="747" spans="1:3" x14ac:dyDescent="0.2">
      <c r="A747" t="s">
        <v>1562</v>
      </c>
      <c r="B747">
        <v>1629</v>
      </c>
      <c r="C747">
        <v>22.222999999999999</v>
      </c>
    </row>
    <row r="748" spans="1:3" x14ac:dyDescent="0.2">
      <c r="A748" t="s">
        <v>1562</v>
      </c>
      <c r="B748">
        <v>1629</v>
      </c>
      <c r="C748">
        <v>22.902999999999999</v>
      </c>
    </row>
    <row r="749" spans="1:3" x14ac:dyDescent="0.2">
      <c r="A749" t="s">
        <v>1562</v>
      </c>
      <c r="B749">
        <v>1629</v>
      </c>
      <c r="C749">
        <v>22.972000000000001</v>
      </c>
    </row>
    <row r="750" spans="1:3" x14ac:dyDescent="0.2">
      <c r="A750" t="s">
        <v>1562</v>
      </c>
      <c r="B750">
        <v>1629</v>
      </c>
      <c r="C750">
        <v>23.274000000000001</v>
      </c>
    </row>
    <row r="751" spans="1:3" x14ac:dyDescent="0.2">
      <c r="A751" t="s">
        <v>1562</v>
      </c>
      <c r="B751">
        <v>1629</v>
      </c>
      <c r="C751">
        <v>23.550999999999998</v>
      </c>
    </row>
    <row r="752" spans="1:3" x14ac:dyDescent="0.2">
      <c r="A752" t="s">
        <v>1563</v>
      </c>
      <c r="B752">
        <v>444</v>
      </c>
      <c r="C752">
        <v>14.225</v>
      </c>
    </row>
    <row r="753" spans="1:3" x14ac:dyDescent="0.2">
      <c r="A753" t="s">
        <v>1563</v>
      </c>
      <c r="B753">
        <v>444</v>
      </c>
      <c r="C753">
        <v>15.79</v>
      </c>
    </row>
    <row r="754" spans="1:3" x14ac:dyDescent="0.2">
      <c r="A754" t="s">
        <v>1563</v>
      </c>
      <c r="B754">
        <v>444</v>
      </c>
      <c r="C754">
        <v>14.765000000000001</v>
      </c>
    </row>
    <row r="755" spans="1:3" x14ac:dyDescent="0.2">
      <c r="A755" t="s">
        <v>1563</v>
      </c>
      <c r="B755">
        <v>444</v>
      </c>
      <c r="C755">
        <v>12.855</v>
      </c>
    </row>
    <row r="756" spans="1:3" x14ac:dyDescent="0.2">
      <c r="A756" t="s">
        <v>1563</v>
      </c>
      <c r="B756">
        <v>444</v>
      </c>
      <c r="C756">
        <v>15.218999999999999</v>
      </c>
    </row>
    <row r="757" spans="1:3" x14ac:dyDescent="0.2">
      <c r="A757" t="s">
        <v>1563</v>
      </c>
      <c r="B757">
        <v>444</v>
      </c>
      <c r="C757">
        <v>14.377000000000001</v>
      </c>
    </row>
    <row r="758" spans="1:3" x14ac:dyDescent="0.2">
      <c r="A758" t="s">
        <v>1563</v>
      </c>
      <c r="B758">
        <v>444</v>
      </c>
      <c r="C758">
        <v>14.367000000000001</v>
      </c>
    </row>
    <row r="759" spans="1:3" x14ac:dyDescent="0.2">
      <c r="A759" t="s">
        <v>1563</v>
      </c>
      <c r="B759">
        <v>444</v>
      </c>
      <c r="C759">
        <v>14.17</v>
      </c>
    </row>
    <row r="760" spans="1:3" x14ac:dyDescent="0.2">
      <c r="A760" t="s">
        <v>1563</v>
      </c>
      <c r="B760">
        <v>444</v>
      </c>
      <c r="C760">
        <v>13.834</v>
      </c>
    </row>
    <row r="761" spans="1:3" x14ac:dyDescent="0.2">
      <c r="A761" t="s">
        <v>1563</v>
      </c>
      <c r="B761">
        <v>444</v>
      </c>
      <c r="C761">
        <v>14.541</v>
      </c>
    </row>
    <row r="762" spans="1:3" x14ac:dyDescent="0.2">
      <c r="A762" t="s">
        <v>1564</v>
      </c>
      <c r="B762">
        <v>892</v>
      </c>
      <c r="C762">
        <v>21.117000000000001</v>
      </c>
    </row>
    <row r="763" spans="1:3" x14ac:dyDescent="0.2">
      <c r="A763" t="s">
        <v>1564</v>
      </c>
      <c r="B763">
        <v>892</v>
      </c>
      <c r="C763">
        <v>20.640999999999998</v>
      </c>
    </row>
    <row r="764" spans="1:3" x14ac:dyDescent="0.2">
      <c r="A764" t="s">
        <v>1564</v>
      </c>
      <c r="B764">
        <v>892</v>
      </c>
      <c r="C764">
        <v>20.105</v>
      </c>
    </row>
    <row r="765" spans="1:3" x14ac:dyDescent="0.2">
      <c r="A765" t="s">
        <v>1564</v>
      </c>
      <c r="B765">
        <v>892</v>
      </c>
      <c r="C765">
        <v>20.469000000000001</v>
      </c>
    </row>
    <row r="766" spans="1:3" x14ac:dyDescent="0.2">
      <c r="A766" t="s">
        <v>1564</v>
      </c>
      <c r="B766">
        <v>892</v>
      </c>
      <c r="C766">
        <v>21.736000000000001</v>
      </c>
    </row>
    <row r="767" spans="1:3" x14ac:dyDescent="0.2">
      <c r="A767" t="s">
        <v>1564</v>
      </c>
      <c r="B767">
        <v>892</v>
      </c>
      <c r="C767">
        <v>22.082000000000001</v>
      </c>
    </row>
    <row r="768" spans="1:3" x14ac:dyDescent="0.2">
      <c r="A768" t="s">
        <v>1564</v>
      </c>
      <c r="B768">
        <v>892</v>
      </c>
      <c r="C768">
        <v>18.841000000000001</v>
      </c>
    </row>
    <row r="769" spans="1:3" x14ac:dyDescent="0.2">
      <c r="A769" t="s">
        <v>1564</v>
      </c>
      <c r="B769">
        <v>892</v>
      </c>
      <c r="C769">
        <v>23.202999999999999</v>
      </c>
    </row>
    <row r="770" spans="1:3" x14ac:dyDescent="0.2">
      <c r="A770" t="s">
        <v>1564</v>
      </c>
      <c r="B770">
        <v>892</v>
      </c>
      <c r="C770">
        <v>19.532</v>
      </c>
    </row>
    <row r="771" spans="1:3" x14ac:dyDescent="0.2">
      <c r="A771" t="s">
        <v>1564</v>
      </c>
      <c r="B771">
        <v>892</v>
      </c>
      <c r="C771">
        <v>19.818999999999999</v>
      </c>
    </row>
    <row r="772" spans="1:3" x14ac:dyDescent="0.2">
      <c r="A772" t="s">
        <v>1565</v>
      </c>
      <c r="B772">
        <v>954</v>
      </c>
      <c r="C772">
        <v>42.457999999999998</v>
      </c>
    </row>
    <row r="773" spans="1:3" x14ac:dyDescent="0.2">
      <c r="A773" t="s">
        <v>1565</v>
      </c>
      <c r="B773">
        <v>954</v>
      </c>
      <c r="C773">
        <v>41.09</v>
      </c>
    </row>
    <row r="774" spans="1:3" x14ac:dyDescent="0.2">
      <c r="A774" t="s">
        <v>1565</v>
      </c>
      <c r="B774">
        <v>954</v>
      </c>
      <c r="C774">
        <v>42.055999999999997</v>
      </c>
    </row>
    <row r="775" spans="1:3" x14ac:dyDescent="0.2">
      <c r="A775" t="s">
        <v>1565</v>
      </c>
      <c r="B775">
        <v>954</v>
      </c>
      <c r="C775">
        <v>47.087000000000003</v>
      </c>
    </row>
    <row r="776" spans="1:3" x14ac:dyDescent="0.2">
      <c r="A776" t="s">
        <v>1565</v>
      </c>
      <c r="B776">
        <v>954</v>
      </c>
      <c r="C776">
        <v>40.210999999999999</v>
      </c>
    </row>
    <row r="777" spans="1:3" x14ac:dyDescent="0.2">
      <c r="A777" t="s">
        <v>1565</v>
      </c>
      <c r="B777">
        <v>954</v>
      </c>
      <c r="C777">
        <v>45.04</v>
      </c>
    </row>
    <row r="778" spans="1:3" x14ac:dyDescent="0.2">
      <c r="A778" t="s">
        <v>1565</v>
      </c>
      <c r="B778">
        <v>954</v>
      </c>
      <c r="C778">
        <v>40.301000000000002</v>
      </c>
    </row>
    <row r="779" spans="1:3" x14ac:dyDescent="0.2">
      <c r="A779" t="s">
        <v>1565</v>
      </c>
      <c r="B779">
        <v>954</v>
      </c>
      <c r="C779">
        <v>42.064</v>
      </c>
    </row>
    <row r="780" spans="1:3" x14ac:dyDescent="0.2">
      <c r="A780" t="s">
        <v>1565</v>
      </c>
      <c r="B780">
        <v>954</v>
      </c>
      <c r="C780">
        <v>42.695</v>
      </c>
    </row>
    <row r="781" spans="1:3" x14ac:dyDescent="0.2">
      <c r="A781" t="s">
        <v>1565</v>
      </c>
      <c r="B781">
        <v>954</v>
      </c>
      <c r="C781">
        <v>41.484999999999999</v>
      </c>
    </row>
    <row r="782" spans="1:3" x14ac:dyDescent="0.2">
      <c r="A782" t="s">
        <v>1566</v>
      </c>
      <c r="B782">
        <v>810</v>
      </c>
      <c r="C782">
        <v>26.946000000000002</v>
      </c>
    </row>
    <row r="783" spans="1:3" x14ac:dyDescent="0.2">
      <c r="A783" t="s">
        <v>1566</v>
      </c>
      <c r="B783">
        <v>810</v>
      </c>
      <c r="C783">
        <v>27.443000000000001</v>
      </c>
    </row>
    <row r="784" spans="1:3" x14ac:dyDescent="0.2">
      <c r="A784" t="s">
        <v>1566</v>
      </c>
      <c r="B784">
        <v>810</v>
      </c>
      <c r="C784">
        <v>30.202999999999999</v>
      </c>
    </row>
    <row r="785" spans="1:3" x14ac:dyDescent="0.2">
      <c r="A785" t="s">
        <v>1566</v>
      </c>
      <c r="B785">
        <v>810</v>
      </c>
      <c r="C785">
        <v>27.207000000000001</v>
      </c>
    </row>
    <row r="786" spans="1:3" x14ac:dyDescent="0.2">
      <c r="A786" t="s">
        <v>1566</v>
      </c>
      <c r="B786">
        <v>810</v>
      </c>
      <c r="C786">
        <v>27.231000000000002</v>
      </c>
    </row>
    <row r="787" spans="1:3" x14ac:dyDescent="0.2">
      <c r="A787" t="s">
        <v>1566</v>
      </c>
      <c r="B787">
        <v>810</v>
      </c>
      <c r="C787">
        <v>30.358000000000001</v>
      </c>
    </row>
    <row r="788" spans="1:3" x14ac:dyDescent="0.2">
      <c r="A788" t="s">
        <v>1566</v>
      </c>
      <c r="B788">
        <v>810</v>
      </c>
      <c r="C788">
        <v>27.364999999999998</v>
      </c>
    </row>
    <row r="789" spans="1:3" x14ac:dyDescent="0.2">
      <c r="A789" t="s">
        <v>1566</v>
      </c>
      <c r="B789">
        <v>810</v>
      </c>
      <c r="C789">
        <v>31.376000000000001</v>
      </c>
    </row>
    <row r="790" spans="1:3" x14ac:dyDescent="0.2">
      <c r="A790" t="s">
        <v>1566</v>
      </c>
      <c r="B790">
        <v>810</v>
      </c>
      <c r="C790">
        <v>25.594000000000001</v>
      </c>
    </row>
    <row r="791" spans="1:3" x14ac:dyDescent="0.2">
      <c r="A791" t="s">
        <v>1566</v>
      </c>
      <c r="B791">
        <v>810</v>
      </c>
      <c r="C791">
        <v>26.893999999999998</v>
      </c>
    </row>
    <row r="792" spans="1:3" x14ac:dyDescent="0.2">
      <c r="A792" t="s">
        <v>1567</v>
      </c>
      <c r="B792">
        <v>818</v>
      </c>
      <c r="C792">
        <v>25.667999999999999</v>
      </c>
    </row>
    <row r="793" spans="1:3" x14ac:dyDescent="0.2">
      <c r="A793" t="s">
        <v>1567</v>
      </c>
      <c r="B793">
        <v>818</v>
      </c>
      <c r="C793">
        <v>23.361000000000001</v>
      </c>
    </row>
    <row r="794" spans="1:3" x14ac:dyDescent="0.2">
      <c r="A794" t="s">
        <v>1567</v>
      </c>
      <c r="B794">
        <v>818</v>
      </c>
      <c r="C794">
        <v>23.71</v>
      </c>
    </row>
    <row r="795" spans="1:3" x14ac:dyDescent="0.2">
      <c r="A795" t="s">
        <v>1567</v>
      </c>
      <c r="B795">
        <v>818</v>
      </c>
      <c r="C795">
        <v>22.263999999999999</v>
      </c>
    </row>
    <row r="796" spans="1:3" x14ac:dyDescent="0.2">
      <c r="A796" t="s">
        <v>1567</v>
      </c>
      <c r="B796">
        <v>818</v>
      </c>
      <c r="C796">
        <v>25.454000000000001</v>
      </c>
    </row>
    <row r="797" spans="1:3" x14ac:dyDescent="0.2">
      <c r="A797" t="s">
        <v>1567</v>
      </c>
      <c r="B797">
        <v>818</v>
      </c>
      <c r="C797">
        <v>20.844999999999999</v>
      </c>
    </row>
    <row r="798" spans="1:3" x14ac:dyDescent="0.2">
      <c r="A798" t="s">
        <v>1567</v>
      </c>
      <c r="B798">
        <v>818</v>
      </c>
      <c r="C798">
        <v>21.239000000000001</v>
      </c>
    </row>
    <row r="799" spans="1:3" x14ac:dyDescent="0.2">
      <c r="A799" t="s">
        <v>1567</v>
      </c>
      <c r="B799">
        <v>818</v>
      </c>
      <c r="C799">
        <v>24.396999999999998</v>
      </c>
    </row>
    <row r="800" spans="1:3" x14ac:dyDescent="0.2">
      <c r="A800" t="s">
        <v>1567</v>
      </c>
      <c r="B800">
        <v>818</v>
      </c>
      <c r="C800">
        <v>24.108000000000001</v>
      </c>
    </row>
    <row r="801" spans="1:3" x14ac:dyDescent="0.2">
      <c r="A801" t="s">
        <v>1567</v>
      </c>
      <c r="B801">
        <v>818</v>
      </c>
      <c r="C801">
        <v>24.428000000000001</v>
      </c>
    </row>
    <row r="802" spans="1:3" x14ac:dyDescent="0.2">
      <c r="A802" t="s">
        <v>1568</v>
      </c>
      <c r="B802">
        <v>993</v>
      </c>
      <c r="C802">
        <v>31.491</v>
      </c>
    </row>
    <row r="803" spans="1:3" x14ac:dyDescent="0.2">
      <c r="A803" t="s">
        <v>1568</v>
      </c>
      <c r="B803">
        <v>993</v>
      </c>
      <c r="C803">
        <v>31.379000000000001</v>
      </c>
    </row>
    <row r="804" spans="1:3" x14ac:dyDescent="0.2">
      <c r="A804" t="s">
        <v>1568</v>
      </c>
      <c r="B804">
        <v>993</v>
      </c>
      <c r="C804">
        <v>27.692</v>
      </c>
    </row>
    <row r="805" spans="1:3" x14ac:dyDescent="0.2">
      <c r="A805" t="s">
        <v>1568</v>
      </c>
      <c r="B805">
        <v>993</v>
      </c>
      <c r="C805">
        <v>30.233000000000001</v>
      </c>
    </row>
    <row r="806" spans="1:3" x14ac:dyDescent="0.2">
      <c r="A806" t="s">
        <v>1568</v>
      </c>
      <c r="B806">
        <v>993</v>
      </c>
      <c r="C806">
        <v>27.763999999999999</v>
      </c>
    </row>
    <row r="807" spans="1:3" x14ac:dyDescent="0.2">
      <c r="A807" t="s">
        <v>1568</v>
      </c>
      <c r="B807">
        <v>993</v>
      </c>
      <c r="C807">
        <v>30.14</v>
      </c>
    </row>
    <row r="808" spans="1:3" x14ac:dyDescent="0.2">
      <c r="A808" t="s">
        <v>1568</v>
      </c>
      <c r="B808">
        <v>993</v>
      </c>
      <c r="C808">
        <v>30.698</v>
      </c>
    </row>
    <row r="809" spans="1:3" x14ac:dyDescent="0.2">
      <c r="A809" t="s">
        <v>1568</v>
      </c>
      <c r="B809">
        <v>993</v>
      </c>
      <c r="C809">
        <v>33.088000000000001</v>
      </c>
    </row>
    <row r="810" spans="1:3" x14ac:dyDescent="0.2">
      <c r="A810" t="s">
        <v>1568</v>
      </c>
      <c r="B810">
        <v>993</v>
      </c>
      <c r="C810">
        <v>30.184999999999999</v>
      </c>
    </row>
    <row r="811" spans="1:3" x14ac:dyDescent="0.2">
      <c r="A811" t="s">
        <v>1568</v>
      </c>
      <c r="B811">
        <v>993</v>
      </c>
      <c r="C811">
        <v>31.931999999999999</v>
      </c>
    </row>
    <row r="812" spans="1:3" x14ac:dyDescent="0.2">
      <c r="A812" t="s">
        <v>1569</v>
      </c>
      <c r="B812">
        <v>463</v>
      </c>
      <c r="C812">
        <v>41.155999999999999</v>
      </c>
    </row>
    <row r="813" spans="1:3" x14ac:dyDescent="0.2">
      <c r="A813" t="s">
        <v>1569</v>
      </c>
      <c r="B813">
        <v>463</v>
      </c>
      <c r="C813">
        <v>43.906999999999996</v>
      </c>
    </row>
    <row r="814" spans="1:3" x14ac:dyDescent="0.2">
      <c r="A814" t="s">
        <v>1569</v>
      </c>
      <c r="B814">
        <v>463</v>
      </c>
      <c r="C814">
        <v>37.043999999999997</v>
      </c>
    </row>
    <row r="815" spans="1:3" x14ac:dyDescent="0.2">
      <c r="A815" t="s">
        <v>1569</v>
      </c>
      <c r="B815">
        <v>463</v>
      </c>
      <c r="C815">
        <v>44.058999999999997</v>
      </c>
    </row>
    <row r="816" spans="1:3" x14ac:dyDescent="0.2">
      <c r="A816" t="s">
        <v>1569</v>
      </c>
      <c r="B816">
        <v>463</v>
      </c>
      <c r="C816">
        <v>40.540999999999997</v>
      </c>
    </row>
    <row r="817" spans="1:3" x14ac:dyDescent="0.2">
      <c r="A817" t="s">
        <v>1569</v>
      </c>
      <c r="B817">
        <v>463</v>
      </c>
      <c r="C817">
        <v>35.969000000000001</v>
      </c>
    </row>
    <row r="818" spans="1:3" x14ac:dyDescent="0.2">
      <c r="A818" t="s">
        <v>1569</v>
      </c>
      <c r="B818">
        <v>463</v>
      </c>
      <c r="C818">
        <v>45.323999999999998</v>
      </c>
    </row>
    <row r="819" spans="1:3" x14ac:dyDescent="0.2">
      <c r="A819" t="s">
        <v>1569</v>
      </c>
      <c r="B819">
        <v>463</v>
      </c>
      <c r="C819">
        <v>45.716999999999999</v>
      </c>
    </row>
    <row r="820" spans="1:3" x14ac:dyDescent="0.2">
      <c r="A820" t="s">
        <v>1569</v>
      </c>
      <c r="B820">
        <v>463</v>
      </c>
      <c r="C820">
        <v>50.901000000000003</v>
      </c>
    </row>
    <row r="821" spans="1:3" x14ac:dyDescent="0.2">
      <c r="A821" t="s">
        <v>1569</v>
      </c>
      <c r="B821">
        <v>463</v>
      </c>
      <c r="C821">
        <v>41.021999999999998</v>
      </c>
    </row>
    <row r="822" spans="1:3" x14ac:dyDescent="0.2">
      <c r="A822" t="s">
        <v>1570</v>
      </c>
      <c r="B822">
        <v>3385</v>
      </c>
      <c r="C822">
        <v>150.22200000000001</v>
      </c>
    </row>
    <row r="823" spans="1:3" x14ac:dyDescent="0.2">
      <c r="A823" t="s">
        <v>1570</v>
      </c>
      <c r="B823">
        <v>3385</v>
      </c>
      <c r="C823">
        <v>148.90899999999999</v>
      </c>
    </row>
    <row r="824" spans="1:3" x14ac:dyDescent="0.2">
      <c r="A824" t="s">
        <v>1570</v>
      </c>
      <c r="B824">
        <v>3385</v>
      </c>
      <c r="C824">
        <v>148.05000000000001</v>
      </c>
    </row>
    <row r="825" spans="1:3" x14ac:dyDescent="0.2">
      <c r="A825" t="s">
        <v>1570</v>
      </c>
      <c r="B825">
        <v>3385</v>
      </c>
      <c r="C825">
        <v>135.398</v>
      </c>
    </row>
    <row r="826" spans="1:3" x14ac:dyDescent="0.2">
      <c r="A826" t="s">
        <v>1570</v>
      </c>
      <c r="B826">
        <v>3385</v>
      </c>
      <c r="C826">
        <v>140.339</v>
      </c>
    </row>
    <row r="827" spans="1:3" x14ac:dyDescent="0.2">
      <c r="A827" t="s">
        <v>1570</v>
      </c>
      <c r="B827">
        <v>3385</v>
      </c>
      <c r="C827">
        <v>150.55600000000001</v>
      </c>
    </row>
    <row r="828" spans="1:3" x14ac:dyDescent="0.2">
      <c r="A828" t="s">
        <v>1570</v>
      </c>
      <c r="B828">
        <v>3385</v>
      </c>
      <c r="C828">
        <v>168.79499999999999</v>
      </c>
    </row>
    <row r="829" spans="1:3" x14ac:dyDescent="0.2">
      <c r="A829" t="s">
        <v>1570</v>
      </c>
      <c r="B829">
        <v>3385</v>
      </c>
      <c r="C829">
        <v>150.56700000000001</v>
      </c>
    </row>
    <row r="830" spans="1:3" x14ac:dyDescent="0.2">
      <c r="A830" t="s">
        <v>1570</v>
      </c>
      <c r="B830">
        <v>3385</v>
      </c>
      <c r="C830">
        <v>165.44200000000001</v>
      </c>
    </row>
    <row r="831" spans="1:3" x14ac:dyDescent="0.2">
      <c r="A831" t="s">
        <v>1570</v>
      </c>
      <c r="B831">
        <v>3385</v>
      </c>
      <c r="C831">
        <v>132.517</v>
      </c>
    </row>
    <row r="832" spans="1:3" x14ac:dyDescent="0.2">
      <c r="A832" t="s">
        <v>1571</v>
      </c>
      <c r="B832">
        <v>5646</v>
      </c>
      <c r="C832">
        <v>152.84299999999999</v>
      </c>
    </row>
    <row r="833" spans="1:3" x14ac:dyDescent="0.2">
      <c r="A833" t="s">
        <v>1571</v>
      </c>
      <c r="B833">
        <v>5646</v>
      </c>
      <c r="C833">
        <v>118.155</v>
      </c>
    </row>
    <row r="834" spans="1:3" x14ac:dyDescent="0.2">
      <c r="A834" t="s">
        <v>1571</v>
      </c>
      <c r="B834">
        <v>5646</v>
      </c>
      <c r="C834">
        <v>119.968</v>
      </c>
    </row>
    <row r="835" spans="1:3" x14ac:dyDescent="0.2">
      <c r="A835" t="s">
        <v>1571</v>
      </c>
      <c r="B835">
        <v>5646</v>
      </c>
      <c r="C835">
        <v>120.732</v>
      </c>
    </row>
    <row r="836" spans="1:3" x14ac:dyDescent="0.2">
      <c r="A836" t="s">
        <v>1571</v>
      </c>
      <c r="B836">
        <v>5646</v>
      </c>
      <c r="C836">
        <v>129.92599999999999</v>
      </c>
    </row>
    <row r="837" spans="1:3" x14ac:dyDescent="0.2">
      <c r="A837" t="s">
        <v>1571</v>
      </c>
      <c r="B837">
        <v>5646</v>
      </c>
      <c r="C837">
        <v>124.55800000000001</v>
      </c>
    </row>
    <row r="838" spans="1:3" x14ac:dyDescent="0.2">
      <c r="A838" t="s">
        <v>1571</v>
      </c>
      <c r="B838">
        <v>5646</v>
      </c>
      <c r="C838">
        <v>122.503</v>
      </c>
    </row>
    <row r="839" spans="1:3" x14ac:dyDescent="0.2">
      <c r="A839" t="s">
        <v>1571</v>
      </c>
      <c r="B839">
        <v>5646</v>
      </c>
      <c r="C839">
        <v>120.968</v>
      </c>
    </row>
    <row r="840" spans="1:3" x14ac:dyDescent="0.2">
      <c r="A840" t="s">
        <v>1571</v>
      </c>
      <c r="B840">
        <v>5646</v>
      </c>
      <c r="C840">
        <v>129.155</v>
      </c>
    </row>
    <row r="841" spans="1:3" x14ac:dyDescent="0.2">
      <c r="A841" t="s">
        <v>1571</v>
      </c>
      <c r="B841">
        <v>5646</v>
      </c>
      <c r="C841">
        <v>124.69499999999999</v>
      </c>
    </row>
    <row r="842" spans="1:3" x14ac:dyDescent="0.2">
      <c r="A842" t="s">
        <v>1572</v>
      </c>
      <c r="B842">
        <v>1743</v>
      </c>
      <c r="C842">
        <v>79.046999999999997</v>
      </c>
    </row>
    <row r="843" spans="1:3" x14ac:dyDescent="0.2">
      <c r="A843" t="s">
        <v>1572</v>
      </c>
      <c r="B843">
        <v>1743</v>
      </c>
      <c r="C843">
        <v>61.496000000000002</v>
      </c>
    </row>
    <row r="844" spans="1:3" x14ac:dyDescent="0.2">
      <c r="A844" t="s">
        <v>1572</v>
      </c>
      <c r="B844">
        <v>1743</v>
      </c>
      <c r="C844">
        <v>93.772000000000006</v>
      </c>
    </row>
    <row r="845" spans="1:3" x14ac:dyDescent="0.2">
      <c r="A845" t="s">
        <v>1572</v>
      </c>
      <c r="B845">
        <v>1743</v>
      </c>
      <c r="C845">
        <v>90.61</v>
      </c>
    </row>
    <row r="846" spans="1:3" x14ac:dyDescent="0.2">
      <c r="A846" t="s">
        <v>1572</v>
      </c>
      <c r="B846">
        <v>1743</v>
      </c>
      <c r="C846">
        <v>83.956999999999994</v>
      </c>
    </row>
    <row r="847" spans="1:3" x14ac:dyDescent="0.2">
      <c r="A847" t="s">
        <v>1572</v>
      </c>
      <c r="B847">
        <v>1743</v>
      </c>
      <c r="C847">
        <v>100.48699999999999</v>
      </c>
    </row>
    <row r="848" spans="1:3" x14ac:dyDescent="0.2">
      <c r="A848" t="s">
        <v>1572</v>
      </c>
      <c r="B848">
        <v>1743</v>
      </c>
      <c r="C848">
        <v>108.794</v>
      </c>
    </row>
    <row r="849" spans="1:3" x14ac:dyDescent="0.2">
      <c r="A849" t="s">
        <v>1572</v>
      </c>
      <c r="B849">
        <v>1743</v>
      </c>
      <c r="C849">
        <v>98.694000000000003</v>
      </c>
    </row>
    <row r="850" spans="1:3" x14ac:dyDescent="0.2">
      <c r="A850" t="s">
        <v>1572</v>
      </c>
      <c r="B850">
        <v>1743</v>
      </c>
      <c r="C850">
        <v>95.421999999999997</v>
      </c>
    </row>
    <row r="851" spans="1:3" x14ac:dyDescent="0.2">
      <c r="A851" t="s">
        <v>1572</v>
      </c>
      <c r="B851">
        <v>1743</v>
      </c>
      <c r="C851">
        <v>81.632000000000005</v>
      </c>
    </row>
    <row r="852" spans="1:3" x14ac:dyDescent="0.2">
      <c r="A852" t="s">
        <v>1573</v>
      </c>
      <c r="B852">
        <v>6486</v>
      </c>
      <c r="C852">
        <v>153.16800000000001</v>
      </c>
    </row>
    <row r="853" spans="1:3" x14ac:dyDescent="0.2">
      <c r="A853" t="s">
        <v>1573</v>
      </c>
      <c r="B853">
        <v>6486</v>
      </c>
      <c r="C853">
        <v>160.55699999999999</v>
      </c>
    </row>
    <row r="854" spans="1:3" x14ac:dyDescent="0.2">
      <c r="A854" t="s">
        <v>1573</v>
      </c>
      <c r="B854">
        <v>6486</v>
      </c>
      <c r="C854">
        <v>160.58799999999999</v>
      </c>
    </row>
    <row r="855" spans="1:3" x14ac:dyDescent="0.2">
      <c r="A855" t="s">
        <v>1573</v>
      </c>
      <c r="B855">
        <v>6486</v>
      </c>
      <c r="C855">
        <v>154.572</v>
      </c>
    </row>
    <row r="856" spans="1:3" x14ac:dyDescent="0.2">
      <c r="A856" t="s">
        <v>1573</v>
      </c>
      <c r="B856">
        <v>6486</v>
      </c>
      <c r="C856">
        <v>160.47399999999999</v>
      </c>
    </row>
    <row r="857" spans="1:3" x14ac:dyDescent="0.2">
      <c r="A857" t="s">
        <v>1573</v>
      </c>
      <c r="B857">
        <v>6486</v>
      </c>
      <c r="C857">
        <v>142.28</v>
      </c>
    </row>
    <row r="858" spans="1:3" x14ac:dyDescent="0.2">
      <c r="A858" t="s">
        <v>1573</v>
      </c>
      <c r="B858">
        <v>6486</v>
      </c>
      <c r="C858">
        <v>150.989</v>
      </c>
    </row>
    <row r="859" spans="1:3" x14ac:dyDescent="0.2">
      <c r="A859" t="s">
        <v>1573</v>
      </c>
      <c r="B859">
        <v>6486</v>
      </c>
      <c r="C859">
        <v>156.12200000000001</v>
      </c>
    </row>
    <row r="860" spans="1:3" x14ac:dyDescent="0.2">
      <c r="A860" t="s">
        <v>1573</v>
      </c>
      <c r="B860">
        <v>6486</v>
      </c>
      <c r="C860">
        <v>153.203</v>
      </c>
    </row>
    <row r="861" spans="1:3" x14ac:dyDescent="0.2">
      <c r="A861" t="s">
        <v>1573</v>
      </c>
      <c r="B861">
        <v>6486</v>
      </c>
      <c r="C861">
        <v>157.32400000000001</v>
      </c>
    </row>
    <row r="862" spans="1:3" x14ac:dyDescent="0.2">
      <c r="A862" t="s">
        <v>1574</v>
      </c>
      <c r="B862">
        <v>2636</v>
      </c>
      <c r="C862">
        <v>157.21899999999999</v>
      </c>
    </row>
    <row r="863" spans="1:3" x14ac:dyDescent="0.2">
      <c r="A863" t="s">
        <v>1574</v>
      </c>
      <c r="B863">
        <v>2636</v>
      </c>
      <c r="C863">
        <v>157.809</v>
      </c>
    </row>
    <row r="864" spans="1:3" x14ac:dyDescent="0.2">
      <c r="A864" t="s">
        <v>1574</v>
      </c>
      <c r="B864">
        <v>2636</v>
      </c>
      <c r="C864">
        <v>162.86000000000001</v>
      </c>
    </row>
    <row r="865" spans="1:3" x14ac:dyDescent="0.2">
      <c r="A865" t="s">
        <v>1574</v>
      </c>
      <c r="B865">
        <v>2636</v>
      </c>
      <c r="C865">
        <v>164.30199999999999</v>
      </c>
    </row>
    <row r="866" spans="1:3" x14ac:dyDescent="0.2">
      <c r="A866" t="s">
        <v>1574</v>
      </c>
      <c r="B866">
        <v>2636</v>
      </c>
      <c r="C866">
        <v>144.48699999999999</v>
      </c>
    </row>
    <row r="867" spans="1:3" x14ac:dyDescent="0.2">
      <c r="A867" t="s">
        <v>1574</v>
      </c>
      <c r="B867">
        <v>2636</v>
      </c>
      <c r="C867">
        <v>158.31</v>
      </c>
    </row>
    <row r="868" spans="1:3" x14ac:dyDescent="0.2">
      <c r="A868" t="s">
        <v>1574</v>
      </c>
      <c r="B868">
        <v>2636</v>
      </c>
      <c r="C868">
        <v>152.09200000000001</v>
      </c>
    </row>
    <row r="869" spans="1:3" x14ac:dyDescent="0.2">
      <c r="A869" t="s">
        <v>1574</v>
      </c>
      <c r="B869">
        <v>2636</v>
      </c>
      <c r="C869">
        <v>165.99299999999999</v>
      </c>
    </row>
    <row r="870" spans="1:3" x14ac:dyDescent="0.2">
      <c r="A870" t="s">
        <v>1574</v>
      </c>
      <c r="B870">
        <v>2636</v>
      </c>
      <c r="C870">
        <v>164.00800000000001</v>
      </c>
    </row>
    <row r="871" spans="1:3" x14ac:dyDescent="0.2">
      <c r="A871" t="s">
        <v>1574</v>
      </c>
      <c r="B871">
        <v>2636</v>
      </c>
      <c r="C871">
        <v>162.24600000000001</v>
      </c>
    </row>
    <row r="872" spans="1:3" x14ac:dyDescent="0.2">
      <c r="A872" t="s">
        <v>1575</v>
      </c>
      <c r="B872">
        <v>2875</v>
      </c>
      <c r="C872">
        <v>121.00700000000001</v>
      </c>
    </row>
    <row r="873" spans="1:3" x14ac:dyDescent="0.2">
      <c r="A873" t="s">
        <v>1575</v>
      </c>
      <c r="B873">
        <v>2875</v>
      </c>
      <c r="C873">
        <v>120.495</v>
      </c>
    </row>
    <row r="874" spans="1:3" x14ac:dyDescent="0.2">
      <c r="A874" t="s">
        <v>1575</v>
      </c>
      <c r="B874">
        <v>2875</v>
      </c>
      <c r="C874">
        <v>120.70699999999999</v>
      </c>
    </row>
    <row r="875" spans="1:3" x14ac:dyDescent="0.2">
      <c r="A875" t="s">
        <v>1575</v>
      </c>
      <c r="B875">
        <v>2875</v>
      </c>
      <c r="C875">
        <v>129.22300000000001</v>
      </c>
    </row>
    <row r="876" spans="1:3" x14ac:dyDescent="0.2">
      <c r="A876" t="s">
        <v>1575</v>
      </c>
      <c r="B876">
        <v>2875</v>
      </c>
      <c r="C876">
        <v>114.76300000000001</v>
      </c>
    </row>
    <row r="877" spans="1:3" x14ac:dyDescent="0.2">
      <c r="A877" t="s">
        <v>1575</v>
      </c>
      <c r="B877">
        <v>2875</v>
      </c>
      <c r="C877">
        <v>107.929</v>
      </c>
    </row>
    <row r="878" spans="1:3" x14ac:dyDescent="0.2">
      <c r="A878" t="s">
        <v>1575</v>
      </c>
      <c r="B878">
        <v>2875</v>
      </c>
      <c r="C878">
        <v>120.167</v>
      </c>
    </row>
    <row r="879" spans="1:3" x14ac:dyDescent="0.2">
      <c r="A879" t="s">
        <v>1575</v>
      </c>
      <c r="B879">
        <v>2875</v>
      </c>
      <c r="C879">
        <v>118.55200000000001</v>
      </c>
    </row>
    <row r="880" spans="1:3" x14ac:dyDescent="0.2">
      <c r="A880" t="s">
        <v>1575</v>
      </c>
      <c r="B880">
        <v>2875</v>
      </c>
      <c r="C880">
        <v>113.05500000000001</v>
      </c>
    </row>
    <row r="881" spans="1:3" x14ac:dyDescent="0.2">
      <c r="A881" t="s">
        <v>1575</v>
      </c>
      <c r="B881">
        <v>2875</v>
      </c>
      <c r="C881">
        <v>113.03100000000001</v>
      </c>
    </row>
    <row r="882" spans="1:3" x14ac:dyDescent="0.2">
      <c r="A882" t="s">
        <v>1576</v>
      </c>
      <c r="B882">
        <v>7484</v>
      </c>
      <c r="C882">
        <v>159.85900000000001</v>
      </c>
    </row>
    <row r="883" spans="1:3" x14ac:dyDescent="0.2">
      <c r="A883" t="s">
        <v>1576</v>
      </c>
      <c r="B883">
        <v>7484</v>
      </c>
      <c r="C883">
        <v>166.74799999999999</v>
      </c>
    </row>
    <row r="884" spans="1:3" x14ac:dyDescent="0.2">
      <c r="A884" t="s">
        <v>1576</v>
      </c>
      <c r="B884">
        <v>7484</v>
      </c>
      <c r="C884">
        <v>153.73099999999999</v>
      </c>
    </row>
    <row r="885" spans="1:3" x14ac:dyDescent="0.2">
      <c r="A885" t="s">
        <v>1576</v>
      </c>
      <c r="B885">
        <v>7484</v>
      </c>
      <c r="C885">
        <v>154.15700000000001</v>
      </c>
    </row>
    <row r="886" spans="1:3" x14ac:dyDescent="0.2">
      <c r="A886" t="s">
        <v>1576</v>
      </c>
      <c r="B886">
        <v>7484</v>
      </c>
      <c r="C886">
        <v>159.68100000000001</v>
      </c>
    </row>
    <row r="887" spans="1:3" x14ac:dyDescent="0.2">
      <c r="A887" t="s">
        <v>1576</v>
      </c>
      <c r="B887">
        <v>7484</v>
      </c>
      <c r="C887">
        <v>158.916</v>
      </c>
    </row>
    <row r="888" spans="1:3" x14ac:dyDescent="0.2">
      <c r="A888" t="s">
        <v>1576</v>
      </c>
      <c r="B888">
        <v>7484</v>
      </c>
      <c r="C888">
        <v>160.035</v>
      </c>
    </row>
    <row r="889" spans="1:3" x14ac:dyDescent="0.2">
      <c r="A889" t="s">
        <v>1576</v>
      </c>
      <c r="B889">
        <v>7484</v>
      </c>
      <c r="C889">
        <v>141.84</v>
      </c>
    </row>
    <row r="890" spans="1:3" x14ac:dyDescent="0.2">
      <c r="A890" t="s">
        <v>1576</v>
      </c>
      <c r="B890">
        <v>7484</v>
      </c>
      <c r="C890">
        <v>171.30699999999999</v>
      </c>
    </row>
    <row r="891" spans="1:3" x14ac:dyDescent="0.2">
      <c r="A891" t="s">
        <v>1576</v>
      </c>
      <c r="B891">
        <v>7484</v>
      </c>
      <c r="C891">
        <v>156.59399999999999</v>
      </c>
    </row>
    <row r="892" spans="1:3" x14ac:dyDescent="0.2">
      <c r="A892" t="s">
        <v>1577</v>
      </c>
      <c r="B892">
        <v>3304</v>
      </c>
      <c r="C892">
        <v>165.50899999999999</v>
      </c>
    </row>
    <row r="893" spans="1:3" x14ac:dyDescent="0.2">
      <c r="A893" t="s">
        <v>1577</v>
      </c>
      <c r="B893">
        <v>3304</v>
      </c>
      <c r="C893">
        <v>166.68100000000001</v>
      </c>
    </row>
    <row r="894" spans="1:3" x14ac:dyDescent="0.2">
      <c r="A894" t="s">
        <v>1577</v>
      </c>
      <c r="B894">
        <v>3304</v>
      </c>
      <c r="C894">
        <v>166.42699999999999</v>
      </c>
    </row>
    <row r="895" spans="1:3" x14ac:dyDescent="0.2">
      <c r="A895" t="s">
        <v>1577</v>
      </c>
      <c r="B895">
        <v>3304</v>
      </c>
      <c r="C895">
        <v>143.05099999999999</v>
      </c>
    </row>
    <row r="896" spans="1:3" x14ac:dyDescent="0.2">
      <c r="A896" t="s">
        <v>1577</v>
      </c>
      <c r="B896">
        <v>3304</v>
      </c>
      <c r="C896">
        <v>155.63800000000001</v>
      </c>
    </row>
    <row r="897" spans="1:3" x14ac:dyDescent="0.2">
      <c r="A897" t="s">
        <v>1577</v>
      </c>
      <c r="B897">
        <v>3304</v>
      </c>
      <c r="C897">
        <v>168.774</v>
      </c>
    </row>
    <row r="898" spans="1:3" x14ac:dyDescent="0.2">
      <c r="A898" t="s">
        <v>1577</v>
      </c>
      <c r="B898">
        <v>3304</v>
      </c>
      <c r="C898">
        <v>161.078</v>
      </c>
    </row>
    <row r="899" spans="1:3" x14ac:dyDescent="0.2">
      <c r="A899" t="s">
        <v>1577</v>
      </c>
      <c r="B899">
        <v>3304</v>
      </c>
      <c r="C899">
        <v>162.49700000000001</v>
      </c>
    </row>
    <row r="900" spans="1:3" x14ac:dyDescent="0.2">
      <c r="A900" t="s">
        <v>1577</v>
      </c>
      <c r="B900">
        <v>3304</v>
      </c>
      <c r="C900">
        <v>168.15600000000001</v>
      </c>
    </row>
    <row r="901" spans="1:3" x14ac:dyDescent="0.2">
      <c r="A901" t="s">
        <v>1577</v>
      </c>
      <c r="B901">
        <v>3304</v>
      </c>
      <c r="C901">
        <v>152.93700000000001</v>
      </c>
    </row>
    <row r="902" spans="1:3" x14ac:dyDescent="0.2">
      <c r="A902" t="s">
        <v>1578</v>
      </c>
      <c r="B902">
        <v>780</v>
      </c>
      <c r="C902">
        <v>66.289000000000001</v>
      </c>
    </row>
    <row r="903" spans="1:3" x14ac:dyDescent="0.2">
      <c r="A903" t="s">
        <v>1578</v>
      </c>
      <c r="B903">
        <v>780</v>
      </c>
      <c r="C903">
        <v>66.36</v>
      </c>
    </row>
    <row r="904" spans="1:3" x14ac:dyDescent="0.2">
      <c r="A904" t="s">
        <v>1578</v>
      </c>
      <c r="B904">
        <v>780</v>
      </c>
      <c r="C904">
        <v>70.03</v>
      </c>
    </row>
    <row r="905" spans="1:3" x14ac:dyDescent="0.2">
      <c r="A905" t="s">
        <v>1578</v>
      </c>
      <c r="B905">
        <v>780</v>
      </c>
      <c r="C905">
        <v>62.268999999999998</v>
      </c>
    </row>
    <row r="906" spans="1:3" x14ac:dyDescent="0.2">
      <c r="A906" t="s">
        <v>1578</v>
      </c>
      <c r="B906">
        <v>780</v>
      </c>
      <c r="C906">
        <v>69.084999999999994</v>
      </c>
    </row>
    <row r="907" spans="1:3" x14ac:dyDescent="0.2">
      <c r="A907" t="s">
        <v>1578</v>
      </c>
      <c r="B907">
        <v>780</v>
      </c>
      <c r="C907">
        <v>57.807000000000002</v>
      </c>
    </row>
    <row r="908" spans="1:3" x14ac:dyDescent="0.2">
      <c r="A908" t="s">
        <v>1578</v>
      </c>
      <c r="B908">
        <v>780</v>
      </c>
      <c r="C908">
        <v>63.05</v>
      </c>
    </row>
    <row r="909" spans="1:3" x14ac:dyDescent="0.2">
      <c r="A909" t="s">
        <v>1578</v>
      </c>
      <c r="B909">
        <v>780</v>
      </c>
      <c r="C909">
        <v>67.930999999999997</v>
      </c>
    </row>
    <row r="910" spans="1:3" x14ac:dyDescent="0.2">
      <c r="A910" t="s">
        <v>1578</v>
      </c>
      <c r="B910">
        <v>780</v>
      </c>
      <c r="C910">
        <v>65.022000000000006</v>
      </c>
    </row>
    <row r="911" spans="1:3" x14ac:dyDescent="0.2">
      <c r="A911" t="s">
        <v>1578</v>
      </c>
      <c r="B911">
        <v>780</v>
      </c>
      <c r="C911">
        <v>63.192999999999998</v>
      </c>
    </row>
    <row r="912" spans="1:3" x14ac:dyDescent="0.2">
      <c r="A912" t="s">
        <v>1579</v>
      </c>
      <c r="B912">
        <v>6239</v>
      </c>
      <c r="C912">
        <v>194.57300000000001</v>
      </c>
    </row>
    <row r="913" spans="1:3" x14ac:dyDescent="0.2">
      <c r="A913" t="s">
        <v>1579</v>
      </c>
      <c r="B913">
        <v>6239</v>
      </c>
      <c r="C913">
        <v>194.44800000000001</v>
      </c>
    </row>
    <row r="914" spans="1:3" x14ac:dyDescent="0.2">
      <c r="A914" t="s">
        <v>1579</v>
      </c>
      <c r="B914">
        <v>6239</v>
      </c>
      <c r="C914">
        <v>191.68700000000001</v>
      </c>
    </row>
    <row r="915" spans="1:3" x14ac:dyDescent="0.2">
      <c r="A915" t="s">
        <v>1579</v>
      </c>
      <c r="B915">
        <v>6239</v>
      </c>
      <c r="C915">
        <v>195.63300000000001</v>
      </c>
    </row>
    <row r="916" spans="1:3" x14ac:dyDescent="0.2">
      <c r="A916" t="s">
        <v>1579</v>
      </c>
      <c r="B916">
        <v>6239</v>
      </c>
      <c r="C916">
        <v>191.863</v>
      </c>
    </row>
    <row r="917" spans="1:3" x14ac:dyDescent="0.2">
      <c r="A917" t="s">
        <v>1579</v>
      </c>
      <c r="B917">
        <v>6239</v>
      </c>
      <c r="C917">
        <v>196.27199999999999</v>
      </c>
    </row>
    <row r="918" spans="1:3" x14ac:dyDescent="0.2">
      <c r="A918" t="s">
        <v>1579</v>
      </c>
      <c r="B918">
        <v>6239</v>
      </c>
      <c r="C918">
        <v>196.34899999999999</v>
      </c>
    </row>
    <row r="919" spans="1:3" x14ac:dyDescent="0.2">
      <c r="A919" t="s">
        <v>1579</v>
      </c>
      <c r="B919">
        <v>6239</v>
      </c>
      <c r="C919">
        <v>192.417</v>
      </c>
    </row>
    <row r="920" spans="1:3" x14ac:dyDescent="0.2">
      <c r="A920" t="s">
        <v>1579</v>
      </c>
      <c r="B920">
        <v>6239</v>
      </c>
      <c r="C920">
        <v>202.059</v>
      </c>
    </row>
    <row r="921" spans="1:3" x14ac:dyDescent="0.2">
      <c r="A921" t="s">
        <v>1579</v>
      </c>
      <c r="B921">
        <v>6239</v>
      </c>
      <c r="C921">
        <v>194.846</v>
      </c>
    </row>
    <row r="922" spans="1:3" x14ac:dyDescent="0.2">
      <c r="A922" t="s">
        <v>1580</v>
      </c>
      <c r="B922">
        <v>12075</v>
      </c>
      <c r="C922">
        <v>198.095</v>
      </c>
    </row>
    <row r="923" spans="1:3" x14ac:dyDescent="0.2">
      <c r="A923" t="s">
        <v>1580</v>
      </c>
      <c r="B923">
        <v>12075</v>
      </c>
      <c r="C923">
        <v>193.328</v>
      </c>
    </row>
    <row r="924" spans="1:3" x14ac:dyDescent="0.2">
      <c r="A924" t="s">
        <v>1580</v>
      </c>
      <c r="B924">
        <v>12075</v>
      </c>
      <c r="C924">
        <v>200.66499999999999</v>
      </c>
    </row>
    <row r="925" spans="1:3" x14ac:dyDescent="0.2">
      <c r="A925" t="s">
        <v>1580</v>
      </c>
      <c r="B925">
        <v>12075</v>
      </c>
      <c r="C925">
        <v>194.08</v>
      </c>
    </row>
    <row r="926" spans="1:3" x14ac:dyDescent="0.2">
      <c r="A926" t="s">
        <v>1580</v>
      </c>
      <c r="B926">
        <v>12075</v>
      </c>
      <c r="C926">
        <v>198.48400000000001</v>
      </c>
    </row>
    <row r="927" spans="1:3" x14ac:dyDescent="0.2">
      <c r="A927" t="s">
        <v>1580</v>
      </c>
      <c r="B927">
        <v>12075</v>
      </c>
      <c r="C927">
        <v>196.34</v>
      </c>
    </row>
    <row r="928" spans="1:3" x14ac:dyDescent="0.2">
      <c r="A928" t="s">
        <v>1580</v>
      </c>
      <c r="B928">
        <v>12075</v>
      </c>
      <c r="C928">
        <v>202.227</v>
      </c>
    </row>
    <row r="929" spans="1:3" x14ac:dyDescent="0.2">
      <c r="A929" t="s">
        <v>1580</v>
      </c>
      <c r="B929">
        <v>12075</v>
      </c>
      <c r="C929">
        <v>202.95599999999999</v>
      </c>
    </row>
    <row r="930" spans="1:3" x14ac:dyDescent="0.2">
      <c r="A930" t="s">
        <v>1580</v>
      </c>
      <c r="B930">
        <v>12075</v>
      </c>
      <c r="C930">
        <v>198.53700000000001</v>
      </c>
    </row>
    <row r="931" spans="1:3" x14ac:dyDescent="0.2">
      <c r="A931" t="s">
        <v>1580</v>
      </c>
      <c r="B931">
        <v>12075</v>
      </c>
      <c r="C931">
        <v>190.08699999999999</v>
      </c>
    </row>
    <row r="932" spans="1:3" x14ac:dyDescent="0.2">
      <c r="A932" t="s">
        <v>1581</v>
      </c>
      <c r="B932">
        <v>3462</v>
      </c>
      <c r="C932">
        <v>106.58199999999999</v>
      </c>
    </row>
    <row r="933" spans="1:3" x14ac:dyDescent="0.2">
      <c r="A933" t="s">
        <v>1581</v>
      </c>
      <c r="B933">
        <v>3462</v>
      </c>
      <c r="C933">
        <v>122.971</v>
      </c>
    </row>
    <row r="934" spans="1:3" x14ac:dyDescent="0.2">
      <c r="A934" t="s">
        <v>1581</v>
      </c>
      <c r="B934">
        <v>3462</v>
      </c>
      <c r="C934">
        <v>112.65</v>
      </c>
    </row>
    <row r="935" spans="1:3" x14ac:dyDescent="0.2">
      <c r="A935" t="s">
        <v>1581</v>
      </c>
      <c r="B935">
        <v>3462</v>
      </c>
      <c r="C935">
        <v>119.602</v>
      </c>
    </row>
    <row r="936" spans="1:3" x14ac:dyDescent="0.2">
      <c r="A936" t="s">
        <v>1581</v>
      </c>
      <c r="B936">
        <v>3462</v>
      </c>
      <c r="C936">
        <v>125.34</v>
      </c>
    </row>
    <row r="937" spans="1:3" x14ac:dyDescent="0.2">
      <c r="A937" t="s">
        <v>1581</v>
      </c>
      <c r="B937">
        <v>3462</v>
      </c>
      <c r="C937">
        <v>125.59</v>
      </c>
    </row>
    <row r="938" spans="1:3" x14ac:dyDescent="0.2">
      <c r="A938" t="s">
        <v>1581</v>
      </c>
      <c r="B938">
        <v>3462</v>
      </c>
      <c r="C938">
        <v>125.788</v>
      </c>
    </row>
    <row r="939" spans="1:3" x14ac:dyDescent="0.2">
      <c r="A939" t="s">
        <v>1581</v>
      </c>
      <c r="B939">
        <v>3462</v>
      </c>
      <c r="C939">
        <v>123.837</v>
      </c>
    </row>
    <row r="940" spans="1:3" x14ac:dyDescent="0.2">
      <c r="A940" t="s">
        <v>1581</v>
      </c>
      <c r="B940">
        <v>3462</v>
      </c>
      <c r="C940">
        <v>132.971</v>
      </c>
    </row>
    <row r="941" spans="1:3" x14ac:dyDescent="0.2">
      <c r="A941" t="s">
        <v>1581</v>
      </c>
      <c r="B941">
        <v>3462</v>
      </c>
      <c r="C941">
        <v>128.15899999999999</v>
      </c>
    </row>
    <row r="942" spans="1:3" x14ac:dyDescent="0.2">
      <c r="A942" t="s">
        <v>1582</v>
      </c>
      <c r="B942">
        <v>12592</v>
      </c>
      <c r="C942">
        <v>193.05699999999999</v>
      </c>
    </row>
    <row r="943" spans="1:3" x14ac:dyDescent="0.2">
      <c r="A943" t="s">
        <v>1582</v>
      </c>
      <c r="B943">
        <v>12592</v>
      </c>
      <c r="C943">
        <v>190.64599999999999</v>
      </c>
    </row>
    <row r="944" spans="1:3" x14ac:dyDescent="0.2">
      <c r="A944" t="s">
        <v>1582</v>
      </c>
      <c r="B944">
        <v>12592</v>
      </c>
      <c r="C944">
        <v>189.262</v>
      </c>
    </row>
    <row r="945" spans="1:3" x14ac:dyDescent="0.2">
      <c r="A945" t="s">
        <v>1582</v>
      </c>
      <c r="B945">
        <v>12592</v>
      </c>
      <c r="C945">
        <v>185.28399999999999</v>
      </c>
    </row>
    <row r="946" spans="1:3" x14ac:dyDescent="0.2">
      <c r="A946" t="s">
        <v>1582</v>
      </c>
      <c r="B946">
        <v>12592</v>
      </c>
      <c r="C946">
        <v>210.28</v>
      </c>
    </row>
    <row r="947" spans="1:3" x14ac:dyDescent="0.2">
      <c r="A947" t="s">
        <v>1582</v>
      </c>
      <c r="B947">
        <v>12592</v>
      </c>
      <c r="C947">
        <v>185.374</v>
      </c>
    </row>
    <row r="948" spans="1:3" x14ac:dyDescent="0.2">
      <c r="A948" t="s">
        <v>1582</v>
      </c>
      <c r="B948">
        <v>12592</v>
      </c>
      <c r="C948">
        <v>207.30699999999999</v>
      </c>
    </row>
    <row r="949" spans="1:3" x14ac:dyDescent="0.2">
      <c r="A949" t="s">
        <v>1582</v>
      </c>
      <c r="B949">
        <v>12592</v>
      </c>
      <c r="C949">
        <v>189.55199999999999</v>
      </c>
    </row>
    <row r="950" spans="1:3" x14ac:dyDescent="0.2">
      <c r="A950" t="s">
        <v>1582</v>
      </c>
      <c r="B950">
        <v>12592</v>
      </c>
      <c r="C950">
        <v>186.255</v>
      </c>
    </row>
    <row r="951" spans="1:3" x14ac:dyDescent="0.2">
      <c r="A951" t="s">
        <v>1582</v>
      </c>
      <c r="B951">
        <v>12592</v>
      </c>
      <c r="C951">
        <v>195.83600000000001</v>
      </c>
    </row>
    <row r="952" spans="1:3" x14ac:dyDescent="0.2">
      <c r="A952" t="s">
        <v>1583</v>
      </c>
      <c r="B952">
        <v>5340</v>
      </c>
      <c r="C952">
        <v>198.8</v>
      </c>
    </row>
    <row r="953" spans="1:3" x14ac:dyDescent="0.2">
      <c r="A953" t="s">
        <v>1583</v>
      </c>
      <c r="B953">
        <v>5340</v>
      </c>
      <c r="C953">
        <v>213.28299999999999</v>
      </c>
    </row>
    <row r="954" spans="1:3" x14ac:dyDescent="0.2">
      <c r="A954" t="s">
        <v>1583</v>
      </c>
      <c r="B954">
        <v>5340</v>
      </c>
      <c r="C954">
        <v>205.68700000000001</v>
      </c>
    </row>
    <row r="955" spans="1:3" x14ac:dyDescent="0.2">
      <c r="A955" t="s">
        <v>1583</v>
      </c>
      <c r="B955">
        <v>5340</v>
      </c>
      <c r="C955">
        <v>210.809</v>
      </c>
    </row>
    <row r="956" spans="1:3" x14ac:dyDescent="0.2">
      <c r="A956" t="s">
        <v>1583</v>
      </c>
      <c r="B956">
        <v>5340</v>
      </c>
      <c r="C956">
        <v>171.291</v>
      </c>
    </row>
    <row r="957" spans="1:3" x14ac:dyDescent="0.2">
      <c r="A957" t="s">
        <v>1583</v>
      </c>
      <c r="B957">
        <v>5340</v>
      </c>
      <c r="C957">
        <v>180.339</v>
      </c>
    </row>
    <row r="958" spans="1:3" x14ac:dyDescent="0.2">
      <c r="A958" t="s">
        <v>1583</v>
      </c>
      <c r="B958">
        <v>5340</v>
      </c>
      <c r="C958">
        <v>179.43</v>
      </c>
    </row>
    <row r="959" spans="1:3" x14ac:dyDescent="0.2">
      <c r="A959" t="s">
        <v>1583</v>
      </c>
      <c r="B959">
        <v>5340</v>
      </c>
      <c r="C959">
        <v>174.81100000000001</v>
      </c>
    </row>
    <row r="960" spans="1:3" x14ac:dyDescent="0.2">
      <c r="A960" t="s">
        <v>1583</v>
      </c>
      <c r="B960">
        <v>5340</v>
      </c>
      <c r="C960">
        <v>195.577</v>
      </c>
    </row>
    <row r="961" spans="1:3" x14ac:dyDescent="0.2">
      <c r="A961" t="s">
        <v>1583</v>
      </c>
      <c r="B961">
        <v>5340</v>
      </c>
      <c r="C961">
        <v>186.74100000000001</v>
      </c>
    </row>
    <row r="962" spans="1:3" x14ac:dyDescent="0.2">
      <c r="A962" t="s">
        <v>1584</v>
      </c>
      <c r="B962">
        <v>7790</v>
      </c>
      <c r="C962">
        <v>162.02500000000001</v>
      </c>
    </row>
    <row r="963" spans="1:3" x14ac:dyDescent="0.2">
      <c r="A963" t="s">
        <v>1584</v>
      </c>
      <c r="B963">
        <v>7790</v>
      </c>
      <c r="C963">
        <v>157.982</v>
      </c>
    </row>
    <row r="964" spans="1:3" x14ac:dyDescent="0.2">
      <c r="A964" t="s">
        <v>1584</v>
      </c>
      <c r="B964">
        <v>7790</v>
      </c>
      <c r="C964">
        <v>161.244</v>
      </c>
    </row>
    <row r="965" spans="1:3" x14ac:dyDescent="0.2">
      <c r="A965" t="s">
        <v>1584</v>
      </c>
      <c r="B965">
        <v>7790</v>
      </c>
      <c r="C965">
        <v>169.089</v>
      </c>
    </row>
    <row r="966" spans="1:3" x14ac:dyDescent="0.2">
      <c r="A966" t="s">
        <v>1584</v>
      </c>
      <c r="B966">
        <v>7790</v>
      </c>
      <c r="C966">
        <v>167.952</v>
      </c>
    </row>
    <row r="967" spans="1:3" x14ac:dyDescent="0.2">
      <c r="A967" t="s">
        <v>1584</v>
      </c>
      <c r="B967">
        <v>7790</v>
      </c>
      <c r="C967">
        <v>170.649</v>
      </c>
    </row>
    <row r="968" spans="1:3" x14ac:dyDescent="0.2">
      <c r="A968" t="s">
        <v>1584</v>
      </c>
      <c r="B968">
        <v>7790</v>
      </c>
      <c r="C968">
        <v>169.20400000000001</v>
      </c>
    </row>
    <row r="969" spans="1:3" x14ac:dyDescent="0.2">
      <c r="A969" t="s">
        <v>1584</v>
      </c>
      <c r="B969">
        <v>7790</v>
      </c>
      <c r="C969">
        <v>164.529</v>
      </c>
    </row>
    <row r="970" spans="1:3" x14ac:dyDescent="0.2">
      <c r="A970" t="s">
        <v>1584</v>
      </c>
      <c r="B970">
        <v>7790</v>
      </c>
      <c r="C970">
        <v>174.22300000000001</v>
      </c>
    </row>
    <row r="971" spans="1:3" x14ac:dyDescent="0.2">
      <c r="A971" t="s">
        <v>1584</v>
      </c>
      <c r="B971">
        <v>7790</v>
      </c>
      <c r="C971">
        <v>160.815</v>
      </c>
    </row>
    <row r="972" spans="1:3" x14ac:dyDescent="0.2">
      <c r="A972" t="s">
        <v>1585</v>
      </c>
      <c r="B972">
        <v>12805</v>
      </c>
      <c r="C972">
        <v>191.41800000000001</v>
      </c>
    </row>
    <row r="973" spans="1:3" x14ac:dyDescent="0.2">
      <c r="A973" t="s">
        <v>1585</v>
      </c>
      <c r="B973">
        <v>12805</v>
      </c>
      <c r="C973">
        <v>202.18</v>
      </c>
    </row>
    <row r="974" spans="1:3" x14ac:dyDescent="0.2">
      <c r="A974" t="s">
        <v>1585</v>
      </c>
      <c r="B974">
        <v>12805</v>
      </c>
      <c r="C974">
        <v>203.327</v>
      </c>
    </row>
    <row r="975" spans="1:3" x14ac:dyDescent="0.2">
      <c r="A975" t="s">
        <v>1585</v>
      </c>
      <c r="B975">
        <v>12805</v>
      </c>
      <c r="C975">
        <v>197.88200000000001</v>
      </c>
    </row>
    <row r="976" spans="1:3" x14ac:dyDescent="0.2">
      <c r="A976" t="s">
        <v>1585</v>
      </c>
      <c r="B976">
        <v>12805</v>
      </c>
      <c r="C976">
        <v>201.39699999999999</v>
      </c>
    </row>
    <row r="977" spans="1:3" x14ac:dyDescent="0.2">
      <c r="A977" t="s">
        <v>1585</v>
      </c>
      <c r="B977">
        <v>12805</v>
      </c>
      <c r="C977">
        <v>190.30600000000001</v>
      </c>
    </row>
    <row r="978" spans="1:3" x14ac:dyDescent="0.2">
      <c r="A978" t="s">
        <v>1585</v>
      </c>
      <c r="B978">
        <v>12805</v>
      </c>
      <c r="C978">
        <v>212.32599999999999</v>
      </c>
    </row>
    <row r="979" spans="1:3" x14ac:dyDescent="0.2">
      <c r="A979" t="s">
        <v>1585</v>
      </c>
      <c r="B979">
        <v>12805</v>
      </c>
      <c r="C979">
        <v>200.149</v>
      </c>
    </row>
    <row r="980" spans="1:3" x14ac:dyDescent="0.2">
      <c r="A980" t="s">
        <v>1585</v>
      </c>
      <c r="B980">
        <v>12805</v>
      </c>
      <c r="C980">
        <v>196.35900000000001</v>
      </c>
    </row>
    <row r="981" spans="1:3" x14ac:dyDescent="0.2">
      <c r="A981" t="s">
        <v>1585</v>
      </c>
      <c r="B981">
        <v>12805</v>
      </c>
      <c r="C981">
        <v>212.68799999999999</v>
      </c>
    </row>
    <row r="982" spans="1:3" x14ac:dyDescent="0.2">
      <c r="A982" t="s">
        <v>1586</v>
      </c>
      <c r="B982">
        <v>7378</v>
      </c>
      <c r="C982">
        <v>209.322</v>
      </c>
    </row>
    <row r="983" spans="1:3" x14ac:dyDescent="0.2">
      <c r="A983" t="s">
        <v>1586</v>
      </c>
      <c r="B983">
        <v>7378</v>
      </c>
      <c r="C983">
        <v>226.42599999999999</v>
      </c>
    </row>
    <row r="984" spans="1:3" x14ac:dyDescent="0.2">
      <c r="A984" t="s">
        <v>1586</v>
      </c>
      <c r="B984">
        <v>7378</v>
      </c>
      <c r="C984">
        <v>231.774</v>
      </c>
    </row>
    <row r="985" spans="1:3" x14ac:dyDescent="0.2">
      <c r="A985" t="s">
        <v>1586</v>
      </c>
      <c r="B985">
        <v>7378</v>
      </c>
      <c r="C985">
        <v>231.97300000000001</v>
      </c>
    </row>
    <row r="986" spans="1:3" x14ac:dyDescent="0.2">
      <c r="A986" t="s">
        <v>1586</v>
      </c>
      <c r="B986">
        <v>7378</v>
      </c>
      <c r="C986">
        <v>220.02099999999999</v>
      </c>
    </row>
    <row r="987" spans="1:3" x14ac:dyDescent="0.2">
      <c r="A987" t="s">
        <v>1586</v>
      </c>
      <c r="B987">
        <v>7378</v>
      </c>
      <c r="C987">
        <v>199.36500000000001</v>
      </c>
    </row>
    <row r="988" spans="1:3" x14ac:dyDescent="0.2">
      <c r="A988" t="s">
        <v>1586</v>
      </c>
      <c r="B988">
        <v>7378</v>
      </c>
      <c r="C988">
        <v>222.84899999999999</v>
      </c>
    </row>
    <row r="989" spans="1:3" x14ac:dyDescent="0.2">
      <c r="A989" t="s">
        <v>1586</v>
      </c>
      <c r="B989">
        <v>7378</v>
      </c>
      <c r="C989">
        <v>219.62799999999999</v>
      </c>
    </row>
    <row r="990" spans="1:3" x14ac:dyDescent="0.2">
      <c r="A990" t="s">
        <v>1586</v>
      </c>
      <c r="B990">
        <v>7378</v>
      </c>
      <c r="C990">
        <v>207.85599999999999</v>
      </c>
    </row>
    <row r="991" spans="1:3" x14ac:dyDescent="0.2">
      <c r="A991" t="s">
        <v>1586</v>
      </c>
      <c r="B991">
        <v>7378</v>
      </c>
      <c r="C991">
        <v>220.53700000000001</v>
      </c>
    </row>
    <row r="992" spans="1:3" x14ac:dyDescent="0.2">
      <c r="A992" t="s">
        <v>1587</v>
      </c>
      <c r="B992">
        <v>565</v>
      </c>
      <c r="C992">
        <v>12.089</v>
      </c>
    </row>
    <row r="993" spans="1:3" x14ac:dyDescent="0.2">
      <c r="A993" t="s">
        <v>1587</v>
      </c>
      <c r="B993">
        <v>565</v>
      </c>
      <c r="C993">
        <v>11.473000000000001</v>
      </c>
    </row>
    <row r="994" spans="1:3" x14ac:dyDescent="0.2">
      <c r="A994" t="s">
        <v>1587</v>
      </c>
      <c r="B994">
        <v>565</v>
      </c>
      <c r="C994">
        <v>12.132999999999999</v>
      </c>
    </row>
    <row r="995" spans="1:3" x14ac:dyDescent="0.2">
      <c r="A995" t="s">
        <v>1587</v>
      </c>
      <c r="B995">
        <v>565</v>
      </c>
      <c r="C995">
        <v>12.038</v>
      </c>
    </row>
    <row r="996" spans="1:3" x14ac:dyDescent="0.2">
      <c r="A996" t="s">
        <v>1587</v>
      </c>
      <c r="B996">
        <v>565</v>
      </c>
      <c r="C996">
        <v>11.101000000000001</v>
      </c>
    </row>
    <row r="997" spans="1:3" x14ac:dyDescent="0.2">
      <c r="A997" t="s">
        <v>1587</v>
      </c>
      <c r="B997">
        <v>565</v>
      </c>
      <c r="C997">
        <v>10.866</v>
      </c>
    </row>
    <row r="998" spans="1:3" x14ac:dyDescent="0.2">
      <c r="A998" t="s">
        <v>1587</v>
      </c>
      <c r="B998">
        <v>565</v>
      </c>
      <c r="C998">
        <v>12.882999999999999</v>
      </c>
    </row>
    <row r="999" spans="1:3" x14ac:dyDescent="0.2">
      <c r="A999" t="s">
        <v>1587</v>
      </c>
      <c r="B999">
        <v>565</v>
      </c>
      <c r="C999">
        <v>12.711</v>
      </c>
    </row>
    <row r="1000" spans="1:3" x14ac:dyDescent="0.2">
      <c r="A1000" t="s">
        <v>1587</v>
      </c>
      <c r="B1000">
        <v>565</v>
      </c>
      <c r="C1000">
        <v>14.442</v>
      </c>
    </row>
    <row r="1001" spans="1:3" x14ac:dyDescent="0.2">
      <c r="A1001" t="s">
        <v>1587</v>
      </c>
      <c r="B1001">
        <v>565</v>
      </c>
      <c r="C1001">
        <v>13.541</v>
      </c>
    </row>
    <row r="1002" spans="1:3" x14ac:dyDescent="0.2">
      <c r="A1002" t="s">
        <v>1588</v>
      </c>
      <c r="B1002">
        <v>1143</v>
      </c>
      <c r="C1002">
        <v>14.994999999999999</v>
      </c>
    </row>
    <row r="1003" spans="1:3" x14ac:dyDescent="0.2">
      <c r="A1003" t="s">
        <v>1588</v>
      </c>
      <c r="B1003">
        <v>1143</v>
      </c>
      <c r="C1003">
        <v>13.97</v>
      </c>
    </row>
    <row r="1004" spans="1:3" x14ac:dyDescent="0.2">
      <c r="A1004" t="s">
        <v>1588</v>
      </c>
      <c r="B1004">
        <v>1143</v>
      </c>
      <c r="C1004">
        <v>12.792</v>
      </c>
    </row>
    <row r="1005" spans="1:3" x14ac:dyDescent="0.2">
      <c r="A1005" t="s">
        <v>1588</v>
      </c>
      <c r="B1005">
        <v>1143</v>
      </c>
      <c r="C1005">
        <v>14.452</v>
      </c>
    </row>
    <row r="1006" spans="1:3" x14ac:dyDescent="0.2">
      <c r="A1006" t="s">
        <v>1588</v>
      </c>
      <c r="B1006">
        <v>1143</v>
      </c>
      <c r="C1006">
        <v>13.358000000000001</v>
      </c>
    </row>
    <row r="1007" spans="1:3" x14ac:dyDescent="0.2">
      <c r="A1007" t="s">
        <v>1588</v>
      </c>
      <c r="B1007">
        <v>1143</v>
      </c>
      <c r="C1007">
        <v>13.581</v>
      </c>
    </row>
    <row r="1008" spans="1:3" x14ac:dyDescent="0.2">
      <c r="A1008" t="s">
        <v>1588</v>
      </c>
      <c r="B1008">
        <v>1143</v>
      </c>
      <c r="C1008">
        <v>12.9</v>
      </c>
    </row>
    <row r="1009" spans="1:3" x14ac:dyDescent="0.2">
      <c r="A1009" t="s">
        <v>1588</v>
      </c>
      <c r="B1009">
        <v>1143</v>
      </c>
      <c r="C1009">
        <v>14.409000000000001</v>
      </c>
    </row>
    <row r="1010" spans="1:3" x14ac:dyDescent="0.2">
      <c r="A1010" t="s">
        <v>1588</v>
      </c>
      <c r="B1010">
        <v>1143</v>
      </c>
      <c r="C1010">
        <v>13.776999999999999</v>
      </c>
    </row>
    <row r="1011" spans="1:3" x14ac:dyDescent="0.2">
      <c r="A1011" t="s">
        <v>1588</v>
      </c>
      <c r="B1011">
        <v>1143</v>
      </c>
      <c r="C1011">
        <v>12.917</v>
      </c>
    </row>
    <row r="1012" spans="1:3" x14ac:dyDescent="0.2">
      <c r="A1012" t="s">
        <v>1589</v>
      </c>
      <c r="B1012">
        <v>939</v>
      </c>
      <c r="C1012">
        <v>16.484999999999999</v>
      </c>
    </row>
    <row r="1013" spans="1:3" x14ac:dyDescent="0.2">
      <c r="A1013" t="s">
        <v>1589</v>
      </c>
      <c r="B1013">
        <v>939</v>
      </c>
      <c r="C1013">
        <v>15.34</v>
      </c>
    </row>
    <row r="1014" spans="1:3" x14ac:dyDescent="0.2">
      <c r="A1014" t="s">
        <v>1589</v>
      </c>
      <c r="B1014">
        <v>939</v>
      </c>
      <c r="C1014">
        <v>15.446999999999999</v>
      </c>
    </row>
    <row r="1015" spans="1:3" x14ac:dyDescent="0.2">
      <c r="A1015" t="s">
        <v>1589</v>
      </c>
      <c r="B1015">
        <v>939</v>
      </c>
      <c r="C1015">
        <v>16.036000000000001</v>
      </c>
    </row>
    <row r="1016" spans="1:3" x14ac:dyDescent="0.2">
      <c r="A1016" t="s">
        <v>1589</v>
      </c>
      <c r="B1016">
        <v>939</v>
      </c>
      <c r="C1016">
        <v>17.082999999999998</v>
      </c>
    </row>
    <row r="1017" spans="1:3" x14ac:dyDescent="0.2">
      <c r="A1017" t="s">
        <v>1589</v>
      </c>
      <c r="B1017">
        <v>939</v>
      </c>
      <c r="C1017">
        <v>16.332999999999998</v>
      </c>
    </row>
    <row r="1018" spans="1:3" x14ac:dyDescent="0.2">
      <c r="A1018" t="s">
        <v>1589</v>
      </c>
      <c r="B1018">
        <v>939</v>
      </c>
      <c r="C1018">
        <v>16.045000000000002</v>
      </c>
    </row>
    <row r="1019" spans="1:3" x14ac:dyDescent="0.2">
      <c r="A1019" t="s">
        <v>1589</v>
      </c>
      <c r="B1019">
        <v>939</v>
      </c>
      <c r="C1019">
        <v>15.785</v>
      </c>
    </row>
    <row r="1020" spans="1:3" x14ac:dyDescent="0.2">
      <c r="A1020" t="s">
        <v>1589</v>
      </c>
      <c r="B1020">
        <v>939</v>
      </c>
      <c r="C1020">
        <v>15.369</v>
      </c>
    </row>
    <row r="1021" spans="1:3" x14ac:dyDescent="0.2">
      <c r="A1021" t="s">
        <v>1589</v>
      </c>
      <c r="B1021">
        <v>939</v>
      </c>
      <c r="C1021">
        <v>15.646000000000001</v>
      </c>
    </row>
    <row r="1022" spans="1:3" x14ac:dyDescent="0.2">
      <c r="A1022" t="s">
        <v>1590</v>
      </c>
      <c r="B1022">
        <v>511</v>
      </c>
      <c r="C1022">
        <v>20.382000000000001</v>
      </c>
    </row>
    <row r="1023" spans="1:3" x14ac:dyDescent="0.2">
      <c r="A1023" t="s">
        <v>1590</v>
      </c>
      <c r="B1023">
        <v>511</v>
      </c>
      <c r="C1023">
        <v>20.594000000000001</v>
      </c>
    </row>
    <row r="1024" spans="1:3" x14ac:dyDescent="0.2">
      <c r="A1024" t="s">
        <v>1590</v>
      </c>
      <c r="B1024">
        <v>511</v>
      </c>
      <c r="C1024">
        <v>19.754000000000001</v>
      </c>
    </row>
    <row r="1025" spans="1:3" x14ac:dyDescent="0.2">
      <c r="A1025" t="s">
        <v>1590</v>
      </c>
      <c r="B1025">
        <v>511</v>
      </c>
      <c r="C1025">
        <v>20.297000000000001</v>
      </c>
    </row>
    <row r="1026" spans="1:3" x14ac:dyDescent="0.2">
      <c r="A1026" t="s">
        <v>1590</v>
      </c>
      <c r="B1026">
        <v>511</v>
      </c>
      <c r="C1026">
        <v>22.756</v>
      </c>
    </row>
    <row r="1027" spans="1:3" x14ac:dyDescent="0.2">
      <c r="A1027" t="s">
        <v>1590</v>
      </c>
      <c r="B1027">
        <v>511</v>
      </c>
      <c r="C1027">
        <v>20.719000000000001</v>
      </c>
    </row>
    <row r="1028" spans="1:3" x14ac:dyDescent="0.2">
      <c r="A1028" t="s">
        <v>1590</v>
      </c>
      <c r="B1028">
        <v>511</v>
      </c>
      <c r="C1028">
        <v>18.786999999999999</v>
      </c>
    </row>
    <row r="1029" spans="1:3" x14ac:dyDescent="0.2">
      <c r="A1029" t="s">
        <v>1590</v>
      </c>
      <c r="B1029">
        <v>511</v>
      </c>
      <c r="C1029">
        <v>19.620999999999999</v>
      </c>
    </row>
    <row r="1030" spans="1:3" x14ac:dyDescent="0.2">
      <c r="A1030" t="s">
        <v>1590</v>
      </c>
      <c r="B1030">
        <v>511</v>
      </c>
      <c r="C1030">
        <v>16.742000000000001</v>
      </c>
    </row>
    <row r="1031" spans="1:3" x14ac:dyDescent="0.2">
      <c r="A1031" t="s">
        <v>1590</v>
      </c>
      <c r="B1031">
        <v>511</v>
      </c>
      <c r="C1031">
        <v>18.527999999999999</v>
      </c>
    </row>
    <row r="1032" spans="1:3" x14ac:dyDescent="0.2">
      <c r="A1032" t="s">
        <v>1591</v>
      </c>
      <c r="B1032">
        <v>675</v>
      </c>
      <c r="C1032">
        <v>23.201000000000001</v>
      </c>
    </row>
    <row r="1033" spans="1:3" x14ac:dyDescent="0.2">
      <c r="A1033" t="s">
        <v>1591</v>
      </c>
      <c r="B1033">
        <v>675</v>
      </c>
      <c r="C1033">
        <v>24.991</v>
      </c>
    </row>
    <row r="1034" spans="1:3" x14ac:dyDescent="0.2">
      <c r="A1034" t="s">
        <v>1591</v>
      </c>
      <c r="B1034">
        <v>675</v>
      </c>
      <c r="C1034">
        <v>24.06</v>
      </c>
    </row>
    <row r="1035" spans="1:3" x14ac:dyDescent="0.2">
      <c r="A1035" t="s">
        <v>1591</v>
      </c>
      <c r="B1035">
        <v>675</v>
      </c>
      <c r="C1035">
        <v>23.413</v>
      </c>
    </row>
    <row r="1036" spans="1:3" x14ac:dyDescent="0.2">
      <c r="A1036" t="s">
        <v>1591</v>
      </c>
      <c r="B1036">
        <v>675</v>
      </c>
      <c r="C1036">
        <v>25.63</v>
      </c>
    </row>
    <row r="1037" spans="1:3" x14ac:dyDescent="0.2">
      <c r="A1037" t="s">
        <v>1591</v>
      </c>
      <c r="B1037">
        <v>675</v>
      </c>
      <c r="C1037">
        <v>24.266999999999999</v>
      </c>
    </row>
    <row r="1038" spans="1:3" x14ac:dyDescent="0.2">
      <c r="A1038" t="s">
        <v>1591</v>
      </c>
      <c r="B1038">
        <v>675</v>
      </c>
      <c r="C1038">
        <v>27.962</v>
      </c>
    </row>
    <row r="1039" spans="1:3" x14ac:dyDescent="0.2">
      <c r="A1039" t="s">
        <v>1591</v>
      </c>
      <c r="B1039">
        <v>675</v>
      </c>
      <c r="C1039">
        <v>25.346</v>
      </c>
    </row>
    <row r="1040" spans="1:3" x14ac:dyDescent="0.2">
      <c r="A1040" t="s">
        <v>1591</v>
      </c>
      <c r="B1040">
        <v>675</v>
      </c>
      <c r="C1040">
        <v>24.890999999999998</v>
      </c>
    </row>
    <row r="1041" spans="1:3" x14ac:dyDescent="0.2">
      <c r="A1041" t="s">
        <v>1591</v>
      </c>
      <c r="B1041">
        <v>675</v>
      </c>
      <c r="C1041">
        <v>24.744</v>
      </c>
    </row>
    <row r="1042" spans="1:3" x14ac:dyDescent="0.2">
      <c r="A1042" t="s">
        <v>1592</v>
      </c>
      <c r="B1042">
        <v>599</v>
      </c>
      <c r="C1042">
        <v>35.877000000000002</v>
      </c>
    </row>
    <row r="1043" spans="1:3" x14ac:dyDescent="0.2">
      <c r="A1043" t="s">
        <v>1592</v>
      </c>
      <c r="B1043">
        <v>599</v>
      </c>
      <c r="C1043">
        <v>35.125</v>
      </c>
    </row>
    <row r="1044" spans="1:3" x14ac:dyDescent="0.2">
      <c r="A1044" t="s">
        <v>1592</v>
      </c>
      <c r="B1044">
        <v>599</v>
      </c>
      <c r="C1044">
        <v>32.615000000000002</v>
      </c>
    </row>
    <row r="1045" spans="1:3" x14ac:dyDescent="0.2">
      <c r="A1045" t="s">
        <v>1592</v>
      </c>
      <c r="B1045">
        <v>599</v>
      </c>
      <c r="C1045">
        <v>29.196000000000002</v>
      </c>
    </row>
    <row r="1046" spans="1:3" x14ac:dyDescent="0.2">
      <c r="A1046" t="s">
        <v>1592</v>
      </c>
      <c r="B1046">
        <v>599</v>
      </c>
      <c r="C1046">
        <v>28.396999999999998</v>
      </c>
    </row>
    <row r="1047" spans="1:3" x14ac:dyDescent="0.2">
      <c r="A1047" t="s">
        <v>1592</v>
      </c>
      <c r="B1047">
        <v>599</v>
      </c>
      <c r="C1047">
        <v>28.994</v>
      </c>
    </row>
    <row r="1048" spans="1:3" x14ac:dyDescent="0.2">
      <c r="A1048" t="s">
        <v>1592</v>
      </c>
      <c r="B1048">
        <v>599</v>
      </c>
      <c r="C1048">
        <v>37.302999999999997</v>
      </c>
    </row>
    <row r="1049" spans="1:3" x14ac:dyDescent="0.2">
      <c r="A1049" t="s">
        <v>1592</v>
      </c>
      <c r="B1049">
        <v>599</v>
      </c>
      <c r="C1049">
        <v>33.966000000000001</v>
      </c>
    </row>
    <row r="1050" spans="1:3" x14ac:dyDescent="0.2">
      <c r="A1050" t="s">
        <v>1592</v>
      </c>
      <c r="B1050">
        <v>599</v>
      </c>
      <c r="C1050">
        <v>35.654000000000003</v>
      </c>
    </row>
    <row r="1051" spans="1:3" x14ac:dyDescent="0.2">
      <c r="A1051" t="s">
        <v>1592</v>
      </c>
      <c r="B1051">
        <v>599</v>
      </c>
      <c r="C1051">
        <v>39.520000000000003</v>
      </c>
    </row>
    <row r="1052" spans="1:3" x14ac:dyDescent="0.2">
      <c r="A1052" t="s">
        <v>1593</v>
      </c>
      <c r="B1052">
        <v>1073</v>
      </c>
      <c r="C1052">
        <v>26.702000000000002</v>
      </c>
    </row>
    <row r="1053" spans="1:3" x14ac:dyDescent="0.2">
      <c r="A1053" t="s">
        <v>1593</v>
      </c>
      <c r="B1053">
        <v>1073</v>
      </c>
      <c r="C1053">
        <v>27.32</v>
      </c>
    </row>
    <row r="1054" spans="1:3" x14ac:dyDescent="0.2">
      <c r="A1054" t="s">
        <v>1593</v>
      </c>
      <c r="B1054">
        <v>1073</v>
      </c>
      <c r="C1054">
        <v>27.332000000000001</v>
      </c>
    </row>
    <row r="1055" spans="1:3" x14ac:dyDescent="0.2">
      <c r="A1055" t="s">
        <v>1593</v>
      </c>
      <c r="B1055">
        <v>1073</v>
      </c>
      <c r="C1055">
        <v>26.338999999999999</v>
      </c>
    </row>
    <row r="1056" spans="1:3" x14ac:dyDescent="0.2">
      <c r="A1056" t="s">
        <v>1593</v>
      </c>
      <c r="B1056">
        <v>1073</v>
      </c>
      <c r="C1056">
        <v>24.98</v>
      </c>
    </row>
    <row r="1057" spans="1:3" x14ac:dyDescent="0.2">
      <c r="A1057" t="s">
        <v>1593</v>
      </c>
      <c r="B1057">
        <v>1073</v>
      </c>
      <c r="C1057">
        <v>28.863</v>
      </c>
    </row>
    <row r="1058" spans="1:3" x14ac:dyDescent="0.2">
      <c r="A1058" t="s">
        <v>1593</v>
      </c>
      <c r="B1058">
        <v>1073</v>
      </c>
      <c r="C1058">
        <v>29.111000000000001</v>
      </c>
    </row>
    <row r="1059" spans="1:3" x14ac:dyDescent="0.2">
      <c r="A1059" t="s">
        <v>1593</v>
      </c>
      <c r="B1059">
        <v>1073</v>
      </c>
      <c r="C1059">
        <v>26.050999999999998</v>
      </c>
    </row>
    <row r="1060" spans="1:3" x14ac:dyDescent="0.2">
      <c r="A1060" t="s">
        <v>1593</v>
      </c>
      <c r="B1060">
        <v>1073</v>
      </c>
      <c r="C1060">
        <v>26.31</v>
      </c>
    </row>
    <row r="1061" spans="1:3" x14ac:dyDescent="0.2">
      <c r="A1061" t="s">
        <v>1593</v>
      </c>
      <c r="B1061">
        <v>1073</v>
      </c>
      <c r="C1061">
        <v>24.099</v>
      </c>
    </row>
    <row r="1062" spans="1:3" x14ac:dyDescent="0.2">
      <c r="A1062" t="s">
        <v>1594</v>
      </c>
      <c r="B1062">
        <v>1098</v>
      </c>
      <c r="C1062">
        <v>27.036000000000001</v>
      </c>
    </row>
    <row r="1063" spans="1:3" x14ac:dyDescent="0.2">
      <c r="A1063" t="s">
        <v>1594</v>
      </c>
      <c r="B1063">
        <v>1098</v>
      </c>
      <c r="C1063">
        <v>32.03</v>
      </c>
    </row>
    <row r="1064" spans="1:3" x14ac:dyDescent="0.2">
      <c r="A1064" t="s">
        <v>1594</v>
      </c>
      <c r="B1064">
        <v>1098</v>
      </c>
      <c r="C1064">
        <v>23.646999999999998</v>
      </c>
    </row>
    <row r="1065" spans="1:3" x14ac:dyDescent="0.2">
      <c r="A1065" t="s">
        <v>1594</v>
      </c>
      <c r="B1065">
        <v>1098</v>
      </c>
      <c r="C1065">
        <v>29.763999999999999</v>
      </c>
    </row>
    <row r="1066" spans="1:3" x14ac:dyDescent="0.2">
      <c r="A1066" t="s">
        <v>1594</v>
      </c>
      <c r="B1066">
        <v>1098</v>
      </c>
      <c r="C1066">
        <v>28.273</v>
      </c>
    </row>
    <row r="1067" spans="1:3" x14ac:dyDescent="0.2">
      <c r="A1067" t="s">
        <v>1594</v>
      </c>
      <c r="B1067">
        <v>1098</v>
      </c>
      <c r="C1067">
        <v>28.318000000000001</v>
      </c>
    </row>
    <row r="1068" spans="1:3" x14ac:dyDescent="0.2">
      <c r="A1068" t="s">
        <v>1594</v>
      </c>
      <c r="B1068">
        <v>1098</v>
      </c>
      <c r="C1068">
        <v>29.247</v>
      </c>
    </row>
    <row r="1069" spans="1:3" x14ac:dyDescent="0.2">
      <c r="A1069" t="s">
        <v>1594</v>
      </c>
      <c r="B1069">
        <v>1098</v>
      </c>
      <c r="C1069">
        <v>30.196999999999999</v>
      </c>
    </row>
    <row r="1070" spans="1:3" x14ac:dyDescent="0.2">
      <c r="A1070" t="s">
        <v>1594</v>
      </c>
      <c r="B1070">
        <v>1098</v>
      </c>
      <c r="C1070">
        <v>30.75</v>
      </c>
    </row>
    <row r="1071" spans="1:3" x14ac:dyDescent="0.2">
      <c r="A1071" t="s">
        <v>1594</v>
      </c>
      <c r="B1071">
        <v>1098</v>
      </c>
      <c r="C1071">
        <v>26.378</v>
      </c>
    </row>
    <row r="1072" spans="1:3" x14ac:dyDescent="0.2">
      <c r="A1072" t="s">
        <v>1595</v>
      </c>
      <c r="B1072">
        <v>713</v>
      </c>
      <c r="C1072">
        <v>55.216000000000001</v>
      </c>
    </row>
    <row r="1073" spans="1:3" x14ac:dyDescent="0.2">
      <c r="A1073" t="s">
        <v>1595</v>
      </c>
      <c r="B1073">
        <v>713</v>
      </c>
      <c r="C1073">
        <v>61.234000000000002</v>
      </c>
    </row>
    <row r="1074" spans="1:3" x14ac:dyDescent="0.2">
      <c r="A1074" t="s">
        <v>1595</v>
      </c>
      <c r="B1074">
        <v>713</v>
      </c>
      <c r="C1074">
        <v>54.954999999999998</v>
      </c>
    </row>
    <row r="1075" spans="1:3" x14ac:dyDescent="0.2">
      <c r="A1075" t="s">
        <v>1595</v>
      </c>
      <c r="B1075">
        <v>713</v>
      </c>
      <c r="C1075">
        <v>53.305</v>
      </c>
    </row>
    <row r="1076" spans="1:3" x14ac:dyDescent="0.2">
      <c r="A1076" t="s">
        <v>1595</v>
      </c>
      <c r="B1076">
        <v>713</v>
      </c>
      <c r="C1076">
        <v>51.656999999999996</v>
      </c>
    </row>
    <row r="1077" spans="1:3" x14ac:dyDescent="0.2">
      <c r="A1077" t="s">
        <v>1595</v>
      </c>
      <c r="B1077">
        <v>713</v>
      </c>
      <c r="C1077">
        <v>55.384999999999998</v>
      </c>
    </row>
    <row r="1078" spans="1:3" x14ac:dyDescent="0.2">
      <c r="A1078" t="s">
        <v>1595</v>
      </c>
      <c r="B1078">
        <v>713</v>
      </c>
      <c r="C1078">
        <v>46.01</v>
      </c>
    </row>
    <row r="1079" spans="1:3" x14ac:dyDescent="0.2">
      <c r="A1079" t="s">
        <v>1595</v>
      </c>
      <c r="B1079">
        <v>713</v>
      </c>
      <c r="C1079">
        <v>54</v>
      </c>
    </row>
    <row r="1080" spans="1:3" x14ac:dyDescent="0.2">
      <c r="A1080" t="s">
        <v>1595</v>
      </c>
      <c r="B1080">
        <v>713</v>
      </c>
      <c r="C1080">
        <v>48.664999999999999</v>
      </c>
    </row>
    <row r="1081" spans="1:3" x14ac:dyDescent="0.2">
      <c r="A1081" t="s">
        <v>1595</v>
      </c>
      <c r="B1081">
        <v>713</v>
      </c>
      <c r="C1081">
        <v>54.923000000000002</v>
      </c>
    </row>
    <row r="1082" spans="1:3" x14ac:dyDescent="0.2">
      <c r="A1082" t="s">
        <v>1596</v>
      </c>
      <c r="B1082">
        <v>1706</v>
      </c>
      <c r="C1082">
        <v>93.566000000000003</v>
      </c>
    </row>
    <row r="1083" spans="1:3" x14ac:dyDescent="0.2">
      <c r="A1083" t="s">
        <v>1596</v>
      </c>
      <c r="B1083">
        <v>1706</v>
      </c>
      <c r="C1083">
        <v>89.512</v>
      </c>
    </row>
    <row r="1084" spans="1:3" x14ac:dyDescent="0.2">
      <c r="A1084" t="s">
        <v>1596</v>
      </c>
      <c r="B1084">
        <v>1706</v>
      </c>
      <c r="C1084">
        <v>88.57</v>
      </c>
    </row>
    <row r="1085" spans="1:3" x14ac:dyDescent="0.2">
      <c r="A1085" t="s">
        <v>1596</v>
      </c>
      <c r="B1085">
        <v>1706</v>
      </c>
      <c r="C1085">
        <v>89.962999999999994</v>
      </c>
    </row>
    <row r="1086" spans="1:3" x14ac:dyDescent="0.2">
      <c r="A1086" t="s">
        <v>1596</v>
      </c>
      <c r="B1086">
        <v>1360</v>
      </c>
      <c r="C1086">
        <v>103.629</v>
      </c>
    </row>
    <row r="1087" spans="1:3" x14ac:dyDescent="0.2">
      <c r="A1087" t="s">
        <v>1596</v>
      </c>
      <c r="B1087">
        <v>1706</v>
      </c>
      <c r="C1087">
        <v>98.613</v>
      </c>
    </row>
    <row r="1088" spans="1:3" x14ac:dyDescent="0.2">
      <c r="A1088" t="s">
        <v>1596</v>
      </c>
      <c r="B1088">
        <v>1706</v>
      </c>
      <c r="C1088">
        <v>90.224000000000004</v>
      </c>
    </row>
    <row r="1089" spans="1:3" x14ac:dyDescent="0.2">
      <c r="A1089" t="s">
        <v>1596</v>
      </c>
      <c r="B1089">
        <v>1706</v>
      </c>
      <c r="C1089">
        <v>100.108</v>
      </c>
    </row>
    <row r="1090" spans="1:3" x14ac:dyDescent="0.2">
      <c r="A1090" t="s">
        <v>1596</v>
      </c>
      <c r="B1090">
        <v>1360</v>
      </c>
      <c r="C1090">
        <v>107.355</v>
      </c>
    </row>
    <row r="1091" spans="1:3" x14ac:dyDescent="0.2">
      <c r="A1091" t="s">
        <v>1596</v>
      </c>
      <c r="B1091">
        <v>1706</v>
      </c>
      <c r="C1091">
        <v>97.92</v>
      </c>
    </row>
    <row r="1092" spans="1:3" x14ac:dyDescent="0.2">
      <c r="A1092" t="s">
        <v>1597</v>
      </c>
      <c r="B1092">
        <v>7519</v>
      </c>
      <c r="C1092">
        <v>173.05699999999999</v>
      </c>
    </row>
    <row r="1093" spans="1:3" x14ac:dyDescent="0.2">
      <c r="A1093" t="s">
        <v>1597</v>
      </c>
      <c r="B1093">
        <v>7519</v>
      </c>
      <c r="C1093">
        <v>163.59800000000001</v>
      </c>
    </row>
    <row r="1094" spans="1:3" x14ac:dyDescent="0.2">
      <c r="A1094" t="s">
        <v>1597</v>
      </c>
      <c r="B1094">
        <v>7519</v>
      </c>
      <c r="C1094">
        <v>168.38399999999999</v>
      </c>
    </row>
    <row r="1095" spans="1:3" x14ac:dyDescent="0.2">
      <c r="A1095" t="s">
        <v>1597</v>
      </c>
      <c r="B1095">
        <v>7519</v>
      </c>
      <c r="C1095">
        <v>183.99100000000001</v>
      </c>
    </row>
    <row r="1096" spans="1:3" x14ac:dyDescent="0.2">
      <c r="A1096" t="s">
        <v>1597</v>
      </c>
      <c r="B1096">
        <v>7519</v>
      </c>
      <c r="C1096">
        <v>150.245</v>
      </c>
    </row>
    <row r="1097" spans="1:3" x14ac:dyDescent="0.2">
      <c r="A1097" t="s">
        <v>1597</v>
      </c>
      <c r="B1097">
        <v>7519</v>
      </c>
      <c r="C1097">
        <v>174.81200000000001</v>
      </c>
    </row>
    <row r="1098" spans="1:3" x14ac:dyDescent="0.2">
      <c r="A1098" t="s">
        <v>1597</v>
      </c>
      <c r="B1098">
        <v>9785</v>
      </c>
      <c r="C1098">
        <v>156.928</v>
      </c>
    </row>
    <row r="1099" spans="1:3" x14ac:dyDescent="0.2">
      <c r="A1099" t="s">
        <v>1597</v>
      </c>
      <c r="B1099">
        <v>7519</v>
      </c>
      <c r="C1099">
        <v>152.755</v>
      </c>
    </row>
    <row r="1100" spans="1:3" x14ac:dyDescent="0.2">
      <c r="A1100" t="s">
        <v>1597</v>
      </c>
      <c r="B1100">
        <v>7519</v>
      </c>
      <c r="C1100">
        <v>176.49299999999999</v>
      </c>
    </row>
    <row r="1101" spans="1:3" x14ac:dyDescent="0.2">
      <c r="A1101" t="s">
        <v>1597</v>
      </c>
      <c r="B1101">
        <v>7519</v>
      </c>
      <c r="C1101">
        <v>155.13</v>
      </c>
    </row>
    <row r="1102" spans="1:3" x14ac:dyDescent="0.2">
      <c r="A1102" t="s">
        <v>1598</v>
      </c>
      <c r="B1102">
        <v>15406</v>
      </c>
      <c r="C1102">
        <v>163.28</v>
      </c>
    </row>
    <row r="1103" spans="1:3" x14ac:dyDescent="0.2">
      <c r="A1103" t="s">
        <v>1598</v>
      </c>
      <c r="B1103">
        <v>15406</v>
      </c>
      <c r="C1103">
        <v>182.47300000000001</v>
      </c>
    </row>
    <row r="1104" spans="1:3" x14ac:dyDescent="0.2">
      <c r="A1104" t="s">
        <v>1598</v>
      </c>
      <c r="B1104">
        <v>15406</v>
      </c>
      <c r="C1104">
        <v>187.82400000000001</v>
      </c>
    </row>
    <row r="1105" spans="1:3" x14ac:dyDescent="0.2">
      <c r="A1105" t="s">
        <v>1598</v>
      </c>
      <c r="B1105">
        <v>15406</v>
      </c>
      <c r="C1105">
        <v>162.56</v>
      </c>
    </row>
    <row r="1106" spans="1:3" x14ac:dyDescent="0.2">
      <c r="A1106" t="s">
        <v>1598</v>
      </c>
      <c r="B1106">
        <v>15406</v>
      </c>
      <c r="C1106">
        <v>192.316</v>
      </c>
    </row>
    <row r="1107" spans="1:3" x14ac:dyDescent="0.2">
      <c r="A1107" t="s">
        <v>1598</v>
      </c>
      <c r="B1107">
        <v>15406</v>
      </c>
      <c r="C1107">
        <v>163.16200000000001</v>
      </c>
    </row>
    <row r="1108" spans="1:3" x14ac:dyDescent="0.2">
      <c r="A1108" t="s">
        <v>1598</v>
      </c>
      <c r="B1108">
        <v>15406</v>
      </c>
      <c r="C1108">
        <v>276.92200000000003</v>
      </c>
    </row>
    <row r="1109" spans="1:3" x14ac:dyDescent="0.2">
      <c r="A1109" t="s">
        <v>1598</v>
      </c>
      <c r="B1109">
        <v>15406</v>
      </c>
      <c r="C1109">
        <v>164.011</v>
      </c>
    </row>
    <row r="1110" spans="1:3" x14ac:dyDescent="0.2">
      <c r="A1110" t="s">
        <v>1598</v>
      </c>
      <c r="B1110">
        <v>15406</v>
      </c>
      <c r="C1110">
        <v>170.35400000000001</v>
      </c>
    </row>
    <row r="1111" spans="1:3" x14ac:dyDescent="0.2">
      <c r="A1111" t="s">
        <v>1598</v>
      </c>
      <c r="B1111">
        <v>15406</v>
      </c>
      <c r="C1111">
        <v>155.29499999999999</v>
      </c>
    </row>
    <row r="1112" spans="1:3" x14ac:dyDescent="0.2">
      <c r="A1112" t="s">
        <v>1599</v>
      </c>
      <c r="B1112">
        <v>566</v>
      </c>
      <c r="C1112">
        <v>60.307000000000002</v>
      </c>
    </row>
    <row r="1113" spans="1:3" x14ac:dyDescent="0.2">
      <c r="A1113" t="s">
        <v>1599</v>
      </c>
      <c r="B1113">
        <v>566</v>
      </c>
      <c r="C1113">
        <v>59.362000000000002</v>
      </c>
    </row>
    <row r="1114" spans="1:3" x14ac:dyDescent="0.2">
      <c r="A1114" t="s">
        <v>1599</v>
      </c>
      <c r="B1114">
        <v>566</v>
      </c>
      <c r="C1114">
        <v>60.530999999999999</v>
      </c>
    </row>
    <row r="1115" spans="1:3" x14ac:dyDescent="0.2">
      <c r="A1115" t="s">
        <v>1599</v>
      </c>
      <c r="B1115">
        <v>566</v>
      </c>
      <c r="C1115">
        <v>60.704999999999998</v>
      </c>
    </row>
    <row r="1116" spans="1:3" x14ac:dyDescent="0.2">
      <c r="A1116" t="s">
        <v>1599</v>
      </c>
      <c r="B1116">
        <v>566</v>
      </c>
      <c r="C1116">
        <v>61.566000000000003</v>
      </c>
    </row>
    <row r="1117" spans="1:3" x14ac:dyDescent="0.2">
      <c r="A1117" t="s">
        <v>1599</v>
      </c>
      <c r="B1117">
        <v>566</v>
      </c>
      <c r="C1117">
        <v>60.478000000000002</v>
      </c>
    </row>
    <row r="1118" spans="1:3" x14ac:dyDescent="0.2">
      <c r="A1118" t="s">
        <v>1599</v>
      </c>
      <c r="B1118">
        <v>566</v>
      </c>
      <c r="C1118">
        <v>66.275999999999996</v>
      </c>
    </row>
    <row r="1119" spans="1:3" x14ac:dyDescent="0.2">
      <c r="A1119" t="s">
        <v>1599</v>
      </c>
      <c r="B1119">
        <v>566</v>
      </c>
      <c r="C1119">
        <v>59.542999999999999</v>
      </c>
    </row>
    <row r="1120" spans="1:3" x14ac:dyDescent="0.2">
      <c r="A1120" t="s">
        <v>1599</v>
      </c>
      <c r="B1120">
        <v>566</v>
      </c>
      <c r="C1120">
        <v>63.459000000000003</v>
      </c>
    </row>
    <row r="1121" spans="1:3" x14ac:dyDescent="0.2">
      <c r="A1121" t="s">
        <v>1599</v>
      </c>
      <c r="B1121">
        <v>1972</v>
      </c>
      <c r="C1121">
        <v>29.739000000000001</v>
      </c>
    </row>
    <row r="1122" spans="1:3" x14ac:dyDescent="0.2">
      <c r="A1122" t="s">
        <v>1600</v>
      </c>
      <c r="B1122">
        <v>5486</v>
      </c>
      <c r="C1122">
        <v>123.45099999999999</v>
      </c>
    </row>
    <row r="1123" spans="1:3" x14ac:dyDescent="0.2">
      <c r="A1123" t="s">
        <v>1600</v>
      </c>
      <c r="B1123">
        <v>9501</v>
      </c>
      <c r="C1123">
        <v>59.63</v>
      </c>
    </row>
    <row r="1124" spans="1:3" x14ac:dyDescent="0.2">
      <c r="A1124" t="s">
        <v>1600</v>
      </c>
      <c r="B1124">
        <v>5486</v>
      </c>
      <c r="C1124">
        <v>125.985</v>
      </c>
    </row>
    <row r="1125" spans="1:3" x14ac:dyDescent="0.2">
      <c r="A1125" t="s">
        <v>1600</v>
      </c>
      <c r="B1125">
        <v>5486</v>
      </c>
      <c r="C1125">
        <v>120.828</v>
      </c>
    </row>
    <row r="1126" spans="1:3" x14ac:dyDescent="0.2">
      <c r="A1126" t="s">
        <v>1600</v>
      </c>
      <c r="B1126">
        <v>5486</v>
      </c>
      <c r="C1126">
        <v>123.84</v>
      </c>
    </row>
    <row r="1127" spans="1:3" x14ac:dyDescent="0.2">
      <c r="A1127" t="s">
        <v>1600</v>
      </c>
      <c r="B1127">
        <v>5486</v>
      </c>
      <c r="C1127">
        <v>121.432</v>
      </c>
    </row>
    <row r="1128" spans="1:3" x14ac:dyDescent="0.2">
      <c r="A1128" t="s">
        <v>1600</v>
      </c>
      <c r="B1128">
        <v>9501</v>
      </c>
      <c r="C1128">
        <v>61.872999999999998</v>
      </c>
    </row>
    <row r="1129" spans="1:3" x14ac:dyDescent="0.2">
      <c r="A1129" t="s">
        <v>1600</v>
      </c>
      <c r="B1129">
        <v>5486</v>
      </c>
      <c r="C1129">
        <v>125.989</v>
      </c>
    </row>
    <row r="1130" spans="1:3" x14ac:dyDescent="0.2">
      <c r="A1130" t="s">
        <v>1600</v>
      </c>
      <c r="B1130">
        <v>5486</v>
      </c>
      <c r="C1130">
        <v>123.01300000000001</v>
      </c>
    </row>
    <row r="1131" spans="1:3" x14ac:dyDescent="0.2">
      <c r="A1131" t="s">
        <v>1600</v>
      </c>
      <c r="B1131">
        <v>5486</v>
      </c>
      <c r="C1131">
        <v>130.298</v>
      </c>
    </row>
    <row r="1132" spans="1:3" x14ac:dyDescent="0.2">
      <c r="A1132" t="s">
        <v>1601</v>
      </c>
      <c r="B1132">
        <v>12276</v>
      </c>
      <c r="C1132">
        <v>127.02500000000001</v>
      </c>
    </row>
    <row r="1133" spans="1:3" x14ac:dyDescent="0.2">
      <c r="A1133" t="s">
        <v>1601</v>
      </c>
      <c r="B1133">
        <v>12276</v>
      </c>
      <c r="C1133">
        <v>120.438</v>
      </c>
    </row>
    <row r="1134" spans="1:3" x14ac:dyDescent="0.2">
      <c r="A1134" t="s">
        <v>1601</v>
      </c>
      <c r="B1134">
        <v>12276</v>
      </c>
      <c r="C1134">
        <v>131.131</v>
      </c>
    </row>
    <row r="1135" spans="1:3" x14ac:dyDescent="0.2">
      <c r="A1135" t="s">
        <v>1601</v>
      </c>
      <c r="B1135">
        <v>12276</v>
      </c>
      <c r="C1135">
        <v>127.017</v>
      </c>
    </row>
    <row r="1136" spans="1:3" x14ac:dyDescent="0.2">
      <c r="A1136" t="s">
        <v>1601</v>
      </c>
      <c r="B1136">
        <v>12276</v>
      </c>
      <c r="C1136">
        <v>124.03</v>
      </c>
    </row>
    <row r="1137" spans="1:3" x14ac:dyDescent="0.2">
      <c r="A1137" t="s">
        <v>1601</v>
      </c>
      <c r="B1137">
        <v>12276</v>
      </c>
      <c r="C1137">
        <v>122.884</v>
      </c>
    </row>
    <row r="1138" spans="1:3" x14ac:dyDescent="0.2">
      <c r="A1138" t="s">
        <v>1601</v>
      </c>
      <c r="B1138">
        <v>12276</v>
      </c>
      <c r="C1138">
        <v>120.968</v>
      </c>
    </row>
    <row r="1139" spans="1:3" x14ac:dyDescent="0.2">
      <c r="A1139" t="s">
        <v>1601</v>
      </c>
      <c r="B1139">
        <v>12276</v>
      </c>
      <c r="C1139">
        <v>123.49299999999999</v>
      </c>
    </row>
    <row r="1140" spans="1:3" x14ac:dyDescent="0.2">
      <c r="A1140" t="s">
        <v>1601</v>
      </c>
      <c r="B1140">
        <v>12276</v>
      </c>
      <c r="C1140">
        <v>134.483</v>
      </c>
    </row>
    <row r="1141" spans="1:3" x14ac:dyDescent="0.2">
      <c r="A1141" t="s">
        <v>1601</v>
      </c>
      <c r="B1141">
        <v>12276</v>
      </c>
      <c r="C1141">
        <v>127.483</v>
      </c>
    </row>
    <row r="1142" spans="1:3" x14ac:dyDescent="0.2">
      <c r="A1142" t="s">
        <v>1602</v>
      </c>
      <c r="B1142">
        <v>6066</v>
      </c>
      <c r="C1142">
        <v>75.25</v>
      </c>
    </row>
    <row r="1143" spans="1:3" x14ac:dyDescent="0.2">
      <c r="A1143" t="s">
        <v>1602</v>
      </c>
      <c r="B1143">
        <v>6066</v>
      </c>
      <c r="C1143">
        <v>73.453000000000003</v>
      </c>
    </row>
    <row r="1144" spans="1:3" x14ac:dyDescent="0.2">
      <c r="A1144" t="s">
        <v>1602</v>
      </c>
      <c r="B1144">
        <v>6066</v>
      </c>
      <c r="C1144">
        <v>76.593999999999994</v>
      </c>
    </row>
    <row r="1145" spans="1:3" x14ac:dyDescent="0.2">
      <c r="A1145" t="s">
        <v>1602</v>
      </c>
      <c r="B1145">
        <v>6066</v>
      </c>
      <c r="C1145">
        <v>73.59</v>
      </c>
    </row>
    <row r="1146" spans="1:3" x14ac:dyDescent="0.2">
      <c r="A1146" t="s">
        <v>1602</v>
      </c>
      <c r="B1146">
        <v>6066</v>
      </c>
      <c r="C1146">
        <v>73.671000000000006</v>
      </c>
    </row>
    <row r="1147" spans="1:3" x14ac:dyDescent="0.2">
      <c r="A1147" t="s">
        <v>1602</v>
      </c>
      <c r="B1147">
        <v>6066</v>
      </c>
      <c r="C1147">
        <v>79.766000000000005</v>
      </c>
    </row>
    <row r="1148" spans="1:3" x14ac:dyDescent="0.2">
      <c r="A1148" t="s">
        <v>1602</v>
      </c>
      <c r="B1148">
        <v>6066</v>
      </c>
      <c r="C1148">
        <v>79.423000000000002</v>
      </c>
    </row>
    <row r="1149" spans="1:3" x14ac:dyDescent="0.2">
      <c r="A1149" t="s">
        <v>1602</v>
      </c>
      <c r="B1149">
        <v>6066</v>
      </c>
      <c r="C1149">
        <v>81.974000000000004</v>
      </c>
    </row>
    <row r="1150" spans="1:3" x14ac:dyDescent="0.2">
      <c r="A1150" t="s">
        <v>1602</v>
      </c>
      <c r="B1150">
        <v>6066</v>
      </c>
      <c r="C1150">
        <v>76.78</v>
      </c>
    </row>
    <row r="1151" spans="1:3" x14ac:dyDescent="0.2">
      <c r="A1151" t="s">
        <v>1602</v>
      </c>
      <c r="B1151">
        <v>6066</v>
      </c>
      <c r="C1151">
        <v>73.284999999999997</v>
      </c>
    </row>
    <row r="1152" spans="1:3" x14ac:dyDescent="0.2">
      <c r="A1152" t="s">
        <v>1603</v>
      </c>
      <c r="B1152">
        <v>11994</v>
      </c>
      <c r="C1152">
        <v>126.812</v>
      </c>
    </row>
    <row r="1153" spans="1:3" x14ac:dyDescent="0.2">
      <c r="A1153" t="s">
        <v>1603</v>
      </c>
      <c r="B1153">
        <v>11994</v>
      </c>
      <c r="C1153">
        <v>127.788</v>
      </c>
    </row>
    <row r="1154" spans="1:3" x14ac:dyDescent="0.2">
      <c r="A1154" t="s">
        <v>1603</v>
      </c>
      <c r="B1154">
        <v>11994</v>
      </c>
      <c r="C1154">
        <v>121.006</v>
      </c>
    </row>
    <row r="1155" spans="1:3" x14ac:dyDescent="0.2">
      <c r="A1155" t="s">
        <v>1603</v>
      </c>
      <c r="B1155">
        <v>11994</v>
      </c>
      <c r="C1155">
        <v>129.88</v>
      </c>
    </row>
    <row r="1156" spans="1:3" x14ac:dyDescent="0.2">
      <c r="A1156" t="s">
        <v>1603</v>
      </c>
      <c r="B1156">
        <v>11994</v>
      </c>
      <c r="C1156">
        <v>121.675</v>
      </c>
    </row>
    <row r="1157" spans="1:3" x14ac:dyDescent="0.2">
      <c r="A1157" t="s">
        <v>1603</v>
      </c>
      <c r="B1157">
        <v>11994</v>
      </c>
      <c r="C1157">
        <v>124.718</v>
      </c>
    </row>
    <row r="1158" spans="1:3" x14ac:dyDescent="0.2">
      <c r="A1158" t="s">
        <v>1603</v>
      </c>
      <c r="B1158">
        <v>11994</v>
      </c>
      <c r="C1158">
        <v>120.21899999999999</v>
      </c>
    </row>
    <row r="1159" spans="1:3" x14ac:dyDescent="0.2">
      <c r="A1159" t="s">
        <v>1603</v>
      </c>
      <c r="B1159">
        <v>11994</v>
      </c>
      <c r="C1159">
        <v>124.71899999999999</v>
      </c>
    </row>
    <row r="1160" spans="1:3" x14ac:dyDescent="0.2">
      <c r="A1160" t="s">
        <v>1603</v>
      </c>
      <c r="B1160">
        <v>11994</v>
      </c>
      <c r="C1160">
        <v>131.87100000000001</v>
      </c>
    </row>
    <row r="1161" spans="1:3" x14ac:dyDescent="0.2">
      <c r="A1161" t="s">
        <v>1603</v>
      </c>
      <c r="B1161">
        <v>11994</v>
      </c>
      <c r="C1161">
        <v>119.819</v>
      </c>
    </row>
    <row r="1162" spans="1:3" x14ac:dyDescent="0.2">
      <c r="A1162" t="s">
        <v>1604</v>
      </c>
      <c r="B1162">
        <v>12009</v>
      </c>
      <c r="C1162">
        <v>122.848</v>
      </c>
    </row>
    <row r="1163" spans="1:3" x14ac:dyDescent="0.2">
      <c r="A1163" t="s">
        <v>1604</v>
      </c>
      <c r="B1163">
        <v>12009</v>
      </c>
      <c r="C1163">
        <v>122.4</v>
      </c>
    </row>
    <row r="1164" spans="1:3" x14ac:dyDescent="0.2">
      <c r="A1164" t="s">
        <v>1604</v>
      </c>
      <c r="B1164">
        <v>12009</v>
      </c>
      <c r="C1164">
        <v>123.974</v>
      </c>
    </row>
    <row r="1165" spans="1:3" x14ac:dyDescent="0.2">
      <c r="A1165" t="s">
        <v>1604</v>
      </c>
      <c r="B1165">
        <v>12009</v>
      </c>
      <c r="C1165">
        <v>125.43</v>
      </c>
    </row>
    <row r="1166" spans="1:3" x14ac:dyDescent="0.2">
      <c r="A1166" t="s">
        <v>1604</v>
      </c>
      <c r="B1166">
        <v>12009</v>
      </c>
      <c r="C1166">
        <v>125.809</v>
      </c>
    </row>
    <row r="1167" spans="1:3" x14ac:dyDescent="0.2">
      <c r="A1167" t="s">
        <v>1604</v>
      </c>
      <c r="B1167">
        <v>12009</v>
      </c>
      <c r="C1167">
        <v>123.869</v>
      </c>
    </row>
    <row r="1168" spans="1:3" x14ac:dyDescent="0.2">
      <c r="A1168" t="s">
        <v>1604</v>
      </c>
      <c r="B1168">
        <v>12009</v>
      </c>
      <c r="C1168">
        <v>119.77</v>
      </c>
    </row>
    <row r="1169" spans="1:3" x14ac:dyDescent="0.2">
      <c r="A1169" t="s">
        <v>1604</v>
      </c>
      <c r="B1169">
        <v>12009</v>
      </c>
      <c r="C1169">
        <v>126.744</v>
      </c>
    </row>
    <row r="1170" spans="1:3" x14ac:dyDescent="0.2">
      <c r="A1170" t="s">
        <v>1604</v>
      </c>
      <c r="B1170">
        <v>12009</v>
      </c>
      <c r="C1170">
        <v>128.25899999999999</v>
      </c>
    </row>
    <row r="1171" spans="1:3" x14ac:dyDescent="0.2">
      <c r="A1171" t="s">
        <v>1604</v>
      </c>
      <c r="B1171">
        <v>12009</v>
      </c>
      <c r="C1171">
        <v>132.75</v>
      </c>
    </row>
    <row r="1172" spans="1:3" x14ac:dyDescent="0.2">
      <c r="A1172" t="s">
        <v>1605</v>
      </c>
      <c r="B1172">
        <v>3711</v>
      </c>
      <c r="C1172">
        <v>141.40799999999999</v>
      </c>
    </row>
    <row r="1173" spans="1:3" x14ac:dyDescent="0.2">
      <c r="A1173" t="s">
        <v>1605</v>
      </c>
      <c r="B1173">
        <v>3711</v>
      </c>
      <c r="C1173">
        <v>141.03800000000001</v>
      </c>
    </row>
    <row r="1174" spans="1:3" x14ac:dyDescent="0.2">
      <c r="A1174" t="s">
        <v>1605</v>
      </c>
      <c r="B1174">
        <v>3711</v>
      </c>
      <c r="C1174">
        <v>139.685</v>
      </c>
    </row>
    <row r="1175" spans="1:3" x14ac:dyDescent="0.2">
      <c r="A1175" t="s">
        <v>1605</v>
      </c>
      <c r="B1175">
        <v>3711</v>
      </c>
      <c r="C1175">
        <v>151.40700000000001</v>
      </c>
    </row>
    <row r="1176" spans="1:3" x14ac:dyDescent="0.2">
      <c r="A1176" t="s">
        <v>1605</v>
      </c>
      <c r="B1176">
        <v>3711</v>
      </c>
      <c r="C1176">
        <v>140.935</v>
      </c>
    </row>
    <row r="1177" spans="1:3" x14ac:dyDescent="0.2">
      <c r="A1177" t="s">
        <v>1605</v>
      </c>
      <c r="B1177">
        <v>3711</v>
      </c>
      <c r="C1177">
        <v>141.31899999999999</v>
      </c>
    </row>
    <row r="1178" spans="1:3" x14ac:dyDescent="0.2">
      <c r="A1178" t="s">
        <v>1605</v>
      </c>
      <c r="B1178">
        <v>2973</v>
      </c>
      <c r="C1178">
        <v>141.43600000000001</v>
      </c>
    </row>
    <row r="1179" spans="1:3" x14ac:dyDescent="0.2">
      <c r="A1179" t="s">
        <v>1605</v>
      </c>
      <c r="B1179">
        <v>3711</v>
      </c>
      <c r="C1179">
        <v>142.84399999999999</v>
      </c>
    </row>
    <row r="1180" spans="1:3" x14ac:dyDescent="0.2">
      <c r="A1180" t="s">
        <v>1605</v>
      </c>
      <c r="B1180">
        <v>3711</v>
      </c>
      <c r="C1180">
        <v>146.4</v>
      </c>
    </row>
    <row r="1181" spans="1:3" x14ac:dyDescent="0.2">
      <c r="A1181" t="s">
        <v>1605</v>
      </c>
      <c r="B1181">
        <v>3711</v>
      </c>
      <c r="C1181">
        <v>150.881</v>
      </c>
    </row>
    <row r="1182" spans="1:3" x14ac:dyDescent="0.2">
      <c r="A1182" t="s">
        <v>1606</v>
      </c>
      <c r="B1182">
        <v>14924</v>
      </c>
      <c r="C1182">
        <v>175.81</v>
      </c>
    </row>
    <row r="1183" spans="1:3" x14ac:dyDescent="0.2">
      <c r="A1183" t="s">
        <v>1606</v>
      </c>
      <c r="B1183">
        <v>14924</v>
      </c>
      <c r="C1183">
        <v>170.80600000000001</v>
      </c>
    </row>
    <row r="1184" spans="1:3" x14ac:dyDescent="0.2">
      <c r="A1184" t="s">
        <v>1606</v>
      </c>
      <c r="B1184">
        <v>14924</v>
      </c>
      <c r="C1184">
        <v>177.69499999999999</v>
      </c>
    </row>
    <row r="1185" spans="1:3" x14ac:dyDescent="0.2">
      <c r="A1185" t="s">
        <v>1606</v>
      </c>
      <c r="B1185">
        <v>14924</v>
      </c>
      <c r="C1185">
        <v>177.66499999999999</v>
      </c>
    </row>
    <row r="1186" spans="1:3" x14ac:dyDescent="0.2">
      <c r="A1186" t="s">
        <v>1606</v>
      </c>
      <c r="B1186">
        <v>14924</v>
      </c>
      <c r="C1186">
        <v>183.916</v>
      </c>
    </row>
    <row r="1187" spans="1:3" x14ac:dyDescent="0.2">
      <c r="A1187" t="s">
        <v>1606</v>
      </c>
      <c r="B1187">
        <v>14924</v>
      </c>
      <c r="C1187">
        <v>176.43199999999999</v>
      </c>
    </row>
    <row r="1188" spans="1:3" x14ac:dyDescent="0.2">
      <c r="A1188" t="s">
        <v>1606</v>
      </c>
      <c r="B1188">
        <v>14924</v>
      </c>
      <c r="C1188">
        <v>176.84100000000001</v>
      </c>
    </row>
    <row r="1189" spans="1:3" x14ac:dyDescent="0.2">
      <c r="A1189" t="s">
        <v>1606</v>
      </c>
      <c r="B1189">
        <v>14924</v>
      </c>
      <c r="C1189">
        <v>183.315</v>
      </c>
    </row>
    <row r="1190" spans="1:3" x14ac:dyDescent="0.2">
      <c r="A1190" t="s">
        <v>1606</v>
      </c>
      <c r="B1190">
        <v>18958</v>
      </c>
      <c r="C1190">
        <v>175.28800000000001</v>
      </c>
    </row>
    <row r="1191" spans="1:3" x14ac:dyDescent="0.2">
      <c r="A1191" t="s">
        <v>1606</v>
      </c>
      <c r="B1191">
        <v>14924</v>
      </c>
      <c r="C1191">
        <v>178.33099999999999</v>
      </c>
    </row>
    <row r="1192" spans="1:3" x14ac:dyDescent="0.2">
      <c r="A1192" t="s">
        <v>1607</v>
      </c>
      <c r="B1192">
        <v>32578</v>
      </c>
      <c r="C1192">
        <v>175.089</v>
      </c>
    </row>
    <row r="1193" spans="1:3" x14ac:dyDescent="0.2">
      <c r="A1193" t="s">
        <v>1607</v>
      </c>
      <c r="B1193">
        <v>32578</v>
      </c>
      <c r="C1193">
        <v>261.964</v>
      </c>
    </row>
    <row r="1194" spans="1:3" x14ac:dyDescent="0.2">
      <c r="A1194" t="s">
        <v>1607</v>
      </c>
      <c r="B1194">
        <v>32578</v>
      </c>
      <c r="C1194">
        <v>176.23599999999999</v>
      </c>
    </row>
    <row r="1195" spans="1:3" x14ac:dyDescent="0.2">
      <c r="A1195" t="s">
        <v>1607</v>
      </c>
      <c r="B1195">
        <v>32578</v>
      </c>
      <c r="C1195">
        <v>176.21600000000001</v>
      </c>
    </row>
    <row r="1196" spans="1:3" x14ac:dyDescent="0.2">
      <c r="A1196" t="s">
        <v>1607</v>
      </c>
      <c r="B1196">
        <v>32578</v>
      </c>
      <c r="C1196">
        <v>177.06100000000001</v>
      </c>
    </row>
    <row r="1197" spans="1:3" x14ac:dyDescent="0.2">
      <c r="A1197" t="s">
        <v>1607</v>
      </c>
      <c r="B1197">
        <v>32578</v>
      </c>
      <c r="C1197">
        <v>267.82100000000003</v>
      </c>
    </row>
    <row r="1198" spans="1:3" x14ac:dyDescent="0.2">
      <c r="A1198" t="s">
        <v>1607</v>
      </c>
      <c r="B1198">
        <v>32578</v>
      </c>
      <c r="C1198">
        <v>178.24600000000001</v>
      </c>
    </row>
    <row r="1199" spans="1:3" x14ac:dyDescent="0.2">
      <c r="A1199" t="s">
        <v>1607</v>
      </c>
      <c r="B1199">
        <v>32578</v>
      </c>
      <c r="C1199">
        <v>176.32300000000001</v>
      </c>
    </row>
    <row r="1200" spans="1:3" x14ac:dyDescent="0.2">
      <c r="A1200" t="s">
        <v>1607</v>
      </c>
      <c r="B1200">
        <v>32578</v>
      </c>
      <c r="C1200">
        <v>259.62700000000001</v>
      </c>
    </row>
    <row r="1201" spans="1:3" x14ac:dyDescent="0.2">
      <c r="A1201" t="s">
        <v>1607</v>
      </c>
      <c r="B1201">
        <v>32578</v>
      </c>
      <c r="C1201">
        <v>175.44</v>
      </c>
    </row>
    <row r="1202" spans="1:3" x14ac:dyDescent="0.2">
      <c r="A1202" t="s">
        <v>1608</v>
      </c>
      <c r="B1202">
        <v>2993</v>
      </c>
      <c r="C1202">
        <v>177.952</v>
      </c>
    </row>
    <row r="1203" spans="1:3" x14ac:dyDescent="0.2">
      <c r="A1203" t="s">
        <v>1608</v>
      </c>
      <c r="B1203">
        <v>2993</v>
      </c>
      <c r="C1203">
        <v>183.45</v>
      </c>
    </row>
    <row r="1204" spans="1:3" x14ac:dyDescent="0.2">
      <c r="A1204" t="s">
        <v>1608</v>
      </c>
      <c r="B1204">
        <v>2993</v>
      </c>
      <c r="C1204">
        <v>175.465</v>
      </c>
    </row>
    <row r="1205" spans="1:3" x14ac:dyDescent="0.2">
      <c r="A1205" t="s">
        <v>1608</v>
      </c>
      <c r="B1205">
        <v>5394</v>
      </c>
      <c r="C1205">
        <v>51.094999999999999</v>
      </c>
    </row>
    <row r="1206" spans="1:3" x14ac:dyDescent="0.2">
      <c r="A1206" t="s">
        <v>1608</v>
      </c>
      <c r="B1206">
        <v>2993</v>
      </c>
      <c r="C1206">
        <v>176.17500000000001</v>
      </c>
    </row>
    <row r="1207" spans="1:3" x14ac:dyDescent="0.2">
      <c r="A1207" t="s">
        <v>1608</v>
      </c>
      <c r="B1207">
        <v>2993</v>
      </c>
      <c r="C1207">
        <v>176.434</v>
      </c>
    </row>
    <row r="1208" spans="1:3" x14ac:dyDescent="0.2">
      <c r="A1208" t="s">
        <v>1608</v>
      </c>
      <c r="B1208">
        <v>2993</v>
      </c>
      <c r="C1208">
        <v>181.38900000000001</v>
      </c>
    </row>
    <row r="1209" spans="1:3" x14ac:dyDescent="0.2">
      <c r="A1209" t="s">
        <v>1608</v>
      </c>
      <c r="B1209">
        <v>2993</v>
      </c>
      <c r="C1209">
        <v>178.65700000000001</v>
      </c>
    </row>
    <row r="1210" spans="1:3" x14ac:dyDescent="0.2">
      <c r="A1210" t="s">
        <v>1608</v>
      </c>
      <c r="B1210">
        <v>2993</v>
      </c>
      <c r="C1210">
        <v>181.49199999999999</v>
      </c>
    </row>
    <row r="1211" spans="1:3" x14ac:dyDescent="0.2">
      <c r="A1211" t="s">
        <v>1608</v>
      </c>
      <c r="B1211">
        <v>2993</v>
      </c>
      <c r="C1211">
        <v>178.88200000000001</v>
      </c>
    </row>
    <row r="1212" spans="1:3" x14ac:dyDescent="0.2">
      <c r="A1212" t="s">
        <v>1609</v>
      </c>
      <c r="B1212">
        <v>19675</v>
      </c>
      <c r="C1212">
        <v>177.696</v>
      </c>
    </row>
    <row r="1213" spans="1:3" x14ac:dyDescent="0.2">
      <c r="A1213" t="s">
        <v>1609</v>
      </c>
      <c r="B1213">
        <v>19675</v>
      </c>
      <c r="C1213">
        <v>178.57499999999999</v>
      </c>
    </row>
    <row r="1214" spans="1:3" x14ac:dyDescent="0.2">
      <c r="A1214" t="s">
        <v>1609</v>
      </c>
      <c r="B1214">
        <v>19675</v>
      </c>
      <c r="C1214">
        <v>171.45500000000001</v>
      </c>
    </row>
    <row r="1215" spans="1:3" x14ac:dyDescent="0.2">
      <c r="A1215" t="s">
        <v>1609</v>
      </c>
      <c r="B1215">
        <v>19675</v>
      </c>
      <c r="C1215">
        <v>183.24199999999999</v>
      </c>
    </row>
    <row r="1216" spans="1:3" x14ac:dyDescent="0.2">
      <c r="A1216" t="s">
        <v>1609</v>
      </c>
      <c r="B1216">
        <v>19675</v>
      </c>
      <c r="C1216">
        <v>178.84700000000001</v>
      </c>
    </row>
    <row r="1217" spans="1:3" x14ac:dyDescent="0.2">
      <c r="A1217" t="s">
        <v>1609</v>
      </c>
      <c r="B1217">
        <v>19675</v>
      </c>
      <c r="C1217">
        <v>176.61099999999999</v>
      </c>
    </row>
    <row r="1218" spans="1:3" x14ac:dyDescent="0.2">
      <c r="A1218" t="s">
        <v>1609</v>
      </c>
      <c r="B1218">
        <v>19675</v>
      </c>
      <c r="C1218">
        <v>177.74100000000001</v>
      </c>
    </row>
    <row r="1219" spans="1:3" x14ac:dyDescent="0.2">
      <c r="A1219" t="s">
        <v>1609</v>
      </c>
      <c r="B1219">
        <v>19675</v>
      </c>
      <c r="C1219">
        <v>176.631</v>
      </c>
    </row>
    <row r="1220" spans="1:3" x14ac:dyDescent="0.2">
      <c r="A1220" t="s">
        <v>1609</v>
      </c>
      <c r="B1220">
        <v>19675</v>
      </c>
      <c r="C1220">
        <v>172.70699999999999</v>
      </c>
    </row>
    <row r="1221" spans="1:3" x14ac:dyDescent="0.2">
      <c r="A1221" t="s">
        <v>1609</v>
      </c>
      <c r="B1221">
        <v>19675</v>
      </c>
      <c r="C1221">
        <v>177.369</v>
      </c>
    </row>
    <row r="1222" spans="1:3" x14ac:dyDescent="0.2">
      <c r="A1222" t="s">
        <v>1610</v>
      </c>
      <c r="B1222">
        <v>24172</v>
      </c>
      <c r="C1222">
        <v>177.84200000000001</v>
      </c>
    </row>
    <row r="1223" spans="1:3" x14ac:dyDescent="0.2">
      <c r="A1223" t="s">
        <v>1610</v>
      </c>
      <c r="B1223">
        <v>24172</v>
      </c>
      <c r="C1223">
        <v>174.44800000000001</v>
      </c>
    </row>
    <row r="1224" spans="1:3" x14ac:dyDescent="0.2">
      <c r="A1224" t="s">
        <v>1610</v>
      </c>
      <c r="B1224">
        <v>24172</v>
      </c>
      <c r="C1224">
        <v>177.495</v>
      </c>
    </row>
    <row r="1225" spans="1:3" x14ac:dyDescent="0.2">
      <c r="A1225" t="s">
        <v>1610</v>
      </c>
      <c r="B1225">
        <v>24172</v>
      </c>
      <c r="C1225">
        <v>179.922</v>
      </c>
    </row>
    <row r="1226" spans="1:3" x14ac:dyDescent="0.2">
      <c r="A1226" t="s">
        <v>1610</v>
      </c>
      <c r="B1226">
        <v>24172</v>
      </c>
      <c r="C1226">
        <v>171.654</v>
      </c>
    </row>
    <row r="1227" spans="1:3" x14ac:dyDescent="0.2">
      <c r="A1227" t="s">
        <v>1610</v>
      </c>
      <c r="B1227">
        <v>24172</v>
      </c>
      <c r="C1227">
        <v>184.696</v>
      </c>
    </row>
    <row r="1228" spans="1:3" x14ac:dyDescent="0.2">
      <c r="A1228" t="s">
        <v>1610</v>
      </c>
      <c r="B1228">
        <v>24172</v>
      </c>
      <c r="C1228">
        <v>176.08</v>
      </c>
    </row>
    <row r="1229" spans="1:3" x14ac:dyDescent="0.2">
      <c r="A1229" t="s">
        <v>1610</v>
      </c>
      <c r="B1229">
        <v>24172</v>
      </c>
      <c r="C1229">
        <v>174.88399999999999</v>
      </c>
    </row>
    <row r="1230" spans="1:3" x14ac:dyDescent="0.2">
      <c r="A1230" t="s">
        <v>1610</v>
      </c>
      <c r="B1230">
        <v>24172</v>
      </c>
      <c r="C1230">
        <v>177.316</v>
      </c>
    </row>
    <row r="1231" spans="1:3" x14ac:dyDescent="0.2">
      <c r="A1231" t="s">
        <v>1610</v>
      </c>
      <c r="B1231">
        <v>24172</v>
      </c>
      <c r="C1231">
        <v>179.15100000000001</v>
      </c>
    </row>
    <row r="1232" spans="1:3" x14ac:dyDescent="0.2">
      <c r="A1232" t="s">
        <v>1611</v>
      </c>
      <c r="B1232">
        <v>8078</v>
      </c>
      <c r="C1232">
        <v>179.76599999999999</v>
      </c>
    </row>
    <row r="1233" spans="1:3" x14ac:dyDescent="0.2">
      <c r="A1233" t="s">
        <v>1611</v>
      </c>
      <c r="B1233">
        <v>8078</v>
      </c>
      <c r="C1233">
        <v>182.40199999999999</v>
      </c>
    </row>
    <row r="1234" spans="1:3" x14ac:dyDescent="0.2">
      <c r="A1234" t="s">
        <v>1611</v>
      </c>
      <c r="B1234">
        <v>8078</v>
      </c>
      <c r="C1234">
        <v>182.37</v>
      </c>
    </row>
    <row r="1235" spans="1:3" x14ac:dyDescent="0.2">
      <c r="A1235" t="s">
        <v>1611</v>
      </c>
      <c r="B1235">
        <v>8078</v>
      </c>
      <c r="C1235">
        <v>179.971</v>
      </c>
    </row>
    <row r="1236" spans="1:3" x14ac:dyDescent="0.2">
      <c r="A1236" t="s">
        <v>1611</v>
      </c>
      <c r="B1236">
        <v>8078</v>
      </c>
      <c r="C1236">
        <v>187.541</v>
      </c>
    </row>
    <row r="1237" spans="1:3" x14ac:dyDescent="0.2">
      <c r="A1237" t="s">
        <v>1611</v>
      </c>
      <c r="B1237">
        <v>8078</v>
      </c>
      <c r="C1237">
        <v>182.124</v>
      </c>
    </row>
    <row r="1238" spans="1:3" x14ac:dyDescent="0.2">
      <c r="A1238" t="s">
        <v>1611</v>
      </c>
      <c r="B1238">
        <v>8078</v>
      </c>
      <c r="C1238">
        <v>179.458</v>
      </c>
    </row>
    <row r="1239" spans="1:3" x14ac:dyDescent="0.2">
      <c r="A1239" t="s">
        <v>1611</v>
      </c>
      <c r="B1239">
        <v>10990</v>
      </c>
      <c r="C1239">
        <v>122.526</v>
      </c>
    </row>
    <row r="1240" spans="1:3" x14ac:dyDescent="0.2">
      <c r="A1240" t="s">
        <v>1611</v>
      </c>
      <c r="B1240">
        <v>8078</v>
      </c>
      <c r="C1240">
        <v>178.67699999999999</v>
      </c>
    </row>
    <row r="1241" spans="1:3" x14ac:dyDescent="0.2">
      <c r="A1241" t="s">
        <v>1611</v>
      </c>
      <c r="B1241">
        <v>8078</v>
      </c>
      <c r="C1241">
        <v>176.66499999999999</v>
      </c>
    </row>
    <row r="1242" spans="1:3" x14ac:dyDescent="0.2">
      <c r="A1242" t="s">
        <v>1612</v>
      </c>
      <c r="B1242">
        <v>22100</v>
      </c>
      <c r="C1242">
        <v>178.976</v>
      </c>
    </row>
    <row r="1243" spans="1:3" x14ac:dyDescent="0.2">
      <c r="A1243" t="s">
        <v>1612</v>
      </c>
      <c r="B1243">
        <v>22100</v>
      </c>
      <c r="C1243">
        <v>186.065</v>
      </c>
    </row>
    <row r="1244" spans="1:3" x14ac:dyDescent="0.2">
      <c r="A1244" t="s">
        <v>1612</v>
      </c>
      <c r="B1244">
        <v>22100</v>
      </c>
      <c r="C1244">
        <v>173.78299999999999</v>
      </c>
    </row>
    <row r="1245" spans="1:3" x14ac:dyDescent="0.2">
      <c r="A1245" t="s">
        <v>1612</v>
      </c>
      <c r="B1245">
        <v>22100</v>
      </c>
      <c r="C1245">
        <v>173.01499999999999</v>
      </c>
    </row>
    <row r="1246" spans="1:3" x14ac:dyDescent="0.2">
      <c r="A1246" t="s">
        <v>1612</v>
      </c>
      <c r="B1246">
        <v>22100</v>
      </c>
      <c r="C1246">
        <v>185.982</v>
      </c>
    </row>
    <row r="1247" spans="1:3" x14ac:dyDescent="0.2">
      <c r="A1247" t="s">
        <v>1612</v>
      </c>
      <c r="B1247">
        <v>22100</v>
      </c>
      <c r="C1247">
        <v>176.09200000000001</v>
      </c>
    </row>
    <row r="1248" spans="1:3" x14ac:dyDescent="0.2">
      <c r="A1248" t="s">
        <v>1612</v>
      </c>
      <c r="B1248">
        <v>22100</v>
      </c>
      <c r="C1248">
        <v>175.24100000000001</v>
      </c>
    </row>
    <row r="1249" spans="1:3" x14ac:dyDescent="0.2">
      <c r="A1249" t="s">
        <v>1612</v>
      </c>
      <c r="B1249">
        <v>22100</v>
      </c>
      <c r="C1249">
        <v>180.10900000000001</v>
      </c>
    </row>
    <row r="1250" spans="1:3" x14ac:dyDescent="0.2">
      <c r="A1250" t="s">
        <v>1612</v>
      </c>
      <c r="B1250">
        <v>22100</v>
      </c>
      <c r="C1250">
        <v>176.87100000000001</v>
      </c>
    </row>
    <row r="1251" spans="1:3" x14ac:dyDescent="0.2">
      <c r="A1251" t="s">
        <v>1612</v>
      </c>
      <c r="B1251">
        <v>22100</v>
      </c>
      <c r="C1251">
        <v>176.13900000000001</v>
      </c>
    </row>
    <row r="1252" spans="1:3" x14ac:dyDescent="0.2">
      <c r="A1252" t="s">
        <v>1613</v>
      </c>
      <c r="B1252">
        <v>25306</v>
      </c>
      <c r="C1252">
        <v>181.61199999999999</v>
      </c>
    </row>
    <row r="1253" spans="1:3" x14ac:dyDescent="0.2">
      <c r="A1253" t="s">
        <v>1613</v>
      </c>
      <c r="B1253">
        <v>25306</v>
      </c>
      <c r="C1253">
        <v>185.125</v>
      </c>
    </row>
    <row r="1254" spans="1:3" x14ac:dyDescent="0.2">
      <c r="A1254" t="s">
        <v>1613</v>
      </c>
      <c r="B1254">
        <v>25306</v>
      </c>
      <c r="C1254">
        <v>179.84800000000001</v>
      </c>
    </row>
    <row r="1255" spans="1:3" x14ac:dyDescent="0.2">
      <c r="A1255" t="s">
        <v>1613</v>
      </c>
      <c r="B1255">
        <v>25306</v>
      </c>
      <c r="C1255">
        <v>178.11099999999999</v>
      </c>
    </row>
    <row r="1256" spans="1:3" x14ac:dyDescent="0.2">
      <c r="A1256" t="s">
        <v>1613</v>
      </c>
      <c r="B1256">
        <v>25306</v>
      </c>
      <c r="C1256">
        <v>172.78100000000001</v>
      </c>
    </row>
    <row r="1257" spans="1:3" x14ac:dyDescent="0.2">
      <c r="A1257" t="s">
        <v>1613</v>
      </c>
      <c r="B1257">
        <v>25306</v>
      </c>
      <c r="C1257">
        <v>182.15199999999999</v>
      </c>
    </row>
    <row r="1258" spans="1:3" x14ac:dyDescent="0.2">
      <c r="A1258" t="s">
        <v>1613</v>
      </c>
      <c r="B1258">
        <v>25306</v>
      </c>
      <c r="C1258">
        <v>180.249</v>
      </c>
    </row>
    <row r="1259" spans="1:3" x14ac:dyDescent="0.2">
      <c r="A1259" t="s">
        <v>1613</v>
      </c>
      <c r="B1259">
        <v>25306</v>
      </c>
      <c r="C1259">
        <v>177.48400000000001</v>
      </c>
    </row>
    <row r="1260" spans="1:3" x14ac:dyDescent="0.2">
      <c r="A1260" t="s">
        <v>1613</v>
      </c>
      <c r="B1260">
        <v>25306</v>
      </c>
      <c r="C1260">
        <v>170.364</v>
      </c>
    </row>
    <row r="1261" spans="1:3" x14ac:dyDescent="0.2">
      <c r="A1261" t="s">
        <v>1613</v>
      </c>
      <c r="B1261">
        <v>25306</v>
      </c>
      <c r="C1261">
        <v>181.06399999999999</v>
      </c>
    </row>
    <row r="1262" spans="1:3" x14ac:dyDescent="0.2">
      <c r="A1262" t="s">
        <v>1614</v>
      </c>
      <c r="B1262">
        <v>660</v>
      </c>
      <c r="C1262">
        <v>18.815999999999999</v>
      </c>
    </row>
    <row r="1263" spans="1:3" x14ac:dyDescent="0.2">
      <c r="A1263" t="s">
        <v>1614</v>
      </c>
      <c r="B1263">
        <v>772</v>
      </c>
      <c r="C1263">
        <v>18.434999999999999</v>
      </c>
    </row>
    <row r="1264" spans="1:3" x14ac:dyDescent="0.2">
      <c r="A1264" t="s">
        <v>1614</v>
      </c>
      <c r="B1264">
        <v>772</v>
      </c>
      <c r="C1264">
        <v>18.212</v>
      </c>
    </row>
    <row r="1265" spans="1:3" x14ac:dyDescent="0.2">
      <c r="A1265" t="s">
        <v>1614</v>
      </c>
      <c r="B1265">
        <v>772</v>
      </c>
      <c r="C1265">
        <v>18.181000000000001</v>
      </c>
    </row>
    <row r="1266" spans="1:3" x14ac:dyDescent="0.2">
      <c r="A1266" t="s">
        <v>1614</v>
      </c>
      <c r="B1266">
        <v>772</v>
      </c>
      <c r="C1266">
        <v>18.239000000000001</v>
      </c>
    </row>
    <row r="1267" spans="1:3" x14ac:dyDescent="0.2">
      <c r="A1267" t="s">
        <v>1614</v>
      </c>
      <c r="B1267">
        <v>772</v>
      </c>
      <c r="C1267">
        <v>18.414999999999999</v>
      </c>
    </row>
    <row r="1268" spans="1:3" x14ac:dyDescent="0.2">
      <c r="A1268" t="s">
        <v>1614</v>
      </c>
      <c r="B1268">
        <v>772</v>
      </c>
      <c r="C1268">
        <v>18.331</v>
      </c>
    </row>
    <row r="1269" spans="1:3" x14ac:dyDescent="0.2">
      <c r="A1269" t="s">
        <v>1614</v>
      </c>
      <c r="B1269">
        <v>772</v>
      </c>
      <c r="C1269">
        <v>18.207000000000001</v>
      </c>
    </row>
    <row r="1270" spans="1:3" x14ac:dyDescent="0.2">
      <c r="A1270" t="s">
        <v>1614</v>
      </c>
      <c r="B1270">
        <v>772</v>
      </c>
      <c r="C1270">
        <v>18.213000000000001</v>
      </c>
    </row>
    <row r="1271" spans="1:3" x14ac:dyDescent="0.2">
      <c r="A1271" t="s">
        <v>1614</v>
      </c>
      <c r="B1271">
        <v>772</v>
      </c>
      <c r="C1271">
        <v>18.202999999999999</v>
      </c>
    </row>
    <row r="1272" spans="1:3" x14ac:dyDescent="0.2">
      <c r="A1272" t="s">
        <v>1615</v>
      </c>
      <c r="B1272">
        <v>1713</v>
      </c>
      <c r="C1272">
        <v>22.341999999999999</v>
      </c>
    </row>
    <row r="1273" spans="1:3" x14ac:dyDescent="0.2">
      <c r="A1273" t="s">
        <v>1615</v>
      </c>
      <c r="B1273">
        <v>1713</v>
      </c>
      <c r="C1273">
        <v>22.66</v>
      </c>
    </row>
    <row r="1274" spans="1:3" x14ac:dyDescent="0.2">
      <c r="A1274" t="s">
        <v>1615</v>
      </c>
      <c r="B1274">
        <v>1713</v>
      </c>
      <c r="C1274">
        <v>22.67</v>
      </c>
    </row>
    <row r="1275" spans="1:3" x14ac:dyDescent="0.2">
      <c r="A1275" t="s">
        <v>1615</v>
      </c>
      <c r="B1275">
        <v>1713</v>
      </c>
      <c r="C1275">
        <v>22.628</v>
      </c>
    </row>
    <row r="1276" spans="1:3" x14ac:dyDescent="0.2">
      <c r="A1276" t="s">
        <v>1615</v>
      </c>
      <c r="B1276">
        <v>1713</v>
      </c>
      <c r="C1276">
        <v>23.029</v>
      </c>
    </row>
    <row r="1277" spans="1:3" x14ac:dyDescent="0.2">
      <c r="A1277" t="s">
        <v>1615</v>
      </c>
      <c r="B1277">
        <v>1713</v>
      </c>
      <c r="C1277">
        <v>22.856999999999999</v>
      </c>
    </row>
    <row r="1278" spans="1:3" x14ac:dyDescent="0.2">
      <c r="A1278" t="s">
        <v>1615</v>
      </c>
      <c r="B1278">
        <v>1621</v>
      </c>
      <c r="C1278">
        <v>22.841000000000001</v>
      </c>
    </row>
    <row r="1279" spans="1:3" x14ac:dyDescent="0.2">
      <c r="A1279" t="s">
        <v>1615</v>
      </c>
      <c r="B1279">
        <v>1713</v>
      </c>
      <c r="C1279">
        <v>23.091999999999999</v>
      </c>
    </row>
    <row r="1280" spans="1:3" x14ac:dyDescent="0.2">
      <c r="A1280" t="s">
        <v>1615</v>
      </c>
      <c r="B1280">
        <v>1621</v>
      </c>
      <c r="C1280">
        <v>22.847000000000001</v>
      </c>
    </row>
    <row r="1281" spans="1:3" x14ac:dyDescent="0.2">
      <c r="A1281" t="s">
        <v>1615</v>
      </c>
      <c r="B1281">
        <v>1713</v>
      </c>
      <c r="C1281">
        <v>22.962</v>
      </c>
    </row>
    <row r="1282" spans="1:3" x14ac:dyDescent="0.2">
      <c r="A1282" t="s">
        <v>1616</v>
      </c>
      <c r="B1282">
        <v>1701</v>
      </c>
      <c r="C1282">
        <v>15.202999999999999</v>
      </c>
    </row>
    <row r="1283" spans="1:3" x14ac:dyDescent="0.2">
      <c r="A1283" t="s">
        <v>1616</v>
      </c>
      <c r="B1283">
        <v>1701</v>
      </c>
      <c r="C1283">
        <v>14.481</v>
      </c>
    </row>
    <row r="1284" spans="1:3" x14ac:dyDescent="0.2">
      <c r="A1284" t="s">
        <v>1616</v>
      </c>
      <c r="B1284">
        <v>2717</v>
      </c>
      <c r="C1284">
        <v>27.692</v>
      </c>
    </row>
    <row r="1285" spans="1:3" x14ac:dyDescent="0.2">
      <c r="A1285" t="s">
        <v>1616</v>
      </c>
      <c r="B1285">
        <v>1701</v>
      </c>
      <c r="C1285">
        <v>14.443</v>
      </c>
    </row>
    <row r="1286" spans="1:3" x14ac:dyDescent="0.2">
      <c r="A1286" t="s">
        <v>1616</v>
      </c>
      <c r="B1286">
        <v>1701</v>
      </c>
      <c r="C1286">
        <v>14.523999999999999</v>
      </c>
    </row>
    <row r="1287" spans="1:3" x14ac:dyDescent="0.2">
      <c r="A1287" t="s">
        <v>1616</v>
      </c>
      <c r="B1287">
        <v>1701</v>
      </c>
      <c r="C1287">
        <v>15.186999999999999</v>
      </c>
    </row>
    <row r="1288" spans="1:3" x14ac:dyDescent="0.2">
      <c r="A1288" t="s">
        <v>1616</v>
      </c>
      <c r="B1288">
        <v>1701</v>
      </c>
      <c r="C1288">
        <v>15.271000000000001</v>
      </c>
    </row>
    <row r="1289" spans="1:3" x14ac:dyDescent="0.2">
      <c r="A1289" t="s">
        <v>1616</v>
      </c>
      <c r="B1289">
        <v>1701</v>
      </c>
      <c r="C1289">
        <v>15.198</v>
      </c>
    </row>
    <row r="1290" spans="1:3" x14ac:dyDescent="0.2">
      <c r="A1290" t="s">
        <v>1616</v>
      </c>
      <c r="B1290">
        <v>1701</v>
      </c>
      <c r="C1290">
        <v>15.207000000000001</v>
      </c>
    </row>
    <row r="1291" spans="1:3" x14ac:dyDescent="0.2">
      <c r="A1291" t="s">
        <v>1616</v>
      </c>
      <c r="B1291">
        <v>1701</v>
      </c>
      <c r="C1291">
        <v>15.374000000000001</v>
      </c>
    </row>
    <row r="1292" spans="1:3" x14ac:dyDescent="0.2">
      <c r="A1292" t="s">
        <v>1617</v>
      </c>
      <c r="B1292">
        <v>251</v>
      </c>
      <c r="C1292">
        <v>14.282</v>
      </c>
    </row>
    <row r="1293" spans="1:3" x14ac:dyDescent="0.2">
      <c r="A1293" t="s">
        <v>1617</v>
      </c>
      <c r="B1293">
        <v>251</v>
      </c>
      <c r="C1293">
        <v>14.183999999999999</v>
      </c>
    </row>
    <row r="1294" spans="1:3" x14ac:dyDescent="0.2">
      <c r="A1294" t="s">
        <v>1617</v>
      </c>
      <c r="B1294">
        <v>695</v>
      </c>
      <c r="C1294">
        <v>7.1779999999999999</v>
      </c>
    </row>
    <row r="1295" spans="1:3" x14ac:dyDescent="0.2">
      <c r="A1295" t="s">
        <v>1617</v>
      </c>
      <c r="B1295">
        <v>251</v>
      </c>
      <c r="C1295">
        <v>15.167</v>
      </c>
    </row>
    <row r="1296" spans="1:3" x14ac:dyDescent="0.2">
      <c r="A1296" t="s">
        <v>1617</v>
      </c>
      <c r="B1296">
        <v>251</v>
      </c>
      <c r="C1296">
        <v>14.451000000000001</v>
      </c>
    </row>
    <row r="1297" spans="1:3" x14ac:dyDescent="0.2">
      <c r="A1297" t="s">
        <v>1617</v>
      </c>
      <c r="B1297">
        <v>251</v>
      </c>
      <c r="C1297">
        <v>14.2</v>
      </c>
    </row>
    <row r="1298" spans="1:3" x14ac:dyDescent="0.2">
      <c r="A1298" t="s">
        <v>1617</v>
      </c>
      <c r="B1298">
        <v>251</v>
      </c>
      <c r="C1298">
        <v>15.151</v>
      </c>
    </row>
    <row r="1299" spans="1:3" x14ac:dyDescent="0.2">
      <c r="A1299" t="s">
        <v>1617</v>
      </c>
      <c r="B1299">
        <v>251</v>
      </c>
      <c r="C1299">
        <v>14.242000000000001</v>
      </c>
    </row>
    <row r="1300" spans="1:3" x14ac:dyDescent="0.2">
      <c r="A1300" t="s">
        <v>1617</v>
      </c>
      <c r="B1300">
        <v>695</v>
      </c>
      <c r="C1300">
        <v>7.1109999999999998</v>
      </c>
    </row>
    <row r="1301" spans="1:3" x14ac:dyDescent="0.2">
      <c r="A1301" t="s">
        <v>1617</v>
      </c>
      <c r="B1301">
        <v>251</v>
      </c>
      <c r="C1301">
        <v>14.226000000000001</v>
      </c>
    </row>
    <row r="1302" spans="1:3" x14ac:dyDescent="0.2">
      <c r="A1302" t="s">
        <v>1618</v>
      </c>
      <c r="B1302">
        <v>1784</v>
      </c>
      <c r="C1302">
        <v>10.525</v>
      </c>
    </row>
    <row r="1303" spans="1:3" x14ac:dyDescent="0.2">
      <c r="A1303" t="s">
        <v>1618</v>
      </c>
      <c r="B1303">
        <v>1784</v>
      </c>
      <c r="C1303">
        <v>35.234999999999999</v>
      </c>
    </row>
    <row r="1304" spans="1:3" x14ac:dyDescent="0.2">
      <c r="A1304" t="s">
        <v>1618</v>
      </c>
      <c r="B1304">
        <v>1784</v>
      </c>
      <c r="C1304">
        <v>35.375999999999998</v>
      </c>
    </row>
    <row r="1305" spans="1:3" x14ac:dyDescent="0.2">
      <c r="A1305" t="s">
        <v>1618</v>
      </c>
      <c r="B1305">
        <v>1784</v>
      </c>
      <c r="C1305">
        <v>36.265000000000001</v>
      </c>
    </row>
    <row r="1306" spans="1:3" x14ac:dyDescent="0.2">
      <c r="A1306" t="s">
        <v>1618</v>
      </c>
      <c r="B1306">
        <v>1784</v>
      </c>
      <c r="C1306">
        <v>35.454000000000001</v>
      </c>
    </row>
    <row r="1307" spans="1:3" x14ac:dyDescent="0.2">
      <c r="A1307" t="s">
        <v>1618</v>
      </c>
      <c r="B1307">
        <v>1784</v>
      </c>
      <c r="C1307">
        <v>35.524999999999999</v>
      </c>
    </row>
    <row r="1308" spans="1:3" x14ac:dyDescent="0.2">
      <c r="A1308" t="s">
        <v>1618</v>
      </c>
      <c r="B1308">
        <v>1784</v>
      </c>
      <c r="C1308">
        <v>35.378999999999998</v>
      </c>
    </row>
    <row r="1309" spans="1:3" x14ac:dyDescent="0.2">
      <c r="A1309" t="s">
        <v>1618</v>
      </c>
      <c r="B1309">
        <v>1784</v>
      </c>
      <c r="C1309">
        <v>36.392000000000003</v>
      </c>
    </row>
    <row r="1310" spans="1:3" x14ac:dyDescent="0.2">
      <c r="A1310" t="s">
        <v>1618</v>
      </c>
      <c r="B1310">
        <v>1784</v>
      </c>
      <c r="C1310">
        <v>35.506</v>
      </c>
    </row>
    <row r="1311" spans="1:3" x14ac:dyDescent="0.2">
      <c r="A1311" t="s">
        <v>1618</v>
      </c>
      <c r="B1311">
        <v>1784</v>
      </c>
      <c r="C1311">
        <v>35.649000000000001</v>
      </c>
    </row>
    <row r="1312" spans="1:3" x14ac:dyDescent="0.2">
      <c r="A1312" t="s">
        <v>1619</v>
      </c>
      <c r="B1312">
        <v>2649</v>
      </c>
      <c r="C1312">
        <v>30.516999999999999</v>
      </c>
    </row>
    <row r="1313" spans="1:3" x14ac:dyDescent="0.2">
      <c r="A1313" t="s">
        <v>1619</v>
      </c>
      <c r="B1313">
        <v>2649</v>
      </c>
      <c r="C1313">
        <v>29.721</v>
      </c>
    </row>
    <row r="1314" spans="1:3" x14ac:dyDescent="0.2">
      <c r="A1314" t="s">
        <v>1619</v>
      </c>
      <c r="B1314">
        <v>2649</v>
      </c>
      <c r="C1314">
        <v>30.427</v>
      </c>
    </row>
    <row r="1315" spans="1:3" x14ac:dyDescent="0.2">
      <c r="A1315" t="s">
        <v>1619</v>
      </c>
      <c r="B1315">
        <v>2649</v>
      </c>
      <c r="C1315">
        <v>15.282</v>
      </c>
    </row>
    <row r="1316" spans="1:3" x14ac:dyDescent="0.2">
      <c r="A1316" t="s">
        <v>1619</v>
      </c>
      <c r="B1316">
        <v>2649</v>
      </c>
      <c r="C1316">
        <v>30.376000000000001</v>
      </c>
    </row>
    <row r="1317" spans="1:3" x14ac:dyDescent="0.2">
      <c r="A1317" t="s">
        <v>1619</v>
      </c>
      <c r="B1317">
        <v>2649</v>
      </c>
      <c r="C1317">
        <v>30.526</v>
      </c>
    </row>
    <row r="1318" spans="1:3" x14ac:dyDescent="0.2">
      <c r="A1318" t="s">
        <v>1619</v>
      </c>
      <c r="B1318">
        <v>2649</v>
      </c>
      <c r="C1318">
        <v>29.890999999999998</v>
      </c>
    </row>
    <row r="1319" spans="1:3" x14ac:dyDescent="0.2">
      <c r="A1319" t="s">
        <v>1619</v>
      </c>
      <c r="B1319">
        <v>2649</v>
      </c>
      <c r="C1319">
        <v>30.468</v>
      </c>
    </row>
    <row r="1320" spans="1:3" x14ac:dyDescent="0.2">
      <c r="A1320" t="s">
        <v>1619</v>
      </c>
      <c r="B1320">
        <v>2649</v>
      </c>
      <c r="C1320">
        <v>30.452999999999999</v>
      </c>
    </row>
    <row r="1321" spans="1:3" x14ac:dyDescent="0.2">
      <c r="A1321" t="s">
        <v>1619</v>
      </c>
      <c r="B1321">
        <v>2649</v>
      </c>
      <c r="C1321">
        <v>30.358000000000001</v>
      </c>
    </row>
    <row r="1322" spans="1:3" x14ac:dyDescent="0.2">
      <c r="A1322" t="s">
        <v>1620</v>
      </c>
      <c r="B1322">
        <v>738</v>
      </c>
      <c r="C1322">
        <v>39.146999999999998</v>
      </c>
    </row>
    <row r="1323" spans="1:3" x14ac:dyDescent="0.2">
      <c r="A1323" t="s">
        <v>1620</v>
      </c>
      <c r="B1323">
        <v>738</v>
      </c>
      <c r="C1323">
        <v>37.482999999999997</v>
      </c>
    </row>
    <row r="1324" spans="1:3" x14ac:dyDescent="0.2">
      <c r="A1324" t="s">
        <v>1620</v>
      </c>
      <c r="B1324">
        <v>1352</v>
      </c>
      <c r="C1324">
        <v>9.5630000000000006</v>
      </c>
    </row>
    <row r="1325" spans="1:3" x14ac:dyDescent="0.2">
      <c r="A1325" t="s">
        <v>1620</v>
      </c>
      <c r="B1325">
        <v>738</v>
      </c>
      <c r="C1325">
        <v>37.642000000000003</v>
      </c>
    </row>
    <row r="1326" spans="1:3" x14ac:dyDescent="0.2">
      <c r="A1326" t="s">
        <v>1620</v>
      </c>
      <c r="B1326">
        <v>738</v>
      </c>
      <c r="C1326">
        <v>37.548999999999999</v>
      </c>
    </row>
    <row r="1327" spans="1:3" x14ac:dyDescent="0.2">
      <c r="A1327" t="s">
        <v>1620</v>
      </c>
      <c r="B1327">
        <v>738</v>
      </c>
      <c r="C1327">
        <v>37.021000000000001</v>
      </c>
    </row>
    <row r="1328" spans="1:3" x14ac:dyDescent="0.2">
      <c r="A1328" t="s">
        <v>1620</v>
      </c>
      <c r="B1328">
        <v>738</v>
      </c>
      <c r="C1328">
        <v>38.655999999999999</v>
      </c>
    </row>
    <row r="1329" spans="1:3" x14ac:dyDescent="0.2">
      <c r="A1329" t="s">
        <v>1620</v>
      </c>
      <c r="B1329">
        <v>738</v>
      </c>
      <c r="C1329">
        <v>38.712000000000003</v>
      </c>
    </row>
    <row r="1330" spans="1:3" x14ac:dyDescent="0.2">
      <c r="A1330" t="s">
        <v>1620</v>
      </c>
      <c r="B1330">
        <v>738</v>
      </c>
      <c r="C1330">
        <v>37.825000000000003</v>
      </c>
    </row>
    <row r="1331" spans="1:3" x14ac:dyDescent="0.2">
      <c r="A1331" t="s">
        <v>1620</v>
      </c>
      <c r="B1331">
        <v>738</v>
      </c>
      <c r="C1331">
        <v>37.119</v>
      </c>
    </row>
    <row r="1332" spans="1:3" x14ac:dyDescent="0.2">
      <c r="A1332" t="s">
        <v>1621</v>
      </c>
      <c r="B1332">
        <v>988</v>
      </c>
      <c r="C1332">
        <v>27.24</v>
      </c>
    </row>
    <row r="1333" spans="1:3" x14ac:dyDescent="0.2">
      <c r="A1333" t="s">
        <v>1621</v>
      </c>
      <c r="B1333">
        <v>988</v>
      </c>
      <c r="C1333">
        <v>26.576000000000001</v>
      </c>
    </row>
    <row r="1334" spans="1:3" x14ac:dyDescent="0.2">
      <c r="A1334" t="s">
        <v>1621</v>
      </c>
      <c r="B1334">
        <v>988</v>
      </c>
      <c r="C1334">
        <v>26.279</v>
      </c>
    </row>
    <row r="1335" spans="1:3" x14ac:dyDescent="0.2">
      <c r="A1335" t="s">
        <v>1621</v>
      </c>
      <c r="B1335">
        <v>988</v>
      </c>
      <c r="C1335">
        <v>26.988</v>
      </c>
    </row>
    <row r="1336" spans="1:3" x14ac:dyDescent="0.2">
      <c r="A1336" t="s">
        <v>1621</v>
      </c>
      <c r="B1336">
        <v>988</v>
      </c>
      <c r="C1336">
        <v>27.047000000000001</v>
      </c>
    </row>
    <row r="1337" spans="1:3" x14ac:dyDescent="0.2">
      <c r="A1337" t="s">
        <v>1621</v>
      </c>
      <c r="B1337">
        <v>988</v>
      </c>
      <c r="C1337">
        <v>27.37</v>
      </c>
    </row>
    <row r="1338" spans="1:3" x14ac:dyDescent="0.2">
      <c r="A1338" t="s">
        <v>1621</v>
      </c>
      <c r="B1338">
        <v>1973</v>
      </c>
      <c r="C1338">
        <v>23.068000000000001</v>
      </c>
    </row>
    <row r="1339" spans="1:3" x14ac:dyDescent="0.2">
      <c r="A1339" t="s">
        <v>1621</v>
      </c>
      <c r="B1339">
        <v>988</v>
      </c>
      <c r="C1339">
        <v>26.768999999999998</v>
      </c>
    </row>
    <row r="1340" spans="1:3" x14ac:dyDescent="0.2">
      <c r="A1340" t="s">
        <v>1621</v>
      </c>
      <c r="B1340">
        <v>988</v>
      </c>
      <c r="C1340">
        <v>26.937999999999999</v>
      </c>
    </row>
    <row r="1341" spans="1:3" x14ac:dyDescent="0.2">
      <c r="A1341" t="s">
        <v>1621</v>
      </c>
      <c r="B1341">
        <v>988</v>
      </c>
      <c r="C1341">
        <v>26.943000000000001</v>
      </c>
    </row>
    <row r="1342" spans="1:3" x14ac:dyDescent="0.2">
      <c r="A1342" t="s">
        <v>1622</v>
      </c>
      <c r="B1342">
        <v>1961</v>
      </c>
      <c r="C1342">
        <v>29.812000000000001</v>
      </c>
    </row>
    <row r="1343" spans="1:3" x14ac:dyDescent="0.2">
      <c r="A1343" t="s">
        <v>1622</v>
      </c>
      <c r="B1343">
        <v>1961</v>
      </c>
      <c r="C1343">
        <v>29.867000000000001</v>
      </c>
    </row>
    <row r="1344" spans="1:3" x14ac:dyDescent="0.2">
      <c r="A1344" t="s">
        <v>1622</v>
      </c>
      <c r="B1344">
        <v>1961</v>
      </c>
      <c r="C1344">
        <v>30.312999999999999</v>
      </c>
    </row>
    <row r="1345" spans="1:3" x14ac:dyDescent="0.2">
      <c r="A1345" t="s">
        <v>1622</v>
      </c>
      <c r="B1345">
        <v>1961</v>
      </c>
      <c r="C1345">
        <v>30.337</v>
      </c>
    </row>
    <row r="1346" spans="1:3" x14ac:dyDescent="0.2">
      <c r="A1346" t="s">
        <v>1622</v>
      </c>
      <c r="B1346">
        <v>1961</v>
      </c>
      <c r="C1346">
        <v>29.036999999999999</v>
      </c>
    </row>
    <row r="1347" spans="1:3" x14ac:dyDescent="0.2">
      <c r="A1347" t="s">
        <v>1622</v>
      </c>
      <c r="B1347">
        <v>1961</v>
      </c>
      <c r="C1347">
        <v>14.512</v>
      </c>
    </row>
    <row r="1348" spans="1:3" x14ac:dyDescent="0.2">
      <c r="A1348" t="s">
        <v>1622</v>
      </c>
      <c r="B1348">
        <v>1961</v>
      </c>
      <c r="C1348">
        <v>29.800999999999998</v>
      </c>
    </row>
    <row r="1349" spans="1:3" x14ac:dyDescent="0.2">
      <c r="A1349" t="s">
        <v>1622</v>
      </c>
      <c r="B1349">
        <v>1961</v>
      </c>
      <c r="C1349">
        <v>29.337</v>
      </c>
    </row>
    <row r="1350" spans="1:3" x14ac:dyDescent="0.2">
      <c r="A1350" t="s">
        <v>1622</v>
      </c>
      <c r="B1350">
        <v>1961</v>
      </c>
      <c r="C1350">
        <v>30.460999999999999</v>
      </c>
    </row>
    <row r="1351" spans="1:3" x14ac:dyDescent="0.2">
      <c r="A1351" t="s">
        <v>1622</v>
      </c>
      <c r="B1351">
        <v>1961</v>
      </c>
      <c r="C1351">
        <v>30.238</v>
      </c>
    </row>
    <row r="1352" spans="1:3" x14ac:dyDescent="0.2">
      <c r="A1352" t="s">
        <v>1623</v>
      </c>
      <c r="B1352">
        <v>1091</v>
      </c>
      <c r="C1352">
        <v>38.936</v>
      </c>
    </row>
    <row r="1353" spans="1:3" x14ac:dyDescent="0.2">
      <c r="A1353" t="s">
        <v>1623</v>
      </c>
      <c r="B1353">
        <v>1091</v>
      </c>
      <c r="C1353">
        <v>39.222000000000001</v>
      </c>
    </row>
    <row r="1354" spans="1:3" x14ac:dyDescent="0.2">
      <c r="A1354" t="s">
        <v>1623</v>
      </c>
      <c r="B1354">
        <v>1091</v>
      </c>
      <c r="C1354">
        <v>39.372999999999998</v>
      </c>
    </row>
    <row r="1355" spans="1:3" x14ac:dyDescent="0.2">
      <c r="A1355" t="s">
        <v>1623</v>
      </c>
      <c r="B1355">
        <v>1091</v>
      </c>
      <c r="C1355">
        <v>81.024000000000001</v>
      </c>
    </row>
    <row r="1356" spans="1:3" x14ac:dyDescent="0.2">
      <c r="A1356" t="s">
        <v>1623</v>
      </c>
      <c r="B1356">
        <v>1091</v>
      </c>
      <c r="C1356">
        <v>85.212000000000003</v>
      </c>
    </row>
    <row r="1357" spans="1:3" x14ac:dyDescent="0.2">
      <c r="A1357" t="s">
        <v>1623</v>
      </c>
      <c r="B1357">
        <v>1091</v>
      </c>
      <c r="C1357">
        <v>40.546999999999997</v>
      </c>
    </row>
    <row r="1358" spans="1:3" x14ac:dyDescent="0.2">
      <c r="A1358" t="s">
        <v>1623</v>
      </c>
      <c r="B1358">
        <v>1091</v>
      </c>
      <c r="C1358">
        <v>80.141999999999996</v>
      </c>
    </row>
    <row r="1359" spans="1:3" x14ac:dyDescent="0.2">
      <c r="A1359" t="s">
        <v>1623</v>
      </c>
      <c r="B1359">
        <v>1091</v>
      </c>
      <c r="C1359">
        <v>39.084000000000003</v>
      </c>
    </row>
    <row r="1360" spans="1:3" x14ac:dyDescent="0.2">
      <c r="A1360" t="s">
        <v>1623</v>
      </c>
      <c r="B1360">
        <v>1091</v>
      </c>
      <c r="C1360">
        <v>39.905999999999999</v>
      </c>
    </row>
    <row r="1361" spans="1:3" x14ac:dyDescent="0.2">
      <c r="A1361" t="s">
        <v>1623</v>
      </c>
      <c r="B1361">
        <v>1091</v>
      </c>
      <c r="C1361">
        <v>37.816000000000003</v>
      </c>
    </row>
    <row r="1362" spans="1:3" x14ac:dyDescent="0.2">
      <c r="A1362" t="s">
        <v>1624</v>
      </c>
      <c r="B1362">
        <v>5147</v>
      </c>
      <c r="C1362">
        <v>139.732</v>
      </c>
    </row>
    <row r="1363" spans="1:3" x14ac:dyDescent="0.2">
      <c r="A1363" t="s">
        <v>1624</v>
      </c>
      <c r="B1363">
        <v>5147</v>
      </c>
      <c r="C1363">
        <v>139.74799999999999</v>
      </c>
    </row>
    <row r="1364" spans="1:3" x14ac:dyDescent="0.2">
      <c r="A1364" t="s">
        <v>1624</v>
      </c>
      <c r="B1364">
        <v>5147</v>
      </c>
      <c r="C1364">
        <v>140.708</v>
      </c>
    </row>
    <row r="1365" spans="1:3" x14ac:dyDescent="0.2">
      <c r="A1365" t="s">
        <v>1624</v>
      </c>
      <c r="B1365">
        <v>5147</v>
      </c>
      <c r="C1365">
        <v>140.29400000000001</v>
      </c>
    </row>
    <row r="1366" spans="1:3" x14ac:dyDescent="0.2">
      <c r="A1366" t="s">
        <v>1624</v>
      </c>
      <c r="B1366">
        <v>5147</v>
      </c>
      <c r="C1366">
        <v>140.22499999999999</v>
      </c>
    </row>
    <row r="1367" spans="1:3" x14ac:dyDescent="0.2">
      <c r="A1367" t="s">
        <v>1624</v>
      </c>
      <c r="B1367">
        <v>5147</v>
      </c>
      <c r="C1367">
        <v>140.27600000000001</v>
      </c>
    </row>
    <row r="1368" spans="1:3" x14ac:dyDescent="0.2">
      <c r="A1368" t="s">
        <v>1624</v>
      </c>
      <c r="B1368">
        <v>5147</v>
      </c>
      <c r="C1368">
        <v>139.21799999999999</v>
      </c>
    </row>
    <row r="1369" spans="1:3" x14ac:dyDescent="0.2">
      <c r="A1369" t="s">
        <v>1624</v>
      </c>
      <c r="B1369">
        <v>5147</v>
      </c>
      <c r="C1369">
        <v>140.67500000000001</v>
      </c>
    </row>
    <row r="1370" spans="1:3" x14ac:dyDescent="0.2">
      <c r="A1370" t="s">
        <v>1624</v>
      </c>
      <c r="B1370">
        <v>5147</v>
      </c>
      <c r="C1370">
        <v>137.15700000000001</v>
      </c>
    </row>
    <row r="1371" spans="1:3" x14ac:dyDescent="0.2">
      <c r="A1371" t="s">
        <v>1624</v>
      </c>
      <c r="B1371">
        <v>5147</v>
      </c>
      <c r="C1371">
        <v>143.54499999999999</v>
      </c>
    </row>
    <row r="1372" spans="1:3" x14ac:dyDescent="0.2">
      <c r="A1372" t="s">
        <v>1625</v>
      </c>
      <c r="B1372">
        <v>12131</v>
      </c>
      <c r="C1372">
        <v>211.62799999999999</v>
      </c>
    </row>
    <row r="1373" spans="1:3" x14ac:dyDescent="0.2">
      <c r="A1373" t="s">
        <v>1625</v>
      </c>
      <c r="B1373">
        <v>12131</v>
      </c>
      <c r="C1373">
        <v>209.15799999999999</v>
      </c>
    </row>
    <row r="1374" spans="1:3" x14ac:dyDescent="0.2">
      <c r="A1374" t="s">
        <v>1625</v>
      </c>
      <c r="B1374">
        <v>12131</v>
      </c>
      <c r="C1374">
        <v>206.18299999999999</v>
      </c>
    </row>
    <row r="1375" spans="1:3" x14ac:dyDescent="0.2">
      <c r="A1375" t="s">
        <v>1625</v>
      </c>
      <c r="B1375">
        <v>12131</v>
      </c>
      <c r="C1375">
        <v>208.83799999999999</v>
      </c>
    </row>
    <row r="1376" spans="1:3" x14ac:dyDescent="0.2">
      <c r="A1376" t="s">
        <v>1625</v>
      </c>
      <c r="B1376">
        <v>12131</v>
      </c>
      <c r="C1376">
        <v>219.13300000000001</v>
      </c>
    </row>
    <row r="1377" spans="1:3" x14ac:dyDescent="0.2">
      <c r="A1377" t="s">
        <v>1625</v>
      </c>
      <c r="B1377">
        <v>12131</v>
      </c>
      <c r="C1377">
        <v>279.81799999999998</v>
      </c>
    </row>
    <row r="1378" spans="1:3" x14ac:dyDescent="0.2">
      <c r="A1378" t="s">
        <v>1625</v>
      </c>
      <c r="B1378">
        <v>12131</v>
      </c>
      <c r="C1378">
        <v>211.51300000000001</v>
      </c>
    </row>
    <row r="1379" spans="1:3" x14ac:dyDescent="0.2">
      <c r="A1379" t="s">
        <v>1625</v>
      </c>
      <c r="B1379">
        <v>12131</v>
      </c>
      <c r="C1379">
        <v>269.50200000000001</v>
      </c>
    </row>
    <row r="1380" spans="1:3" x14ac:dyDescent="0.2">
      <c r="A1380" t="s">
        <v>1625</v>
      </c>
      <c r="B1380">
        <v>12131</v>
      </c>
      <c r="C1380">
        <v>210.43899999999999</v>
      </c>
    </row>
    <row r="1381" spans="1:3" x14ac:dyDescent="0.2">
      <c r="A1381" t="s">
        <v>1625</v>
      </c>
      <c r="B1381">
        <v>12131</v>
      </c>
      <c r="C1381">
        <v>206.714</v>
      </c>
    </row>
    <row r="1382" spans="1:3" x14ac:dyDescent="0.2">
      <c r="A1382" t="s">
        <v>1626</v>
      </c>
      <c r="B1382">
        <v>3010</v>
      </c>
      <c r="C1382">
        <v>69.596999999999994</v>
      </c>
    </row>
    <row r="1383" spans="1:3" x14ac:dyDescent="0.2">
      <c r="A1383" t="s">
        <v>1626</v>
      </c>
      <c r="B1383">
        <v>3010</v>
      </c>
      <c r="C1383">
        <v>77.900000000000006</v>
      </c>
    </row>
    <row r="1384" spans="1:3" x14ac:dyDescent="0.2">
      <c r="A1384" t="s">
        <v>1626</v>
      </c>
      <c r="B1384">
        <v>3010</v>
      </c>
      <c r="C1384">
        <v>113.376</v>
      </c>
    </row>
    <row r="1385" spans="1:3" x14ac:dyDescent="0.2">
      <c r="A1385" t="s">
        <v>1626</v>
      </c>
      <c r="B1385">
        <v>3010</v>
      </c>
      <c r="C1385">
        <v>80.494</v>
      </c>
    </row>
    <row r="1386" spans="1:3" x14ac:dyDescent="0.2">
      <c r="A1386" t="s">
        <v>1626</v>
      </c>
      <c r="B1386">
        <v>3010</v>
      </c>
      <c r="C1386">
        <v>103.221</v>
      </c>
    </row>
    <row r="1387" spans="1:3" x14ac:dyDescent="0.2">
      <c r="A1387" t="s">
        <v>1626</v>
      </c>
      <c r="B1387">
        <v>3010</v>
      </c>
      <c r="C1387">
        <v>68.784000000000006</v>
      </c>
    </row>
    <row r="1388" spans="1:3" x14ac:dyDescent="0.2">
      <c r="A1388" t="s">
        <v>1626</v>
      </c>
      <c r="B1388">
        <v>3010</v>
      </c>
      <c r="C1388">
        <v>70.141999999999996</v>
      </c>
    </row>
    <row r="1389" spans="1:3" x14ac:dyDescent="0.2">
      <c r="A1389" t="s">
        <v>1626</v>
      </c>
      <c r="B1389">
        <v>3010</v>
      </c>
      <c r="C1389">
        <v>102.345</v>
      </c>
    </row>
    <row r="1390" spans="1:3" x14ac:dyDescent="0.2">
      <c r="A1390" t="s">
        <v>1626</v>
      </c>
      <c r="B1390">
        <v>3010</v>
      </c>
      <c r="C1390">
        <v>33.893999999999998</v>
      </c>
    </row>
    <row r="1391" spans="1:3" x14ac:dyDescent="0.2">
      <c r="A1391" t="s">
        <v>1626</v>
      </c>
      <c r="B1391">
        <v>3010</v>
      </c>
      <c r="C1391">
        <v>33.533000000000001</v>
      </c>
    </row>
    <row r="1392" spans="1:3" x14ac:dyDescent="0.2">
      <c r="A1392" t="s">
        <v>1627</v>
      </c>
      <c r="B1392">
        <v>9808</v>
      </c>
      <c r="C1392">
        <v>137.459</v>
      </c>
    </row>
    <row r="1393" spans="1:3" x14ac:dyDescent="0.2">
      <c r="A1393" t="s">
        <v>1627</v>
      </c>
      <c r="B1393">
        <v>9808</v>
      </c>
      <c r="C1393">
        <v>143.898</v>
      </c>
    </row>
    <row r="1394" spans="1:3" x14ac:dyDescent="0.2">
      <c r="A1394" t="s">
        <v>1627</v>
      </c>
      <c r="B1394">
        <v>9808</v>
      </c>
      <c r="C1394">
        <v>141.37299999999999</v>
      </c>
    </row>
    <row r="1395" spans="1:3" x14ac:dyDescent="0.2">
      <c r="A1395" t="s">
        <v>1627</v>
      </c>
      <c r="B1395">
        <v>9808</v>
      </c>
      <c r="C1395">
        <v>140.15100000000001</v>
      </c>
    </row>
    <row r="1396" spans="1:3" x14ac:dyDescent="0.2">
      <c r="A1396" t="s">
        <v>1627</v>
      </c>
      <c r="B1396">
        <v>9808</v>
      </c>
      <c r="C1396">
        <v>136.90700000000001</v>
      </c>
    </row>
    <row r="1397" spans="1:3" x14ac:dyDescent="0.2">
      <c r="A1397" t="s">
        <v>1627</v>
      </c>
      <c r="B1397">
        <v>9808</v>
      </c>
      <c r="C1397">
        <v>139.42400000000001</v>
      </c>
    </row>
    <row r="1398" spans="1:3" x14ac:dyDescent="0.2">
      <c r="A1398" t="s">
        <v>1627</v>
      </c>
      <c r="B1398">
        <v>9808</v>
      </c>
      <c r="C1398">
        <v>139.78</v>
      </c>
    </row>
    <row r="1399" spans="1:3" x14ac:dyDescent="0.2">
      <c r="A1399" t="s">
        <v>1627</v>
      </c>
      <c r="B1399">
        <v>9808</v>
      </c>
      <c r="C1399">
        <v>138.5</v>
      </c>
    </row>
    <row r="1400" spans="1:3" x14ac:dyDescent="0.2">
      <c r="A1400" t="s">
        <v>1627</v>
      </c>
      <c r="B1400">
        <v>9808</v>
      </c>
      <c r="C1400">
        <v>136.52600000000001</v>
      </c>
    </row>
    <row r="1401" spans="1:3" x14ac:dyDescent="0.2">
      <c r="A1401" t="s">
        <v>1627</v>
      </c>
      <c r="B1401">
        <v>9808</v>
      </c>
      <c r="C1401">
        <v>139.18600000000001</v>
      </c>
    </row>
    <row r="1402" spans="1:3" x14ac:dyDescent="0.2">
      <c r="A1402" t="s">
        <v>1628</v>
      </c>
      <c r="B1402">
        <v>9103</v>
      </c>
      <c r="C1402">
        <v>141.011</v>
      </c>
    </row>
    <row r="1403" spans="1:3" x14ac:dyDescent="0.2">
      <c r="A1403" t="s">
        <v>1628</v>
      </c>
      <c r="B1403">
        <v>9103</v>
      </c>
      <c r="C1403">
        <v>140.00800000000001</v>
      </c>
    </row>
    <row r="1404" spans="1:3" x14ac:dyDescent="0.2">
      <c r="A1404" t="s">
        <v>1628</v>
      </c>
      <c r="B1404">
        <v>9103</v>
      </c>
      <c r="C1404">
        <v>139.733</v>
      </c>
    </row>
    <row r="1405" spans="1:3" x14ac:dyDescent="0.2">
      <c r="A1405" t="s">
        <v>1628</v>
      </c>
      <c r="B1405">
        <v>9103</v>
      </c>
      <c r="C1405">
        <v>139.30799999999999</v>
      </c>
    </row>
    <row r="1406" spans="1:3" x14ac:dyDescent="0.2">
      <c r="A1406" t="s">
        <v>1628</v>
      </c>
      <c r="B1406">
        <v>9103</v>
      </c>
      <c r="C1406">
        <v>139.899</v>
      </c>
    </row>
    <row r="1407" spans="1:3" x14ac:dyDescent="0.2">
      <c r="A1407" t="s">
        <v>1628</v>
      </c>
      <c r="B1407">
        <v>9103</v>
      </c>
      <c r="C1407">
        <v>136.26599999999999</v>
      </c>
    </row>
    <row r="1408" spans="1:3" x14ac:dyDescent="0.2">
      <c r="A1408" t="s">
        <v>1628</v>
      </c>
      <c r="B1408">
        <v>9103</v>
      </c>
      <c r="C1408">
        <v>150.506</v>
      </c>
    </row>
    <row r="1409" spans="1:3" x14ac:dyDescent="0.2">
      <c r="A1409" t="s">
        <v>1628</v>
      </c>
      <c r="B1409">
        <v>9103</v>
      </c>
      <c r="C1409">
        <v>138.911</v>
      </c>
    </row>
    <row r="1410" spans="1:3" x14ac:dyDescent="0.2">
      <c r="A1410" t="s">
        <v>1628</v>
      </c>
      <c r="B1410">
        <v>9103</v>
      </c>
      <c r="C1410">
        <v>140.12700000000001</v>
      </c>
    </row>
    <row r="1411" spans="1:3" x14ac:dyDescent="0.2">
      <c r="A1411" t="s">
        <v>1628</v>
      </c>
      <c r="B1411">
        <v>9103</v>
      </c>
      <c r="C1411">
        <v>138.899</v>
      </c>
    </row>
    <row r="1412" spans="1:3" x14ac:dyDescent="0.2">
      <c r="A1412" t="s">
        <v>1629</v>
      </c>
      <c r="B1412">
        <v>6009</v>
      </c>
      <c r="C1412">
        <v>150.11500000000001</v>
      </c>
    </row>
    <row r="1413" spans="1:3" x14ac:dyDescent="0.2">
      <c r="A1413" t="s">
        <v>1629</v>
      </c>
      <c r="B1413">
        <v>6009</v>
      </c>
      <c r="C1413">
        <v>148.39599999999999</v>
      </c>
    </row>
    <row r="1414" spans="1:3" x14ac:dyDescent="0.2">
      <c r="A1414" t="s">
        <v>1629</v>
      </c>
      <c r="B1414">
        <v>6009</v>
      </c>
      <c r="C1414">
        <v>149.25299999999999</v>
      </c>
    </row>
    <row r="1415" spans="1:3" x14ac:dyDescent="0.2">
      <c r="A1415" t="s">
        <v>1629</v>
      </c>
      <c r="B1415">
        <v>6009</v>
      </c>
      <c r="C1415">
        <v>157.05099999999999</v>
      </c>
    </row>
    <row r="1416" spans="1:3" x14ac:dyDescent="0.2">
      <c r="A1416" t="s">
        <v>1629</v>
      </c>
      <c r="B1416">
        <v>6009</v>
      </c>
      <c r="C1416">
        <v>153.43299999999999</v>
      </c>
    </row>
    <row r="1417" spans="1:3" x14ac:dyDescent="0.2">
      <c r="A1417" t="s">
        <v>1629</v>
      </c>
      <c r="B1417">
        <v>6009</v>
      </c>
      <c r="C1417">
        <v>159.749</v>
      </c>
    </row>
    <row r="1418" spans="1:3" x14ac:dyDescent="0.2">
      <c r="A1418" t="s">
        <v>1629</v>
      </c>
      <c r="B1418">
        <v>6009</v>
      </c>
      <c r="C1418">
        <v>156.327</v>
      </c>
    </row>
    <row r="1419" spans="1:3" x14ac:dyDescent="0.2">
      <c r="A1419" t="s">
        <v>1629</v>
      </c>
      <c r="B1419">
        <v>6009</v>
      </c>
      <c r="C1419">
        <v>151.13200000000001</v>
      </c>
    </row>
    <row r="1420" spans="1:3" x14ac:dyDescent="0.2">
      <c r="A1420" t="s">
        <v>1629</v>
      </c>
      <c r="B1420">
        <v>6009</v>
      </c>
      <c r="C1420">
        <v>149.58000000000001</v>
      </c>
    </row>
    <row r="1421" spans="1:3" x14ac:dyDescent="0.2">
      <c r="A1421" t="s">
        <v>1629</v>
      </c>
      <c r="B1421">
        <v>6009</v>
      </c>
      <c r="C1421">
        <v>149.971</v>
      </c>
    </row>
    <row r="1422" spans="1:3" x14ac:dyDescent="0.2">
      <c r="A1422" t="s">
        <v>1630</v>
      </c>
      <c r="B1422">
        <v>10893</v>
      </c>
      <c r="C1422">
        <v>143.309</v>
      </c>
    </row>
    <row r="1423" spans="1:3" x14ac:dyDescent="0.2">
      <c r="A1423" t="s">
        <v>1630</v>
      </c>
      <c r="B1423">
        <v>10893</v>
      </c>
      <c r="C1423">
        <v>144.047</v>
      </c>
    </row>
    <row r="1424" spans="1:3" x14ac:dyDescent="0.2">
      <c r="A1424" t="s">
        <v>1630</v>
      </c>
      <c r="B1424">
        <v>10893</v>
      </c>
      <c r="C1424">
        <v>137.19300000000001</v>
      </c>
    </row>
    <row r="1425" spans="1:3" x14ac:dyDescent="0.2">
      <c r="A1425" t="s">
        <v>1630</v>
      </c>
      <c r="B1425">
        <v>10893</v>
      </c>
      <c r="C1425">
        <v>145.15299999999999</v>
      </c>
    </row>
    <row r="1426" spans="1:3" x14ac:dyDescent="0.2">
      <c r="A1426" t="s">
        <v>1630</v>
      </c>
      <c r="B1426">
        <v>10893</v>
      </c>
      <c r="C1426">
        <v>144.154</v>
      </c>
    </row>
    <row r="1427" spans="1:3" x14ac:dyDescent="0.2">
      <c r="A1427" t="s">
        <v>1630</v>
      </c>
      <c r="B1427">
        <v>10893</v>
      </c>
      <c r="C1427">
        <v>141.73599999999999</v>
      </c>
    </row>
    <row r="1428" spans="1:3" x14ac:dyDescent="0.2">
      <c r="A1428" t="s">
        <v>1630</v>
      </c>
      <c r="B1428">
        <v>10893</v>
      </c>
      <c r="C1428">
        <v>140.018</v>
      </c>
    </row>
    <row r="1429" spans="1:3" x14ac:dyDescent="0.2">
      <c r="A1429" t="s">
        <v>1630</v>
      </c>
      <c r="B1429">
        <v>10893</v>
      </c>
      <c r="C1429">
        <v>139.96299999999999</v>
      </c>
    </row>
    <row r="1430" spans="1:3" x14ac:dyDescent="0.2">
      <c r="A1430" t="s">
        <v>1630</v>
      </c>
      <c r="B1430">
        <v>10893</v>
      </c>
      <c r="C1430">
        <v>140.74</v>
      </c>
    </row>
    <row r="1431" spans="1:3" x14ac:dyDescent="0.2">
      <c r="A1431" t="s">
        <v>1630</v>
      </c>
      <c r="B1431">
        <v>10893</v>
      </c>
      <c r="C1431">
        <v>138.363</v>
      </c>
    </row>
    <row r="1432" spans="1:3" x14ac:dyDescent="0.2">
      <c r="A1432" t="s">
        <v>1631</v>
      </c>
      <c r="B1432">
        <v>9235</v>
      </c>
      <c r="C1432">
        <v>145.75299999999999</v>
      </c>
    </row>
    <row r="1433" spans="1:3" x14ac:dyDescent="0.2">
      <c r="A1433" t="s">
        <v>1631</v>
      </c>
      <c r="B1433">
        <v>9235</v>
      </c>
      <c r="C1433">
        <v>138.91800000000001</v>
      </c>
    </row>
    <row r="1434" spans="1:3" x14ac:dyDescent="0.2">
      <c r="A1434" t="s">
        <v>1631</v>
      </c>
      <c r="B1434">
        <v>9235</v>
      </c>
      <c r="C1434">
        <v>145.55500000000001</v>
      </c>
    </row>
    <row r="1435" spans="1:3" x14ac:dyDescent="0.2">
      <c r="A1435" t="s">
        <v>1631</v>
      </c>
      <c r="B1435">
        <v>9235</v>
      </c>
      <c r="C1435">
        <v>143.893</v>
      </c>
    </row>
    <row r="1436" spans="1:3" x14ac:dyDescent="0.2">
      <c r="A1436" t="s">
        <v>1631</v>
      </c>
      <c r="B1436">
        <v>9235</v>
      </c>
      <c r="C1436">
        <v>140.58000000000001</v>
      </c>
    </row>
    <row r="1437" spans="1:3" x14ac:dyDescent="0.2">
      <c r="A1437" t="s">
        <v>1631</v>
      </c>
      <c r="B1437">
        <v>9235</v>
      </c>
      <c r="C1437">
        <v>145.01</v>
      </c>
    </row>
    <row r="1438" spans="1:3" x14ac:dyDescent="0.2">
      <c r="A1438" t="s">
        <v>1631</v>
      </c>
      <c r="B1438">
        <v>9235</v>
      </c>
      <c r="C1438">
        <v>139.828</v>
      </c>
    </row>
    <row r="1439" spans="1:3" x14ac:dyDescent="0.2">
      <c r="A1439" t="s">
        <v>1631</v>
      </c>
      <c r="B1439">
        <v>9235</v>
      </c>
      <c r="C1439">
        <v>141.53399999999999</v>
      </c>
    </row>
    <row r="1440" spans="1:3" x14ac:dyDescent="0.2">
      <c r="A1440" t="s">
        <v>1631</v>
      </c>
      <c r="B1440">
        <v>9235</v>
      </c>
      <c r="C1440">
        <v>140.06899999999999</v>
      </c>
    </row>
    <row r="1441" spans="1:3" x14ac:dyDescent="0.2">
      <c r="A1441" t="s">
        <v>1631</v>
      </c>
      <c r="B1441">
        <v>9235</v>
      </c>
      <c r="C1441">
        <v>142.23099999999999</v>
      </c>
    </row>
    <row r="1442" spans="1:3" x14ac:dyDescent="0.2">
      <c r="A1442" t="s">
        <v>1632</v>
      </c>
      <c r="B1442">
        <v>1962</v>
      </c>
      <c r="C1442">
        <v>167.87899999999999</v>
      </c>
    </row>
    <row r="1443" spans="1:3" x14ac:dyDescent="0.2">
      <c r="A1443" t="s">
        <v>1632</v>
      </c>
      <c r="B1443">
        <v>1962</v>
      </c>
      <c r="C1443">
        <v>166.614</v>
      </c>
    </row>
    <row r="1444" spans="1:3" x14ac:dyDescent="0.2">
      <c r="A1444" t="s">
        <v>1632</v>
      </c>
      <c r="B1444">
        <v>1962</v>
      </c>
      <c r="C1444">
        <v>162.964</v>
      </c>
    </row>
    <row r="1445" spans="1:3" x14ac:dyDescent="0.2">
      <c r="A1445" t="s">
        <v>1632</v>
      </c>
      <c r="B1445">
        <v>1962</v>
      </c>
      <c r="C1445">
        <v>156.28200000000001</v>
      </c>
    </row>
    <row r="1446" spans="1:3" x14ac:dyDescent="0.2">
      <c r="A1446" t="s">
        <v>1632</v>
      </c>
      <c r="B1446">
        <v>1962</v>
      </c>
      <c r="C1446">
        <v>162.447</v>
      </c>
    </row>
    <row r="1447" spans="1:3" x14ac:dyDescent="0.2">
      <c r="A1447" t="s">
        <v>1632</v>
      </c>
      <c r="B1447">
        <v>1962</v>
      </c>
      <c r="C1447">
        <v>168.416</v>
      </c>
    </row>
    <row r="1448" spans="1:3" x14ac:dyDescent="0.2">
      <c r="A1448" t="s">
        <v>1632</v>
      </c>
      <c r="B1448">
        <v>1962</v>
      </c>
      <c r="C1448">
        <v>166.49600000000001</v>
      </c>
    </row>
    <row r="1449" spans="1:3" x14ac:dyDescent="0.2">
      <c r="A1449" t="s">
        <v>1632</v>
      </c>
      <c r="B1449">
        <v>1962</v>
      </c>
      <c r="C1449">
        <v>159.536</v>
      </c>
    </row>
    <row r="1450" spans="1:3" x14ac:dyDescent="0.2">
      <c r="A1450" t="s">
        <v>1632</v>
      </c>
      <c r="B1450">
        <v>1962</v>
      </c>
      <c r="C1450">
        <v>159.81700000000001</v>
      </c>
    </row>
    <row r="1451" spans="1:3" x14ac:dyDescent="0.2">
      <c r="A1451" t="s">
        <v>1632</v>
      </c>
      <c r="B1451">
        <v>1962</v>
      </c>
      <c r="C1451">
        <v>160.61099999999999</v>
      </c>
    </row>
    <row r="1452" spans="1:3" x14ac:dyDescent="0.2">
      <c r="A1452" t="s">
        <v>1633</v>
      </c>
      <c r="B1452">
        <v>10760</v>
      </c>
      <c r="C1452">
        <v>183.191</v>
      </c>
    </row>
    <row r="1453" spans="1:3" x14ac:dyDescent="0.2">
      <c r="A1453" t="s">
        <v>1633</v>
      </c>
      <c r="B1453">
        <v>10760</v>
      </c>
      <c r="C1453">
        <v>187.434</v>
      </c>
    </row>
    <row r="1454" spans="1:3" x14ac:dyDescent="0.2">
      <c r="A1454" t="s">
        <v>1633</v>
      </c>
      <c r="B1454">
        <v>10760</v>
      </c>
      <c r="C1454">
        <v>181.745</v>
      </c>
    </row>
    <row r="1455" spans="1:3" x14ac:dyDescent="0.2">
      <c r="A1455" t="s">
        <v>1633</v>
      </c>
      <c r="B1455">
        <v>10760</v>
      </c>
      <c r="C1455">
        <v>179.27500000000001</v>
      </c>
    </row>
    <row r="1456" spans="1:3" x14ac:dyDescent="0.2">
      <c r="A1456" t="s">
        <v>1633</v>
      </c>
      <c r="B1456">
        <v>10760</v>
      </c>
      <c r="C1456">
        <v>183.61</v>
      </c>
    </row>
    <row r="1457" spans="1:3" x14ac:dyDescent="0.2">
      <c r="A1457" t="s">
        <v>1633</v>
      </c>
      <c r="B1457">
        <v>10760</v>
      </c>
      <c r="C1457">
        <v>179.63</v>
      </c>
    </row>
    <row r="1458" spans="1:3" x14ac:dyDescent="0.2">
      <c r="A1458" t="s">
        <v>1633</v>
      </c>
      <c r="B1458">
        <v>10760</v>
      </c>
      <c r="C1458">
        <v>190.93700000000001</v>
      </c>
    </row>
    <row r="1459" spans="1:3" x14ac:dyDescent="0.2">
      <c r="A1459" t="s">
        <v>1633</v>
      </c>
      <c r="B1459">
        <v>10760</v>
      </c>
      <c r="C1459">
        <v>182.66399999999999</v>
      </c>
    </row>
    <row r="1460" spans="1:3" x14ac:dyDescent="0.2">
      <c r="A1460" t="s">
        <v>1633</v>
      </c>
      <c r="B1460">
        <v>10760</v>
      </c>
      <c r="C1460">
        <v>178.54499999999999</v>
      </c>
    </row>
    <row r="1461" spans="1:3" x14ac:dyDescent="0.2">
      <c r="A1461" t="s">
        <v>1633</v>
      </c>
      <c r="B1461">
        <v>10760</v>
      </c>
      <c r="C1461">
        <v>178.988</v>
      </c>
    </row>
    <row r="1462" spans="1:3" x14ac:dyDescent="0.2">
      <c r="A1462" t="s">
        <v>1634</v>
      </c>
      <c r="B1462">
        <v>24815</v>
      </c>
      <c r="C1462">
        <v>181.721</v>
      </c>
    </row>
    <row r="1463" spans="1:3" x14ac:dyDescent="0.2">
      <c r="A1463" t="s">
        <v>1634</v>
      </c>
      <c r="B1463">
        <v>24815</v>
      </c>
      <c r="C1463">
        <v>270.49700000000001</v>
      </c>
    </row>
    <row r="1464" spans="1:3" x14ac:dyDescent="0.2">
      <c r="A1464" t="s">
        <v>1634</v>
      </c>
      <c r="B1464">
        <v>24815</v>
      </c>
      <c r="C1464">
        <v>267.04500000000002</v>
      </c>
    </row>
    <row r="1465" spans="1:3" x14ac:dyDescent="0.2">
      <c r="A1465" t="s">
        <v>1634</v>
      </c>
      <c r="B1465">
        <v>24815</v>
      </c>
      <c r="C1465">
        <v>272.32299999999998</v>
      </c>
    </row>
    <row r="1466" spans="1:3" x14ac:dyDescent="0.2">
      <c r="A1466" t="s">
        <v>1634</v>
      </c>
      <c r="B1466">
        <v>24815</v>
      </c>
      <c r="C1466">
        <v>289.20400000000001</v>
      </c>
    </row>
    <row r="1467" spans="1:3" x14ac:dyDescent="0.2">
      <c r="A1467" t="s">
        <v>1634</v>
      </c>
      <c r="B1467">
        <v>24815</v>
      </c>
      <c r="C1467">
        <v>278.738</v>
      </c>
    </row>
    <row r="1468" spans="1:3" x14ac:dyDescent="0.2">
      <c r="A1468" t="s">
        <v>1634</v>
      </c>
      <c r="B1468">
        <v>24815</v>
      </c>
      <c r="C1468">
        <v>284.78800000000001</v>
      </c>
    </row>
    <row r="1469" spans="1:3" x14ac:dyDescent="0.2">
      <c r="A1469" t="s">
        <v>1634</v>
      </c>
      <c r="B1469">
        <v>24815</v>
      </c>
      <c r="C1469">
        <v>266.88600000000002</v>
      </c>
    </row>
    <row r="1470" spans="1:3" x14ac:dyDescent="0.2">
      <c r="A1470" t="s">
        <v>1634</v>
      </c>
      <c r="B1470">
        <v>24815</v>
      </c>
      <c r="C1470">
        <v>183.11799999999999</v>
      </c>
    </row>
    <row r="1471" spans="1:3" x14ac:dyDescent="0.2">
      <c r="A1471" t="s">
        <v>1634</v>
      </c>
      <c r="B1471">
        <v>24815</v>
      </c>
      <c r="C1471">
        <v>269.291</v>
      </c>
    </row>
    <row r="1472" spans="1:3" x14ac:dyDescent="0.2">
      <c r="A1472" t="s">
        <v>1635</v>
      </c>
      <c r="B1472">
        <v>5891</v>
      </c>
      <c r="C1472">
        <v>93.210999999999999</v>
      </c>
    </row>
    <row r="1473" spans="1:3" x14ac:dyDescent="0.2">
      <c r="A1473" t="s">
        <v>1635</v>
      </c>
      <c r="B1473">
        <v>5968</v>
      </c>
      <c r="C1473">
        <v>44.107999999999997</v>
      </c>
    </row>
    <row r="1474" spans="1:3" x14ac:dyDescent="0.2">
      <c r="A1474" t="s">
        <v>1635</v>
      </c>
      <c r="B1474">
        <v>5887</v>
      </c>
      <c r="C1474">
        <v>89.063000000000002</v>
      </c>
    </row>
    <row r="1475" spans="1:3" x14ac:dyDescent="0.2">
      <c r="A1475" t="s">
        <v>1635</v>
      </c>
      <c r="B1475">
        <v>5914</v>
      </c>
      <c r="C1475">
        <v>88.997</v>
      </c>
    </row>
    <row r="1476" spans="1:3" x14ac:dyDescent="0.2">
      <c r="A1476" t="s">
        <v>1635</v>
      </c>
      <c r="B1476">
        <v>5968</v>
      </c>
      <c r="C1476">
        <v>176.36199999999999</v>
      </c>
    </row>
    <row r="1477" spans="1:3" x14ac:dyDescent="0.2">
      <c r="A1477" t="s">
        <v>1635</v>
      </c>
      <c r="B1477">
        <v>5968</v>
      </c>
      <c r="C1477">
        <v>45.951999999999998</v>
      </c>
    </row>
    <row r="1478" spans="1:3" x14ac:dyDescent="0.2">
      <c r="A1478" t="s">
        <v>1635</v>
      </c>
      <c r="B1478">
        <v>5968</v>
      </c>
      <c r="C1478">
        <v>106.129</v>
      </c>
    </row>
    <row r="1479" spans="1:3" x14ac:dyDescent="0.2">
      <c r="A1479" t="s">
        <v>1635</v>
      </c>
      <c r="B1479">
        <v>5968</v>
      </c>
      <c r="C1479">
        <v>41.281999999999996</v>
      </c>
    </row>
    <row r="1480" spans="1:3" x14ac:dyDescent="0.2">
      <c r="A1480" t="s">
        <v>1635</v>
      </c>
      <c r="B1480">
        <v>5968</v>
      </c>
      <c r="C1480">
        <v>41.113</v>
      </c>
    </row>
    <row r="1481" spans="1:3" x14ac:dyDescent="0.2">
      <c r="A1481" t="s">
        <v>1635</v>
      </c>
      <c r="B1481">
        <v>5968</v>
      </c>
      <c r="C1481">
        <v>42.802999999999997</v>
      </c>
    </row>
    <row r="1482" spans="1:3" x14ac:dyDescent="0.2">
      <c r="A1482" t="s">
        <v>1636</v>
      </c>
      <c r="B1482">
        <v>20413</v>
      </c>
      <c r="C1482">
        <v>181.07499999999999</v>
      </c>
    </row>
    <row r="1483" spans="1:3" x14ac:dyDescent="0.2">
      <c r="A1483" t="s">
        <v>1636</v>
      </c>
      <c r="B1483">
        <v>20413</v>
      </c>
      <c r="C1483">
        <v>186.04900000000001</v>
      </c>
    </row>
    <row r="1484" spans="1:3" x14ac:dyDescent="0.2">
      <c r="A1484" t="s">
        <v>1636</v>
      </c>
      <c r="B1484">
        <v>20413</v>
      </c>
      <c r="C1484">
        <v>179.93</v>
      </c>
    </row>
    <row r="1485" spans="1:3" x14ac:dyDescent="0.2">
      <c r="A1485" t="s">
        <v>1636</v>
      </c>
      <c r="B1485">
        <v>20413</v>
      </c>
      <c r="C1485">
        <v>177.363</v>
      </c>
    </row>
    <row r="1486" spans="1:3" x14ac:dyDescent="0.2">
      <c r="A1486" t="s">
        <v>1636</v>
      </c>
      <c r="B1486">
        <v>20413</v>
      </c>
      <c r="C1486">
        <v>180.179</v>
      </c>
    </row>
    <row r="1487" spans="1:3" x14ac:dyDescent="0.2">
      <c r="A1487" t="s">
        <v>1636</v>
      </c>
      <c r="B1487">
        <v>20413</v>
      </c>
      <c r="C1487">
        <v>174.30600000000001</v>
      </c>
    </row>
    <row r="1488" spans="1:3" x14ac:dyDescent="0.2">
      <c r="A1488" t="s">
        <v>1636</v>
      </c>
      <c r="B1488">
        <v>20413</v>
      </c>
      <c r="C1488">
        <v>178.02099999999999</v>
      </c>
    </row>
    <row r="1489" spans="1:3" x14ac:dyDescent="0.2">
      <c r="A1489" t="s">
        <v>1636</v>
      </c>
      <c r="B1489">
        <v>20413</v>
      </c>
      <c r="C1489">
        <v>179.47300000000001</v>
      </c>
    </row>
    <row r="1490" spans="1:3" x14ac:dyDescent="0.2">
      <c r="A1490" t="s">
        <v>1636</v>
      </c>
      <c r="B1490">
        <v>20413</v>
      </c>
      <c r="C1490">
        <v>178.23599999999999</v>
      </c>
    </row>
    <row r="1491" spans="1:3" x14ac:dyDescent="0.2">
      <c r="A1491" t="s">
        <v>1636</v>
      </c>
      <c r="B1491">
        <v>20413</v>
      </c>
      <c r="C1491">
        <v>177.40199999999999</v>
      </c>
    </row>
    <row r="1492" spans="1:3" x14ac:dyDescent="0.2">
      <c r="A1492" t="s">
        <v>1637</v>
      </c>
      <c r="B1492">
        <v>18400</v>
      </c>
      <c r="C1492">
        <v>182.11600000000001</v>
      </c>
    </row>
    <row r="1493" spans="1:3" x14ac:dyDescent="0.2">
      <c r="A1493" t="s">
        <v>1637</v>
      </c>
      <c r="B1493">
        <v>18400</v>
      </c>
      <c r="C1493">
        <v>187.08500000000001</v>
      </c>
    </row>
    <row r="1494" spans="1:3" x14ac:dyDescent="0.2">
      <c r="A1494" t="s">
        <v>1637</v>
      </c>
      <c r="B1494">
        <v>18400</v>
      </c>
      <c r="C1494">
        <v>183.98500000000001</v>
      </c>
    </row>
    <row r="1495" spans="1:3" x14ac:dyDescent="0.2">
      <c r="A1495" t="s">
        <v>1637</v>
      </c>
      <c r="B1495">
        <v>18400</v>
      </c>
      <c r="C1495">
        <v>185.69900000000001</v>
      </c>
    </row>
    <row r="1496" spans="1:3" x14ac:dyDescent="0.2">
      <c r="A1496" t="s">
        <v>1637</v>
      </c>
      <c r="B1496">
        <v>18400</v>
      </c>
      <c r="C1496">
        <v>186.64699999999999</v>
      </c>
    </row>
    <row r="1497" spans="1:3" x14ac:dyDescent="0.2">
      <c r="A1497" t="s">
        <v>1637</v>
      </c>
      <c r="B1497">
        <v>18400</v>
      </c>
      <c r="C1497">
        <v>181.12299999999999</v>
      </c>
    </row>
    <row r="1498" spans="1:3" x14ac:dyDescent="0.2">
      <c r="A1498" t="s">
        <v>1637</v>
      </c>
      <c r="B1498">
        <v>18400</v>
      </c>
      <c r="C1498">
        <v>181.00899999999999</v>
      </c>
    </row>
    <row r="1499" spans="1:3" x14ac:dyDescent="0.2">
      <c r="A1499" t="s">
        <v>1637</v>
      </c>
      <c r="B1499">
        <v>18400</v>
      </c>
      <c r="C1499">
        <v>188.27600000000001</v>
      </c>
    </row>
    <row r="1500" spans="1:3" x14ac:dyDescent="0.2">
      <c r="A1500" t="s">
        <v>1637</v>
      </c>
      <c r="B1500">
        <v>18400</v>
      </c>
      <c r="C1500">
        <v>181.12200000000001</v>
      </c>
    </row>
    <row r="1501" spans="1:3" x14ac:dyDescent="0.2">
      <c r="A1501" t="s">
        <v>1637</v>
      </c>
      <c r="B1501">
        <v>18400</v>
      </c>
      <c r="C1501">
        <v>180.27600000000001</v>
      </c>
    </row>
    <row r="1502" spans="1:3" x14ac:dyDescent="0.2">
      <c r="A1502" t="s">
        <v>1638</v>
      </c>
      <c r="B1502">
        <v>10337</v>
      </c>
      <c r="C1502">
        <v>156.27699999999999</v>
      </c>
    </row>
    <row r="1503" spans="1:3" x14ac:dyDescent="0.2">
      <c r="A1503" t="s">
        <v>1638</v>
      </c>
      <c r="B1503">
        <v>10337</v>
      </c>
      <c r="C1503">
        <v>148.24600000000001</v>
      </c>
    </row>
    <row r="1504" spans="1:3" x14ac:dyDescent="0.2">
      <c r="A1504" t="s">
        <v>1638</v>
      </c>
      <c r="B1504">
        <v>10337</v>
      </c>
      <c r="C1504">
        <v>150.99100000000001</v>
      </c>
    </row>
    <row r="1505" spans="1:3" x14ac:dyDescent="0.2">
      <c r="A1505" t="s">
        <v>1638</v>
      </c>
      <c r="B1505">
        <v>10337</v>
      </c>
      <c r="C1505">
        <v>156.012</v>
      </c>
    </row>
    <row r="1506" spans="1:3" x14ac:dyDescent="0.2">
      <c r="A1506" t="s">
        <v>1638</v>
      </c>
      <c r="B1506">
        <v>10337</v>
      </c>
      <c r="C1506">
        <v>147.99199999999999</v>
      </c>
    </row>
    <row r="1507" spans="1:3" x14ac:dyDescent="0.2">
      <c r="A1507" t="s">
        <v>1638</v>
      </c>
      <c r="B1507">
        <v>10337</v>
      </c>
      <c r="C1507">
        <v>146.227</v>
      </c>
    </row>
    <row r="1508" spans="1:3" x14ac:dyDescent="0.2">
      <c r="A1508" t="s">
        <v>1638</v>
      </c>
      <c r="B1508">
        <v>10337</v>
      </c>
      <c r="C1508">
        <v>150.786</v>
      </c>
    </row>
    <row r="1509" spans="1:3" x14ac:dyDescent="0.2">
      <c r="A1509" t="s">
        <v>1638</v>
      </c>
      <c r="B1509">
        <v>10337</v>
      </c>
      <c r="C1509">
        <v>148.03800000000001</v>
      </c>
    </row>
    <row r="1510" spans="1:3" x14ac:dyDescent="0.2">
      <c r="A1510" t="s">
        <v>1638</v>
      </c>
      <c r="B1510">
        <v>10337</v>
      </c>
      <c r="C1510">
        <v>148.661</v>
      </c>
    </row>
    <row r="1511" spans="1:3" x14ac:dyDescent="0.2">
      <c r="A1511" t="s">
        <v>1638</v>
      </c>
      <c r="B1511">
        <v>10337</v>
      </c>
      <c r="C1511">
        <v>150.76900000000001</v>
      </c>
    </row>
    <row r="1512" spans="1:3" x14ac:dyDescent="0.2">
      <c r="A1512" t="s">
        <v>1639</v>
      </c>
      <c r="B1512">
        <v>22196</v>
      </c>
      <c r="C1512">
        <v>180.27600000000001</v>
      </c>
    </row>
    <row r="1513" spans="1:3" x14ac:dyDescent="0.2">
      <c r="A1513" t="s">
        <v>1639</v>
      </c>
      <c r="B1513">
        <v>22196</v>
      </c>
      <c r="C1513">
        <v>180.69</v>
      </c>
    </row>
    <row r="1514" spans="1:3" x14ac:dyDescent="0.2">
      <c r="A1514" t="s">
        <v>1639</v>
      </c>
      <c r="B1514">
        <v>22196</v>
      </c>
      <c r="C1514">
        <v>177.113</v>
      </c>
    </row>
    <row r="1515" spans="1:3" x14ac:dyDescent="0.2">
      <c r="A1515" t="s">
        <v>1639</v>
      </c>
      <c r="B1515">
        <v>22196</v>
      </c>
      <c r="C1515">
        <v>185.18199999999999</v>
      </c>
    </row>
    <row r="1516" spans="1:3" x14ac:dyDescent="0.2">
      <c r="A1516" t="s">
        <v>1639</v>
      </c>
      <c r="B1516">
        <v>22196</v>
      </c>
      <c r="C1516">
        <v>181.99299999999999</v>
      </c>
    </row>
    <row r="1517" spans="1:3" x14ac:dyDescent="0.2">
      <c r="A1517" t="s">
        <v>1639</v>
      </c>
      <c r="B1517">
        <v>22196</v>
      </c>
      <c r="C1517">
        <v>183.69200000000001</v>
      </c>
    </row>
    <row r="1518" spans="1:3" x14ac:dyDescent="0.2">
      <c r="A1518" t="s">
        <v>1639</v>
      </c>
      <c r="B1518">
        <v>22196</v>
      </c>
      <c r="C1518">
        <v>180.94499999999999</v>
      </c>
    </row>
    <row r="1519" spans="1:3" x14ac:dyDescent="0.2">
      <c r="A1519" t="s">
        <v>1639</v>
      </c>
      <c r="B1519">
        <v>22196</v>
      </c>
      <c r="C1519">
        <v>177.64</v>
      </c>
    </row>
    <row r="1520" spans="1:3" x14ac:dyDescent="0.2">
      <c r="A1520" t="s">
        <v>1639</v>
      </c>
      <c r="B1520">
        <v>22196</v>
      </c>
      <c r="C1520">
        <v>177.78899999999999</v>
      </c>
    </row>
    <row r="1521" spans="1:3" x14ac:dyDescent="0.2">
      <c r="A1521" t="s">
        <v>1639</v>
      </c>
      <c r="B1521">
        <v>22196</v>
      </c>
      <c r="C1521">
        <v>185.53800000000001</v>
      </c>
    </row>
    <row r="1522" spans="1:3" x14ac:dyDescent="0.2">
      <c r="A1522" t="s">
        <v>1640</v>
      </c>
      <c r="B1522">
        <v>15134</v>
      </c>
      <c r="C1522">
        <v>178.56899999999999</v>
      </c>
    </row>
    <row r="1523" spans="1:3" x14ac:dyDescent="0.2">
      <c r="A1523" t="s">
        <v>1640</v>
      </c>
      <c r="B1523">
        <v>15134</v>
      </c>
      <c r="C1523">
        <v>180.16499999999999</v>
      </c>
    </row>
    <row r="1524" spans="1:3" x14ac:dyDescent="0.2">
      <c r="A1524" t="s">
        <v>1640</v>
      </c>
      <c r="B1524">
        <v>15134</v>
      </c>
      <c r="C1524">
        <v>174.13800000000001</v>
      </c>
    </row>
    <row r="1525" spans="1:3" x14ac:dyDescent="0.2">
      <c r="A1525" t="s">
        <v>1640</v>
      </c>
      <c r="B1525">
        <v>20332</v>
      </c>
      <c r="C1525">
        <v>183.494</v>
      </c>
    </row>
    <row r="1526" spans="1:3" x14ac:dyDescent="0.2">
      <c r="A1526" t="s">
        <v>1640</v>
      </c>
      <c r="B1526">
        <v>20332</v>
      </c>
      <c r="C1526">
        <v>188.483</v>
      </c>
    </row>
    <row r="1527" spans="1:3" x14ac:dyDescent="0.2">
      <c r="A1527" t="s">
        <v>1640</v>
      </c>
      <c r="B1527">
        <v>15134</v>
      </c>
      <c r="C1527">
        <v>179.08799999999999</v>
      </c>
    </row>
    <row r="1528" spans="1:3" x14ac:dyDescent="0.2">
      <c r="A1528" t="s">
        <v>1640</v>
      </c>
      <c r="B1528">
        <v>20332</v>
      </c>
      <c r="C1528">
        <v>184.64099999999999</v>
      </c>
    </row>
    <row r="1529" spans="1:3" x14ac:dyDescent="0.2">
      <c r="A1529" t="s">
        <v>1640</v>
      </c>
      <c r="B1529">
        <v>20332</v>
      </c>
      <c r="C1529">
        <v>178.893</v>
      </c>
    </row>
    <row r="1530" spans="1:3" x14ac:dyDescent="0.2">
      <c r="A1530" t="s">
        <v>1640</v>
      </c>
      <c r="B1530">
        <v>20332</v>
      </c>
      <c r="C1530">
        <v>178.18</v>
      </c>
    </row>
    <row r="1531" spans="1:3" x14ac:dyDescent="0.2">
      <c r="A1531" t="s">
        <v>1640</v>
      </c>
      <c r="B1531">
        <v>20332</v>
      </c>
      <c r="C1531">
        <v>192.22499999999999</v>
      </c>
    </row>
    <row r="1532" spans="1:3" x14ac:dyDescent="0.2">
      <c r="A1532" t="s">
        <v>1641</v>
      </c>
      <c r="B1532">
        <v>574</v>
      </c>
      <c r="C1532">
        <v>10.058999999999999</v>
      </c>
    </row>
    <row r="1533" spans="1:3" x14ac:dyDescent="0.2">
      <c r="A1533" t="s">
        <v>1641</v>
      </c>
      <c r="B1533">
        <v>574</v>
      </c>
      <c r="C1533">
        <v>19.902999999999999</v>
      </c>
    </row>
    <row r="1534" spans="1:3" x14ac:dyDescent="0.2">
      <c r="A1534" t="s">
        <v>1641</v>
      </c>
      <c r="B1534">
        <v>574</v>
      </c>
      <c r="C1534">
        <v>9.9610000000000003</v>
      </c>
    </row>
    <row r="1535" spans="1:3" x14ac:dyDescent="0.2">
      <c r="A1535" t="s">
        <v>1641</v>
      </c>
      <c r="B1535">
        <v>574</v>
      </c>
      <c r="C1535">
        <v>10.077999999999999</v>
      </c>
    </row>
    <row r="1536" spans="1:3" x14ac:dyDescent="0.2">
      <c r="A1536" t="s">
        <v>1641</v>
      </c>
      <c r="B1536">
        <v>574</v>
      </c>
      <c r="C1536">
        <v>10.423</v>
      </c>
    </row>
    <row r="1537" spans="1:3" x14ac:dyDescent="0.2">
      <c r="A1537" t="s">
        <v>1641</v>
      </c>
      <c r="B1537">
        <v>574</v>
      </c>
      <c r="C1537">
        <v>10.5</v>
      </c>
    </row>
    <row r="1538" spans="1:3" x14ac:dyDescent="0.2">
      <c r="A1538" t="s">
        <v>1641</v>
      </c>
      <c r="B1538">
        <v>574</v>
      </c>
      <c r="C1538">
        <v>20.016999999999999</v>
      </c>
    </row>
    <row r="1539" spans="1:3" x14ac:dyDescent="0.2">
      <c r="A1539" t="s">
        <v>1641</v>
      </c>
      <c r="B1539">
        <v>574</v>
      </c>
      <c r="C1539">
        <v>10.101000000000001</v>
      </c>
    </row>
    <row r="1540" spans="1:3" x14ac:dyDescent="0.2">
      <c r="A1540" t="s">
        <v>1641</v>
      </c>
      <c r="B1540">
        <v>574</v>
      </c>
      <c r="C1540">
        <v>19.867000000000001</v>
      </c>
    </row>
    <row r="1541" spans="1:3" x14ac:dyDescent="0.2">
      <c r="A1541" t="s">
        <v>1641</v>
      </c>
      <c r="B1541">
        <v>574</v>
      </c>
      <c r="C1541">
        <v>19.977</v>
      </c>
    </row>
    <row r="1542" spans="1:3" x14ac:dyDescent="0.2">
      <c r="A1542" t="s">
        <v>1642</v>
      </c>
      <c r="B1542">
        <v>997</v>
      </c>
      <c r="C1542">
        <v>17.044</v>
      </c>
    </row>
    <row r="1543" spans="1:3" x14ac:dyDescent="0.2">
      <c r="A1543" t="s">
        <v>1642</v>
      </c>
      <c r="B1543">
        <v>997</v>
      </c>
      <c r="C1543">
        <v>16.925000000000001</v>
      </c>
    </row>
    <row r="1544" spans="1:3" x14ac:dyDescent="0.2">
      <c r="A1544" t="s">
        <v>1642</v>
      </c>
      <c r="B1544">
        <v>1000</v>
      </c>
      <c r="C1544">
        <v>31.936</v>
      </c>
    </row>
    <row r="1545" spans="1:3" x14ac:dyDescent="0.2">
      <c r="A1545" t="s">
        <v>1642</v>
      </c>
      <c r="B1545">
        <v>997</v>
      </c>
      <c r="C1545">
        <v>16.908000000000001</v>
      </c>
    </row>
    <row r="1546" spans="1:3" x14ac:dyDescent="0.2">
      <c r="A1546" t="s">
        <v>1642</v>
      </c>
      <c r="B1546">
        <v>1000</v>
      </c>
      <c r="C1546">
        <v>32.225999999999999</v>
      </c>
    </row>
    <row r="1547" spans="1:3" x14ac:dyDescent="0.2">
      <c r="A1547" t="s">
        <v>1642</v>
      </c>
      <c r="B1547">
        <v>997</v>
      </c>
      <c r="C1547">
        <v>33.82</v>
      </c>
    </row>
    <row r="1548" spans="1:3" x14ac:dyDescent="0.2">
      <c r="A1548" t="s">
        <v>1642</v>
      </c>
      <c r="B1548">
        <v>997</v>
      </c>
      <c r="C1548">
        <v>16.109000000000002</v>
      </c>
    </row>
    <row r="1549" spans="1:3" x14ac:dyDescent="0.2">
      <c r="A1549" t="s">
        <v>1642</v>
      </c>
      <c r="B1549">
        <v>997</v>
      </c>
      <c r="C1549">
        <v>33.841999999999999</v>
      </c>
    </row>
    <row r="1550" spans="1:3" x14ac:dyDescent="0.2">
      <c r="A1550" t="s">
        <v>1642</v>
      </c>
      <c r="B1550">
        <v>997</v>
      </c>
      <c r="C1550">
        <v>34.040999999999997</v>
      </c>
    </row>
    <row r="1551" spans="1:3" x14ac:dyDescent="0.2">
      <c r="A1551" t="s">
        <v>1642</v>
      </c>
      <c r="B1551">
        <v>997</v>
      </c>
      <c r="C1551">
        <v>17.256</v>
      </c>
    </row>
    <row r="1552" spans="1:3" x14ac:dyDescent="0.2">
      <c r="A1552" t="s">
        <v>1643</v>
      </c>
      <c r="B1552">
        <v>1614</v>
      </c>
      <c r="C1552">
        <v>34.837000000000003</v>
      </c>
    </row>
    <row r="1553" spans="1:3" x14ac:dyDescent="0.2">
      <c r="A1553" t="s">
        <v>1643</v>
      </c>
      <c r="B1553">
        <v>1614</v>
      </c>
      <c r="C1553">
        <v>33.587000000000003</v>
      </c>
    </row>
    <row r="1554" spans="1:3" x14ac:dyDescent="0.2">
      <c r="A1554" t="s">
        <v>1643</v>
      </c>
      <c r="B1554">
        <v>1614</v>
      </c>
      <c r="C1554">
        <v>17.576000000000001</v>
      </c>
    </row>
    <row r="1555" spans="1:3" x14ac:dyDescent="0.2">
      <c r="A1555" t="s">
        <v>1643</v>
      </c>
      <c r="B1555">
        <v>1625</v>
      </c>
      <c r="C1555">
        <v>34.72</v>
      </c>
    </row>
    <row r="1556" spans="1:3" x14ac:dyDescent="0.2">
      <c r="A1556" t="s">
        <v>1643</v>
      </c>
      <c r="B1556">
        <v>1614</v>
      </c>
      <c r="C1556">
        <v>17.529</v>
      </c>
    </row>
    <row r="1557" spans="1:3" x14ac:dyDescent="0.2">
      <c r="A1557" t="s">
        <v>1643</v>
      </c>
      <c r="B1557">
        <v>1614</v>
      </c>
      <c r="C1557">
        <v>33.543999999999997</v>
      </c>
    </row>
    <row r="1558" spans="1:3" x14ac:dyDescent="0.2">
      <c r="A1558" t="s">
        <v>1643</v>
      </c>
      <c r="B1558">
        <v>1614</v>
      </c>
      <c r="C1558">
        <v>17.532</v>
      </c>
    </row>
    <row r="1559" spans="1:3" x14ac:dyDescent="0.2">
      <c r="A1559" t="s">
        <v>1643</v>
      </c>
      <c r="B1559">
        <v>1625</v>
      </c>
      <c r="C1559">
        <v>34.709000000000003</v>
      </c>
    </row>
    <row r="1560" spans="1:3" x14ac:dyDescent="0.2">
      <c r="A1560" t="s">
        <v>1643</v>
      </c>
      <c r="B1560">
        <v>1625</v>
      </c>
      <c r="C1560">
        <v>34.625999999999998</v>
      </c>
    </row>
    <row r="1561" spans="1:3" x14ac:dyDescent="0.2">
      <c r="A1561" t="s">
        <v>1643</v>
      </c>
      <c r="B1561">
        <v>1614</v>
      </c>
      <c r="C1561">
        <v>35.167000000000002</v>
      </c>
    </row>
    <row r="1562" spans="1:3" x14ac:dyDescent="0.2">
      <c r="A1562" t="s">
        <v>1644</v>
      </c>
      <c r="B1562">
        <v>753</v>
      </c>
      <c r="C1562">
        <v>15.95</v>
      </c>
    </row>
    <row r="1563" spans="1:3" x14ac:dyDescent="0.2">
      <c r="A1563" t="s">
        <v>1644</v>
      </c>
      <c r="B1563">
        <v>753</v>
      </c>
      <c r="C1563">
        <v>7.9720000000000004</v>
      </c>
    </row>
    <row r="1564" spans="1:3" x14ac:dyDescent="0.2">
      <c r="A1564" t="s">
        <v>1644</v>
      </c>
      <c r="B1564">
        <v>753</v>
      </c>
      <c r="C1564">
        <v>16.93</v>
      </c>
    </row>
    <row r="1565" spans="1:3" x14ac:dyDescent="0.2">
      <c r="A1565" t="s">
        <v>1644</v>
      </c>
      <c r="B1565">
        <v>753</v>
      </c>
      <c r="C1565">
        <v>15.865</v>
      </c>
    </row>
    <row r="1566" spans="1:3" x14ac:dyDescent="0.2">
      <c r="A1566" t="s">
        <v>1644</v>
      </c>
      <c r="B1566">
        <v>753</v>
      </c>
      <c r="C1566">
        <v>7.9930000000000003</v>
      </c>
    </row>
    <row r="1567" spans="1:3" x14ac:dyDescent="0.2">
      <c r="A1567" t="s">
        <v>1644</v>
      </c>
      <c r="B1567">
        <v>753</v>
      </c>
      <c r="C1567">
        <v>8.0090000000000003</v>
      </c>
    </row>
    <row r="1568" spans="1:3" x14ac:dyDescent="0.2">
      <c r="A1568" t="s">
        <v>1644</v>
      </c>
      <c r="B1568">
        <v>753</v>
      </c>
      <c r="C1568">
        <v>21.315000000000001</v>
      </c>
    </row>
    <row r="1569" spans="1:3" x14ac:dyDescent="0.2">
      <c r="A1569" t="s">
        <v>1644</v>
      </c>
      <c r="B1569">
        <v>753</v>
      </c>
      <c r="C1569">
        <v>8.0299999999999994</v>
      </c>
    </row>
    <row r="1570" spans="1:3" x14ac:dyDescent="0.2">
      <c r="A1570" t="s">
        <v>1644</v>
      </c>
      <c r="B1570">
        <v>753</v>
      </c>
      <c r="C1570">
        <v>15.83</v>
      </c>
    </row>
    <row r="1571" spans="1:3" x14ac:dyDescent="0.2">
      <c r="A1571" t="s">
        <v>1644</v>
      </c>
      <c r="B1571">
        <v>753</v>
      </c>
      <c r="C1571">
        <v>16.242999999999999</v>
      </c>
    </row>
    <row r="1572" spans="1:3" x14ac:dyDescent="0.2">
      <c r="A1572" t="s">
        <v>1645</v>
      </c>
      <c r="B1572">
        <v>1464</v>
      </c>
      <c r="C1572">
        <v>22.1</v>
      </c>
    </row>
    <row r="1573" spans="1:3" x14ac:dyDescent="0.2">
      <c r="A1573" t="s">
        <v>1645</v>
      </c>
      <c r="B1573">
        <v>1464</v>
      </c>
      <c r="C1573">
        <v>22.033000000000001</v>
      </c>
    </row>
    <row r="1574" spans="1:3" x14ac:dyDescent="0.2">
      <c r="A1574" t="s">
        <v>1645</v>
      </c>
      <c r="B1574">
        <v>1464</v>
      </c>
      <c r="C1574">
        <v>34.055999999999997</v>
      </c>
    </row>
    <row r="1575" spans="1:3" x14ac:dyDescent="0.2">
      <c r="A1575" t="s">
        <v>1645</v>
      </c>
      <c r="B1575">
        <v>1464</v>
      </c>
      <c r="C1575">
        <v>10.962</v>
      </c>
    </row>
    <row r="1576" spans="1:3" x14ac:dyDescent="0.2">
      <c r="A1576" t="s">
        <v>1645</v>
      </c>
      <c r="B1576">
        <v>1464</v>
      </c>
      <c r="C1576">
        <v>34.307000000000002</v>
      </c>
    </row>
    <row r="1577" spans="1:3" x14ac:dyDescent="0.2">
      <c r="A1577" t="s">
        <v>1645</v>
      </c>
      <c r="B1577">
        <v>1464</v>
      </c>
      <c r="C1577">
        <v>21.885000000000002</v>
      </c>
    </row>
    <row r="1578" spans="1:3" x14ac:dyDescent="0.2">
      <c r="A1578" t="s">
        <v>1645</v>
      </c>
      <c r="B1578">
        <v>1464</v>
      </c>
      <c r="C1578">
        <v>33.029000000000003</v>
      </c>
    </row>
    <row r="1579" spans="1:3" x14ac:dyDescent="0.2">
      <c r="A1579" t="s">
        <v>1645</v>
      </c>
      <c r="B1579">
        <v>1464</v>
      </c>
      <c r="C1579">
        <v>33.39</v>
      </c>
    </row>
    <row r="1580" spans="1:3" x14ac:dyDescent="0.2">
      <c r="A1580" t="s">
        <v>1645</v>
      </c>
      <c r="B1580">
        <v>1464</v>
      </c>
      <c r="C1580">
        <v>22.276</v>
      </c>
    </row>
    <row r="1581" spans="1:3" x14ac:dyDescent="0.2">
      <c r="A1581" t="s">
        <v>1645</v>
      </c>
      <c r="B1581">
        <v>1464</v>
      </c>
      <c r="C1581">
        <v>11.561999999999999</v>
      </c>
    </row>
    <row r="1582" spans="1:3" x14ac:dyDescent="0.2">
      <c r="A1582" t="s">
        <v>1646</v>
      </c>
      <c r="B1582">
        <v>2030</v>
      </c>
      <c r="C1582">
        <v>35.037999999999997</v>
      </c>
    </row>
    <row r="1583" spans="1:3" x14ac:dyDescent="0.2">
      <c r="A1583" t="s">
        <v>1646</v>
      </c>
      <c r="B1583">
        <v>2030</v>
      </c>
      <c r="C1583">
        <v>33.880000000000003</v>
      </c>
    </row>
    <row r="1584" spans="1:3" x14ac:dyDescent="0.2">
      <c r="A1584" t="s">
        <v>1646</v>
      </c>
      <c r="B1584">
        <v>2030</v>
      </c>
      <c r="C1584">
        <v>34.79</v>
      </c>
    </row>
    <row r="1585" spans="1:3" x14ac:dyDescent="0.2">
      <c r="A1585" t="s">
        <v>1646</v>
      </c>
      <c r="B1585">
        <v>2030</v>
      </c>
      <c r="C1585">
        <v>34.793999999999997</v>
      </c>
    </row>
    <row r="1586" spans="1:3" x14ac:dyDescent="0.2">
      <c r="A1586" t="s">
        <v>1646</v>
      </c>
      <c r="B1586">
        <v>2030</v>
      </c>
      <c r="C1586">
        <v>34.92</v>
      </c>
    </row>
    <row r="1587" spans="1:3" x14ac:dyDescent="0.2">
      <c r="A1587" t="s">
        <v>1646</v>
      </c>
      <c r="B1587">
        <v>2030</v>
      </c>
      <c r="C1587">
        <v>34.179000000000002</v>
      </c>
    </row>
    <row r="1588" spans="1:3" x14ac:dyDescent="0.2">
      <c r="A1588" t="s">
        <v>1646</v>
      </c>
      <c r="B1588">
        <v>2030</v>
      </c>
      <c r="C1588">
        <v>33.902999999999999</v>
      </c>
    </row>
    <row r="1589" spans="1:3" x14ac:dyDescent="0.2">
      <c r="A1589" t="s">
        <v>1646</v>
      </c>
      <c r="B1589">
        <v>2030</v>
      </c>
      <c r="C1589">
        <v>34.776000000000003</v>
      </c>
    </row>
    <row r="1590" spans="1:3" x14ac:dyDescent="0.2">
      <c r="A1590" t="s">
        <v>1646</v>
      </c>
      <c r="B1590">
        <v>2030</v>
      </c>
      <c r="C1590">
        <v>34.36</v>
      </c>
    </row>
    <row r="1591" spans="1:3" x14ac:dyDescent="0.2">
      <c r="A1591" t="s">
        <v>1646</v>
      </c>
      <c r="B1591">
        <v>2030</v>
      </c>
      <c r="C1591">
        <v>33.923000000000002</v>
      </c>
    </row>
    <row r="1592" spans="1:3" x14ac:dyDescent="0.2">
      <c r="A1592" t="s">
        <v>1647</v>
      </c>
      <c r="B1592">
        <v>1126</v>
      </c>
      <c r="C1592">
        <v>20.256</v>
      </c>
    </row>
    <row r="1593" spans="1:3" x14ac:dyDescent="0.2">
      <c r="A1593" t="s">
        <v>1647</v>
      </c>
      <c r="B1593">
        <v>1126</v>
      </c>
      <c r="C1593">
        <v>32.621000000000002</v>
      </c>
    </row>
    <row r="1594" spans="1:3" x14ac:dyDescent="0.2">
      <c r="A1594" t="s">
        <v>1647</v>
      </c>
      <c r="B1594">
        <v>1126</v>
      </c>
      <c r="C1594">
        <v>20.22</v>
      </c>
    </row>
    <row r="1595" spans="1:3" x14ac:dyDescent="0.2">
      <c r="A1595" t="s">
        <v>1647</v>
      </c>
      <c r="B1595">
        <v>1126</v>
      </c>
      <c r="C1595">
        <v>20.835000000000001</v>
      </c>
    </row>
    <row r="1596" spans="1:3" x14ac:dyDescent="0.2">
      <c r="A1596" t="s">
        <v>1647</v>
      </c>
      <c r="B1596">
        <v>1126</v>
      </c>
      <c r="C1596">
        <v>22.701000000000001</v>
      </c>
    </row>
    <row r="1597" spans="1:3" x14ac:dyDescent="0.2">
      <c r="A1597" t="s">
        <v>1647</v>
      </c>
      <c r="B1597">
        <v>1126</v>
      </c>
      <c r="C1597">
        <v>31.196999999999999</v>
      </c>
    </row>
    <row r="1598" spans="1:3" x14ac:dyDescent="0.2">
      <c r="A1598" t="s">
        <v>1647</v>
      </c>
      <c r="B1598">
        <v>1126</v>
      </c>
      <c r="C1598">
        <v>30.44</v>
      </c>
    </row>
    <row r="1599" spans="1:3" x14ac:dyDescent="0.2">
      <c r="A1599" t="s">
        <v>1647</v>
      </c>
      <c r="B1599">
        <v>1126</v>
      </c>
      <c r="C1599">
        <v>30.007999999999999</v>
      </c>
    </row>
    <row r="1600" spans="1:3" x14ac:dyDescent="0.2">
      <c r="A1600" t="s">
        <v>1647</v>
      </c>
      <c r="B1600">
        <v>1126</v>
      </c>
      <c r="C1600">
        <v>10.227</v>
      </c>
    </row>
    <row r="1601" spans="1:3" x14ac:dyDescent="0.2">
      <c r="A1601" t="s">
        <v>1647</v>
      </c>
      <c r="B1601">
        <v>1126</v>
      </c>
      <c r="C1601">
        <v>30.489000000000001</v>
      </c>
    </row>
    <row r="1602" spans="1:3" x14ac:dyDescent="0.2">
      <c r="A1602" t="s">
        <v>1648</v>
      </c>
      <c r="B1602">
        <v>1798</v>
      </c>
      <c r="C1602">
        <v>41.255000000000003</v>
      </c>
    </row>
    <row r="1603" spans="1:3" x14ac:dyDescent="0.2">
      <c r="A1603" t="s">
        <v>1648</v>
      </c>
      <c r="B1603">
        <v>1798</v>
      </c>
      <c r="C1603">
        <v>39.901000000000003</v>
      </c>
    </row>
    <row r="1604" spans="1:3" x14ac:dyDescent="0.2">
      <c r="A1604" t="s">
        <v>1648</v>
      </c>
      <c r="B1604">
        <v>1798</v>
      </c>
      <c r="C1604">
        <v>40.484000000000002</v>
      </c>
    </row>
    <row r="1605" spans="1:3" x14ac:dyDescent="0.2">
      <c r="A1605" t="s">
        <v>1648</v>
      </c>
      <c r="B1605">
        <v>1798</v>
      </c>
      <c r="C1605">
        <v>40.253</v>
      </c>
    </row>
    <row r="1606" spans="1:3" x14ac:dyDescent="0.2">
      <c r="A1606" t="s">
        <v>1648</v>
      </c>
      <c r="B1606">
        <v>1798</v>
      </c>
      <c r="C1606">
        <v>26.850999999999999</v>
      </c>
    </row>
    <row r="1607" spans="1:3" x14ac:dyDescent="0.2">
      <c r="A1607" t="s">
        <v>1648</v>
      </c>
      <c r="B1607">
        <v>1798</v>
      </c>
      <c r="C1607">
        <v>40.554000000000002</v>
      </c>
    </row>
    <row r="1608" spans="1:3" x14ac:dyDescent="0.2">
      <c r="A1608" t="s">
        <v>1648</v>
      </c>
      <c r="B1608">
        <v>1798</v>
      </c>
      <c r="C1608">
        <v>40.378999999999998</v>
      </c>
    </row>
    <row r="1609" spans="1:3" x14ac:dyDescent="0.2">
      <c r="A1609" t="s">
        <v>1648</v>
      </c>
      <c r="B1609">
        <v>1798</v>
      </c>
      <c r="C1609">
        <v>40.075000000000003</v>
      </c>
    </row>
    <row r="1610" spans="1:3" x14ac:dyDescent="0.2">
      <c r="A1610" t="s">
        <v>1648</v>
      </c>
      <c r="B1610">
        <v>1798</v>
      </c>
      <c r="C1610">
        <v>40.387</v>
      </c>
    </row>
    <row r="1611" spans="1:3" x14ac:dyDescent="0.2">
      <c r="A1611" t="s">
        <v>1648</v>
      </c>
      <c r="B1611">
        <v>1798</v>
      </c>
      <c r="C1611">
        <v>13.718999999999999</v>
      </c>
    </row>
    <row r="1612" spans="1:3" x14ac:dyDescent="0.2">
      <c r="A1612" t="s">
        <v>1649</v>
      </c>
      <c r="B1612">
        <v>1504</v>
      </c>
      <c r="C1612">
        <v>35.037999999999997</v>
      </c>
    </row>
    <row r="1613" spans="1:3" x14ac:dyDescent="0.2">
      <c r="A1613" t="s">
        <v>1649</v>
      </c>
      <c r="B1613">
        <v>1504</v>
      </c>
      <c r="C1613">
        <v>34.127000000000002</v>
      </c>
    </row>
    <row r="1614" spans="1:3" x14ac:dyDescent="0.2">
      <c r="A1614" t="s">
        <v>1649</v>
      </c>
      <c r="B1614">
        <v>1504</v>
      </c>
      <c r="C1614">
        <v>35.081000000000003</v>
      </c>
    </row>
    <row r="1615" spans="1:3" x14ac:dyDescent="0.2">
      <c r="A1615" t="s">
        <v>1649</v>
      </c>
      <c r="B1615">
        <v>1504</v>
      </c>
      <c r="C1615">
        <v>35.146000000000001</v>
      </c>
    </row>
    <row r="1616" spans="1:3" x14ac:dyDescent="0.2">
      <c r="A1616" t="s">
        <v>1649</v>
      </c>
      <c r="B1616">
        <v>1504</v>
      </c>
      <c r="C1616">
        <v>35.893999999999998</v>
      </c>
    </row>
    <row r="1617" spans="1:3" x14ac:dyDescent="0.2">
      <c r="A1617" t="s">
        <v>1649</v>
      </c>
      <c r="B1617">
        <v>1504</v>
      </c>
      <c r="C1617">
        <v>35.238</v>
      </c>
    </row>
    <row r="1618" spans="1:3" x14ac:dyDescent="0.2">
      <c r="A1618" t="s">
        <v>1649</v>
      </c>
      <c r="B1618">
        <v>1504</v>
      </c>
      <c r="C1618">
        <v>34.063000000000002</v>
      </c>
    </row>
    <row r="1619" spans="1:3" x14ac:dyDescent="0.2">
      <c r="A1619" t="s">
        <v>1649</v>
      </c>
      <c r="B1619">
        <v>1504</v>
      </c>
      <c r="C1619">
        <v>34.819000000000003</v>
      </c>
    </row>
    <row r="1620" spans="1:3" x14ac:dyDescent="0.2">
      <c r="A1620" t="s">
        <v>1649</v>
      </c>
      <c r="B1620">
        <v>1504</v>
      </c>
      <c r="C1620">
        <v>34.302999999999997</v>
      </c>
    </row>
    <row r="1621" spans="1:3" x14ac:dyDescent="0.2">
      <c r="A1621" t="s">
        <v>1649</v>
      </c>
      <c r="B1621">
        <v>1504</v>
      </c>
      <c r="C1621">
        <v>35.28</v>
      </c>
    </row>
    <row r="1622" spans="1:3" x14ac:dyDescent="0.2">
      <c r="A1622" t="s">
        <v>1650</v>
      </c>
      <c r="B1622">
        <v>2023</v>
      </c>
      <c r="C1622">
        <v>169.42</v>
      </c>
    </row>
    <row r="1623" spans="1:3" x14ac:dyDescent="0.2">
      <c r="A1623" t="s">
        <v>1650</v>
      </c>
      <c r="B1623">
        <v>2023</v>
      </c>
      <c r="C1623">
        <v>165.78</v>
      </c>
    </row>
    <row r="1624" spans="1:3" x14ac:dyDescent="0.2">
      <c r="A1624" t="s">
        <v>1650</v>
      </c>
      <c r="B1624">
        <v>2023</v>
      </c>
      <c r="C1624">
        <v>166.05600000000001</v>
      </c>
    </row>
    <row r="1625" spans="1:3" x14ac:dyDescent="0.2">
      <c r="A1625" t="s">
        <v>1650</v>
      </c>
      <c r="B1625">
        <v>2023</v>
      </c>
      <c r="C1625">
        <v>165.92699999999999</v>
      </c>
    </row>
    <row r="1626" spans="1:3" x14ac:dyDescent="0.2">
      <c r="A1626" t="s">
        <v>1650</v>
      </c>
      <c r="B1626">
        <v>2023</v>
      </c>
      <c r="C1626">
        <v>167.965</v>
      </c>
    </row>
    <row r="1627" spans="1:3" x14ac:dyDescent="0.2">
      <c r="A1627" t="s">
        <v>1650</v>
      </c>
      <c r="B1627">
        <v>2023</v>
      </c>
      <c r="C1627">
        <v>173.459</v>
      </c>
    </row>
    <row r="1628" spans="1:3" x14ac:dyDescent="0.2">
      <c r="A1628" t="s">
        <v>1650</v>
      </c>
      <c r="B1628">
        <v>2023</v>
      </c>
      <c r="C1628">
        <v>179.67400000000001</v>
      </c>
    </row>
    <row r="1629" spans="1:3" x14ac:dyDescent="0.2">
      <c r="A1629" t="s">
        <v>1650</v>
      </c>
      <c r="B1629">
        <v>2023</v>
      </c>
      <c r="C1629">
        <v>169.411</v>
      </c>
    </row>
    <row r="1630" spans="1:3" x14ac:dyDescent="0.2">
      <c r="A1630" t="s">
        <v>1650</v>
      </c>
      <c r="B1630">
        <v>2023</v>
      </c>
      <c r="C1630">
        <v>178.23699999999999</v>
      </c>
    </row>
    <row r="1631" spans="1:3" x14ac:dyDescent="0.2">
      <c r="A1631" t="s">
        <v>1650</v>
      </c>
      <c r="B1631">
        <v>2023</v>
      </c>
      <c r="C1631">
        <v>168.05</v>
      </c>
    </row>
    <row r="1632" spans="1:3" x14ac:dyDescent="0.2">
      <c r="A1632" t="s">
        <v>1651</v>
      </c>
      <c r="B1632">
        <v>16936</v>
      </c>
      <c r="C1632">
        <v>183.11</v>
      </c>
    </row>
    <row r="1633" spans="1:3" x14ac:dyDescent="0.2">
      <c r="A1633" t="s">
        <v>1651</v>
      </c>
      <c r="B1633">
        <v>17681</v>
      </c>
      <c r="C1633">
        <v>261.38799999999998</v>
      </c>
    </row>
    <row r="1634" spans="1:3" x14ac:dyDescent="0.2">
      <c r="A1634" t="s">
        <v>1651</v>
      </c>
      <c r="B1634">
        <v>12673</v>
      </c>
      <c r="C1634">
        <v>174.596</v>
      </c>
    </row>
    <row r="1635" spans="1:3" x14ac:dyDescent="0.2">
      <c r="A1635" t="s">
        <v>1651</v>
      </c>
      <c r="B1635">
        <v>17681</v>
      </c>
      <c r="C1635">
        <v>268.08100000000002</v>
      </c>
    </row>
    <row r="1636" spans="1:3" x14ac:dyDescent="0.2">
      <c r="A1636" t="s">
        <v>1651</v>
      </c>
      <c r="B1636">
        <v>17680</v>
      </c>
      <c r="C1636">
        <v>261.346</v>
      </c>
    </row>
    <row r="1637" spans="1:3" x14ac:dyDescent="0.2">
      <c r="A1637" t="s">
        <v>1651</v>
      </c>
      <c r="B1637">
        <v>16936</v>
      </c>
      <c r="C1637">
        <v>175.977</v>
      </c>
    </row>
    <row r="1638" spans="1:3" x14ac:dyDescent="0.2">
      <c r="A1638" t="s">
        <v>1651</v>
      </c>
      <c r="B1638">
        <v>17679</v>
      </c>
      <c r="C1638">
        <v>365.76400000000001</v>
      </c>
    </row>
    <row r="1639" spans="1:3" x14ac:dyDescent="0.2">
      <c r="A1639" t="s">
        <v>1651</v>
      </c>
      <c r="B1639">
        <v>17681</v>
      </c>
      <c r="C1639">
        <v>364.25200000000001</v>
      </c>
    </row>
    <row r="1640" spans="1:3" x14ac:dyDescent="0.2">
      <c r="A1640" t="s">
        <v>1651</v>
      </c>
      <c r="B1640">
        <v>17681</v>
      </c>
      <c r="C1640">
        <v>266.53300000000002</v>
      </c>
    </row>
    <row r="1641" spans="1:3" x14ac:dyDescent="0.2">
      <c r="A1641" t="s">
        <v>1651</v>
      </c>
      <c r="B1641">
        <v>12673</v>
      </c>
      <c r="C1641">
        <v>180.11</v>
      </c>
    </row>
    <row r="1642" spans="1:3" x14ac:dyDescent="0.2">
      <c r="A1642" t="s">
        <v>1652</v>
      </c>
      <c r="B1642">
        <v>35968</v>
      </c>
      <c r="C1642">
        <v>181.94399999999999</v>
      </c>
    </row>
    <row r="1643" spans="1:3" x14ac:dyDescent="0.2">
      <c r="A1643" t="s">
        <v>1652</v>
      </c>
      <c r="B1643">
        <v>35968</v>
      </c>
      <c r="C1643">
        <v>181.47200000000001</v>
      </c>
    </row>
    <row r="1644" spans="1:3" x14ac:dyDescent="0.2">
      <c r="A1644" t="s">
        <v>1652</v>
      </c>
      <c r="B1644">
        <v>35968</v>
      </c>
      <c r="C1644">
        <v>178.542</v>
      </c>
    </row>
    <row r="1645" spans="1:3" x14ac:dyDescent="0.2">
      <c r="A1645" t="s">
        <v>1652</v>
      </c>
      <c r="B1645">
        <v>35968</v>
      </c>
      <c r="C1645">
        <v>179.202</v>
      </c>
    </row>
    <row r="1646" spans="1:3" x14ac:dyDescent="0.2">
      <c r="A1646" t="s">
        <v>1652</v>
      </c>
      <c r="B1646">
        <v>35968</v>
      </c>
      <c r="C1646">
        <v>184.892</v>
      </c>
    </row>
    <row r="1647" spans="1:3" x14ac:dyDescent="0.2">
      <c r="A1647" t="s">
        <v>1652</v>
      </c>
      <c r="B1647">
        <v>35968</v>
      </c>
      <c r="C1647">
        <v>183.803</v>
      </c>
    </row>
    <row r="1648" spans="1:3" x14ac:dyDescent="0.2">
      <c r="A1648" t="s">
        <v>1652</v>
      </c>
      <c r="B1648">
        <v>35968</v>
      </c>
      <c r="C1648">
        <v>180.346</v>
      </c>
    </row>
    <row r="1649" spans="1:3" x14ac:dyDescent="0.2">
      <c r="A1649" t="s">
        <v>1652</v>
      </c>
      <c r="B1649">
        <v>35968</v>
      </c>
      <c r="C1649">
        <v>188.27099999999999</v>
      </c>
    </row>
    <row r="1650" spans="1:3" x14ac:dyDescent="0.2">
      <c r="A1650" t="s">
        <v>1652</v>
      </c>
      <c r="B1650">
        <v>35968</v>
      </c>
      <c r="C1650">
        <v>177.13300000000001</v>
      </c>
    </row>
    <row r="1651" spans="1:3" x14ac:dyDescent="0.2">
      <c r="A1651" t="s">
        <v>1652</v>
      </c>
      <c r="B1651">
        <v>35968</v>
      </c>
      <c r="C1651">
        <v>173.99100000000001</v>
      </c>
    </row>
    <row r="1652" spans="1:3" x14ac:dyDescent="0.2">
      <c r="A1652" t="s">
        <v>1653</v>
      </c>
      <c r="B1652">
        <v>7076</v>
      </c>
      <c r="C1652">
        <v>43.470999999999997</v>
      </c>
    </row>
    <row r="1653" spans="1:3" x14ac:dyDescent="0.2">
      <c r="A1653" t="s">
        <v>1653</v>
      </c>
      <c r="B1653">
        <v>7076</v>
      </c>
      <c r="C1653">
        <v>43.776000000000003</v>
      </c>
    </row>
    <row r="1654" spans="1:3" x14ac:dyDescent="0.2">
      <c r="A1654" t="s">
        <v>1653</v>
      </c>
      <c r="B1654">
        <v>6972</v>
      </c>
      <c r="C1654">
        <v>85.87</v>
      </c>
    </row>
    <row r="1655" spans="1:3" x14ac:dyDescent="0.2">
      <c r="A1655" t="s">
        <v>1653</v>
      </c>
      <c r="B1655">
        <v>7076</v>
      </c>
      <c r="C1655">
        <v>40.122</v>
      </c>
    </row>
    <row r="1656" spans="1:3" x14ac:dyDescent="0.2">
      <c r="A1656" t="s">
        <v>1653</v>
      </c>
      <c r="B1656">
        <v>7076</v>
      </c>
      <c r="C1656">
        <v>43.290999999999997</v>
      </c>
    </row>
    <row r="1657" spans="1:3" x14ac:dyDescent="0.2">
      <c r="A1657" t="s">
        <v>1653</v>
      </c>
      <c r="B1657">
        <v>7076</v>
      </c>
      <c r="C1657">
        <v>41.960999999999999</v>
      </c>
    </row>
    <row r="1658" spans="1:3" x14ac:dyDescent="0.2">
      <c r="A1658" t="s">
        <v>1653</v>
      </c>
      <c r="B1658">
        <v>7033</v>
      </c>
      <c r="C1658">
        <v>132.86699999999999</v>
      </c>
    </row>
    <row r="1659" spans="1:3" x14ac:dyDescent="0.2">
      <c r="A1659" t="s">
        <v>1653</v>
      </c>
      <c r="B1659">
        <v>7027</v>
      </c>
      <c r="C1659">
        <v>86.242000000000004</v>
      </c>
    </row>
    <row r="1660" spans="1:3" x14ac:dyDescent="0.2">
      <c r="A1660" t="s">
        <v>1653</v>
      </c>
      <c r="B1660">
        <v>7055</v>
      </c>
      <c r="C1660">
        <v>112.57899999999999</v>
      </c>
    </row>
    <row r="1661" spans="1:3" x14ac:dyDescent="0.2">
      <c r="A1661" t="s">
        <v>1653</v>
      </c>
      <c r="B1661">
        <v>6973</v>
      </c>
      <c r="C1661">
        <v>88.061000000000007</v>
      </c>
    </row>
    <row r="1662" spans="1:3" x14ac:dyDescent="0.2">
      <c r="A1662" t="s">
        <v>1654</v>
      </c>
      <c r="B1662">
        <v>25668</v>
      </c>
      <c r="C1662">
        <v>180.566</v>
      </c>
    </row>
    <row r="1663" spans="1:3" x14ac:dyDescent="0.2">
      <c r="A1663" t="s">
        <v>1654</v>
      </c>
      <c r="B1663">
        <v>25668</v>
      </c>
      <c r="C1663">
        <v>168.85900000000001</v>
      </c>
    </row>
    <row r="1664" spans="1:3" x14ac:dyDescent="0.2">
      <c r="A1664" t="s">
        <v>1654</v>
      </c>
      <c r="B1664">
        <v>25668</v>
      </c>
      <c r="C1664">
        <v>182.887</v>
      </c>
    </row>
    <row r="1665" spans="1:3" x14ac:dyDescent="0.2">
      <c r="A1665" t="s">
        <v>1654</v>
      </c>
      <c r="B1665">
        <v>25668</v>
      </c>
      <c r="C1665">
        <v>184.00700000000001</v>
      </c>
    </row>
    <row r="1666" spans="1:3" x14ac:dyDescent="0.2">
      <c r="A1666" t="s">
        <v>1654</v>
      </c>
      <c r="B1666">
        <v>25668</v>
      </c>
      <c r="C1666">
        <v>180.90100000000001</v>
      </c>
    </row>
    <row r="1667" spans="1:3" x14ac:dyDescent="0.2">
      <c r="A1667" t="s">
        <v>1654</v>
      </c>
      <c r="B1667">
        <v>25668</v>
      </c>
      <c r="C1667">
        <v>178.495</v>
      </c>
    </row>
    <row r="1668" spans="1:3" x14ac:dyDescent="0.2">
      <c r="A1668" t="s">
        <v>1654</v>
      </c>
      <c r="B1668">
        <v>25668</v>
      </c>
      <c r="C1668">
        <v>184.04300000000001</v>
      </c>
    </row>
    <row r="1669" spans="1:3" x14ac:dyDescent="0.2">
      <c r="A1669" t="s">
        <v>1654</v>
      </c>
      <c r="B1669">
        <v>25668</v>
      </c>
      <c r="C1669">
        <v>178.25399999999999</v>
      </c>
    </row>
    <row r="1670" spans="1:3" x14ac:dyDescent="0.2">
      <c r="A1670" t="s">
        <v>1654</v>
      </c>
      <c r="B1670">
        <v>25668</v>
      </c>
      <c r="C1670">
        <v>169.602</v>
      </c>
    </row>
    <row r="1671" spans="1:3" x14ac:dyDescent="0.2">
      <c r="A1671" t="s">
        <v>1654</v>
      </c>
      <c r="B1671">
        <v>25574</v>
      </c>
      <c r="C1671">
        <v>181.38</v>
      </c>
    </row>
    <row r="1672" spans="1:3" x14ac:dyDescent="0.2">
      <c r="A1672" t="s">
        <v>1655</v>
      </c>
      <c r="B1672">
        <v>24379</v>
      </c>
      <c r="C1672">
        <v>263.00099999999998</v>
      </c>
    </row>
    <row r="1673" spans="1:3" x14ac:dyDescent="0.2">
      <c r="A1673" t="s">
        <v>1655</v>
      </c>
      <c r="B1673">
        <v>24379</v>
      </c>
      <c r="C1673">
        <v>261.30500000000001</v>
      </c>
    </row>
    <row r="1674" spans="1:3" x14ac:dyDescent="0.2">
      <c r="A1674" t="s">
        <v>1655</v>
      </c>
      <c r="B1674">
        <v>24379</v>
      </c>
      <c r="C1674">
        <v>272.14699999999999</v>
      </c>
    </row>
    <row r="1675" spans="1:3" x14ac:dyDescent="0.2">
      <c r="A1675" t="s">
        <v>1655</v>
      </c>
      <c r="B1675">
        <v>24379</v>
      </c>
      <c r="C1675">
        <v>289.50099999999998</v>
      </c>
    </row>
    <row r="1676" spans="1:3" x14ac:dyDescent="0.2">
      <c r="A1676" t="s">
        <v>1655</v>
      </c>
      <c r="B1676">
        <v>24379</v>
      </c>
      <c r="C1676">
        <v>292.279</v>
      </c>
    </row>
    <row r="1677" spans="1:3" x14ac:dyDescent="0.2">
      <c r="A1677" t="s">
        <v>1655</v>
      </c>
      <c r="B1677">
        <v>24379</v>
      </c>
      <c r="C1677">
        <v>304.15199999999999</v>
      </c>
    </row>
    <row r="1678" spans="1:3" x14ac:dyDescent="0.2">
      <c r="A1678" t="s">
        <v>1655</v>
      </c>
      <c r="B1678">
        <v>24379</v>
      </c>
      <c r="C1678">
        <v>314.57499999999999</v>
      </c>
    </row>
    <row r="1679" spans="1:3" x14ac:dyDescent="0.2">
      <c r="A1679" t="s">
        <v>1655</v>
      </c>
      <c r="B1679">
        <v>24379</v>
      </c>
      <c r="C1679">
        <v>301.05099999999999</v>
      </c>
    </row>
    <row r="1680" spans="1:3" x14ac:dyDescent="0.2">
      <c r="A1680" t="s">
        <v>1655</v>
      </c>
      <c r="B1680">
        <v>24379</v>
      </c>
      <c r="C1680">
        <v>314.06200000000001</v>
      </c>
    </row>
    <row r="1681" spans="1:3" x14ac:dyDescent="0.2">
      <c r="A1681" t="s">
        <v>1655</v>
      </c>
      <c r="B1681">
        <v>24379</v>
      </c>
      <c r="C1681">
        <v>310.46100000000001</v>
      </c>
    </row>
    <row r="1682" spans="1:3" x14ac:dyDescent="0.2">
      <c r="A1682" t="s">
        <v>1656</v>
      </c>
      <c r="B1682">
        <v>12502</v>
      </c>
      <c r="C1682">
        <v>142.64500000000001</v>
      </c>
    </row>
    <row r="1683" spans="1:3" x14ac:dyDescent="0.2">
      <c r="A1683" t="s">
        <v>1656</v>
      </c>
      <c r="B1683">
        <v>12485</v>
      </c>
      <c r="C1683">
        <v>125.321</v>
      </c>
    </row>
    <row r="1684" spans="1:3" x14ac:dyDescent="0.2">
      <c r="A1684" t="s">
        <v>1656</v>
      </c>
      <c r="B1684">
        <v>12502</v>
      </c>
      <c r="C1684">
        <v>127.527</v>
      </c>
    </row>
    <row r="1685" spans="1:3" x14ac:dyDescent="0.2">
      <c r="A1685" t="s">
        <v>1656</v>
      </c>
      <c r="B1685">
        <v>12502</v>
      </c>
      <c r="C1685">
        <v>125.322</v>
      </c>
    </row>
    <row r="1686" spans="1:3" x14ac:dyDescent="0.2">
      <c r="A1686" t="s">
        <v>1656</v>
      </c>
      <c r="B1686">
        <v>12502</v>
      </c>
      <c r="C1686">
        <v>122.02800000000001</v>
      </c>
    </row>
    <row r="1687" spans="1:3" x14ac:dyDescent="0.2">
      <c r="A1687" t="s">
        <v>1656</v>
      </c>
      <c r="B1687">
        <v>12502</v>
      </c>
      <c r="C1687">
        <v>123.794</v>
      </c>
    </row>
    <row r="1688" spans="1:3" x14ac:dyDescent="0.2">
      <c r="A1688" t="s">
        <v>1656</v>
      </c>
      <c r="B1688">
        <v>12485</v>
      </c>
      <c r="C1688">
        <v>127.379</v>
      </c>
    </row>
    <row r="1689" spans="1:3" x14ac:dyDescent="0.2">
      <c r="A1689" t="s">
        <v>1656</v>
      </c>
      <c r="B1689">
        <v>12502</v>
      </c>
      <c r="C1689">
        <v>128.49199999999999</v>
      </c>
    </row>
    <row r="1690" spans="1:3" x14ac:dyDescent="0.2">
      <c r="A1690" t="s">
        <v>1656</v>
      </c>
      <c r="B1690">
        <v>12485</v>
      </c>
      <c r="C1690">
        <v>124.3</v>
      </c>
    </row>
    <row r="1691" spans="1:3" x14ac:dyDescent="0.2">
      <c r="A1691" t="s">
        <v>1656</v>
      </c>
      <c r="B1691">
        <v>12502</v>
      </c>
      <c r="C1691">
        <v>133.44300000000001</v>
      </c>
    </row>
    <row r="1692" spans="1:3" x14ac:dyDescent="0.2">
      <c r="A1692" t="s">
        <v>1657</v>
      </c>
      <c r="B1692">
        <v>28264</v>
      </c>
      <c r="C1692">
        <v>191.45</v>
      </c>
    </row>
    <row r="1693" spans="1:3" x14ac:dyDescent="0.2">
      <c r="A1693" t="s">
        <v>1657</v>
      </c>
      <c r="B1693">
        <v>28264</v>
      </c>
      <c r="C1693">
        <v>283.33100000000002</v>
      </c>
    </row>
    <row r="1694" spans="1:3" x14ac:dyDescent="0.2">
      <c r="A1694" t="s">
        <v>1657</v>
      </c>
      <c r="B1694">
        <v>28255</v>
      </c>
      <c r="C1694">
        <v>216.05</v>
      </c>
    </row>
    <row r="1695" spans="1:3" x14ac:dyDescent="0.2">
      <c r="A1695" t="s">
        <v>1657</v>
      </c>
      <c r="B1695">
        <v>28264</v>
      </c>
      <c r="C1695">
        <v>304.09500000000003</v>
      </c>
    </row>
    <row r="1696" spans="1:3" x14ac:dyDescent="0.2">
      <c r="A1696" t="s">
        <v>1657</v>
      </c>
      <c r="B1696">
        <v>28179</v>
      </c>
      <c r="C1696">
        <v>205.33199999999999</v>
      </c>
    </row>
    <row r="1697" spans="1:3" x14ac:dyDescent="0.2">
      <c r="A1697" t="s">
        <v>1657</v>
      </c>
      <c r="B1697">
        <v>28264</v>
      </c>
      <c r="C1697">
        <v>307.49599999999998</v>
      </c>
    </row>
    <row r="1698" spans="1:3" x14ac:dyDescent="0.2">
      <c r="A1698" t="s">
        <v>1657</v>
      </c>
      <c r="B1698">
        <v>28264</v>
      </c>
      <c r="C1698">
        <v>200.39099999999999</v>
      </c>
    </row>
    <row r="1699" spans="1:3" x14ac:dyDescent="0.2">
      <c r="A1699" t="s">
        <v>1657</v>
      </c>
      <c r="B1699">
        <v>28264</v>
      </c>
      <c r="C1699">
        <v>215.768</v>
      </c>
    </row>
    <row r="1700" spans="1:3" x14ac:dyDescent="0.2">
      <c r="A1700" t="s">
        <v>1657</v>
      </c>
      <c r="B1700">
        <v>28179</v>
      </c>
      <c r="C1700">
        <v>207.10400000000001</v>
      </c>
    </row>
    <row r="1701" spans="1:3" x14ac:dyDescent="0.2">
      <c r="A1701" t="s">
        <v>1657</v>
      </c>
      <c r="B1701">
        <v>28179</v>
      </c>
      <c r="C1701">
        <v>196.517</v>
      </c>
    </row>
    <row r="1702" spans="1:3" x14ac:dyDescent="0.2">
      <c r="A1702" t="s">
        <v>1658</v>
      </c>
      <c r="B1702">
        <v>25040</v>
      </c>
      <c r="C1702">
        <v>319.11500000000001</v>
      </c>
    </row>
    <row r="1703" spans="1:3" x14ac:dyDescent="0.2">
      <c r="A1703" t="s">
        <v>1658</v>
      </c>
      <c r="B1703">
        <v>25040</v>
      </c>
      <c r="C1703">
        <v>333.64600000000002</v>
      </c>
    </row>
    <row r="1704" spans="1:3" x14ac:dyDescent="0.2">
      <c r="A1704" t="s">
        <v>1658</v>
      </c>
      <c r="B1704">
        <v>25040</v>
      </c>
      <c r="C1704">
        <v>315.23200000000003</v>
      </c>
    </row>
    <row r="1705" spans="1:3" x14ac:dyDescent="0.2">
      <c r="A1705" t="s">
        <v>1658</v>
      </c>
      <c r="B1705">
        <v>25040</v>
      </c>
      <c r="C1705">
        <v>323.548</v>
      </c>
    </row>
    <row r="1706" spans="1:3" x14ac:dyDescent="0.2">
      <c r="A1706" t="s">
        <v>1658</v>
      </c>
      <c r="B1706">
        <v>25040</v>
      </c>
      <c r="C1706">
        <v>342.07900000000001</v>
      </c>
    </row>
    <row r="1707" spans="1:3" x14ac:dyDescent="0.2">
      <c r="A1707" t="s">
        <v>1658</v>
      </c>
      <c r="B1707">
        <v>25040</v>
      </c>
      <c r="C1707">
        <v>316.12400000000002</v>
      </c>
    </row>
    <row r="1708" spans="1:3" x14ac:dyDescent="0.2">
      <c r="A1708" t="s">
        <v>1658</v>
      </c>
      <c r="B1708">
        <v>25040</v>
      </c>
      <c r="C1708">
        <v>327.20400000000001</v>
      </c>
    </row>
    <row r="1709" spans="1:3" x14ac:dyDescent="0.2">
      <c r="A1709" t="s">
        <v>1658</v>
      </c>
      <c r="B1709">
        <v>25040</v>
      </c>
      <c r="C1709">
        <v>365.3</v>
      </c>
    </row>
    <row r="1710" spans="1:3" x14ac:dyDescent="0.2">
      <c r="A1710" t="s">
        <v>1658</v>
      </c>
      <c r="B1710">
        <v>25040</v>
      </c>
      <c r="C1710">
        <v>326.89600000000002</v>
      </c>
    </row>
    <row r="1711" spans="1:3" x14ac:dyDescent="0.2">
      <c r="A1711" t="s">
        <v>1658</v>
      </c>
      <c r="B1711">
        <v>25040</v>
      </c>
      <c r="C1711">
        <v>333.15300000000002</v>
      </c>
    </row>
    <row r="1712" spans="1:3" x14ac:dyDescent="0.2">
      <c r="A1712" t="s">
        <v>1659</v>
      </c>
      <c r="B1712">
        <v>595</v>
      </c>
      <c r="C1712">
        <v>15.784000000000001</v>
      </c>
    </row>
    <row r="1713" spans="1:3" x14ac:dyDescent="0.2">
      <c r="A1713" t="s">
        <v>1659</v>
      </c>
      <c r="B1713">
        <v>595</v>
      </c>
      <c r="C1713">
        <v>15.074</v>
      </c>
    </row>
    <row r="1714" spans="1:3" x14ac:dyDescent="0.2">
      <c r="A1714" t="s">
        <v>1659</v>
      </c>
      <c r="B1714">
        <v>595</v>
      </c>
      <c r="C1714">
        <v>30.895</v>
      </c>
    </row>
    <row r="1715" spans="1:3" x14ac:dyDescent="0.2">
      <c r="A1715" t="s">
        <v>1659</v>
      </c>
      <c r="B1715">
        <v>595</v>
      </c>
      <c r="C1715">
        <v>15.773</v>
      </c>
    </row>
    <row r="1716" spans="1:3" x14ac:dyDescent="0.2">
      <c r="A1716" t="s">
        <v>1659</v>
      </c>
      <c r="B1716">
        <v>595</v>
      </c>
      <c r="C1716">
        <v>15.593999999999999</v>
      </c>
    </row>
    <row r="1717" spans="1:3" x14ac:dyDescent="0.2">
      <c r="A1717" t="s">
        <v>1659</v>
      </c>
      <c r="B1717">
        <v>595</v>
      </c>
      <c r="C1717">
        <v>14.545</v>
      </c>
    </row>
    <row r="1718" spans="1:3" x14ac:dyDescent="0.2">
      <c r="A1718" t="s">
        <v>1659</v>
      </c>
      <c r="B1718">
        <v>595</v>
      </c>
      <c r="C1718">
        <v>31.035</v>
      </c>
    </row>
    <row r="1719" spans="1:3" x14ac:dyDescent="0.2">
      <c r="A1719" t="s">
        <v>1659</v>
      </c>
      <c r="B1719">
        <v>595</v>
      </c>
      <c r="C1719">
        <v>14.706</v>
      </c>
    </row>
    <row r="1720" spans="1:3" x14ac:dyDescent="0.2">
      <c r="A1720" t="s">
        <v>1659</v>
      </c>
      <c r="B1720">
        <v>595</v>
      </c>
      <c r="C1720">
        <v>15.427</v>
      </c>
    </row>
    <row r="1721" spans="1:3" x14ac:dyDescent="0.2">
      <c r="A1721" t="s">
        <v>1659</v>
      </c>
      <c r="B1721">
        <v>595</v>
      </c>
      <c r="C1721">
        <v>14.026</v>
      </c>
    </row>
    <row r="1722" spans="1:3" x14ac:dyDescent="0.2">
      <c r="A1722" t="s">
        <v>1660</v>
      </c>
      <c r="B1722">
        <v>1151</v>
      </c>
      <c r="C1722">
        <v>52.918999999999997</v>
      </c>
    </row>
    <row r="1723" spans="1:3" x14ac:dyDescent="0.2">
      <c r="A1723" t="s">
        <v>1660</v>
      </c>
      <c r="B1723">
        <v>1151</v>
      </c>
      <c r="C1723">
        <v>51.116999999999997</v>
      </c>
    </row>
    <row r="1724" spans="1:3" x14ac:dyDescent="0.2">
      <c r="A1724" t="s">
        <v>1660</v>
      </c>
      <c r="B1724">
        <v>1618</v>
      </c>
      <c r="C1724">
        <v>37.145000000000003</v>
      </c>
    </row>
    <row r="1725" spans="1:3" x14ac:dyDescent="0.2">
      <c r="A1725" t="s">
        <v>1660</v>
      </c>
      <c r="B1725">
        <v>1151</v>
      </c>
      <c r="C1725">
        <v>46.622999999999998</v>
      </c>
    </row>
    <row r="1726" spans="1:3" x14ac:dyDescent="0.2">
      <c r="A1726" t="s">
        <v>1660</v>
      </c>
      <c r="B1726">
        <v>1151</v>
      </c>
      <c r="C1726">
        <v>49.325000000000003</v>
      </c>
    </row>
    <row r="1727" spans="1:3" x14ac:dyDescent="0.2">
      <c r="A1727" t="s">
        <v>1660</v>
      </c>
      <c r="B1727">
        <v>1151</v>
      </c>
      <c r="C1727">
        <v>48.432000000000002</v>
      </c>
    </row>
    <row r="1728" spans="1:3" x14ac:dyDescent="0.2">
      <c r="A1728" t="s">
        <v>1660</v>
      </c>
      <c r="B1728">
        <v>1618</v>
      </c>
      <c r="C1728">
        <v>42.076999999999998</v>
      </c>
    </row>
    <row r="1729" spans="1:3" x14ac:dyDescent="0.2">
      <c r="A1729" t="s">
        <v>1660</v>
      </c>
      <c r="B1729">
        <v>1618</v>
      </c>
      <c r="C1729">
        <v>47.944000000000003</v>
      </c>
    </row>
    <row r="1730" spans="1:3" x14ac:dyDescent="0.2">
      <c r="A1730" t="s">
        <v>1660</v>
      </c>
      <c r="B1730">
        <v>1151</v>
      </c>
      <c r="C1730">
        <v>50.070999999999998</v>
      </c>
    </row>
    <row r="1731" spans="1:3" x14ac:dyDescent="0.2">
      <c r="A1731" t="s">
        <v>1660</v>
      </c>
      <c r="B1731">
        <v>1151</v>
      </c>
      <c r="C1731">
        <v>40.661999999999999</v>
      </c>
    </row>
    <row r="1732" spans="1:3" x14ac:dyDescent="0.2">
      <c r="A1732" t="s">
        <v>1661</v>
      </c>
      <c r="B1732">
        <v>2155</v>
      </c>
      <c r="C1732">
        <v>53.5</v>
      </c>
    </row>
    <row r="1733" spans="1:3" x14ac:dyDescent="0.2">
      <c r="A1733" t="s">
        <v>1661</v>
      </c>
      <c r="B1733">
        <v>2929</v>
      </c>
      <c r="C1733">
        <v>53.652999999999999</v>
      </c>
    </row>
    <row r="1734" spans="1:3" x14ac:dyDescent="0.2">
      <c r="A1734" t="s">
        <v>1661</v>
      </c>
      <c r="B1734">
        <v>2929</v>
      </c>
      <c r="C1734">
        <v>47.011000000000003</v>
      </c>
    </row>
    <row r="1735" spans="1:3" x14ac:dyDescent="0.2">
      <c r="A1735" t="s">
        <v>1661</v>
      </c>
      <c r="B1735">
        <v>2929</v>
      </c>
      <c r="C1735">
        <v>50.823999999999998</v>
      </c>
    </row>
    <row r="1736" spans="1:3" x14ac:dyDescent="0.2">
      <c r="A1736" t="s">
        <v>1661</v>
      </c>
      <c r="B1736">
        <v>2155</v>
      </c>
      <c r="C1736">
        <v>47.984000000000002</v>
      </c>
    </row>
    <row r="1737" spans="1:3" x14ac:dyDescent="0.2">
      <c r="A1737" t="s">
        <v>1661</v>
      </c>
      <c r="B1737">
        <v>2155</v>
      </c>
      <c r="C1737">
        <v>45.518999999999998</v>
      </c>
    </row>
    <row r="1738" spans="1:3" x14ac:dyDescent="0.2">
      <c r="A1738" t="s">
        <v>1661</v>
      </c>
      <c r="B1738">
        <v>2929</v>
      </c>
      <c r="C1738">
        <v>50.725000000000001</v>
      </c>
    </row>
    <row r="1739" spans="1:3" x14ac:dyDescent="0.2">
      <c r="A1739" t="s">
        <v>1661</v>
      </c>
      <c r="B1739">
        <v>2155</v>
      </c>
      <c r="C1739">
        <v>49.274999999999999</v>
      </c>
    </row>
    <row r="1740" spans="1:3" x14ac:dyDescent="0.2">
      <c r="A1740" t="s">
        <v>1661</v>
      </c>
      <c r="B1740">
        <v>2155</v>
      </c>
      <c r="C1740">
        <v>50.695</v>
      </c>
    </row>
    <row r="1741" spans="1:3" x14ac:dyDescent="0.2">
      <c r="A1741" t="s">
        <v>1661</v>
      </c>
      <c r="B1741">
        <v>2929</v>
      </c>
      <c r="C1741">
        <v>52.496000000000002</v>
      </c>
    </row>
    <row r="1742" spans="1:3" x14ac:dyDescent="0.2">
      <c r="A1742" t="s">
        <v>1662</v>
      </c>
      <c r="B1742">
        <v>789</v>
      </c>
      <c r="C1742">
        <v>13.223000000000001</v>
      </c>
    </row>
    <row r="1743" spans="1:3" x14ac:dyDescent="0.2">
      <c r="A1743" t="s">
        <v>1662</v>
      </c>
      <c r="B1743">
        <v>789</v>
      </c>
      <c r="C1743">
        <v>13.678000000000001</v>
      </c>
    </row>
    <row r="1744" spans="1:3" x14ac:dyDescent="0.2">
      <c r="A1744" t="s">
        <v>1662</v>
      </c>
      <c r="B1744">
        <v>789</v>
      </c>
      <c r="C1744">
        <v>25.196999999999999</v>
      </c>
    </row>
    <row r="1745" spans="1:3" x14ac:dyDescent="0.2">
      <c r="A1745" t="s">
        <v>1662</v>
      </c>
      <c r="B1745">
        <v>789</v>
      </c>
      <c r="C1745">
        <v>13.147</v>
      </c>
    </row>
    <row r="1746" spans="1:3" x14ac:dyDescent="0.2">
      <c r="A1746" t="s">
        <v>1662</v>
      </c>
      <c r="B1746">
        <v>789</v>
      </c>
      <c r="C1746">
        <v>27.221</v>
      </c>
    </row>
    <row r="1747" spans="1:3" x14ac:dyDescent="0.2">
      <c r="A1747" t="s">
        <v>1662</v>
      </c>
      <c r="B1747">
        <v>789</v>
      </c>
      <c r="C1747">
        <v>13.063000000000001</v>
      </c>
    </row>
    <row r="1748" spans="1:3" x14ac:dyDescent="0.2">
      <c r="A1748" t="s">
        <v>1662</v>
      </c>
      <c r="B1748">
        <v>789</v>
      </c>
      <c r="C1748">
        <v>13.484999999999999</v>
      </c>
    </row>
    <row r="1749" spans="1:3" x14ac:dyDescent="0.2">
      <c r="A1749" t="s">
        <v>1662</v>
      </c>
      <c r="B1749">
        <v>789</v>
      </c>
      <c r="C1749">
        <v>26.152000000000001</v>
      </c>
    </row>
    <row r="1750" spans="1:3" x14ac:dyDescent="0.2">
      <c r="A1750" t="s">
        <v>1662</v>
      </c>
      <c r="B1750">
        <v>789</v>
      </c>
      <c r="C1750">
        <v>24.736000000000001</v>
      </c>
    </row>
    <row r="1751" spans="1:3" x14ac:dyDescent="0.2">
      <c r="A1751" t="s">
        <v>1662</v>
      </c>
      <c r="B1751">
        <v>789</v>
      </c>
      <c r="C1751">
        <v>12.629</v>
      </c>
    </row>
    <row r="1752" spans="1:3" x14ac:dyDescent="0.2">
      <c r="A1752" t="s">
        <v>1663</v>
      </c>
      <c r="B1752">
        <v>2384</v>
      </c>
      <c r="C1752">
        <v>37.863999999999997</v>
      </c>
    </row>
    <row r="1753" spans="1:3" x14ac:dyDescent="0.2">
      <c r="A1753" t="s">
        <v>1663</v>
      </c>
      <c r="B1753">
        <v>2379</v>
      </c>
      <c r="C1753">
        <v>51.255000000000003</v>
      </c>
    </row>
    <row r="1754" spans="1:3" x14ac:dyDescent="0.2">
      <c r="A1754" t="s">
        <v>1663</v>
      </c>
      <c r="B1754">
        <v>2379</v>
      </c>
      <c r="C1754">
        <v>36.612000000000002</v>
      </c>
    </row>
    <row r="1755" spans="1:3" x14ac:dyDescent="0.2">
      <c r="A1755" t="s">
        <v>1663</v>
      </c>
      <c r="B1755">
        <v>2384</v>
      </c>
      <c r="C1755">
        <v>56.247</v>
      </c>
    </row>
    <row r="1756" spans="1:3" x14ac:dyDescent="0.2">
      <c r="A1756" t="s">
        <v>1663</v>
      </c>
      <c r="B1756">
        <v>2379</v>
      </c>
      <c r="C1756">
        <v>54.271000000000001</v>
      </c>
    </row>
    <row r="1757" spans="1:3" x14ac:dyDescent="0.2">
      <c r="A1757" t="s">
        <v>1663</v>
      </c>
      <c r="B1757">
        <v>2384</v>
      </c>
      <c r="C1757">
        <v>40.834000000000003</v>
      </c>
    </row>
    <row r="1758" spans="1:3" x14ac:dyDescent="0.2">
      <c r="A1758" t="s">
        <v>1663</v>
      </c>
      <c r="B1758">
        <v>2384</v>
      </c>
      <c r="C1758">
        <v>39.531999999999996</v>
      </c>
    </row>
    <row r="1759" spans="1:3" x14ac:dyDescent="0.2">
      <c r="A1759" t="s">
        <v>1663</v>
      </c>
      <c r="B1759">
        <v>2379</v>
      </c>
      <c r="C1759">
        <v>27.018999999999998</v>
      </c>
    </row>
    <row r="1760" spans="1:3" x14ac:dyDescent="0.2">
      <c r="A1760" t="s">
        <v>1663</v>
      </c>
      <c r="B1760">
        <v>2379</v>
      </c>
      <c r="C1760">
        <v>26.312999999999999</v>
      </c>
    </row>
    <row r="1761" spans="1:3" x14ac:dyDescent="0.2">
      <c r="A1761" t="s">
        <v>1663</v>
      </c>
      <c r="B1761">
        <v>2379</v>
      </c>
      <c r="C1761">
        <v>26.417999999999999</v>
      </c>
    </row>
    <row r="1762" spans="1:3" x14ac:dyDescent="0.2">
      <c r="A1762" t="s">
        <v>1664</v>
      </c>
      <c r="B1762">
        <v>2907</v>
      </c>
      <c r="C1762">
        <v>38.448999999999998</v>
      </c>
    </row>
    <row r="1763" spans="1:3" x14ac:dyDescent="0.2">
      <c r="A1763" t="s">
        <v>1664</v>
      </c>
      <c r="B1763">
        <v>2961</v>
      </c>
      <c r="C1763">
        <v>39.781999999999996</v>
      </c>
    </row>
    <row r="1764" spans="1:3" x14ac:dyDescent="0.2">
      <c r="A1764" t="s">
        <v>1664</v>
      </c>
      <c r="B1764">
        <v>2961</v>
      </c>
      <c r="C1764">
        <v>39.906999999999996</v>
      </c>
    </row>
    <row r="1765" spans="1:3" x14ac:dyDescent="0.2">
      <c r="A1765" t="s">
        <v>1664</v>
      </c>
      <c r="B1765">
        <v>2961</v>
      </c>
      <c r="C1765">
        <v>40.191000000000003</v>
      </c>
    </row>
    <row r="1766" spans="1:3" x14ac:dyDescent="0.2">
      <c r="A1766" t="s">
        <v>1664</v>
      </c>
      <c r="B1766">
        <v>2961</v>
      </c>
      <c r="C1766">
        <v>58.466000000000001</v>
      </c>
    </row>
    <row r="1767" spans="1:3" x14ac:dyDescent="0.2">
      <c r="A1767" t="s">
        <v>1664</v>
      </c>
      <c r="B1767">
        <v>2961</v>
      </c>
      <c r="C1767">
        <v>39.447000000000003</v>
      </c>
    </row>
    <row r="1768" spans="1:3" x14ac:dyDescent="0.2">
      <c r="A1768" t="s">
        <v>1664</v>
      </c>
      <c r="B1768">
        <v>2961</v>
      </c>
      <c r="C1768">
        <v>59.773000000000003</v>
      </c>
    </row>
    <row r="1769" spans="1:3" x14ac:dyDescent="0.2">
      <c r="A1769" t="s">
        <v>1664</v>
      </c>
      <c r="B1769">
        <v>2961</v>
      </c>
      <c r="C1769">
        <v>57.534999999999997</v>
      </c>
    </row>
    <row r="1770" spans="1:3" x14ac:dyDescent="0.2">
      <c r="A1770" t="s">
        <v>1664</v>
      </c>
      <c r="B1770">
        <v>2961</v>
      </c>
      <c r="C1770">
        <v>58.165999999999997</v>
      </c>
    </row>
    <row r="1771" spans="1:3" x14ac:dyDescent="0.2">
      <c r="A1771" t="s">
        <v>1664</v>
      </c>
      <c r="B1771">
        <v>2961</v>
      </c>
      <c r="C1771">
        <v>39.51</v>
      </c>
    </row>
    <row r="1772" spans="1:3" x14ac:dyDescent="0.2">
      <c r="A1772" t="s">
        <v>1665</v>
      </c>
      <c r="B1772">
        <v>1280</v>
      </c>
      <c r="C1772">
        <v>22.491</v>
      </c>
    </row>
    <row r="1773" spans="1:3" x14ac:dyDescent="0.2">
      <c r="A1773" t="s">
        <v>1665</v>
      </c>
      <c r="B1773">
        <v>1280</v>
      </c>
      <c r="C1773">
        <v>10.872999999999999</v>
      </c>
    </row>
    <row r="1774" spans="1:3" x14ac:dyDescent="0.2">
      <c r="A1774" t="s">
        <v>1665</v>
      </c>
      <c r="B1774">
        <v>1280</v>
      </c>
      <c r="C1774">
        <v>10.824</v>
      </c>
    </row>
    <row r="1775" spans="1:3" x14ac:dyDescent="0.2">
      <c r="A1775" t="s">
        <v>1665</v>
      </c>
      <c r="B1775">
        <v>1280</v>
      </c>
      <c r="C1775">
        <v>11.324999999999999</v>
      </c>
    </row>
    <row r="1776" spans="1:3" x14ac:dyDescent="0.2">
      <c r="A1776" t="s">
        <v>1665</v>
      </c>
      <c r="B1776">
        <v>1280</v>
      </c>
      <c r="C1776">
        <v>10.909000000000001</v>
      </c>
    </row>
    <row r="1777" spans="1:3" x14ac:dyDescent="0.2">
      <c r="A1777" t="s">
        <v>1665</v>
      </c>
      <c r="B1777">
        <v>1280</v>
      </c>
      <c r="C1777">
        <v>23.187000000000001</v>
      </c>
    </row>
    <row r="1778" spans="1:3" x14ac:dyDescent="0.2">
      <c r="A1778" t="s">
        <v>1665</v>
      </c>
      <c r="B1778">
        <v>1280</v>
      </c>
      <c r="C1778">
        <v>21.92</v>
      </c>
    </row>
    <row r="1779" spans="1:3" x14ac:dyDescent="0.2">
      <c r="A1779" t="s">
        <v>1665</v>
      </c>
      <c r="B1779">
        <v>1279</v>
      </c>
      <c r="C1779">
        <v>21.757999999999999</v>
      </c>
    </row>
    <row r="1780" spans="1:3" x14ac:dyDescent="0.2">
      <c r="A1780" t="s">
        <v>1665</v>
      </c>
      <c r="B1780">
        <v>1280</v>
      </c>
      <c r="C1780">
        <v>21.911999999999999</v>
      </c>
    </row>
    <row r="1781" spans="1:3" x14ac:dyDescent="0.2">
      <c r="A1781" t="s">
        <v>1665</v>
      </c>
      <c r="B1781">
        <v>1279</v>
      </c>
      <c r="C1781">
        <v>10.848000000000001</v>
      </c>
    </row>
    <row r="1782" spans="1:3" x14ac:dyDescent="0.2">
      <c r="A1782" t="s">
        <v>1666</v>
      </c>
      <c r="B1782">
        <v>2111</v>
      </c>
      <c r="C1782">
        <v>28.558</v>
      </c>
    </row>
    <row r="1783" spans="1:3" x14ac:dyDescent="0.2">
      <c r="A1783" t="s">
        <v>1666</v>
      </c>
      <c r="B1783">
        <v>2111</v>
      </c>
      <c r="C1783">
        <v>29.183</v>
      </c>
    </row>
    <row r="1784" spans="1:3" x14ac:dyDescent="0.2">
      <c r="A1784" t="s">
        <v>1666</v>
      </c>
      <c r="B1784">
        <v>2111</v>
      </c>
      <c r="C1784">
        <v>28.645</v>
      </c>
    </row>
    <row r="1785" spans="1:3" x14ac:dyDescent="0.2">
      <c r="A1785" t="s">
        <v>1666</v>
      </c>
      <c r="B1785">
        <v>2111</v>
      </c>
      <c r="C1785">
        <v>14.206</v>
      </c>
    </row>
    <row r="1786" spans="1:3" x14ac:dyDescent="0.2">
      <c r="A1786" t="s">
        <v>1666</v>
      </c>
      <c r="B1786">
        <v>2111</v>
      </c>
      <c r="C1786">
        <v>28.065000000000001</v>
      </c>
    </row>
    <row r="1787" spans="1:3" x14ac:dyDescent="0.2">
      <c r="A1787" t="s">
        <v>1666</v>
      </c>
      <c r="B1787">
        <v>2111</v>
      </c>
      <c r="C1787">
        <v>28.542999999999999</v>
      </c>
    </row>
    <row r="1788" spans="1:3" x14ac:dyDescent="0.2">
      <c r="A1788" t="s">
        <v>1666</v>
      </c>
      <c r="B1788">
        <v>2111</v>
      </c>
      <c r="C1788">
        <v>27.446999999999999</v>
      </c>
    </row>
    <row r="1789" spans="1:3" x14ac:dyDescent="0.2">
      <c r="A1789" t="s">
        <v>1666</v>
      </c>
      <c r="B1789">
        <v>2111</v>
      </c>
      <c r="C1789">
        <v>29.135000000000002</v>
      </c>
    </row>
    <row r="1790" spans="1:3" x14ac:dyDescent="0.2">
      <c r="A1790" t="s">
        <v>1666</v>
      </c>
      <c r="B1790">
        <v>2111</v>
      </c>
      <c r="C1790">
        <v>14.503</v>
      </c>
    </row>
    <row r="1791" spans="1:3" x14ac:dyDescent="0.2">
      <c r="A1791" t="s">
        <v>1666</v>
      </c>
      <c r="B1791">
        <v>2111</v>
      </c>
      <c r="C1791">
        <v>28.564</v>
      </c>
    </row>
    <row r="1792" spans="1:3" x14ac:dyDescent="0.2">
      <c r="A1792" t="s">
        <v>1667</v>
      </c>
      <c r="B1792">
        <v>2430</v>
      </c>
      <c r="C1792">
        <v>39.218000000000004</v>
      </c>
    </row>
    <row r="1793" spans="1:3" x14ac:dyDescent="0.2">
      <c r="A1793" t="s">
        <v>1667</v>
      </c>
      <c r="B1793">
        <v>2430</v>
      </c>
      <c r="C1793">
        <v>40.866</v>
      </c>
    </row>
    <row r="1794" spans="1:3" x14ac:dyDescent="0.2">
      <c r="A1794" t="s">
        <v>1667</v>
      </c>
      <c r="B1794">
        <v>2430</v>
      </c>
      <c r="C1794">
        <v>59.814</v>
      </c>
    </row>
    <row r="1795" spans="1:3" x14ac:dyDescent="0.2">
      <c r="A1795" t="s">
        <v>1667</v>
      </c>
      <c r="B1795">
        <v>2430</v>
      </c>
      <c r="C1795">
        <v>56.957999999999998</v>
      </c>
    </row>
    <row r="1796" spans="1:3" x14ac:dyDescent="0.2">
      <c r="A1796" t="s">
        <v>1667</v>
      </c>
      <c r="B1796">
        <v>2430</v>
      </c>
      <c r="C1796">
        <v>20.349</v>
      </c>
    </row>
    <row r="1797" spans="1:3" x14ac:dyDescent="0.2">
      <c r="A1797" t="s">
        <v>1667</v>
      </c>
      <c r="B1797">
        <v>2430</v>
      </c>
      <c r="C1797">
        <v>39.823999999999998</v>
      </c>
    </row>
    <row r="1798" spans="1:3" x14ac:dyDescent="0.2">
      <c r="A1798" t="s">
        <v>1667</v>
      </c>
      <c r="B1798">
        <v>2430</v>
      </c>
      <c r="C1798">
        <v>39.905000000000001</v>
      </c>
    </row>
    <row r="1799" spans="1:3" x14ac:dyDescent="0.2">
      <c r="A1799" t="s">
        <v>1667</v>
      </c>
      <c r="B1799">
        <v>2430</v>
      </c>
      <c r="C1799">
        <v>60.396000000000001</v>
      </c>
    </row>
    <row r="1800" spans="1:3" x14ac:dyDescent="0.2">
      <c r="A1800" t="s">
        <v>1667</v>
      </c>
      <c r="B1800">
        <v>2430</v>
      </c>
      <c r="C1800">
        <v>18.78</v>
      </c>
    </row>
    <row r="1801" spans="1:3" x14ac:dyDescent="0.2">
      <c r="A1801" t="s">
        <v>1667</v>
      </c>
      <c r="B1801">
        <v>2430</v>
      </c>
      <c r="C1801">
        <v>40.078000000000003</v>
      </c>
    </row>
    <row r="1802" spans="1:3" x14ac:dyDescent="0.2">
      <c r="A1802" t="s">
        <v>1668</v>
      </c>
      <c r="B1802">
        <v>1130</v>
      </c>
      <c r="C1802">
        <v>112.16200000000001</v>
      </c>
    </row>
    <row r="1803" spans="1:3" x14ac:dyDescent="0.2">
      <c r="A1803" t="s">
        <v>1668</v>
      </c>
      <c r="B1803">
        <v>1130</v>
      </c>
      <c r="C1803">
        <v>102.117</v>
      </c>
    </row>
    <row r="1804" spans="1:3" x14ac:dyDescent="0.2">
      <c r="A1804" t="s">
        <v>1668</v>
      </c>
      <c r="B1804">
        <v>1130</v>
      </c>
      <c r="C1804">
        <v>52.902999999999999</v>
      </c>
    </row>
    <row r="1805" spans="1:3" x14ac:dyDescent="0.2">
      <c r="A1805" t="s">
        <v>1668</v>
      </c>
      <c r="B1805">
        <v>1130</v>
      </c>
      <c r="C1805">
        <v>106.673</v>
      </c>
    </row>
    <row r="1806" spans="1:3" x14ac:dyDescent="0.2">
      <c r="A1806" t="s">
        <v>1668</v>
      </c>
      <c r="B1806">
        <v>1130</v>
      </c>
      <c r="C1806">
        <v>51.665999999999997</v>
      </c>
    </row>
    <row r="1807" spans="1:3" x14ac:dyDescent="0.2">
      <c r="A1807" t="s">
        <v>1668</v>
      </c>
      <c r="B1807">
        <v>1130</v>
      </c>
      <c r="C1807">
        <v>102.849</v>
      </c>
    </row>
    <row r="1808" spans="1:3" x14ac:dyDescent="0.2">
      <c r="A1808" t="s">
        <v>1668</v>
      </c>
      <c r="B1808">
        <v>1130</v>
      </c>
      <c r="C1808">
        <v>51.021000000000001</v>
      </c>
    </row>
    <row r="1809" spans="1:3" x14ac:dyDescent="0.2">
      <c r="A1809" t="s">
        <v>1668</v>
      </c>
      <c r="B1809">
        <v>1130</v>
      </c>
      <c r="C1809">
        <v>103.515</v>
      </c>
    </row>
    <row r="1810" spans="1:3" x14ac:dyDescent="0.2">
      <c r="A1810" t="s">
        <v>1668</v>
      </c>
      <c r="B1810">
        <v>1130</v>
      </c>
      <c r="C1810">
        <v>50.326999999999998</v>
      </c>
    </row>
    <row r="1811" spans="1:3" x14ac:dyDescent="0.2">
      <c r="A1811" t="s">
        <v>1668</v>
      </c>
      <c r="B1811">
        <v>1130</v>
      </c>
      <c r="C1811">
        <v>112.227</v>
      </c>
    </row>
    <row r="1812" spans="1:3" x14ac:dyDescent="0.2">
      <c r="A1812" t="s">
        <v>1669</v>
      </c>
      <c r="B1812">
        <v>9001</v>
      </c>
      <c r="C1812">
        <v>225.37799999999999</v>
      </c>
    </row>
    <row r="1813" spans="1:3" x14ac:dyDescent="0.2">
      <c r="A1813" t="s">
        <v>1669</v>
      </c>
      <c r="B1813">
        <v>9001</v>
      </c>
      <c r="C1813">
        <v>224.45099999999999</v>
      </c>
    </row>
    <row r="1814" spans="1:3" x14ac:dyDescent="0.2">
      <c r="A1814" t="s">
        <v>1669</v>
      </c>
      <c r="B1814">
        <v>8306</v>
      </c>
      <c r="C1814">
        <v>153.19399999999999</v>
      </c>
    </row>
    <row r="1815" spans="1:3" x14ac:dyDescent="0.2">
      <c r="A1815" t="s">
        <v>1669</v>
      </c>
      <c r="B1815">
        <v>9001</v>
      </c>
      <c r="C1815">
        <v>227.87100000000001</v>
      </c>
    </row>
    <row r="1816" spans="1:3" x14ac:dyDescent="0.2">
      <c r="A1816" t="s">
        <v>1669</v>
      </c>
      <c r="B1816">
        <v>8306</v>
      </c>
      <c r="C1816">
        <v>149.79</v>
      </c>
    </row>
    <row r="1817" spans="1:3" x14ac:dyDescent="0.2">
      <c r="A1817" t="s">
        <v>1669</v>
      </c>
      <c r="B1817">
        <v>9001</v>
      </c>
      <c r="C1817">
        <v>228.95</v>
      </c>
    </row>
    <row r="1818" spans="1:3" x14ac:dyDescent="0.2">
      <c r="A1818" t="s">
        <v>1669</v>
      </c>
      <c r="B1818">
        <v>9001</v>
      </c>
      <c r="C1818">
        <v>224.88399999999999</v>
      </c>
    </row>
    <row r="1819" spans="1:3" x14ac:dyDescent="0.2">
      <c r="A1819" t="s">
        <v>1669</v>
      </c>
      <c r="B1819">
        <v>9001</v>
      </c>
      <c r="C1819">
        <v>241.35300000000001</v>
      </c>
    </row>
    <row r="1820" spans="1:3" x14ac:dyDescent="0.2">
      <c r="A1820" t="s">
        <v>1669</v>
      </c>
      <c r="B1820">
        <v>9001</v>
      </c>
      <c r="C1820">
        <v>256.67599999999999</v>
      </c>
    </row>
    <row r="1821" spans="1:3" x14ac:dyDescent="0.2">
      <c r="A1821" t="s">
        <v>1669</v>
      </c>
      <c r="B1821">
        <v>9001</v>
      </c>
      <c r="C1821">
        <v>268.26299999999998</v>
      </c>
    </row>
    <row r="1822" spans="1:3" x14ac:dyDescent="0.2">
      <c r="A1822" t="s">
        <v>1670</v>
      </c>
      <c r="B1822">
        <v>17344</v>
      </c>
      <c r="C1822">
        <v>162.91300000000001</v>
      </c>
    </row>
    <row r="1823" spans="1:3" x14ac:dyDescent="0.2">
      <c r="A1823" t="s">
        <v>1670</v>
      </c>
      <c r="B1823">
        <v>17344</v>
      </c>
      <c r="C1823">
        <v>169.45099999999999</v>
      </c>
    </row>
    <row r="1824" spans="1:3" x14ac:dyDescent="0.2">
      <c r="A1824" t="s">
        <v>1670</v>
      </c>
      <c r="B1824">
        <v>17344</v>
      </c>
      <c r="C1824">
        <v>159.59</v>
      </c>
    </row>
    <row r="1825" spans="1:3" x14ac:dyDescent="0.2">
      <c r="A1825" t="s">
        <v>1670</v>
      </c>
      <c r="B1825">
        <v>17344</v>
      </c>
      <c r="C1825">
        <v>173.626</v>
      </c>
    </row>
    <row r="1826" spans="1:3" x14ac:dyDescent="0.2">
      <c r="A1826" t="s">
        <v>1670</v>
      </c>
      <c r="B1826">
        <v>17344</v>
      </c>
      <c r="C1826">
        <v>181.428</v>
      </c>
    </row>
    <row r="1827" spans="1:3" x14ac:dyDescent="0.2">
      <c r="A1827" t="s">
        <v>1670</v>
      </c>
      <c r="B1827">
        <v>17344</v>
      </c>
      <c r="C1827">
        <v>173.471</v>
      </c>
    </row>
    <row r="1828" spans="1:3" x14ac:dyDescent="0.2">
      <c r="A1828" t="s">
        <v>1670</v>
      </c>
      <c r="B1828">
        <v>17344</v>
      </c>
      <c r="C1828">
        <v>186.96899999999999</v>
      </c>
    </row>
    <row r="1829" spans="1:3" x14ac:dyDescent="0.2">
      <c r="A1829" t="s">
        <v>1670</v>
      </c>
      <c r="B1829">
        <v>17344</v>
      </c>
      <c r="C1829">
        <v>178.25200000000001</v>
      </c>
    </row>
    <row r="1830" spans="1:3" x14ac:dyDescent="0.2">
      <c r="A1830" t="s">
        <v>1670</v>
      </c>
      <c r="B1830">
        <v>17344</v>
      </c>
      <c r="C1830">
        <v>183.786</v>
      </c>
    </row>
    <row r="1831" spans="1:3" x14ac:dyDescent="0.2">
      <c r="A1831" t="s">
        <v>1670</v>
      </c>
      <c r="B1831">
        <v>17344</v>
      </c>
      <c r="C1831">
        <v>174.49</v>
      </c>
    </row>
    <row r="1832" spans="1:3" x14ac:dyDescent="0.2">
      <c r="A1832" t="s">
        <v>1671</v>
      </c>
      <c r="B1832">
        <v>2823</v>
      </c>
      <c r="C1832">
        <v>140.06399999999999</v>
      </c>
    </row>
    <row r="1833" spans="1:3" x14ac:dyDescent="0.2">
      <c r="A1833" t="s">
        <v>1671</v>
      </c>
      <c r="B1833">
        <v>2823</v>
      </c>
      <c r="C1833">
        <v>49.116</v>
      </c>
    </row>
    <row r="1834" spans="1:3" x14ac:dyDescent="0.2">
      <c r="A1834" t="s">
        <v>1671</v>
      </c>
      <c r="B1834">
        <v>2791</v>
      </c>
      <c r="C1834">
        <v>179.40600000000001</v>
      </c>
    </row>
    <row r="1835" spans="1:3" x14ac:dyDescent="0.2">
      <c r="A1835" t="s">
        <v>1671</v>
      </c>
      <c r="B1835">
        <v>2774</v>
      </c>
      <c r="C1835">
        <v>91.305000000000007</v>
      </c>
    </row>
    <row r="1836" spans="1:3" x14ac:dyDescent="0.2">
      <c r="A1836" t="s">
        <v>1671</v>
      </c>
      <c r="B1836">
        <v>2823</v>
      </c>
      <c r="C1836">
        <v>47.463000000000001</v>
      </c>
    </row>
    <row r="1837" spans="1:3" x14ac:dyDescent="0.2">
      <c r="A1837" t="s">
        <v>1671</v>
      </c>
      <c r="B1837">
        <v>2791</v>
      </c>
      <c r="C1837">
        <v>121.431</v>
      </c>
    </row>
    <row r="1838" spans="1:3" x14ac:dyDescent="0.2">
      <c r="A1838" t="s">
        <v>1671</v>
      </c>
      <c r="B1838">
        <v>2823</v>
      </c>
      <c r="C1838">
        <v>100.979</v>
      </c>
    </row>
    <row r="1839" spans="1:3" x14ac:dyDescent="0.2">
      <c r="A1839" t="s">
        <v>1671</v>
      </c>
      <c r="B1839">
        <v>2774</v>
      </c>
      <c r="C1839">
        <v>167.30600000000001</v>
      </c>
    </row>
    <row r="1840" spans="1:3" x14ac:dyDescent="0.2">
      <c r="A1840" t="s">
        <v>1671</v>
      </c>
      <c r="B1840">
        <v>2791</v>
      </c>
      <c r="C1840">
        <v>110.863</v>
      </c>
    </row>
    <row r="1841" spans="1:3" x14ac:dyDescent="0.2">
      <c r="A1841" t="s">
        <v>1671</v>
      </c>
      <c r="B1841">
        <v>2823</v>
      </c>
      <c r="C1841">
        <v>37.017000000000003</v>
      </c>
    </row>
    <row r="1842" spans="1:3" x14ac:dyDescent="0.2">
      <c r="A1842" t="s">
        <v>1672</v>
      </c>
      <c r="B1842">
        <v>13475</v>
      </c>
      <c r="C1842">
        <v>148.21899999999999</v>
      </c>
    </row>
    <row r="1843" spans="1:3" x14ac:dyDescent="0.2">
      <c r="A1843" t="s">
        <v>1672</v>
      </c>
      <c r="B1843">
        <v>13475</v>
      </c>
      <c r="C1843">
        <v>148.66800000000001</v>
      </c>
    </row>
    <row r="1844" spans="1:3" x14ac:dyDescent="0.2">
      <c r="A1844" t="s">
        <v>1672</v>
      </c>
      <c r="B1844">
        <v>13475</v>
      </c>
      <c r="C1844">
        <v>145.238</v>
      </c>
    </row>
    <row r="1845" spans="1:3" x14ac:dyDescent="0.2">
      <c r="A1845" t="s">
        <v>1672</v>
      </c>
      <c r="B1845">
        <v>13475</v>
      </c>
      <c r="C1845">
        <v>156.63900000000001</v>
      </c>
    </row>
    <row r="1846" spans="1:3" x14ac:dyDescent="0.2">
      <c r="A1846" t="s">
        <v>1672</v>
      </c>
      <c r="B1846">
        <v>13475</v>
      </c>
      <c r="C1846">
        <v>145.21799999999999</v>
      </c>
    </row>
    <row r="1847" spans="1:3" x14ac:dyDescent="0.2">
      <c r="A1847" t="s">
        <v>1672</v>
      </c>
      <c r="B1847">
        <v>13475</v>
      </c>
      <c r="C1847">
        <v>165.52</v>
      </c>
    </row>
    <row r="1848" spans="1:3" x14ac:dyDescent="0.2">
      <c r="A1848" t="s">
        <v>1672</v>
      </c>
      <c r="B1848">
        <v>13472</v>
      </c>
      <c r="C1848">
        <v>164.78200000000001</v>
      </c>
    </row>
    <row r="1849" spans="1:3" x14ac:dyDescent="0.2">
      <c r="A1849" t="s">
        <v>1672</v>
      </c>
      <c r="B1849">
        <v>13475</v>
      </c>
      <c r="C1849">
        <v>170.94800000000001</v>
      </c>
    </row>
    <row r="1850" spans="1:3" x14ac:dyDescent="0.2">
      <c r="A1850" t="s">
        <v>1672</v>
      </c>
      <c r="B1850">
        <v>13475</v>
      </c>
      <c r="C1850">
        <v>186.946</v>
      </c>
    </row>
    <row r="1851" spans="1:3" x14ac:dyDescent="0.2">
      <c r="A1851" t="s">
        <v>1672</v>
      </c>
      <c r="B1851">
        <v>13475</v>
      </c>
      <c r="C1851">
        <v>162.38999999999999</v>
      </c>
    </row>
    <row r="1852" spans="1:3" x14ac:dyDescent="0.2">
      <c r="A1852" t="s">
        <v>1673</v>
      </c>
      <c r="B1852">
        <v>12498</v>
      </c>
      <c r="C1852">
        <v>256.16300000000001</v>
      </c>
    </row>
    <row r="1853" spans="1:3" x14ac:dyDescent="0.2">
      <c r="A1853" t="s">
        <v>1673</v>
      </c>
      <c r="B1853">
        <v>12498</v>
      </c>
      <c r="C1853">
        <v>264.62900000000002</v>
      </c>
    </row>
    <row r="1854" spans="1:3" x14ac:dyDescent="0.2">
      <c r="A1854" t="s">
        <v>1673</v>
      </c>
      <c r="B1854">
        <v>12498</v>
      </c>
      <c r="C1854">
        <v>266.154</v>
      </c>
    </row>
    <row r="1855" spans="1:3" x14ac:dyDescent="0.2">
      <c r="A1855" t="s">
        <v>1673</v>
      </c>
      <c r="B1855">
        <v>12498</v>
      </c>
      <c r="C1855">
        <v>248.04599999999999</v>
      </c>
    </row>
    <row r="1856" spans="1:3" x14ac:dyDescent="0.2">
      <c r="A1856" t="s">
        <v>1673</v>
      </c>
      <c r="B1856">
        <v>12498</v>
      </c>
      <c r="C1856">
        <v>259.50799999999998</v>
      </c>
    </row>
    <row r="1857" spans="1:3" x14ac:dyDescent="0.2">
      <c r="A1857" t="s">
        <v>1673</v>
      </c>
      <c r="B1857">
        <v>12498</v>
      </c>
      <c r="C1857">
        <v>266.35300000000001</v>
      </c>
    </row>
    <row r="1858" spans="1:3" x14ac:dyDescent="0.2">
      <c r="A1858" t="s">
        <v>1673</v>
      </c>
      <c r="B1858">
        <v>12498</v>
      </c>
      <c r="C1858">
        <v>257.94200000000001</v>
      </c>
    </row>
    <row r="1859" spans="1:3" x14ac:dyDescent="0.2">
      <c r="A1859" t="s">
        <v>1673</v>
      </c>
      <c r="B1859">
        <v>12498</v>
      </c>
      <c r="C1859">
        <v>269.36700000000002</v>
      </c>
    </row>
    <row r="1860" spans="1:3" x14ac:dyDescent="0.2">
      <c r="A1860" t="s">
        <v>1673</v>
      </c>
      <c r="B1860">
        <v>12498</v>
      </c>
      <c r="C1860">
        <v>275.28100000000001</v>
      </c>
    </row>
    <row r="1861" spans="1:3" x14ac:dyDescent="0.2">
      <c r="A1861" t="s">
        <v>1673</v>
      </c>
      <c r="B1861">
        <v>12498</v>
      </c>
      <c r="C1861">
        <v>284.13299999999998</v>
      </c>
    </row>
    <row r="1862" spans="1:3" x14ac:dyDescent="0.2">
      <c r="A1862" t="s">
        <v>1674</v>
      </c>
      <c r="B1862">
        <v>8175</v>
      </c>
      <c r="C1862">
        <v>106.411</v>
      </c>
    </row>
    <row r="1863" spans="1:3" x14ac:dyDescent="0.2">
      <c r="A1863" t="s">
        <v>1674</v>
      </c>
      <c r="B1863">
        <v>8175</v>
      </c>
      <c r="C1863">
        <v>132.37100000000001</v>
      </c>
    </row>
    <row r="1864" spans="1:3" x14ac:dyDescent="0.2">
      <c r="A1864" t="s">
        <v>1674</v>
      </c>
      <c r="B1864">
        <v>8175</v>
      </c>
      <c r="C1864">
        <v>118.399</v>
      </c>
    </row>
    <row r="1865" spans="1:3" x14ac:dyDescent="0.2">
      <c r="A1865" t="s">
        <v>1674</v>
      </c>
      <c r="B1865">
        <v>8175</v>
      </c>
      <c r="C1865">
        <v>116.017</v>
      </c>
    </row>
    <row r="1866" spans="1:3" x14ac:dyDescent="0.2">
      <c r="A1866" t="s">
        <v>1674</v>
      </c>
      <c r="B1866">
        <v>8196</v>
      </c>
      <c r="C1866">
        <v>129.845</v>
      </c>
    </row>
    <row r="1867" spans="1:3" x14ac:dyDescent="0.2">
      <c r="A1867" t="s">
        <v>1674</v>
      </c>
      <c r="B1867">
        <v>8175</v>
      </c>
      <c r="C1867">
        <v>121.491</v>
      </c>
    </row>
    <row r="1868" spans="1:3" x14ac:dyDescent="0.2">
      <c r="A1868" t="s">
        <v>1674</v>
      </c>
      <c r="B1868">
        <v>8196</v>
      </c>
      <c r="C1868">
        <v>111.761</v>
      </c>
    </row>
    <row r="1869" spans="1:3" x14ac:dyDescent="0.2">
      <c r="A1869" t="s">
        <v>1674</v>
      </c>
      <c r="B1869">
        <v>8175</v>
      </c>
      <c r="C1869">
        <v>127.96</v>
      </c>
    </row>
    <row r="1870" spans="1:3" x14ac:dyDescent="0.2">
      <c r="A1870" t="s">
        <v>1674</v>
      </c>
      <c r="B1870">
        <v>8196</v>
      </c>
      <c r="C1870">
        <v>130.72900000000001</v>
      </c>
    </row>
    <row r="1871" spans="1:3" x14ac:dyDescent="0.2">
      <c r="A1871" t="s">
        <v>1674</v>
      </c>
      <c r="B1871">
        <v>8175</v>
      </c>
      <c r="C1871">
        <v>117.583</v>
      </c>
    </row>
    <row r="1872" spans="1:3" x14ac:dyDescent="0.2">
      <c r="A1872" t="s">
        <v>1675</v>
      </c>
      <c r="B1872">
        <v>13992</v>
      </c>
      <c r="C1872">
        <v>191.06700000000001</v>
      </c>
    </row>
    <row r="1873" spans="1:3" x14ac:dyDescent="0.2">
      <c r="A1873" t="s">
        <v>1675</v>
      </c>
      <c r="B1873">
        <v>13997</v>
      </c>
      <c r="C1873">
        <v>203.36</v>
      </c>
    </row>
    <row r="1874" spans="1:3" x14ac:dyDescent="0.2">
      <c r="A1874" t="s">
        <v>1675</v>
      </c>
      <c r="B1874">
        <v>13992</v>
      </c>
      <c r="C1874">
        <v>208.833</v>
      </c>
    </row>
    <row r="1875" spans="1:3" x14ac:dyDescent="0.2">
      <c r="A1875" t="s">
        <v>1675</v>
      </c>
      <c r="B1875">
        <v>13997</v>
      </c>
      <c r="C1875">
        <v>202.786</v>
      </c>
    </row>
    <row r="1876" spans="1:3" x14ac:dyDescent="0.2">
      <c r="A1876" t="s">
        <v>1675</v>
      </c>
      <c r="B1876">
        <v>13992</v>
      </c>
      <c r="C1876">
        <v>202.69200000000001</v>
      </c>
    </row>
    <row r="1877" spans="1:3" x14ac:dyDescent="0.2">
      <c r="A1877" t="s">
        <v>1675</v>
      </c>
      <c r="B1877">
        <v>13997</v>
      </c>
      <c r="C1877">
        <v>196.208</v>
      </c>
    </row>
    <row r="1878" spans="1:3" x14ac:dyDescent="0.2">
      <c r="A1878" t="s">
        <v>1675</v>
      </c>
      <c r="B1878">
        <v>13997</v>
      </c>
      <c r="C1878">
        <v>190.584</v>
      </c>
    </row>
    <row r="1879" spans="1:3" x14ac:dyDescent="0.2">
      <c r="A1879" t="s">
        <v>1675</v>
      </c>
      <c r="B1879">
        <v>13997</v>
      </c>
      <c r="C1879">
        <v>201.23699999999999</v>
      </c>
    </row>
    <row r="1880" spans="1:3" x14ac:dyDescent="0.2">
      <c r="A1880" t="s">
        <v>1675</v>
      </c>
      <c r="B1880">
        <v>13997</v>
      </c>
      <c r="C1880">
        <v>209.65299999999999</v>
      </c>
    </row>
    <row r="1881" spans="1:3" x14ac:dyDescent="0.2">
      <c r="A1881" t="s">
        <v>1675</v>
      </c>
      <c r="B1881">
        <v>13992</v>
      </c>
      <c r="C1881">
        <v>216.702</v>
      </c>
    </row>
    <row r="1882" spans="1:3" x14ac:dyDescent="0.2">
      <c r="A1882" t="s">
        <v>1676</v>
      </c>
      <c r="B1882">
        <v>12191</v>
      </c>
      <c r="C1882">
        <v>336.18400000000003</v>
      </c>
    </row>
    <row r="1883" spans="1:3" x14ac:dyDescent="0.2">
      <c r="A1883" t="s">
        <v>1676</v>
      </c>
      <c r="B1883">
        <v>12191</v>
      </c>
      <c r="C1883">
        <v>319.93099999999998</v>
      </c>
    </row>
    <row r="1884" spans="1:3" x14ac:dyDescent="0.2">
      <c r="A1884" t="s">
        <v>1676</v>
      </c>
      <c r="B1884">
        <v>12191</v>
      </c>
      <c r="C1884">
        <v>308.41000000000003</v>
      </c>
    </row>
    <row r="1885" spans="1:3" x14ac:dyDescent="0.2">
      <c r="A1885" t="s">
        <v>1676</v>
      </c>
      <c r="B1885">
        <v>12191</v>
      </c>
      <c r="C1885">
        <v>283.14999999999998</v>
      </c>
    </row>
    <row r="1886" spans="1:3" x14ac:dyDescent="0.2">
      <c r="A1886" t="s">
        <v>1676</v>
      </c>
      <c r="B1886">
        <v>12191</v>
      </c>
      <c r="C1886">
        <v>317.57900000000001</v>
      </c>
    </row>
    <row r="1887" spans="1:3" x14ac:dyDescent="0.2">
      <c r="A1887" t="s">
        <v>1676</v>
      </c>
      <c r="B1887">
        <v>12191</v>
      </c>
      <c r="C1887">
        <v>299.87400000000002</v>
      </c>
    </row>
    <row r="1888" spans="1:3" x14ac:dyDescent="0.2">
      <c r="A1888" t="s">
        <v>1676</v>
      </c>
      <c r="B1888">
        <v>12191</v>
      </c>
      <c r="C1888">
        <v>309.75299999999999</v>
      </c>
    </row>
    <row r="1889" spans="1:3" x14ac:dyDescent="0.2">
      <c r="A1889" t="s">
        <v>1676</v>
      </c>
      <c r="B1889">
        <v>12191</v>
      </c>
      <c r="C1889">
        <v>315.06599999999997</v>
      </c>
    </row>
    <row r="1890" spans="1:3" x14ac:dyDescent="0.2">
      <c r="A1890" t="s">
        <v>1676</v>
      </c>
      <c r="B1890">
        <v>12191</v>
      </c>
      <c r="C1890">
        <v>304.63099999999997</v>
      </c>
    </row>
    <row r="1891" spans="1:3" x14ac:dyDescent="0.2">
      <c r="A1891" t="s">
        <v>1676</v>
      </c>
      <c r="B1891">
        <v>12191</v>
      </c>
      <c r="C1891">
        <v>308.71499999999997</v>
      </c>
    </row>
    <row r="1892" spans="1:3" x14ac:dyDescent="0.2">
      <c r="A1892" t="s">
        <v>1677</v>
      </c>
      <c r="B1892">
        <v>2434</v>
      </c>
      <c r="C1892">
        <v>218.15600000000001</v>
      </c>
    </row>
    <row r="1893" spans="1:3" x14ac:dyDescent="0.2">
      <c r="A1893" t="s">
        <v>1677</v>
      </c>
      <c r="B1893">
        <v>2434</v>
      </c>
      <c r="C1893">
        <v>243.94499999999999</v>
      </c>
    </row>
    <row r="1894" spans="1:3" x14ac:dyDescent="0.2">
      <c r="A1894" t="s">
        <v>1677</v>
      </c>
      <c r="B1894">
        <v>2434</v>
      </c>
      <c r="C1894">
        <v>210.976</v>
      </c>
    </row>
    <row r="1895" spans="1:3" x14ac:dyDescent="0.2">
      <c r="A1895" t="s">
        <v>1677</v>
      </c>
      <c r="B1895">
        <v>2434</v>
      </c>
      <c r="C1895">
        <v>239.708</v>
      </c>
    </row>
    <row r="1896" spans="1:3" x14ac:dyDescent="0.2">
      <c r="A1896" t="s">
        <v>1677</v>
      </c>
      <c r="B1896">
        <v>2284</v>
      </c>
      <c r="C1896">
        <v>220.126</v>
      </c>
    </row>
    <row r="1897" spans="1:3" x14ac:dyDescent="0.2">
      <c r="A1897" t="s">
        <v>1677</v>
      </c>
      <c r="B1897">
        <v>2434</v>
      </c>
      <c r="C1897">
        <v>231.303</v>
      </c>
    </row>
    <row r="1898" spans="1:3" x14ac:dyDescent="0.2">
      <c r="A1898" t="s">
        <v>1677</v>
      </c>
      <c r="B1898">
        <v>2434</v>
      </c>
      <c r="C1898">
        <v>236.386</v>
      </c>
    </row>
    <row r="1899" spans="1:3" x14ac:dyDescent="0.2">
      <c r="A1899" t="s">
        <v>1677</v>
      </c>
      <c r="B1899">
        <v>2434</v>
      </c>
      <c r="C1899">
        <v>220.19200000000001</v>
      </c>
    </row>
    <row r="1900" spans="1:3" x14ac:dyDescent="0.2">
      <c r="A1900" t="s">
        <v>1677</v>
      </c>
      <c r="B1900">
        <v>2434</v>
      </c>
      <c r="C1900">
        <v>246.63900000000001</v>
      </c>
    </row>
    <row r="1901" spans="1:3" x14ac:dyDescent="0.2">
      <c r="A1901" t="s">
        <v>1677</v>
      </c>
      <c r="B1901">
        <v>2434</v>
      </c>
      <c r="C1901">
        <v>226.30600000000001</v>
      </c>
    </row>
    <row r="1902" spans="1:3" x14ac:dyDescent="0.2">
      <c r="A1902" t="s">
        <v>1678</v>
      </c>
      <c r="B1902">
        <v>20059</v>
      </c>
      <c r="C1902">
        <v>231.36699999999999</v>
      </c>
    </row>
    <row r="1903" spans="1:3" x14ac:dyDescent="0.2">
      <c r="A1903" t="s">
        <v>1678</v>
      </c>
      <c r="B1903">
        <v>20059</v>
      </c>
      <c r="C1903">
        <v>243.357</v>
      </c>
    </row>
    <row r="1904" spans="1:3" x14ac:dyDescent="0.2">
      <c r="A1904" t="s">
        <v>1678</v>
      </c>
      <c r="B1904">
        <v>20059</v>
      </c>
      <c r="C1904">
        <v>249.524</v>
      </c>
    </row>
    <row r="1905" spans="1:3" x14ac:dyDescent="0.2">
      <c r="A1905" t="s">
        <v>1678</v>
      </c>
      <c r="B1905">
        <v>20059</v>
      </c>
      <c r="C1905">
        <v>236.88300000000001</v>
      </c>
    </row>
    <row r="1906" spans="1:3" x14ac:dyDescent="0.2">
      <c r="A1906" t="s">
        <v>1678</v>
      </c>
      <c r="B1906">
        <v>20699</v>
      </c>
      <c r="C1906">
        <v>476.20499999999998</v>
      </c>
    </row>
    <row r="1907" spans="1:3" x14ac:dyDescent="0.2">
      <c r="A1907" t="s">
        <v>1678</v>
      </c>
      <c r="B1907">
        <v>20699</v>
      </c>
      <c r="C1907">
        <v>434.75599999999997</v>
      </c>
    </row>
    <row r="1908" spans="1:3" x14ac:dyDescent="0.2">
      <c r="A1908" t="s">
        <v>1678</v>
      </c>
      <c r="B1908">
        <v>20059</v>
      </c>
      <c r="C1908">
        <v>234.75899999999999</v>
      </c>
    </row>
    <row r="1909" spans="1:3" x14ac:dyDescent="0.2">
      <c r="A1909" t="s">
        <v>1678</v>
      </c>
      <c r="B1909">
        <v>20699</v>
      </c>
      <c r="C1909">
        <v>456.14600000000002</v>
      </c>
    </row>
    <row r="1910" spans="1:3" x14ac:dyDescent="0.2">
      <c r="A1910" t="s">
        <v>1678</v>
      </c>
      <c r="B1910">
        <v>20059</v>
      </c>
      <c r="C1910">
        <v>217.93199999999999</v>
      </c>
    </row>
    <row r="1911" spans="1:3" x14ac:dyDescent="0.2">
      <c r="A1911" t="s">
        <v>1678</v>
      </c>
      <c r="B1911">
        <v>20699</v>
      </c>
      <c r="C1911">
        <v>453.81700000000001</v>
      </c>
    </row>
    <row r="1912" spans="1:3" x14ac:dyDescent="0.2">
      <c r="A1912" t="s">
        <v>1679</v>
      </c>
      <c r="B1912">
        <v>39695</v>
      </c>
      <c r="C1912">
        <v>303.34300000000002</v>
      </c>
    </row>
    <row r="1913" spans="1:3" x14ac:dyDescent="0.2">
      <c r="A1913" t="s">
        <v>1679</v>
      </c>
      <c r="B1913">
        <v>39696</v>
      </c>
      <c r="C1913">
        <v>361.05700000000002</v>
      </c>
    </row>
    <row r="1914" spans="1:3" x14ac:dyDescent="0.2">
      <c r="A1914" t="s">
        <v>1679</v>
      </c>
      <c r="B1914">
        <v>39695</v>
      </c>
      <c r="C1914">
        <v>259.18900000000002</v>
      </c>
    </row>
    <row r="1915" spans="1:3" x14ac:dyDescent="0.2">
      <c r="A1915" t="s">
        <v>1679</v>
      </c>
      <c r="B1915">
        <v>39696</v>
      </c>
      <c r="C1915">
        <v>257.23</v>
      </c>
    </row>
    <row r="1916" spans="1:3" x14ac:dyDescent="0.2">
      <c r="A1916" t="s">
        <v>1679</v>
      </c>
      <c r="B1916">
        <v>37518</v>
      </c>
      <c r="C1916">
        <v>185.82300000000001</v>
      </c>
    </row>
    <row r="1917" spans="1:3" x14ac:dyDescent="0.2">
      <c r="A1917" t="s">
        <v>1679</v>
      </c>
      <c r="B1917">
        <v>39696</v>
      </c>
      <c r="C1917">
        <v>352.80500000000001</v>
      </c>
    </row>
    <row r="1918" spans="1:3" x14ac:dyDescent="0.2">
      <c r="A1918" t="s">
        <v>1679</v>
      </c>
      <c r="B1918">
        <v>39811</v>
      </c>
      <c r="C1918">
        <v>433.39299999999997</v>
      </c>
    </row>
    <row r="1919" spans="1:3" x14ac:dyDescent="0.2">
      <c r="A1919" t="s">
        <v>1679</v>
      </c>
      <c r="B1919">
        <v>37518</v>
      </c>
      <c r="C1919">
        <v>176.12299999999999</v>
      </c>
    </row>
    <row r="1920" spans="1:3" x14ac:dyDescent="0.2">
      <c r="A1920" t="s">
        <v>1679</v>
      </c>
      <c r="B1920">
        <v>39695</v>
      </c>
      <c r="C1920">
        <v>262.48899999999998</v>
      </c>
    </row>
    <row r="1921" spans="1:3" x14ac:dyDescent="0.2">
      <c r="A1921" t="s">
        <v>1679</v>
      </c>
      <c r="B1921">
        <v>39695</v>
      </c>
      <c r="C1921">
        <v>256.30799999999999</v>
      </c>
    </row>
    <row r="1922" spans="1:3" x14ac:dyDescent="0.2">
      <c r="A1922" t="s">
        <v>1680</v>
      </c>
      <c r="B1922">
        <v>7840</v>
      </c>
      <c r="C1922">
        <v>40.947000000000003</v>
      </c>
    </row>
    <row r="1923" spans="1:3" x14ac:dyDescent="0.2">
      <c r="A1923" t="s">
        <v>1680</v>
      </c>
      <c r="B1923">
        <v>7840</v>
      </c>
      <c r="C1923">
        <v>40.24</v>
      </c>
    </row>
    <row r="1924" spans="1:3" x14ac:dyDescent="0.2">
      <c r="A1924" t="s">
        <v>1680</v>
      </c>
      <c r="B1924">
        <v>7840</v>
      </c>
      <c r="C1924">
        <v>47.433</v>
      </c>
    </row>
    <row r="1925" spans="1:3" x14ac:dyDescent="0.2">
      <c r="A1925" t="s">
        <v>1680</v>
      </c>
      <c r="B1925">
        <v>7840</v>
      </c>
      <c r="C1925">
        <v>40.463000000000001</v>
      </c>
    </row>
    <row r="1926" spans="1:3" x14ac:dyDescent="0.2">
      <c r="A1926" t="s">
        <v>1680</v>
      </c>
      <c r="B1926">
        <v>7675</v>
      </c>
      <c r="C1926">
        <v>81.203999999999994</v>
      </c>
    </row>
    <row r="1927" spans="1:3" x14ac:dyDescent="0.2">
      <c r="A1927" t="s">
        <v>1680</v>
      </c>
      <c r="B1927">
        <v>7840</v>
      </c>
      <c r="C1927">
        <v>39.982999999999997</v>
      </c>
    </row>
    <row r="1928" spans="1:3" x14ac:dyDescent="0.2">
      <c r="A1928" t="s">
        <v>1680</v>
      </c>
      <c r="B1928">
        <v>7770</v>
      </c>
      <c r="C1928">
        <v>125.46899999999999</v>
      </c>
    </row>
    <row r="1929" spans="1:3" x14ac:dyDescent="0.2">
      <c r="A1929" t="s">
        <v>1680</v>
      </c>
      <c r="B1929">
        <v>7840</v>
      </c>
      <c r="C1929">
        <v>39.758000000000003</v>
      </c>
    </row>
    <row r="1930" spans="1:3" x14ac:dyDescent="0.2">
      <c r="A1930" t="s">
        <v>1680</v>
      </c>
      <c r="B1930">
        <v>7768</v>
      </c>
      <c r="C1930">
        <v>186.94900000000001</v>
      </c>
    </row>
    <row r="1931" spans="1:3" x14ac:dyDescent="0.2">
      <c r="A1931" t="s">
        <v>1680</v>
      </c>
      <c r="B1931">
        <v>7840</v>
      </c>
      <c r="C1931">
        <v>39.655000000000001</v>
      </c>
    </row>
    <row r="1932" spans="1:3" x14ac:dyDescent="0.2">
      <c r="A1932" t="s">
        <v>1681</v>
      </c>
      <c r="B1932">
        <v>30617</v>
      </c>
      <c r="C1932">
        <v>171.05699999999999</v>
      </c>
    </row>
    <row r="1933" spans="1:3" x14ac:dyDescent="0.2">
      <c r="A1933" t="s">
        <v>1681</v>
      </c>
      <c r="B1933">
        <v>29875</v>
      </c>
      <c r="C1933">
        <v>168.55</v>
      </c>
    </row>
    <row r="1934" spans="1:3" x14ac:dyDescent="0.2">
      <c r="A1934" t="s">
        <v>1681</v>
      </c>
      <c r="B1934">
        <v>30617</v>
      </c>
      <c r="C1934">
        <v>168.43100000000001</v>
      </c>
    </row>
    <row r="1935" spans="1:3" x14ac:dyDescent="0.2">
      <c r="A1935" t="s">
        <v>1681</v>
      </c>
      <c r="B1935">
        <v>30617</v>
      </c>
      <c r="C1935">
        <v>177.55699999999999</v>
      </c>
    </row>
    <row r="1936" spans="1:3" x14ac:dyDescent="0.2">
      <c r="A1936" t="s">
        <v>1681</v>
      </c>
      <c r="B1936">
        <v>30617</v>
      </c>
      <c r="C1936">
        <v>173.91800000000001</v>
      </c>
    </row>
    <row r="1937" spans="1:3" x14ac:dyDescent="0.2">
      <c r="A1937" t="s">
        <v>1681</v>
      </c>
      <c r="B1937">
        <v>30617</v>
      </c>
      <c r="C1937">
        <v>176.898</v>
      </c>
    </row>
    <row r="1938" spans="1:3" x14ac:dyDescent="0.2">
      <c r="A1938" t="s">
        <v>1681</v>
      </c>
      <c r="B1938">
        <v>30617</v>
      </c>
      <c r="C1938">
        <v>172.55</v>
      </c>
    </row>
    <row r="1939" spans="1:3" x14ac:dyDescent="0.2">
      <c r="A1939" t="s">
        <v>1681</v>
      </c>
      <c r="B1939">
        <v>30617</v>
      </c>
      <c r="C1939">
        <v>170.07499999999999</v>
      </c>
    </row>
    <row r="1940" spans="1:3" x14ac:dyDescent="0.2">
      <c r="A1940" t="s">
        <v>1681</v>
      </c>
      <c r="B1940">
        <v>30617</v>
      </c>
      <c r="C1940">
        <v>169.173</v>
      </c>
    </row>
    <row r="1941" spans="1:3" x14ac:dyDescent="0.2">
      <c r="A1941" t="s">
        <v>1681</v>
      </c>
      <c r="B1941">
        <v>30617</v>
      </c>
      <c r="C1941">
        <v>165.14699999999999</v>
      </c>
    </row>
    <row r="1942" spans="1:3" x14ac:dyDescent="0.2">
      <c r="A1942" t="s">
        <v>1682</v>
      </c>
      <c r="B1942">
        <v>29465</v>
      </c>
      <c r="C1942">
        <v>168.053</v>
      </c>
    </row>
    <row r="1943" spans="1:3" x14ac:dyDescent="0.2">
      <c r="A1943" t="s">
        <v>1682</v>
      </c>
      <c r="B1943">
        <v>29578</v>
      </c>
      <c r="C1943">
        <v>171.65600000000001</v>
      </c>
    </row>
    <row r="1944" spans="1:3" x14ac:dyDescent="0.2">
      <c r="A1944" t="s">
        <v>1682</v>
      </c>
      <c r="B1944">
        <v>29578</v>
      </c>
      <c r="C1944">
        <v>171.952</v>
      </c>
    </row>
    <row r="1945" spans="1:3" x14ac:dyDescent="0.2">
      <c r="A1945" t="s">
        <v>1682</v>
      </c>
      <c r="B1945">
        <v>29465</v>
      </c>
      <c r="C1945">
        <v>176.21299999999999</v>
      </c>
    </row>
    <row r="1946" spans="1:3" x14ac:dyDescent="0.2">
      <c r="A1946" t="s">
        <v>1682</v>
      </c>
      <c r="B1946">
        <v>29578</v>
      </c>
      <c r="C1946">
        <v>173.98500000000001</v>
      </c>
    </row>
    <row r="1947" spans="1:3" x14ac:dyDescent="0.2">
      <c r="A1947" t="s">
        <v>1682</v>
      </c>
      <c r="B1947">
        <v>29465</v>
      </c>
      <c r="C1947">
        <v>177.09200000000001</v>
      </c>
    </row>
    <row r="1948" spans="1:3" x14ac:dyDescent="0.2">
      <c r="A1948" t="s">
        <v>1682</v>
      </c>
      <c r="B1948">
        <v>29578</v>
      </c>
      <c r="C1948">
        <v>177.08799999999999</v>
      </c>
    </row>
    <row r="1949" spans="1:3" x14ac:dyDescent="0.2">
      <c r="A1949" t="s">
        <v>1682</v>
      </c>
      <c r="B1949">
        <v>29465</v>
      </c>
      <c r="C1949">
        <v>176.809</v>
      </c>
    </row>
    <row r="1950" spans="1:3" x14ac:dyDescent="0.2">
      <c r="A1950" t="s">
        <v>1682</v>
      </c>
      <c r="B1950">
        <v>29465</v>
      </c>
      <c r="C1950">
        <v>169.52199999999999</v>
      </c>
    </row>
    <row r="1951" spans="1:3" x14ac:dyDescent="0.2">
      <c r="A1951" t="s">
        <v>1682</v>
      </c>
      <c r="B1951">
        <v>29578</v>
      </c>
      <c r="C1951">
        <v>175.28700000000001</v>
      </c>
    </row>
    <row r="1952" spans="1:3" x14ac:dyDescent="0.2">
      <c r="A1952" t="s">
        <v>1683</v>
      </c>
      <c r="B1952">
        <v>13586</v>
      </c>
      <c r="C1952">
        <v>122.092</v>
      </c>
    </row>
    <row r="1953" spans="1:3" x14ac:dyDescent="0.2">
      <c r="A1953" t="s">
        <v>1683</v>
      </c>
      <c r="B1953">
        <v>13586</v>
      </c>
      <c r="C1953">
        <v>130.554</v>
      </c>
    </row>
    <row r="1954" spans="1:3" x14ac:dyDescent="0.2">
      <c r="A1954" t="s">
        <v>1683</v>
      </c>
      <c r="B1954">
        <v>13589</v>
      </c>
      <c r="C1954">
        <v>124.11199999999999</v>
      </c>
    </row>
    <row r="1955" spans="1:3" x14ac:dyDescent="0.2">
      <c r="A1955" t="s">
        <v>1683</v>
      </c>
      <c r="B1955">
        <v>13586</v>
      </c>
      <c r="C1955">
        <v>125.569</v>
      </c>
    </row>
    <row r="1956" spans="1:3" x14ac:dyDescent="0.2">
      <c r="A1956" t="s">
        <v>1683</v>
      </c>
      <c r="B1956">
        <v>13589</v>
      </c>
      <c r="C1956">
        <v>130.36000000000001</v>
      </c>
    </row>
    <row r="1957" spans="1:3" x14ac:dyDescent="0.2">
      <c r="A1957" t="s">
        <v>1683</v>
      </c>
      <c r="B1957">
        <v>13589</v>
      </c>
      <c r="C1957">
        <v>124.666</v>
      </c>
    </row>
    <row r="1958" spans="1:3" x14ac:dyDescent="0.2">
      <c r="A1958" t="s">
        <v>1683</v>
      </c>
      <c r="B1958">
        <v>13589</v>
      </c>
      <c r="C1958">
        <v>122.28400000000001</v>
      </c>
    </row>
    <row r="1959" spans="1:3" x14ac:dyDescent="0.2">
      <c r="A1959" t="s">
        <v>1683</v>
      </c>
      <c r="B1959">
        <v>13586</v>
      </c>
      <c r="C1959">
        <v>123.49</v>
      </c>
    </row>
    <row r="1960" spans="1:3" x14ac:dyDescent="0.2">
      <c r="A1960" t="s">
        <v>1683</v>
      </c>
      <c r="B1960">
        <v>13586</v>
      </c>
      <c r="C1960">
        <v>124.708</v>
      </c>
    </row>
    <row r="1961" spans="1:3" x14ac:dyDescent="0.2">
      <c r="A1961" t="s">
        <v>1683</v>
      </c>
      <c r="B1961">
        <v>13586</v>
      </c>
      <c r="C1961">
        <v>125.02800000000001</v>
      </c>
    </row>
    <row r="1962" spans="1:3" x14ac:dyDescent="0.2">
      <c r="A1962" t="s">
        <v>1684</v>
      </c>
      <c r="B1962">
        <v>32001</v>
      </c>
      <c r="C1962">
        <v>175.256</v>
      </c>
    </row>
    <row r="1963" spans="1:3" x14ac:dyDescent="0.2">
      <c r="A1963" t="s">
        <v>1684</v>
      </c>
      <c r="B1963">
        <v>32019</v>
      </c>
      <c r="C1963">
        <v>186.43</v>
      </c>
    </row>
    <row r="1964" spans="1:3" x14ac:dyDescent="0.2">
      <c r="A1964" t="s">
        <v>1684</v>
      </c>
      <c r="B1964">
        <v>32001</v>
      </c>
      <c r="C1964">
        <v>177.10400000000001</v>
      </c>
    </row>
    <row r="1965" spans="1:3" x14ac:dyDescent="0.2">
      <c r="A1965" t="s">
        <v>1684</v>
      </c>
      <c r="B1965">
        <v>32001</v>
      </c>
      <c r="C1965">
        <v>180.25399999999999</v>
      </c>
    </row>
    <row r="1966" spans="1:3" x14ac:dyDescent="0.2">
      <c r="A1966" t="s">
        <v>1684</v>
      </c>
      <c r="B1966">
        <v>32001</v>
      </c>
      <c r="C1966">
        <v>174.66399999999999</v>
      </c>
    </row>
    <row r="1967" spans="1:3" x14ac:dyDescent="0.2">
      <c r="A1967" t="s">
        <v>1684</v>
      </c>
      <c r="B1967">
        <v>32001</v>
      </c>
      <c r="C1967">
        <v>170.22499999999999</v>
      </c>
    </row>
    <row r="1968" spans="1:3" x14ac:dyDescent="0.2">
      <c r="A1968" t="s">
        <v>1684</v>
      </c>
      <c r="B1968">
        <v>30493</v>
      </c>
      <c r="C1968">
        <v>168.70099999999999</v>
      </c>
    </row>
    <row r="1969" spans="1:3" x14ac:dyDescent="0.2">
      <c r="A1969" t="s">
        <v>1684</v>
      </c>
      <c r="B1969">
        <v>32001</v>
      </c>
      <c r="C1969">
        <v>168.369</v>
      </c>
    </row>
    <row r="1970" spans="1:3" x14ac:dyDescent="0.2">
      <c r="A1970" t="s">
        <v>1684</v>
      </c>
      <c r="B1970">
        <v>32001</v>
      </c>
      <c r="C1970">
        <v>180.54599999999999</v>
      </c>
    </row>
    <row r="1971" spans="1:3" x14ac:dyDescent="0.2">
      <c r="A1971" t="s">
        <v>1684</v>
      </c>
      <c r="B1971">
        <v>30493</v>
      </c>
      <c r="C1971">
        <v>181.43</v>
      </c>
    </row>
    <row r="1972" spans="1:3" x14ac:dyDescent="0.2">
      <c r="A1972" t="s">
        <v>1685</v>
      </c>
      <c r="B1972">
        <v>30397</v>
      </c>
      <c r="C1972">
        <v>255.04599999999999</v>
      </c>
    </row>
    <row r="1973" spans="1:3" x14ac:dyDescent="0.2">
      <c r="A1973" t="s">
        <v>1685</v>
      </c>
      <c r="B1973">
        <v>30319</v>
      </c>
      <c r="C1973">
        <v>269.75599999999997</v>
      </c>
    </row>
    <row r="1974" spans="1:3" x14ac:dyDescent="0.2">
      <c r="A1974" t="s">
        <v>1685</v>
      </c>
      <c r="B1974">
        <v>30397</v>
      </c>
      <c r="C1974">
        <v>254.346</v>
      </c>
    </row>
    <row r="1975" spans="1:3" x14ac:dyDescent="0.2">
      <c r="A1975" t="s">
        <v>1685</v>
      </c>
      <c r="B1975">
        <v>30397</v>
      </c>
      <c r="C1975">
        <v>252.02799999999999</v>
      </c>
    </row>
    <row r="1976" spans="1:3" x14ac:dyDescent="0.2">
      <c r="A1976" t="s">
        <v>1685</v>
      </c>
      <c r="B1976">
        <v>30319</v>
      </c>
      <c r="C1976">
        <v>264.48399999999998</v>
      </c>
    </row>
    <row r="1977" spans="1:3" x14ac:dyDescent="0.2">
      <c r="A1977" t="s">
        <v>1685</v>
      </c>
      <c r="B1977">
        <v>30319</v>
      </c>
      <c r="C1977">
        <v>258.02100000000002</v>
      </c>
    </row>
    <row r="1978" spans="1:3" x14ac:dyDescent="0.2">
      <c r="A1978" t="s">
        <v>1685</v>
      </c>
      <c r="B1978">
        <v>30319</v>
      </c>
      <c r="C1978">
        <v>254.01900000000001</v>
      </c>
    </row>
    <row r="1979" spans="1:3" x14ac:dyDescent="0.2">
      <c r="A1979" t="s">
        <v>1685</v>
      </c>
      <c r="B1979">
        <v>30319</v>
      </c>
      <c r="C1979">
        <v>263.55900000000003</v>
      </c>
    </row>
    <row r="1980" spans="1:3" x14ac:dyDescent="0.2">
      <c r="A1980" t="s">
        <v>1685</v>
      </c>
      <c r="B1980">
        <v>30319</v>
      </c>
      <c r="C1980">
        <v>259.69200000000001</v>
      </c>
    </row>
    <row r="1981" spans="1:3" x14ac:dyDescent="0.2">
      <c r="A1981" t="s">
        <v>1685</v>
      </c>
      <c r="B1981">
        <v>30319</v>
      </c>
      <c r="C1981">
        <v>261.45699999999999</v>
      </c>
    </row>
    <row r="1982" spans="1:3" x14ac:dyDescent="0.2">
      <c r="A1982" t="s">
        <v>1686</v>
      </c>
      <c r="B1982">
        <v>619</v>
      </c>
      <c r="C1982">
        <v>22.978000000000002</v>
      </c>
    </row>
    <row r="1983" spans="1:3" x14ac:dyDescent="0.2">
      <c r="A1983" t="s">
        <v>1686</v>
      </c>
      <c r="B1983">
        <v>571</v>
      </c>
      <c r="C1983">
        <v>23.358000000000001</v>
      </c>
    </row>
    <row r="1984" spans="1:3" x14ac:dyDescent="0.2">
      <c r="A1984" t="s">
        <v>1686</v>
      </c>
      <c r="B1984">
        <v>571</v>
      </c>
      <c r="C1984">
        <v>23.652999999999999</v>
      </c>
    </row>
    <row r="1985" spans="1:3" x14ac:dyDescent="0.2">
      <c r="A1985" t="s">
        <v>1686</v>
      </c>
      <c r="B1985">
        <v>619</v>
      </c>
      <c r="C1985">
        <v>22.891999999999999</v>
      </c>
    </row>
    <row r="1986" spans="1:3" x14ac:dyDescent="0.2">
      <c r="A1986" t="s">
        <v>1686</v>
      </c>
      <c r="B1986">
        <v>619</v>
      </c>
      <c r="C1986">
        <v>24.393000000000001</v>
      </c>
    </row>
    <row r="1987" spans="1:3" x14ac:dyDescent="0.2">
      <c r="A1987" t="s">
        <v>1686</v>
      </c>
      <c r="B1987">
        <v>619</v>
      </c>
      <c r="C1987">
        <v>22.678000000000001</v>
      </c>
    </row>
    <row r="1988" spans="1:3" x14ac:dyDescent="0.2">
      <c r="A1988" t="s">
        <v>1686</v>
      </c>
      <c r="B1988">
        <v>571</v>
      </c>
      <c r="C1988">
        <v>25.254999999999999</v>
      </c>
    </row>
    <row r="1989" spans="1:3" x14ac:dyDescent="0.2">
      <c r="A1989" t="s">
        <v>1686</v>
      </c>
      <c r="B1989">
        <v>619</v>
      </c>
      <c r="C1989">
        <v>22.832000000000001</v>
      </c>
    </row>
    <row r="1990" spans="1:3" x14ac:dyDescent="0.2">
      <c r="A1990" t="s">
        <v>1686</v>
      </c>
      <c r="B1990">
        <v>619</v>
      </c>
      <c r="C1990">
        <v>23.715</v>
      </c>
    </row>
    <row r="1991" spans="1:3" x14ac:dyDescent="0.2">
      <c r="A1991" t="s">
        <v>1686</v>
      </c>
      <c r="B1991">
        <v>591</v>
      </c>
      <c r="C1991">
        <v>22.99</v>
      </c>
    </row>
    <row r="1992" spans="1:3" x14ac:dyDescent="0.2">
      <c r="A1992" t="s">
        <v>1687</v>
      </c>
      <c r="B1992">
        <v>1854</v>
      </c>
      <c r="C1992">
        <v>32.511000000000003</v>
      </c>
    </row>
    <row r="1993" spans="1:3" x14ac:dyDescent="0.2">
      <c r="A1993" t="s">
        <v>1687</v>
      </c>
      <c r="B1993">
        <v>2208</v>
      </c>
      <c r="C1993">
        <v>32.563000000000002</v>
      </c>
    </row>
    <row r="1994" spans="1:3" x14ac:dyDescent="0.2">
      <c r="A1994" t="s">
        <v>1687</v>
      </c>
      <c r="B1994">
        <v>1854</v>
      </c>
      <c r="C1994">
        <v>32.502000000000002</v>
      </c>
    </row>
    <row r="1995" spans="1:3" x14ac:dyDescent="0.2">
      <c r="A1995" t="s">
        <v>1687</v>
      </c>
      <c r="B1995">
        <v>1854</v>
      </c>
      <c r="C1995">
        <v>31.843</v>
      </c>
    </row>
    <row r="1996" spans="1:3" x14ac:dyDescent="0.2">
      <c r="A1996" t="s">
        <v>1687</v>
      </c>
      <c r="B1996">
        <v>1854</v>
      </c>
      <c r="C1996">
        <v>33.234999999999999</v>
      </c>
    </row>
    <row r="1997" spans="1:3" x14ac:dyDescent="0.2">
      <c r="A1997" t="s">
        <v>1687</v>
      </c>
      <c r="B1997">
        <v>1854</v>
      </c>
      <c r="C1997">
        <v>32.579000000000001</v>
      </c>
    </row>
    <row r="1998" spans="1:3" x14ac:dyDescent="0.2">
      <c r="A1998" t="s">
        <v>1687</v>
      </c>
      <c r="B1998">
        <v>1782</v>
      </c>
      <c r="C1998">
        <v>32.429000000000002</v>
      </c>
    </row>
    <row r="1999" spans="1:3" x14ac:dyDescent="0.2">
      <c r="A1999" t="s">
        <v>1687</v>
      </c>
      <c r="B1999">
        <v>1854</v>
      </c>
      <c r="C1999">
        <v>32.607999999999997</v>
      </c>
    </row>
    <row r="2000" spans="1:3" x14ac:dyDescent="0.2">
      <c r="A2000" t="s">
        <v>1687</v>
      </c>
      <c r="B2000">
        <v>1782</v>
      </c>
      <c r="C2000">
        <v>32.600999999999999</v>
      </c>
    </row>
    <row r="2001" spans="1:3" x14ac:dyDescent="0.2">
      <c r="A2001" t="s">
        <v>1687</v>
      </c>
      <c r="B2001">
        <v>2208</v>
      </c>
      <c r="C2001">
        <v>32.616999999999997</v>
      </c>
    </row>
    <row r="2002" spans="1:3" x14ac:dyDescent="0.2">
      <c r="A2002" t="s">
        <v>1688</v>
      </c>
      <c r="B2002">
        <v>3209</v>
      </c>
      <c r="C2002">
        <v>62.481000000000002</v>
      </c>
    </row>
    <row r="2003" spans="1:3" x14ac:dyDescent="0.2">
      <c r="A2003" t="s">
        <v>1688</v>
      </c>
      <c r="B2003">
        <v>3209</v>
      </c>
      <c r="C2003">
        <v>60.366</v>
      </c>
    </row>
    <row r="2004" spans="1:3" x14ac:dyDescent="0.2">
      <c r="A2004" t="s">
        <v>1688</v>
      </c>
      <c r="B2004">
        <v>3209</v>
      </c>
      <c r="C2004">
        <v>79.575000000000003</v>
      </c>
    </row>
    <row r="2005" spans="1:3" x14ac:dyDescent="0.2">
      <c r="A2005" t="s">
        <v>1688</v>
      </c>
      <c r="B2005">
        <v>3197</v>
      </c>
      <c r="C2005">
        <v>63.710999999999999</v>
      </c>
    </row>
    <row r="2006" spans="1:3" x14ac:dyDescent="0.2">
      <c r="A2006" t="s">
        <v>1688</v>
      </c>
      <c r="B2006">
        <v>3197</v>
      </c>
      <c r="C2006">
        <v>60.142000000000003</v>
      </c>
    </row>
    <row r="2007" spans="1:3" x14ac:dyDescent="0.2">
      <c r="A2007" t="s">
        <v>1688</v>
      </c>
      <c r="B2007">
        <v>3209</v>
      </c>
      <c r="C2007">
        <v>62.031999999999996</v>
      </c>
    </row>
    <row r="2008" spans="1:3" x14ac:dyDescent="0.2">
      <c r="A2008" t="s">
        <v>1688</v>
      </c>
      <c r="B2008">
        <v>3209</v>
      </c>
      <c r="C2008">
        <v>62.896999999999998</v>
      </c>
    </row>
    <row r="2009" spans="1:3" x14ac:dyDescent="0.2">
      <c r="A2009" t="s">
        <v>1688</v>
      </c>
      <c r="B2009">
        <v>3197</v>
      </c>
      <c r="C2009">
        <v>67.492000000000004</v>
      </c>
    </row>
    <row r="2010" spans="1:3" x14ac:dyDescent="0.2">
      <c r="A2010" t="s">
        <v>1688</v>
      </c>
      <c r="B2010">
        <v>3209</v>
      </c>
      <c r="C2010">
        <v>89.650999999999996</v>
      </c>
    </row>
    <row r="2011" spans="1:3" x14ac:dyDescent="0.2">
      <c r="A2011" t="s">
        <v>1688</v>
      </c>
      <c r="B2011">
        <v>3209</v>
      </c>
      <c r="C2011">
        <v>65.400000000000006</v>
      </c>
    </row>
    <row r="2012" spans="1:3" x14ac:dyDescent="0.2">
      <c r="A2012" t="s">
        <v>1689</v>
      </c>
      <c r="B2012">
        <v>774</v>
      </c>
      <c r="C2012">
        <v>10.731</v>
      </c>
    </row>
    <row r="2013" spans="1:3" x14ac:dyDescent="0.2">
      <c r="A2013" t="s">
        <v>1689</v>
      </c>
      <c r="B2013">
        <v>774</v>
      </c>
      <c r="C2013">
        <v>11.268000000000001</v>
      </c>
    </row>
    <row r="2014" spans="1:3" x14ac:dyDescent="0.2">
      <c r="A2014" t="s">
        <v>1689</v>
      </c>
      <c r="B2014">
        <v>774</v>
      </c>
      <c r="C2014">
        <v>10.856</v>
      </c>
    </row>
    <row r="2015" spans="1:3" x14ac:dyDescent="0.2">
      <c r="A2015" t="s">
        <v>1689</v>
      </c>
      <c r="B2015">
        <v>774</v>
      </c>
      <c r="C2015">
        <v>10.032</v>
      </c>
    </row>
    <row r="2016" spans="1:3" x14ac:dyDescent="0.2">
      <c r="A2016" t="s">
        <v>1689</v>
      </c>
      <c r="B2016">
        <v>658</v>
      </c>
      <c r="C2016">
        <v>22.196000000000002</v>
      </c>
    </row>
    <row r="2017" spans="1:3" x14ac:dyDescent="0.2">
      <c r="A2017" t="s">
        <v>1689</v>
      </c>
      <c r="B2017">
        <v>774</v>
      </c>
      <c r="C2017">
        <v>10.412000000000001</v>
      </c>
    </row>
    <row r="2018" spans="1:3" x14ac:dyDescent="0.2">
      <c r="A2018" t="s">
        <v>1689</v>
      </c>
      <c r="B2018">
        <v>774</v>
      </c>
      <c r="C2018">
        <v>10.426</v>
      </c>
    </row>
    <row r="2019" spans="1:3" x14ac:dyDescent="0.2">
      <c r="A2019" t="s">
        <v>1689</v>
      </c>
      <c r="B2019">
        <v>774</v>
      </c>
      <c r="C2019">
        <v>10.178000000000001</v>
      </c>
    </row>
    <row r="2020" spans="1:3" x14ac:dyDescent="0.2">
      <c r="A2020" t="s">
        <v>1689</v>
      </c>
      <c r="B2020">
        <v>774</v>
      </c>
      <c r="C2020">
        <v>10.342000000000001</v>
      </c>
    </row>
    <row r="2021" spans="1:3" x14ac:dyDescent="0.2">
      <c r="A2021" t="s">
        <v>1689</v>
      </c>
      <c r="B2021">
        <v>774</v>
      </c>
      <c r="C2021">
        <v>10.752000000000001</v>
      </c>
    </row>
    <row r="2022" spans="1:3" x14ac:dyDescent="0.2">
      <c r="A2022" t="s">
        <v>1690</v>
      </c>
      <c r="B2022">
        <v>3169</v>
      </c>
      <c r="C2022">
        <v>32.527999999999999</v>
      </c>
    </row>
    <row r="2023" spans="1:3" x14ac:dyDescent="0.2">
      <c r="A2023" t="s">
        <v>1690</v>
      </c>
      <c r="B2023">
        <v>3169</v>
      </c>
      <c r="C2023">
        <v>31.84</v>
      </c>
    </row>
    <row r="2024" spans="1:3" x14ac:dyDescent="0.2">
      <c r="A2024" t="s">
        <v>1690</v>
      </c>
      <c r="B2024">
        <v>3169</v>
      </c>
      <c r="C2024">
        <v>31.37</v>
      </c>
    </row>
    <row r="2025" spans="1:3" x14ac:dyDescent="0.2">
      <c r="A2025" t="s">
        <v>1690</v>
      </c>
      <c r="B2025">
        <v>3169</v>
      </c>
      <c r="C2025">
        <v>32.567</v>
      </c>
    </row>
    <row r="2026" spans="1:3" x14ac:dyDescent="0.2">
      <c r="A2026" t="s">
        <v>1690</v>
      </c>
      <c r="B2026">
        <v>3169</v>
      </c>
      <c r="C2026">
        <v>34.502000000000002</v>
      </c>
    </row>
    <row r="2027" spans="1:3" x14ac:dyDescent="0.2">
      <c r="A2027" t="s">
        <v>1690</v>
      </c>
      <c r="B2027">
        <v>3169</v>
      </c>
      <c r="C2027">
        <v>31.244</v>
      </c>
    </row>
    <row r="2028" spans="1:3" x14ac:dyDescent="0.2">
      <c r="A2028" t="s">
        <v>1690</v>
      </c>
      <c r="B2028">
        <v>3169</v>
      </c>
      <c r="C2028">
        <v>33.476999999999997</v>
      </c>
    </row>
    <row r="2029" spans="1:3" x14ac:dyDescent="0.2">
      <c r="A2029" t="s">
        <v>1690</v>
      </c>
      <c r="B2029">
        <v>3169</v>
      </c>
      <c r="C2029">
        <v>32.857999999999997</v>
      </c>
    </row>
    <row r="2030" spans="1:3" x14ac:dyDescent="0.2">
      <c r="A2030" t="s">
        <v>1690</v>
      </c>
      <c r="B2030">
        <v>3169</v>
      </c>
      <c r="C2030">
        <v>47.841999999999999</v>
      </c>
    </row>
    <row r="2031" spans="1:3" x14ac:dyDescent="0.2">
      <c r="A2031" t="s">
        <v>1690</v>
      </c>
      <c r="B2031">
        <v>3169</v>
      </c>
      <c r="C2031">
        <v>33.305999999999997</v>
      </c>
    </row>
    <row r="2032" spans="1:3" x14ac:dyDescent="0.2">
      <c r="A2032" t="s">
        <v>1691</v>
      </c>
      <c r="B2032">
        <v>3622</v>
      </c>
      <c r="C2032">
        <v>48.975999999999999</v>
      </c>
    </row>
    <row r="2033" spans="1:3" x14ac:dyDescent="0.2">
      <c r="A2033" t="s">
        <v>1691</v>
      </c>
      <c r="B2033">
        <v>3638</v>
      </c>
      <c r="C2033">
        <v>47.936</v>
      </c>
    </row>
    <row r="2034" spans="1:3" x14ac:dyDescent="0.2">
      <c r="A2034" t="s">
        <v>1691</v>
      </c>
      <c r="B2034">
        <v>3638</v>
      </c>
      <c r="C2034">
        <v>48.826000000000001</v>
      </c>
    </row>
    <row r="2035" spans="1:3" x14ac:dyDescent="0.2">
      <c r="A2035" t="s">
        <v>1691</v>
      </c>
      <c r="B2035">
        <v>3622</v>
      </c>
      <c r="C2035">
        <v>46.776000000000003</v>
      </c>
    </row>
    <row r="2036" spans="1:3" x14ac:dyDescent="0.2">
      <c r="A2036" t="s">
        <v>1691</v>
      </c>
      <c r="B2036">
        <v>3622</v>
      </c>
      <c r="C2036">
        <v>73.534999999999997</v>
      </c>
    </row>
    <row r="2037" spans="1:3" x14ac:dyDescent="0.2">
      <c r="A2037" t="s">
        <v>1691</v>
      </c>
      <c r="B2037">
        <v>3622</v>
      </c>
      <c r="C2037">
        <v>48.767000000000003</v>
      </c>
    </row>
    <row r="2038" spans="1:3" x14ac:dyDescent="0.2">
      <c r="A2038" t="s">
        <v>1691</v>
      </c>
      <c r="B2038">
        <v>3622</v>
      </c>
      <c r="C2038">
        <v>70.813000000000002</v>
      </c>
    </row>
    <row r="2039" spans="1:3" x14ac:dyDescent="0.2">
      <c r="A2039" t="s">
        <v>1691</v>
      </c>
      <c r="B2039">
        <v>3622</v>
      </c>
      <c r="C2039">
        <v>47.829000000000001</v>
      </c>
    </row>
    <row r="2040" spans="1:3" x14ac:dyDescent="0.2">
      <c r="A2040" t="s">
        <v>1691</v>
      </c>
      <c r="B2040">
        <v>3638</v>
      </c>
      <c r="C2040">
        <v>48.411000000000001</v>
      </c>
    </row>
    <row r="2041" spans="1:3" x14ac:dyDescent="0.2">
      <c r="A2041" t="s">
        <v>1691</v>
      </c>
      <c r="B2041">
        <v>3622</v>
      </c>
      <c r="C2041">
        <v>47.17</v>
      </c>
    </row>
    <row r="2042" spans="1:3" x14ac:dyDescent="0.2">
      <c r="A2042" t="s">
        <v>1692</v>
      </c>
      <c r="B2042">
        <v>1718</v>
      </c>
      <c r="C2042">
        <v>15.531000000000001</v>
      </c>
    </row>
    <row r="2043" spans="1:3" x14ac:dyDescent="0.2">
      <c r="A2043" t="s">
        <v>1692</v>
      </c>
      <c r="B2043">
        <v>1718</v>
      </c>
      <c r="C2043">
        <v>14.464</v>
      </c>
    </row>
    <row r="2044" spans="1:3" x14ac:dyDescent="0.2">
      <c r="A2044" t="s">
        <v>1692</v>
      </c>
      <c r="B2044">
        <v>1718</v>
      </c>
      <c r="C2044">
        <v>14.834</v>
      </c>
    </row>
    <row r="2045" spans="1:3" x14ac:dyDescent="0.2">
      <c r="A2045" t="s">
        <v>1692</v>
      </c>
      <c r="B2045">
        <v>1718</v>
      </c>
      <c r="C2045">
        <v>14.827</v>
      </c>
    </row>
    <row r="2046" spans="1:3" x14ac:dyDescent="0.2">
      <c r="A2046" t="s">
        <v>1692</v>
      </c>
      <c r="B2046">
        <v>1718</v>
      </c>
      <c r="C2046">
        <v>14.254</v>
      </c>
    </row>
    <row r="2047" spans="1:3" x14ac:dyDescent="0.2">
      <c r="A2047" t="s">
        <v>1692</v>
      </c>
      <c r="B2047">
        <v>1718</v>
      </c>
      <c r="C2047">
        <v>28.846</v>
      </c>
    </row>
    <row r="2048" spans="1:3" x14ac:dyDescent="0.2">
      <c r="A2048" t="s">
        <v>1692</v>
      </c>
      <c r="B2048">
        <v>1718</v>
      </c>
      <c r="C2048">
        <v>13.590999999999999</v>
      </c>
    </row>
    <row r="2049" spans="1:3" x14ac:dyDescent="0.2">
      <c r="A2049" t="s">
        <v>1692</v>
      </c>
      <c r="B2049">
        <v>1718</v>
      </c>
      <c r="C2049">
        <v>44.814999999999998</v>
      </c>
    </row>
    <row r="2050" spans="1:3" x14ac:dyDescent="0.2">
      <c r="A2050" t="s">
        <v>1692</v>
      </c>
      <c r="B2050">
        <v>1718</v>
      </c>
      <c r="C2050">
        <v>13.548999999999999</v>
      </c>
    </row>
    <row r="2051" spans="1:3" x14ac:dyDescent="0.2">
      <c r="A2051" t="s">
        <v>1692</v>
      </c>
      <c r="B2051">
        <v>1718</v>
      </c>
      <c r="C2051">
        <v>45.036999999999999</v>
      </c>
    </row>
    <row r="2052" spans="1:3" x14ac:dyDescent="0.2">
      <c r="A2052" t="s">
        <v>1693</v>
      </c>
      <c r="B2052">
        <v>2775</v>
      </c>
      <c r="C2052">
        <v>18.068999999999999</v>
      </c>
    </row>
    <row r="2053" spans="1:3" x14ac:dyDescent="0.2">
      <c r="A2053" t="s">
        <v>1693</v>
      </c>
      <c r="B2053">
        <v>2775</v>
      </c>
      <c r="C2053">
        <v>17.742999999999999</v>
      </c>
    </row>
    <row r="2054" spans="1:3" x14ac:dyDescent="0.2">
      <c r="A2054" t="s">
        <v>1693</v>
      </c>
      <c r="B2054">
        <v>2775</v>
      </c>
      <c r="C2054">
        <v>38.058</v>
      </c>
    </row>
    <row r="2055" spans="1:3" x14ac:dyDescent="0.2">
      <c r="A2055" t="s">
        <v>1693</v>
      </c>
      <c r="B2055">
        <v>2775</v>
      </c>
      <c r="C2055">
        <v>18.896000000000001</v>
      </c>
    </row>
    <row r="2056" spans="1:3" x14ac:dyDescent="0.2">
      <c r="A2056" t="s">
        <v>1693</v>
      </c>
      <c r="B2056">
        <v>2775</v>
      </c>
      <c r="C2056">
        <v>18.562999999999999</v>
      </c>
    </row>
    <row r="2057" spans="1:3" x14ac:dyDescent="0.2">
      <c r="A2057" t="s">
        <v>1693</v>
      </c>
      <c r="B2057">
        <v>2775</v>
      </c>
      <c r="C2057">
        <v>18.393000000000001</v>
      </c>
    </row>
    <row r="2058" spans="1:3" x14ac:dyDescent="0.2">
      <c r="A2058" t="s">
        <v>1693</v>
      </c>
      <c r="B2058">
        <v>2775</v>
      </c>
      <c r="C2058">
        <v>18.541</v>
      </c>
    </row>
    <row r="2059" spans="1:3" x14ac:dyDescent="0.2">
      <c r="A2059" t="s">
        <v>1693</v>
      </c>
      <c r="B2059">
        <v>2775</v>
      </c>
      <c r="C2059">
        <v>17.794</v>
      </c>
    </row>
    <row r="2060" spans="1:3" x14ac:dyDescent="0.2">
      <c r="A2060" t="s">
        <v>1693</v>
      </c>
      <c r="B2060">
        <v>2775</v>
      </c>
      <c r="C2060">
        <v>35.122</v>
      </c>
    </row>
    <row r="2061" spans="1:3" x14ac:dyDescent="0.2">
      <c r="A2061" t="s">
        <v>1693</v>
      </c>
      <c r="B2061">
        <v>2775</v>
      </c>
      <c r="C2061">
        <v>18.870999999999999</v>
      </c>
    </row>
    <row r="2062" spans="1:3" x14ac:dyDescent="0.2">
      <c r="A2062" t="s">
        <v>1694</v>
      </c>
      <c r="B2062">
        <v>2733</v>
      </c>
      <c r="C2062">
        <v>51.762999999999998</v>
      </c>
    </row>
    <row r="2063" spans="1:3" x14ac:dyDescent="0.2">
      <c r="A2063" t="s">
        <v>1694</v>
      </c>
      <c r="B2063">
        <v>2723</v>
      </c>
      <c r="C2063">
        <v>48.232999999999997</v>
      </c>
    </row>
    <row r="2064" spans="1:3" x14ac:dyDescent="0.2">
      <c r="A2064" t="s">
        <v>1694</v>
      </c>
      <c r="B2064">
        <v>2723</v>
      </c>
      <c r="C2064">
        <v>48.970999999999997</v>
      </c>
    </row>
    <row r="2065" spans="1:3" x14ac:dyDescent="0.2">
      <c r="A2065" t="s">
        <v>1694</v>
      </c>
      <c r="B2065">
        <v>2392</v>
      </c>
      <c r="C2065">
        <v>49.973999999999997</v>
      </c>
    </row>
    <row r="2066" spans="1:3" x14ac:dyDescent="0.2">
      <c r="A2066" t="s">
        <v>1694</v>
      </c>
      <c r="B2066">
        <v>2733</v>
      </c>
      <c r="C2066">
        <v>51.848999999999997</v>
      </c>
    </row>
    <row r="2067" spans="1:3" x14ac:dyDescent="0.2">
      <c r="A2067" t="s">
        <v>1694</v>
      </c>
      <c r="B2067">
        <v>2723</v>
      </c>
      <c r="C2067">
        <v>50.744999999999997</v>
      </c>
    </row>
    <row r="2068" spans="1:3" x14ac:dyDescent="0.2">
      <c r="A2068" t="s">
        <v>1694</v>
      </c>
      <c r="B2068">
        <v>2723</v>
      </c>
      <c r="C2068">
        <v>54.328000000000003</v>
      </c>
    </row>
    <row r="2069" spans="1:3" x14ac:dyDescent="0.2">
      <c r="A2069" t="s">
        <v>1694</v>
      </c>
      <c r="B2069">
        <v>2723</v>
      </c>
      <c r="C2069">
        <v>48.131</v>
      </c>
    </row>
    <row r="2070" spans="1:3" x14ac:dyDescent="0.2">
      <c r="A2070" t="s">
        <v>1694</v>
      </c>
      <c r="B2070">
        <v>2723</v>
      </c>
      <c r="C2070">
        <v>51.512</v>
      </c>
    </row>
    <row r="2071" spans="1:3" x14ac:dyDescent="0.2">
      <c r="A2071" t="s">
        <v>1694</v>
      </c>
      <c r="B2071">
        <v>2723</v>
      </c>
      <c r="C2071">
        <v>50.463999999999999</v>
      </c>
    </row>
    <row r="2072" spans="1:3" x14ac:dyDescent="0.2">
      <c r="A2072" t="s">
        <v>1695</v>
      </c>
      <c r="B2072">
        <v>1252</v>
      </c>
      <c r="C2072">
        <v>118.578</v>
      </c>
    </row>
    <row r="2073" spans="1:3" x14ac:dyDescent="0.2">
      <c r="A2073" t="s">
        <v>1695</v>
      </c>
      <c r="B2073">
        <v>1252</v>
      </c>
      <c r="C2073">
        <v>117.024</v>
      </c>
    </row>
    <row r="2074" spans="1:3" x14ac:dyDescent="0.2">
      <c r="A2074" t="s">
        <v>1695</v>
      </c>
      <c r="B2074">
        <v>1252</v>
      </c>
      <c r="C2074">
        <v>119.047</v>
      </c>
    </row>
    <row r="2075" spans="1:3" x14ac:dyDescent="0.2">
      <c r="A2075" t="s">
        <v>1695</v>
      </c>
      <c r="B2075">
        <v>1252</v>
      </c>
      <c r="C2075">
        <v>109.295</v>
      </c>
    </row>
    <row r="2076" spans="1:3" x14ac:dyDescent="0.2">
      <c r="A2076" t="s">
        <v>1695</v>
      </c>
      <c r="B2076">
        <v>1252</v>
      </c>
      <c r="C2076">
        <v>99.117000000000004</v>
      </c>
    </row>
    <row r="2077" spans="1:3" x14ac:dyDescent="0.2">
      <c r="A2077" t="s">
        <v>1695</v>
      </c>
      <c r="B2077">
        <v>1252</v>
      </c>
      <c r="C2077">
        <v>105.331</v>
      </c>
    </row>
    <row r="2078" spans="1:3" x14ac:dyDescent="0.2">
      <c r="A2078" t="s">
        <v>1695</v>
      </c>
      <c r="B2078">
        <v>1252</v>
      </c>
      <c r="C2078">
        <v>49.610999999999997</v>
      </c>
    </row>
    <row r="2079" spans="1:3" x14ac:dyDescent="0.2">
      <c r="A2079" t="s">
        <v>1695</v>
      </c>
      <c r="B2079">
        <v>1252</v>
      </c>
      <c r="C2079">
        <v>110.408</v>
      </c>
    </row>
    <row r="2080" spans="1:3" x14ac:dyDescent="0.2">
      <c r="A2080" t="s">
        <v>1695</v>
      </c>
      <c r="B2080">
        <v>1252</v>
      </c>
      <c r="C2080">
        <v>96.813999999999993</v>
      </c>
    </row>
    <row r="2081" spans="1:3" x14ac:dyDescent="0.2">
      <c r="A2081" t="s">
        <v>1695</v>
      </c>
      <c r="B2081">
        <v>1252</v>
      </c>
      <c r="C2081">
        <v>98.111999999999995</v>
      </c>
    </row>
    <row r="2082" spans="1:3" x14ac:dyDescent="0.2">
      <c r="A2082" t="s">
        <v>1696</v>
      </c>
      <c r="B2082">
        <v>9875</v>
      </c>
      <c r="C2082">
        <v>166.92099999999999</v>
      </c>
    </row>
    <row r="2083" spans="1:3" x14ac:dyDescent="0.2">
      <c r="A2083" t="s">
        <v>1696</v>
      </c>
      <c r="B2083">
        <v>10333</v>
      </c>
      <c r="C2083">
        <v>165.38499999999999</v>
      </c>
    </row>
    <row r="2084" spans="1:3" x14ac:dyDescent="0.2">
      <c r="A2084" t="s">
        <v>1696</v>
      </c>
      <c r="B2084">
        <v>10333</v>
      </c>
      <c r="C2084">
        <v>166.12700000000001</v>
      </c>
    </row>
    <row r="2085" spans="1:3" x14ac:dyDescent="0.2">
      <c r="A2085" t="s">
        <v>1696</v>
      </c>
      <c r="B2085">
        <v>10333</v>
      </c>
      <c r="C2085">
        <v>164.28399999999999</v>
      </c>
    </row>
    <row r="2086" spans="1:3" x14ac:dyDescent="0.2">
      <c r="A2086" t="s">
        <v>1696</v>
      </c>
      <c r="B2086">
        <v>10333</v>
      </c>
      <c r="C2086">
        <v>160.84</v>
      </c>
    </row>
    <row r="2087" spans="1:3" x14ac:dyDescent="0.2">
      <c r="A2087" t="s">
        <v>1696</v>
      </c>
      <c r="B2087">
        <v>10333</v>
      </c>
      <c r="C2087">
        <v>166.602</v>
      </c>
    </row>
    <row r="2088" spans="1:3" x14ac:dyDescent="0.2">
      <c r="A2088" t="s">
        <v>1696</v>
      </c>
      <c r="B2088">
        <v>10333</v>
      </c>
      <c r="C2088">
        <v>160.76599999999999</v>
      </c>
    </row>
    <row r="2089" spans="1:3" x14ac:dyDescent="0.2">
      <c r="A2089" t="s">
        <v>1696</v>
      </c>
      <c r="B2089">
        <v>10308</v>
      </c>
      <c r="C2089">
        <v>174.76300000000001</v>
      </c>
    </row>
    <row r="2090" spans="1:3" x14ac:dyDescent="0.2">
      <c r="A2090" t="s">
        <v>1696</v>
      </c>
      <c r="B2090">
        <v>10308</v>
      </c>
      <c r="C2090">
        <v>264.42500000000001</v>
      </c>
    </row>
    <row r="2091" spans="1:3" x14ac:dyDescent="0.2">
      <c r="A2091" t="s">
        <v>1696</v>
      </c>
      <c r="B2091">
        <v>10308</v>
      </c>
      <c r="C2091">
        <v>186.63</v>
      </c>
    </row>
    <row r="2092" spans="1:3" x14ac:dyDescent="0.2">
      <c r="A2092" t="s">
        <v>1697</v>
      </c>
      <c r="B2092">
        <v>19312</v>
      </c>
      <c r="C2092">
        <v>251.18600000000001</v>
      </c>
    </row>
    <row r="2093" spans="1:3" x14ac:dyDescent="0.2">
      <c r="A2093" t="s">
        <v>1697</v>
      </c>
      <c r="B2093">
        <v>19362</v>
      </c>
      <c r="C2093">
        <v>269.63</v>
      </c>
    </row>
    <row r="2094" spans="1:3" x14ac:dyDescent="0.2">
      <c r="A2094" t="s">
        <v>1697</v>
      </c>
      <c r="B2094">
        <v>19312</v>
      </c>
      <c r="C2094">
        <v>272.84300000000002</v>
      </c>
    </row>
    <row r="2095" spans="1:3" x14ac:dyDescent="0.2">
      <c r="A2095" t="s">
        <v>1697</v>
      </c>
      <c r="B2095">
        <v>19312</v>
      </c>
      <c r="C2095">
        <v>267.53699999999998</v>
      </c>
    </row>
    <row r="2096" spans="1:3" x14ac:dyDescent="0.2">
      <c r="A2096" t="s">
        <v>1697</v>
      </c>
      <c r="B2096">
        <v>19362</v>
      </c>
      <c r="C2096">
        <v>289.83600000000001</v>
      </c>
    </row>
    <row r="2097" spans="1:3" x14ac:dyDescent="0.2">
      <c r="A2097" t="s">
        <v>1697</v>
      </c>
      <c r="B2097">
        <v>19312</v>
      </c>
      <c r="C2097">
        <v>367.31400000000002</v>
      </c>
    </row>
    <row r="2098" spans="1:3" x14ac:dyDescent="0.2">
      <c r="A2098" t="s">
        <v>1697</v>
      </c>
      <c r="B2098">
        <v>19312</v>
      </c>
      <c r="C2098">
        <v>276.50900000000001</v>
      </c>
    </row>
    <row r="2099" spans="1:3" x14ac:dyDescent="0.2">
      <c r="A2099" t="s">
        <v>1697</v>
      </c>
      <c r="B2099">
        <v>19312</v>
      </c>
      <c r="C2099">
        <v>284.87299999999999</v>
      </c>
    </row>
    <row r="2100" spans="1:3" x14ac:dyDescent="0.2">
      <c r="A2100" t="s">
        <v>1697</v>
      </c>
      <c r="B2100">
        <v>19312</v>
      </c>
      <c r="C2100">
        <v>267.565</v>
      </c>
    </row>
    <row r="2101" spans="1:3" x14ac:dyDescent="0.2">
      <c r="A2101" t="s">
        <v>1697</v>
      </c>
      <c r="B2101">
        <v>19312</v>
      </c>
      <c r="C2101">
        <v>279.834</v>
      </c>
    </row>
    <row r="2102" spans="1:3" x14ac:dyDescent="0.2">
      <c r="A2102" t="s">
        <v>1698</v>
      </c>
      <c r="B2102">
        <v>3729</v>
      </c>
      <c r="C2102">
        <v>128.25800000000001</v>
      </c>
    </row>
    <row r="2103" spans="1:3" x14ac:dyDescent="0.2">
      <c r="A2103" t="s">
        <v>1698</v>
      </c>
      <c r="B2103">
        <v>3735</v>
      </c>
      <c r="C2103">
        <v>177.79</v>
      </c>
    </row>
    <row r="2104" spans="1:3" x14ac:dyDescent="0.2">
      <c r="A2104" t="s">
        <v>1698</v>
      </c>
      <c r="B2104">
        <v>3735</v>
      </c>
      <c r="C2104">
        <v>253.62799999999999</v>
      </c>
    </row>
    <row r="2105" spans="1:3" x14ac:dyDescent="0.2">
      <c r="A2105" t="s">
        <v>1698</v>
      </c>
      <c r="B2105">
        <v>3729</v>
      </c>
      <c r="C2105">
        <v>122.649</v>
      </c>
    </row>
    <row r="2106" spans="1:3" x14ac:dyDescent="0.2">
      <c r="A2106" t="s">
        <v>1698</v>
      </c>
      <c r="B2106">
        <v>3706</v>
      </c>
      <c r="C2106">
        <v>175.37100000000001</v>
      </c>
    </row>
    <row r="2107" spans="1:3" x14ac:dyDescent="0.2">
      <c r="A2107" t="s">
        <v>1698</v>
      </c>
      <c r="B2107">
        <v>3735</v>
      </c>
      <c r="C2107">
        <v>135.803</v>
      </c>
    </row>
    <row r="2108" spans="1:3" x14ac:dyDescent="0.2">
      <c r="A2108" t="s">
        <v>1698</v>
      </c>
      <c r="B2108">
        <v>3718</v>
      </c>
      <c r="C2108">
        <v>136.63200000000001</v>
      </c>
    </row>
    <row r="2109" spans="1:3" x14ac:dyDescent="0.2">
      <c r="A2109" t="s">
        <v>1698</v>
      </c>
      <c r="B2109">
        <v>3735</v>
      </c>
      <c r="C2109">
        <v>164.84800000000001</v>
      </c>
    </row>
    <row r="2110" spans="1:3" x14ac:dyDescent="0.2">
      <c r="A2110" t="s">
        <v>1698</v>
      </c>
      <c r="B2110">
        <v>3729</v>
      </c>
      <c r="C2110">
        <v>129.24799999999999</v>
      </c>
    </row>
    <row r="2111" spans="1:3" x14ac:dyDescent="0.2">
      <c r="A2111" t="s">
        <v>1698</v>
      </c>
      <c r="B2111">
        <v>3735</v>
      </c>
      <c r="C2111">
        <v>146.11600000000001</v>
      </c>
    </row>
    <row r="2112" spans="1:3" x14ac:dyDescent="0.2">
      <c r="A2112" t="s">
        <v>1699</v>
      </c>
      <c r="B2112">
        <v>15183</v>
      </c>
      <c r="C2112">
        <v>201.232</v>
      </c>
    </row>
    <row r="2113" spans="1:3" x14ac:dyDescent="0.2">
      <c r="A2113" t="s">
        <v>1699</v>
      </c>
      <c r="B2113">
        <v>15183</v>
      </c>
      <c r="C2113">
        <v>194.209</v>
      </c>
    </row>
    <row r="2114" spans="1:3" x14ac:dyDescent="0.2">
      <c r="A2114" t="s">
        <v>1699</v>
      </c>
      <c r="B2114">
        <v>15183</v>
      </c>
      <c r="C2114">
        <v>195.66800000000001</v>
      </c>
    </row>
    <row r="2115" spans="1:3" x14ac:dyDescent="0.2">
      <c r="A2115" t="s">
        <v>1699</v>
      </c>
      <c r="B2115">
        <v>15183</v>
      </c>
      <c r="C2115">
        <v>192.68299999999999</v>
      </c>
    </row>
    <row r="2116" spans="1:3" x14ac:dyDescent="0.2">
      <c r="A2116" t="s">
        <v>1699</v>
      </c>
      <c r="B2116">
        <v>15183</v>
      </c>
      <c r="C2116">
        <v>188.35599999999999</v>
      </c>
    </row>
    <row r="2117" spans="1:3" x14ac:dyDescent="0.2">
      <c r="A2117" t="s">
        <v>1699</v>
      </c>
      <c r="B2117">
        <v>15183</v>
      </c>
      <c r="C2117">
        <v>199.798</v>
      </c>
    </row>
    <row r="2118" spans="1:3" x14ac:dyDescent="0.2">
      <c r="A2118" t="s">
        <v>1699</v>
      </c>
      <c r="B2118">
        <v>15183</v>
      </c>
      <c r="C2118">
        <v>185.43700000000001</v>
      </c>
    </row>
    <row r="2119" spans="1:3" x14ac:dyDescent="0.2">
      <c r="A2119" t="s">
        <v>1699</v>
      </c>
      <c r="B2119">
        <v>15183</v>
      </c>
      <c r="C2119">
        <v>204.50399999999999</v>
      </c>
    </row>
    <row r="2120" spans="1:3" x14ac:dyDescent="0.2">
      <c r="A2120" t="s">
        <v>1699</v>
      </c>
      <c r="B2120">
        <v>15183</v>
      </c>
      <c r="C2120">
        <v>201.916</v>
      </c>
    </row>
    <row r="2121" spans="1:3" x14ac:dyDescent="0.2">
      <c r="A2121" t="s">
        <v>1699</v>
      </c>
      <c r="B2121">
        <v>15183</v>
      </c>
      <c r="C2121">
        <v>210.77799999999999</v>
      </c>
    </row>
    <row r="2122" spans="1:3" x14ac:dyDescent="0.2">
      <c r="A2122" t="s">
        <v>1700</v>
      </c>
      <c r="B2122">
        <v>15115</v>
      </c>
      <c r="C2122">
        <v>207.37200000000001</v>
      </c>
    </row>
    <row r="2123" spans="1:3" x14ac:dyDescent="0.2">
      <c r="A2123" t="s">
        <v>1700</v>
      </c>
      <c r="B2123">
        <v>15115</v>
      </c>
      <c r="C2123">
        <v>202.79599999999999</v>
      </c>
    </row>
    <row r="2124" spans="1:3" x14ac:dyDescent="0.2">
      <c r="A2124" t="s">
        <v>1700</v>
      </c>
      <c r="B2124">
        <v>15051</v>
      </c>
      <c r="C2124">
        <v>202.267</v>
      </c>
    </row>
    <row r="2125" spans="1:3" x14ac:dyDescent="0.2">
      <c r="A2125" t="s">
        <v>1700</v>
      </c>
      <c r="B2125">
        <v>15051</v>
      </c>
      <c r="C2125">
        <v>189.279</v>
      </c>
    </row>
    <row r="2126" spans="1:3" x14ac:dyDescent="0.2">
      <c r="A2126" t="s">
        <v>1700</v>
      </c>
      <c r="B2126">
        <v>13794</v>
      </c>
      <c r="C2126">
        <v>192.90199999999999</v>
      </c>
    </row>
    <row r="2127" spans="1:3" x14ac:dyDescent="0.2">
      <c r="A2127" t="s">
        <v>1700</v>
      </c>
      <c r="B2127">
        <v>15051</v>
      </c>
      <c r="C2127">
        <v>212.32599999999999</v>
      </c>
    </row>
    <row r="2128" spans="1:3" x14ac:dyDescent="0.2">
      <c r="A2128" t="s">
        <v>1700</v>
      </c>
      <c r="B2128">
        <v>15115</v>
      </c>
      <c r="C2128">
        <v>197.654</v>
      </c>
    </row>
    <row r="2129" spans="1:3" x14ac:dyDescent="0.2">
      <c r="A2129" t="s">
        <v>1700</v>
      </c>
      <c r="B2129">
        <v>15051</v>
      </c>
      <c r="C2129">
        <v>205.31100000000001</v>
      </c>
    </row>
    <row r="2130" spans="1:3" x14ac:dyDescent="0.2">
      <c r="A2130" t="s">
        <v>1700</v>
      </c>
      <c r="B2130">
        <v>15115</v>
      </c>
      <c r="C2130">
        <v>218.43700000000001</v>
      </c>
    </row>
    <row r="2131" spans="1:3" x14ac:dyDescent="0.2">
      <c r="A2131" t="s">
        <v>1700</v>
      </c>
      <c r="B2131">
        <v>15115</v>
      </c>
      <c r="C2131">
        <v>195.82599999999999</v>
      </c>
    </row>
    <row r="2132" spans="1:3" x14ac:dyDescent="0.2">
      <c r="A2132" t="s">
        <v>1701</v>
      </c>
      <c r="B2132">
        <v>8829</v>
      </c>
      <c r="C2132">
        <v>159.43700000000001</v>
      </c>
    </row>
    <row r="2133" spans="1:3" x14ac:dyDescent="0.2">
      <c r="A2133" t="s">
        <v>1701</v>
      </c>
      <c r="B2133">
        <v>8829</v>
      </c>
      <c r="C2133">
        <v>145.29599999999999</v>
      </c>
    </row>
    <row r="2134" spans="1:3" x14ac:dyDescent="0.2">
      <c r="A2134" t="s">
        <v>1701</v>
      </c>
      <c r="B2134">
        <v>8829</v>
      </c>
      <c r="C2134">
        <v>127.446</v>
      </c>
    </row>
    <row r="2135" spans="1:3" x14ac:dyDescent="0.2">
      <c r="A2135" t="s">
        <v>1701</v>
      </c>
      <c r="B2135">
        <v>8433</v>
      </c>
      <c r="C2135">
        <v>125.858</v>
      </c>
    </row>
    <row r="2136" spans="1:3" x14ac:dyDescent="0.2">
      <c r="A2136" t="s">
        <v>1701</v>
      </c>
      <c r="B2136">
        <v>8838</v>
      </c>
      <c r="C2136">
        <v>151.78800000000001</v>
      </c>
    </row>
    <row r="2137" spans="1:3" x14ac:dyDescent="0.2">
      <c r="A2137" t="s">
        <v>1701</v>
      </c>
      <c r="B2137">
        <v>8829</v>
      </c>
      <c r="C2137">
        <v>117.696</v>
      </c>
    </row>
    <row r="2138" spans="1:3" x14ac:dyDescent="0.2">
      <c r="A2138" t="s">
        <v>1701</v>
      </c>
      <c r="B2138">
        <v>8433</v>
      </c>
      <c r="C2138">
        <v>137.57</v>
      </c>
    </row>
    <row r="2139" spans="1:3" x14ac:dyDescent="0.2">
      <c r="A2139" t="s">
        <v>1701</v>
      </c>
      <c r="B2139">
        <v>8838</v>
      </c>
      <c r="C2139">
        <v>133.131</v>
      </c>
    </row>
    <row r="2140" spans="1:3" x14ac:dyDescent="0.2">
      <c r="A2140" t="s">
        <v>1701</v>
      </c>
      <c r="B2140">
        <v>8829</v>
      </c>
      <c r="C2140">
        <v>118.249</v>
      </c>
    </row>
    <row r="2141" spans="1:3" x14ac:dyDescent="0.2">
      <c r="A2141" t="s">
        <v>1701</v>
      </c>
      <c r="B2141">
        <v>8829</v>
      </c>
      <c r="C2141">
        <v>131.71100000000001</v>
      </c>
    </row>
    <row r="2142" spans="1:3" x14ac:dyDescent="0.2">
      <c r="A2142" t="s">
        <v>1702</v>
      </c>
      <c r="B2142">
        <v>16334</v>
      </c>
      <c r="C2142">
        <v>223.172</v>
      </c>
    </row>
    <row r="2143" spans="1:3" x14ac:dyDescent="0.2">
      <c r="A2143" t="s">
        <v>1702</v>
      </c>
      <c r="B2143">
        <v>16328</v>
      </c>
      <c r="C2143">
        <v>222.82599999999999</v>
      </c>
    </row>
    <row r="2144" spans="1:3" x14ac:dyDescent="0.2">
      <c r="A2144" t="s">
        <v>1702</v>
      </c>
      <c r="B2144">
        <v>16334</v>
      </c>
      <c r="C2144">
        <v>208.642</v>
      </c>
    </row>
    <row r="2145" spans="1:3" x14ac:dyDescent="0.2">
      <c r="A2145" t="s">
        <v>1702</v>
      </c>
      <c r="B2145">
        <v>16328</v>
      </c>
      <c r="C2145">
        <v>226.422</v>
      </c>
    </row>
    <row r="2146" spans="1:3" x14ac:dyDescent="0.2">
      <c r="A2146" t="s">
        <v>1702</v>
      </c>
      <c r="B2146">
        <v>16328</v>
      </c>
      <c r="C2146">
        <v>231.506</v>
      </c>
    </row>
    <row r="2147" spans="1:3" x14ac:dyDescent="0.2">
      <c r="A2147" t="s">
        <v>1702</v>
      </c>
      <c r="B2147">
        <v>15707</v>
      </c>
      <c r="C2147">
        <v>202.81299999999999</v>
      </c>
    </row>
    <row r="2148" spans="1:3" x14ac:dyDescent="0.2">
      <c r="A2148" t="s">
        <v>1702</v>
      </c>
      <c r="B2148">
        <v>15707</v>
      </c>
      <c r="C2148">
        <v>210.98400000000001</v>
      </c>
    </row>
    <row r="2149" spans="1:3" x14ac:dyDescent="0.2">
      <c r="A2149" t="s">
        <v>1702</v>
      </c>
      <c r="B2149">
        <v>16328</v>
      </c>
      <c r="C2149">
        <v>211.56399999999999</v>
      </c>
    </row>
    <row r="2150" spans="1:3" x14ac:dyDescent="0.2">
      <c r="A2150" t="s">
        <v>1702</v>
      </c>
      <c r="B2150">
        <v>15707</v>
      </c>
      <c r="C2150">
        <v>216.92500000000001</v>
      </c>
    </row>
    <row r="2151" spans="1:3" x14ac:dyDescent="0.2">
      <c r="A2151" t="s">
        <v>1702</v>
      </c>
      <c r="B2151">
        <v>16328</v>
      </c>
      <c r="C2151">
        <v>198.196</v>
      </c>
    </row>
    <row r="2152" spans="1:3" x14ac:dyDescent="0.2">
      <c r="A2152" t="s">
        <v>1703</v>
      </c>
      <c r="B2152">
        <v>13379</v>
      </c>
      <c r="C2152">
        <v>336.59899999999999</v>
      </c>
    </row>
    <row r="2153" spans="1:3" x14ac:dyDescent="0.2">
      <c r="A2153" t="s">
        <v>1703</v>
      </c>
      <c r="B2153">
        <v>13379</v>
      </c>
      <c r="C2153">
        <v>349.053</v>
      </c>
    </row>
    <row r="2154" spans="1:3" x14ac:dyDescent="0.2">
      <c r="A2154" t="s">
        <v>1703</v>
      </c>
      <c r="B2154">
        <v>14545</v>
      </c>
      <c r="C2154">
        <v>206.91800000000001</v>
      </c>
    </row>
    <row r="2155" spans="1:3" x14ac:dyDescent="0.2">
      <c r="A2155" t="s">
        <v>1703</v>
      </c>
      <c r="B2155">
        <v>14593</v>
      </c>
      <c r="C2155">
        <v>220.56200000000001</v>
      </c>
    </row>
    <row r="2156" spans="1:3" x14ac:dyDescent="0.2">
      <c r="A2156" t="s">
        <v>1703</v>
      </c>
      <c r="B2156">
        <v>14593</v>
      </c>
      <c r="C2156">
        <v>210.762</v>
      </c>
    </row>
    <row r="2157" spans="1:3" x14ac:dyDescent="0.2">
      <c r="A2157" t="s">
        <v>1703</v>
      </c>
      <c r="B2157">
        <v>14593</v>
      </c>
      <c r="C2157">
        <v>221.215</v>
      </c>
    </row>
    <row r="2158" spans="1:3" x14ac:dyDescent="0.2">
      <c r="A2158" t="s">
        <v>1703</v>
      </c>
      <c r="B2158">
        <v>14593</v>
      </c>
      <c r="C2158">
        <v>224.16900000000001</v>
      </c>
    </row>
    <row r="2159" spans="1:3" x14ac:dyDescent="0.2">
      <c r="A2159" t="s">
        <v>1703</v>
      </c>
      <c r="B2159">
        <v>14545</v>
      </c>
      <c r="C2159">
        <v>230.36500000000001</v>
      </c>
    </row>
    <row r="2160" spans="1:3" x14ac:dyDescent="0.2">
      <c r="A2160" t="s">
        <v>1703</v>
      </c>
      <c r="B2160">
        <v>14545</v>
      </c>
      <c r="C2160">
        <v>211.03299999999999</v>
      </c>
    </row>
    <row r="2161" spans="1:3" x14ac:dyDescent="0.2">
      <c r="A2161" t="s">
        <v>1703</v>
      </c>
      <c r="B2161">
        <v>14545</v>
      </c>
      <c r="C2161">
        <v>226.489</v>
      </c>
    </row>
    <row r="2162" spans="1:3" x14ac:dyDescent="0.2">
      <c r="A2162" t="s">
        <v>1704</v>
      </c>
      <c r="B2162">
        <v>2325</v>
      </c>
      <c r="C2162">
        <v>183.958</v>
      </c>
    </row>
    <row r="2163" spans="1:3" x14ac:dyDescent="0.2">
      <c r="A2163" t="s">
        <v>1704</v>
      </c>
      <c r="B2163">
        <v>2325</v>
      </c>
      <c r="C2163">
        <v>202.54900000000001</v>
      </c>
    </row>
    <row r="2164" spans="1:3" x14ac:dyDescent="0.2">
      <c r="A2164" t="s">
        <v>1704</v>
      </c>
      <c r="B2164">
        <v>2325</v>
      </c>
      <c r="C2164">
        <v>159.19200000000001</v>
      </c>
    </row>
    <row r="2165" spans="1:3" x14ac:dyDescent="0.2">
      <c r="A2165" t="s">
        <v>1704</v>
      </c>
      <c r="B2165">
        <v>2325</v>
      </c>
      <c r="C2165">
        <v>158.08500000000001</v>
      </c>
    </row>
    <row r="2166" spans="1:3" x14ac:dyDescent="0.2">
      <c r="A2166" t="s">
        <v>1704</v>
      </c>
      <c r="B2166">
        <v>2325</v>
      </c>
      <c r="C2166">
        <v>143.18100000000001</v>
      </c>
    </row>
    <row r="2167" spans="1:3" x14ac:dyDescent="0.2">
      <c r="A2167" t="s">
        <v>1704</v>
      </c>
      <c r="B2167">
        <v>2271</v>
      </c>
      <c r="C2167">
        <v>143.16300000000001</v>
      </c>
    </row>
    <row r="2168" spans="1:3" x14ac:dyDescent="0.2">
      <c r="A2168" t="s">
        <v>1704</v>
      </c>
      <c r="B2168">
        <v>2325</v>
      </c>
      <c r="C2168">
        <v>147.291</v>
      </c>
    </row>
    <row r="2169" spans="1:3" x14ac:dyDescent="0.2">
      <c r="A2169" t="s">
        <v>1704</v>
      </c>
      <c r="B2169">
        <v>2325</v>
      </c>
      <c r="C2169">
        <v>144.89099999999999</v>
      </c>
    </row>
    <row r="2170" spans="1:3" x14ac:dyDescent="0.2">
      <c r="A2170" t="s">
        <v>1704</v>
      </c>
      <c r="B2170">
        <v>2325</v>
      </c>
      <c r="C2170">
        <v>146.51900000000001</v>
      </c>
    </row>
    <row r="2171" spans="1:3" x14ac:dyDescent="0.2">
      <c r="A2171" t="s">
        <v>1704</v>
      </c>
      <c r="B2171">
        <v>2271</v>
      </c>
      <c r="C2171">
        <v>147.86000000000001</v>
      </c>
    </row>
    <row r="2172" spans="1:3" x14ac:dyDescent="0.2">
      <c r="A2172" t="s">
        <v>1705</v>
      </c>
      <c r="B2172">
        <v>13466</v>
      </c>
      <c r="C2172">
        <v>161.18700000000001</v>
      </c>
    </row>
    <row r="2173" spans="1:3" x14ac:dyDescent="0.2">
      <c r="A2173" t="s">
        <v>1705</v>
      </c>
      <c r="B2173">
        <v>13466</v>
      </c>
      <c r="C2173">
        <v>160.28200000000001</v>
      </c>
    </row>
    <row r="2174" spans="1:3" x14ac:dyDescent="0.2">
      <c r="A2174" t="s">
        <v>1705</v>
      </c>
      <c r="B2174">
        <v>13466</v>
      </c>
      <c r="C2174">
        <v>154.637</v>
      </c>
    </row>
    <row r="2175" spans="1:3" x14ac:dyDescent="0.2">
      <c r="A2175" t="s">
        <v>1705</v>
      </c>
      <c r="B2175">
        <v>13466</v>
      </c>
      <c r="C2175">
        <v>162.54300000000001</v>
      </c>
    </row>
    <row r="2176" spans="1:3" x14ac:dyDescent="0.2">
      <c r="A2176" t="s">
        <v>1705</v>
      </c>
      <c r="B2176">
        <v>13466</v>
      </c>
      <c r="C2176">
        <v>155.88999999999999</v>
      </c>
    </row>
    <row r="2177" spans="1:3" x14ac:dyDescent="0.2">
      <c r="A2177" t="s">
        <v>1705</v>
      </c>
      <c r="B2177">
        <v>13466</v>
      </c>
      <c r="C2177">
        <v>155.54400000000001</v>
      </c>
    </row>
    <row r="2178" spans="1:3" x14ac:dyDescent="0.2">
      <c r="A2178" t="s">
        <v>1705</v>
      </c>
      <c r="B2178">
        <v>13466</v>
      </c>
      <c r="C2178">
        <v>154.38999999999999</v>
      </c>
    </row>
    <row r="2179" spans="1:3" x14ac:dyDescent="0.2">
      <c r="A2179" t="s">
        <v>1705</v>
      </c>
      <c r="B2179">
        <v>13466</v>
      </c>
      <c r="C2179">
        <v>161.21</v>
      </c>
    </row>
    <row r="2180" spans="1:3" x14ac:dyDescent="0.2">
      <c r="A2180" t="s">
        <v>1705</v>
      </c>
      <c r="B2180">
        <v>13466</v>
      </c>
      <c r="C2180">
        <v>163.89699999999999</v>
      </c>
    </row>
    <row r="2181" spans="1:3" x14ac:dyDescent="0.2">
      <c r="A2181" t="s">
        <v>1705</v>
      </c>
      <c r="B2181">
        <v>13466</v>
      </c>
      <c r="C2181">
        <v>158.52500000000001</v>
      </c>
    </row>
    <row r="2182" spans="1:3" x14ac:dyDescent="0.2">
      <c r="A2182" t="s">
        <v>1706</v>
      </c>
      <c r="B2182">
        <v>32747</v>
      </c>
      <c r="C2182">
        <v>163.86</v>
      </c>
    </row>
    <row r="2183" spans="1:3" x14ac:dyDescent="0.2">
      <c r="A2183" t="s">
        <v>1706</v>
      </c>
      <c r="B2183">
        <v>32747</v>
      </c>
      <c r="C2183">
        <v>152.66999999999999</v>
      </c>
    </row>
    <row r="2184" spans="1:3" x14ac:dyDescent="0.2">
      <c r="A2184" t="s">
        <v>1706</v>
      </c>
      <c r="B2184">
        <v>32747</v>
      </c>
      <c r="C2184">
        <v>154.43700000000001</v>
      </c>
    </row>
    <row r="2185" spans="1:3" x14ac:dyDescent="0.2">
      <c r="A2185" t="s">
        <v>1706</v>
      </c>
      <c r="B2185">
        <v>32747</v>
      </c>
      <c r="C2185">
        <v>165.21600000000001</v>
      </c>
    </row>
    <row r="2186" spans="1:3" x14ac:dyDescent="0.2">
      <c r="A2186" t="s">
        <v>1706</v>
      </c>
      <c r="B2186">
        <v>32747</v>
      </c>
      <c r="C2186">
        <v>168.614</v>
      </c>
    </row>
    <row r="2187" spans="1:3" x14ac:dyDescent="0.2">
      <c r="A2187" t="s">
        <v>1706</v>
      </c>
      <c r="B2187">
        <v>32747</v>
      </c>
      <c r="C2187">
        <v>158.74</v>
      </c>
    </row>
    <row r="2188" spans="1:3" x14ac:dyDescent="0.2">
      <c r="A2188" t="s">
        <v>1706</v>
      </c>
      <c r="B2188">
        <v>32747</v>
      </c>
      <c r="C2188">
        <v>236.41900000000001</v>
      </c>
    </row>
    <row r="2189" spans="1:3" x14ac:dyDescent="0.2">
      <c r="A2189" t="s">
        <v>1706</v>
      </c>
      <c r="B2189">
        <v>32747</v>
      </c>
      <c r="C2189">
        <v>165.523</v>
      </c>
    </row>
    <row r="2190" spans="1:3" x14ac:dyDescent="0.2">
      <c r="A2190" t="s">
        <v>1706</v>
      </c>
      <c r="B2190">
        <v>32747</v>
      </c>
      <c r="C2190">
        <v>172.72</v>
      </c>
    </row>
    <row r="2191" spans="1:3" x14ac:dyDescent="0.2">
      <c r="A2191" t="s">
        <v>1706</v>
      </c>
      <c r="B2191">
        <v>32747</v>
      </c>
      <c r="C2191">
        <v>176.666</v>
      </c>
    </row>
    <row r="2192" spans="1:3" x14ac:dyDescent="0.2">
      <c r="A2192" t="s">
        <v>1707</v>
      </c>
      <c r="B2192">
        <v>6913</v>
      </c>
      <c r="C2192">
        <v>172.13200000000001</v>
      </c>
    </row>
    <row r="2193" spans="1:3" x14ac:dyDescent="0.2">
      <c r="A2193" t="s">
        <v>1707</v>
      </c>
      <c r="B2193">
        <v>7052</v>
      </c>
      <c r="C2193">
        <v>38.037999999999997</v>
      </c>
    </row>
    <row r="2194" spans="1:3" x14ac:dyDescent="0.2">
      <c r="A2194" t="s">
        <v>1707</v>
      </c>
      <c r="B2194">
        <v>6907</v>
      </c>
      <c r="C2194">
        <v>88.727999999999994</v>
      </c>
    </row>
    <row r="2195" spans="1:3" x14ac:dyDescent="0.2">
      <c r="A2195" t="s">
        <v>1707</v>
      </c>
      <c r="B2195">
        <v>6936</v>
      </c>
      <c r="C2195">
        <v>113.6</v>
      </c>
    </row>
    <row r="2196" spans="1:3" x14ac:dyDescent="0.2">
      <c r="A2196" t="s">
        <v>1707</v>
      </c>
      <c r="B2196">
        <v>6915</v>
      </c>
      <c r="C2196">
        <v>79.628</v>
      </c>
    </row>
    <row r="2197" spans="1:3" x14ac:dyDescent="0.2">
      <c r="A2197" t="s">
        <v>1707</v>
      </c>
      <c r="B2197">
        <v>7052</v>
      </c>
      <c r="C2197">
        <v>35.802</v>
      </c>
    </row>
    <row r="2198" spans="1:3" x14ac:dyDescent="0.2">
      <c r="A2198" t="s">
        <v>1707</v>
      </c>
      <c r="B2198">
        <v>6884</v>
      </c>
      <c r="C2198">
        <v>83.257999999999996</v>
      </c>
    </row>
    <row r="2199" spans="1:3" x14ac:dyDescent="0.2">
      <c r="A2199" t="s">
        <v>1707</v>
      </c>
      <c r="B2199">
        <v>7052</v>
      </c>
      <c r="C2199">
        <v>43.642000000000003</v>
      </c>
    </row>
    <row r="2200" spans="1:3" x14ac:dyDescent="0.2">
      <c r="A2200" t="s">
        <v>1707</v>
      </c>
      <c r="B2200">
        <v>6922</v>
      </c>
      <c r="C2200">
        <v>81.234999999999999</v>
      </c>
    </row>
    <row r="2201" spans="1:3" x14ac:dyDescent="0.2">
      <c r="A2201" t="s">
        <v>1707</v>
      </c>
      <c r="B2201">
        <v>6933</v>
      </c>
      <c r="C2201">
        <v>107.974</v>
      </c>
    </row>
    <row r="2202" spans="1:3" x14ac:dyDescent="0.2">
      <c r="A2202" t="s">
        <v>1708</v>
      </c>
      <c r="B2202">
        <v>28590</v>
      </c>
      <c r="C2202">
        <v>194.453</v>
      </c>
    </row>
    <row r="2203" spans="1:3" x14ac:dyDescent="0.2">
      <c r="A2203" t="s">
        <v>1708</v>
      </c>
      <c r="B2203">
        <v>28590</v>
      </c>
      <c r="C2203">
        <v>165.30600000000001</v>
      </c>
    </row>
    <row r="2204" spans="1:3" x14ac:dyDescent="0.2">
      <c r="A2204" t="s">
        <v>1708</v>
      </c>
      <c r="B2204">
        <v>28590</v>
      </c>
      <c r="C2204">
        <v>199.047</v>
      </c>
    </row>
    <row r="2205" spans="1:3" x14ac:dyDescent="0.2">
      <c r="A2205" t="s">
        <v>1708</v>
      </c>
      <c r="B2205">
        <v>28590</v>
      </c>
      <c r="C2205">
        <v>184.739</v>
      </c>
    </row>
    <row r="2206" spans="1:3" x14ac:dyDescent="0.2">
      <c r="A2206" t="s">
        <v>1708</v>
      </c>
      <c r="B2206">
        <v>28590</v>
      </c>
      <c r="C2206">
        <v>189.28700000000001</v>
      </c>
    </row>
    <row r="2207" spans="1:3" x14ac:dyDescent="0.2">
      <c r="A2207" t="s">
        <v>1708</v>
      </c>
      <c r="B2207">
        <v>28590</v>
      </c>
      <c r="C2207">
        <v>189.334</v>
      </c>
    </row>
    <row r="2208" spans="1:3" x14ac:dyDescent="0.2">
      <c r="A2208" t="s">
        <v>1708</v>
      </c>
      <c r="B2208">
        <v>28590</v>
      </c>
      <c r="C2208">
        <v>200.261</v>
      </c>
    </row>
    <row r="2209" spans="1:3" x14ac:dyDescent="0.2">
      <c r="A2209" t="s">
        <v>1708</v>
      </c>
      <c r="B2209">
        <v>28590</v>
      </c>
      <c r="C2209">
        <v>211.46199999999999</v>
      </c>
    </row>
    <row r="2210" spans="1:3" x14ac:dyDescent="0.2">
      <c r="A2210" t="s">
        <v>1708</v>
      </c>
      <c r="B2210">
        <v>28590</v>
      </c>
      <c r="C2210">
        <v>206.45599999999999</v>
      </c>
    </row>
    <row r="2211" spans="1:3" x14ac:dyDescent="0.2">
      <c r="A2211" t="s">
        <v>1708</v>
      </c>
      <c r="B2211">
        <v>28590</v>
      </c>
      <c r="C2211">
        <v>220.72300000000001</v>
      </c>
    </row>
    <row r="2212" spans="1:3" x14ac:dyDescent="0.2">
      <c r="A2212" t="s">
        <v>1709</v>
      </c>
      <c r="B2212">
        <v>24305</v>
      </c>
      <c r="C2212">
        <v>199.232</v>
      </c>
    </row>
    <row r="2213" spans="1:3" x14ac:dyDescent="0.2">
      <c r="A2213" t="s">
        <v>1709</v>
      </c>
      <c r="B2213">
        <v>24305</v>
      </c>
      <c r="C2213">
        <v>214.197</v>
      </c>
    </row>
    <row r="2214" spans="1:3" x14ac:dyDescent="0.2">
      <c r="A2214" t="s">
        <v>1709</v>
      </c>
      <c r="B2214">
        <v>24305</v>
      </c>
      <c r="C2214">
        <v>230.51</v>
      </c>
    </row>
    <row r="2215" spans="1:3" x14ac:dyDescent="0.2">
      <c r="A2215" t="s">
        <v>1709</v>
      </c>
      <c r="B2215">
        <v>24305</v>
      </c>
      <c r="C2215">
        <v>200.785</v>
      </c>
    </row>
    <row r="2216" spans="1:3" x14ac:dyDescent="0.2">
      <c r="A2216" t="s">
        <v>1709</v>
      </c>
      <c r="B2216">
        <v>24305</v>
      </c>
      <c r="C2216">
        <v>183.36799999999999</v>
      </c>
    </row>
    <row r="2217" spans="1:3" x14ac:dyDescent="0.2">
      <c r="A2217" t="s">
        <v>1709</v>
      </c>
      <c r="B2217">
        <v>24305</v>
      </c>
      <c r="C2217">
        <v>176.23699999999999</v>
      </c>
    </row>
    <row r="2218" spans="1:3" x14ac:dyDescent="0.2">
      <c r="A2218" t="s">
        <v>1709</v>
      </c>
      <c r="B2218">
        <v>24305</v>
      </c>
      <c r="C2218">
        <v>185.14400000000001</v>
      </c>
    </row>
    <row r="2219" spans="1:3" x14ac:dyDescent="0.2">
      <c r="A2219" t="s">
        <v>1709</v>
      </c>
      <c r="B2219">
        <v>24305</v>
      </c>
      <c r="C2219">
        <v>193.965</v>
      </c>
    </row>
    <row r="2220" spans="1:3" x14ac:dyDescent="0.2">
      <c r="A2220" t="s">
        <v>1709</v>
      </c>
      <c r="B2220">
        <v>24305</v>
      </c>
      <c r="C2220">
        <v>234.10499999999999</v>
      </c>
    </row>
    <row r="2221" spans="1:3" x14ac:dyDescent="0.2">
      <c r="A2221" t="s">
        <v>1709</v>
      </c>
      <c r="B2221">
        <v>24305</v>
      </c>
      <c r="C2221">
        <v>221.864</v>
      </c>
    </row>
    <row r="2222" spans="1:3" x14ac:dyDescent="0.2">
      <c r="A2222" t="s">
        <v>1710</v>
      </c>
      <c r="B2222">
        <v>11963</v>
      </c>
      <c r="C2222">
        <v>178.745</v>
      </c>
    </row>
    <row r="2223" spans="1:3" x14ac:dyDescent="0.2">
      <c r="A2223" t="s">
        <v>1710</v>
      </c>
      <c r="B2223">
        <v>11963</v>
      </c>
      <c r="C2223">
        <v>197.072</v>
      </c>
    </row>
    <row r="2224" spans="1:3" x14ac:dyDescent="0.2">
      <c r="A2224" t="s">
        <v>1710</v>
      </c>
      <c r="B2224">
        <v>11963</v>
      </c>
      <c r="C2224">
        <v>215.43100000000001</v>
      </c>
    </row>
    <row r="2225" spans="1:3" x14ac:dyDescent="0.2">
      <c r="A2225" t="s">
        <v>1710</v>
      </c>
      <c r="B2225">
        <v>11963</v>
      </c>
      <c r="C2225">
        <v>212.58699999999999</v>
      </c>
    </row>
    <row r="2226" spans="1:3" x14ac:dyDescent="0.2">
      <c r="A2226" t="s">
        <v>1710</v>
      </c>
      <c r="B2226">
        <v>11963</v>
      </c>
      <c r="C2226">
        <v>205.67400000000001</v>
      </c>
    </row>
    <row r="2227" spans="1:3" x14ac:dyDescent="0.2">
      <c r="A2227" t="s">
        <v>1710</v>
      </c>
      <c r="B2227">
        <v>11963</v>
      </c>
      <c r="C2227">
        <v>178.673</v>
      </c>
    </row>
    <row r="2228" spans="1:3" x14ac:dyDescent="0.2">
      <c r="A2228" t="s">
        <v>1710</v>
      </c>
      <c r="B2228">
        <v>11963</v>
      </c>
      <c r="C2228">
        <v>196.41900000000001</v>
      </c>
    </row>
    <row r="2229" spans="1:3" x14ac:dyDescent="0.2">
      <c r="A2229" t="s">
        <v>1710</v>
      </c>
      <c r="B2229">
        <v>11963</v>
      </c>
      <c r="C2229">
        <v>202.83099999999999</v>
      </c>
    </row>
    <row r="2230" spans="1:3" x14ac:dyDescent="0.2">
      <c r="A2230" t="s">
        <v>1710</v>
      </c>
      <c r="B2230">
        <v>11963</v>
      </c>
      <c r="C2230">
        <v>191.54599999999999</v>
      </c>
    </row>
    <row r="2231" spans="1:3" x14ac:dyDescent="0.2">
      <c r="A2231" t="s">
        <v>1710</v>
      </c>
      <c r="B2231">
        <v>11963</v>
      </c>
      <c r="C2231">
        <v>220.66200000000001</v>
      </c>
    </row>
    <row r="2232" spans="1:3" x14ac:dyDescent="0.2">
      <c r="A2232" t="s">
        <v>1711</v>
      </c>
      <c r="B2232">
        <v>28956</v>
      </c>
      <c r="C2232">
        <v>196.66900000000001</v>
      </c>
    </row>
    <row r="2233" spans="1:3" x14ac:dyDescent="0.2">
      <c r="A2233" t="s">
        <v>1711</v>
      </c>
      <c r="B2233">
        <v>28956</v>
      </c>
      <c r="C2233">
        <v>210.37100000000001</v>
      </c>
    </row>
    <row r="2234" spans="1:3" x14ac:dyDescent="0.2">
      <c r="A2234" t="s">
        <v>1711</v>
      </c>
      <c r="B2234">
        <v>28956</v>
      </c>
      <c r="C2234">
        <v>205.56899999999999</v>
      </c>
    </row>
    <row r="2235" spans="1:3" x14ac:dyDescent="0.2">
      <c r="A2235" t="s">
        <v>1711</v>
      </c>
      <c r="B2235">
        <v>28956</v>
      </c>
      <c r="C2235">
        <v>242.43600000000001</v>
      </c>
    </row>
    <row r="2236" spans="1:3" x14ac:dyDescent="0.2">
      <c r="A2236" t="s">
        <v>1711</v>
      </c>
      <c r="B2236">
        <v>28956</v>
      </c>
      <c r="C2236">
        <v>205.11</v>
      </c>
    </row>
    <row r="2237" spans="1:3" x14ac:dyDescent="0.2">
      <c r="A2237" t="s">
        <v>1711</v>
      </c>
      <c r="B2237">
        <v>28956</v>
      </c>
      <c r="C2237">
        <v>228.25</v>
      </c>
    </row>
    <row r="2238" spans="1:3" x14ac:dyDescent="0.2">
      <c r="A2238" t="s">
        <v>1711</v>
      </c>
      <c r="B2238">
        <v>28956</v>
      </c>
      <c r="C2238">
        <v>202.863</v>
      </c>
    </row>
    <row r="2239" spans="1:3" x14ac:dyDescent="0.2">
      <c r="A2239" t="s">
        <v>1711</v>
      </c>
      <c r="B2239">
        <v>28956</v>
      </c>
      <c r="C2239">
        <v>188.14</v>
      </c>
    </row>
    <row r="2240" spans="1:3" x14ac:dyDescent="0.2">
      <c r="A2240" t="s">
        <v>1711</v>
      </c>
      <c r="B2240">
        <v>28956</v>
      </c>
      <c r="C2240">
        <v>218.16800000000001</v>
      </c>
    </row>
    <row r="2241" spans="1:3" x14ac:dyDescent="0.2">
      <c r="A2241" t="s">
        <v>1711</v>
      </c>
      <c r="B2241">
        <v>28956</v>
      </c>
      <c r="C2241">
        <v>197.791</v>
      </c>
    </row>
    <row r="2242" spans="1:3" x14ac:dyDescent="0.2">
      <c r="A2242" t="s">
        <v>1712</v>
      </c>
      <c r="B2242">
        <v>25500</v>
      </c>
      <c r="C2242">
        <v>338.50900000000001</v>
      </c>
    </row>
    <row r="2243" spans="1:3" x14ac:dyDescent="0.2">
      <c r="A2243" t="s">
        <v>1712</v>
      </c>
      <c r="B2243">
        <v>25500</v>
      </c>
      <c r="C2243">
        <v>326.31900000000002</v>
      </c>
    </row>
    <row r="2244" spans="1:3" x14ac:dyDescent="0.2">
      <c r="A2244" t="s">
        <v>1712</v>
      </c>
      <c r="B2244">
        <v>25500</v>
      </c>
      <c r="C2244">
        <v>306.47500000000002</v>
      </c>
    </row>
    <row r="2245" spans="1:3" x14ac:dyDescent="0.2">
      <c r="A2245" t="s">
        <v>1712</v>
      </c>
      <c r="B2245">
        <v>25500</v>
      </c>
      <c r="C2245">
        <v>322.36599999999999</v>
      </c>
    </row>
    <row r="2246" spans="1:3" x14ac:dyDescent="0.2">
      <c r="A2246" t="s">
        <v>1712</v>
      </c>
      <c r="B2246">
        <v>25500</v>
      </c>
      <c r="C2246">
        <v>354.512</v>
      </c>
    </row>
    <row r="2247" spans="1:3" x14ac:dyDescent="0.2">
      <c r="A2247" t="s">
        <v>1712</v>
      </c>
      <c r="B2247">
        <v>25500</v>
      </c>
      <c r="C2247">
        <v>314.23399999999998</v>
      </c>
    </row>
    <row r="2248" spans="1:3" x14ac:dyDescent="0.2">
      <c r="A2248" t="s">
        <v>1712</v>
      </c>
      <c r="B2248">
        <v>25500</v>
      </c>
      <c r="C2248">
        <v>370.161</v>
      </c>
    </row>
    <row r="2249" spans="1:3" x14ac:dyDescent="0.2">
      <c r="A2249" t="s">
        <v>1712</v>
      </c>
      <c r="B2249">
        <v>25500</v>
      </c>
      <c r="C2249">
        <v>314.71899999999999</v>
      </c>
    </row>
    <row r="2250" spans="1:3" x14ac:dyDescent="0.2">
      <c r="A2250" t="s">
        <v>1712</v>
      </c>
      <c r="B2250">
        <v>25500</v>
      </c>
      <c r="C2250">
        <v>356.88400000000001</v>
      </c>
    </row>
    <row r="2251" spans="1:3" x14ac:dyDescent="0.2">
      <c r="A2251" t="s">
        <v>1712</v>
      </c>
      <c r="B2251">
        <v>25500</v>
      </c>
      <c r="C2251">
        <v>335.363</v>
      </c>
    </row>
    <row r="2252" spans="1:3" x14ac:dyDescent="0.2">
      <c r="A2252" t="s">
        <v>1713</v>
      </c>
      <c r="B2252">
        <v>658</v>
      </c>
      <c r="C2252">
        <v>94.808000000000007</v>
      </c>
    </row>
    <row r="2253" spans="1:3" x14ac:dyDescent="0.2">
      <c r="A2253" t="s">
        <v>1713</v>
      </c>
      <c r="B2253">
        <v>658</v>
      </c>
      <c r="C2253">
        <v>66.034000000000006</v>
      </c>
    </row>
    <row r="2254" spans="1:3" x14ac:dyDescent="0.2">
      <c r="A2254" t="s">
        <v>1713</v>
      </c>
      <c r="B2254">
        <v>658</v>
      </c>
      <c r="C2254">
        <v>61.14</v>
      </c>
    </row>
    <row r="2255" spans="1:3" x14ac:dyDescent="0.2">
      <c r="A2255" t="s">
        <v>1713</v>
      </c>
      <c r="B2255">
        <v>658</v>
      </c>
      <c r="C2255">
        <v>78.701999999999998</v>
      </c>
    </row>
    <row r="2256" spans="1:3" x14ac:dyDescent="0.2">
      <c r="A2256" t="s">
        <v>1713</v>
      </c>
      <c r="B2256">
        <v>658</v>
      </c>
      <c r="C2256">
        <v>67.62</v>
      </c>
    </row>
    <row r="2257" spans="1:3" x14ac:dyDescent="0.2">
      <c r="A2257" t="s">
        <v>1713</v>
      </c>
      <c r="B2257">
        <v>658</v>
      </c>
      <c r="C2257">
        <v>61.357999999999997</v>
      </c>
    </row>
    <row r="2258" spans="1:3" x14ac:dyDescent="0.2">
      <c r="A2258" t="s">
        <v>1713</v>
      </c>
      <c r="B2258">
        <v>658</v>
      </c>
      <c r="C2258">
        <v>74.197000000000003</v>
      </c>
    </row>
    <row r="2259" spans="1:3" x14ac:dyDescent="0.2">
      <c r="A2259" t="s">
        <v>1713</v>
      </c>
      <c r="B2259">
        <v>658</v>
      </c>
      <c r="C2259">
        <v>70.679000000000002</v>
      </c>
    </row>
    <row r="2260" spans="1:3" x14ac:dyDescent="0.2">
      <c r="A2260" t="s">
        <v>1713</v>
      </c>
      <c r="B2260">
        <v>658</v>
      </c>
      <c r="C2260">
        <v>87.725999999999999</v>
      </c>
    </row>
    <row r="2261" spans="1:3" x14ac:dyDescent="0.2">
      <c r="A2261" t="s">
        <v>1713</v>
      </c>
      <c r="B2261">
        <v>658</v>
      </c>
      <c r="C2261">
        <v>82.965999999999994</v>
      </c>
    </row>
    <row r="2262" spans="1:3" x14ac:dyDescent="0.2">
      <c r="A2262" t="s">
        <v>1714</v>
      </c>
      <c r="B2262">
        <v>1384</v>
      </c>
      <c r="C2262">
        <v>26.827999999999999</v>
      </c>
    </row>
    <row r="2263" spans="1:3" x14ac:dyDescent="0.2">
      <c r="A2263" t="s">
        <v>1714</v>
      </c>
      <c r="B2263">
        <v>1384</v>
      </c>
      <c r="C2263">
        <v>31.477</v>
      </c>
    </row>
    <row r="2264" spans="1:3" x14ac:dyDescent="0.2">
      <c r="A2264" t="s">
        <v>1714</v>
      </c>
      <c r="B2264">
        <v>1384</v>
      </c>
      <c r="C2264">
        <v>25.754000000000001</v>
      </c>
    </row>
    <row r="2265" spans="1:3" x14ac:dyDescent="0.2">
      <c r="A2265" t="s">
        <v>1714</v>
      </c>
      <c r="B2265">
        <v>1384</v>
      </c>
      <c r="C2265">
        <v>30.806000000000001</v>
      </c>
    </row>
    <row r="2266" spans="1:3" x14ac:dyDescent="0.2">
      <c r="A2266" t="s">
        <v>1714</v>
      </c>
      <c r="B2266">
        <v>1384</v>
      </c>
      <c r="C2266">
        <v>31.986000000000001</v>
      </c>
    </row>
    <row r="2267" spans="1:3" x14ac:dyDescent="0.2">
      <c r="A2267" t="s">
        <v>1714</v>
      </c>
      <c r="B2267">
        <v>1384</v>
      </c>
      <c r="C2267">
        <v>28.992999999999999</v>
      </c>
    </row>
    <row r="2268" spans="1:3" x14ac:dyDescent="0.2">
      <c r="A2268" t="s">
        <v>1714</v>
      </c>
      <c r="B2268">
        <v>1384</v>
      </c>
      <c r="C2268">
        <v>27.050999999999998</v>
      </c>
    </row>
    <row r="2269" spans="1:3" x14ac:dyDescent="0.2">
      <c r="A2269" t="s">
        <v>1714</v>
      </c>
      <c r="B2269">
        <v>1384</v>
      </c>
      <c r="C2269">
        <v>27.437000000000001</v>
      </c>
    </row>
    <row r="2270" spans="1:3" x14ac:dyDescent="0.2">
      <c r="A2270" t="s">
        <v>1714</v>
      </c>
      <c r="B2270">
        <v>1384</v>
      </c>
      <c r="C2270">
        <v>29.850999999999999</v>
      </c>
    </row>
    <row r="2271" spans="1:3" x14ac:dyDescent="0.2">
      <c r="A2271" t="s">
        <v>1714</v>
      </c>
      <c r="B2271">
        <v>1384</v>
      </c>
      <c r="C2271">
        <v>29.547999999999998</v>
      </c>
    </row>
    <row r="2272" spans="1:3" x14ac:dyDescent="0.2">
      <c r="A2272" t="s">
        <v>1715</v>
      </c>
      <c r="B2272">
        <v>1980</v>
      </c>
      <c r="C2272">
        <v>34.253999999999998</v>
      </c>
    </row>
    <row r="2273" spans="1:3" x14ac:dyDescent="0.2">
      <c r="A2273" t="s">
        <v>1715</v>
      </c>
      <c r="B2273">
        <v>1980</v>
      </c>
      <c r="C2273">
        <v>31.087</v>
      </c>
    </row>
    <row r="2274" spans="1:3" x14ac:dyDescent="0.2">
      <c r="A2274" t="s">
        <v>1715</v>
      </c>
      <c r="B2274">
        <v>1980</v>
      </c>
      <c r="C2274">
        <v>33.655000000000001</v>
      </c>
    </row>
    <row r="2275" spans="1:3" x14ac:dyDescent="0.2">
      <c r="A2275" t="s">
        <v>1715</v>
      </c>
      <c r="B2275">
        <v>1980</v>
      </c>
      <c r="C2275">
        <v>32.529000000000003</v>
      </c>
    </row>
    <row r="2276" spans="1:3" x14ac:dyDescent="0.2">
      <c r="A2276" t="s">
        <v>1715</v>
      </c>
      <c r="B2276">
        <v>2748</v>
      </c>
      <c r="C2276">
        <v>67.647000000000006</v>
      </c>
    </row>
    <row r="2277" spans="1:3" x14ac:dyDescent="0.2">
      <c r="A2277" t="s">
        <v>1715</v>
      </c>
      <c r="B2277">
        <v>2748</v>
      </c>
      <c r="C2277">
        <v>59.107999999999997</v>
      </c>
    </row>
    <row r="2278" spans="1:3" x14ac:dyDescent="0.2">
      <c r="A2278" t="s">
        <v>1715</v>
      </c>
      <c r="B2278">
        <v>1980</v>
      </c>
      <c r="C2278">
        <v>36.414999999999999</v>
      </c>
    </row>
    <row r="2279" spans="1:3" x14ac:dyDescent="0.2">
      <c r="A2279" t="s">
        <v>1715</v>
      </c>
      <c r="B2279">
        <v>1980</v>
      </c>
      <c r="C2279">
        <v>36.042000000000002</v>
      </c>
    </row>
    <row r="2280" spans="1:3" x14ac:dyDescent="0.2">
      <c r="A2280" t="s">
        <v>1715</v>
      </c>
      <c r="B2280">
        <v>1980</v>
      </c>
      <c r="C2280">
        <v>39.719000000000001</v>
      </c>
    </row>
    <row r="2281" spans="1:3" x14ac:dyDescent="0.2">
      <c r="A2281" t="s">
        <v>1715</v>
      </c>
      <c r="B2281">
        <v>2800</v>
      </c>
      <c r="C2281">
        <v>68.343000000000004</v>
      </c>
    </row>
    <row r="2282" spans="1:3" x14ac:dyDescent="0.2">
      <c r="A2282" t="s">
        <v>1716</v>
      </c>
      <c r="B2282">
        <v>697</v>
      </c>
      <c r="C2282">
        <v>37.381</v>
      </c>
    </row>
    <row r="2283" spans="1:3" x14ac:dyDescent="0.2">
      <c r="A2283" t="s">
        <v>1716</v>
      </c>
      <c r="B2283">
        <v>697</v>
      </c>
      <c r="C2283">
        <v>29.039000000000001</v>
      </c>
    </row>
    <row r="2284" spans="1:3" x14ac:dyDescent="0.2">
      <c r="A2284" t="s">
        <v>1716</v>
      </c>
      <c r="B2284">
        <v>697</v>
      </c>
      <c r="C2284">
        <v>30.835000000000001</v>
      </c>
    </row>
    <row r="2285" spans="1:3" x14ac:dyDescent="0.2">
      <c r="A2285" t="s">
        <v>1716</v>
      </c>
      <c r="B2285">
        <v>697</v>
      </c>
      <c r="C2285">
        <v>29.995000000000001</v>
      </c>
    </row>
    <row r="2286" spans="1:3" x14ac:dyDescent="0.2">
      <c r="A2286" t="s">
        <v>1716</v>
      </c>
      <c r="B2286">
        <v>697</v>
      </c>
      <c r="C2286">
        <v>33.512</v>
      </c>
    </row>
    <row r="2287" spans="1:3" x14ac:dyDescent="0.2">
      <c r="A2287" t="s">
        <v>1716</v>
      </c>
      <c r="B2287">
        <v>697</v>
      </c>
      <c r="C2287">
        <v>15.909000000000001</v>
      </c>
    </row>
    <row r="2288" spans="1:3" x14ac:dyDescent="0.2">
      <c r="A2288" t="s">
        <v>1716</v>
      </c>
      <c r="B2288">
        <v>697</v>
      </c>
      <c r="C2288">
        <v>27.95</v>
      </c>
    </row>
    <row r="2289" spans="1:3" x14ac:dyDescent="0.2">
      <c r="A2289" t="s">
        <v>1716</v>
      </c>
      <c r="B2289">
        <v>697</v>
      </c>
      <c r="C2289">
        <v>27.334</v>
      </c>
    </row>
    <row r="2290" spans="1:3" x14ac:dyDescent="0.2">
      <c r="A2290" t="s">
        <v>1716</v>
      </c>
      <c r="B2290">
        <v>697</v>
      </c>
      <c r="C2290">
        <v>30.152000000000001</v>
      </c>
    </row>
    <row r="2291" spans="1:3" x14ac:dyDescent="0.2">
      <c r="A2291" t="s">
        <v>1716</v>
      </c>
      <c r="B2291">
        <v>697</v>
      </c>
      <c r="C2291">
        <v>17.782</v>
      </c>
    </row>
    <row r="2292" spans="1:3" x14ac:dyDescent="0.2">
      <c r="A2292" t="s">
        <v>1717</v>
      </c>
      <c r="B2292">
        <v>2444</v>
      </c>
      <c r="C2292">
        <v>52.786000000000001</v>
      </c>
    </row>
    <row r="2293" spans="1:3" x14ac:dyDescent="0.2">
      <c r="A2293" t="s">
        <v>1717</v>
      </c>
      <c r="B2293">
        <v>2444</v>
      </c>
      <c r="C2293">
        <v>46.938000000000002</v>
      </c>
    </row>
    <row r="2294" spans="1:3" x14ac:dyDescent="0.2">
      <c r="A2294" t="s">
        <v>1717</v>
      </c>
      <c r="B2294">
        <v>2444</v>
      </c>
      <c r="C2294">
        <v>43.914999999999999</v>
      </c>
    </row>
    <row r="2295" spans="1:3" x14ac:dyDescent="0.2">
      <c r="A2295" t="s">
        <v>1717</v>
      </c>
      <c r="B2295">
        <v>2444</v>
      </c>
      <c r="C2295">
        <v>50.823999999999998</v>
      </c>
    </row>
    <row r="2296" spans="1:3" x14ac:dyDescent="0.2">
      <c r="A2296" t="s">
        <v>1717</v>
      </c>
      <c r="B2296">
        <v>2444</v>
      </c>
      <c r="C2296">
        <v>47.417000000000002</v>
      </c>
    </row>
    <row r="2297" spans="1:3" x14ac:dyDescent="0.2">
      <c r="A2297" t="s">
        <v>1717</v>
      </c>
      <c r="B2297">
        <v>2444</v>
      </c>
      <c r="C2297">
        <v>39.03</v>
      </c>
    </row>
    <row r="2298" spans="1:3" x14ac:dyDescent="0.2">
      <c r="A2298" t="s">
        <v>1717</v>
      </c>
      <c r="B2298">
        <v>2444</v>
      </c>
      <c r="C2298">
        <v>49.134</v>
      </c>
    </row>
    <row r="2299" spans="1:3" x14ac:dyDescent="0.2">
      <c r="A2299" t="s">
        <v>1717</v>
      </c>
      <c r="B2299">
        <v>2444</v>
      </c>
      <c r="C2299">
        <v>41.994999999999997</v>
      </c>
    </row>
    <row r="2300" spans="1:3" x14ac:dyDescent="0.2">
      <c r="A2300" t="s">
        <v>1717</v>
      </c>
      <c r="B2300">
        <v>2444</v>
      </c>
      <c r="C2300">
        <v>43.57</v>
      </c>
    </row>
    <row r="2301" spans="1:3" x14ac:dyDescent="0.2">
      <c r="A2301" t="s">
        <v>1717</v>
      </c>
      <c r="B2301">
        <v>2444</v>
      </c>
      <c r="C2301">
        <v>47.878999999999998</v>
      </c>
    </row>
    <row r="2302" spans="1:3" x14ac:dyDescent="0.2">
      <c r="A2302" t="s">
        <v>1718</v>
      </c>
      <c r="B2302">
        <v>2265</v>
      </c>
      <c r="C2302">
        <v>56.393000000000001</v>
      </c>
    </row>
    <row r="2303" spans="1:3" x14ac:dyDescent="0.2">
      <c r="A2303" t="s">
        <v>1718</v>
      </c>
      <c r="B2303">
        <v>2265</v>
      </c>
      <c r="C2303">
        <v>66.231999999999999</v>
      </c>
    </row>
    <row r="2304" spans="1:3" x14ac:dyDescent="0.2">
      <c r="A2304" t="s">
        <v>1718</v>
      </c>
      <c r="B2304">
        <v>2265</v>
      </c>
      <c r="C2304">
        <v>85.676000000000002</v>
      </c>
    </row>
    <row r="2305" spans="1:3" x14ac:dyDescent="0.2">
      <c r="A2305" t="s">
        <v>1718</v>
      </c>
      <c r="B2305">
        <v>2265</v>
      </c>
      <c r="C2305">
        <v>70.911000000000001</v>
      </c>
    </row>
    <row r="2306" spans="1:3" x14ac:dyDescent="0.2">
      <c r="A2306" t="s">
        <v>1718</v>
      </c>
      <c r="B2306">
        <v>2265</v>
      </c>
      <c r="C2306">
        <v>65.941000000000003</v>
      </c>
    </row>
    <row r="2307" spans="1:3" x14ac:dyDescent="0.2">
      <c r="A2307" t="s">
        <v>1718</v>
      </c>
      <c r="B2307">
        <v>2265</v>
      </c>
      <c r="C2307">
        <v>63.14</v>
      </c>
    </row>
    <row r="2308" spans="1:3" x14ac:dyDescent="0.2">
      <c r="A2308" t="s">
        <v>1718</v>
      </c>
      <c r="B2308">
        <v>2265</v>
      </c>
      <c r="C2308">
        <v>76.912999999999997</v>
      </c>
    </row>
    <row r="2309" spans="1:3" x14ac:dyDescent="0.2">
      <c r="A2309" t="s">
        <v>1718</v>
      </c>
      <c r="B2309">
        <v>2265</v>
      </c>
      <c r="C2309">
        <v>63.268000000000001</v>
      </c>
    </row>
    <row r="2310" spans="1:3" x14ac:dyDescent="0.2">
      <c r="A2310" t="s">
        <v>1718</v>
      </c>
      <c r="B2310">
        <v>2265</v>
      </c>
      <c r="C2310">
        <v>72.897000000000006</v>
      </c>
    </row>
    <row r="2311" spans="1:3" x14ac:dyDescent="0.2">
      <c r="A2311" t="s">
        <v>1718</v>
      </c>
      <c r="B2311">
        <v>2265</v>
      </c>
      <c r="C2311">
        <v>71.287999999999997</v>
      </c>
    </row>
    <row r="2312" spans="1:3" x14ac:dyDescent="0.2">
      <c r="A2312" t="s">
        <v>1719</v>
      </c>
      <c r="B2312">
        <v>1612</v>
      </c>
      <c r="C2312">
        <v>42.091000000000001</v>
      </c>
    </row>
    <row r="2313" spans="1:3" x14ac:dyDescent="0.2">
      <c r="A2313" t="s">
        <v>1719</v>
      </c>
      <c r="B2313">
        <v>1612</v>
      </c>
      <c r="C2313">
        <v>44.703000000000003</v>
      </c>
    </row>
    <row r="2314" spans="1:3" x14ac:dyDescent="0.2">
      <c r="A2314" t="s">
        <v>1719</v>
      </c>
      <c r="B2314">
        <v>1612</v>
      </c>
      <c r="C2314">
        <v>45.171999999999997</v>
      </c>
    </row>
    <row r="2315" spans="1:3" x14ac:dyDescent="0.2">
      <c r="A2315" t="s">
        <v>1719</v>
      </c>
      <c r="B2315">
        <v>1612</v>
      </c>
      <c r="C2315">
        <v>37.052999999999997</v>
      </c>
    </row>
    <row r="2316" spans="1:3" x14ac:dyDescent="0.2">
      <c r="A2316" t="s">
        <v>1719</v>
      </c>
      <c r="B2316">
        <v>1606</v>
      </c>
      <c r="C2316">
        <v>39.357999999999997</v>
      </c>
    </row>
    <row r="2317" spans="1:3" x14ac:dyDescent="0.2">
      <c r="A2317" t="s">
        <v>1719</v>
      </c>
      <c r="B2317">
        <v>1612</v>
      </c>
      <c r="C2317">
        <v>22.181000000000001</v>
      </c>
    </row>
    <row r="2318" spans="1:3" x14ac:dyDescent="0.2">
      <c r="A2318" t="s">
        <v>1719</v>
      </c>
      <c r="B2318">
        <v>1612</v>
      </c>
      <c r="C2318">
        <v>39.045999999999999</v>
      </c>
    </row>
    <row r="2319" spans="1:3" x14ac:dyDescent="0.2">
      <c r="A2319" t="s">
        <v>1719</v>
      </c>
      <c r="B2319">
        <v>1612</v>
      </c>
      <c r="C2319">
        <v>43.228999999999999</v>
      </c>
    </row>
    <row r="2320" spans="1:3" x14ac:dyDescent="0.2">
      <c r="A2320" t="s">
        <v>1719</v>
      </c>
      <c r="B2320">
        <v>1612</v>
      </c>
      <c r="C2320">
        <v>20.443999999999999</v>
      </c>
    </row>
    <row r="2321" spans="1:3" x14ac:dyDescent="0.2">
      <c r="A2321" t="s">
        <v>1719</v>
      </c>
      <c r="B2321">
        <v>1612</v>
      </c>
      <c r="C2321">
        <v>32.841999999999999</v>
      </c>
    </row>
    <row r="2322" spans="1:3" x14ac:dyDescent="0.2">
      <c r="A2322" t="s">
        <v>1720</v>
      </c>
      <c r="B2322">
        <v>2340</v>
      </c>
      <c r="C2322">
        <v>57.65</v>
      </c>
    </row>
    <row r="2323" spans="1:3" x14ac:dyDescent="0.2">
      <c r="A2323" t="s">
        <v>1720</v>
      </c>
      <c r="B2323">
        <v>2364</v>
      </c>
      <c r="C2323">
        <v>55.012</v>
      </c>
    </row>
    <row r="2324" spans="1:3" x14ac:dyDescent="0.2">
      <c r="A2324" t="s">
        <v>1720</v>
      </c>
      <c r="B2324">
        <v>2364</v>
      </c>
      <c r="C2324">
        <v>47.838999999999999</v>
      </c>
    </row>
    <row r="2325" spans="1:3" x14ac:dyDescent="0.2">
      <c r="A2325" t="s">
        <v>1720</v>
      </c>
      <c r="B2325">
        <v>2364</v>
      </c>
      <c r="C2325">
        <v>55.173000000000002</v>
      </c>
    </row>
    <row r="2326" spans="1:3" x14ac:dyDescent="0.2">
      <c r="A2326" t="s">
        <v>1720</v>
      </c>
      <c r="B2326">
        <v>2364</v>
      </c>
      <c r="C2326">
        <v>54.601999999999997</v>
      </c>
    </row>
    <row r="2327" spans="1:3" x14ac:dyDescent="0.2">
      <c r="A2327" t="s">
        <v>1720</v>
      </c>
      <c r="B2327">
        <v>2340</v>
      </c>
      <c r="C2327">
        <v>51.899000000000001</v>
      </c>
    </row>
    <row r="2328" spans="1:3" x14ac:dyDescent="0.2">
      <c r="A2328" t="s">
        <v>1720</v>
      </c>
      <c r="B2328">
        <v>2364</v>
      </c>
      <c r="C2328">
        <v>49.075000000000003</v>
      </c>
    </row>
    <row r="2329" spans="1:3" x14ac:dyDescent="0.2">
      <c r="A2329" t="s">
        <v>1720</v>
      </c>
      <c r="B2329">
        <v>2364</v>
      </c>
      <c r="C2329">
        <v>45.088000000000001</v>
      </c>
    </row>
    <row r="2330" spans="1:3" x14ac:dyDescent="0.2">
      <c r="A2330" t="s">
        <v>1720</v>
      </c>
      <c r="B2330">
        <v>2364</v>
      </c>
      <c r="C2330">
        <v>47.904000000000003</v>
      </c>
    </row>
    <row r="2331" spans="1:3" x14ac:dyDescent="0.2">
      <c r="A2331" t="s">
        <v>1720</v>
      </c>
      <c r="B2331">
        <v>2364</v>
      </c>
      <c r="C2331">
        <v>58.566000000000003</v>
      </c>
    </row>
    <row r="2332" spans="1:3" x14ac:dyDescent="0.2">
      <c r="A2332" t="s">
        <v>1721</v>
      </c>
      <c r="B2332">
        <v>2138</v>
      </c>
      <c r="C2332">
        <v>67.867999999999995</v>
      </c>
    </row>
    <row r="2333" spans="1:3" x14ac:dyDescent="0.2">
      <c r="A2333" t="s">
        <v>1721</v>
      </c>
      <c r="B2333">
        <v>2138</v>
      </c>
      <c r="C2333">
        <v>65.257000000000005</v>
      </c>
    </row>
    <row r="2334" spans="1:3" x14ac:dyDescent="0.2">
      <c r="A2334" t="s">
        <v>1721</v>
      </c>
      <c r="B2334">
        <v>2138</v>
      </c>
      <c r="C2334">
        <v>76.171000000000006</v>
      </c>
    </row>
    <row r="2335" spans="1:3" x14ac:dyDescent="0.2">
      <c r="A2335" t="s">
        <v>1721</v>
      </c>
      <c r="B2335">
        <v>2138</v>
      </c>
      <c r="C2335">
        <v>75.17</v>
      </c>
    </row>
    <row r="2336" spans="1:3" x14ac:dyDescent="0.2">
      <c r="A2336" t="s">
        <v>1721</v>
      </c>
      <c r="B2336">
        <v>2138</v>
      </c>
      <c r="C2336">
        <v>66.135000000000005</v>
      </c>
    </row>
    <row r="2337" spans="1:3" x14ac:dyDescent="0.2">
      <c r="A2337" t="s">
        <v>1721</v>
      </c>
      <c r="B2337">
        <v>2138</v>
      </c>
      <c r="C2337">
        <v>72.396000000000001</v>
      </c>
    </row>
    <row r="2338" spans="1:3" x14ac:dyDescent="0.2">
      <c r="A2338" t="s">
        <v>1721</v>
      </c>
      <c r="B2338">
        <v>2138</v>
      </c>
      <c r="C2338">
        <v>69.539000000000001</v>
      </c>
    </row>
    <row r="2339" spans="1:3" x14ac:dyDescent="0.2">
      <c r="A2339" t="s">
        <v>1721</v>
      </c>
      <c r="B2339">
        <v>2138</v>
      </c>
      <c r="C2339">
        <v>77.129000000000005</v>
      </c>
    </row>
    <row r="2340" spans="1:3" x14ac:dyDescent="0.2">
      <c r="A2340" t="s">
        <v>1721</v>
      </c>
      <c r="B2340">
        <v>2138</v>
      </c>
      <c r="C2340">
        <v>76.153999999999996</v>
      </c>
    </row>
    <row r="2341" spans="1:3" x14ac:dyDescent="0.2">
      <c r="A2341" t="s">
        <v>1721</v>
      </c>
      <c r="B2341">
        <v>2138</v>
      </c>
      <c r="C2341">
        <v>70.522000000000006</v>
      </c>
    </row>
    <row r="2342" spans="1:3" x14ac:dyDescent="0.2">
      <c r="A2342" t="s">
        <v>1722</v>
      </c>
      <c r="B2342">
        <v>1093</v>
      </c>
      <c r="C2342">
        <v>63.749000000000002</v>
      </c>
    </row>
    <row r="2343" spans="1:3" x14ac:dyDescent="0.2">
      <c r="A2343" t="s">
        <v>1722</v>
      </c>
      <c r="B2343">
        <v>1093</v>
      </c>
      <c r="C2343">
        <v>70.915000000000006</v>
      </c>
    </row>
    <row r="2344" spans="1:3" x14ac:dyDescent="0.2">
      <c r="A2344" t="s">
        <v>1722</v>
      </c>
      <c r="B2344">
        <v>1093</v>
      </c>
      <c r="C2344">
        <v>76.233000000000004</v>
      </c>
    </row>
    <row r="2345" spans="1:3" x14ac:dyDescent="0.2">
      <c r="A2345" t="s">
        <v>1722</v>
      </c>
      <c r="B2345">
        <v>1093</v>
      </c>
      <c r="C2345">
        <v>76.034999999999997</v>
      </c>
    </row>
    <row r="2346" spans="1:3" x14ac:dyDescent="0.2">
      <c r="A2346" t="s">
        <v>1722</v>
      </c>
      <c r="B2346">
        <v>1093</v>
      </c>
      <c r="C2346">
        <v>160.68</v>
      </c>
    </row>
    <row r="2347" spans="1:3" x14ac:dyDescent="0.2">
      <c r="A2347" t="s">
        <v>1722</v>
      </c>
      <c r="B2347">
        <v>1077</v>
      </c>
      <c r="C2347">
        <v>140.64099999999999</v>
      </c>
    </row>
    <row r="2348" spans="1:3" x14ac:dyDescent="0.2">
      <c r="A2348" t="s">
        <v>1722</v>
      </c>
      <c r="B2348">
        <v>1093</v>
      </c>
      <c r="C2348">
        <v>142.50700000000001</v>
      </c>
    </row>
    <row r="2349" spans="1:3" x14ac:dyDescent="0.2">
      <c r="A2349" t="s">
        <v>1722</v>
      </c>
      <c r="B2349">
        <v>1093</v>
      </c>
      <c r="C2349">
        <v>62.975999999999999</v>
      </c>
    </row>
    <row r="2350" spans="1:3" x14ac:dyDescent="0.2">
      <c r="A2350" t="s">
        <v>1722</v>
      </c>
      <c r="B2350">
        <v>1093</v>
      </c>
      <c r="C2350">
        <v>70.444999999999993</v>
      </c>
    </row>
    <row r="2351" spans="1:3" x14ac:dyDescent="0.2">
      <c r="A2351" t="s">
        <v>1722</v>
      </c>
      <c r="B2351">
        <v>1077</v>
      </c>
      <c r="C2351">
        <v>147.423</v>
      </c>
    </row>
    <row r="2352" spans="1:3" x14ac:dyDescent="0.2">
      <c r="A2352" t="s">
        <v>1723</v>
      </c>
      <c r="B2352">
        <v>6889</v>
      </c>
      <c r="C2352">
        <v>218.31800000000001</v>
      </c>
    </row>
    <row r="2353" spans="1:3" x14ac:dyDescent="0.2">
      <c r="A2353" t="s">
        <v>1723</v>
      </c>
      <c r="B2353">
        <v>6889</v>
      </c>
      <c r="C2353">
        <v>245.50899999999999</v>
      </c>
    </row>
    <row r="2354" spans="1:3" x14ac:dyDescent="0.2">
      <c r="A2354" t="s">
        <v>1723</v>
      </c>
      <c r="B2354">
        <v>6889</v>
      </c>
      <c r="C2354">
        <v>386.983</v>
      </c>
    </row>
    <row r="2355" spans="1:3" x14ac:dyDescent="0.2">
      <c r="A2355" t="s">
        <v>1723</v>
      </c>
      <c r="B2355">
        <v>6889</v>
      </c>
      <c r="C2355">
        <v>360.76299999999998</v>
      </c>
    </row>
    <row r="2356" spans="1:3" x14ac:dyDescent="0.2">
      <c r="A2356" t="s">
        <v>1723</v>
      </c>
      <c r="B2356">
        <v>6889</v>
      </c>
      <c r="C2356">
        <v>227.46199999999999</v>
      </c>
    </row>
    <row r="2357" spans="1:3" x14ac:dyDescent="0.2">
      <c r="A2357" t="s">
        <v>1723</v>
      </c>
      <c r="B2357">
        <v>6889</v>
      </c>
      <c r="C2357">
        <v>198.995</v>
      </c>
    </row>
    <row r="2358" spans="1:3" x14ac:dyDescent="0.2">
      <c r="A2358" t="s">
        <v>1723</v>
      </c>
      <c r="B2358">
        <v>6889</v>
      </c>
      <c r="C2358">
        <v>227.798</v>
      </c>
    </row>
    <row r="2359" spans="1:3" x14ac:dyDescent="0.2">
      <c r="A2359" t="s">
        <v>1723</v>
      </c>
      <c r="B2359">
        <v>6889</v>
      </c>
      <c r="C2359">
        <v>229.50200000000001</v>
      </c>
    </row>
    <row r="2360" spans="1:3" x14ac:dyDescent="0.2">
      <c r="A2360" t="s">
        <v>1723</v>
      </c>
      <c r="B2360">
        <v>6889</v>
      </c>
      <c r="C2360">
        <v>253.86799999999999</v>
      </c>
    </row>
    <row r="2361" spans="1:3" x14ac:dyDescent="0.2">
      <c r="A2361" t="s">
        <v>1723</v>
      </c>
      <c r="B2361">
        <v>6889</v>
      </c>
      <c r="C2361">
        <v>351.71199999999999</v>
      </c>
    </row>
    <row r="2362" spans="1:3" x14ac:dyDescent="0.2">
      <c r="A2362" t="s">
        <v>1724</v>
      </c>
      <c r="B2362">
        <v>16232</v>
      </c>
      <c r="C2362">
        <v>260.005</v>
      </c>
    </row>
    <row r="2363" spans="1:3" x14ac:dyDescent="0.2">
      <c r="A2363" t="s">
        <v>1724</v>
      </c>
      <c r="B2363">
        <v>16232</v>
      </c>
      <c r="C2363">
        <v>271.596</v>
      </c>
    </row>
    <row r="2364" spans="1:3" x14ac:dyDescent="0.2">
      <c r="A2364" t="s">
        <v>1724</v>
      </c>
      <c r="B2364">
        <v>16232</v>
      </c>
      <c r="C2364">
        <v>227.73400000000001</v>
      </c>
    </row>
    <row r="2365" spans="1:3" x14ac:dyDescent="0.2">
      <c r="A2365" t="s">
        <v>1724</v>
      </c>
      <c r="B2365">
        <v>16232</v>
      </c>
      <c r="C2365">
        <v>243.39</v>
      </c>
    </row>
    <row r="2366" spans="1:3" x14ac:dyDescent="0.2">
      <c r="A2366" t="s">
        <v>1724</v>
      </c>
      <c r="B2366">
        <v>16232</v>
      </c>
      <c r="C2366">
        <v>212.596</v>
      </c>
    </row>
    <row r="2367" spans="1:3" x14ac:dyDescent="0.2">
      <c r="A2367" t="s">
        <v>1724</v>
      </c>
      <c r="B2367">
        <v>16232</v>
      </c>
      <c r="C2367">
        <v>253.98099999999999</v>
      </c>
    </row>
    <row r="2368" spans="1:3" x14ac:dyDescent="0.2">
      <c r="A2368" t="s">
        <v>1724</v>
      </c>
      <c r="B2368">
        <v>16232</v>
      </c>
      <c r="C2368">
        <v>218.49600000000001</v>
      </c>
    </row>
    <row r="2369" spans="1:3" x14ac:dyDescent="0.2">
      <c r="A2369" t="s">
        <v>1724</v>
      </c>
      <c r="B2369">
        <v>16232</v>
      </c>
      <c r="C2369">
        <v>236.535</v>
      </c>
    </row>
    <row r="2370" spans="1:3" x14ac:dyDescent="0.2">
      <c r="A2370" t="s">
        <v>1724</v>
      </c>
      <c r="B2370">
        <v>16232</v>
      </c>
      <c r="C2370">
        <v>260.74700000000001</v>
      </c>
    </row>
    <row r="2371" spans="1:3" x14ac:dyDescent="0.2">
      <c r="A2371" t="s">
        <v>1724</v>
      </c>
      <c r="B2371">
        <v>16232</v>
      </c>
      <c r="C2371">
        <v>219.62299999999999</v>
      </c>
    </row>
    <row r="2372" spans="1:3" x14ac:dyDescent="0.2">
      <c r="A2372" t="s">
        <v>1725</v>
      </c>
      <c r="B2372">
        <v>3577</v>
      </c>
      <c r="C2372">
        <v>98.456000000000003</v>
      </c>
    </row>
    <row r="2373" spans="1:3" x14ac:dyDescent="0.2">
      <c r="A2373" t="s">
        <v>1725</v>
      </c>
      <c r="B2373">
        <v>3577</v>
      </c>
      <c r="C2373">
        <v>127.876</v>
      </c>
    </row>
    <row r="2374" spans="1:3" x14ac:dyDescent="0.2">
      <c r="A2374" t="s">
        <v>1725</v>
      </c>
      <c r="B2374">
        <v>3577</v>
      </c>
      <c r="C2374">
        <v>166.23</v>
      </c>
    </row>
    <row r="2375" spans="1:3" x14ac:dyDescent="0.2">
      <c r="A2375" t="s">
        <v>1725</v>
      </c>
      <c r="B2375">
        <v>3577</v>
      </c>
      <c r="C2375">
        <v>143.52000000000001</v>
      </c>
    </row>
    <row r="2376" spans="1:3" x14ac:dyDescent="0.2">
      <c r="A2376" t="s">
        <v>1725</v>
      </c>
      <c r="B2376">
        <v>3577</v>
      </c>
      <c r="C2376">
        <v>110.684</v>
      </c>
    </row>
    <row r="2377" spans="1:3" x14ac:dyDescent="0.2">
      <c r="A2377" t="s">
        <v>1725</v>
      </c>
      <c r="B2377">
        <v>3577</v>
      </c>
      <c r="C2377">
        <v>153.19399999999999</v>
      </c>
    </row>
    <row r="2378" spans="1:3" x14ac:dyDescent="0.2">
      <c r="A2378" t="s">
        <v>1725</v>
      </c>
      <c r="B2378">
        <v>3577</v>
      </c>
      <c r="C2378">
        <v>55.862000000000002</v>
      </c>
    </row>
    <row r="2379" spans="1:3" x14ac:dyDescent="0.2">
      <c r="A2379" t="s">
        <v>1725</v>
      </c>
      <c r="B2379">
        <v>3577</v>
      </c>
      <c r="C2379">
        <v>108.68300000000001</v>
      </c>
    </row>
    <row r="2380" spans="1:3" x14ac:dyDescent="0.2">
      <c r="A2380" t="s">
        <v>1725</v>
      </c>
      <c r="B2380">
        <v>3577</v>
      </c>
      <c r="C2380">
        <v>70.417000000000002</v>
      </c>
    </row>
    <row r="2381" spans="1:3" x14ac:dyDescent="0.2">
      <c r="A2381" t="s">
        <v>1725</v>
      </c>
      <c r="B2381">
        <v>3577</v>
      </c>
      <c r="C2381">
        <v>50.414999999999999</v>
      </c>
    </row>
    <row r="2382" spans="1:3" x14ac:dyDescent="0.2">
      <c r="A2382" t="s">
        <v>1726</v>
      </c>
      <c r="B2382">
        <v>13274</v>
      </c>
      <c r="C2382">
        <v>232.70699999999999</v>
      </c>
    </row>
    <row r="2383" spans="1:3" x14ac:dyDescent="0.2">
      <c r="A2383" t="s">
        <v>1726</v>
      </c>
      <c r="B2383">
        <v>13274</v>
      </c>
      <c r="C2383">
        <v>238.541</v>
      </c>
    </row>
    <row r="2384" spans="1:3" x14ac:dyDescent="0.2">
      <c r="A2384" t="s">
        <v>1726</v>
      </c>
      <c r="B2384">
        <v>13274</v>
      </c>
      <c r="C2384">
        <v>196.22800000000001</v>
      </c>
    </row>
    <row r="2385" spans="1:3" x14ac:dyDescent="0.2">
      <c r="A2385" t="s">
        <v>1726</v>
      </c>
      <c r="B2385">
        <v>13274</v>
      </c>
      <c r="C2385">
        <v>228.29</v>
      </c>
    </row>
    <row r="2386" spans="1:3" x14ac:dyDescent="0.2">
      <c r="A2386" t="s">
        <v>1726</v>
      </c>
      <c r="B2386">
        <v>13274</v>
      </c>
      <c r="C2386">
        <v>232.95400000000001</v>
      </c>
    </row>
    <row r="2387" spans="1:3" x14ac:dyDescent="0.2">
      <c r="A2387" t="s">
        <v>1726</v>
      </c>
      <c r="B2387">
        <v>13274</v>
      </c>
      <c r="C2387">
        <v>235.08</v>
      </c>
    </row>
    <row r="2388" spans="1:3" x14ac:dyDescent="0.2">
      <c r="A2388" t="s">
        <v>1726</v>
      </c>
      <c r="B2388">
        <v>13274</v>
      </c>
      <c r="C2388">
        <v>260.44200000000001</v>
      </c>
    </row>
    <row r="2389" spans="1:3" x14ac:dyDescent="0.2">
      <c r="A2389" t="s">
        <v>1726</v>
      </c>
      <c r="B2389">
        <v>13274</v>
      </c>
      <c r="C2389">
        <v>236.79300000000001</v>
      </c>
    </row>
    <row r="2390" spans="1:3" x14ac:dyDescent="0.2">
      <c r="A2390" t="s">
        <v>1726</v>
      </c>
      <c r="B2390">
        <v>13274</v>
      </c>
      <c r="C2390">
        <v>244.11099999999999</v>
      </c>
    </row>
    <row r="2391" spans="1:3" x14ac:dyDescent="0.2">
      <c r="A2391" t="s">
        <v>1726</v>
      </c>
      <c r="B2391">
        <v>13274</v>
      </c>
      <c r="C2391">
        <v>244.52099999999999</v>
      </c>
    </row>
    <row r="2392" spans="1:3" x14ac:dyDescent="0.2">
      <c r="A2392" t="s">
        <v>1727</v>
      </c>
      <c r="B2392">
        <v>12003</v>
      </c>
      <c r="C2392">
        <v>203.90799999999999</v>
      </c>
    </row>
    <row r="2393" spans="1:3" x14ac:dyDescent="0.2">
      <c r="A2393" t="s">
        <v>1727</v>
      </c>
      <c r="B2393">
        <v>12003</v>
      </c>
      <c r="C2393">
        <v>218.36</v>
      </c>
    </row>
    <row r="2394" spans="1:3" x14ac:dyDescent="0.2">
      <c r="A2394" t="s">
        <v>1727</v>
      </c>
      <c r="B2394">
        <v>11963</v>
      </c>
      <c r="C2394">
        <v>244.53399999999999</v>
      </c>
    </row>
    <row r="2395" spans="1:3" x14ac:dyDescent="0.2">
      <c r="A2395" t="s">
        <v>1727</v>
      </c>
      <c r="B2395">
        <v>12003</v>
      </c>
      <c r="C2395">
        <v>234.77099999999999</v>
      </c>
    </row>
    <row r="2396" spans="1:3" x14ac:dyDescent="0.2">
      <c r="A2396" t="s">
        <v>1727</v>
      </c>
      <c r="B2396">
        <v>12003</v>
      </c>
      <c r="C2396">
        <v>245.733</v>
      </c>
    </row>
    <row r="2397" spans="1:3" x14ac:dyDescent="0.2">
      <c r="A2397" t="s">
        <v>1727</v>
      </c>
      <c r="B2397">
        <v>12003</v>
      </c>
      <c r="C2397">
        <v>232.99</v>
      </c>
    </row>
    <row r="2398" spans="1:3" x14ac:dyDescent="0.2">
      <c r="A2398" t="s">
        <v>1727</v>
      </c>
      <c r="B2398">
        <v>12003</v>
      </c>
      <c r="C2398">
        <v>253.191</v>
      </c>
    </row>
    <row r="2399" spans="1:3" x14ac:dyDescent="0.2">
      <c r="A2399" t="s">
        <v>1727</v>
      </c>
      <c r="B2399">
        <v>12003</v>
      </c>
      <c r="C2399">
        <v>238.03800000000001</v>
      </c>
    </row>
    <row r="2400" spans="1:3" x14ac:dyDescent="0.2">
      <c r="A2400" t="s">
        <v>1727</v>
      </c>
      <c r="B2400">
        <v>12003</v>
      </c>
      <c r="C2400">
        <v>243.18100000000001</v>
      </c>
    </row>
    <row r="2401" spans="1:3" x14ac:dyDescent="0.2">
      <c r="A2401" t="s">
        <v>1727</v>
      </c>
      <c r="B2401">
        <v>12003</v>
      </c>
      <c r="C2401">
        <v>262.96100000000001</v>
      </c>
    </row>
    <row r="2402" spans="1:3" x14ac:dyDescent="0.2">
      <c r="A2402" t="s">
        <v>1728</v>
      </c>
      <c r="B2402">
        <v>8319</v>
      </c>
      <c r="C2402">
        <v>164.11600000000001</v>
      </c>
    </row>
    <row r="2403" spans="1:3" x14ac:dyDescent="0.2">
      <c r="A2403" t="s">
        <v>1728</v>
      </c>
      <c r="B2403">
        <v>8319</v>
      </c>
      <c r="C2403">
        <v>176.279</v>
      </c>
    </row>
    <row r="2404" spans="1:3" x14ac:dyDescent="0.2">
      <c r="A2404" t="s">
        <v>1728</v>
      </c>
      <c r="B2404">
        <v>8319</v>
      </c>
      <c r="C2404">
        <v>159.358</v>
      </c>
    </row>
    <row r="2405" spans="1:3" x14ac:dyDescent="0.2">
      <c r="A2405" t="s">
        <v>1728</v>
      </c>
      <c r="B2405">
        <v>8319</v>
      </c>
      <c r="C2405">
        <v>157.435</v>
      </c>
    </row>
    <row r="2406" spans="1:3" x14ac:dyDescent="0.2">
      <c r="A2406" t="s">
        <v>1728</v>
      </c>
      <c r="B2406">
        <v>8319</v>
      </c>
      <c r="C2406">
        <v>171.90299999999999</v>
      </c>
    </row>
    <row r="2407" spans="1:3" x14ac:dyDescent="0.2">
      <c r="A2407" t="s">
        <v>1728</v>
      </c>
      <c r="B2407">
        <v>8319</v>
      </c>
      <c r="C2407">
        <v>193.98400000000001</v>
      </c>
    </row>
    <row r="2408" spans="1:3" x14ac:dyDescent="0.2">
      <c r="A2408" t="s">
        <v>1728</v>
      </c>
      <c r="B2408">
        <v>8319</v>
      </c>
      <c r="C2408">
        <v>160.13499999999999</v>
      </c>
    </row>
    <row r="2409" spans="1:3" x14ac:dyDescent="0.2">
      <c r="A2409" t="s">
        <v>1728</v>
      </c>
      <c r="B2409">
        <v>8319</v>
      </c>
      <c r="C2409">
        <v>166.65</v>
      </c>
    </row>
    <row r="2410" spans="1:3" x14ac:dyDescent="0.2">
      <c r="A2410" t="s">
        <v>1728</v>
      </c>
      <c r="B2410">
        <v>8319</v>
      </c>
      <c r="C2410">
        <v>153.47200000000001</v>
      </c>
    </row>
    <row r="2411" spans="1:3" x14ac:dyDescent="0.2">
      <c r="A2411" t="s">
        <v>1728</v>
      </c>
      <c r="B2411">
        <v>8319</v>
      </c>
      <c r="C2411">
        <v>176.29300000000001</v>
      </c>
    </row>
    <row r="2412" spans="1:3" x14ac:dyDescent="0.2">
      <c r="A2412" t="s">
        <v>1729</v>
      </c>
      <c r="B2412">
        <v>14960</v>
      </c>
      <c r="C2412">
        <v>222.31299999999999</v>
      </c>
    </row>
    <row r="2413" spans="1:3" x14ac:dyDescent="0.2">
      <c r="A2413" t="s">
        <v>1729</v>
      </c>
      <c r="B2413">
        <v>14960</v>
      </c>
      <c r="C2413">
        <v>214.98099999999999</v>
      </c>
    </row>
    <row r="2414" spans="1:3" x14ac:dyDescent="0.2">
      <c r="A2414" t="s">
        <v>1729</v>
      </c>
      <c r="B2414">
        <v>14960</v>
      </c>
      <c r="C2414">
        <v>228.488</v>
      </c>
    </row>
    <row r="2415" spans="1:3" x14ac:dyDescent="0.2">
      <c r="A2415" t="s">
        <v>1729</v>
      </c>
      <c r="B2415">
        <v>14960</v>
      </c>
      <c r="C2415">
        <v>238.43799999999999</v>
      </c>
    </row>
    <row r="2416" spans="1:3" x14ac:dyDescent="0.2">
      <c r="A2416" t="s">
        <v>1729</v>
      </c>
      <c r="B2416">
        <v>14960</v>
      </c>
      <c r="C2416">
        <v>259.23500000000001</v>
      </c>
    </row>
    <row r="2417" spans="1:3" x14ac:dyDescent="0.2">
      <c r="A2417" t="s">
        <v>1729</v>
      </c>
      <c r="B2417">
        <v>14959</v>
      </c>
      <c r="C2417">
        <v>250.86600000000001</v>
      </c>
    </row>
    <row r="2418" spans="1:3" x14ac:dyDescent="0.2">
      <c r="A2418" t="s">
        <v>1729</v>
      </c>
      <c r="B2418">
        <v>14960</v>
      </c>
      <c r="C2418">
        <v>232.02699999999999</v>
      </c>
    </row>
    <row r="2419" spans="1:3" x14ac:dyDescent="0.2">
      <c r="A2419" t="s">
        <v>1729</v>
      </c>
      <c r="B2419">
        <v>14960</v>
      </c>
      <c r="C2419">
        <v>208.602</v>
      </c>
    </row>
    <row r="2420" spans="1:3" x14ac:dyDescent="0.2">
      <c r="A2420" t="s">
        <v>1729</v>
      </c>
      <c r="B2420">
        <v>14960</v>
      </c>
      <c r="C2420">
        <v>237.863</v>
      </c>
    </row>
    <row r="2421" spans="1:3" x14ac:dyDescent="0.2">
      <c r="A2421" t="s">
        <v>1729</v>
      </c>
      <c r="B2421">
        <v>14960</v>
      </c>
      <c r="C2421">
        <v>200.26499999999999</v>
      </c>
    </row>
    <row r="2422" spans="1:3" x14ac:dyDescent="0.2">
      <c r="A2422" t="s">
        <v>1730</v>
      </c>
      <c r="B2422">
        <v>13129</v>
      </c>
      <c r="C2422">
        <v>225.999</v>
      </c>
    </row>
    <row r="2423" spans="1:3" x14ac:dyDescent="0.2">
      <c r="A2423" t="s">
        <v>1730</v>
      </c>
      <c r="B2423">
        <v>13124</v>
      </c>
      <c r="C2423">
        <v>372.58100000000002</v>
      </c>
    </row>
    <row r="2424" spans="1:3" x14ac:dyDescent="0.2">
      <c r="A2424" t="s">
        <v>1730</v>
      </c>
      <c r="B2424">
        <v>13124</v>
      </c>
      <c r="C2424">
        <v>343.14699999999999</v>
      </c>
    </row>
    <row r="2425" spans="1:3" x14ac:dyDescent="0.2">
      <c r="A2425" t="s">
        <v>1730</v>
      </c>
      <c r="B2425">
        <v>13124</v>
      </c>
      <c r="C2425">
        <v>343.327</v>
      </c>
    </row>
    <row r="2426" spans="1:3" x14ac:dyDescent="0.2">
      <c r="A2426" t="s">
        <v>1730</v>
      </c>
      <c r="B2426">
        <v>13124</v>
      </c>
      <c r="C2426">
        <v>330.58600000000001</v>
      </c>
    </row>
    <row r="2427" spans="1:3" x14ac:dyDescent="0.2">
      <c r="A2427" t="s">
        <v>1730</v>
      </c>
      <c r="B2427">
        <v>13124</v>
      </c>
      <c r="C2427">
        <v>337.27</v>
      </c>
    </row>
    <row r="2428" spans="1:3" x14ac:dyDescent="0.2">
      <c r="A2428" t="s">
        <v>1730</v>
      </c>
      <c r="B2428">
        <v>13124</v>
      </c>
      <c r="C2428">
        <v>298.14299999999997</v>
      </c>
    </row>
    <row r="2429" spans="1:3" x14ac:dyDescent="0.2">
      <c r="A2429" t="s">
        <v>1730</v>
      </c>
      <c r="B2429">
        <v>13124</v>
      </c>
      <c r="C2429">
        <v>264.59699999999998</v>
      </c>
    </row>
    <row r="2430" spans="1:3" x14ac:dyDescent="0.2">
      <c r="A2430" t="s">
        <v>1730</v>
      </c>
      <c r="B2430">
        <v>13124</v>
      </c>
      <c r="C2430">
        <v>247.43700000000001</v>
      </c>
    </row>
    <row r="2431" spans="1:3" x14ac:dyDescent="0.2">
      <c r="A2431" t="s">
        <v>1730</v>
      </c>
      <c r="B2431">
        <v>13124</v>
      </c>
      <c r="C2431">
        <v>242.36699999999999</v>
      </c>
    </row>
    <row r="2432" spans="1:3" x14ac:dyDescent="0.2">
      <c r="A2432" t="s">
        <v>1731</v>
      </c>
      <c r="B2432">
        <v>1547</v>
      </c>
      <c r="C2432">
        <v>141.494</v>
      </c>
    </row>
    <row r="2433" spans="1:3" x14ac:dyDescent="0.2">
      <c r="A2433" t="s">
        <v>1731</v>
      </c>
      <c r="B2433">
        <v>-384</v>
      </c>
      <c r="C2433">
        <v>212.43799999999999</v>
      </c>
    </row>
    <row r="2434" spans="1:3" x14ac:dyDescent="0.2">
      <c r="A2434" t="s">
        <v>1731</v>
      </c>
      <c r="B2434">
        <v>1547</v>
      </c>
      <c r="C2434">
        <v>130.673</v>
      </c>
    </row>
    <row r="2435" spans="1:3" x14ac:dyDescent="0.2">
      <c r="A2435" t="s">
        <v>1731</v>
      </c>
      <c r="B2435">
        <v>-384</v>
      </c>
      <c r="C2435">
        <v>215.35</v>
      </c>
    </row>
    <row r="2436" spans="1:3" x14ac:dyDescent="0.2">
      <c r="A2436" t="s">
        <v>1731</v>
      </c>
      <c r="B2436">
        <v>-384</v>
      </c>
      <c r="C2436">
        <v>208.005</v>
      </c>
    </row>
    <row r="2437" spans="1:3" x14ac:dyDescent="0.2">
      <c r="A2437" t="s">
        <v>1731</v>
      </c>
      <c r="B2437">
        <v>1547</v>
      </c>
      <c r="C2437">
        <v>131.97399999999999</v>
      </c>
    </row>
    <row r="2438" spans="1:3" x14ac:dyDescent="0.2">
      <c r="A2438" t="s">
        <v>1731</v>
      </c>
      <c r="B2438">
        <v>-384</v>
      </c>
      <c r="C2438">
        <v>202.648</v>
      </c>
    </row>
    <row r="2439" spans="1:3" x14ac:dyDescent="0.2">
      <c r="A2439" t="s">
        <v>1731</v>
      </c>
      <c r="B2439">
        <v>-384</v>
      </c>
      <c r="C2439">
        <v>210.72</v>
      </c>
    </row>
    <row r="2440" spans="1:3" x14ac:dyDescent="0.2">
      <c r="A2440" t="s">
        <v>1731</v>
      </c>
      <c r="B2440">
        <v>1547</v>
      </c>
      <c r="C2440">
        <v>133.923</v>
      </c>
    </row>
    <row r="2441" spans="1:3" x14ac:dyDescent="0.2">
      <c r="A2441" t="s">
        <v>1731</v>
      </c>
      <c r="B2441">
        <v>1547</v>
      </c>
      <c r="C2441">
        <v>134.77500000000001</v>
      </c>
    </row>
    <row r="2442" spans="1:3" x14ac:dyDescent="0.2">
      <c r="A2442" t="s">
        <v>1732</v>
      </c>
      <c r="B2442">
        <v>18851</v>
      </c>
      <c r="C2442">
        <v>142.36699999999999</v>
      </c>
    </row>
    <row r="2443" spans="1:3" x14ac:dyDescent="0.2">
      <c r="A2443" t="s">
        <v>1732</v>
      </c>
      <c r="B2443">
        <v>18851</v>
      </c>
      <c r="C2443">
        <v>141.36099999999999</v>
      </c>
    </row>
    <row r="2444" spans="1:3" x14ac:dyDescent="0.2">
      <c r="A2444" t="s">
        <v>1732</v>
      </c>
      <c r="B2444">
        <v>18851</v>
      </c>
      <c r="C2444">
        <v>142.184</v>
      </c>
    </row>
    <row r="2445" spans="1:3" x14ac:dyDescent="0.2">
      <c r="A2445" t="s">
        <v>1732</v>
      </c>
      <c r="B2445">
        <v>19947</v>
      </c>
      <c r="C2445">
        <v>222.61500000000001</v>
      </c>
    </row>
    <row r="2446" spans="1:3" x14ac:dyDescent="0.2">
      <c r="A2446" t="s">
        <v>1732</v>
      </c>
      <c r="B2446">
        <v>18851</v>
      </c>
      <c r="C2446">
        <v>140.37100000000001</v>
      </c>
    </row>
    <row r="2447" spans="1:3" x14ac:dyDescent="0.2">
      <c r="A2447" t="s">
        <v>1732</v>
      </c>
      <c r="B2447">
        <v>19947</v>
      </c>
      <c r="C2447">
        <v>215.11600000000001</v>
      </c>
    </row>
    <row r="2448" spans="1:3" x14ac:dyDescent="0.2">
      <c r="A2448" t="s">
        <v>1732</v>
      </c>
      <c r="B2448">
        <v>18851</v>
      </c>
      <c r="C2448">
        <v>142.51300000000001</v>
      </c>
    </row>
    <row r="2449" spans="1:3" x14ac:dyDescent="0.2">
      <c r="A2449" t="s">
        <v>1732</v>
      </c>
      <c r="B2449">
        <v>19947</v>
      </c>
      <c r="C2449">
        <v>207.74700000000001</v>
      </c>
    </row>
    <row r="2450" spans="1:3" x14ac:dyDescent="0.2">
      <c r="A2450" t="s">
        <v>1732</v>
      </c>
      <c r="B2450">
        <v>18851</v>
      </c>
      <c r="C2450">
        <v>141.50800000000001</v>
      </c>
    </row>
    <row r="2451" spans="1:3" x14ac:dyDescent="0.2">
      <c r="A2451" t="s">
        <v>1732</v>
      </c>
      <c r="B2451">
        <v>18851</v>
      </c>
      <c r="C2451">
        <v>151.32</v>
      </c>
    </row>
    <row r="2452" spans="1:3" x14ac:dyDescent="0.2">
      <c r="A2452" t="s">
        <v>1733</v>
      </c>
      <c r="B2452">
        <v>43074</v>
      </c>
      <c r="C2452">
        <v>160.28100000000001</v>
      </c>
    </row>
    <row r="2453" spans="1:3" x14ac:dyDescent="0.2">
      <c r="A2453" t="s">
        <v>1733</v>
      </c>
      <c r="B2453">
        <v>43074</v>
      </c>
      <c r="C2453">
        <v>159.40899999999999</v>
      </c>
    </row>
    <row r="2454" spans="1:3" x14ac:dyDescent="0.2">
      <c r="A2454" t="s">
        <v>1733</v>
      </c>
      <c r="B2454">
        <v>43074</v>
      </c>
      <c r="C2454">
        <v>164.44900000000001</v>
      </c>
    </row>
    <row r="2455" spans="1:3" x14ac:dyDescent="0.2">
      <c r="A2455" t="s">
        <v>1733</v>
      </c>
      <c r="B2455">
        <v>43074</v>
      </c>
      <c r="C2455">
        <v>174.56399999999999</v>
      </c>
    </row>
    <row r="2456" spans="1:3" x14ac:dyDescent="0.2">
      <c r="A2456" t="s">
        <v>1733</v>
      </c>
      <c r="B2456">
        <v>43074</v>
      </c>
      <c r="C2456">
        <v>173.18600000000001</v>
      </c>
    </row>
    <row r="2457" spans="1:3" x14ac:dyDescent="0.2">
      <c r="A2457" t="s">
        <v>1733</v>
      </c>
      <c r="B2457">
        <v>43074</v>
      </c>
      <c r="C2457">
        <v>166.81</v>
      </c>
    </row>
    <row r="2458" spans="1:3" x14ac:dyDescent="0.2">
      <c r="A2458" t="s">
        <v>1733</v>
      </c>
      <c r="B2458">
        <v>37075</v>
      </c>
      <c r="C2458">
        <v>164.167</v>
      </c>
    </row>
    <row r="2459" spans="1:3" x14ac:dyDescent="0.2">
      <c r="A2459" t="s">
        <v>1733</v>
      </c>
      <c r="B2459">
        <v>43074</v>
      </c>
      <c r="C2459">
        <v>175.01300000000001</v>
      </c>
    </row>
    <row r="2460" spans="1:3" x14ac:dyDescent="0.2">
      <c r="A2460" t="s">
        <v>1733</v>
      </c>
      <c r="B2460">
        <v>37075</v>
      </c>
      <c r="C2460">
        <v>163.22499999999999</v>
      </c>
    </row>
    <row r="2461" spans="1:3" x14ac:dyDescent="0.2">
      <c r="A2461" t="s">
        <v>1733</v>
      </c>
      <c r="B2461">
        <v>37075</v>
      </c>
      <c r="C2461">
        <v>177.88900000000001</v>
      </c>
    </row>
    <row r="2462" spans="1:3" x14ac:dyDescent="0.2">
      <c r="A2462" t="s">
        <v>1734</v>
      </c>
      <c r="B2462">
        <v>8131</v>
      </c>
      <c r="C2462">
        <v>38.938000000000002</v>
      </c>
    </row>
    <row r="2463" spans="1:3" x14ac:dyDescent="0.2">
      <c r="A2463" t="s">
        <v>1734</v>
      </c>
      <c r="B2463">
        <v>6895</v>
      </c>
      <c r="C2463">
        <v>154.61199999999999</v>
      </c>
    </row>
    <row r="2464" spans="1:3" x14ac:dyDescent="0.2">
      <c r="A2464" t="s">
        <v>1734</v>
      </c>
      <c r="B2464">
        <v>6895</v>
      </c>
      <c r="C2464">
        <v>145.423</v>
      </c>
    </row>
    <row r="2465" spans="1:3" x14ac:dyDescent="0.2">
      <c r="A2465" t="s">
        <v>1734</v>
      </c>
      <c r="B2465">
        <v>8131</v>
      </c>
      <c r="C2465">
        <v>45.093000000000004</v>
      </c>
    </row>
    <row r="2466" spans="1:3" x14ac:dyDescent="0.2">
      <c r="A2466" t="s">
        <v>1734</v>
      </c>
      <c r="B2466">
        <v>6895</v>
      </c>
      <c r="C2466">
        <v>123.60299999999999</v>
      </c>
    </row>
    <row r="2467" spans="1:3" x14ac:dyDescent="0.2">
      <c r="A2467" t="s">
        <v>1734</v>
      </c>
      <c r="B2467">
        <v>8131</v>
      </c>
      <c r="C2467">
        <v>45.606999999999999</v>
      </c>
    </row>
    <row r="2468" spans="1:3" x14ac:dyDescent="0.2">
      <c r="A2468" t="s">
        <v>1734</v>
      </c>
      <c r="B2468">
        <v>8131</v>
      </c>
      <c r="C2468">
        <v>42.34</v>
      </c>
    </row>
    <row r="2469" spans="1:3" x14ac:dyDescent="0.2">
      <c r="A2469" t="s">
        <v>1734</v>
      </c>
      <c r="B2469">
        <v>6895</v>
      </c>
      <c r="C2469">
        <v>96.54</v>
      </c>
    </row>
    <row r="2470" spans="1:3" x14ac:dyDescent="0.2">
      <c r="A2470" t="s">
        <v>1734</v>
      </c>
      <c r="B2470">
        <v>6813</v>
      </c>
      <c r="C2470">
        <v>88.418000000000006</v>
      </c>
    </row>
    <row r="2471" spans="1:3" x14ac:dyDescent="0.2">
      <c r="A2471" t="s">
        <v>1734</v>
      </c>
      <c r="B2471">
        <v>6854</v>
      </c>
      <c r="C2471">
        <v>84.105000000000004</v>
      </c>
    </row>
    <row r="2472" spans="1:3" x14ac:dyDescent="0.2">
      <c r="A2472" t="s">
        <v>1735</v>
      </c>
      <c r="B2472">
        <v>31991</v>
      </c>
      <c r="C2472">
        <v>179.255</v>
      </c>
    </row>
    <row r="2473" spans="1:3" x14ac:dyDescent="0.2">
      <c r="A2473" t="s">
        <v>1735</v>
      </c>
      <c r="B2473">
        <v>34710</v>
      </c>
      <c r="C2473">
        <v>164.21299999999999</v>
      </c>
    </row>
    <row r="2474" spans="1:3" x14ac:dyDescent="0.2">
      <c r="A2474" t="s">
        <v>1735</v>
      </c>
      <c r="B2474">
        <v>31558</v>
      </c>
      <c r="C2474">
        <v>285.94900000000001</v>
      </c>
    </row>
    <row r="2475" spans="1:3" x14ac:dyDescent="0.2">
      <c r="A2475" t="s">
        <v>1735</v>
      </c>
      <c r="B2475">
        <v>34710</v>
      </c>
      <c r="C2475">
        <v>171.57499999999999</v>
      </c>
    </row>
    <row r="2476" spans="1:3" x14ac:dyDescent="0.2">
      <c r="A2476" t="s">
        <v>1735</v>
      </c>
      <c r="B2476">
        <v>31991</v>
      </c>
      <c r="C2476">
        <v>193.322</v>
      </c>
    </row>
    <row r="2477" spans="1:3" x14ac:dyDescent="0.2">
      <c r="A2477" t="s">
        <v>1735</v>
      </c>
      <c r="B2477">
        <v>34710</v>
      </c>
      <c r="C2477">
        <v>192.339</v>
      </c>
    </row>
    <row r="2478" spans="1:3" x14ac:dyDescent="0.2">
      <c r="A2478" t="s">
        <v>1735</v>
      </c>
      <c r="B2478">
        <v>34710</v>
      </c>
      <c r="C2478">
        <v>187.322</v>
      </c>
    </row>
    <row r="2479" spans="1:3" x14ac:dyDescent="0.2">
      <c r="A2479" t="s">
        <v>1735</v>
      </c>
      <c r="B2479">
        <v>31991</v>
      </c>
      <c r="C2479">
        <v>172.024</v>
      </c>
    </row>
    <row r="2480" spans="1:3" x14ac:dyDescent="0.2">
      <c r="A2480" t="s">
        <v>1735</v>
      </c>
      <c r="B2480">
        <v>31991</v>
      </c>
      <c r="C2480">
        <v>212.19</v>
      </c>
    </row>
    <row r="2481" spans="1:3" x14ac:dyDescent="0.2">
      <c r="A2481" t="s">
        <v>1735</v>
      </c>
      <c r="B2481">
        <v>34710</v>
      </c>
      <c r="C2481">
        <v>203.02699999999999</v>
      </c>
    </row>
    <row r="2482" spans="1:3" x14ac:dyDescent="0.2">
      <c r="A2482" t="s">
        <v>1736</v>
      </c>
      <c r="B2482">
        <v>28179</v>
      </c>
      <c r="C2482">
        <v>303.738</v>
      </c>
    </row>
    <row r="2483" spans="1:3" x14ac:dyDescent="0.2">
      <c r="A2483" t="s">
        <v>1736</v>
      </c>
      <c r="B2483">
        <v>28179</v>
      </c>
      <c r="C2483">
        <v>325.56</v>
      </c>
    </row>
    <row r="2484" spans="1:3" x14ac:dyDescent="0.2">
      <c r="A2484" t="s">
        <v>1736</v>
      </c>
      <c r="B2484">
        <v>28179</v>
      </c>
      <c r="C2484">
        <v>297.80200000000002</v>
      </c>
    </row>
    <row r="2485" spans="1:3" x14ac:dyDescent="0.2">
      <c r="A2485" t="s">
        <v>1736</v>
      </c>
      <c r="B2485">
        <v>28179</v>
      </c>
      <c r="C2485">
        <v>279.12400000000002</v>
      </c>
    </row>
    <row r="2486" spans="1:3" x14ac:dyDescent="0.2">
      <c r="A2486" t="s">
        <v>1736</v>
      </c>
      <c r="B2486">
        <v>25490</v>
      </c>
      <c r="C2486">
        <v>195.624</v>
      </c>
    </row>
    <row r="2487" spans="1:3" x14ac:dyDescent="0.2">
      <c r="A2487" t="s">
        <v>1736</v>
      </c>
      <c r="B2487">
        <v>28179</v>
      </c>
      <c r="C2487">
        <v>311.77300000000002</v>
      </c>
    </row>
    <row r="2488" spans="1:3" x14ac:dyDescent="0.2">
      <c r="A2488" t="s">
        <v>1736</v>
      </c>
      <c r="B2488">
        <v>28179</v>
      </c>
      <c r="C2488">
        <v>317.11099999999999</v>
      </c>
    </row>
    <row r="2489" spans="1:3" x14ac:dyDescent="0.2">
      <c r="A2489" t="s">
        <v>1736</v>
      </c>
      <c r="B2489">
        <v>25490</v>
      </c>
      <c r="C2489">
        <v>192.78399999999999</v>
      </c>
    </row>
    <row r="2490" spans="1:3" x14ac:dyDescent="0.2">
      <c r="A2490" t="s">
        <v>1736</v>
      </c>
      <c r="B2490">
        <v>28179</v>
      </c>
      <c r="C2490">
        <v>301.49099999999999</v>
      </c>
    </row>
    <row r="2491" spans="1:3" x14ac:dyDescent="0.2">
      <c r="A2491" t="s">
        <v>1736</v>
      </c>
      <c r="B2491">
        <v>25490</v>
      </c>
      <c r="C2491">
        <v>202.31399999999999</v>
      </c>
    </row>
    <row r="2492" spans="1:3" x14ac:dyDescent="0.2">
      <c r="A2492" t="s">
        <v>1737</v>
      </c>
      <c r="B2492">
        <v>12752</v>
      </c>
      <c r="C2492">
        <v>167.31</v>
      </c>
    </row>
    <row r="2493" spans="1:3" x14ac:dyDescent="0.2">
      <c r="A2493" t="s">
        <v>1737</v>
      </c>
      <c r="B2493">
        <v>14840</v>
      </c>
      <c r="C2493">
        <v>136.97</v>
      </c>
    </row>
    <row r="2494" spans="1:3" x14ac:dyDescent="0.2">
      <c r="A2494" t="s">
        <v>1737</v>
      </c>
      <c r="B2494">
        <v>12752</v>
      </c>
      <c r="C2494">
        <v>172.85499999999999</v>
      </c>
    </row>
    <row r="2495" spans="1:3" x14ac:dyDescent="0.2">
      <c r="A2495" t="s">
        <v>1737</v>
      </c>
      <c r="B2495">
        <v>13116</v>
      </c>
      <c r="C2495">
        <v>148.072</v>
      </c>
    </row>
    <row r="2496" spans="1:3" x14ac:dyDescent="0.2">
      <c r="A2496" t="s">
        <v>1737</v>
      </c>
      <c r="B2496">
        <v>12752</v>
      </c>
      <c r="C2496">
        <v>181.93</v>
      </c>
    </row>
    <row r="2497" spans="1:3" x14ac:dyDescent="0.2">
      <c r="A2497" t="s">
        <v>1737</v>
      </c>
      <c r="B2497">
        <v>14840</v>
      </c>
      <c r="C2497">
        <v>128.22800000000001</v>
      </c>
    </row>
    <row r="2498" spans="1:3" x14ac:dyDescent="0.2">
      <c r="A2498" t="s">
        <v>1737</v>
      </c>
      <c r="B2498">
        <v>14840</v>
      </c>
      <c r="C2498">
        <v>146.566</v>
      </c>
    </row>
    <row r="2499" spans="1:3" x14ac:dyDescent="0.2">
      <c r="A2499" t="s">
        <v>1737</v>
      </c>
      <c r="B2499">
        <v>12752</v>
      </c>
      <c r="C2499">
        <v>170.679</v>
      </c>
    </row>
    <row r="2500" spans="1:3" x14ac:dyDescent="0.2">
      <c r="A2500" t="s">
        <v>1737</v>
      </c>
      <c r="B2500">
        <v>13116</v>
      </c>
      <c r="C2500">
        <v>111.96899999999999</v>
      </c>
    </row>
    <row r="2501" spans="1:3" x14ac:dyDescent="0.2">
      <c r="A2501" t="s">
        <v>1737</v>
      </c>
      <c r="B2501">
        <v>12752</v>
      </c>
      <c r="C2501">
        <v>128.54300000000001</v>
      </c>
    </row>
    <row r="2502" spans="1:3" x14ac:dyDescent="0.2">
      <c r="A2502" t="s">
        <v>1738</v>
      </c>
      <c r="B2502">
        <v>35664</v>
      </c>
      <c r="C2502">
        <v>147.37100000000001</v>
      </c>
    </row>
    <row r="2503" spans="1:3" x14ac:dyDescent="0.2">
      <c r="A2503" t="s">
        <v>1738</v>
      </c>
      <c r="B2503">
        <v>35664</v>
      </c>
      <c r="C2503">
        <v>144.77699999999999</v>
      </c>
    </row>
    <row r="2504" spans="1:3" x14ac:dyDescent="0.2">
      <c r="A2504" t="s">
        <v>1738</v>
      </c>
      <c r="B2504">
        <v>35664</v>
      </c>
      <c r="C2504">
        <v>142.041</v>
      </c>
    </row>
    <row r="2505" spans="1:3" x14ac:dyDescent="0.2">
      <c r="A2505" t="s">
        <v>1738</v>
      </c>
      <c r="B2505">
        <v>35664</v>
      </c>
      <c r="C2505">
        <v>135.83099999999999</v>
      </c>
    </row>
    <row r="2506" spans="1:3" x14ac:dyDescent="0.2">
      <c r="A2506" t="s">
        <v>1738</v>
      </c>
      <c r="B2506">
        <v>32793</v>
      </c>
      <c r="C2506">
        <v>141.196</v>
      </c>
    </row>
    <row r="2507" spans="1:3" x14ac:dyDescent="0.2">
      <c r="A2507" t="s">
        <v>1738</v>
      </c>
      <c r="B2507">
        <v>35664</v>
      </c>
      <c r="C2507">
        <v>133.32900000000001</v>
      </c>
    </row>
    <row r="2508" spans="1:3" x14ac:dyDescent="0.2">
      <c r="A2508" t="s">
        <v>1738</v>
      </c>
      <c r="B2508">
        <v>35664</v>
      </c>
      <c r="C2508">
        <v>143.56399999999999</v>
      </c>
    </row>
    <row r="2509" spans="1:3" x14ac:dyDescent="0.2">
      <c r="A2509" t="s">
        <v>1738</v>
      </c>
      <c r="B2509">
        <v>32793</v>
      </c>
      <c r="C2509">
        <v>145.126</v>
      </c>
    </row>
    <row r="2510" spans="1:3" x14ac:dyDescent="0.2">
      <c r="A2510" t="s">
        <v>1738</v>
      </c>
      <c r="B2510">
        <v>35664</v>
      </c>
      <c r="C2510">
        <v>143.00299999999999</v>
      </c>
    </row>
    <row r="2511" spans="1:3" x14ac:dyDescent="0.2">
      <c r="A2511" t="s">
        <v>1738</v>
      </c>
      <c r="B2511">
        <v>32793</v>
      </c>
      <c r="C2511">
        <v>142.16499999999999</v>
      </c>
    </row>
    <row r="2512" spans="1:3" x14ac:dyDescent="0.2">
      <c r="A2512" t="s">
        <v>1739</v>
      </c>
      <c r="B2512">
        <v>30022</v>
      </c>
      <c r="C2512">
        <v>222.2</v>
      </c>
    </row>
    <row r="2513" spans="1:3" x14ac:dyDescent="0.2">
      <c r="A2513" t="s">
        <v>1739</v>
      </c>
      <c r="B2513">
        <v>27393</v>
      </c>
      <c r="C2513">
        <v>142.27699999999999</v>
      </c>
    </row>
    <row r="2514" spans="1:3" x14ac:dyDescent="0.2">
      <c r="A2514" t="s">
        <v>1739</v>
      </c>
      <c r="B2514">
        <v>30022</v>
      </c>
      <c r="C2514">
        <v>207.71199999999999</v>
      </c>
    </row>
    <row r="2515" spans="1:3" x14ac:dyDescent="0.2">
      <c r="A2515" t="s">
        <v>1739</v>
      </c>
      <c r="B2515">
        <v>27393</v>
      </c>
      <c r="C2515">
        <v>150.53800000000001</v>
      </c>
    </row>
    <row r="2516" spans="1:3" x14ac:dyDescent="0.2">
      <c r="A2516" t="s">
        <v>1739</v>
      </c>
      <c r="B2516">
        <v>27393</v>
      </c>
      <c r="C2516">
        <v>142.04</v>
      </c>
    </row>
    <row r="2517" spans="1:3" x14ac:dyDescent="0.2">
      <c r="A2517" t="s">
        <v>1739</v>
      </c>
      <c r="B2517">
        <v>27393</v>
      </c>
      <c r="C2517">
        <v>145.05500000000001</v>
      </c>
    </row>
    <row r="2518" spans="1:3" x14ac:dyDescent="0.2">
      <c r="A2518" t="s">
        <v>1739</v>
      </c>
      <c r="B2518">
        <v>27393</v>
      </c>
      <c r="C2518">
        <v>141.94200000000001</v>
      </c>
    </row>
    <row r="2519" spans="1:3" x14ac:dyDescent="0.2">
      <c r="A2519" t="s">
        <v>1739</v>
      </c>
      <c r="B2519">
        <v>27393</v>
      </c>
      <c r="C2519">
        <v>144.39500000000001</v>
      </c>
    </row>
    <row r="2520" spans="1:3" x14ac:dyDescent="0.2">
      <c r="A2520" t="s">
        <v>1739</v>
      </c>
      <c r="B2520">
        <v>27393</v>
      </c>
      <c r="C2520">
        <v>140.876</v>
      </c>
    </row>
    <row r="2521" spans="1:3" x14ac:dyDescent="0.2">
      <c r="A2521" t="s">
        <v>1739</v>
      </c>
      <c r="B2521">
        <v>30022</v>
      </c>
      <c r="C2521">
        <v>209.739</v>
      </c>
    </row>
    <row r="2522" spans="1:3" x14ac:dyDescent="0.2">
      <c r="A2522" t="s">
        <v>1740</v>
      </c>
      <c r="B2522">
        <v>545</v>
      </c>
      <c r="C2522">
        <v>12.747999999999999</v>
      </c>
    </row>
    <row r="2523" spans="1:3" x14ac:dyDescent="0.2">
      <c r="A2523" t="s">
        <v>1740</v>
      </c>
      <c r="B2523">
        <v>436</v>
      </c>
      <c r="C2523">
        <v>27.239000000000001</v>
      </c>
    </row>
    <row r="2524" spans="1:3" x14ac:dyDescent="0.2">
      <c r="A2524" t="s">
        <v>1740</v>
      </c>
      <c r="B2524">
        <v>545</v>
      </c>
      <c r="C2524">
        <v>13.757</v>
      </c>
    </row>
    <row r="2525" spans="1:3" x14ac:dyDescent="0.2">
      <c r="A2525" t="s">
        <v>1740</v>
      </c>
      <c r="B2525">
        <v>545</v>
      </c>
      <c r="C2525">
        <v>13.223000000000001</v>
      </c>
    </row>
    <row r="2526" spans="1:3" x14ac:dyDescent="0.2">
      <c r="A2526" t="s">
        <v>1740</v>
      </c>
      <c r="B2526">
        <v>545</v>
      </c>
      <c r="C2526">
        <v>12.664999999999999</v>
      </c>
    </row>
    <row r="2527" spans="1:3" x14ac:dyDescent="0.2">
      <c r="A2527" t="s">
        <v>1740</v>
      </c>
      <c r="B2527">
        <v>545</v>
      </c>
      <c r="C2527">
        <v>12.635</v>
      </c>
    </row>
    <row r="2528" spans="1:3" x14ac:dyDescent="0.2">
      <c r="A2528" t="s">
        <v>1740</v>
      </c>
      <c r="B2528">
        <v>436</v>
      </c>
      <c r="C2528">
        <v>25.79</v>
      </c>
    </row>
    <row r="2529" spans="1:3" x14ac:dyDescent="0.2">
      <c r="A2529" t="s">
        <v>1740</v>
      </c>
      <c r="B2529">
        <v>436</v>
      </c>
      <c r="C2529">
        <v>26.277000000000001</v>
      </c>
    </row>
    <row r="2530" spans="1:3" x14ac:dyDescent="0.2">
      <c r="A2530" t="s">
        <v>1740</v>
      </c>
      <c r="B2530">
        <v>545</v>
      </c>
      <c r="C2530">
        <v>13.377000000000001</v>
      </c>
    </row>
    <row r="2531" spans="1:3" x14ac:dyDescent="0.2">
      <c r="A2531" t="s">
        <v>1740</v>
      </c>
      <c r="B2531">
        <v>545</v>
      </c>
      <c r="C2531">
        <v>12.657</v>
      </c>
    </row>
    <row r="2532" spans="1:3" x14ac:dyDescent="0.2">
      <c r="A2532" t="s">
        <v>1741</v>
      </c>
      <c r="B2532">
        <v>1901</v>
      </c>
      <c r="C2532">
        <v>59.170999999999999</v>
      </c>
    </row>
    <row r="2533" spans="1:3" x14ac:dyDescent="0.2">
      <c r="A2533" t="s">
        <v>1741</v>
      </c>
      <c r="B2533">
        <v>1561</v>
      </c>
      <c r="C2533">
        <v>52.350999999999999</v>
      </c>
    </row>
    <row r="2534" spans="1:3" x14ac:dyDescent="0.2">
      <c r="A2534" t="s">
        <v>1741</v>
      </c>
      <c r="B2534">
        <v>1561</v>
      </c>
      <c r="C2534">
        <v>50.393999999999998</v>
      </c>
    </row>
    <row r="2535" spans="1:3" x14ac:dyDescent="0.2">
      <c r="A2535" t="s">
        <v>1741</v>
      </c>
      <c r="B2535">
        <v>1901</v>
      </c>
      <c r="C2535">
        <v>58.194000000000003</v>
      </c>
    </row>
    <row r="2536" spans="1:3" x14ac:dyDescent="0.2">
      <c r="A2536" t="s">
        <v>1741</v>
      </c>
      <c r="B2536">
        <v>1901</v>
      </c>
      <c r="C2536">
        <v>65.802000000000007</v>
      </c>
    </row>
    <row r="2537" spans="1:3" x14ac:dyDescent="0.2">
      <c r="A2537" t="s">
        <v>1741</v>
      </c>
      <c r="B2537">
        <v>1901</v>
      </c>
      <c r="C2537">
        <v>58.567</v>
      </c>
    </row>
    <row r="2538" spans="1:3" x14ac:dyDescent="0.2">
      <c r="A2538" t="s">
        <v>1741</v>
      </c>
      <c r="B2538">
        <v>1901</v>
      </c>
      <c r="C2538">
        <v>59.613999999999997</v>
      </c>
    </row>
    <row r="2539" spans="1:3" x14ac:dyDescent="0.2">
      <c r="A2539" t="s">
        <v>1741</v>
      </c>
      <c r="B2539">
        <v>1561</v>
      </c>
      <c r="C2539">
        <v>50.957000000000001</v>
      </c>
    </row>
    <row r="2540" spans="1:3" x14ac:dyDescent="0.2">
      <c r="A2540" t="s">
        <v>1741</v>
      </c>
      <c r="B2540">
        <v>1901</v>
      </c>
      <c r="C2540">
        <v>60.765000000000001</v>
      </c>
    </row>
    <row r="2541" spans="1:3" x14ac:dyDescent="0.2">
      <c r="A2541" t="s">
        <v>1741</v>
      </c>
      <c r="B2541">
        <v>1561</v>
      </c>
      <c r="C2541">
        <v>52.088999999999999</v>
      </c>
    </row>
    <row r="2542" spans="1:3" x14ac:dyDescent="0.2">
      <c r="A2542" t="s">
        <v>1742</v>
      </c>
      <c r="B2542">
        <v>3108</v>
      </c>
      <c r="C2542">
        <v>49.878999999999998</v>
      </c>
    </row>
    <row r="2543" spans="1:3" x14ac:dyDescent="0.2">
      <c r="A2543" t="s">
        <v>1742</v>
      </c>
      <c r="B2543">
        <v>3716</v>
      </c>
      <c r="C2543">
        <v>49.334000000000003</v>
      </c>
    </row>
    <row r="2544" spans="1:3" x14ac:dyDescent="0.2">
      <c r="A2544" t="s">
        <v>1742</v>
      </c>
      <c r="B2544">
        <v>3716</v>
      </c>
      <c r="C2544">
        <v>50.2</v>
      </c>
    </row>
    <row r="2545" spans="1:3" x14ac:dyDescent="0.2">
      <c r="A2545" t="s">
        <v>1742</v>
      </c>
      <c r="B2545">
        <v>3716</v>
      </c>
      <c r="C2545">
        <v>47.33</v>
      </c>
    </row>
    <row r="2546" spans="1:3" x14ac:dyDescent="0.2">
      <c r="A2546" t="s">
        <v>1742</v>
      </c>
      <c r="B2546">
        <v>3716</v>
      </c>
      <c r="C2546">
        <v>50.098999999999997</v>
      </c>
    </row>
    <row r="2547" spans="1:3" x14ac:dyDescent="0.2">
      <c r="A2547" t="s">
        <v>1742</v>
      </c>
      <c r="B2547">
        <v>3716</v>
      </c>
      <c r="C2547">
        <v>49.417999999999999</v>
      </c>
    </row>
    <row r="2548" spans="1:3" x14ac:dyDescent="0.2">
      <c r="A2548" t="s">
        <v>1742</v>
      </c>
      <c r="B2548">
        <v>3716</v>
      </c>
      <c r="C2548">
        <v>48.935000000000002</v>
      </c>
    </row>
    <row r="2549" spans="1:3" x14ac:dyDescent="0.2">
      <c r="A2549" t="s">
        <v>1742</v>
      </c>
      <c r="B2549">
        <v>3108</v>
      </c>
      <c r="C2549">
        <v>50.628999999999998</v>
      </c>
    </row>
    <row r="2550" spans="1:3" x14ac:dyDescent="0.2">
      <c r="A2550" t="s">
        <v>1742</v>
      </c>
      <c r="B2550">
        <v>3716</v>
      </c>
      <c r="C2550">
        <v>49.576000000000001</v>
      </c>
    </row>
    <row r="2551" spans="1:3" x14ac:dyDescent="0.2">
      <c r="A2551" t="s">
        <v>1742</v>
      </c>
      <c r="B2551">
        <v>3108</v>
      </c>
      <c r="C2551">
        <v>49.055999999999997</v>
      </c>
    </row>
    <row r="2552" spans="1:3" x14ac:dyDescent="0.2">
      <c r="A2552" t="s">
        <v>1743</v>
      </c>
      <c r="B2552">
        <v>664</v>
      </c>
      <c r="C2552">
        <v>10.926</v>
      </c>
    </row>
    <row r="2553" spans="1:3" x14ac:dyDescent="0.2">
      <c r="A2553" t="s">
        <v>1743</v>
      </c>
      <c r="B2553">
        <v>557</v>
      </c>
      <c r="C2553">
        <v>27.190999999999999</v>
      </c>
    </row>
    <row r="2554" spans="1:3" x14ac:dyDescent="0.2">
      <c r="A2554" t="s">
        <v>1743</v>
      </c>
      <c r="B2554">
        <v>664</v>
      </c>
      <c r="C2554">
        <v>11.016999999999999</v>
      </c>
    </row>
    <row r="2555" spans="1:3" x14ac:dyDescent="0.2">
      <c r="A2555" t="s">
        <v>1743</v>
      </c>
      <c r="B2555">
        <v>557</v>
      </c>
      <c r="C2555">
        <v>24.748999999999999</v>
      </c>
    </row>
    <row r="2556" spans="1:3" x14ac:dyDescent="0.2">
      <c r="A2556" t="s">
        <v>1743</v>
      </c>
      <c r="B2556">
        <v>664</v>
      </c>
      <c r="C2556">
        <v>11.443</v>
      </c>
    </row>
    <row r="2557" spans="1:3" x14ac:dyDescent="0.2">
      <c r="A2557" t="s">
        <v>1743</v>
      </c>
      <c r="B2557">
        <v>557</v>
      </c>
      <c r="C2557">
        <v>21.684999999999999</v>
      </c>
    </row>
    <row r="2558" spans="1:3" x14ac:dyDescent="0.2">
      <c r="A2558" t="s">
        <v>1743</v>
      </c>
      <c r="B2558">
        <v>664</v>
      </c>
      <c r="C2558">
        <v>10.973000000000001</v>
      </c>
    </row>
    <row r="2559" spans="1:3" x14ac:dyDescent="0.2">
      <c r="A2559" t="s">
        <v>1743</v>
      </c>
      <c r="B2559">
        <v>664</v>
      </c>
      <c r="C2559">
        <v>10.965999999999999</v>
      </c>
    </row>
    <row r="2560" spans="1:3" x14ac:dyDescent="0.2">
      <c r="A2560" t="s">
        <v>1743</v>
      </c>
      <c r="B2560">
        <v>557</v>
      </c>
      <c r="C2560">
        <v>24.946000000000002</v>
      </c>
    </row>
    <row r="2561" spans="1:3" x14ac:dyDescent="0.2">
      <c r="A2561" t="s">
        <v>1743</v>
      </c>
      <c r="B2561">
        <v>664</v>
      </c>
      <c r="C2561">
        <v>11.037000000000001</v>
      </c>
    </row>
    <row r="2562" spans="1:3" x14ac:dyDescent="0.2">
      <c r="A2562" t="s">
        <v>1744</v>
      </c>
      <c r="B2562">
        <v>3632</v>
      </c>
      <c r="C2562">
        <v>37.612000000000002</v>
      </c>
    </row>
    <row r="2563" spans="1:3" x14ac:dyDescent="0.2">
      <c r="A2563" t="s">
        <v>1744</v>
      </c>
      <c r="B2563">
        <v>3097</v>
      </c>
      <c r="C2563">
        <v>51.137999999999998</v>
      </c>
    </row>
    <row r="2564" spans="1:3" x14ac:dyDescent="0.2">
      <c r="A2564" t="s">
        <v>1744</v>
      </c>
      <c r="B2564">
        <v>3632</v>
      </c>
      <c r="C2564">
        <v>35.529000000000003</v>
      </c>
    </row>
    <row r="2565" spans="1:3" x14ac:dyDescent="0.2">
      <c r="A2565" t="s">
        <v>1744</v>
      </c>
      <c r="B2565">
        <v>3632</v>
      </c>
      <c r="C2565">
        <v>37.579000000000001</v>
      </c>
    </row>
    <row r="2566" spans="1:3" x14ac:dyDescent="0.2">
      <c r="A2566" t="s">
        <v>1744</v>
      </c>
      <c r="B2566">
        <v>3632</v>
      </c>
      <c r="C2566">
        <v>34.396000000000001</v>
      </c>
    </row>
    <row r="2567" spans="1:3" x14ac:dyDescent="0.2">
      <c r="A2567" t="s">
        <v>1744</v>
      </c>
      <c r="B2567">
        <v>3434</v>
      </c>
      <c r="C2567">
        <v>34.814999999999998</v>
      </c>
    </row>
    <row r="2568" spans="1:3" x14ac:dyDescent="0.2">
      <c r="A2568" t="s">
        <v>1744</v>
      </c>
      <c r="B2568">
        <v>3632</v>
      </c>
      <c r="C2568">
        <v>36.252000000000002</v>
      </c>
    </row>
    <row r="2569" spans="1:3" x14ac:dyDescent="0.2">
      <c r="A2569" t="s">
        <v>1744</v>
      </c>
      <c r="B2569">
        <v>3097</v>
      </c>
      <c r="C2569">
        <v>52.225000000000001</v>
      </c>
    </row>
    <row r="2570" spans="1:3" x14ac:dyDescent="0.2">
      <c r="A2570" t="s">
        <v>1744</v>
      </c>
      <c r="B2570">
        <v>3632</v>
      </c>
      <c r="C2570">
        <v>34.677</v>
      </c>
    </row>
    <row r="2571" spans="1:3" x14ac:dyDescent="0.2">
      <c r="A2571" t="s">
        <v>1744</v>
      </c>
      <c r="B2571">
        <v>3097</v>
      </c>
      <c r="C2571">
        <v>50.734000000000002</v>
      </c>
    </row>
    <row r="2572" spans="1:3" x14ac:dyDescent="0.2">
      <c r="A2572" t="s">
        <v>1745</v>
      </c>
      <c r="B2572">
        <v>2798</v>
      </c>
      <c r="C2572">
        <v>54.104999999999997</v>
      </c>
    </row>
    <row r="2573" spans="1:3" x14ac:dyDescent="0.2">
      <c r="A2573" t="s">
        <v>1745</v>
      </c>
      <c r="B2573">
        <v>3114</v>
      </c>
      <c r="C2573">
        <v>53.033999999999999</v>
      </c>
    </row>
    <row r="2574" spans="1:3" x14ac:dyDescent="0.2">
      <c r="A2574" t="s">
        <v>1745</v>
      </c>
      <c r="B2574">
        <v>3114</v>
      </c>
      <c r="C2574">
        <v>49.960999999999999</v>
      </c>
    </row>
    <row r="2575" spans="1:3" x14ac:dyDescent="0.2">
      <c r="A2575" t="s">
        <v>1745</v>
      </c>
      <c r="B2575">
        <v>2798</v>
      </c>
      <c r="C2575">
        <v>53.148000000000003</v>
      </c>
    </row>
    <row r="2576" spans="1:3" x14ac:dyDescent="0.2">
      <c r="A2576" t="s">
        <v>1745</v>
      </c>
      <c r="B2576">
        <v>3114</v>
      </c>
      <c r="C2576">
        <v>53.518999999999998</v>
      </c>
    </row>
    <row r="2577" spans="1:3" x14ac:dyDescent="0.2">
      <c r="A2577" t="s">
        <v>1745</v>
      </c>
      <c r="B2577">
        <v>2798</v>
      </c>
      <c r="C2577">
        <v>53.088000000000001</v>
      </c>
    </row>
    <row r="2578" spans="1:3" x14ac:dyDescent="0.2">
      <c r="A2578" t="s">
        <v>1745</v>
      </c>
      <c r="B2578">
        <v>2798</v>
      </c>
      <c r="C2578">
        <v>53.079000000000001</v>
      </c>
    </row>
    <row r="2579" spans="1:3" x14ac:dyDescent="0.2">
      <c r="A2579" t="s">
        <v>1745</v>
      </c>
      <c r="B2579">
        <v>3114</v>
      </c>
      <c r="C2579">
        <v>53.667000000000002</v>
      </c>
    </row>
    <row r="2580" spans="1:3" x14ac:dyDescent="0.2">
      <c r="A2580" t="s">
        <v>1745</v>
      </c>
      <c r="B2580">
        <v>3114</v>
      </c>
      <c r="C2580">
        <v>51.110999999999997</v>
      </c>
    </row>
    <row r="2581" spans="1:3" x14ac:dyDescent="0.2">
      <c r="A2581" t="s">
        <v>1745</v>
      </c>
      <c r="B2581">
        <v>3114</v>
      </c>
      <c r="C2581">
        <v>52.106999999999999</v>
      </c>
    </row>
    <row r="2582" spans="1:3" x14ac:dyDescent="0.2">
      <c r="A2582" t="s">
        <v>1746</v>
      </c>
      <c r="B2582">
        <v>2525</v>
      </c>
      <c r="C2582">
        <v>15.439</v>
      </c>
    </row>
    <row r="2583" spans="1:3" x14ac:dyDescent="0.2">
      <c r="A2583" t="s">
        <v>1746</v>
      </c>
      <c r="B2583">
        <v>2525</v>
      </c>
      <c r="C2583">
        <v>31.89</v>
      </c>
    </row>
    <row r="2584" spans="1:3" x14ac:dyDescent="0.2">
      <c r="A2584" t="s">
        <v>1746</v>
      </c>
      <c r="B2584">
        <v>2030</v>
      </c>
      <c r="C2584">
        <v>37.734000000000002</v>
      </c>
    </row>
    <row r="2585" spans="1:3" x14ac:dyDescent="0.2">
      <c r="A2585" t="s">
        <v>1746</v>
      </c>
      <c r="B2585">
        <v>2030</v>
      </c>
      <c r="C2585">
        <v>40.273000000000003</v>
      </c>
    </row>
    <row r="2586" spans="1:3" x14ac:dyDescent="0.2">
      <c r="A2586" t="s">
        <v>1746</v>
      </c>
      <c r="B2586">
        <v>2525</v>
      </c>
      <c r="C2586">
        <v>32.277999999999999</v>
      </c>
    </row>
    <row r="2587" spans="1:3" x14ac:dyDescent="0.2">
      <c r="A2587" t="s">
        <v>1746</v>
      </c>
      <c r="B2587">
        <v>2030</v>
      </c>
      <c r="C2587">
        <v>40.226999999999997</v>
      </c>
    </row>
    <row r="2588" spans="1:3" x14ac:dyDescent="0.2">
      <c r="A2588" t="s">
        <v>1746</v>
      </c>
      <c r="B2588">
        <v>2030</v>
      </c>
      <c r="C2588">
        <v>38.134</v>
      </c>
    </row>
    <row r="2589" spans="1:3" x14ac:dyDescent="0.2">
      <c r="A2589" t="s">
        <v>1746</v>
      </c>
      <c r="B2589">
        <v>2525</v>
      </c>
      <c r="C2589">
        <v>15.188000000000001</v>
      </c>
    </row>
    <row r="2590" spans="1:3" x14ac:dyDescent="0.2">
      <c r="A2590" t="s">
        <v>1746</v>
      </c>
      <c r="B2590">
        <v>2525</v>
      </c>
      <c r="C2590">
        <v>15.381</v>
      </c>
    </row>
    <row r="2591" spans="1:3" x14ac:dyDescent="0.2">
      <c r="A2591" t="s">
        <v>1746</v>
      </c>
      <c r="B2591">
        <v>2030</v>
      </c>
      <c r="C2591">
        <v>38.871000000000002</v>
      </c>
    </row>
    <row r="2592" spans="1:3" x14ac:dyDescent="0.2">
      <c r="A2592" t="s">
        <v>1747</v>
      </c>
      <c r="B2592">
        <v>4021</v>
      </c>
      <c r="C2592">
        <v>23.946000000000002</v>
      </c>
    </row>
    <row r="2593" spans="1:3" x14ac:dyDescent="0.2">
      <c r="A2593" t="s">
        <v>1747</v>
      </c>
      <c r="B2593">
        <v>4021</v>
      </c>
      <c r="C2593">
        <v>22.994</v>
      </c>
    </row>
    <row r="2594" spans="1:3" x14ac:dyDescent="0.2">
      <c r="A2594" t="s">
        <v>1747</v>
      </c>
      <c r="B2594">
        <v>4021</v>
      </c>
      <c r="C2594">
        <v>25.346</v>
      </c>
    </row>
    <row r="2595" spans="1:3" x14ac:dyDescent="0.2">
      <c r="A2595" t="s">
        <v>1747</v>
      </c>
      <c r="B2595">
        <v>3788</v>
      </c>
      <c r="C2595">
        <v>49.451000000000001</v>
      </c>
    </row>
    <row r="2596" spans="1:3" x14ac:dyDescent="0.2">
      <c r="A2596" t="s">
        <v>1747</v>
      </c>
      <c r="B2596">
        <v>4021</v>
      </c>
      <c r="C2596">
        <v>24.852</v>
      </c>
    </row>
    <row r="2597" spans="1:3" x14ac:dyDescent="0.2">
      <c r="A2597" t="s">
        <v>1747</v>
      </c>
      <c r="B2597">
        <v>4021</v>
      </c>
      <c r="C2597">
        <v>48.195</v>
      </c>
    </row>
    <row r="2598" spans="1:3" x14ac:dyDescent="0.2">
      <c r="A2598" t="s">
        <v>1747</v>
      </c>
      <c r="B2598">
        <v>4021</v>
      </c>
      <c r="C2598">
        <v>25.539000000000001</v>
      </c>
    </row>
    <row r="2599" spans="1:3" x14ac:dyDescent="0.2">
      <c r="A2599" t="s">
        <v>1747</v>
      </c>
      <c r="B2599">
        <v>3788</v>
      </c>
      <c r="C2599">
        <v>51.03</v>
      </c>
    </row>
    <row r="2600" spans="1:3" x14ac:dyDescent="0.2">
      <c r="A2600" t="s">
        <v>1747</v>
      </c>
      <c r="B2600">
        <v>3788</v>
      </c>
      <c r="C2600">
        <v>50.137999999999998</v>
      </c>
    </row>
    <row r="2601" spans="1:3" x14ac:dyDescent="0.2">
      <c r="A2601" t="s">
        <v>1747</v>
      </c>
      <c r="B2601">
        <v>3788</v>
      </c>
      <c r="C2601">
        <v>51.052999999999997</v>
      </c>
    </row>
    <row r="2602" spans="1:3" x14ac:dyDescent="0.2">
      <c r="A2602" t="s">
        <v>1748</v>
      </c>
      <c r="B2602">
        <v>2751</v>
      </c>
      <c r="C2602">
        <v>82.447000000000003</v>
      </c>
    </row>
    <row r="2603" spans="1:3" x14ac:dyDescent="0.2">
      <c r="A2603" t="s">
        <v>1748</v>
      </c>
      <c r="B2603">
        <v>2254</v>
      </c>
      <c r="C2603">
        <v>53.703000000000003</v>
      </c>
    </row>
    <row r="2604" spans="1:3" x14ac:dyDescent="0.2">
      <c r="A2604" t="s">
        <v>1748</v>
      </c>
      <c r="B2604">
        <v>2751</v>
      </c>
      <c r="C2604">
        <v>82.599000000000004</v>
      </c>
    </row>
    <row r="2605" spans="1:3" x14ac:dyDescent="0.2">
      <c r="A2605" t="s">
        <v>1748</v>
      </c>
      <c r="B2605">
        <v>2254</v>
      </c>
      <c r="C2605">
        <v>53.113</v>
      </c>
    </row>
    <row r="2606" spans="1:3" x14ac:dyDescent="0.2">
      <c r="A2606" t="s">
        <v>1748</v>
      </c>
      <c r="B2606">
        <v>2254</v>
      </c>
      <c r="C2606">
        <v>53.448999999999998</v>
      </c>
    </row>
    <row r="2607" spans="1:3" x14ac:dyDescent="0.2">
      <c r="A2607" t="s">
        <v>1748</v>
      </c>
      <c r="B2607">
        <v>2254</v>
      </c>
      <c r="C2607">
        <v>52.558999999999997</v>
      </c>
    </row>
    <row r="2608" spans="1:3" x14ac:dyDescent="0.2">
      <c r="A2608" t="s">
        <v>1748</v>
      </c>
      <c r="B2608">
        <v>2751</v>
      </c>
      <c r="C2608">
        <v>80.296000000000006</v>
      </c>
    </row>
    <row r="2609" spans="1:3" x14ac:dyDescent="0.2">
      <c r="A2609" t="s">
        <v>1748</v>
      </c>
      <c r="B2609">
        <v>2751</v>
      </c>
      <c r="C2609">
        <v>80.924999999999997</v>
      </c>
    </row>
    <row r="2610" spans="1:3" x14ac:dyDescent="0.2">
      <c r="A2610" t="s">
        <v>1748</v>
      </c>
      <c r="B2610">
        <v>2751</v>
      </c>
      <c r="C2610">
        <v>79.757999999999996</v>
      </c>
    </row>
    <row r="2611" spans="1:3" x14ac:dyDescent="0.2">
      <c r="A2611" t="s">
        <v>1748</v>
      </c>
      <c r="B2611">
        <v>2254</v>
      </c>
      <c r="C2611">
        <v>54.216000000000001</v>
      </c>
    </row>
    <row r="2612" spans="1:3" x14ac:dyDescent="0.2">
      <c r="A2612" t="s">
        <v>1749</v>
      </c>
      <c r="B2612">
        <v>793</v>
      </c>
      <c r="C2612">
        <v>50.576999999999998</v>
      </c>
    </row>
    <row r="2613" spans="1:3" x14ac:dyDescent="0.2">
      <c r="A2613" t="s">
        <v>1749</v>
      </c>
      <c r="B2613">
        <v>362</v>
      </c>
      <c r="C2613">
        <v>114.22499999999999</v>
      </c>
    </row>
    <row r="2614" spans="1:3" x14ac:dyDescent="0.2">
      <c r="A2614" t="s">
        <v>1749</v>
      </c>
      <c r="B2614">
        <v>793</v>
      </c>
      <c r="C2614">
        <v>51.603999999999999</v>
      </c>
    </row>
    <row r="2615" spans="1:3" x14ac:dyDescent="0.2">
      <c r="A2615" t="s">
        <v>1749</v>
      </c>
      <c r="B2615">
        <v>362</v>
      </c>
      <c r="C2615">
        <v>102.31399999999999</v>
      </c>
    </row>
    <row r="2616" spans="1:3" x14ac:dyDescent="0.2">
      <c r="A2616" t="s">
        <v>1749</v>
      </c>
      <c r="B2616">
        <v>362</v>
      </c>
      <c r="C2616">
        <v>102.277</v>
      </c>
    </row>
    <row r="2617" spans="1:3" x14ac:dyDescent="0.2">
      <c r="A2617" t="s">
        <v>1749</v>
      </c>
      <c r="B2617">
        <v>362</v>
      </c>
      <c r="C2617">
        <v>115.038</v>
      </c>
    </row>
    <row r="2618" spans="1:3" x14ac:dyDescent="0.2">
      <c r="A2618" t="s">
        <v>1749</v>
      </c>
      <c r="B2618">
        <v>793</v>
      </c>
      <c r="C2618">
        <v>51.137999999999998</v>
      </c>
    </row>
    <row r="2619" spans="1:3" x14ac:dyDescent="0.2">
      <c r="A2619" t="s">
        <v>1749</v>
      </c>
      <c r="B2619">
        <v>793</v>
      </c>
      <c r="C2619">
        <v>50.411000000000001</v>
      </c>
    </row>
    <row r="2620" spans="1:3" x14ac:dyDescent="0.2">
      <c r="A2620" t="s">
        <v>1749</v>
      </c>
      <c r="B2620">
        <v>362</v>
      </c>
      <c r="C2620">
        <v>104.127</v>
      </c>
    </row>
    <row r="2621" spans="1:3" x14ac:dyDescent="0.2">
      <c r="A2621" t="s">
        <v>1749</v>
      </c>
      <c r="B2621">
        <v>793</v>
      </c>
      <c r="C2621">
        <v>49.457000000000001</v>
      </c>
    </row>
    <row r="2622" spans="1:3" x14ac:dyDescent="0.2">
      <c r="A2622" t="s">
        <v>1750</v>
      </c>
      <c r="B2622">
        <v>9335</v>
      </c>
      <c r="C2622">
        <v>174.80600000000001</v>
      </c>
    </row>
    <row r="2623" spans="1:3" x14ac:dyDescent="0.2">
      <c r="A2623" t="s">
        <v>1750</v>
      </c>
      <c r="B2623">
        <v>9335</v>
      </c>
      <c r="C2623">
        <v>186.9</v>
      </c>
    </row>
    <row r="2624" spans="1:3" x14ac:dyDescent="0.2">
      <c r="A2624" t="s">
        <v>1750</v>
      </c>
      <c r="B2624">
        <v>10028</v>
      </c>
      <c r="C2624">
        <v>276.68299999999999</v>
      </c>
    </row>
    <row r="2625" spans="1:3" x14ac:dyDescent="0.2">
      <c r="A2625" t="s">
        <v>1750</v>
      </c>
      <c r="B2625">
        <v>10028</v>
      </c>
      <c r="C2625">
        <v>288.06400000000002</v>
      </c>
    </row>
    <row r="2626" spans="1:3" x14ac:dyDescent="0.2">
      <c r="A2626" t="s">
        <v>1750</v>
      </c>
      <c r="B2626">
        <v>10028</v>
      </c>
      <c r="C2626">
        <v>275.79599999999999</v>
      </c>
    </row>
    <row r="2627" spans="1:3" x14ac:dyDescent="0.2">
      <c r="A2627" t="s">
        <v>1750</v>
      </c>
      <c r="B2627">
        <v>9335</v>
      </c>
      <c r="C2627">
        <v>182.49299999999999</v>
      </c>
    </row>
    <row r="2628" spans="1:3" x14ac:dyDescent="0.2">
      <c r="A2628" t="s">
        <v>1750</v>
      </c>
      <c r="B2628">
        <v>9335</v>
      </c>
      <c r="C2628">
        <v>196.36600000000001</v>
      </c>
    </row>
    <row r="2629" spans="1:3" x14ac:dyDescent="0.2">
      <c r="A2629" t="s">
        <v>1750</v>
      </c>
      <c r="B2629">
        <v>10028</v>
      </c>
      <c r="C2629">
        <v>271.428</v>
      </c>
    </row>
    <row r="2630" spans="1:3" x14ac:dyDescent="0.2">
      <c r="A2630" t="s">
        <v>1750</v>
      </c>
      <c r="B2630">
        <v>10028</v>
      </c>
      <c r="C2630">
        <v>283.77600000000001</v>
      </c>
    </row>
    <row r="2631" spans="1:3" x14ac:dyDescent="0.2">
      <c r="A2631" t="s">
        <v>1750</v>
      </c>
      <c r="B2631">
        <v>10028</v>
      </c>
      <c r="C2631">
        <v>282.678</v>
      </c>
    </row>
    <row r="2632" spans="1:3" x14ac:dyDescent="0.2">
      <c r="A2632" t="s">
        <v>1751</v>
      </c>
      <c r="B2632">
        <v>19270</v>
      </c>
      <c r="C2632">
        <v>178.227</v>
      </c>
    </row>
    <row r="2633" spans="1:3" x14ac:dyDescent="0.2">
      <c r="A2633" t="s">
        <v>1751</v>
      </c>
      <c r="B2633">
        <v>19270</v>
      </c>
      <c r="C2633">
        <v>190.83199999999999</v>
      </c>
    </row>
    <row r="2634" spans="1:3" x14ac:dyDescent="0.2">
      <c r="A2634" t="s">
        <v>1751</v>
      </c>
      <c r="B2634">
        <v>21830</v>
      </c>
      <c r="C2634">
        <v>185.673</v>
      </c>
    </row>
    <row r="2635" spans="1:3" x14ac:dyDescent="0.2">
      <c r="A2635" t="s">
        <v>1751</v>
      </c>
      <c r="B2635">
        <v>21830</v>
      </c>
      <c r="C2635">
        <v>185.62</v>
      </c>
    </row>
    <row r="2636" spans="1:3" x14ac:dyDescent="0.2">
      <c r="A2636" t="s">
        <v>1751</v>
      </c>
      <c r="B2636">
        <v>21830</v>
      </c>
      <c r="C2636">
        <v>189.798</v>
      </c>
    </row>
    <row r="2637" spans="1:3" x14ac:dyDescent="0.2">
      <c r="A2637" t="s">
        <v>1751</v>
      </c>
      <c r="B2637">
        <v>21830</v>
      </c>
      <c r="C2637">
        <v>185.905</v>
      </c>
    </row>
    <row r="2638" spans="1:3" x14ac:dyDescent="0.2">
      <c r="A2638" t="s">
        <v>1751</v>
      </c>
      <c r="B2638">
        <v>19111</v>
      </c>
      <c r="C2638">
        <v>193.13</v>
      </c>
    </row>
    <row r="2639" spans="1:3" x14ac:dyDescent="0.2">
      <c r="A2639" t="s">
        <v>1751</v>
      </c>
      <c r="B2639">
        <v>21830</v>
      </c>
      <c r="C2639">
        <v>183.89099999999999</v>
      </c>
    </row>
    <row r="2640" spans="1:3" x14ac:dyDescent="0.2">
      <c r="A2640" t="s">
        <v>1751</v>
      </c>
      <c r="B2640">
        <v>21830</v>
      </c>
      <c r="C2640">
        <v>183.60300000000001</v>
      </c>
    </row>
    <row r="2641" spans="1:3" x14ac:dyDescent="0.2">
      <c r="A2641" t="s">
        <v>1751</v>
      </c>
      <c r="B2641">
        <v>19270</v>
      </c>
      <c r="C2641">
        <v>184.15600000000001</v>
      </c>
    </row>
    <row r="2642" spans="1:3" x14ac:dyDescent="0.2">
      <c r="A2642" t="s">
        <v>1752</v>
      </c>
      <c r="B2642">
        <v>3399</v>
      </c>
      <c r="C2642">
        <v>43.134</v>
      </c>
    </row>
    <row r="2643" spans="1:3" x14ac:dyDescent="0.2">
      <c r="A2643" t="s">
        <v>1752</v>
      </c>
      <c r="B2643">
        <v>2851</v>
      </c>
      <c r="C2643">
        <v>134.39500000000001</v>
      </c>
    </row>
    <row r="2644" spans="1:3" x14ac:dyDescent="0.2">
      <c r="A2644" t="s">
        <v>1752</v>
      </c>
      <c r="B2644">
        <v>2851</v>
      </c>
      <c r="C2644">
        <v>140.01300000000001</v>
      </c>
    </row>
    <row r="2645" spans="1:3" x14ac:dyDescent="0.2">
      <c r="A2645" t="s">
        <v>1752</v>
      </c>
      <c r="B2645">
        <v>2851</v>
      </c>
      <c r="C2645">
        <v>125.07899999999999</v>
      </c>
    </row>
    <row r="2646" spans="1:3" x14ac:dyDescent="0.2">
      <c r="A2646" t="s">
        <v>1752</v>
      </c>
      <c r="B2646">
        <v>3399</v>
      </c>
      <c r="C2646">
        <v>48.677</v>
      </c>
    </row>
    <row r="2647" spans="1:3" x14ac:dyDescent="0.2">
      <c r="A2647" t="s">
        <v>1752</v>
      </c>
      <c r="B2647">
        <v>2811</v>
      </c>
      <c r="C2647">
        <v>107.03400000000001</v>
      </c>
    </row>
    <row r="2648" spans="1:3" x14ac:dyDescent="0.2">
      <c r="A2648" t="s">
        <v>1752</v>
      </c>
      <c r="B2648">
        <v>3399</v>
      </c>
      <c r="C2648">
        <v>83.522999999999996</v>
      </c>
    </row>
    <row r="2649" spans="1:3" x14ac:dyDescent="0.2">
      <c r="A2649" t="s">
        <v>1752</v>
      </c>
      <c r="B2649">
        <v>2851</v>
      </c>
      <c r="C2649">
        <v>125.018</v>
      </c>
    </row>
    <row r="2650" spans="1:3" x14ac:dyDescent="0.2">
      <c r="A2650" t="s">
        <v>1752</v>
      </c>
      <c r="B2650">
        <v>3376</v>
      </c>
      <c r="C2650">
        <v>42.987000000000002</v>
      </c>
    </row>
    <row r="2651" spans="1:3" x14ac:dyDescent="0.2">
      <c r="A2651" t="s">
        <v>1752</v>
      </c>
      <c r="B2651">
        <v>2794</v>
      </c>
      <c r="C2651">
        <v>100.75700000000001</v>
      </c>
    </row>
    <row r="2652" spans="1:3" x14ac:dyDescent="0.2">
      <c r="A2652" t="s">
        <v>1753</v>
      </c>
      <c r="B2652">
        <v>15055</v>
      </c>
      <c r="C2652">
        <v>184.67500000000001</v>
      </c>
    </row>
    <row r="2653" spans="1:3" x14ac:dyDescent="0.2">
      <c r="A2653" t="s">
        <v>1753</v>
      </c>
      <c r="B2653">
        <v>15116</v>
      </c>
      <c r="C2653">
        <v>181.81800000000001</v>
      </c>
    </row>
    <row r="2654" spans="1:3" x14ac:dyDescent="0.2">
      <c r="A2654" t="s">
        <v>1753</v>
      </c>
      <c r="B2654">
        <v>15055</v>
      </c>
      <c r="C2654">
        <v>174.54499999999999</v>
      </c>
    </row>
    <row r="2655" spans="1:3" x14ac:dyDescent="0.2">
      <c r="A2655" t="s">
        <v>1753</v>
      </c>
      <c r="B2655">
        <v>16214</v>
      </c>
      <c r="C2655">
        <v>183.107</v>
      </c>
    </row>
    <row r="2656" spans="1:3" x14ac:dyDescent="0.2">
      <c r="A2656" t="s">
        <v>1753</v>
      </c>
      <c r="B2656">
        <v>16214</v>
      </c>
      <c r="C2656">
        <v>180.892</v>
      </c>
    </row>
    <row r="2657" spans="1:3" x14ac:dyDescent="0.2">
      <c r="A2657" t="s">
        <v>1753</v>
      </c>
      <c r="B2657">
        <v>16214</v>
      </c>
      <c r="C2657">
        <v>184.27600000000001</v>
      </c>
    </row>
    <row r="2658" spans="1:3" x14ac:dyDescent="0.2">
      <c r="A2658" t="s">
        <v>1753</v>
      </c>
      <c r="B2658">
        <v>16214</v>
      </c>
      <c r="C2658">
        <v>185.684</v>
      </c>
    </row>
    <row r="2659" spans="1:3" x14ac:dyDescent="0.2">
      <c r="A2659" t="s">
        <v>1753</v>
      </c>
      <c r="B2659">
        <v>15055</v>
      </c>
      <c r="C2659">
        <v>184.131</v>
      </c>
    </row>
    <row r="2660" spans="1:3" x14ac:dyDescent="0.2">
      <c r="A2660" t="s">
        <v>1753</v>
      </c>
      <c r="B2660">
        <v>15116</v>
      </c>
      <c r="C2660">
        <v>183.96</v>
      </c>
    </row>
    <row r="2661" spans="1:3" x14ac:dyDescent="0.2">
      <c r="A2661" t="s">
        <v>1753</v>
      </c>
      <c r="B2661">
        <v>16214</v>
      </c>
      <c r="C2661">
        <v>186.309</v>
      </c>
    </row>
    <row r="2662" spans="1:3" x14ac:dyDescent="0.2">
      <c r="A2662" t="s">
        <v>1754</v>
      </c>
      <c r="B2662">
        <v>13241</v>
      </c>
      <c r="C2662">
        <v>188.22399999999999</v>
      </c>
    </row>
    <row r="2663" spans="1:3" x14ac:dyDescent="0.2">
      <c r="A2663" t="s">
        <v>1754</v>
      </c>
      <c r="B2663">
        <v>14742</v>
      </c>
      <c r="C2663">
        <v>186.99799999999999</v>
      </c>
    </row>
    <row r="2664" spans="1:3" x14ac:dyDescent="0.2">
      <c r="A2664" t="s">
        <v>1754</v>
      </c>
      <c r="B2664">
        <v>13241</v>
      </c>
      <c r="C2664">
        <v>185.78700000000001</v>
      </c>
    </row>
    <row r="2665" spans="1:3" x14ac:dyDescent="0.2">
      <c r="A2665" t="s">
        <v>1754</v>
      </c>
      <c r="B2665">
        <v>14742</v>
      </c>
      <c r="C2665">
        <v>186.262</v>
      </c>
    </row>
    <row r="2666" spans="1:3" x14ac:dyDescent="0.2">
      <c r="A2666" t="s">
        <v>1754</v>
      </c>
      <c r="B2666">
        <v>13241</v>
      </c>
      <c r="C2666">
        <v>186.172</v>
      </c>
    </row>
    <row r="2667" spans="1:3" x14ac:dyDescent="0.2">
      <c r="A2667" t="s">
        <v>1754</v>
      </c>
      <c r="B2667">
        <v>14742</v>
      </c>
      <c r="C2667">
        <v>185.68899999999999</v>
      </c>
    </row>
    <row r="2668" spans="1:3" x14ac:dyDescent="0.2">
      <c r="A2668" t="s">
        <v>1754</v>
      </c>
      <c r="B2668">
        <v>14742</v>
      </c>
      <c r="C2668">
        <v>186.14699999999999</v>
      </c>
    </row>
    <row r="2669" spans="1:3" x14ac:dyDescent="0.2">
      <c r="A2669" t="s">
        <v>1754</v>
      </c>
      <c r="B2669">
        <v>13241</v>
      </c>
      <c r="C2669">
        <v>182.45500000000001</v>
      </c>
    </row>
    <row r="2670" spans="1:3" x14ac:dyDescent="0.2">
      <c r="A2670" t="s">
        <v>1754</v>
      </c>
      <c r="B2670">
        <v>13241</v>
      </c>
      <c r="C2670">
        <v>184.809</v>
      </c>
    </row>
    <row r="2671" spans="1:3" x14ac:dyDescent="0.2">
      <c r="A2671" t="s">
        <v>1754</v>
      </c>
      <c r="B2671">
        <v>14252</v>
      </c>
      <c r="C2671">
        <v>191.691</v>
      </c>
    </row>
    <row r="2672" spans="1:3" x14ac:dyDescent="0.2">
      <c r="A2672" t="s">
        <v>1755</v>
      </c>
      <c r="B2672">
        <v>10446</v>
      </c>
      <c r="C2672">
        <v>116.06699999999999</v>
      </c>
    </row>
    <row r="2673" spans="1:3" x14ac:dyDescent="0.2">
      <c r="A2673" t="s">
        <v>1755</v>
      </c>
      <c r="B2673">
        <v>10446</v>
      </c>
      <c r="C2673">
        <v>59.267000000000003</v>
      </c>
    </row>
    <row r="2674" spans="1:3" x14ac:dyDescent="0.2">
      <c r="A2674" t="s">
        <v>1755</v>
      </c>
      <c r="B2674">
        <v>10446</v>
      </c>
      <c r="C2674">
        <v>127.253</v>
      </c>
    </row>
    <row r="2675" spans="1:3" x14ac:dyDescent="0.2">
      <c r="A2675" t="s">
        <v>1755</v>
      </c>
      <c r="B2675">
        <v>10446</v>
      </c>
      <c r="C2675">
        <v>118.67100000000001</v>
      </c>
    </row>
    <row r="2676" spans="1:3" x14ac:dyDescent="0.2">
      <c r="A2676" t="s">
        <v>1755</v>
      </c>
      <c r="B2676">
        <v>9208</v>
      </c>
      <c r="C2676">
        <v>133.511</v>
      </c>
    </row>
    <row r="2677" spans="1:3" x14ac:dyDescent="0.2">
      <c r="A2677" t="s">
        <v>1755</v>
      </c>
      <c r="B2677">
        <v>10446</v>
      </c>
      <c r="C2677">
        <v>125.566</v>
      </c>
    </row>
    <row r="2678" spans="1:3" x14ac:dyDescent="0.2">
      <c r="A2678" t="s">
        <v>1755</v>
      </c>
      <c r="B2678">
        <v>9271</v>
      </c>
      <c r="C2678">
        <v>176.798</v>
      </c>
    </row>
    <row r="2679" spans="1:3" x14ac:dyDescent="0.2">
      <c r="A2679" t="s">
        <v>1755</v>
      </c>
      <c r="B2679">
        <v>10446</v>
      </c>
      <c r="C2679">
        <v>63.697000000000003</v>
      </c>
    </row>
    <row r="2680" spans="1:3" x14ac:dyDescent="0.2">
      <c r="A2680" t="s">
        <v>1755</v>
      </c>
      <c r="B2680">
        <v>10383</v>
      </c>
      <c r="C2680">
        <v>59.091000000000001</v>
      </c>
    </row>
    <row r="2681" spans="1:3" x14ac:dyDescent="0.2">
      <c r="A2681" t="s">
        <v>1755</v>
      </c>
      <c r="B2681">
        <v>9208</v>
      </c>
      <c r="C2681">
        <v>124.623</v>
      </c>
    </row>
    <row r="2682" spans="1:3" x14ac:dyDescent="0.2">
      <c r="A2682" t="s">
        <v>1756</v>
      </c>
      <c r="B2682">
        <v>14983</v>
      </c>
      <c r="C2682">
        <v>177.6</v>
      </c>
    </row>
    <row r="2683" spans="1:3" x14ac:dyDescent="0.2">
      <c r="A2683" t="s">
        <v>1756</v>
      </c>
      <c r="B2683">
        <v>15300</v>
      </c>
      <c r="C2683">
        <v>180.428</v>
      </c>
    </row>
    <row r="2684" spans="1:3" x14ac:dyDescent="0.2">
      <c r="A2684" t="s">
        <v>1756</v>
      </c>
      <c r="B2684">
        <v>14983</v>
      </c>
      <c r="C2684">
        <v>181.119</v>
      </c>
    </row>
    <row r="2685" spans="1:3" x14ac:dyDescent="0.2">
      <c r="A2685" t="s">
        <v>1756</v>
      </c>
      <c r="B2685">
        <v>14983</v>
      </c>
      <c r="C2685">
        <v>184.19399999999999</v>
      </c>
    </row>
    <row r="2686" spans="1:3" x14ac:dyDescent="0.2">
      <c r="A2686" t="s">
        <v>1756</v>
      </c>
      <c r="B2686">
        <v>14983</v>
      </c>
      <c r="C2686">
        <v>187.578</v>
      </c>
    </row>
    <row r="2687" spans="1:3" x14ac:dyDescent="0.2">
      <c r="A2687" t="s">
        <v>1756</v>
      </c>
      <c r="B2687">
        <v>17047</v>
      </c>
      <c r="C2687">
        <v>185.98</v>
      </c>
    </row>
    <row r="2688" spans="1:3" x14ac:dyDescent="0.2">
      <c r="A2688" t="s">
        <v>1756</v>
      </c>
      <c r="B2688">
        <v>17047</v>
      </c>
      <c r="C2688">
        <v>190.56299999999999</v>
      </c>
    </row>
    <row r="2689" spans="1:3" x14ac:dyDescent="0.2">
      <c r="A2689" t="s">
        <v>1756</v>
      </c>
      <c r="B2689">
        <v>15300</v>
      </c>
      <c r="C2689">
        <v>190.44499999999999</v>
      </c>
    </row>
    <row r="2690" spans="1:3" x14ac:dyDescent="0.2">
      <c r="A2690" t="s">
        <v>1756</v>
      </c>
      <c r="B2690">
        <v>17047</v>
      </c>
      <c r="C2690">
        <v>184.87700000000001</v>
      </c>
    </row>
    <row r="2691" spans="1:3" x14ac:dyDescent="0.2">
      <c r="A2691" t="s">
        <v>1756</v>
      </c>
      <c r="B2691">
        <v>17047</v>
      </c>
      <c r="C2691">
        <v>180.87799999999999</v>
      </c>
    </row>
    <row r="2692" spans="1:3" x14ac:dyDescent="0.2">
      <c r="A2692" t="s">
        <v>1757</v>
      </c>
      <c r="B2692">
        <v>15211</v>
      </c>
      <c r="C2692">
        <v>186.31200000000001</v>
      </c>
    </row>
    <row r="2693" spans="1:3" x14ac:dyDescent="0.2">
      <c r="A2693" t="s">
        <v>1757</v>
      </c>
      <c r="B2693">
        <v>10129</v>
      </c>
      <c r="C2693">
        <v>184.28899999999999</v>
      </c>
    </row>
    <row r="2694" spans="1:3" x14ac:dyDescent="0.2">
      <c r="A2694" t="s">
        <v>1757</v>
      </c>
      <c r="B2694">
        <v>13406</v>
      </c>
      <c r="C2694">
        <v>183.727</v>
      </c>
    </row>
    <row r="2695" spans="1:3" x14ac:dyDescent="0.2">
      <c r="A2695" t="s">
        <v>1757</v>
      </c>
      <c r="B2695">
        <v>15211</v>
      </c>
      <c r="C2695">
        <v>191.41</v>
      </c>
    </row>
    <row r="2696" spans="1:3" x14ac:dyDescent="0.2">
      <c r="A2696" t="s">
        <v>1757</v>
      </c>
      <c r="B2696">
        <v>15211</v>
      </c>
      <c r="C2696">
        <v>186.73099999999999</v>
      </c>
    </row>
    <row r="2697" spans="1:3" x14ac:dyDescent="0.2">
      <c r="A2697" t="s">
        <v>1757</v>
      </c>
      <c r="B2697">
        <v>10129</v>
      </c>
      <c r="C2697">
        <v>181.71799999999999</v>
      </c>
    </row>
    <row r="2698" spans="1:3" x14ac:dyDescent="0.2">
      <c r="A2698" t="s">
        <v>1757</v>
      </c>
      <c r="B2698">
        <v>13406</v>
      </c>
      <c r="C2698">
        <v>198.10400000000001</v>
      </c>
    </row>
    <row r="2699" spans="1:3" x14ac:dyDescent="0.2">
      <c r="A2699" t="s">
        <v>1757</v>
      </c>
      <c r="B2699">
        <v>15211</v>
      </c>
      <c r="C2699">
        <v>197.63300000000001</v>
      </c>
    </row>
    <row r="2700" spans="1:3" x14ac:dyDescent="0.2">
      <c r="A2700" t="s">
        <v>1757</v>
      </c>
      <c r="B2700">
        <v>15211</v>
      </c>
      <c r="C2700">
        <v>199.16</v>
      </c>
    </row>
    <row r="2701" spans="1:3" x14ac:dyDescent="0.2">
      <c r="A2701" t="s">
        <v>1757</v>
      </c>
      <c r="B2701">
        <v>15211</v>
      </c>
      <c r="C2701">
        <v>202.86600000000001</v>
      </c>
    </row>
    <row r="2702" spans="1:3" x14ac:dyDescent="0.2">
      <c r="A2702" t="s">
        <v>1758</v>
      </c>
      <c r="B2702">
        <v>959</v>
      </c>
      <c r="C2702">
        <v>304.78500000000003</v>
      </c>
    </row>
    <row r="2703" spans="1:3" x14ac:dyDescent="0.2">
      <c r="A2703" t="s">
        <v>1758</v>
      </c>
      <c r="B2703">
        <v>959</v>
      </c>
      <c r="C2703">
        <v>154.49</v>
      </c>
    </row>
    <row r="2704" spans="1:3" x14ac:dyDescent="0.2">
      <c r="A2704" t="s">
        <v>1758</v>
      </c>
      <c r="B2704">
        <v>2268</v>
      </c>
      <c r="C2704">
        <v>140.18700000000001</v>
      </c>
    </row>
    <row r="2705" spans="1:3" x14ac:dyDescent="0.2">
      <c r="A2705" t="s">
        <v>1758</v>
      </c>
      <c r="B2705">
        <v>2268</v>
      </c>
      <c r="C2705">
        <v>140.28200000000001</v>
      </c>
    </row>
    <row r="2706" spans="1:3" x14ac:dyDescent="0.2">
      <c r="A2706" t="s">
        <v>1758</v>
      </c>
      <c r="B2706">
        <v>2268</v>
      </c>
      <c r="C2706">
        <v>144.45699999999999</v>
      </c>
    </row>
    <row r="2707" spans="1:3" x14ac:dyDescent="0.2">
      <c r="A2707" t="s">
        <v>1758</v>
      </c>
      <c r="B2707">
        <v>2407</v>
      </c>
      <c r="C2707">
        <v>149.33799999999999</v>
      </c>
    </row>
    <row r="2708" spans="1:3" x14ac:dyDescent="0.2">
      <c r="A2708" t="s">
        <v>1758</v>
      </c>
      <c r="B2708">
        <v>2268</v>
      </c>
      <c r="C2708">
        <v>138.947</v>
      </c>
    </row>
    <row r="2709" spans="1:3" x14ac:dyDescent="0.2">
      <c r="A2709" t="s">
        <v>1758</v>
      </c>
      <c r="B2709">
        <v>2268</v>
      </c>
      <c r="C2709">
        <v>140.441</v>
      </c>
    </row>
    <row r="2710" spans="1:3" x14ac:dyDescent="0.2">
      <c r="A2710" t="s">
        <v>1758</v>
      </c>
      <c r="B2710">
        <v>2268</v>
      </c>
      <c r="C2710">
        <v>131.30000000000001</v>
      </c>
    </row>
    <row r="2711" spans="1:3" x14ac:dyDescent="0.2">
      <c r="A2711" t="s">
        <v>1758</v>
      </c>
      <c r="B2711">
        <v>2268</v>
      </c>
      <c r="C2711">
        <v>127.14400000000001</v>
      </c>
    </row>
    <row r="2712" spans="1:3" x14ac:dyDescent="0.2">
      <c r="A2712" t="s">
        <v>1759</v>
      </c>
      <c r="B2712">
        <v>14965</v>
      </c>
      <c r="C2712">
        <v>155.05199999999999</v>
      </c>
    </row>
    <row r="2713" spans="1:3" x14ac:dyDescent="0.2">
      <c r="A2713" t="s">
        <v>1759</v>
      </c>
      <c r="B2713">
        <v>16415</v>
      </c>
      <c r="C2713">
        <v>155.78</v>
      </c>
    </row>
    <row r="2714" spans="1:3" x14ac:dyDescent="0.2">
      <c r="A2714" t="s">
        <v>1759</v>
      </c>
      <c r="B2714">
        <v>14965</v>
      </c>
      <c r="C2714">
        <v>153.126</v>
      </c>
    </row>
    <row r="2715" spans="1:3" x14ac:dyDescent="0.2">
      <c r="A2715" t="s">
        <v>1759</v>
      </c>
      <c r="B2715">
        <v>14965</v>
      </c>
      <c r="C2715">
        <v>151.16999999999999</v>
      </c>
    </row>
    <row r="2716" spans="1:3" x14ac:dyDescent="0.2">
      <c r="A2716" t="s">
        <v>1759</v>
      </c>
      <c r="B2716">
        <v>14965</v>
      </c>
      <c r="C2716">
        <v>156.852</v>
      </c>
    </row>
    <row r="2717" spans="1:3" x14ac:dyDescent="0.2">
      <c r="A2717" t="s">
        <v>1759</v>
      </c>
      <c r="B2717">
        <v>14965</v>
      </c>
      <c r="C2717">
        <v>152.096</v>
      </c>
    </row>
    <row r="2718" spans="1:3" x14ac:dyDescent="0.2">
      <c r="A2718" t="s">
        <v>1759</v>
      </c>
      <c r="B2718">
        <v>14965</v>
      </c>
      <c r="C2718">
        <v>150.55600000000001</v>
      </c>
    </row>
    <row r="2719" spans="1:3" x14ac:dyDescent="0.2">
      <c r="A2719" t="s">
        <v>1759</v>
      </c>
      <c r="B2719">
        <v>14965</v>
      </c>
      <c r="C2719">
        <v>148.869</v>
      </c>
    </row>
    <row r="2720" spans="1:3" x14ac:dyDescent="0.2">
      <c r="A2720" t="s">
        <v>1759</v>
      </c>
      <c r="B2720">
        <v>14965</v>
      </c>
      <c r="C2720">
        <v>156.15</v>
      </c>
    </row>
    <row r="2721" spans="1:3" x14ac:dyDescent="0.2">
      <c r="A2721" t="s">
        <v>1759</v>
      </c>
      <c r="B2721">
        <v>14965</v>
      </c>
      <c r="C2721">
        <v>153.154</v>
      </c>
    </row>
    <row r="2722" spans="1:3" x14ac:dyDescent="0.2">
      <c r="A2722" t="s">
        <v>1760</v>
      </c>
      <c r="B2722">
        <v>36107</v>
      </c>
      <c r="C2722">
        <v>152.761</v>
      </c>
    </row>
    <row r="2723" spans="1:3" x14ac:dyDescent="0.2">
      <c r="A2723" t="s">
        <v>1760</v>
      </c>
      <c r="B2723">
        <v>39979</v>
      </c>
      <c r="C2723">
        <v>152.964</v>
      </c>
    </row>
    <row r="2724" spans="1:3" x14ac:dyDescent="0.2">
      <c r="A2724" t="s">
        <v>1760</v>
      </c>
      <c r="B2724">
        <v>39979</v>
      </c>
      <c r="C2724">
        <v>158.80699999999999</v>
      </c>
    </row>
    <row r="2725" spans="1:3" x14ac:dyDescent="0.2">
      <c r="A2725" t="s">
        <v>1760</v>
      </c>
      <c r="B2725">
        <v>36107</v>
      </c>
      <c r="C2725">
        <v>152.97499999999999</v>
      </c>
    </row>
    <row r="2726" spans="1:3" x14ac:dyDescent="0.2">
      <c r="A2726" t="s">
        <v>1760</v>
      </c>
      <c r="B2726">
        <v>39979</v>
      </c>
      <c r="C2726">
        <v>146.851</v>
      </c>
    </row>
    <row r="2727" spans="1:3" x14ac:dyDescent="0.2">
      <c r="A2727" t="s">
        <v>1760</v>
      </c>
      <c r="B2727">
        <v>36107</v>
      </c>
      <c r="C2727">
        <v>151.22300000000001</v>
      </c>
    </row>
    <row r="2728" spans="1:3" x14ac:dyDescent="0.2">
      <c r="A2728" t="s">
        <v>1760</v>
      </c>
      <c r="B2728">
        <v>36107</v>
      </c>
      <c r="C2728">
        <v>151.755</v>
      </c>
    </row>
    <row r="2729" spans="1:3" x14ac:dyDescent="0.2">
      <c r="A2729" t="s">
        <v>1760</v>
      </c>
      <c r="B2729">
        <v>36107</v>
      </c>
      <c r="C2729">
        <v>154.036</v>
      </c>
    </row>
    <row r="2730" spans="1:3" x14ac:dyDescent="0.2">
      <c r="A2730" t="s">
        <v>1760</v>
      </c>
      <c r="B2730">
        <v>36107</v>
      </c>
      <c r="C2730">
        <v>155.505</v>
      </c>
    </row>
    <row r="2731" spans="1:3" x14ac:dyDescent="0.2">
      <c r="A2731" t="s">
        <v>1760</v>
      </c>
      <c r="B2731">
        <v>36107</v>
      </c>
      <c r="C2731">
        <v>154.11000000000001</v>
      </c>
    </row>
    <row r="2732" spans="1:3" x14ac:dyDescent="0.2">
      <c r="A2732" t="s">
        <v>1761</v>
      </c>
      <c r="B2732">
        <v>8962</v>
      </c>
      <c r="C2732">
        <v>80.302999999999997</v>
      </c>
    </row>
    <row r="2733" spans="1:3" x14ac:dyDescent="0.2">
      <c r="A2733" t="s">
        <v>1761</v>
      </c>
      <c r="B2733">
        <v>9251</v>
      </c>
      <c r="C2733">
        <v>41.594999999999999</v>
      </c>
    </row>
    <row r="2734" spans="1:3" x14ac:dyDescent="0.2">
      <c r="A2734" t="s">
        <v>1761</v>
      </c>
      <c r="B2734">
        <v>8805</v>
      </c>
      <c r="C2734">
        <v>68.507000000000005</v>
      </c>
    </row>
    <row r="2735" spans="1:3" x14ac:dyDescent="0.2">
      <c r="A2735" t="s">
        <v>1761</v>
      </c>
      <c r="B2735">
        <v>8790</v>
      </c>
      <c r="C2735">
        <v>145.066</v>
      </c>
    </row>
    <row r="2736" spans="1:3" x14ac:dyDescent="0.2">
      <c r="A2736" t="s">
        <v>1761</v>
      </c>
      <c r="B2736">
        <v>9251</v>
      </c>
      <c r="C2736">
        <v>34.475999999999999</v>
      </c>
    </row>
    <row r="2737" spans="1:3" x14ac:dyDescent="0.2">
      <c r="A2737" t="s">
        <v>1761</v>
      </c>
      <c r="B2737">
        <v>9251</v>
      </c>
      <c r="C2737">
        <v>34.151000000000003</v>
      </c>
    </row>
    <row r="2738" spans="1:3" x14ac:dyDescent="0.2">
      <c r="A2738" t="s">
        <v>1761</v>
      </c>
      <c r="B2738">
        <v>8846</v>
      </c>
      <c r="C2738">
        <v>137.774</v>
      </c>
    </row>
    <row r="2739" spans="1:3" x14ac:dyDescent="0.2">
      <c r="A2739" t="s">
        <v>1761</v>
      </c>
      <c r="B2739">
        <v>9251</v>
      </c>
      <c r="C2739">
        <v>39.301000000000002</v>
      </c>
    </row>
    <row r="2740" spans="1:3" x14ac:dyDescent="0.2">
      <c r="A2740" t="s">
        <v>1761</v>
      </c>
      <c r="B2740">
        <v>8762</v>
      </c>
      <c r="C2740">
        <v>133.77199999999999</v>
      </c>
    </row>
    <row r="2741" spans="1:3" x14ac:dyDescent="0.2">
      <c r="A2741" t="s">
        <v>1761</v>
      </c>
      <c r="B2741">
        <v>8778</v>
      </c>
      <c r="C2741">
        <v>101.515</v>
      </c>
    </row>
    <row r="2742" spans="1:3" x14ac:dyDescent="0.2">
      <c r="A2742" t="s">
        <v>1762</v>
      </c>
      <c r="B2742">
        <v>34207</v>
      </c>
      <c r="C2742">
        <v>151.66300000000001</v>
      </c>
    </row>
    <row r="2743" spans="1:3" x14ac:dyDescent="0.2">
      <c r="A2743" t="s">
        <v>1762</v>
      </c>
      <c r="B2743">
        <v>34207</v>
      </c>
      <c r="C2743">
        <v>150.61099999999999</v>
      </c>
    </row>
    <row r="2744" spans="1:3" x14ac:dyDescent="0.2">
      <c r="A2744" t="s">
        <v>1762</v>
      </c>
      <c r="B2744">
        <v>32879</v>
      </c>
      <c r="C2744">
        <v>151.279</v>
      </c>
    </row>
    <row r="2745" spans="1:3" x14ac:dyDescent="0.2">
      <c r="A2745" t="s">
        <v>1762</v>
      </c>
      <c r="B2745">
        <v>34207</v>
      </c>
      <c r="C2745">
        <v>159.339</v>
      </c>
    </row>
    <row r="2746" spans="1:3" x14ac:dyDescent="0.2">
      <c r="A2746" t="s">
        <v>1762</v>
      </c>
      <c r="B2746">
        <v>32879</v>
      </c>
      <c r="C2746">
        <v>151.029</v>
      </c>
    </row>
    <row r="2747" spans="1:3" x14ac:dyDescent="0.2">
      <c r="A2747" t="s">
        <v>1762</v>
      </c>
      <c r="B2747">
        <v>34207</v>
      </c>
      <c r="C2747">
        <v>153.18299999999999</v>
      </c>
    </row>
    <row r="2748" spans="1:3" x14ac:dyDescent="0.2">
      <c r="A2748" t="s">
        <v>1762</v>
      </c>
      <c r="B2748">
        <v>34207</v>
      </c>
      <c r="C2748">
        <v>166.93799999999999</v>
      </c>
    </row>
    <row r="2749" spans="1:3" x14ac:dyDescent="0.2">
      <c r="A2749" t="s">
        <v>1762</v>
      </c>
      <c r="B2749">
        <v>32879</v>
      </c>
      <c r="C2749">
        <v>170.501</v>
      </c>
    </row>
    <row r="2750" spans="1:3" x14ac:dyDescent="0.2">
      <c r="A2750" t="s">
        <v>1762</v>
      </c>
      <c r="B2750">
        <v>32879</v>
      </c>
      <c r="C2750">
        <v>160.15700000000001</v>
      </c>
    </row>
    <row r="2751" spans="1:3" x14ac:dyDescent="0.2">
      <c r="A2751" t="s">
        <v>1762</v>
      </c>
      <c r="B2751">
        <v>34207</v>
      </c>
      <c r="C2751">
        <v>165.55699999999999</v>
      </c>
    </row>
    <row r="2752" spans="1:3" x14ac:dyDescent="0.2">
      <c r="A2752" t="s">
        <v>1763</v>
      </c>
      <c r="B2752">
        <v>17255</v>
      </c>
      <c r="C2752">
        <v>253.03700000000001</v>
      </c>
    </row>
    <row r="2753" spans="1:3" x14ac:dyDescent="0.2">
      <c r="A2753" t="s">
        <v>1763</v>
      </c>
      <c r="B2753">
        <v>25329</v>
      </c>
      <c r="C2753">
        <v>250.392</v>
      </c>
    </row>
    <row r="2754" spans="1:3" x14ac:dyDescent="0.2">
      <c r="A2754" t="s">
        <v>1763</v>
      </c>
      <c r="B2754">
        <v>25329</v>
      </c>
      <c r="C2754">
        <v>236.03899999999999</v>
      </c>
    </row>
    <row r="2755" spans="1:3" x14ac:dyDescent="0.2">
      <c r="A2755" t="s">
        <v>1763</v>
      </c>
      <c r="B2755">
        <v>17255</v>
      </c>
      <c r="C2755">
        <v>241.702</v>
      </c>
    </row>
    <row r="2756" spans="1:3" x14ac:dyDescent="0.2">
      <c r="A2756" t="s">
        <v>1763</v>
      </c>
      <c r="B2756">
        <v>25329</v>
      </c>
      <c r="C2756">
        <v>245.78299999999999</v>
      </c>
    </row>
    <row r="2757" spans="1:3" x14ac:dyDescent="0.2">
      <c r="A2757" t="s">
        <v>1763</v>
      </c>
      <c r="B2757">
        <v>25329</v>
      </c>
      <c r="C2757">
        <v>245.54900000000001</v>
      </c>
    </row>
    <row r="2758" spans="1:3" x14ac:dyDescent="0.2">
      <c r="A2758" t="s">
        <v>1763</v>
      </c>
      <c r="B2758">
        <v>17255</v>
      </c>
      <c r="C2758">
        <v>254.977</v>
      </c>
    </row>
    <row r="2759" spans="1:3" x14ac:dyDescent="0.2">
      <c r="A2759" t="s">
        <v>1763</v>
      </c>
      <c r="B2759">
        <v>17255</v>
      </c>
      <c r="C2759">
        <v>251.559</v>
      </c>
    </row>
    <row r="2760" spans="1:3" x14ac:dyDescent="0.2">
      <c r="A2760" t="s">
        <v>1763</v>
      </c>
      <c r="B2760">
        <v>17255</v>
      </c>
      <c r="C2760">
        <v>259.76</v>
      </c>
    </row>
    <row r="2761" spans="1:3" x14ac:dyDescent="0.2">
      <c r="A2761" t="s">
        <v>1763</v>
      </c>
      <c r="B2761">
        <v>17255</v>
      </c>
      <c r="C2761">
        <v>249.18600000000001</v>
      </c>
    </row>
    <row r="2762" spans="1:3" x14ac:dyDescent="0.2">
      <c r="A2762" t="s">
        <v>1764</v>
      </c>
      <c r="B2762">
        <v>16284</v>
      </c>
      <c r="C2762">
        <v>177.547</v>
      </c>
    </row>
    <row r="2763" spans="1:3" x14ac:dyDescent="0.2">
      <c r="A2763" t="s">
        <v>1764</v>
      </c>
      <c r="B2763">
        <v>16284</v>
      </c>
      <c r="C2763">
        <v>181.946</v>
      </c>
    </row>
    <row r="2764" spans="1:3" x14ac:dyDescent="0.2">
      <c r="A2764" t="s">
        <v>1764</v>
      </c>
      <c r="B2764">
        <v>16284</v>
      </c>
      <c r="C2764">
        <v>162.31299999999999</v>
      </c>
    </row>
    <row r="2765" spans="1:3" x14ac:dyDescent="0.2">
      <c r="A2765" t="s">
        <v>1764</v>
      </c>
      <c r="B2765">
        <v>16284</v>
      </c>
      <c r="C2765">
        <v>163.1</v>
      </c>
    </row>
    <row r="2766" spans="1:3" x14ac:dyDescent="0.2">
      <c r="A2766" t="s">
        <v>1764</v>
      </c>
      <c r="B2766">
        <v>16284</v>
      </c>
      <c r="C2766">
        <v>162.89699999999999</v>
      </c>
    </row>
    <row r="2767" spans="1:3" x14ac:dyDescent="0.2">
      <c r="A2767" t="s">
        <v>1764</v>
      </c>
      <c r="B2767">
        <v>16284</v>
      </c>
      <c r="C2767">
        <v>162.45400000000001</v>
      </c>
    </row>
    <row r="2768" spans="1:3" x14ac:dyDescent="0.2">
      <c r="A2768" t="s">
        <v>1764</v>
      </c>
      <c r="B2768">
        <v>16284</v>
      </c>
      <c r="C2768">
        <v>176.38900000000001</v>
      </c>
    </row>
    <row r="2769" spans="1:3" x14ac:dyDescent="0.2">
      <c r="A2769" t="s">
        <v>1764</v>
      </c>
      <c r="B2769">
        <v>16284</v>
      </c>
      <c r="C2769">
        <v>156.18199999999999</v>
      </c>
    </row>
    <row r="2770" spans="1:3" x14ac:dyDescent="0.2">
      <c r="A2770" t="s">
        <v>1764</v>
      </c>
      <c r="B2770">
        <v>16284</v>
      </c>
      <c r="C2770">
        <v>175.58099999999999</v>
      </c>
    </row>
    <row r="2771" spans="1:3" x14ac:dyDescent="0.2">
      <c r="A2771" t="s">
        <v>1764</v>
      </c>
      <c r="B2771">
        <v>16284</v>
      </c>
      <c r="C2771">
        <v>163.369</v>
      </c>
    </row>
    <row r="2772" spans="1:3" x14ac:dyDescent="0.2">
      <c r="A2772" t="s">
        <v>1765</v>
      </c>
      <c r="B2772">
        <v>31073</v>
      </c>
      <c r="C2772">
        <v>169.798</v>
      </c>
    </row>
    <row r="2773" spans="1:3" x14ac:dyDescent="0.2">
      <c r="A2773" t="s">
        <v>1765</v>
      </c>
      <c r="B2773">
        <v>34074</v>
      </c>
      <c r="C2773">
        <v>166.90799999999999</v>
      </c>
    </row>
    <row r="2774" spans="1:3" x14ac:dyDescent="0.2">
      <c r="A2774" t="s">
        <v>1765</v>
      </c>
      <c r="B2774">
        <v>31073</v>
      </c>
      <c r="C2774">
        <v>164.583</v>
      </c>
    </row>
    <row r="2775" spans="1:3" x14ac:dyDescent="0.2">
      <c r="A2775" t="s">
        <v>1765</v>
      </c>
      <c r="B2775">
        <v>31073</v>
      </c>
      <c r="C2775">
        <v>179.053</v>
      </c>
    </row>
    <row r="2776" spans="1:3" x14ac:dyDescent="0.2">
      <c r="A2776" t="s">
        <v>1765</v>
      </c>
      <c r="B2776">
        <v>31073</v>
      </c>
      <c r="C2776">
        <v>175.458</v>
      </c>
    </row>
    <row r="2777" spans="1:3" x14ac:dyDescent="0.2">
      <c r="A2777" t="s">
        <v>1765</v>
      </c>
      <c r="B2777">
        <v>34074</v>
      </c>
      <c r="C2777">
        <v>169.41900000000001</v>
      </c>
    </row>
    <row r="2778" spans="1:3" x14ac:dyDescent="0.2">
      <c r="A2778" t="s">
        <v>1765</v>
      </c>
      <c r="B2778">
        <v>31073</v>
      </c>
      <c r="C2778">
        <v>177.131</v>
      </c>
    </row>
    <row r="2779" spans="1:3" x14ac:dyDescent="0.2">
      <c r="A2779" t="s">
        <v>1765</v>
      </c>
      <c r="B2779">
        <v>31073</v>
      </c>
      <c r="C2779">
        <v>168.334</v>
      </c>
    </row>
    <row r="2780" spans="1:3" x14ac:dyDescent="0.2">
      <c r="A2780" t="s">
        <v>1765</v>
      </c>
      <c r="B2780">
        <v>31073</v>
      </c>
      <c r="C2780">
        <v>173.31700000000001</v>
      </c>
    </row>
    <row r="2781" spans="1:3" x14ac:dyDescent="0.2">
      <c r="A2781" t="s">
        <v>1765</v>
      </c>
      <c r="B2781">
        <v>34074</v>
      </c>
      <c r="C2781">
        <v>169.191</v>
      </c>
    </row>
    <row r="2782" spans="1:3" x14ac:dyDescent="0.2">
      <c r="A2782" t="s">
        <v>1766</v>
      </c>
      <c r="B2782">
        <v>27538</v>
      </c>
      <c r="C2782">
        <v>249.798</v>
      </c>
    </row>
    <row r="2783" spans="1:3" x14ac:dyDescent="0.2">
      <c r="A2783" t="s">
        <v>1766</v>
      </c>
      <c r="B2783">
        <v>27538</v>
      </c>
      <c r="C2783">
        <v>236.56399999999999</v>
      </c>
    </row>
    <row r="2784" spans="1:3" x14ac:dyDescent="0.2">
      <c r="A2784" t="s">
        <v>1766</v>
      </c>
      <c r="B2784">
        <v>19379</v>
      </c>
      <c r="C2784">
        <v>173.011</v>
      </c>
    </row>
    <row r="2785" spans="1:3" x14ac:dyDescent="0.2">
      <c r="A2785" t="s">
        <v>1766</v>
      </c>
      <c r="B2785">
        <v>27538</v>
      </c>
      <c r="C2785">
        <v>255.858</v>
      </c>
    </row>
    <row r="2786" spans="1:3" x14ac:dyDescent="0.2">
      <c r="A2786" t="s">
        <v>1766</v>
      </c>
      <c r="B2786">
        <v>19379</v>
      </c>
      <c r="C2786">
        <v>166.98500000000001</v>
      </c>
    </row>
    <row r="2787" spans="1:3" x14ac:dyDescent="0.2">
      <c r="A2787" t="s">
        <v>1766</v>
      </c>
      <c r="B2787">
        <v>19379</v>
      </c>
      <c r="C2787">
        <v>175.916</v>
      </c>
    </row>
    <row r="2788" spans="1:3" x14ac:dyDescent="0.2">
      <c r="A2788" t="s">
        <v>1766</v>
      </c>
      <c r="B2788">
        <v>27538</v>
      </c>
      <c r="C2788">
        <v>253.40600000000001</v>
      </c>
    </row>
    <row r="2789" spans="1:3" x14ac:dyDescent="0.2">
      <c r="A2789" t="s">
        <v>1766</v>
      </c>
      <c r="B2789">
        <v>19379</v>
      </c>
      <c r="C2789">
        <v>176.94499999999999</v>
      </c>
    </row>
    <row r="2790" spans="1:3" x14ac:dyDescent="0.2">
      <c r="A2790" t="s">
        <v>1766</v>
      </c>
      <c r="B2790">
        <v>27538</v>
      </c>
      <c r="C2790">
        <v>245.73400000000001</v>
      </c>
    </row>
    <row r="2791" spans="1:3" x14ac:dyDescent="0.2">
      <c r="A2791" t="s">
        <v>1766</v>
      </c>
      <c r="B2791">
        <v>19379</v>
      </c>
      <c r="C2791">
        <v>172.79900000000001</v>
      </c>
    </row>
    <row r="2792" spans="1:3" x14ac:dyDescent="0.2">
      <c r="A2792" t="s">
        <v>1767</v>
      </c>
      <c r="B2792">
        <v>530</v>
      </c>
      <c r="C2792">
        <v>51.511000000000003</v>
      </c>
    </row>
    <row r="2793" spans="1:3" x14ac:dyDescent="0.2">
      <c r="A2793" t="s">
        <v>1767</v>
      </c>
      <c r="B2793">
        <v>344</v>
      </c>
      <c r="C2793">
        <v>31.164000000000001</v>
      </c>
    </row>
    <row r="2794" spans="1:3" x14ac:dyDescent="0.2">
      <c r="A2794" t="s">
        <v>1767</v>
      </c>
      <c r="B2794">
        <v>344</v>
      </c>
      <c r="C2794">
        <v>30.52</v>
      </c>
    </row>
    <row r="2795" spans="1:3" x14ac:dyDescent="0.2">
      <c r="A2795" t="s">
        <v>1767</v>
      </c>
      <c r="B2795">
        <v>530</v>
      </c>
      <c r="C2795">
        <v>47.981999999999999</v>
      </c>
    </row>
    <row r="2796" spans="1:3" x14ac:dyDescent="0.2">
      <c r="A2796" t="s">
        <v>1767</v>
      </c>
      <c r="B2796">
        <v>344</v>
      </c>
      <c r="C2796">
        <v>30.367000000000001</v>
      </c>
    </row>
    <row r="2797" spans="1:3" x14ac:dyDescent="0.2">
      <c r="A2797" t="s">
        <v>1767</v>
      </c>
      <c r="B2797">
        <v>344</v>
      </c>
      <c r="C2797">
        <v>30.69</v>
      </c>
    </row>
    <row r="2798" spans="1:3" x14ac:dyDescent="0.2">
      <c r="A2798" t="s">
        <v>1767</v>
      </c>
      <c r="B2798">
        <v>344</v>
      </c>
      <c r="C2798">
        <v>30.687999999999999</v>
      </c>
    </row>
    <row r="2799" spans="1:3" x14ac:dyDescent="0.2">
      <c r="A2799" t="s">
        <v>1767</v>
      </c>
      <c r="B2799">
        <v>344</v>
      </c>
      <c r="C2799">
        <v>32.293999999999997</v>
      </c>
    </row>
    <row r="2800" spans="1:3" x14ac:dyDescent="0.2">
      <c r="A2800" t="s">
        <v>1767</v>
      </c>
      <c r="B2800">
        <v>344</v>
      </c>
      <c r="C2800">
        <v>33.908000000000001</v>
      </c>
    </row>
    <row r="2801" spans="1:3" x14ac:dyDescent="0.2">
      <c r="A2801" t="s">
        <v>1767</v>
      </c>
      <c r="B2801">
        <v>530</v>
      </c>
      <c r="C2801">
        <v>51.180999999999997</v>
      </c>
    </row>
    <row r="2802" spans="1:3" x14ac:dyDescent="0.2">
      <c r="A2802" t="s">
        <v>1768</v>
      </c>
      <c r="B2802">
        <v>1419</v>
      </c>
      <c r="C2802">
        <v>33.656999999999996</v>
      </c>
    </row>
    <row r="2803" spans="1:3" x14ac:dyDescent="0.2">
      <c r="A2803" t="s">
        <v>1768</v>
      </c>
      <c r="B2803">
        <v>1233</v>
      </c>
      <c r="C2803">
        <v>54.561999999999998</v>
      </c>
    </row>
    <row r="2804" spans="1:3" x14ac:dyDescent="0.2">
      <c r="A2804" t="s">
        <v>1768</v>
      </c>
      <c r="B2804">
        <v>1233</v>
      </c>
      <c r="C2804">
        <v>58.06</v>
      </c>
    </row>
    <row r="2805" spans="1:3" x14ac:dyDescent="0.2">
      <c r="A2805" t="s">
        <v>1768</v>
      </c>
      <c r="B2805">
        <v>1233</v>
      </c>
      <c r="C2805">
        <v>54.069000000000003</v>
      </c>
    </row>
    <row r="2806" spans="1:3" x14ac:dyDescent="0.2">
      <c r="A2806" t="s">
        <v>1768</v>
      </c>
      <c r="B2806">
        <v>1233</v>
      </c>
      <c r="C2806">
        <v>54.002000000000002</v>
      </c>
    </row>
    <row r="2807" spans="1:3" x14ac:dyDescent="0.2">
      <c r="A2807" t="s">
        <v>1768</v>
      </c>
      <c r="B2807">
        <v>1419</v>
      </c>
      <c r="C2807">
        <v>29.574000000000002</v>
      </c>
    </row>
    <row r="2808" spans="1:3" x14ac:dyDescent="0.2">
      <c r="A2808" t="s">
        <v>1768</v>
      </c>
      <c r="B2808">
        <v>1233</v>
      </c>
      <c r="C2808">
        <v>59.966999999999999</v>
      </c>
    </row>
    <row r="2809" spans="1:3" x14ac:dyDescent="0.2">
      <c r="A2809" t="s">
        <v>1768</v>
      </c>
      <c r="B2809">
        <v>1419</v>
      </c>
      <c r="C2809">
        <v>33.06</v>
      </c>
    </row>
    <row r="2810" spans="1:3" x14ac:dyDescent="0.2">
      <c r="A2810" t="s">
        <v>1768</v>
      </c>
      <c r="B2810">
        <v>1419</v>
      </c>
      <c r="C2810">
        <v>32.970999999999997</v>
      </c>
    </row>
    <row r="2811" spans="1:3" x14ac:dyDescent="0.2">
      <c r="A2811" t="s">
        <v>1768</v>
      </c>
      <c r="B2811">
        <v>1419</v>
      </c>
      <c r="C2811">
        <v>28.338999999999999</v>
      </c>
    </row>
    <row r="2812" spans="1:3" x14ac:dyDescent="0.2">
      <c r="A2812" t="s">
        <v>1769</v>
      </c>
      <c r="B2812">
        <v>3156</v>
      </c>
      <c r="C2812">
        <v>66.891999999999996</v>
      </c>
    </row>
    <row r="2813" spans="1:3" x14ac:dyDescent="0.2">
      <c r="A2813" t="s">
        <v>1769</v>
      </c>
      <c r="B2813">
        <v>3156</v>
      </c>
      <c r="C2813">
        <v>66.486999999999995</v>
      </c>
    </row>
    <row r="2814" spans="1:3" x14ac:dyDescent="0.2">
      <c r="A2814" t="s">
        <v>1769</v>
      </c>
      <c r="B2814">
        <v>3156</v>
      </c>
      <c r="C2814">
        <v>63.737000000000002</v>
      </c>
    </row>
    <row r="2815" spans="1:3" x14ac:dyDescent="0.2">
      <c r="A2815" t="s">
        <v>1769</v>
      </c>
      <c r="B2815">
        <v>3156</v>
      </c>
      <c r="C2815">
        <v>63.975000000000001</v>
      </c>
    </row>
    <row r="2816" spans="1:3" x14ac:dyDescent="0.2">
      <c r="A2816" t="s">
        <v>1769</v>
      </c>
      <c r="B2816">
        <v>3156</v>
      </c>
      <c r="C2816">
        <v>65.548000000000002</v>
      </c>
    </row>
    <row r="2817" spans="1:3" x14ac:dyDescent="0.2">
      <c r="A2817" t="s">
        <v>1769</v>
      </c>
      <c r="B2817">
        <v>3156</v>
      </c>
      <c r="C2817">
        <v>62.517000000000003</v>
      </c>
    </row>
    <row r="2818" spans="1:3" x14ac:dyDescent="0.2">
      <c r="A2818" t="s">
        <v>1769</v>
      </c>
      <c r="B2818">
        <v>3156</v>
      </c>
      <c r="C2818">
        <v>64.421000000000006</v>
      </c>
    </row>
    <row r="2819" spans="1:3" x14ac:dyDescent="0.2">
      <c r="A2819" t="s">
        <v>1769</v>
      </c>
      <c r="B2819">
        <v>3156</v>
      </c>
      <c r="C2819">
        <v>62.55</v>
      </c>
    </row>
    <row r="2820" spans="1:3" x14ac:dyDescent="0.2">
      <c r="A2820" t="s">
        <v>1769</v>
      </c>
      <c r="B2820">
        <v>3156</v>
      </c>
      <c r="C2820">
        <v>66.25</v>
      </c>
    </row>
    <row r="2821" spans="1:3" x14ac:dyDescent="0.2">
      <c r="A2821" t="s">
        <v>1769</v>
      </c>
      <c r="B2821">
        <v>3488</v>
      </c>
      <c r="C2821">
        <v>64.989999999999995</v>
      </c>
    </row>
    <row r="2822" spans="1:3" x14ac:dyDescent="0.2">
      <c r="A2822" t="s">
        <v>1770</v>
      </c>
      <c r="B2822">
        <v>604</v>
      </c>
      <c r="C2822">
        <v>30.198</v>
      </c>
    </row>
    <row r="2823" spans="1:3" x14ac:dyDescent="0.2">
      <c r="A2823" t="s">
        <v>1770</v>
      </c>
      <c r="B2823">
        <v>637</v>
      </c>
      <c r="C2823">
        <v>15.068</v>
      </c>
    </row>
    <row r="2824" spans="1:3" x14ac:dyDescent="0.2">
      <c r="A2824" t="s">
        <v>1770</v>
      </c>
      <c r="B2824">
        <v>604</v>
      </c>
      <c r="C2824">
        <v>32.347000000000001</v>
      </c>
    </row>
    <row r="2825" spans="1:3" x14ac:dyDescent="0.2">
      <c r="A2825" t="s">
        <v>1770</v>
      </c>
      <c r="B2825">
        <v>604</v>
      </c>
      <c r="C2825">
        <v>28.295000000000002</v>
      </c>
    </row>
    <row r="2826" spans="1:3" x14ac:dyDescent="0.2">
      <c r="A2826" t="s">
        <v>1770</v>
      </c>
      <c r="B2826">
        <v>604</v>
      </c>
      <c r="C2826">
        <v>30.956</v>
      </c>
    </row>
    <row r="2827" spans="1:3" x14ac:dyDescent="0.2">
      <c r="A2827" t="s">
        <v>1770</v>
      </c>
      <c r="B2827">
        <v>637</v>
      </c>
      <c r="C2827">
        <v>14.57</v>
      </c>
    </row>
    <row r="2828" spans="1:3" x14ac:dyDescent="0.2">
      <c r="A2828" t="s">
        <v>1770</v>
      </c>
      <c r="B2828">
        <v>604</v>
      </c>
      <c r="C2828">
        <v>23.064</v>
      </c>
    </row>
    <row r="2829" spans="1:3" x14ac:dyDescent="0.2">
      <c r="A2829" t="s">
        <v>1770</v>
      </c>
      <c r="B2829">
        <v>604</v>
      </c>
      <c r="C2829">
        <v>23.117000000000001</v>
      </c>
    </row>
    <row r="2830" spans="1:3" x14ac:dyDescent="0.2">
      <c r="A2830" t="s">
        <v>1770</v>
      </c>
      <c r="B2830">
        <v>604</v>
      </c>
      <c r="C2830">
        <v>22.986000000000001</v>
      </c>
    </row>
    <row r="2831" spans="1:3" x14ac:dyDescent="0.2">
      <c r="A2831" t="s">
        <v>1770</v>
      </c>
      <c r="B2831">
        <v>604</v>
      </c>
      <c r="C2831">
        <v>23.096</v>
      </c>
    </row>
    <row r="2832" spans="1:3" x14ac:dyDescent="0.2">
      <c r="A2832" t="s">
        <v>1771</v>
      </c>
      <c r="B2832">
        <v>2845</v>
      </c>
      <c r="C2832">
        <v>18.922999999999998</v>
      </c>
    </row>
    <row r="2833" spans="1:3" x14ac:dyDescent="0.2">
      <c r="A2833" t="s">
        <v>1771</v>
      </c>
      <c r="B2833">
        <v>2628</v>
      </c>
      <c r="C2833">
        <v>38.634</v>
      </c>
    </row>
    <row r="2834" spans="1:3" x14ac:dyDescent="0.2">
      <c r="A2834" t="s">
        <v>1771</v>
      </c>
      <c r="B2834">
        <v>2845</v>
      </c>
      <c r="C2834">
        <v>18.637</v>
      </c>
    </row>
    <row r="2835" spans="1:3" x14ac:dyDescent="0.2">
      <c r="A2835" t="s">
        <v>1771</v>
      </c>
      <c r="B2835">
        <v>2845</v>
      </c>
      <c r="C2835">
        <v>18.760999999999999</v>
      </c>
    </row>
    <row r="2836" spans="1:3" x14ac:dyDescent="0.2">
      <c r="A2836" t="s">
        <v>1771</v>
      </c>
      <c r="B2836">
        <v>2628</v>
      </c>
      <c r="C2836">
        <v>37.286999999999999</v>
      </c>
    </row>
    <row r="2837" spans="1:3" x14ac:dyDescent="0.2">
      <c r="A2837" t="s">
        <v>1771</v>
      </c>
      <c r="B2837">
        <v>2845</v>
      </c>
      <c r="C2837">
        <v>18.795000000000002</v>
      </c>
    </row>
    <row r="2838" spans="1:3" x14ac:dyDescent="0.2">
      <c r="A2838" t="s">
        <v>1771</v>
      </c>
      <c r="B2838">
        <v>2628</v>
      </c>
      <c r="C2838">
        <v>36.503</v>
      </c>
    </row>
    <row r="2839" spans="1:3" x14ac:dyDescent="0.2">
      <c r="A2839" t="s">
        <v>1771</v>
      </c>
      <c r="B2839">
        <v>2628</v>
      </c>
      <c r="C2839">
        <v>36.134</v>
      </c>
    </row>
    <row r="2840" spans="1:3" x14ac:dyDescent="0.2">
      <c r="A2840" t="s">
        <v>1771</v>
      </c>
      <c r="B2840">
        <v>2628</v>
      </c>
      <c r="C2840">
        <v>36.962000000000003</v>
      </c>
    </row>
    <row r="2841" spans="1:3" x14ac:dyDescent="0.2">
      <c r="A2841" t="s">
        <v>1771</v>
      </c>
      <c r="B2841">
        <v>2628</v>
      </c>
      <c r="C2841">
        <v>35.347999999999999</v>
      </c>
    </row>
    <row r="2842" spans="1:3" x14ac:dyDescent="0.2">
      <c r="A2842" t="s">
        <v>1772</v>
      </c>
      <c r="B2842">
        <v>2035</v>
      </c>
      <c r="C2842">
        <v>85.113</v>
      </c>
    </row>
    <row r="2843" spans="1:3" x14ac:dyDescent="0.2">
      <c r="A2843" t="s">
        <v>1772</v>
      </c>
      <c r="B2843">
        <v>2035</v>
      </c>
      <c r="C2843">
        <v>85.313000000000002</v>
      </c>
    </row>
    <row r="2844" spans="1:3" x14ac:dyDescent="0.2">
      <c r="A2844" t="s">
        <v>1772</v>
      </c>
      <c r="B2844">
        <v>2035</v>
      </c>
      <c r="C2844">
        <v>85.31</v>
      </c>
    </row>
    <row r="2845" spans="1:3" x14ac:dyDescent="0.2">
      <c r="A2845" t="s">
        <v>1772</v>
      </c>
      <c r="B2845">
        <v>2035</v>
      </c>
      <c r="C2845">
        <v>86.524000000000001</v>
      </c>
    </row>
    <row r="2846" spans="1:3" x14ac:dyDescent="0.2">
      <c r="A2846" t="s">
        <v>1772</v>
      </c>
      <c r="B2846">
        <v>2455</v>
      </c>
      <c r="C2846">
        <v>57.381999999999998</v>
      </c>
    </row>
    <row r="2847" spans="1:3" x14ac:dyDescent="0.2">
      <c r="A2847" t="s">
        <v>1772</v>
      </c>
      <c r="B2847">
        <v>2455</v>
      </c>
      <c r="C2847">
        <v>56.97</v>
      </c>
    </row>
    <row r="2848" spans="1:3" x14ac:dyDescent="0.2">
      <c r="A2848" t="s">
        <v>1772</v>
      </c>
      <c r="B2848">
        <v>2035</v>
      </c>
      <c r="C2848">
        <v>85.19</v>
      </c>
    </row>
    <row r="2849" spans="1:3" x14ac:dyDescent="0.2">
      <c r="A2849" t="s">
        <v>1772</v>
      </c>
      <c r="B2849">
        <v>2455</v>
      </c>
      <c r="C2849">
        <v>55.381</v>
      </c>
    </row>
    <row r="2850" spans="1:3" x14ac:dyDescent="0.2">
      <c r="A2850" t="s">
        <v>1772</v>
      </c>
      <c r="B2850">
        <v>2455</v>
      </c>
      <c r="C2850">
        <v>57.972000000000001</v>
      </c>
    </row>
    <row r="2851" spans="1:3" x14ac:dyDescent="0.2">
      <c r="A2851" t="s">
        <v>1772</v>
      </c>
      <c r="B2851">
        <v>2035</v>
      </c>
      <c r="C2851">
        <v>87.29</v>
      </c>
    </row>
    <row r="2852" spans="1:3" x14ac:dyDescent="0.2">
      <c r="A2852" t="s">
        <v>1773</v>
      </c>
      <c r="B2852">
        <v>1816</v>
      </c>
      <c r="C2852">
        <v>37.526000000000003</v>
      </c>
    </row>
    <row r="2853" spans="1:3" x14ac:dyDescent="0.2">
      <c r="A2853" t="s">
        <v>1773</v>
      </c>
      <c r="B2853">
        <v>1816</v>
      </c>
      <c r="C2853">
        <v>37.555</v>
      </c>
    </row>
    <row r="2854" spans="1:3" x14ac:dyDescent="0.2">
      <c r="A2854" t="s">
        <v>1773</v>
      </c>
      <c r="B2854">
        <v>2301</v>
      </c>
      <c r="C2854">
        <v>19.545999999999999</v>
      </c>
    </row>
    <row r="2855" spans="1:3" x14ac:dyDescent="0.2">
      <c r="A2855" t="s">
        <v>1773</v>
      </c>
      <c r="B2855">
        <v>2301</v>
      </c>
      <c r="C2855">
        <v>19.209</v>
      </c>
    </row>
    <row r="2856" spans="1:3" x14ac:dyDescent="0.2">
      <c r="A2856" t="s">
        <v>1773</v>
      </c>
      <c r="B2856">
        <v>2301</v>
      </c>
      <c r="C2856">
        <v>18.463999999999999</v>
      </c>
    </row>
    <row r="2857" spans="1:3" x14ac:dyDescent="0.2">
      <c r="A2857" t="s">
        <v>1773</v>
      </c>
      <c r="B2857">
        <v>1816</v>
      </c>
      <c r="C2857">
        <v>37.671999999999997</v>
      </c>
    </row>
    <row r="2858" spans="1:3" x14ac:dyDescent="0.2">
      <c r="A2858" t="s">
        <v>1773</v>
      </c>
      <c r="B2858">
        <v>1816</v>
      </c>
      <c r="C2858">
        <v>37.402000000000001</v>
      </c>
    </row>
    <row r="2859" spans="1:3" x14ac:dyDescent="0.2">
      <c r="A2859" t="s">
        <v>1773</v>
      </c>
      <c r="B2859">
        <v>1816</v>
      </c>
      <c r="C2859">
        <v>42.412999999999997</v>
      </c>
    </row>
    <row r="2860" spans="1:3" x14ac:dyDescent="0.2">
      <c r="A2860" t="s">
        <v>1773</v>
      </c>
      <c r="B2860">
        <v>2301</v>
      </c>
      <c r="C2860">
        <v>19.805</v>
      </c>
    </row>
    <row r="2861" spans="1:3" x14ac:dyDescent="0.2">
      <c r="A2861" t="s">
        <v>1773</v>
      </c>
      <c r="B2861">
        <v>2301</v>
      </c>
      <c r="C2861">
        <v>18.687999999999999</v>
      </c>
    </row>
    <row r="2862" spans="1:3" x14ac:dyDescent="0.2">
      <c r="A2862" t="s">
        <v>1774</v>
      </c>
      <c r="B2862">
        <v>2845</v>
      </c>
      <c r="C2862">
        <v>23.349</v>
      </c>
    </row>
    <row r="2863" spans="1:3" x14ac:dyDescent="0.2">
      <c r="A2863" t="s">
        <v>1774</v>
      </c>
      <c r="B2863">
        <v>2845</v>
      </c>
      <c r="C2863">
        <v>24.376999999999999</v>
      </c>
    </row>
    <row r="2864" spans="1:3" x14ac:dyDescent="0.2">
      <c r="A2864" t="s">
        <v>1774</v>
      </c>
      <c r="B2864">
        <v>2551</v>
      </c>
      <c r="C2864">
        <v>72.91</v>
      </c>
    </row>
    <row r="2865" spans="1:3" x14ac:dyDescent="0.2">
      <c r="A2865" t="s">
        <v>1774</v>
      </c>
      <c r="B2865">
        <v>2551</v>
      </c>
      <c r="C2865">
        <v>71.894000000000005</v>
      </c>
    </row>
    <row r="2866" spans="1:3" x14ac:dyDescent="0.2">
      <c r="A2866" t="s">
        <v>1774</v>
      </c>
      <c r="B2866">
        <v>2845</v>
      </c>
      <c r="C2866">
        <v>24.07</v>
      </c>
    </row>
    <row r="2867" spans="1:3" x14ac:dyDescent="0.2">
      <c r="A2867" t="s">
        <v>1774</v>
      </c>
      <c r="B2867">
        <v>2551</v>
      </c>
      <c r="C2867">
        <v>72.516999999999996</v>
      </c>
    </row>
    <row r="2868" spans="1:3" x14ac:dyDescent="0.2">
      <c r="A2868" t="s">
        <v>1774</v>
      </c>
      <c r="B2868">
        <v>2845</v>
      </c>
      <c r="C2868">
        <v>24.151</v>
      </c>
    </row>
    <row r="2869" spans="1:3" x14ac:dyDescent="0.2">
      <c r="A2869" t="s">
        <v>1774</v>
      </c>
      <c r="B2869">
        <v>2551</v>
      </c>
      <c r="C2869">
        <v>73.930999999999997</v>
      </c>
    </row>
    <row r="2870" spans="1:3" x14ac:dyDescent="0.2">
      <c r="A2870" t="s">
        <v>1774</v>
      </c>
      <c r="B2870">
        <v>2551</v>
      </c>
      <c r="C2870">
        <v>75.144999999999996</v>
      </c>
    </row>
    <row r="2871" spans="1:3" x14ac:dyDescent="0.2">
      <c r="A2871" t="s">
        <v>1774</v>
      </c>
      <c r="B2871">
        <v>2845</v>
      </c>
      <c r="C2871">
        <v>24.349</v>
      </c>
    </row>
    <row r="2872" spans="1:3" x14ac:dyDescent="0.2">
      <c r="A2872" t="s">
        <v>1775</v>
      </c>
      <c r="B2872">
        <v>2553</v>
      </c>
      <c r="C2872">
        <v>87.07</v>
      </c>
    </row>
    <row r="2873" spans="1:3" x14ac:dyDescent="0.2">
      <c r="A2873" t="s">
        <v>1775</v>
      </c>
      <c r="B2873">
        <v>2320</v>
      </c>
      <c r="C2873">
        <v>58.679000000000002</v>
      </c>
    </row>
    <row r="2874" spans="1:3" x14ac:dyDescent="0.2">
      <c r="A2874" t="s">
        <v>1775</v>
      </c>
      <c r="B2874">
        <v>2553</v>
      </c>
      <c r="C2874">
        <v>83.620999999999995</v>
      </c>
    </row>
    <row r="2875" spans="1:3" x14ac:dyDescent="0.2">
      <c r="A2875" t="s">
        <v>1775</v>
      </c>
      <c r="B2875">
        <v>2728</v>
      </c>
      <c r="C2875">
        <v>87.888000000000005</v>
      </c>
    </row>
    <row r="2876" spans="1:3" x14ac:dyDescent="0.2">
      <c r="A2876" t="s">
        <v>1775</v>
      </c>
      <c r="B2876">
        <v>2553</v>
      </c>
      <c r="C2876">
        <v>85.070999999999998</v>
      </c>
    </row>
    <row r="2877" spans="1:3" x14ac:dyDescent="0.2">
      <c r="A2877" t="s">
        <v>1775</v>
      </c>
      <c r="B2877">
        <v>2728</v>
      </c>
      <c r="C2877">
        <v>84.308000000000007</v>
      </c>
    </row>
    <row r="2878" spans="1:3" x14ac:dyDescent="0.2">
      <c r="A2878" t="s">
        <v>1775</v>
      </c>
      <c r="B2878">
        <v>2553</v>
      </c>
      <c r="C2878">
        <v>87.367999999999995</v>
      </c>
    </row>
    <row r="2879" spans="1:3" x14ac:dyDescent="0.2">
      <c r="A2879" t="s">
        <v>1775</v>
      </c>
      <c r="B2879">
        <v>2728</v>
      </c>
      <c r="C2879">
        <v>85.951999999999998</v>
      </c>
    </row>
    <row r="2880" spans="1:3" x14ac:dyDescent="0.2">
      <c r="A2880" t="s">
        <v>1775</v>
      </c>
      <c r="B2880">
        <v>2553</v>
      </c>
      <c r="C2880">
        <v>87.183000000000007</v>
      </c>
    </row>
    <row r="2881" spans="1:3" x14ac:dyDescent="0.2">
      <c r="A2881" t="s">
        <v>1775</v>
      </c>
      <c r="B2881">
        <v>2728</v>
      </c>
      <c r="C2881">
        <v>88.944000000000003</v>
      </c>
    </row>
    <row r="2882" spans="1:3" x14ac:dyDescent="0.2">
      <c r="A2882" t="s">
        <v>1776</v>
      </c>
      <c r="B2882">
        <v>356</v>
      </c>
      <c r="C2882">
        <v>114.14700000000001</v>
      </c>
    </row>
    <row r="2883" spans="1:3" x14ac:dyDescent="0.2">
      <c r="A2883" t="s">
        <v>1776</v>
      </c>
      <c r="B2883">
        <v>920</v>
      </c>
      <c r="C2883">
        <v>58.19</v>
      </c>
    </row>
    <row r="2884" spans="1:3" x14ac:dyDescent="0.2">
      <c r="A2884" t="s">
        <v>1776</v>
      </c>
      <c r="B2884">
        <v>356</v>
      </c>
      <c r="C2884">
        <v>185.15</v>
      </c>
    </row>
    <row r="2885" spans="1:3" x14ac:dyDescent="0.2">
      <c r="A2885" t="s">
        <v>1776</v>
      </c>
      <c r="B2885">
        <v>920</v>
      </c>
      <c r="C2885">
        <v>59.573</v>
      </c>
    </row>
    <row r="2886" spans="1:3" x14ac:dyDescent="0.2">
      <c r="A2886" t="s">
        <v>1776</v>
      </c>
      <c r="B2886">
        <v>356</v>
      </c>
      <c r="C2886">
        <v>113.562</v>
      </c>
    </row>
    <row r="2887" spans="1:3" x14ac:dyDescent="0.2">
      <c r="A2887" t="s">
        <v>1776</v>
      </c>
      <c r="B2887">
        <v>920</v>
      </c>
      <c r="C2887">
        <v>56.218000000000004</v>
      </c>
    </row>
    <row r="2888" spans="1:3" x14ac:dyDescent="0.2">
      <c r="A2888" t="s">
        <v>1776</v>
      </c>
      <c r="B2888">
        <v>920</v>
      </c>
      <c r="C2888">
        <v>62.167000000000002</v>
      </c>
    </row>
    <row r="2889" spans="1:3" x14ac:dyDescent="0.2">
      <c r="A2889" t="s">
        <v>1776</v>
      </c>
      <c r="B2889">
        <v>920</v>
      </c>
      <c r="C2889">
        <v>56.384</v>
      </c>
    </row>
    <row r="2890" spans="1:3" x14ac:dyDescent="0.2">
      <c r="A2890" t="s">
        <v>1776</v>
      </c>
      <c r="B2890">
        <v>356</v>
      </c>
      <c r="C2890">
        <v>116.619</v>
      </c>
    </row>
    <row r="2891" spans="1:3" x14ac:dyDescent="0.2">
      <c r="A2891" t="s">
        <v>1776</v>
      </c>
      <c r="B2891">
        <v>920</v>
      </c>
      <c r="C2891">
        <v>59.518000000000001</v>
      </c>
    </row>
    <row r="2892" spans="1:3" x14ac:dyDescent="0.2">
      <c r="A2892" t="s">
        <v>1777</v>
      </c>
      <c r="B2892">
        <v>7408</v>
      </c>
      <c r="C2892">
        <v>190.619</v>
      </c>
    </row>
    <row r="2893" spans="1:3" x14ac:dyDescent="0.2">
      <c r="A2893" t="s">
        <v>1777</v>
      </c>
      <c r="B2893">
        <v>7793</v>
      </c>
      <c r="C2893">
        <v>198.09100000000001</v>
      </c>
    </row>
    <row r="2894" spans="1:3" x14ac:dyDescent="0.2">
      <c r="A2894" t="s">
        <v>1777</v>
      </c>
      <c r="B2894">
        <v>7408</v>
      </c>
      <c r="C2894">
        <v>192.03100000000001</v>
      </c>
    </row>
    <row r="2895" spans="1:3" x14ac:dyDescent="0.2">
      <c r="A2895" t="s">
        <v>1777</v>
      </c>
      <c r="B2895">
        <v>7408</v>
      </c>
      <c r="C2895">
        <v>193.72800000000001</v>
      </c>
    </row>
    <row r="2896" spans="1:3" x14ac:dyDescent="0.2">
      <c r="A2896" t="s">
        <v>1777</v>
      </c>
      <c r="B2896">
        <v>7408</v>
      </c>
      <c r="C2896">
        <v>189.559</v>
      </c>
    </row>
    <row r="2897" spans="1:3" x14ac:dyDescent="0.2">
      <c r="A2897" t="s">
        <v>1777</v>
      </c>
      <c r="B2897">
        <v>7408</v>
      </c>
      <c r="C2897">
        <v>190.67099999999999</v>
      </c>
    </row>
    <row r="2898" spans="1:3" x14ac:dyDescent="0.2">
      <c r="A2898" t="s">
        <v>1777</v>
      </c>
      <c r="B2898">
        <v>7408</v>
      </c>
      <c r="C2898">
        <v>194.786</v>
      </c>
    </row>
    <row r="2899" spans="1:3" x14ac:dyDescent="0.2">
      <c r="A2899" t="s">
        <v>1777</v>
      </c>
      <c r="B2899">
        <v>7408</v>
      </c>
      <c r="C2899">
        <v>191.547</v>
      </c>
    </row>
    <row r="2900" spans="1:3" x14ac:dyDescent="0.2">
      <c r="A2900" t="s">
        <v>1777</v>
      </c>
      <c r="B2900">
        <v>7793</v>
      </c>
      <c r="C2900">
        <v>201.24299999999999</v>
      </c>
    </row>
    <row r="2901" spans="1:3" x14ac:dyDescent="0.2">
      <c r="A2901" t="s">
        <v>1777</v>
      </c>
      <c r="B2901">
        <v>7793</v>
      </c>
      <c r="C2901">
        <v>211.245</v>
      </c>
    </row>
    <row r="2902" spans="1:3" x14ac:dyDescent="0.2">
      <c r="A2902" t="s">
        <v>1778</v>
      </c>
      <c r="B2902">
        <v>19951</v>
      </c>
      <c r="C2902">
        <v>214.3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21"/>
  <sheetViews>
    <sheetView topLeftCell="J1" workbookViewId="0">
      <selection activeCell="AF2" sqref="AF2:AL4321"/>
    </sheetView>
  </sheetViews>
  <sheetFormatPr baseColWidth="10" defaultRowHeight="16" x14ac:dyDescent="0.2"/>
  <cols>
    <col min="1" max="1" width="34.33203125" customWidth="1"/>
  </cols>
  <sheetData>
    <row r="1" spans="1:40" x14ac:dyDescent="0.2">
      <c r="A1" s="9" t="s">
        <v>1794</v>
      </c>
      <c r="B1" s="6" t="s">
        <v>1941</v>
      </c>
      <c r="C1" s="6" t="s">
        <v>1942</v>
      </c>
      <c r="D1" s="6" t="s">
        <v>1943</v>
      </c>
      <c r="E1" s="6" t="s">
        <v>1944</v>
      </c>
      <c r="F1" s="6" t="s">
        <v>1945</v>
      </c>
      <c r="G1" s="6" t="s">
        <v>1946</v>
      </c>
      <c r="H1" s="6" t="s">
        <v>1947</v>
      </c>
      <c r="I1" s="6" t="s">
        <v>1939</v>
      </c>
      <c r="J1" s="6" t="s">
        <v>1940</v>
      </c>
      <c r="K1" s="6" t="s">
        <v>1795</v>
      </c>
      <c r="L1" s="6"/>
      <c r="M1" s="6"/>
      <c r="N1" s="6"/>
      <c r="O1" s="6"/>
      <c r="P1" s="6"/>
      <c r="Q1" s="6"/>
      <c r="R1" s="6"/>
      <c r="S1" s="6" t="s">
        <v>1939</v>
      </c>
      <c r="T1" s="6" t="s">
        <v>1940</v>
      </c>
      <c r="U1" s="9" t="s">
        <v>1796</v>
      </c>
      <c r="V1" s="6"/>
      <c r="W1" s="6"/>
      <c r="X1" s="6"/>
      <c r="Y1" s="6"/>
      <c r="Z1" s="6"/>
      <c r="AA1" s="6"/>
      <c r="AB1" s="6"/>
      <c r="AC1" s="6" t="s">
        <v>1939</v>
      </c>
      <c r="AD1" s="6" t="s">
        <v>1940</v>
      </c>
      <c r="AE1" s="6" t="s">
        <v>1797</v>
      </c>
      <c r="AF1" s="6"/>
      <c r="AG1" s="6"/>
      <c r="AH1" s="6"/>
      <c r="AI1" s="6"/>
      <c r="AJ1" s="6"/>
      <c r="AK1" s="6"/>
      <c r="AL1" s="6"/>
      <c r="AM1" s="6" t="s">
        <v>1939</v>
      </c>
      <c r="AN1" s="6" t="s">
        <v>1940</v>
      </c>
    </row>
    <row r="2" spans="1:40" x14ac:dyDescent="0.2">
      <c r="A2" s="5" t="s">
        <v>1488</v>
      </c>
      <c r="B2">
        <v>204</v>
      </c>
      <c r="C2">
        <v>794</v>
      </c>
      <c r="D2">
        <v>1594</v>
      </c>
      <c r="E2">
        <v>169</v>
      </c>
      <c r="F2">
        <v>262.296400846859</v>
      </c>
      <c r="G2">
        <v>662.84777699364804</v>
      </c>
      <c r="H2">
        <v>1502</v>
      </c>
      <c r="I2" s="6">
        <f>AVERAGE(G2:G11)</f>
        <v>-615.34554144957144</v>
      </c>
      <c r="J2" s="6">
        <f>AVERAGE(H2:H11)</f>
        <v>839.2</v>
      </c>
      <c r="K2" s="5" t="s">
        <v>1488</v>
      </c>
      <c r="L2">
        <v>204</v>
      </c>
      <c r="M2">
        <v>794</v>
      </c>
      <c r="N2">
        <v>1594</v>
      </c>
      <c r="O2">
        <v>169</v>
      </c>
      <c r="P2">
        <v>262.296400846859</v>
      </c>
      <c r="Q2">
        <v>662.84777699364804</v>
      </c>
      <c r="R2">
        <v>599991</v>
      </c>
      <c r="S2" s="6">
        <f>AVERAGE(Q2:Q11)</f>
        <v>662.84777699364804</v>
      </c>
      <c r="T2" s="6">
        <f>AVERAGE(R2:R11)</f>
        <v>600001.19999999995</v>
      </c>
      <c r="U2" s="5" t="s">
        <v>1488</v>
      </c>
      <c r="V2" s="5">
        <v>301</v>
      </c>
      <c r="W2" s="5">
        <v>697</v>
      </c>
      <c r="X2" s="5">
        <v>1497</v>
      </c>
      <c r="Y2" s="5">
        <v>169</v>
      </c>
      <c r="Z2" s="5">
        <v>231.61154569999999</v>
      </c>
      <c r="AA2" s="5">
        <v>674.77901269999995</v>
      </c>
      <c r="AB2" s="5">
        <v>60551</v>
      </c>
      <c r="AC2" s="6">
        <f>AVERAGE(AA2:AA11)</f>
        <v>674.77901269999995</v>
      </c>
      <c r="AD2" s="6">
        <f>AVERAGE(AB2:AB11)</f>
        <v>60806.8</v>
      </c>
      <c r="AE2" s="5" t="s">
        <v>1488</v>
      </c>
      <c r="AF2">
        <v>204</v>
      </c>
      <c r="AG2">
        <v>794</v>
      </c>
      <c r="AH2">
        <v>1594</v>
      </c>
      <c r="AI2">
        <v>169</v>
      </c>
      <c r="AJ2">
        <v>262.296400846859</v>
      </c>
      <c r="AK2">
        <v>662.84777699364804</v>
      </c>
      <c r="AL2">
        <v>599980</v>
      </c>
      <c r="AM2" s="6">
        <f>AVERAGE(AK2:AK11)</f>
        <v>662.84777699364804</v>
      </c>
      <c r="AN2" s="6">
        <f>AVERAGE(AL2:AL11)</f>
        <v>600067.30000000005</v>
      </c>
    </row>
    <row r="3" spans="1:40" x14ac:dyDescent="0.2">
      <c r="A3" s="5" t="s">
        <v>1488</v>
      </c>
      <c r="B3">
        <v>4</v>
      </c>
      <c r="C3">
        <v>994</v>
      </c>
      <c r="D3">
        <v>1194</v>
      </c>
      <c r="E3">
        <v>169</v>
      </c>
      <c r="F3">
        <v>549.68085106383</v>
      </c>
      <c r="G3">
        <v>-757.36702127659601</v>
      </c>
      <c r="H3">
        <v>147</v>
      </c>
      <c r="I3" s="6"/>
      <c r="J3" s="6"/>
      <c r="K3" s="5" t="s">
        <v>1488</v>
      </c>
      <c r="L3">
        <v>204</v>
      </c>
      <c r="M3">
        <v>794</v>
      </c>
      <c r="N3">
        <v>1594</v>
      </c>
      <c r="O3">
        <v>169</v>
      </c>
      <c r="P3">
        <v>262.296400846859</v>
      </c>
      <c r="Q3">
        <v>662.84777699364804</v>
      </c>
      <c r="R3">
        <v>599996</v>
      </c>
      <c r="S3" s="6"/>
      <c r="T3" s="6"/>
      <c r="U3" s="5" t="s">
        <v>1488</v>
      </c>
      <c r="V3" s="5">
        <v>301</v>
      </c>
      <c r="W3" s="5">
        <v>697</v>
      </c>
      <c r="X3" s="5">
        <v>1497</v>
      </c>
      <c r="Y3" s="5">
        <v>169</v>
      </c>
      <c r="Z3" s="5">
        <v>231.61154569999999</v>
      </c>
      <c r="AA3" s="5">
        <v>674.77901269999995</v>
      </c>
      <c r="AB3" s="5">
        <v>60559</v>
      </c>
      <c r="AC3" s="6"/>
      <c r="AD3" s="6"/>
      <c r="AE3" s="5" t="s">
        <v>1488</v>
      </c>
      <c r="AF3">
        <v>204</v>
      </c>
      <c r="AG3">
        <v>794</v>
      </c>
      <c r="AH3">
        <v>1594</v>
      </c>
      <c r="AI3">
        <v>169</v>
      </c>
      <c r="AJ3">
        <v>262.296400846859</v>
      </c>
      <c r="AK3">
        <v>662.84777699364804</v>
      </c>
      <c r="AL3">
        <v>599980</v>
      </c>
      <c r="AM3" s="6"/>
      <c r="AN3" s="6"/>
    </row>
    <row r="4" spans="1:40" x14ac:dyDescent="0.2">
      <c r="A4" s="5" t="s">
        <v>1488</v>
      </c>
      <c r="B4">
        <v>4</v>
      </c>
      <c r="C4">
        <v>994</v>
      </c>
      <c r="D4">
        <v>1194</v>
      </c>
      <c r="E4">
        <v>169</v>
      </c>
      <c r="F4">
        <v>549.68085106383</v>
      </c>
      <c r="G4">
        <v>-757.36702127659601</v>
      </c>
      <c r="H4">
        <v>157</v>
      </c>
      <c r="I4" s="6"/>
      <c r="J4" s="6"/>
      <c r="K4" s="5" t="s">
        <v>1488</v>
      </c>
      <c r="L4">
        <v>204</v>
      </c>
      <c r="M4">
        <v>794</v>
      </c>
      <c r="N4">
        <v>1594</v>
      </c>
      <c r="O4">
        <v>169</v>
      </c>
      <c r="P4">
        <v>262.296400846859</v>
      </c>
      <c r="Q4">
        <v>662.84777699364804</v>
      </c>
      <c r="R4">
        <v>599996</v>
      </c>
      <c r="S4" s="6"/>
      <c r="T4" s="6"/>
      <c r="U4" s="5" t="s">
        <v>1488</v>
      </c>
      <c r="V4" s="5">
        <v>301</v>
      </c>
      <c r="W4" s="5">
        <v>697</v>
      </c>
      <c r="X4" s="5">
        <v>1497</v>
      </c>
      <c r="Y4" s="5">
        <v>169</v>
      </c>
      <c r="Z4" s="5">
        <v>231.61154569999999</v>
      </c>
      <c r="AA4" s="5">
        <v>674.77901269999995</v>
      </c>
      <c r="AB4" s="5">
        <v>60660</v>
      </c>
      <c r="AC4" s="6"/>
      <c r="AD4" s="6"/>
      <c r="AE4" s="5" t="s">
        <v>1488</v>
      </c>
      <c r="AF4">
        <v>204</v>
      </c>
      <c r="AG4">
        <v>794</v>
      </c>
      <c r="AH4">
        <v>1594</v>
      </c>
      <c r="AI4">
        <v>169</v>
      </c>
      <c r="AJ4">
        <v>262.296400846859</v>
      </c>
      <c r="AK4">
        <v>662.84777699364804</v>
      </c>
      <c r="AL4">
        <v>599981</v>
      </c>
      <c r="AM4" s="6"/>
      <c r="AN4" s="6"/>
    </row>
    <row r="5" spans="1:40" x14ac:dyDescent="0.2">
      <c r="A5" s="5" t="s">
        <v>1488</v>
      </c>
      <c r="B5">
        <v>4</v>
      </c>
      <c r="C5">
        <v>994</v>
      </c>
      <c r="D5">
        <v>1194</v>
      </c>
      <c r="E5">
        <v>169</v>
      </c>
      <c r="F5">
        <v>549.68085106383</v>
      </c>
      <c r="G5">
        <v>-757.36702127659601</v>
      </c>
      <c r="H5">
        <v>159</v>
      </c>
      <c r="I5" s="6"/>
      <c r="J5" s="6"/>
      <c r="K5" s="5" t="s">
        <v>1488</v>
      </c>
      <c r="L5">
        <v>204</v>
      </c>
      <c r="M5">
        <v>794</v>
      </c>
      <c r="N5">
        <v>1594</v>
      </c>
      <c r="O5">
        <v>169</v>
      </c>
      <c r="P5">
        <v>262.296400846859</v>
      </c>
      <c r="Q5">
        <v>662.84777699364804</v>
      </c>
      <c r="R5">
        <v>599997</v>
      </c>
      <c r="S5" s="6"/>
      <c r="T5" s="6"/>
      <c r="U5" s="5" t="s">
        <v>1488</v>
      </c>
      <c r="V5" s="5">
        <v>301</v>
      </c>
      <c r="W5" s="5">
        <v>697</v>
      </c>
      <c r="X5" s="5">
        <v>1497</v>
      </c>
      <c r="Y5" s="5">
        <v>169</v>
      </c>
      <c r="Z5" s="5">
        <v>231.61154569999999</v>
      </c>
      <c r="AA5" s="5">
        <v>674.77901269999995</v>
      </c>
      <c r="AB5" s="5">
        <v>60702</v>
      </c>
      <c r="AC5" s="6"/>
      <c r="AD5" s="6"/>
      <c r="AE5" s="5" t="s">
        <v>1488</v>
      </c>
      <c r="AF5">
        <v>204</v>
      </c>
      <c r="AG5">
        <v>794</v>
      </c>
      <c r="AH5">
        <v>1594</v>
      </c>
      <c r="AI5">
        <v>169</v>
      </c>
      <c r="AJ5">
        <v>262.296400846859</v>
      </c>
      <c r="AK5">
        <v>662.84777699364804</v>
      </c>
      <c r="AL5">
        <v>599981</v>
      </c>
      <c r="AM5" s="6"/>
      <c r="AN5" s="6"/>
    </row>
    <row r="6" spans="1:40" x14ac:dyDescent="0.2">
      <c r="A6" s="5" t="s">
        <v>1488</v>
      </c>
      <c r="B6">
        <v>4</v>
      </c>
      <c r="C6">
        <v>994</v>
      </c>
      <c r="D6">
        <v>1194</v>
      </c>
      <c r="E6">
        <v>169</v>
      </c>
      <c r="F6">
        <v>549.68085106383</v>
      </c>
      <c r="G6">
        <v>-757.36702127659601</v>
      </c>
      <c r="H6">
        <v>160</v>
      </c>
      <c r="I6" s="6"/>
      <c r="J6" s="6"/>
      <c r="K6" s="5" t="s">
        <v>1488</v>
      </c>
      <c r="L6">
        <v>204</v>
      </c>
      <c r="M6">
        <v>794</v>
      </c>
      <c r="N6">
        <v>1594</v>
      </c>
      <c r="O6">
        <v>169</v>
      </c>
      <c r="P6">
        <v>262.296400846859</v>
      </c>
      <c r="Q6">
        <v>662.84777699364804</v>
      </c>
      <c r="R6">
        <v>599998</v>
      </c>
      <c r="S6" s="6"/>
      <c r="T6" s="6"/>
      <c r="U6" s="5" t="s">
        <v>1488</v>
      </c>
      <c r="V6" s="5">
        <v>301</v>
      </c>
      <c r="W6" s="5">
        <v>697</v>
      </c>
      <c r="X6" s="5">
        <v>1497</v>
      </c>
      <c r="Y6" s="5">
        <v>169</v>
      </c>
      <c r="Z6" s="5">
        <v>231.61154569999999</v>
      </c>
      <c r="AA6" s="5">
        <v>674.77901269999995</v>
      </c>
      <c r="AB6" s="5">
        <v>60712</v>
      </c>
      <c r="AC6" s="6"/>
      <c r="AD6" s="6"/>
      <c r="AE6" s="5" t="s">
        <v>1488</v>
      </c>
      <c r="AF6">
        <v>204</v>
      </c>
      <c r="AG6">
        <v>794</v>
      </c>
      <c r="AH6">
        <v>1594</v>
      </c>
      <c r="AI6">
        <v>169</v>
      </c>
      <c r="AJ6">
        <v>262.296400846859</v>
      </c>
      <c r="AK6">
        <v>662.84777699364804</v>
      </c>
      <c r="AL6">
        <v>599981</v>
      </c>
      <c r="AM6" s="6"/>
      <c r="AN6" s="6"/>
    </row>
    <row r="7" spans="1:40" x14ac:dyDescent="0.2">
      <c r="A7" s="5" t="s">
        <v>1488</v>
      </c>
      <c r="B7">
        <v>4</v>
      </c>
      <c r="C7">
        <v>994</v>
      </c>
      <c r="D7">
        <v>1194</v>
      </c>
      <c r="E7">
        <v>169</v>
      </c>
      <c r="F7">
        <v>549.68085106383</v>
      </c>
      <c r="G7">
        <v>-757.36702127659601</v>
      </c>
      <c r="H7">
        <v>169</v>
      </c>
      <c r="I7" s="6"/>
      <c r="J7" s="6"/>
      <c r="K7" s="5" t="s">
        <v>1488</v>
      </c>
      <c r="L7">
        <v>204</v>
      </c>
      <c r="M7">
        <v>794</v>
      </c>
      <c r="N7">
        <v>1594</v>
      </c>
      <c r="O7">
        <v>169</v>
      </c>
      <c r="P7">
        <v>262.296400846859</v>
      </c>
      <c r="Q7">
        <v>662.84777699364804</v>
      </c>
      <c r="R7">
        <v>599998</v>
      </c>
      <c r="S7" s="6"/>
      <c r="T7" s="6"/>
      <c r="U7" s="5" t="s">
        <v>1488</v>
      </c>
      <c r="V7" s="5">
        <v>301</v>
      </c>
      <c r="W7" s="5">
        <v>697</v>
      </c>
      <c r="X7" s="5">
        <v>1497</v>
      </c>
      <c r="Y7" s="5">
        <v>169</v>
      </c>
      <c r="Z7" s="5">
        <v>231.61154569999999</v>
      </c>
      <c r="AA7" s="5">
        <v>674.77901269999995</v>
      </c>
      <c r="AB7" s="5">
        <v>60757</v>
      </c>
      <c r="AC7" s="6"/>
      <c r="AD7" s="6"/>
      <c r="AE7" s="5" t="s">
        <v>1488</v>
      </c>
      <c r="AF7">
        <v>204</v>
      </c>
      <c r="AG7">
        <v>794</v>
      </c>
      <c r="AH7">
        <v>1594</v>
      </c>
      <c r="AI7">
        <v>169</v>
      </c>
      <c r="AJ7">
        <v>262.296400846859</v>
      </c>
      <c r="AK7">
        <v>662.84777699364804</v>
      </c>
      <c r="AL7">
        <v>599981</v>
      </c>
      <c r="AM7" s="6"/>
      <c r="AN7" s="6"/>
    </row>
    <row r="8" spans="1:40" x14ac:dyDescent="0.2">
      <c r="A8" s="5" t="s">
        <v>1488</v>
      </c>
      <c r="B8">
        <v>4</v>
      </c>
      <c r="C8">
        <v>994</v>
      </c>
      <c r="D8">
        <v>1194</v>
      </c>
      <c r="E8">
        <v>169</v>
      </c>
      <c r="F8">
        <v>549.68085106383</v>
      </c>
      <c r="G8">
        <v>-757.36702127659601</v>
      </c>
      <c r="H8">
        <v>187</v>
      </c>
      <c r="I8" s="6"/>
      <c r="J8" s="6"/>
      <c r="K8" s="5" t="s">
        <v>1488</v>
      </c>
      <c r="L8">
        <v>204</v>
      </c>
      <c r="M8">
        <v>794</v>
      </c>
      <c r="N8">
        <v>1594</v>
      </c>
      <c r="O8">
        <v>169</v>
      </c>
      <c r="P8">
        <v>262.296400846859</v>
      </c>
      <c r="Q8">
        <v>662.84777699364804</v>
      </c>
      <c r="R8">
        <v>599998</v>
      </c>
      <c r="S8" s="6"/>
      <c r="T8" s="6"/>
      <c r="U8" s="5" t="s">
        <v>1488</v>
      </c>
      <c r="V8" s="5">
        <v>301</v>
      </c>
      <c r="W8" s="5">
        <v>697</v>
      </c>
      <c r="X8" s="5">
        <v>1497</v>
      </c>
      <c r="Y8" s="5">
        <v>169</v>
      </c>
      <c r="Z8" s="5">
        <v>231.61154569999999</v>
      </c>
      <c r="AA8" s="5">
        <v>674.77901269999995</v>
      </c>
      <c r="AB8" s="5">
        <v>60808</v>
      </c>
      <c r="AC8" s="6"/>
      <c r="AD8" s="6"/>
      <c r="AE8" s="5" t="s">
        <v>1488</v>
      </c>
      <c r="AF8">
        <v>204</v>
      </c>
      <c r="AG8">
        <v>794</v>
      </c>
      <c r="AH8">
        <v>1594</v>
      </c>
      <c r="AI8">
        <v>169</v>
      </c>
      <c r="AJ8">
        <v>262.296400846859</v>
      </c>
      <c r="AK8">
        <v>662.84777699364804</v>
      </c>
      <c r="AL8">
        <v>599981</v>
      </c>
      <c r="AM8" s="6"/>
      <c r="AN8" s="6"/>
    </row>
    <row r="9" spans="1:40" x14ac:dyDescent="0.2">
      <c r="A9" s="5" t="s">
        <v>1488</v>
      </c>
      <c r="B9">
        <v>4</v>
      </c>
      <c r="C9">
        <v>994</v>
      </c>
      <c r="D9">
        <v>1194</v>
      </c>
      <c r="E9">
        <v>169</v>
      </c>
      <c r="F9">
        <v>549.68085106383</v>
      </c>
      <c r="G9">
        <v>-757.36702127659601</v>
      </c>
      <c r="H9">
        <v>197</v>
      </c>
      <c r="I9" s="6"/>
      <c r="J9" s="6"/>
      <c r="K9" s="5" t="s">
        <v>1488</v>
      </c>
      <c r="L9">
        <v>204</v>
      </c>
      <c r="M9">
        <v>794</v>
      </c>
      <c r="N9">
        <v>1594</v>
      </c>
      <c r="O9">
        <v>169</v>
      </c>
      <c r="P9">
        <v>262.296400846859</v>
      </c>
      <c r="Q9">
        <v>662.84777699364804</v>
      </c>
      <c r="R9">
        <v>599998</v>
      </c>
      <c r="S9" s="6"/>
      <c r="T9" s="6"/>
      <c r="U9" s="5" t="s">
        <v>1488</v>
      </c>
      <c r="V9" s="5">
        <v>301</v>
      </c>
      <c r="W9" s="5">
        <v>697</v>
      </c>
      <c r="X9" s="5">
        <v>1497</v>
      </c>
      <c r="Y9" s="5">
        <v>169</v>
      </c>
      <c r="Z9" s="5">
        <v>231.61154569999999</v>
      </c>
      <c r="AA9" s="5">
        <v>674.77901269999995</v>
      </c>
      <c r="AB9" s="5">
        <v>60814</v>
      </c>
      <c r="AC9" s="6"/>
      <c r="AD9" s="6"/>
      <c r="AE9" s="5" t="s">
        <v>1488</v>
      </c>
      <c r="AF9">
        <v>204</v>
      </c>
      <c r="AG9">
        <v>794</v>
      </c>
      <c r="AH9">
        <v>1594</v>
      </c>
      <c r="AI9">
        <v>169</v>
      </c>
      <c r="AJ9">
        <v>262.296400846859</v>
      </c>
      <c r="AK9">
        <v>662.84777699364804</v>
      </c>
      <c r="AL9">
        <v>599981</v>
      </c>
      <c r="AM9" s="6"/>
      <c r="AN9" s="6"/>
    </row>
    <row r="10" spans="1:40" x14ac:dyDescent="0.2">
      <c r="A10" s="5" t="s">
        <v>1488</v>
      </c>
      <c r="B10">
        <v>4</v>
      </c>
      <c r="C10">
        <v>994</v>
      </c>
      <c r="D10">
        <v>1194</v>
      </c>
      <c r="E10">
        <v>169</v>
      </c>
      <c r="F10">
        <v>549.68085106383</v>
      </c>
      <c r="G10">
        <v>-757.36702127659601</v>
      </c>
      <c r="H10">
        <v>2671</v>
      </c>
      <c r="I10" s="6"/>
      <c r="J10" s="6"/>
      <c r="K10" s="5" t="s">
        <v>1488</v>
      </c>
      <c r="L10">
        <v>204</v>
      </c>
      <c r="M10">
        <v>794</v>
      </c>
      <c r="N10">
        <v>1594</v>
      </c>
      <c r="O10">
        <v>169</v>
      </c>
      <c r="P10">
        <v>262.296400846859</v>
      </c>
      <c r="Q10">
        <v>662.84777699364804</v>
      </c>
      <c r="R10">
        <v>599999</v>
      </c>
      <c r="S10" s="6"/>
      <c r="T10" s="6"/>
      <c r="U10" s="5" t="s">
        <v>1488</v>
      </c>
      <c r="V10" s="5">
        <v>301</v>
      </c>
      <c r="W10" s="5">
        <v>697</v>
      </c>
      <c r="X10" s="5">
        <v>1497</v>
      </c>
      <c r="Y10" s="5">
        <v>169</v>
      </c>
      <c r="Z10" s="5">
        <v>231.61154569999999</v>
      </c>
      <c r="AA10" s="5">
        <v>674.77901269999995</v>
      </c>
      <c r="AB10" s="5">
        <v>60851</v>
      </c>
      <c r="AC10" s="6"/>
      <c r="AD10" s="6"/>
      <c r="AE10" s="5" t="s">
        <v>1488</v>
      </c>
      <c r="AF10">
        <v>204</v>
      </c>
      <c r="AG10">
        <v>794</v>
      </c>
      <c r="AH10">
        <v>1594</v>
      </c>
      <c r="AI10">
        <v>169</v>
      </c>
      <c r="AJ10">
        <v>262.296400846859</v>
      </c>
      <c r="AK10">
        <v>662.84777699364804</v>
      </c>
      <c r="AL10">
        <v>599991</v>
      </c>
      <c r="AM10" s="6"/>
      <c r="AN10" s="6"/>
    </row>
    <row r="11" spans="1:40" x14ac:dyDescent="0.2">
      <c r="A11" s="5" t="s">
        <v>1488</v>
      </c>
      <c r="B11">
        <v>4</v>
      </c>
      <c r="C11">
        <v>994</v>
      </c>
      <c r="D11">
        <v>1194</v>
      </c>
      <c r="E11">
        <v>169</v>
      </c>
      <c r="F11">
        <v>549.68085106383</v>
      </c>
      <c r="G11">
        <v>-757.36702127659601</v>
      </c>
      <c r="H11">
        <v>3043</v>
      </c>
      <c r="I11" s="6"/>
      <c r="J11" s="6"/>
      <c r="K11" s="5" t="s">
        <v>1488</v>
      </c>
      <c r="L11">
        <v>204</v>
      </c>
      <c r="M11">
        <v>794</v>
      </c>
      <c r="N11">
        <v>1594</v>
      </c>
      <c r="O11">
        <v>169</v>
      </c>
      <c r="P11">
        <v>262.296400846859</v>
      </c>
      <c r="Q11">
        <v>662.84777699364804</v>
      </c>
      <c r="R11">
        <v>600041</v>
      </c>
      <c r="S11" s="6"/>
      <c r="T11" s="6"/>
      <c r="U11" s="5" t="s">
        <v>1488</v>
      </c>
      <c r="V11" s="5">
        <v>301</v>
      </c>
      <c r="W11" s="5">
        <v>697</v>
      </c>
      <c r="X11" s="5">
        <v>1497</v>
      </c>
      <c r="Y11" s="5">
        <v>169</v>
      </c>
      <c r="Z11" s="5">
        <v>231.61154569999999</v>
      </c>
      <c r="AA11" s="5">
        <v>674.77901269999995</v>
      </c>
      <c r="AB11" s="5">
        <v>61654</v>
      </c>
      <c r="AC11" s="6"/>
      <c r="AD11" s="6"/>
      <c r="AE11" s="5" t="s">
        <v>1488</v>
      </c>
      <c r="AF11">
        <v>204</v>
      </c>
      <c r="AG11">
        <v>794</v>
      </c>
      <c r="AH11">
        <v>1594</v>
      </c>
      <c r="AI11">
        <v>169</v>
      </c>
      <c r="AJ11">
        <v>262.296400846859</v>
      </c>
      <c r="AK11">
        <v>662.84777699364804</v>
      </c>
      <c r="AL11">
        <v>600836</v>
      </c>
      <c r="AM11" s="6"/>
      <c r="AN11" s="6"/>
    </row>
    <row r="12" spans="1:40" x14ac:dyDescent="0.2">
      <c r="A12" s="5" t="s">
        <v>1489</v>
      </c>
      <c r="B12">
        <v>904</v>
      </c>
      <c r="C12">
        <v>4761</v>
      </c>
      <c r="D12">
        <v>6561</v>
      </c>
      <c r="E12">
        <v>169</v>
      </c>
      <c r="F12">
        <v>313.70984694724302</v>
      </c>
      <c r="G12">
        <v>2021.6185146733701</v>
      </c>
      <c r="H12">
        <v>154</v>
      </c>
      <c r="I12" s="6">
        <f t="shared" ref="I12:J12" si="0">AVERAGE(G12:G21)</f>
        <v>2534.9542822047679</v>
      </c>
      <c r="J12" s="6">
        <f t="shared" si="0"/>
        <v>681.8</v>
      </c>
      <c r="K12" s="5" t="s">
        <v>1489</v>
      </c>
      <c r="L12">
        <v>935</v>
      </c>
      <c r="M12">
        <v>4730</v>
      </c>
      <c r="N12">
        <v>7530</v>
      </c>
      <c r="O12">
        <v>169</v>
      </c>
      <c r="P12">
        <v>321.54954200237</v>
      </c>
      <c r="Q12">
        <v>2877.1781272256999</v>
      </c>
      <c r="R12">
        <v>599984</v>
      </c>
      <c r="S12" s="6">
        <f t="shared" ref="S12" si="1">AVERAGE(Q12:Q21)</f>
        <v>2877.1781272256999</v>
      </c>
      <c r="T12" s="6">
        <f t="shared" ref="T12" si="2">AVERAGE(R12:R21)</f>
        <v>599996.19999999995</v>
      </c>
      <c r="U12" s="5" t="s">
        <v>1489</v>
      </c>
      <c r="V12" s="5">
        <v>589</v>
      </c>
      <c r="W12" s="5">
        <v>5076</v>
      </c>
      <c r="X12" s="5">
        <v>7876</v>
      </c>
      <c r="Y12" s="5">
        <v>176</v>
      </c>
      <c r="Z12" s="5">
        <v>256.67509849999999</v>
      </c>
      <c r="AA12" s="5">
        <v>4161.911325</v>
      </c>
      <c r="AB12" s="5">
        <v>60675</v>
      </c>
      <c r="AC12" s="6">
        <f t="shared" ref="AC12" si="3">AVERAGE(AA12:AA21)</f>
        <v>4161.911325</v>
      </c>
      <c r="AD12" s="6">
        <f t="shared" ref="AD12" si="4">AVERAGE(AB12:AB21)</f>
        <v>60934.8</v>
      </c>
      <c r="AE12" s="5" t="s">
        <v>1489</v>
      </c>
      <c r="AF12">
        <v>536</v>
      </c>
      <c r="AG12">
        <v>5129</v>
      </c>
      <c r="AH12">
        <v>7929</v>
      </c>
      <c r="AI12">
        <v>176</v>
      </c>
      <c r="AJ12">
        <v>261.04706257286898</v>
      </c>
      <c r="AK12">
        <v>4151.6490045705696</v>
      </c>
      <c r="AL12">
        <v>599980</v>
      </c>
      <c r="AM12" s="6">
        <f t="shared" ref="AM12" si="5">AVERAGE(AK12:AK21)</f>
        <v>4151.6490045705705</v>
      </c>
      <c r="AN12" s="6">
        <f t="shared" ref="AN12" si="6">AVERAGE(AL12:AL21)</f>
        <v>600022.30000000005</v>
      </c>
    </row>
    <row r="13" spans="1:40" x14ac:dyDescent="0.2">
      <c r="A13" s="5" t="s">
        <v>1489</v>
      </c>
      <c r="B13">
        <v>904</v>
      </c>
      <c r="C13">
        <v>4761</v>
      </c>
      <c r="D13">
        <v>6561</v>
      </c>
      <c r="E13">
        <v>169</v>
      </c>
      <c r="F13">
        <v>313.70984694724302</v>
      </c>
      <c r="G13">
        <v>2021.6185146733701</v>
      </c>
      <c r="H13">
        <v>180</v>
      </c>
      <c r="I13" s="6"/>
      <c r="J13" s="6"/>
      <c r="K13" s="5" t="s">
        <v>1489</v>
      </c>
      <c r="L13">
        <v>935</v>
      </c>
      <c r="M13">
        <v>4730</v>
      </c>
      <c r="N13">
        <v>7530</v>
      </c>
      <c r="O13">
        <v>169</v>
      </c>
      <c r="P13">
        <v>321.54954200237</v>
      </c>
      <c r="Q13">
        <v>2877.1781272256999</v>
      </c>
      <c r="R13">
        <v>599996</v>
      </c>
      <c r="S13" s="6"/>
      <c r="T13" s="6"/>
      <c r="U13" s="5" t="s">
        <v>1489</v>
      </c>
      <c r="V13" s="5">
        <v>589</v>
      </c>
      <c r="W13" s="5">
        <v>5076</v>
      </c>
      <c r="X13" s="5">
        <v>7876</v>
      </c>
      <c r="Y13" s="5">
        <v>176</v>
      </c>
      <c r="Z13" s="5">
        <v>256.67509849999999</v>
      </c>
      <c r="AA13" s="5">
        <v>4161.911325</v>
      </c>
      <c r="AB13" s="5">
        <v>60687</v>
      </c>
      <c r="AC13" s="6"/>
      <c r="AD13" s="6"/>
      <c r="AE13" s="5" t="s">
        <v>1489</v>
      </c>
      <c r="AF13">
        <v>536</v>
      </c>
      <c r="AG13">
        <v>5129</v>
      </c>
      <c r="AH13">
        <v>7929</v>
      </c>
      <c r="AI13">
        <v>176</v>
      </c>
      <c r="AJ13">
        <v>261.04706257286898</v>
      </c>
      <c r="AK13">
        <v>4151.6490045705696</v>
      </c>
      <c r="AL13">
        <v>599980</v>
      </c>
      <c r="AM13" s="6"/>
      <c r="AN13" s="6"/>
    </row>
    <row r="14" spans="1:40" x14ac:dyDescent="0.2">
      <c r="A14" s="5" t="s">
        <v>1489</v>
      </c>
      <c r="B14">
        <v>904</v>
      </c>
      <c r="C14">
        <v>4761</v>
      </c>
      <c r="D14">
        <v>6561</v>
      </c>
      <c r="E14">
        <v>169</v>
      </c>
      <c r="F14">
        <v>313.70984694724302</v>
      </c>
      <c r="G14">
        <v>2021.6185146733701</v>
      </c>
      <c r="H14">
        <v>2394</v>
      </c>
      <c r="I14" s="6"/>
      <c r="J14" s="6"/>
      <c r="K14" s="5" t="s">
        <v>1489</v>
      </c>
      <c r="L14">
        <v>935</v>
      </c>
      <c r="M14">
        <v>4730</v>
      </c>
      <c r="N14">
        <v>7530</v>
      </c>
      <c r="O14">
        <v>169</v>
      </c>
      <c r="P14">
        <v>321.54954200237</v>
      </c>
      <c r="Q14">
        <v>2877.1781272256999</v>
      </c>
      <c r="R14">
        <v>599996</v>
      </c>
      <c r="S14" s="6"/>
      <c r="T14" s="6"/>
      <c r="U14" s="5" t="s">
        <v>1489</v>
      </c>
      <c r="V14" s="5">
        <v>589</v>
      </c>
      <c r="W14" s="5">
        <v>5076</v>
      </c>
      <c r="X14" s="5">
        <v>7876</v>
      </c>
      <c r="Y14" s="5">
        <v>176</v>
      </c>
      <c r="Z14" s="5">
        <v>256.67509849999999</v>
      </c>
      <c r="AA14" s="5">
        <v>4161.911325</v>
      </c>
      <c r="AB14" s="5">
        <v>60756</v>
      </c>
      <c r="AC14" s="6"/>
      <c r="AD14" s="6"/>
      <c r="AE14" s="5" t="s">
        <v>1489</v>
      </c>
      <c r="AF14">
        <v>536</v>
      </c>
      <c r="AG14">
        <v>5129</v>
      </c>
      <c r="AH14">
        <v>7929</v>
      </c>
      <c r="AI14">
        <v>176</v>
      </c>
      <c r="AJ14">
        <v>261.04706257286898</v>
      </c>
      <c r="AK14">
        <v>4151.6490045705696</v>
      </c>
      <c r="AL14">
        <v>599980</v>
      </c>
      <c r="AM14" s="6"/>
      <c r="AN14" s="6"/>
    </row>
    <row r="15" spans="1:40" x14ac:dyDescent="0.2">
      <c r="A15" s="5" t="s">
        <v>1489</v>
      </c>
      <c r="B15">
        <v>904</v>
      </c>
      <c r="C15">
        <v>4761</v>
      </c>
      <c r="D15">
        <v>6561</v>
      </c>
      <c r="E15">
        <v>169</v>
      </c>
      <c r="F15">
        <v>313.70984694724302</v>
      </c>
      <c r="G15">
        <v>2021.6185146733701</v>
      </c>
      <c r="H15">
        <v>656</v>
      </c>
      <c r="I15" s="6"/>
      <c r="J15" s="6"/>
      <c r="K15" s="5" t="s">
        <v>1489</v>
      </c>
      <c r="L15">
        <v>935</v>
      </c>
      <c r="M15">
        <v>4730</v>
      </c>
      <c r="N15">
        <v>7530</v>
      </c>
      <c r="O15">
        <v>169</v>
      </c>
      <c r="P15">
        <v>321.54954200237</v>
      </c>
      <c r="Q15">
        <v>2877.1781272256999</v>
      </c>
      <c r="R15">
        <v>599997</v>
      </c>
      <c r="S15" s="6"/>
      <c r="T15" s="6"/>
      <c r="U15" s="5" t="s">
        <v>1489</v>
      </c>
      <c r="V15" s="5">
        <v>589</v>
      </c>
      <c r="W15" s="5">
        <v>5076</v>
      </c>
      <c r="X15" s="5">
        <v>7876</v>
      </c>
      <c r="Y15" s="5">
        <v>176</v>
      </c>
      <c r="Z15" s="5">
        <v>256.67509849999999</v>
      </c>
      <c r="AA15" s="5">
        <v>4161.911325</v>
      </c>
      <c r="AB15" s="5">
        <v>60809</v>
      </c>
      <c r="AC15" s="6"/>
      <c r="AD15" s="6"/>
      <c r="AE15" s="5" t="s">
        <v>1489</v>
      </c>
      <c r="AF15">
        <v>536</v>
      </c>
      <c r="AG15">
        <v>5129</v>
      </c>
      <c r="AH15">
        <v>7929</v>
      </c>
      <c r="AI15">
        <v>176</v>
      </c>
      <c r="AJ15">
        <v>261.04706257286898</v>
      </c>
      <c r="AK15">
        <v>4151.6490045705696</v>
      </c>
      <c r="AL15">
        <v>599980</v>
      </c>
      <c r="AM15" s="6"/>
      <c r="AN15" s="6"/>
    </row>
    <row r="16" spans="1:40" x14ac:dyDescent="0.2">
      <c r="A16" s="5" t="s">
        <v>1489</v>
      </c>
      <c r="B16">
        <v>935</v>
      </c>
      <c r="C16">
        <v>4730</v>
      </c>
      <c r="D16">
        <v>7530</v>
      </c>
      <c r="E16">
        <v>169</v>
      </c>
      <c r="F16">
        <v>321.54954200237</v>
      </c>
      <c r="G16">
        <v>2877.1781272256999</v>
      </c>
      <c r="H16">
        <v>1125</v>
      </c>
      <c r="I16" s="6"/>
      <c r="J16" s="6"/>
      <c r="K16" s="5" t="s">
        <v>1489</v>
      </c>
      <c r="L16">
        <v>935</v>
      </c>
      <c r="M16">
        <v>4730</v>
      </c>
      <c r="N16">
        <v>7530</v>
      </c>
      <c r="O16">
        <v>169</v>
      </c>
      <c r="P16">
        <v>321.54954200237</v>
      </c>
      <c r="Q16">
        <v>2877.1781272256999</v>
      </c>
      <c r="R16">
        <v>599997</v>
      </c>
      <c r="S16" s="6"/>
      <c r="T16" s="6"/>
      <c r="U16" s="5" t="s">
        <v>1489</v>
      </c>
      <c r="V16" s="5">
        <v>589</v>
      </c>
      <c r="W16" s="5">
        <v>5076</v>
      </c>
      <c r="X16" s="5">
        <v>7876</v>
      </c>
      <c r="Y16" s="5">
        <v>176</v>
      </c>
      <c r="Z16" s="5">
        <v>256.67509849999999</v>
      </c>
      <c r="AA16" s="5">
        <v>4161.911325</v>
      </c>
      <c r="AB16" s="5">
        <v>60883</v>
      </c>
      <c r="AC16" s="6"/>
      <c r="AD16" s="6"/>
      <c r="AE16" s="5" t="s">
        <v>1489</v>
      </c>
      <c r="AF16">
        <v>536</v>
      </c>
      <c r="AG16">
        <v>5129</v>
      </c>
      <c r="AH16">
        <v>7929</v>
      </c>
      <c r="AI16">
        <v>176</v>
      </c>
      <c r="AJ16">
        <v>261.04706257286898</v>
      </c>
      <c r="AK16">
        <v>4151.6490045705696</v>
      </c>
      <c r="AL16">
        <v>599980</v>
      </c>
      <c r="AM16" s="6"/>
      <c r="AN16" s="6"/>
    </row>
    <row r="17" spans="1:40" x14ac:dyDescent="0.2">
      <c r="A17" s="5" t="s">
        <v>1489</v>
      </c>
      <c r="B17">
        <v>935</v>
      </c>
      <c r="C17">
        <v>4730</v>
      </c>
      <c r="D17">
        <v>7530</v>
      </c>
      <c r="E17">
        <v>169</v>
      </c>
      <c r="F17">
        <v>321.54954200237</v>
      </c>
      <c r="G17">
        <v>2877.1781272256999</v>
      </c>
      <c r="H17">
        <v>148</v>
      </c>
      <c r="I17" s="6"/>
      <c r="J17" s="6"/>
      <c r="K17" s="5" t="s">
        <v>1489</v>
      </c>
      <c r="L17">
        <v>935</v>
      </c>
      <c r="M17">
        <v>4730</v>
      </c>
      <c r="N17">
        <v>7530</v>
      </c>
      <c r="O17">
        <v>169</v>
      </c>
      <c r="P17">
        <v>321.54954200237</v>
      </c>
      <c r="Q17">
        <v>2877.1781272256999</v>
      </c>
      <c r="R17">
        <v>599998</v>
      </c>
      <c r="S17" s="6"/>
      <c r="T17" s="6"/>
      <c r="U17" s="5" t="s">
        <v>1489</v>
      </c>
      <c r="V17" s="5">
        <v>589</v>
      </c>
      <c r="W17" s="5">
        <v>5076</v>
      </c>
      <c r="X17" s="5">
        <v>7876</v>
      </c>
      <c r="Y17" s="5">
        <v>176</v>
      </c>
      <c r="Z17" s="5">
        <v>256.67509849999999</v>
      </c>
      <c r="AA17" s="5">
        <v>4161.911325</v>
      </c>
      <c r="AB17" s="5">
        <v>60939</v>
      </c>
      <c r="AC17" s="6"/>
      <c r="AD17" s="6"/>
      <c r="AE17" s="5" t="s">
        <v>1489</v>
      </c>
      <c r="AF17">
        <v>536</v>
      </c>
      <c r="AG17">
        <v>5129</v>
      </c>
      <c r="AH17">
        <v>7929</v>
      </c>
      <c r="AI17">
        <v>176</v>
      </c>
      <c r="AJ17">
        <v>261.04706257286898</v>
      </c>
      <c r="AK17">
        <v>4151.6490045705696</v>
      </c>
      <c r="AL17">
        <v>599981</v>
      </c>
      <c r="AM17" s="6"/>
      <c r="AN17" s="6"/>
    </row>
    <row r="18" spans="1:40" x14ac:dyDescent="0.2">
      <c r="A18" s="5" t="s">
        <v>1489</v>
      </c>
      <c r="B18">
        <v>935</v>
      </c>
      <c r="C18">
        <v>4730</v>
      </c>
      <c r="D18">
        <v>7530</v>
      </c>
      <c r="E18">
        <v>169</v>
      </c>
      <c r="F18">
        <v>321.54954200237</v>
      </c>
      <c r="G18">
        <v>2877.1781272256999</v>
      </c>
      <c r="H18">
        <v>164</v>
      </c>
      <c r="I18" s="6"/>
      <c r="J18" s="6"/>
      <c r="K18" s="5" t="s">
        <v>1489</v>
      </c>
      <c r="L18">
        <v>935</v>
      </c>
      <c r="M18">
        <v>4730</v>
      </c>
      <c r="N18">
        <v>7530</v>
      </c>
      <c r="O18">
        <v>169</v>
      </c>
      <c r="P18">
        <v>321.54954200237</v>
      </c>
      <c r="Q18">
        <v>2877.1781272256999</v>
      </c>
      <c r="R18">
        <v>599998</v>
      </c>
      <c r="S18" s="6"/>
      <c r="T18" s="6"/>
      <c r="U18" s="5" t="s">
        <v>1489</v>
      </c>
      <c r="V18" s="5">
        <v>589</v>
      </c>
      <c r="W18" s="5">
        <v>5076</v>
      </c>
      <c r="X18" s="5">
        <v>7876</v>
      </c>
      <c r="Y18" s="5">
        <v>176</v>
      </c>
      <c r="Z18" s="5">
        <v>256.67509849999999</v>
      </c>
      <c r="AA18" s="5">
        <v>4161.911325</v>
      </c>
      <c r="AB18" s="5">
        <v>60948</v>
      </c>
      <c r="AC18" s="6"/>
      <c r="AD18" s="6"/>
      <c r="AE18" s="5" t="s">
        <v>1489</v>
      </c>
      <c r="AF18">
        <v>536</v>
      </c>
      <c r="AG18">
        <v>5129</v>
      </c>
      <c r="AH18">
        <v>7929</v>
      </c>
      <c r="AI18">
        <v>176</v>
      </c>
      <c r="AJ18">
        <v>261.04706257286898</v>
      </c>
      <c r="AK18">
        <v>4151.6490045705696</v>
      </c>
      <c r="AL18">
        <v>599981</v>
      </c>
      <c r="AM18" s="6"/>
      <c r="AN18" s="6"/>
    </row>
    <row r="19" spans="1:40" x14ac:dyDescent="0.2">
      <c r="A19" s="5" t="s">
        <v>1489</v>
      </c>
      <c r="B19">
        <v>935</v>
      </c>
      <c r="C19">
        <v>4730</v>
      </c>
      <c r="D19">
        <v>7530</v>
      </c>
      <c r="E19">
        <v>169</v>
      </c>
      <c r="F19">
        <v>321.54954200237</v>
      </c>
      <c r="G19">
        <v>2877.1781272256999</v>
      </c>
      <c r="H19">
        <v>1654</v>
      </c>
      <c r="I19" s="6"/>
      <c r="J19" s="6"/>
      <c r="K19" s="5" t="s">
        <v>1489</v>
      </c>
      <c r="L19">
        <v>935</v>
      </c>
      <c r="M19">
        <v>4730</v>
      </c>
      <c r="N19">
        <v>7530</v>
      </c>
      <c r="O19">
        <v>169</v>
      </c>
      <c r="P19">
        <v>321.54954200237</v>
      </c>
      <c r="Q19">
        <v>2877.1781272256999</v>
      </c>
      <c r="R19">
        <v>599998</v>
      </c>
      <c r="S19" s="6"/>
      <c r="T19" s="6"/>
      <c r="U19" s="5" t="s">
        <v>1489</v>
      </c>
      <c r="V19" s="5">
        <v>589</v>
      </c>
      <c r="W19" s="5">
        <v>5076</v>
      </c>
      <c r="X19" s="5">
        <v>7876</v>
      </c>
      <c r="Y19" s="5">
        <v>176</v>
      </c>
      <c r="Z19" s="5">
        <v>256.67509849999999</v>
      </c>
      <c r="AA19" s="5">
        <v>4161.911325</v>
      </c>
      <c r="AB19" s="5">
        <v>60951</v>
      </c>
      <c r="AC19" s="6"/>
      <c r="AD19" s="6"/>
      <c r="AE19" s="5" t="s">
        <v>1489</v>
      </c>
      <c r="AF19">
        <v>536</v>
      </c>
      <c r="AG19">
        <v>5129</v>
      </c>
      <c r="AH19">
        <v>7929</v>
      </c>
      <c r="AI19">
        <v>176</v>
      </c>
      <c r="AJ19">
        <v>261.04706257286898</v>
      </c>
      <c r="AK19">
        <v>4151.6490045705696</v>
      </c>
      <c r="AL19">
        <v>599981</v>
      </c>
      <c r="AM19" s="6"/>
      <c r="AN19" s="6"/>
    </row>
    <row r="20" spans="1:40" x14ac:dyDescent="0.2">
      <c r="A20" s="5" t="s">
        <v>1489</v>
      </c>
      <c r="B20">
        <v>935</v>
      </c>
      <c r="C20">
        <v>4730</v>
      </c>
      <c r="D20">
        <v>7530</v>
      </c>
      <c r="E20">
        <v>169</v>
      </c>
      <c r="F20">
        <v>321.54954200237</v>
      </c>
      <c r="G20">
        <v>2877.1781272256999</v>
      </c>
      <c r="H20">
        <v>170</v>
      </c>
      <c r="I20" s="6"/>
      <c r="J20" s="6"/>
      <c r="K20" s="5" t="s">
        <v>1489</v>
      </c>
      <c r="L20">
        <v>935</v>
      </c>
      <c r="M20">
        <v>4730</v>
      </c>
      <c r="N20">
        <v>7530</v>
      </c>
      <c r="O20">
        <v>169</v>
      </c>
      <c r="P20">
        <v>321.54954200237</v>
      </c>
      <c r="Q20">
        <v>2877.1781272256999</v>
      </c>
      <c r="R20">
        <v>599999</v>
      </c>
      <c r="S20" s="6"/>
      <c r="T20" s="6"/>
      <c r="U20" s="5" t="s">
        <v>1489</v>
      </c>
      <c r="V20" s="5">
        <v>589</v>
      </c>
      <c r="W20" s="5">
        <v>5076</v>
      </c>
      <c r="X20" s="5">
        <v>7876</v>
      </c>
      <c r="Y20" s="5">
        <v>176</v>
      </c>
      <c r="Z20" s="5">
        <v>256.67509849999999</v>
      </c>
      <c r="AA20" s="5">
        <v>4161.911325</v>
      </c>
      <c r="AB20" s="5">
        <v>61129</v>
      </c>
      <c r="AC20" s="6"/>
      <c r="AD20" s="6"/>
      <c r="AE20" s="5" t="s">
        <v>1489</v>
      </c>
      <c r="AF20">
        <v>536</v>
      </c>
      <c r="AG20">
        <v>5129</v>
      </c>
      <c r="AH20">
        <v>7929</v>
      </c>
      <c r="AI20">
        <v>176</v>
      </c>
      <c r="AJ20">
        <v>261.04706257286898</v>
      </c>
      <c r="AK20">
        <v>4151.6490045705696</v>
      </c>
      <c r="AL20">
        <v>599993</v>
      </c>
      <c r="AM20" s="6"/>
      <c r="AN20" s="6"/>
    </row>
    <row r="21" spans="1:40" x14ac:dyDescent="0.2">
      <c r="A21" s="5" t="s">
        <v>1489</v>
      </c>
      <c r="B21">
        <v>935</v>
      </c>
      <c r="C21">
        <v>4730</v>
      </c>
      <c r="D21">
        <v>7530</v>
      </c>
      <c r="E21">
        <v>169</v>
      </c>
      <c r="F21">
        <v>321.54954200237</v>
      </c>
      <c r="G21">
        <v>2877.1781272256999</v>
      </c>
      <c r="H21">
        <v>173</v>
      </c>
      <c r="I21" s="6"/>
      <c r="J21" s="6"/>
      <c r="K21" s="5" t="s">
        <v>1489</v>
      </c>
      <c r="L21">
        <v>935</v>
      </c>
      <c r="M21">
        <v>4730</v>
      </c>
      <c r="N21">
        <v>7530</v>
      </c>
      <c r="O21">
        <v>169</v>
      </c>
      <c r="P21">
        <v>321.54954200237</v>
      </c>
      <c r="Q21">
        <v>2877.1781272256999</v>
      </c>
      <c r="R21">
        <v>599999</v>
      </c>
      <c r="S21" s="6"/>
      <c r="T21" s="6"/>
      <c r="U21" s="5" t="s">
        <v>1489</v>
      </c>
      <c r="V21" s="5">
        <v>589</v>
      </c>
      <c r="W21" s="5">
        <v>5076</v>
      </c>
      <c r="X21" s="5">
        <v>7876</v>
      </c>
      <c r="Y21" s="5">
        <v>176</v>
      </c>
      <c r="Z21" s="5">
        <v>256.67509849999999</v>
      </c>
      <c r="AA21" s="5">
        <v>4161.911325</v>
      </c>
      <c r="AB21" s="5">
        <v>61571</v>
      </c>
      <c r="AC21" s="6"/>
      <c r="AD21" s="6"/>
      <c r="AE21" s="5" t="s">
        <v>1489</v>
      </c>
      <c r="AF21">
        <v>536</v>
      </c>
      <c r="AG21">
        <v>5129</v>
      </c>
      <c r="AH21">
        <v>7929</v>
      </c>
      <c r="AI21">
        <v>176</v>
      </c>
      <c r="AJ21">
        <v>261.04706257286898</v>
      </c>
      <c r="AK21">
        <v>4151.6490045705696</v>
      </c>
      <c r="AL21">
        <v>600387</v>
      </c>
      <c r="AM21" s="6"/>
      <c r="AN21" s="6"/>
    </row>
    <row r="22" spans="1:40" x14ac:dyDescent="0.2">
      <c r="A22" s="5" t="s">
        <v>1490</v>
      </c>
      <c r="B22">
        <v>1606</v>
      </c>
      <c r="C22">
        <v>7596</v>
      </c>
      <c r="D22">
        <v>10896</v>
      </c>
      <c r="E22">
        <v>169</v>
      </c>
      <c r="F22">
        <v>324.98210735822101</v>
      </c>
      <c r="G22">
        <v>4341.1108945846599</v>
      </c>
      <c r="H22">
        <v>154</v>
      </c>
      <c r="I22" s="6">
        <f t="shared" ref="I22:J22" si="7">AVERAGE(G22:G31)</f>
        <v>4266.3429129976121</v>
      </c>
      <c r="J22" s="6">
        <f t="shared" si="7"/>
        <v>1265.5999999999999</v>
      </c>
      <c r="K22" s="5" t="s">
        <v>1490</v>
      </c>
      <c r="L22">
        <v>1606</v>
      </c>
      <c r="M22">
        <v>7596</v>
      </c>
      <c r="N22">
        <v>10896</v>
      </c>
      <c r="O22">
        <v>169</v>
      </c>
      <c r="P22">
        <v>324.98210735822101</v>
      </c>
      <c r="Q22">
        <v>4341.1108945846599</v>
      </c>
      <c r="R22">
        <v>597755</v>
      </c>
      <c r="S22" s="6">
        <f t="shared" ref="S22" si="8">AVERAGE(Q22:Q31)</f>
        <v>4341.110894584659</v>
      </c>
      <c r="T22" s="6">
        <f t="shared" ref="T22" si="9">AVERAGE(R22:R31)</f>
        <v>599773.4</v>
      </c>
      <c r="U22" s="5" t="s">
        <v>1490</v>
      </c>
      <c r="V22" s="5">
        <v>1606</v>
      </c>
      <c r="W22" s="5">
        <v>7596</v>
      </c>
      <c r="X22" s="5">
        <v>10896</v>
      </c>
      <c r="Y22" s="5">
        <v>169</v>
      </c>
      <c r="Z22" s="5">
        <v>324.98210740000002</v>
      </c>
      <c r="AA22" s="5">
        <v>4341.1108949999998</v>
      </c>
      <c r="AB22" s="5">
        <v>60416</v>
      </c>
      <c r="AC22" s="6">
        <f t="shared" ref="AC22" si="10">AVERAGE(AA22:AA31)</f>
        <v>4341.1108949999989</v>
      </c>
      <c r="AD22" s="6">
        <f t="shared" ref="AD22" si="11">AVERAGE(AB22:AB31)</f>
        <v>60853.7</v>
      </c>
      <c r="AE22" s="5" t="s">
        <v>1490</v>
      </c>
      <c r="AF22">
        <v>948</v>
      </c>
      <c r="AG22">
        <v>8254</v>
      </c>
      <c r="AH22">
        <v>11954</v>
      </c>
      <c r="AI22">
        <v>176</v>
      </c>
      <c r="AJ22">
        <v>294.73725435599601</v>
      </c>
      <c r="AK22">
        <v>6009.1495796395402</v>
      </c>
      <c r="AL22">
        <v>599980</v>
      </c>
      <c r="AM22" s="6">
        <f t="shared" ref="AM22" si="12">AVERAGE(AK22:AK31)</f>
        <v>6009.1495796395402</v>
      </c>
      <c r="AN22" s="6">
        <f t="shared" ref="AN22" si="13">AVERAGE(AL22:AL31)</f>
        <v>600000.5</v>
      </c>
    </row>
    <row r="23" spans="1:40" x14ac:dyDescent="0.2">
      <c r="A23" s="5" t="s">
        <v>1490</v>
      </c>
      <c r="B23">
        <v>1606</v>
      </c>
      <c r="C23">
        <v>7596</v>
      </c>
      <c r="D23">
        <v>10896</v>
      </c>
      <c r="E23">
        <v>169</v>
      </c>
      <c r="F23">
        <v>324.98210735822101</v>
      </c>
      <c r="G23">
        <v>4341.1108945846599</v>
      </c>
      <c r="H23">
        <v>164</v>
      </c>
      <c r="I23" s="6"/>
      <c r="J23" s="6"/>
      <c r="K23" s="5" t="s">
        <v>1490</v>
      </c>
      <c r="L23">
        <v>1606</v>
      </c>
      <c r="M23">
        <v>7596</v>
      </c>
      <c r="N23">
        <v>10896</v>
      </c>
      <c r="O23">
        <v>169</v>
      </c>
      <c r="P23">
        <v>324.98210735822101</v>
      </c>
      <c r="Q23">
        <v>4341.1108945846599</v>
      </c>
      <c r="R23">
        <v>599996</v>
      </c>
      <c r="S23" s="6"/>
      <c r="T23" s="6"/>
      <c r="U23" s="5" t="s">
        <v>1490</v>
      </c>
      <c r="V23" s="5">
        <v>1606</v>
      </c>
      <c r="W23" s="5">
        <v>7596</v>
      </c>
      <c r="X23" s="5">
        <v>10896</v>
      </c>
      <c r="Y23" s="5">
        <v>169</v>
      </c>
      <c r="Z23" s="5">
        <v>324.98210740000002</v>
      </c>
      <c r="AA23" s="5">
        <v>4341.1108949999998</v>
      </c>
      <c r="AB23" s="5">
        <v>60427</v>
      </c>
      <c r="AC23" s="6"/>
      <c r="AD23" s="6"/>
      <c r="AE23" s="5" t="s">
        <v>1490</v>
      </c>
      <c r="AF23">
        <v>948</v>
      </c>
      <c r="AG23">
        <v>8254</v>
      </c>
      <c r="AH23">
        <v>11954</v>
      </c>
      <c r="AI23">
        <v>176</v>
      </c>
      <c r="AJ23">
        <v>294.73725435599601</v>
      </c>
      <c r="AK23">
        <v>6009.1495796395402</v>
      </c>
      <c r="AL23">
        <v>599980</v>
      </c>
      <c r="AM23" s="6"/>
      <c r="AN23" s="6"/>
    </row>
    <row r="24" spans="1:40" x14ac:dyDescent="0.2">
      <c r="A24" s="5" t="s">
        <v>1490</v>
      </c>
      <c r="B24">
        <v>1606</v>
      </c>
      <c r="C24">
        <v>7596</v>
      </c>
      <c r="D24">
        <v>10896</v>
      </c>
      <c r="E24">
        <v>169</v>
      </c>
      <c r="F24">
        <v>324.98210735822101</v>
      </c>
      <c r="G24">
        <v>4341.1108945846599</v>
      </c>
      <c r="H24">
        <v>184</v>
      </c>
      <c r="I24" s="6"/>
      <c r="J24" s="6"/>
      <c r="K24" s="5" t="s">
        <v>1490</v>
      </c>
      <c r="L24">
        <v>1606</v>
      </c>
      <c r="M24">
        <v>7596</v>
      </c>
      <c r="N24">
        <v>10896</v>
      </c>
      <c r="O24">
        <v>169</v>
      </c>
      <c r="P24">
        <v>324.98210735822101</v>
      </c>
      <c r="Q24">
        <v>4341.1108945846599</v>
      </c>
      <c r="R24">
        <v>599996</v>
      </c>
      <c r="S24" s="6"/>
      <c r="T24" s="6"/>
      <c r="U24" s="5" t="s">
        <v>1490</v>
      </c>
      <c r="V24" s="5">
        <v>1606</v>
      </c>
      <c r="W24" s="5">
        <v>7596</v>
      </c>
      <c r="X24" s="5">
        <v>10896</v>
      </c>
      <c r="Y24" s="5">
        <v>169</v>
      </c>
      <c r="Z24" s="5">
        <v>324.98210740000002</v>
      </c>
      <c r="AA24" s="5">
        <v>4341.1108949999998</v>
      </c>
      <c r="AB24" s="5">
        <v>60441</v>
      </c>
      <c r="AC24" s="6"/>
      <c r="AD24" s="6"/>
      <c r="AE24" s="5" t="s">
        <v>1490</v>
      </c>
      <c r="AF24">
        <v>948</v>
      </c>
      <c r="AG24">
        <v>8254</v>
      </c>
      <c r="AH24">
        <v>11954</v>
      </c>
      <c r="AI24">
        <v>176</v>
      </c>
      <c r="AJ24">
        <v>294.73725435599601</v>
      </c>
      <c r="AK24">
        <v>6009.1495796395402</v>
      </c>
      <c r="AL24">
        <v>599980</v>
      </c>
      <c r="AM24" s="6"/>
      <c r="AN24" s="6"/>
    </row>
    <row r="25" spans="1:40" x14ac:dyDescent="0.2">
      <c r="A25" s="5" t="s">
        <v>1490</v>
      </c>
      <c r="B25">
        <v>1606</v>
      </c>
      <c r="C25">
        <v>7596</v>
      </c>
      <c r="D25">
        <v>10896</v>
      </c>
      <c r="E25">
        <v>169</v>
      </c>
      <c r="F25">
        <v>324.98210735822101</v>
      </c>
      <c r="G25">
        <v>4341.1108945846599</v>
      </c>
      <c r="H25">
        <v>8899</v>
      </c>
      <c r="I25" s="6"/>
      <c r="J25" s="6"/>
      <c r="K25" s="5" t="s">
        <v>1490</v>
      </c>
      <c r="L25">
        <v>1606</v>
      </c>
      <c r="M25">
        <v>7596</v>
      </c>
      <c r="N25">
        <v>10896</v>
      </c>
      <c r="O25">
        <v>169</v>
      </c>
      <c r="P25">
        <v>324.98210735822101</v>
      </c>
      <c r="Q25">
        <v>4341.1108945846599</v>
      </c>
      <c r="R25">
        <v>599996</v>
      </c>
      <c r="S25" s="6"/>
      <c r="T25" s="6"/>
      <c r="U25" s="5" t="s">
        <v>1490</v>
      </c>
      <c r="V25" s="5">
        <v>1606</v>
      </c>
      <c r="W25" s="5">
        <v>7596</v>
      </c>
      <c r="X25" s="5">
        <v>10896</v>
      </c>
      <c r="Y25" s="5">
        <v>169</v>
      </c>
      <c r="Z25" s="5">
        <v>324.98210740000002</v>
      </c>
      <c r="AA25" s="5">
        <v>4341.1108949999998</v>
      </c>
      <c r="AB25" s="5">
        <v>60448</v>
      </c>
      <c r="AC25" s="6"/>
      <c r="AD25" s="6"/>
      <c r="AE25" s="5" t="s">
        <v>1490</v>
      </c>
      <c r="AF25">
        <v>948</v>
      </c>
      <c r="AG25">
        <v>8254</v>
      </c>
      <c r="AH25">
        <v>11954</v>
      </c>
      <c r="AI25">
        <v>176</v>
      </c>
      <c r="AJ25">
        <v>294.73725435599601</v>
      </c>
      <c r="AK25">
        <v>6009.1495796395402</v>
      </c>
      <c r="AL25">
        <v>599980</v>
      </c>
      <c r="AM25" s="6"/>
      <c r="AN25" s="6"/>
    </row>
    <row r="26" spans="1:40" x14ac:dyDescent="0.2">
      <c r="A26" s="5" t="s">
        <v>1490</v>
      </c>
      <c r="B26">
        <v>2706</v>
      </c>
      <c r="C26">
        <v>6496</v>
      </c>
      <c r="D26">
        <v>9796</v>
      </c>
      <c r="E26">
        <v>169</v>
      </c>
      <c r="F26">
        <v>276.62381795044098</v>
      </c>
      <c r="G26">
        <v>4216.4975919395802</v>
      </c>
      <c r="H26">
        <v>154</v>
      </c>
      <c r="I26" s="6"/>
      <c r="J26" s="6"/>
      <c r="K26" s="5" t="s">
        <v>1490</v>
      </c>
      <c r="L26">
        <v>1606</v>
      </c>
      <c r="M26">
        <v>7596</v>
      </c>
      <c r="N26">
        <v>10896</v>
      </c>
      <c r="O26">
        <v>169</v>
      </c>
      <c r="P26">
        <v>324.98210735822101</v>
      </c>
      <c r="Q26">
        <v>4341.1108945846599</v>
      </c>
      <c r="R26">
        <v>599998</v>
      </c>
      <c r="S26" s="6"/>
      <c r="T26" s="6"/>
      <c r="U26" s="5" t="s">
        <v>1490</v>
      </c>
      <c r="V26" s="5">
        <v>1606</v>
      </c>
      <c r="W26" s="5">
        <v>7596</v>
      </c>
      <c r="X26" s="5">
        <v>10896</v>
      </c>
      <c r="Y26" s="5">
        <v>169</v>
      </c>
      <c r="Z26" s="5">
        <v>324.98210740000002</v>
      </c>
      <c r="AA26" s="5">
        <v>4341.1108949999998</v>
      </c>
      <c r="AB26" s="5">
        <v>60509</v>
      </c>
      <c r="AC26" s="6"/>
      <c r="AD26" s="6"/>
      <c r="AE26" s="5" t="s">
        <v>1490</v>
      </c>
      <c r="AF26">
        <v>948</v>
      </c>
      <c r="AG26">
        <v>8254</v>
      </c>
      <c r="AH26">
        <v>11954</v>
      </c>
      <c r="AI26">
        <v>176</v>
      </c>
      <c r="AJ26">
        <v>294.73725435599601</v>
      </c>
      <c r="AK26">
        <v>6009.1495796395402</v>
      </c>
      <c r="AL26">
        <v>599980</v>
      </c>
      <c r="AM26" s="6"/>
      <c r="AN26" s="6"/>
    </row>
    <row r="27" spans="1:40" x14ac:dyDescent="0.2">
      <c r="A27" s="5" t="s">
        <v>1490</v>
      </c>
      <c r="B27">
        <v>2706</v>
      </c>
      <c r="C27">
        <v>6496</v>
      </c>
      <c r="D27">
        <v>9796</v>
      </c>
      <c r="E27">
        <v>169</v>
      </c>
      <c r="F27">
        <v>276.62381795044098</v>
      </c>
      <c r="G27">
        <v>4216.4975919395802</v>
      </c>
      <c r="H27">
        <v>158</v>
      </c>
      <c r="I27" s="6"/>
      <c r="J27" s="6"/>
      <c r="K27" s="5" t="s">
        <v>1490</v>
      </c>
      <c r="L27">
        <v>1606</v>
      </c>
      <c r="M27">
        <v>7596</v>
      </c>
      <c r="N27">
        <v>10896</v>
      </c>
      <c r="O27">
        <v>169</v>
      </c>
      <c r="P27">
        <v>324.98210735822101</v>
      </c>
      <c r="Q27">
        <v>4341.1108945846599</v>
      </c>
      <c r="R27">
        <v>599998</v>
      </c>
      <c r="S27" s="6"/>
      <c r="T27" s="6"/>
      <c r="U27" s="5" t="s">
        <v>1490</v>
      </c>
      <c r="V27" s="5">
        <v>1606</v>
      </c>
      <c r="W27" s="5">
        <v>7596</v>
      </c>
      <c r="X27" s="5">
        <v>10896</v>
      </c>
      <c r="Y27" s="5">
        <v>169</v>
      </c>
      <c r="Z27" s="5">
        <v>324.98210740000002</v>
      </c>
      <c r="AA27" s="5">
        <v>4341.1108949999998</v>
      </c>
      <c r="AB27" s="5">
        <v>60597</v>
      </c>
      <c r="AC27" s="6"/>
      <c r="AD27" s="6"/>
      <c r="AE27" s="5" t="s">
        <v>1490</v>
      </c>
      <c r="AF27">
        <v>948</v>
      </c>
      <c r="AG27">
        <v>8254</v>
      </c>
      <c r="AH27">
        <v>11954</v>
      </c>
      <c r="AI27">
        <v>176</v>
      </c>
      <c r="AJ27">
        <v>294.73725435599601</v>
      </c>
      <c r="AK27">
        <v>6009.1495796395402</v>
      </c>
      <c r="AL27">
        <v>599981</v>
      </c>
      <c r="AM27" s="6"/>
      <c r="AN27" s="6"/>
    </row>
    <row r="28" spans="1:40" x14ac:dyDescent="0.2">
      <c r="A28" s="5" t="s">
        <v>1490</v>
      </c>
      <c r="B28">
        <v>2706</v>
      </c>
      <c r="C28">
        <v>6496</v>
      </c>
      <c r="D28">
        <v>9796</v>
      </c>
      <c r="E28">
        <v>169</v>
      </c>
      <c r="F28">
        <v>276.62381795044098</v>
      </c>
      <c r="G28">
        <v>4216.4975919395802</v>
      </c>
      <c r="H28">
        <v>161</v>
      </c>
      <c r="I28" s="6"/>
      <c r="J28" s="6"/>
      <c r="K28" s="5" t="s">
        <v>1490</v>
      </c>
      <c r="L28">
        <v>1606</v>
      </c>
      <c r="M28">
        <v>7596</v>
      </c>
      <c r="N28">
        <v>10896</v>
      </c>
      <c r="O28">
        <v>169</v>
      </c>
      <c r="P28">
        <v>324.98210735822101</v>
      </c>
      <c r="Q28">
        <v>4341.1108945846599</v>
      </c>
      <c r="R28">
        <v>599998</v>
      </c>
      <c r="S28" s="6"/>
      <c r="T28" s="6"/>
      <c r="U28" s="5" t="s">
        <v>1490</v>
      </c>
      <c r="V28" s="5">
        <v>1606</v>
      </c>
      <c r="W28" s="5">
        <v>7596</v>
      </c>
      <c r="X28" s="5">
        <v>10896</v>
      </c>
      <c r="Y28" s="5">
        <v>169</v>
      </c>
      <c r="Z28" s="5">
        <v>324.98210740000002</v>
      </c>
      <c r="AA28" s="5">
        <v>4341.1108949999998</v>
      </c>
      <c r="AB28" s="5">
        <v>60628</v>
      </c>
      <c r="AC28" s="6"/>
      <c r="AD28" s="6"/>
      <c r="AE28" s="5" t="s">
        <v>1490</v>
      </c>
      <c r="AF28">
        <v>948</v>
      </c>
      <c r="AG28">
        <v>8254</v>
      </c>
      <c r="AH28">
        <v>11954</v>
      </c>
      <c r="AI28">
        <v>176</v>
      </c>
      <c r="AJ28">
        <v>294.73725435599601</v>
      </c>
      <c r="AK28">
        <v>6009.1495796395402</v>
      </c>
      <c r="AL28">
        <v>599981</v>
      </c>
      <c r="AM28" s="6"/>
      <c r="AN28" s="6"/>
    </row>
    <row r="29" spans="1:40" x14ac:dyDescent="0.2">
      <c r="A29" s="5" t="s">
        <v>1490</v>
      </c>
      <c r="B29">
        <v>2706</v>
      </c>
      <c r="C29">
        <v>6496</v>
      </c>
      <c r="D29">
        <v>9796</v>
      </c>
      <c r="E29">
        <v>169</v>
      </c>
      <c r="F29">
        <v>276.62381795044098</v>
      </c>
      <c r="G29">
        <v>4216.4975919395802</v>
      </c>
      <c r="H29">
        <v>164</v>
      </c>
      <c r="I29" s="6"/>
      <c r="J29" s="6"/>
      <c r="K29" s="5" t="s">
        <v>1490</v>
      </c>
      <c r="L29">
        <v>1606</v>
      </c>
      <c r="M29">
        <v>7596</v>
      </c>
      <c r="N29">
        <v>10896</v>
      </c>
      <c r="O29">
        <v>169</v>
      </c>
      <c r="P29">
        <v>324.98210735822101</v>
      </c>
      <c r="Q29">
        <v>4341.1108945846599</v>
      </c>
      <c r="R29">
        <v>599999</v>
      </c>
      <c r="S29" s="6"/>
      <c r="T29" s="6"/>
      <c r="U29" s="5" t="s">
        <v>1490</v>
      </c>
      <c r="V29" s="5">
        <v>1606</v>
      </c>
      <c r="W29" s="5">
        <v>7596</v>
      </c>
      <c r="X29" s="5">
        <v>10896</v>
      </c>
      <c r="Y29" s="5">
        <v>169</v>
      </c>
      <c r="Z29" s="5">
        <v>324.98210740000002</v>
      </c>
      <c r="AA29" s="5">
        <v>4341.1108949999998</v>
      </c>
      <c r="AB29" s="5">
        <v>60889</v>
      </c>
      <c r="AC29" s="6"/>
      <c r="AD29" s="6"/>
      <c r="AE29" s="5" t="s">
        <v>1490</v>
      </c>
      <c r="AF29">
        <v>948</v>
      </c>
      <c r="AG29">
        <v>8254</v>
      </c>
      <c r="AH29">
        <v>11954</v>
      </c>
      <c r="AI29">
        <v>176</v>
      </c>
      <c r="AJ29">
        <v>294.73725435599601</v>
      </c>
      <c r="AK29">
        <v>6009.1495796395402</v>
      </c>
      <c r="AL29">
        <v>599981</v>
      </c>
      <c r="AM29" s="6"/>
      <c r="AN29" s="6"/>
    </row>
    <row r="30" spans="1:40" x14ac:dyDescent="0.2">
      <c r="A30" s="5" t="s">
        <v>1490</v>
      </c>
      <c r="B30">
        <v>2706</v>
      </c>
      <c r="C30">
        <v>6496</v>
      </c>
      <c r="D30">
        <v>9796</v>
      </c>
      <c r="E30">
        <v>169</v>
      </c>
      <c r="F30">
        <v>276.62381795044098</v>
      </c>
      <c r="G30">
        <v>4216.4975919395802</v>
      </c>
      <c r="H30">
        <v>179</v>
      </c>
      <c r="I30" s="6"/>
      <c r="J30" s="6"/>
      <c r="K30" s="5" t="s">
        <v>1490</v>
      </c>
      <c r="L30">
        <v>1606</v>
      </c>
      <c r="M30">
        <v>7596</v>
      </c>
      <c r="N30">
        <v>10896</v>
      </c>
      <c r="O30">
        <v>169</v>
      </c>
      <c r="P30">
        <v>324.98210735822101</v>
      </c>
      <c r="Q30">
        <v>4341.1108945846599</v>
      </c>
      <c r="R30">
        <v>599999</v>
      </c>
      <c r="S30" s="6"/>
      <c r="T30" s="6"/>
      <c r="U30" s="5" t="s">
        <v>1490</v>
      </c>
      <c r="V30" s="5">
        <v>1606</v>
      </c>
      <c r="W30" s="5">
        <v>7596</v>
      </c>
      <c r="X30" s="5">
        <v>10896</v>
      </c>
      <c r="Y30" s="5">
        <v>169</v>
      </c>
      <c r="Z30" s="5">
        <v>324.98210740000002</v>
      </c>
      <c r="AA30" s="5">
        <v>4341.1108949999998</v>
      </c>
      <c r="AB30" s="5">
        <v>61064</v>
      </c>
      <c r="AC30" s="6"/>
      <c r="AD30" s="6"/>
      <c r="AE30" s="5" t="s">
        <v>1490</v>
      </c>
      <c r="AF30">
        <v>948</v>
      </c>
      <c r="AG30">
        <v>8254</v>
      </c>
      <c r="AH30">
        <v>11954</v>
      </c>
      <c r="AI30">
        <v>176</v>
      </c>
      <c r="AJ30">
        <v>294.73725435599601</v>
      </c>
      <c r="AK30">
        <v>6009.1495796395402</v>
      </c>
      <c r="AL30">
        <v>599981</v>
      </c>
      <c r="AM30" s="6"/>
      <c r="AN30" s="6"/>
    </row>
    <row r="31" spans="1:40" x14ac:dyDescent="0.2">
      <c r="A31" s="5" t="s">
        <v>1490</v>
      </c>
      <c r="B31">
        <v>2706</v>
      </c>
      <c r="C31">
        <v>6496</v>
      </c>
      <c r="D31">
        <v>9796</v>
      </c>
      <c r="E31">
        <v>169</v>
      </c>
      <c r="F31">
        <v>276.62381795044098</v>
      </c>
      <c r="G31">
        <v>4216.4975919395802</v>
      </c>
      <c r="H31">
        <v>2439</v>
      </c>
      <c r="I31" s="6"/>
      <c r="J31" s="6"/>
      <c r="K31" s="5" t="s">
        <v>1490</v>
      </c>
      <c r="L31">
        <v>1606</v>
      </c>
      <c r="M31">
        <v>7596</v>
      </c>
      <c r="N31">
        <v>10896</v>
      </c>
      <c r="O31">
        <v>169</v>
      </c>
      <c r="P31">
        <v>324.98210735822101</v>
      </c>
      <c r="Q31">
        <v>4341.1108945846599</v>
      </c>
      <c r="R31">
        <v>599999</v>
      </c>
      <c r="S31" s="6"/>
      <c r="T31" s="6"/>
      <c r="U31" s="5" t="s">
        <v>1490</v>
      </c>
      <c r="V31" s="5">
        <v>1606</v>
      </c>
      <c r="W31" s="5">
        <v>7596</v>
      </c>
      <c r="X31" s="5">
        <v>10896</v>
      </c>
      <c r="Y31" s="5">
        <v>169</v>
      </c>
      <c r="Z31" s="5">
        <v>324.98210740000002</v>
      </c>
      <c r="AA31" s="5">
        <v>4341.1108949999998</v>
      </c>
      <c r="AB31" s="5">
        <v>63118</v>
      </c>
      <c r="AC31" s="6"/>
      <c r="AD31" s="6"/>
      <c r="AE31" s="5" t="s">
        <v>1490</v>
      </c>
      <c r="AF31">
        <v>948</v>
      </c>
      <c r="AG31">
        <v>8254</v>
      </c>
      <c r="AH31">
        <v>11954</v>
      </c>
      <c r="AI31">
        <v>176</v>
      </c>
      <c r="AJ31">
        <v>294.73725435599601</v>
      </c>
      <c r="AK31">
        <v>6009.1495796395402</v>
      </c>
      <c r="AL31">
        <v>600181</v>
      </c>
      <c r="AM31" s="6"/>
      <c r="AN31" s="6"/>
    </row>
    <row r="32" spans="1:40" x14ac:dyDescent="0.2">
      <c r="A32" s="5" t="s">
        <v>1494</v>
      </c>
      <c r="B32">
        <v>144</v>
      </c>
      <c r="C32">
        <v>840</v>
      </c>
      <c r="D32">
        <v>3234</v>
      </c>
      <c r="E32">
        <v>169</v>
      </c>
      <c r="F32">
        <v>317.39203928577399</v>
      </c>
      <c r="G32">
        <v>1301.0824807496299</v>
      </c>
      <c r="H32">
        <v>150</v>
      </c>
      <c r="I32" s="6">
        <f t="shared" ref="I32:J32" si="14">AVERAGE(G32:G41)</f>
        <v>621.64338831000168</v>
      </c>
      <c r="J32" s="6">
        <f t="shared" si="14"/>
        <v>1175.7</v>
      </c>
      <c r="K32" s="5" t="s">
        <v>1494</v>
      </c>
      <c r="L32">
        <v>144</v>
      </c>
      <c r="M32">
        <v>840</v>
      </c>
      <c r="N32">
        <v>3234</v>
      </c>
      <c r="O32">
        <v>169</v>
      </c>
      <c r="P32">
        <v>317.39203928577399</v>
      </c>
      <c r="Q32">
        <v>1301.0824807496299</v>
      </c>
      <c r="R32">
        <v>597722</v>
      </c>
      <c r="S32" s="6">
        <f t="shared" ref="S32" si="15">AVERAGE(Q32:Q41)</f>
        <v>1301.0824807496299</v>
      </c>
      <c r="T32" s="6">
        <f t="shared" ref="T32" si="16">AVERAGE(R32:R41)</f>
        <v>599770.1</v>
      </c>
      <c r="U32" s="5" t="s">
        <v>1494</v>
      </c>
      <c r="V32" s="5">
        <v>349</v>
      </c>
      <c r="W32" s="5">
        <v>635</v>
      </c>
      <c r="X32" s="5">
        <v>3507</v>
      </c>
      <c r="Y32" s="5">
        <v>169</v>
      </c>
      <c r="Z32" s="5">
        <v>247.00966</v>
      </c>
      <c r="AA32" s="5">
        <v>2002.7111709999999</v>
      </c>
      <c r="AB32" s="5">
        <v>60579</v>
      </c>
      <c r="AC32" s="6">
        <f t="shared" ref="AC32" si="17">AVERAGE(AA32:AA41)</f>
        <v>2002.7111709999995</v>
      </c>
      <c r="AD32" s="6">
        <f t="shared" ref="AD32" si="18">AVERAGE(AB32:AB41)</f>
        <v>60790.6</v>
      </c>
      <c r="AE32" s="5" t="s">
        <v>1494</v>
      </c>
      <c r="AF32">
        <v>216</v>
      </c>
      <c r="AG32">
        <v>768</v>
      </c>
      <c r="AH32">
        <v>3351</v>
      </c>
      <c r="AI32">
        <v>176</v>
      </c>
      <c r="AJ32">
        <v>224.165481895478</v>
      </c>
      <c r="AK32">
        <v>1985.8322152565299</v>
      </c>
      <c r="AL32">
        <v>599980</v>
      </c>
      <c r="AM32" s="6">
        <f t="shared" ref="AM32" si="19">AVERAGE(AK32:AK41)</f>
        <v>1985.8322152565302</v>
      </c>
      <c r="AN32" s="6">
        <f t="shared" ref="AN32" si="20">AVERAGE(AL32:AL41)</f>
        <v>599981.80000000005</v>
      </c>
    </row>
    <row r="33" spans="1:40" x14ac:dyDescent="0.2">
      <c r="A33" s="5" t="s">
        <v>1494</v>
      </c>
      <c r="B33">
        <v>144</v>
      </c>
      <c r="C33">
        <v>840</v>
      </c>
      <c r="D33">
        <v>3234</v>
      </c>
      <c r="E33">
        <v>169</v>
      </c>
      <c r="F33">
        <v>317.39203928577399</v>
      </c>
      <c r="G33">
        <v>1301.0824807496299</v>
      </c>
      <c r="H33">
        <v>157</v>
      </c>
      <c r="I33" s="6"/>
      <c r="J33" s="6"/>
      <c r="K33" s="5" t="s">
        <v>1494</v>
      </c>
      <c r="L33">
        <v>144</v>
      </c>
      <c r="M33">
        <v>840</v>
      </c>
      <c r="N33">
        <v>3234</v>
      </c>
      <c r="O33">
        <v>169</v>
      </c>
      <c r="P33">
        <v>317.39203928577399</v>
      </c>
      <c r="Q33">
        <v>1301.0824807496299</v>
      </c>
      <c r="R33">
        <v>599993</v>
      </c>
      <c r="S33" s="6"/>
      <c r="T33" s="6"/>
      <c r="U33" s="5" t="s">
        <v>1494</v>
      </c>
      <c r="V33" s="5">
        <v>349</v>
      </c>
      <c r="W33" s="5">
        <v>635</v>
      </c>
      <c r="X33" s="5">
        <v>3507</v>
      </c>
      <c r="Y33" s="5">
        <v>169</v>
      </c>
      <c r="Z33" s="5">
        <v>247.00966</v>
      </c>
      <c r="AA33" s="5">
        <v>2002.7111709999999</v>
      </c>
      <c r="AB33" s="5">
        <v>60598</v>
      </c>
      <c r="AC33" s="6"/>
      <c r="AD33" s="6"/>
      <c r="AE33" s="5" t="s">
        <v>1494</v>
      </c>
      <c r="AF33">
        <v>216</v>
      </c>
      <c r="AG33">
        <v>768</v>
      </c>
      <c r="AH33">
        <v>3351</v>
      </c>
      <c r="AI33">
        <v>176</v>
      </c>
      <c r="AJ33">
        <v>224.165481895478</v>
      </c>
      <c r="AK33">
        <v>1985.8322152565299</v>
      </c>
      <c r="AL33">
        <v>599980</v>
      </c>
      <c r="AM33" s="6"/>
      <c r="AN33" s="6"/>
    </row>
    <row r="34" spans="1:40" x14ac:dyDescent="0.2">
      <c r="A34" s="5" t="s">
        <v>1494</v>
      </c>
      <c r="B34">
        <v>144</v>
      </c>
      <c r="C34">
        <v>840</v>
      </c>
      <c r="D34">
        <v>3234</v>
      </c>
      <c r="E34">
        <v>169</v>
      </c>
      <c r="F34">
        <v>317.39203928577399</v>
      </c>
      <c r="G34">
        <v>1301.0824807496299</v>
      </c>
      <c r="H34">
        <v>161</v>
      </c>
      <c r="I34" s="6"/>
      <c r="J34" s="6"/>
      <c r="K34" s="5" t="s">
        <v>1494</v>
      </c>
      <c r="L34">
        <v>144</v>
      </c>
      <c r="M34">
        <v>840</v>
      </c>
      <c r="N34">
        <v>3234</v>
      </c>
      <c r="O34">
        <v>169</v>
      </c>
      <c r="P34">
        <v>317.39203928577399</v>
      </c>
      <c r="Q34">
        <v>1301.0824807496299</v>
      </c>
      <c r="R34">
        <v>599997</v>
      </c>
      <c r="S34" s="6"/>
      <c r="T34" s="6"/>
      <c r="U34" s="5" t="s">
        <v>1494</v>
      </c>
      <c r="V34" s="5">
        <v>349</v>
      </c>
      <c r="W34" s="5">
        <v>635</v>
      </c>
      <c r="X34" s="5">
        <v>3507</v>
      </c>
      <c r="Y34" s="5">
        <v>169</v>
      </c>
      <c r="Z34" s="5">
        <v>247.00966</v>
      </c>
      <c r="AA34" s="5">
        <v>2002.7111709999999</v>
      </c>
      <c r="AB34" s="5">
        <v>60604</v>
      </c>
      <c r="AC34" s="6"/>
      <c r="AD34" s="6"/>
      <c r="AE34" s="5" t="s">
        <v>1494</v>
      </c>
      <c r="AF34">
        <v>216</v>
      </c>
      <c r="AG34">
        <v>768</v>
      </c>
      <c r="AH34">
        <v>3351</v>
      </c>
      <c r="AI34">
        <v>176</v>
      </c>
      <c r="AJ34">
        <v>224.165481895478</v>
      </c>
      <c r="AK34">
        <v>1985.8322152565299</v>
      </c>
      <c r="AL34">
        <v>599980</v>
      </c>
      <c r="AM34" s="6"/>
      <c r="AN34" s="6"/>
    </row>
    <row r="35" spans="1:40" x14ac:dyDescent="0.2">
      <c r="A35" s="5" t="s">
        <v>1494</v>
      </c>
      <c r="B35">
        <v>144</v>
      </c>
      <c r="C35">
        <v>840</v>
      </c>
      <c r="D35">
        <v>3234</v>
      </c>
      <c r="E35">
        <v>169</v>
      </c>
      <c r="F35">
        <v>317.39203928577399</v>
      </c>
      <c r="G35">
        <v>1301.0824807496299</v>
      </c>
      <c r="H35">
        <v>1716</v>
      </c>
      <c r="I35" s="6"/>
      <c r="J35" s="6"/>
      <c r="K35" s="5" t="s">
        <v>1494</v>
      </c>
      <c r="L35">
        <v>144</v>
      </c>
      <c r="M35">
        <v>840</v>
      </c>
      <c r="N35">
        <v>3234</v>
      </c>
      <c r="O35">
        <v>169</v>
      </c>
      <c r="P35">
        <v>317.39203928577399</v>
      </c>
      <c r="Q35">
        <v>1301.0824807496299</v>
      </c>
      <c r="R35">
        <v>599997</v>
      </c>
      <c r="S35" s="6"/>
      <c r="T35" s="6"/>
      <c r="U35" s="5" t="s">
        <v>1494</v>
      </c>
      <c r="V35" s="5">
        <v>349</v>
      </c>
      <c r="W35" s="5">
        <v>635</v>
      </c>
      <c r="X35" s="5">
        <v>3507</v>
      </c>
      <c r="Y35" s="5">
        <v>169</v>
      </c>
      <c r="Z35" s="5">
        <v>247.00966</v>
      </c>
      <c r="AA35" s="5">
        <v>2002.7111709999999</v>
      </c>
      <c r="AB35" s="5">
        <v>60620</v>
      </c>
      <c r="AC35" s="6"/>
      <c r="AD35" s="6"/>
      <c r="AE35" s="5" t="s">
        <v>1494</v>
      </c>
      <c r="AF35">
        <v>216</v>
      </c>
      <c r="AG35">
        <v>768</v>
      </c>
      <c r="AH35">
        <v>3351</v>
      </c>
      <c r="AI35">
        <v>176</v>
      </c>
      <c r="AJ35">
        <v>224.165481895478</v>
      </c>
      <c r="AK35">
        <v>1985.8322152565299</v>
      </c>
      <c r="AL35">
        <v>599980</v>
      </c>
      <c r="AM35" s="6"/>
      <c r="AN35" s="6"/>
    </row>
    <row r="36" spans="1:40" x14ac:dyDescent="0.2">
      <c r="A36" s="5" t="s">
        <v>1494</v>
      </c>
      <c r="B36">
        <v>144</v>
      </c>
      <c r="C36">
        <v>840</v>
      </c>
      <c r="D36">
        <v>3234</v>
      </c>
      <c r="E36">
        <v>169</v>
      </c>
      <c r="F36">
        <v>317.39203928577399</v>
      </c>
      <c r="G36">
        <v>1301.0824807496299</v>
      </c>
      <c r="H36">
        <v>172</v>
      </c>
      <c r="I36" s="6"/>
      <c r="J36" s="6"/>
      <c r="K36" s="5" t="s">
        <v>1494</v>
      </c>
      <c r="L36">
        <v>144</v>
      </c>
      <c r="M36">
        <v>840</v>
      </c>
      <c r="N36">
        <v>3234</v>
      </c>
      <c r="O36">
        <v>169</v>
      </c>
      <c r="P36">
        <v>317.39203928577399</v>
      </c>
      <c r="Q36">
        <v>1301.0824807496299</v>
      </c>
      <c r="R36">
        <v>599998</v>
      </c>
      <c r="S36" s="6"/>
      <c r="T36" s="6"/>
      <c r="U36" s="5" t="s">
        <v>1494</v>
      </c>
      <c r="V36" s="5">
        <v>349</v>
      </c>
      <c r="W36" s="5">
        <v>635</v>
      </c>
      <c r="X36" s="5">
        <v>3507</v>
      </c>
      <c r="Y36" s="5">
        <v>169</v>
      </c>
      <c r="Z36" s="5">
        <v>247.00966</v>
      </c>
      <c r="AA36" s="5">
        <v>2002.7111709999999</v>
      </c>
      <c r="AB36" s="5">
        <v>60745</v>
      </c>
      <c r="AC36" s="6"/>
      <c r="AD36" s="6"/>
      <c r="AE36" s="5" t="s">
        <v>1494</v>
      </c>
      <c r="AF36">
        <v>216</v>
      </c>
      <c r="AG36">
        <v>768</v>
      </c>
      <c r="AH36">
        <v>3351</v>
      </c>
      <c r="AI36">
        <v>176</v>
      </c>
      <c r="AJ36">
        <v>224.165481895478</v>
      </c>
      <c r="AK36">
        <v>1985.8322152565299</v>
      </c>
      <c r="AL36">
        <v>599980</v>
      </c>
      <c r="AM36" s="6"/>
      <c r="AN36" s="6"/>
    </row>
    <row r="37" spans="1:40" x14ac:dyDescent="0.2">
      <c r="A37" s="5" t="s">
        <v>1494</v>
      </c>
      <c r="B37">
        <v>144</v>
      </c>
      <c r="C37">
        <v>840</v>
      </c>
      <c r="D37">
        <v>3234</v>
      </c>
      <c r="E37">
        <v>169</v>
      </c>
      <c r="F37">
        <v>317.39203928577399</v>
      </c>
      <c r="G37">
        <v>1301.0824807496299</v>
      </c>
      <c r="H37">
        <v>181</v>
      </c>
      <c r="I37" s="6"/>
      <c r="J37" s="6"/>
      <c r="K37" s="5" t="s">
        <v>1494</v>
      </c>
      <c r="L37">
        <v>144</v>
      </c>
      <c r="M37">
        <v>840</v>
      </c>
      <c r="N37">
        <v>3234</v>
      </c>
      <c r="O37">
        <v>169</v>
      </c>
      <c r="P37">
        <v>317.39203928577399</v>
      </c>
      <c r="Q37">
        <v>1301.0824807496299</v>
      </c>
      <c r="R37">
        <v>599998</v>
      </c>
      <c r="S37" s="6"/>
      <c r="T37" s="6"/>
      <c r="U37" s="5" t="s">
        <v>1494</v>
      </c>
      <c r="V37" s="5">
        <v>349</v>
      </c>
      <c r="W37" s="5">
        <v>635</v>
      </c>
      <c r="X37" s="5">
        <v>3507</v>
      </c>
      <c r="Y37" s="5">
        <v>169</v>
      </c>
      <c r="Z37" s="5">
        <v>247.00966</v>
      </c>
      <c r="AA37" s="5">
        <v>2002.7111709999999</v>
      </c>
      <c r="AB37" s="5">
        <v>60840</v>
      </c>
      <c r="AC37" s="6"/>
      <c r="AD37" s="6"/>
      <c r="AE37" s="5" t="s">
        <v>1494</v>
      </c>
      <c r="AF37">
        <v>216</v>
      </c>
      <c r="AG37">
        <v>768</v>
      </c>
      <c r="AH37">
        <v>3351</v>
      </c>
      <c r="AI37">
        <v>176</v>
      </c>
      <c r="AJ37">
        <v>224.165481895478</v>
      </c>
      <c r="AK37">
        <v>1985.8322152565299</v>
      </c>
      <c r="AL37">
        <v>599980</v>
      </c>
      <c r="AM37" s="6"/>
      <c r="AN37" s="6"/>
    </row>
    <row r="38" spans="1:40" x14ac:dyDescent="0.2">
      <c r="A38" s="5" t="s">
        <v>1494</v>
      </c>
      <c r="B38">
        <v>144</v>
      </c>
      <c r="C38">
        <v>840</v>
      </c>
      <c r="D38">
        <v>3234</v>
      </c>
      <c r="E38">
        <v>169</v>
      </c>
      <c r="F38">
        <v>317.39203928577399</v>
      </c>
      <c r="G38">
        <v>1301.0824807496299</v>
      </c>
      <c r="H38">
        <v>181</v>
      </c>
      <c r="I38" s="6"/>
      <c r="J38" s="6"/>
      <c r="K38" s="5" t="s">
        <v>1494</v>
      </c>
      <c r="L38">
        <v>144</v>
      </c>
      <c r="M38">
        <v>840</v>
      </c>
      <c r="N38">
        <v>3234</v>
      </c>
      <c r="O38">
        <v>169</v>
      </c>
      <c r="P38">
        <v>317.39203928577399</v>
      </c>
      <c r="Q38">
        <v>1301.0824807496299</v>
      </c>
      <c r="R38">
        <v>599999</v>
      </c>
      <c r="S38" s="6"/>
      <c r="T38" s="6"/>
      <c r="U38" s="5" t="s">
        <v>1494</v>
      </c>
      <c r="V38" s="5">
        <v>349</v>
      </c>
      <c r="W38" s="5">
        <v>635</v>
      </c>
      <c r="X38" s="5">
        <v>3507</v>
      </c>
      <c r="Y38" s="5">
        <v>169</v>
      </c>
      <c r="Z38" s="5">
        <v>247.00966</v>
      </c>
      <c r="AA38" s="5">
        <v>2002.7111709999999</v>
      </c>
      <c r="AB38" s="5">
        <v>60860</v>
      </c>
      <c r="AC38" s="6"/>
      <c r="AD38" s="6"/>
      <c r="AE38" s="5" t="s">
        <v>1494</v>
      </c>
      <c r="AF38">
        <v>216</v>
      </c>
      <c r="AG38">
        <v>768</v>
      </c>
      <c r="AH38">
        <v>3351</v>
      </c>
      <c r="AI38">
        <v>176</v>
      </c>
      <c r="AJ38">
        <v>224.165481895478</v>
      </c>
      <c r="AK38">
        <v>1985.8322152565299</v>
      </c>
      <c r="AL38">
        <v>599981</v>
      </c>
      <c r="AM38" s="6"/>
      <c r="AN38" s="6"/>
    </row>
    <row r="39" spans="1:40" x14ac:dyDescent="0.2">
      <c r="A39" s="5" t="s">
        <v>1494</v>
      </c>
      <c r="B39">
        <v>31</v>
      </c>
      <c r="C39">
        <v>953</v>
      </c>
      <c r="D39">
        <v>1607</v>
      </c>
      <c r="E39">
        <v>169</v>
      </c>
      <c r="F39">
        <v>422.12060657621203</v>
      </c>
      <c r="G39">
        <v>-963.71449404913096</v>
      </c>
      <c r="H39">
        <v>138</v>
      </c>
      <c r="I39" s="6"/>
      <c r="J39" s="6"/>
      <c r="K39" s="5" t="s">
        <v>1494</v>
      </c>
      <c r="L39">
        <v>144</v>
      </c>
      <c r="M39">
        <v>840</v>
      </c>
      <c r="N39">
        <v>3234</v>
      </c>
      <c r="O39">
        <v>169</v>
      </c>
      <c r="P39">
        <v>317.39203928577399</v>
      </c>
      <c r="Q39">
        <v>1301.0824807496299</v>
      </c>
      <c r="R39">
        <v>599999</v>
      </c>
      <c r="S39" s="6"/>
      <c r="T39" s="6"/>
      <c r="U39" s="5" t="s">
        <v>1494</v>
      </c>
      <c r="V39" s="5">
        <v>349</v>
      </c>
      <c r="W39" s="5">
        <v>635</v>
      </c>
      <c r="X39" s="5">
        <v>3507</v>
      </c>
      <c r="Y39" s="5">
        <v>169</v>
      </c>
      <c r="Z39" s="5">
        <v>247.00966</v>
      </c>
      <c r="AA39" s="5">
        <v>2002.7111709999999</v>
      </c>
      <c r="AB39" s="5">
        <v>60860</v>
      </c>
      <c r="AC39" s="6"/>
      <c r="AD39" s="6"/>
      <c r="AE39" s="5" t="s">
        <v>1494</v>
      </c>
      <c r="AF39">
        <v>216</v>
      </c>
      <c r="AG39">
        <v>768</v>
      </c>
      <c r="AH39">
        <v>3351</v>
      </c>
      <c r="AI39">
        <v>176</v>
      </c>
      <c r="AJ39">
        <v>224.165481895478</v>
      </c>
      <c r="AK39">
        <v>1985.8322152565299</v>
      </c>
      <c r="AL39">
        <v>599981</v>
      </c>
      <c r="AM39" s="6"/>
      <c r="AN39" s="6"/>
    </row>
    <row r="40" spans="1:40" x14ac:dyDescent="0.2">
      <c r="A40" s="5" t="s">
        <v>1494</v>
      </c>
      <c r="B40">
        <v>31</v>
      </c>
      <c r="C40">
        <v>953</v>
      </c>
      <c r="D40">
        <v>1607</v>
      </c>
      <c r="E40">
        <v>169</v>
      </c>
      <c r="F40">
        <v>422.12060657621203</v>
      </c>
      <c r="G40">
        <v>-963.71449404913096</v>
      </c>
      <c r="H40">
        <v>2536</v>
      </c>
      <c r="I40" s="6"/>
      <c r="J40" s="6"/>
      <c r="K40" s="5" t="s">
        <v>1494</v>
      </c>
      <c r="L40">
        <v>144</v>
      </c>
      <c r="M40">
        <v>840</v>
      </c>
      <c r="N40">
        <v>3234</v>
      </c>
      <c r="O40">
        <v>169</v>
      </c>
      <c r="P40">
        <v>317.39203928577399</v>
      </c>
      <c r="Q40">
        <v>1301.0824807496299</v>
      </c>
      <c r="R40">
        <v>599999</v>
      </c>
      <c r="S40" s="6"/>
      <c r="T40" s="6"/>
      <c r="U40" s="5" t="s">
        <v>1494</v>
      </c>
      <c r="V40" s="5">
        <v>349</v>
      </c>
      <c r="W40" s="5">
        <v>635</v>
      </c>
      <c r="X40" s="5">
        <v>3507</v>
      </c>
      <c r="Y40" s="5">
        <v>169</v>
      </c>
      <c r="Z40" s="5">
        <v>247.00966</v>
      </c>
      <c r="AA40" s="5">
        <v>2002.7111709999999</v>
      </c>
      <c r="AB40" s="5">
        <v>60979</v>
      </c>
      <c r="AC40" s="6"/>
      <c r="AD40" s="6"/>
      <c r="AE40" s="5" t="s">
        <v>1494</v>
      </c>
      <c r="AF40">
        <v>216</v>
      </c>
      <c r="AG40">
        <v>768</v>
      </c>
      <c r="AH40">
        <v>3351</v>
      </c>
      <c r="AI40">
        <v>176</v>
      </c>
      <c r="AJ40">
        <v>224.165481895478</v>
      </c>
      <c r="AK40">
        <v>1985.8322152565299</v>
      </c>
      <c r="AL40">
        <v>599987</v>
      </c>
      <c r="AM40" s="6"/>
      <c r="AN40" s="6"/>
    </row>
    <row r="41" spans="1:40" x14ac:dyDescent="0.2">
      <c r="A41" s="5" t="s">
        <v>1494</v>
      </c>
      <c r="B41">
        <v>31</v>
      </c>
      <c r="C41">
        <v>953</v>
      </c>
      <c r="D41">
        <v>1607</v>
      </c>
      <c r="E41">
        <v>169</v>
      </c>
      <c r="F41">
        <v>422.12060657621203</v>
      </c>
      <c r="G41">
        <v>-963.71449404913096</v>
      </c>
      <c r="H41">
        <v>6365</v>
      </c>
      <c r="I41" s="6"/>
      <c r="J41" s="6"/>
      <c r="K41" s="5" t="s">
        <v>1494</v>
      </c>
      <c r="L41">
        <v>144</v>
      </c>
      <c r="M41">
        <v>840</v>
      </c>
      <c r="N41">
        <v>3234</v>
      </c>
      <c r="O41">
        <v>169</v>
      </c>
      <c r="P41">
        <v>317.39203928577399</v>
      </c>
      <c r="Q41">
        <v>1301.0824807496299</v>
      </c>
      <c r="R41">
        <v>599999</v>
      </c>
      <c r="S41" s="6"/>
      <c r="T41" s="6"/>
      <c r="U41" s="5" t="s">
        <v>1494</v>
      </c>
      <c r="V41" s="5">
        <v>349</v>
      </c>
      <c r="W41" s="5">
        <v>635</v>
      </c>
      <c r="X41" s="5">
        <v>3507</v>
      </c>
      <c r="Y41" s="5">
        <v>169</v>
      </c>
      <c r="Z41" s="5">
        <v>247.00966</v>
      </c>
      <c r="AA41" s="5">
        <v>2002.7111709999999</v>
      </c>
      <c r="AB41" s="5">
        <v>61221</v>
      </c>
      <c r="AC41" s="6"/>
      <c r="AD41" s="6"/>
      <c r="AE41" s="5" t="s">
        <v>1494</v>
      </c>
      <c r="AF41">
        <v>216</v>
      </c>
      <c r="AG41">
        <v>768</v>
      </c>
      <c r="AH41">
        <v>3351</v>
      </c>
      <c r="AI41">
        <v>176</v>
      </c>
      <c r="AJ41">
        <v>224.165481895478</v>
      </c>
      <c r="AK41">
        <v>1985.8322152565299</v>
      </c>
      <c r="AL41">
        <v>599989</v>
      </c>
      <c r="AM41" s="6"/>
      <c r="AN41" s="6"/>
    </row>
    <row r="42" spans="1:40" x14ac:dyDescent="0.2">
      <c r="A42" s="5" t="s">
        <v>1495</v>
      </c>
      <c r="B42">
        <v>1558</v>
      </c>
      <c r="C42">
        <v>3641</v>
      </c>
      <c r="D42">
        <v>7848</v>
      </c>
      <c r="E42">
        <v>169</v>
      </c>
      <c r="F42">
        <v>262.01520594928797</v>
      </c>
      <c r="G42">
        <v>3878.4696298682702</v>
      </c>
      <c r="H42">
        <v>148</v>
      </c>
      <c r="I42" s="6">
        <f t="shared" ref="I42:J42" si="21">AVERAGE(G42:G51)</f>
        <v>2557.9213207658495</v>
      </c>
      <c r="J42" s="6">
        <f t="shared" si="21"/>
        <v>823.4</v>
      </c>
      <c r="K42" s="5" t="s">
        <v>1495</v>
      </c>
      <c r="L42">
        <v>1558</v>
      </c>
      <c r="M42">
        <v>3641</v>
      </c>
      <c r="N42">
        <v>7848</v>
      </c>
      <c r="O42">
        <v>169</v>
      </c>
      <c r="P42">
        <v>262.01520594928797</v>
      </c>
      <c r="Q42">
        <v>3878.4696298682702</v>
      </c>
      <c r="R42">
        <v>599995</v>
      </c>
      <c r="S42" s="6">
        <f t="shared" ref="S42" si="22">AVERAGE(Q42:Q51)</f>
        <v>3878.4696298682693</v>
      </c>
      <c r="T42" s="6">
        <f t="shared" ref="T42" si="23">AVERAGE(R42:R51)</f>
        <v>600016.4</v>
      </c>
      <c r="U42" s="5" t="s">
        <v>1495</v>
      </c>
      <c r="V42" s="5">
        <v>1072</v>
      </c>
      <c r="W42" s="5">
        <v>4127</v>
      </c>
      <c r="X42" s="5">
        <v>8500</v>
      </c>
      <c r="Y42" s="5">
        <v>193</v>
      </c>
      <c r="Z42" s="5">
        <v>276.88618589999999</v>
      </c>
      <c r="AA42" s="5">
        <v>4305.1742839999997</v>
      </c>
      <c r="AB42" s="5">
        <v>60773</v>
      </c>
      <c r="AC42" s="6">
        <f t="shared" ref="AC42" si="24">AVERAGE(AA42:AA51)</f>
        <v>4305.1742839999997</v>
      </c>
      <c r="AD42" s="6">
        <f t="shared" ref="AD42" si="25">AVERAGE(AB42:AB51)</f>
        <v>61052.5</v>
      </c>
      <c r="AE42" s="5" t="s">
        <v>1495</v>
      </c>
      <c r="AF42">
        <v>1558</v>
      </c>
      <c r="AG42">
        <v>3641</v>
      </c>
      <c r="AH42">
        <v>7848</v>
      </c>
      <c r="AI42">
        <v>169</v>
      </c>
      <c r="AJ42">
        <v>262.01520594928797</v>
      </c>
      <c r="AK42">
        <v>3878.4696298682702</v>
      </c>
      <c r="AL42">
        <v>599980</v>
      </c>
      <c r="AM42" s="6">
        <f t="shared" ref="AM42" si="26">AVERAGE(AK42:AK51)</f>
        <v>3878.4696298682693</v>
      </c>
      <c r="AN42" s="6">
        <f t="shared" ref="AN42" si="27">AVERAGE(AL42:AL51)</f>
        <v>599980.80000000005</v>
      </c>
    </row>
    <row r="43" spans="1:40" x14ac:dyDescent="0.2">
      <c r="A43" s="5" t="s">
        <v>1495</v>
      </c>
      <c r="B43">
        <v>1558</v>
      </c>
      <c r="C43">
        <v>3641</v>
      </c>
      <c r="D43">
        <v>7848</v>
      </c>
      <c r="E43">
        <v>169</v>
      </c>
      <c r="F43">
        <v>262.01520594928797</v>
      </c>
      <c r="G43">
        <v>3878.4696298682702</v>
      </c>
      <c r="H43">
        <v>158</v>
      </c>
      <c r="I43" s="6"/>
      <c r="J43" s="6"/>
      <c r="K43" s="5" t="s">
        <v>1495</v>
      </c>
      <c r="L43">
        <v>1558</v>
      </c>
      <c r="M43">
        <v>3641</v>
      </c>
      <c r="N43">
        <v>7848</v>
      </c>
      <c r="O43">
        <v>169</v>
      </c>
      <c r="P43">
        <v>262.01520594928797</v>
      </c>
      <c r="Q43">
        <v>3878.4696298682702</v>
      </c>
      <c r="R43">
        <v>599996</v>
      </c>
      <c r="S43" s="6"/>
      <c r="T43" s="6"/>
      <c r="U43" s="5" t="s">
        <v>1495</v>
      </c>
      <c r="V43" s="5">
        <v>1072</v>
      </c>
      <c r="W43" s="5">
        <v>4127</v>
      </c>
      <c r="X43" s="5">
        <v>8500</v>
      </c>
      <c r="Y43" s="5">
        <v>193</v>
      </c>
      <c r="Z43" s="5">
        <v>276.88618589999999</v>
      </c>
      <c r="AA43" s="5">
        <v>4305.1742839999997</v>
      </c>
      <c r="AB43" s="5">
        <v>60784</v>
      </c>
      <c r="AC43" s="6"/>
      <c r="AD43" s="6"/>
      <c r="AE43" s="5" t="s">
        <v>1495</v>
      </c>
      <c r="AF43">
        <v>1558</v>
      </c>
      <c r="AG43">
        <v>3641</v>
      </c>
      <c r="AH43">
        <v>7848</v>
      </c>
      <c r="AI43">
        <v>169</v>
      </c>
      <c r="AJ43">
        <v>262.01520594928797</v>
      </c>
      <c r="AK43">
        <v>3878.4696298682702</v>
      </c>
      <c r="AL43">
        <v>599980</v>
      </c>
      <c r="AM43" s="6"/>
      <c r="AN43" s="6"/>
    </row>
    <row r="44" spans="1:40" x14ac:dyDescent="0.2">
      <c r="A44" s="5" t="s">
        <v>1495</v>
      </c>
      <c r="B44">
        <v>1558</v>
      </c>
      <c r="C44">
        <v>3641</v>
      </c>
      <c r="D44">
        <v>7848</v>
      </c>
      <c r="E44">
        <v>169</v>
      </c>
      <c r="F44">
        <v>262.01520594928797</v>
      </c>
      <c r="G44">
        <v>3878.4696298682702</v>
      </c>
      <c r="H44">
        <v>160</v>
      </c>
      <c r="I44" s="6"/>
      <c r="J44" s="6"/>
      <c r="K44" s="5" t="s">
        <v>1495</v>
      </c>
      <c r="L44">
        <v>1558</v>
      </c>
      <c r="M44">
        <v>3641</v>
      </c>
      <c r="N44">
        <v>7848</v>
      </c>
      <c r="O44">
        <v>169</v>
      </c>
      <c r="P44">
        <v>262.01520594928797</v>
      </c>
      <c r="Q44">
        <v>3878.4696298682702</v>
      </c>
      <c r="R44">
        <v>599997</v>
      </c>
      <c r="S44" s="6"/>
      <c r="T44" s="6"/>
      <c r="U44" s="5" t="s">
        <v>1495</v>
      </c>
      <c r="V44" s="5">
        <v>1072</v>
      </c>
      <c r="W44" s="5">
        <v>4127</v>
      </c>
      <c r="X44" s="5">
        <v>8500</v>
      </c>
      <c r="Y44" s="5">
        <v>193</v>
      </c>
      <c r="Z44" s="5">
        <v>276.88618589999999</v>
      </c>
      <c r="AA44" s="5">
        <v>4305.1742839999997</v>
      </c>
      <c r="AB44" s="5">
        <v>60821</v>
      </c>
      <c r="AC44" s="6"/>
      <c r="AD44" s="6"/>
      <c r="AE44" s="5" t="s">
        <v>1495</v>
      </c>
      <c r="AF44">
        <v>1558</v>
      </c>
      <c r="AG44">
        <v>3641</v>
      </c>
      <c r="AH44">
        <v>7848</v>
      </c>
      <c r="AI44">
        <v>169</v>
      </c>
      <c r="AJ44">
        <v>262.01520594928797</v>
      </c>
      <c r="AK44">
        <v>3878.4696298682702</v>
      </c>
      <c r="AL44">
        <v>599980</v>
      </c>
      <c r="AM44" s="6"/>
      <c r="AN44" s="6"/>
    </row>
    <row r="45" spans="1:40" x14ac:dyDescent="0.2">
      <c r="A45" s="5" t="s">
        <v>1495</v>
      </c>
      <c r="B45">
        <v>1558</v>
      </c>
      <c r="C45">
        <v>3641</v>
      </c>
      <c r="D45">
        <v>7848</v>
      </c>
      <c r="E45">
        <v>169</v>
      </c>
      <c r="F45">
        <v>262.01520594928797</v>
      </c>
      <c r="G45">
        <v>3878.4696298682702</v>
      </c>
      <c r="H45">
        <v>162</v>
      </c>
      <c r="I45" s="6"/>
      <c r="J45" s="6"/>
      <c r="K45" s="5" t="s">
        <v>1495</v>
      </c>
      <c r="L45">
        <v>1558</v>
      </c>
      <c r="M45">
        <v>3641</v>
      </c>
      <c r="N45">
        <v>7848</v>
      </c>
      <c r="O45">
        <v>169</v>
      </c>
      <c r="P45">
        <v>262.01520594928797</v>
      </c>
      <c r="Q45">
        <v>3878.4696298682702</v>
      </c>
      <c r="R45">
        <v>599997</v>
      </c>
      <c r="S45" s="6"/>
      <c r="T45" s="6"/>
      <c r="U45" s="5" t="s">
        <v>1495</v>
      </c>
      <c r="V45" s="5">
        <v>1072</v>
      </c>
      <c r="W45" s="5">
        <v>4127</v>
      </c>
      <c r="X45" s="5">
        <v>8500</v>
      </c>
      <c r="Y45" s="5">
        <v>193</v>
      </c>
      <c r="Z45" s="5">
        <v>276.88618589999999</v>
      </c>
      <c r="AA45" s="5">
        <v>4305.1742839999997</v>
      </c>
      <c r="AB45" s="5">
        <v>60927</v>
      </c>
      <c r="AC45" s="6"/>
      <c r="AD45" s="6"/>
      <c r="AE45" s="5" t="s">
        <v>1495</v>
      </c>
      <c r="AF45">
        <v>1558</v>
      </c>
      <c r="AG45">
        <v>3641</v>
      </c>
      <c r="AH45">
        <v>7848</v>
      </c>
      <c r="AI45">
        <v>169</v>
      </c>
      <c r="AJ45">
        <v>262.01520594928797</v>
      </c>
      <c r="AK45">
        <v>3878.4696298682702</v>
      </c>
      <c r="AL45">
        <v>599980</v>
      </c>
      <c r="AM45" s="6"/>
      <c r="AN45" s="6"/>
    </row>
    <row r="46" spans="1:40" x14ac:dyDescent="0.2">
      <c r="A46" s="5" t="s">
        <v>1495</v>
      </c>
      <c r="B46">
        <v>1558</v>
      </c>
      <c r="C46">
        <v>3641</v>
      </c>
      <c r="D46">
        <v>7848</v>
      </c>
      <c r="E46">
        <v>169</v>
      </c>
      <c r="F46">
        <v>262.01520594928797</v>
      </c>
      <c r="G46">
        <v>3878.4696298682702</v>
      </c>
      <c r="H46">
        <v>1750</v>
      </c>
      <c r="I46" s="6"/>
      <c r="J46" s="6"/>
      <c r="K46" s="5" t="s">
        <v>1495</v>
      </c>
      <c r="L46">
        <v>1558</v>
      </c>
      <c r="M46">
        <v>3641</v>
      </c>
      <c r="N46">
        <v>7848</v>
      </c>
      <c r="O46">
        <v>169</v>
      </c>
      <c r="P46">
        <v>262.01520594928797</v>
      </c>
      <c r="Q46">
        <v>3878.4696298682702</v>
      </c>
      <c r="R46">
        <v>599997</v>
      </c>
      <c r="S46" s="6"/>
      <c r="T46" s="6"/>
      <c r="U46" s="5" t="s">
        <v>1495</v>
      </c>
      <c r="V46" s="5">
        <v>1072</v>
      </c>
      <c r="W46" s="5">
        <v>4127</v>
      </c>
      <c r="X46" s="5">
        <v>8500</v>
      </c>
      <c r="Y46" s="5">
        <v>193</v>
      </c>
      <c r="Z46" s="5">
        <v>276.88618589999999</v>
      </c>
      <c r="AA46" s="5">
        <v>4305.1742839999997</v>
      </c>
      <c r="AB46" s="5">
        <v>60934</v>
      </c>
      <c r="AC46" s="6"/>
      <c r="AD46" s="6"/>
      <c r="AE46" s="5" t="s">
        <v>1495</v>
      </c>
      <c r="AF46">
        <v>1558</v>
      </c>
      <c r="AG46">
        <v>3641</v>
      </c>
      <c r="AH46">
        <v>7848</v>
      </c>
      <c r="AI46">
        <v>169</v>
      </c>
      <c r="AJ46">
        <v>262.01520594928797</v>
      </c>
      <c r="AK46">
        <v>3878.4696298682702</v>
      </c>
      <c r="AL46">
        <v>599981</v>
      </c>
      <c r="AM46" s="6"/>
      <c r="AN46" s="6"/>
    </row>
    <row r="47" spans="1:40" x14ac:dyDescent="0.2">
      <c r="A47" s="5" t="s">
        <v>1495</v>
      </c>
      <c r="B47">
        <v>876</v>
      </c>
      <c r="C47">
        <v>4323</v>
      </c>
      <c r="D47">
        <v>5852</v>
      </c>
      <c r="E47">
        <v>169</v>
      </c>
      <c r="F47">
        <v>304.59584081429398</v>
      </c>
      <c r="G47">
        <v>1237.3730116634299</v>
      </c>
      <c r="H47">
        <v>1442</v>
      </c>
      <c r="I47" s="6"/>
      <c r="J47" s="6"/>
      <c r="K47" s="5" t="s">
        <v>1495</v>
      </c>
      <c r="L47">
        <v>1558</v>
      </c>
      <c r="M47">
        <v>3641</v>
      </c>
      <c r="N47">
        <v>7848</v>
      </c>
      <c r="O47">
        <v>169</v>
      </c>
      <c r="P47">
        <v>262.01520594928797</v>
      </c>
      <c r="Q47">
        <v>3878.4696298682702</v>
      </c>
      <c r="R47">
        <v>599998</v>
      </c>
      <c r="S47" s="6"/>
      <c r="T47" s="6"/>
      <c r="U47" s="5" t="s">
        <v>1495</v>
      </c>
      <c r="V47" s="5">
        <v>1072</v>
      </c>
      <c r="W47" s="5">
        <v>4127</v>
      </c>
      <c r="X47" s="5">
        <v>8500</v>
      </c>
      <c r="Y47" s="5">
        <v>193</v>
      </c>
      <c r="Z47" s="5">
        <v>276.88618589999999</v>
      </c>
      <c r="AA47" s="5">
        <v>4305.1742839999997</v>
      </c>
      <c r="AB47" s="5">
        <v>61047</v>
      </c>
      <c r="AC47" s="6"/>
      <c r="AD47" s="6"/>
      <c r="AE47" s="5" t="s">
        <v>1495</v>
      </c>
      <c r="AF47">
        <v>1558</v>
      </c>
      <c r="AG47">
        <v>3641</v>
      </c>
      <c r="AH47">
        <v>7848</v>
      </c>
      <c r="AI47">
        <v>169</v>
      </c>
      <c r="AJ47">
        <v>262.01520594928797</v>
      </c>
      <c r="AK47">
        <v>3878.4696298682702</v>
      </c>
      <c r="AL47">
        <v>599981</v>
      </c>
      <c r="AM47" s="6"/>
      <c r="AN47" s="6"/>
    </row>
    <row r="48" spans="1:40" x14ac:dyDescent="0.2">
      <c r="A48" s="5" t="s">
        <v>1495</v>
      </c>
      <c r="B48">
        <v>876</v>
      </c>
      <c r="C48">
        <v>4323</v>
      </c>
      <c r="D48">
        <v>5852</v>
      </c>
      <c r="E48">
        <v>169</v>
      </c>
      <c r="F48">
        <v>304.59584081429398</v>
      </c>
      <c r="G48">
        <v>1237.3730116634299</v>
      </c>
      <c r="H48">
        <v>150</v>
      </c>
      <c r="I48" s="6"/>
      <c r="J48" s="6"/>
      <c r="K48" s="5" t="s">
        <v>1495</v>
      </c>
      <c r="L48">
        <v>1558</v>
      </c>
      <c r="M48">
        <v>3641</v>
      </c>
      <c r="N48">
        <v>7848</v>
      </c>
      <c r="O48">
        <v>169</v>
      </c>
      <c r="P48">
        <v>262.01520594928797</v>
      </c>
      <c r="Q48">
        <v>3878.4696298682702</v>
      </c>
      <c r="R48">
        <v>599998</v>
      </c>
      <c r="S48" s="6"/>
      <c r="T48" s="6"/>
      <c r="U48" s="5" t="s">
        <v>1495</v>
      </c>
      <c r="V48" s="5">
        <v>1072</v>
      </c>
      <c r="W48" s="5">
        <v>4127</v>
      </c>
      <c r="X48" s="5">
        <v>8500</v>
      </c>
      <c r="Y48" s="5">
        <v>193</v>
      </c>
      <c r="Z48" s="5">
        <v>276.88618589999999</v>
      </c>
      <c r="AA48" s="5">
        <v>4305.1742839999997</v>
      </c>
      <c r="AB48" s="5">
        <v>61203</v>
      </c>
      <c r="AC48" s="6"/>
      <c r="AD48" s="6"/>
      <c r="AE48" s="5" t="s">
        <v>1495</v>
      </c>
      <c r="AF48">
        <v>1558</v>
      </c>
      <c r="AG48">
        <v>3641</v>
      </c>
      <c r="AH48">
        <v>7848</v>
      </c>
      <c r="AI48">
        <v>169</v>
      </c>
      <c r="AJ48">
        <v>262.01520594928797</v>
      </c>
      <c r="AK48">
        <v>3878.4696298682702</v>
      </c>
      <c r="AL48">
        <v>599981</v>
      </c>
      <c r="AM48" s="6"/>
      <c r="AN48" s="6"/>
    </row>
    <row r="49" spans="1:40" x14ac:dyDescent="0.2">
      <c r="A49" s="5" t="s">
        <v>1495</v>
      </c>
      <c r="B49">
        <v>876</v>
      </c>
      <c r="C49">
        <v>4323</v>
      </c>
      <c r="D49">
        <v>5852</v>
      </c>
      <c r="E49">
        <v>169</v>
      </c>
      <c r="F49">
        <v>304.59584081429398</v>
      </c>
      <c r="G49">
        <v>1237.3730116634299</v>
      </c>
      <c r="H49">
        <v>165</v>
      </c>
      <c r="I49" s="6"/>
      <c r="J49" s="6"/>
      <c r="K49" s="5" t="s">
        <v>1495</v>
      </c>
      <c r="L49">
        <v>1558</v>
      </c>
      <c r="M49">
        <v>3641</v>
      </c>
      <c r="N49">
        <v>7848</v>
      </c>
      <c r="O49">
        <v>169</v>
      </c>
      <c r="P49">
        <v>262.01520594928797</v>
      </c>
      <c r="Q49">
        <v>3878.4696298682702</v>
      </c>
      <c r="R49">
        <v>599999</v>
      </c>
      <c r="S49" s="6"/>
      <c r="T49" s="6"/>
      <c r="U49" s="5" t="s">
        <v>1495</v>
      </c>
      <c r="V49" s="5">
        <v>1072</v>
      </c>
      <c r="W49" s="5">
        <v>4127</v>
      </c>
      <c r="X49" s="5">
        <v>8500</v>
      </c>
      <c r="Y49" s="5">
        <v>193</v>
      </c>
      <c r="Z49" s="5">
        <v>276.88618589999999</v>
      </c>
      <c r="AA49" s="5">
        <v>4305.1742839999997</v>
      </c>
      <c r="AB49" s="5">
        <v>61205</v>
      </c>
      <c r="AC49" s="6"/>
      <c r="AD49" s="6"/>
      <c r="AE49" s="5" t="s">
        <v>1495</v>
      </c>
      <c r="AF49">
        <v>1558</v>
      </c>
      <c r="AG49">
        <v>3641</v>
      </c>
      <c r="AH49">
        <v>7848</v>
      </c>
      <c r="AI49">
        <v>169</v>
      </c>
      <c r="AJ49">
        <v>262.01520594928797</v>
      </c>
      <c r="AK49">
        <v>3878.4696298682702</v>
      </c>
      <c r="AL49">
        <v>599981</v>
      </c>
      <c r="AM49" s="6"/>
      <c r="AN49" s="6"/>
    </row>
    <row r="50" spans="1:40" x14ac:dyDescent="0.2">
      <c r="A50" s="5" t="s">
        <v>1495</v>
      </c>
      <c r="B50">
        <v>876</v>
      </c>
      <c r="C50">
        <v>4323</v>
      </c>
      <c r="D50">
        <v>5852</v>
      </c>
      <c r="E50">
        <v>169</v>
      </c>
      <c r="F50">
        <v>304.59584081429398</v>
      </c>
      <c r="G50">
        <v>1237.3730116634299</v>
      </c>
      <c r="H50">
        <v>219</v>
      </c>
      <c r="I50" s="6"/>
      <c r="J50" s="6"/>
      <c r="K50" s="5" t="s">
        <v>1495</v>
      </c>
      <c r="L50">
        <v>1558</v>
      </c>
      <c r="M50">
        <v>3641</v>
      </c>
      <c r="N50">
        <v>7848</v>
      </c>
      <c r="O50">
        <v>169</v>
      </c>
      <c r="P50">
        <v>262.01520594928797</v>
      </c>
      <c r="Q50">
        <v>3878.4696298682702</v>
      </c>
      <c r="R50">
        <v>599999</v>
      </c>
      <c r="S50" s="6"/>
      <c r="T50" s="6"/>
      <c r="U50" s="5" t="s">
        <v>1495</v>
      </c>
      <c r="V50" s="5">
        <v>1072</v>
      </c>
      <c r="W50" s="5">
        <v>4127</v>
      </c>
      <c r="X50" s="5">
        <v>8500</v>
      </c>
      <c r="Y50" s="5">
        <v>193</v>
      </c>
      <c r="Z50" s="5">
        <v>276.88618589999999</v>
      </c>
      <c r="AA50" s="5">
        <v>4305.1742839999997</v>
      </c>
      <c r="AB50" s="5">
        <v>61332</v>
      </c>
      <c r="AC50" s="6"/>
      <c r="AD50" s="6"/>
      <c r="AE50" s="5" t="s">
        <v>1495</v>
      </c>
      <c r="AF50">
        <v>1558</v>
      </c>
      <c r="AG50">
        <v>3641</v>
      </c>
      <c r="AH50">
        <v>7848</v>
      </c>
      <c r="AI50">
        <v>169</v>
      </c>
      <c r="AJ50">
        <v>262.01520594928797</v>
      </c>
      <c r="AK50">
        <v>3878.4696298682702</v>
      </c>
      <c r="AL50">
        <v>599981</v>
      </c>
      <c r="AM50" s="6"/>
      <c r="AN50" s="6"/>
    </row>
    <row r="51" spans="1:40" x14ac:dyDescent="0.2">
      <c r="A51" s="5" t="s">
        <v>1495</v>
      </c>
      <c r="B51">
        <v>876</v>
      </c>
      <c r="C51">
        <v>4323</v>
      </c>
      <c r="D51">
        <v>5852</v>
      </c>
      <c r="E51">
        <v>169</v>
      </c>
      <c r="F51">
        <v>304.59584081429398</v>
      </c>
      <c r="G51">
        <v>1237.3730116634299</v>
      </c>
      <c r="H51">
        <v>3880</v>
      </c>
      <c r="I51" s="6"/>
      <c r="J51" s="6"/>
      <c r="K51" s="5" t="s">
        <v>1495</v>
      </c>
      <c r="L51">
        <v>1558</v>
      </c>
      <c r="M51">
        <v>3641</v>
      </c>
      <c r="N51">
        <v>7848</v>
      </c>
      <c r="O51">
        <v>169</v>
      </c>
      <c r="P51">
        <v>262.01520594928797</v>
      </c>
      <c r="Q51">
        <v>3878.4696298682702</v>
      </c>
      <c r="R51">
        <v>600188</v>
      </c>
      <c r="S51" s="6"/>
      <c r="T51" s="6"/>
      <c r="U51" s="5" t="s">
        <v>1495</v>
      </c>
      <c r="V51" s="5">
        <v>1072</v>
      </c>
      <c r="W51" s="5">
        <v>4127</v>
      </c>
      <c r="X51" s="5">
        <v>8500</v>
      </c>
      <c r="Y51" s="5">
        <v>193</v>
      </c>
      <c r="Z51" s="5">
        <v>276.88618589999999</v>
      </c>
      <c r="AA51" s="5">
        <v>4305.1742839999997</v>
      </c>
      <c r="AB51" s="5">
        <v>61499</v>
      </c>
      <c r="AC51" s="6"/>
      <c r="AD51" s="6"/>
      <c r="AE51" s="5" t="s">
        <v>1495</v>
      </c>
      <c r="AF51">
        <v>1558</v>
      </c>
      <c r="AG51">
        <v>3641</v>
      </c>
      <c r="AH51">
        <v>7848</v>
      </c>
      <c r="AI51">
        <v>169</v>
      </c>
      <c r="AJ51">
        <v>262.01520594928797</v>
      </c>
      <c r="AK51">
        <v>3878.4696298682702</v>
      </c>
      <c r="AL51">
        <v>599983</v>
      </c>
      <c r="AM51" s="6"/>
      <c r="AN51" s="6"/>
    </row>
    <row r="52" spans="1:40" x14ac:dyDescent="0.2">
      <c r="A52" s="5" t="s">
        <v>1496</v>
      </c>
      <c r="B52">
        <v>2930</v>
      </c>
      <c r="C52">
        <v>8186</v>
      </c>
      <c r="D52">
        <v>7874</v>
      </c>
      <c r="E52">
        <v>169</v>
      </c>
      <c r="F52">
        <v>277.73056474086002</v>
      </c>
      <c r="G52">
        <v>2080.5404195056399</v>
      </c>
      <c r="H52">
        <v>155</v>
      </c>
      <c r="I52" s="6">
        <f t="shared" ref="I52:J52" si="28">AVERAGE(G52:G61)</f>
        <v>2839.9202559744022</v>
      </c>
      <c r="J52" s="6">
        <f t="shared" si="28"/>
        <v>1158.3</v>
      </c>
      <c r="K52" s="5" t="s">
        <v>1496</v>
      </c>
      <c r="L52">
        <v>4442</v>
      </c>
      <c r="M52">
        <v>6674</v>
      </c>
      <c r="N52">
        <v>8388</v>
      </c>
      <c r="O52">
        <v>169</v>
      </c>
      <c r="P52">
        <v>241.69829912335001</v>
      </c>
      <c r="Q52">
        <v>3346.17348028691</v>
      </c>
      <c r="R52">
        <v>599993</v>
      </c>
      <c r="S52" s="6">
        <f t="shared" ref="S52" si="29">AVERAGE(Q52:Q61)</f>
        <v>3346.1734802869096</v>
      </c>
      <c r="T52" s="6">
        <f t="shared" ref="T52" si="30">AVERAGE(R52:R61)</f>
        <v>599998.1</v>
      </c>
      <c r="U52" s="5" t="s">
        <v>1496</v>
      </c>
      <c r="V52" s="5">
        <v>4442</v>
      </c>
      <c r="W52" s="5">
        <v>6674</v>
      </c>
      <c r="X52" s="5">
        <v>8388</v>
      </c>
      <c r="Y52" s="5">
        <v>169</v>
      </c>
      <c r="Z52" s="5">
        <v>241.69829910000001</v>
      </c>
      <c r="AA52" s="5">
        <v>3346.1734799999999</v>
      </c>
      <c r="AB52" s="5">
        <v>60439</v>
      </c>
      <c r="AC52" s="6">
        <f t="shared" ref="AC52" si="31">AVERAGE(AA52:AA61)</f>
        <v>3346.1734800000004</v>
      </c>
      <c r="AD52" s="6">
        <f t="shared" ref="AD52" si="32">AVERAGE(AB52:AB61)</f>
        <v>60613.1</v>
      </c>
      <c r="AE52" s="5" t="s">
        <v>1496</v>
      </c>
      <c r="AF52">
        <v>2389</v>
      </c>
      <c r="AG52">
        <v>8727</v>
      </c>
      <c r="AH52">
        <v>9423</v>
      </c>
      <c r="AI52">
        <v>176</v>
      </c>
      <c r="AJ52">
        <v>267.78316107252499</v>
      </c>
      <c r="AK52">
        <v>3837.0432600271101</v>
      </c>
      <c r="AL52">
        <v>599980</v>
      </c>
      <c r="AM52" s="6">
        <f t="shared" ref="AM52" si="33">AVERAGE(AK52:AK61)</f>
        <v>3837.0432600271097</v>
      </c>
      <c r="AN52" s="6">
        <f t="shared" ref="AN52" si="34">AVERAGE(AL52:AL61)</f>
        <v>599980.6</v>
      </c>
    </row>
    <row r="53" spans="1:40" x14ac:dyDescent="0.2">
      <c r="A53" s="5" t="s">
        <v>1496</v>
      </c>
      <c r="B53">
        <v>2930</v>
      </c>
      <c r="C53">
        <v>8186</v>
      </c>
      <c r="D53">
        <v>7874</v>
      </c>
      <c r="E53">
        <v>169</v>
      </c>
      <c r="F53">
        <v>277.73056474086002</v>
      </c>
      <c r="G53">
        <v>2080.5404195056399</v>
      </c>
      <c r="H53">
        <v>157</v>
      </c>
      <c r="I53" s="6"/>
      <c r="J53" s="6"/>
      <c r="K53" s="5" t="s">
        <v>1496</v>
      </c>
      <c r="L53">
        <v>4442</v>
      </c>
      <c r="M53">
        <v>6674</v>
      </c>
      <c r="N53">
        <v>8388</v>
      </c>
      <c r="O53">
        <v>169</v>
      </c>
      <c r="P53">
        <v>241.69829912335001</v>
      </c>
      <c r="Q53">
        <v>3346.17348028691</v>
      </c>
      <c r="R53">
        <v>599996</v>
      </c>
      <c r="S53" s="6"/>
      <c r="T53" s="6"/>
      <c r="U53" s="5" t="s">
        <v>1496</v>
      </c>
      <c r="V53" s="5">
        <v>4442</v>
      </c>
      <c r="W53" s="5">
        <v>6674</v>
      </c>
      <c r="X53" s="5">
        <v>8388</v>
      </c>
      <c r="Y53" s="5">
        <v>169</v>
      </c>
      <c r="Z53" s="5">
        <v>241.69829910000001</v>
      </c>
      <c r="AA53" s="5">
        <v>3346.1734799999999</v>
      </c>
      <c r="AB53" s="5">
        <v>60448</v>
      </c>
      <c r="AC53" s="6"/>
      <c r="AD53" s="6"/>
      <c r="AE53" s="5" t="s">
        <v>1496</v>
      </c>
      <c r="AF53">
        <v>2389</v>
      </c>
      <c r="AG53">
        <v>8727</v>
      </c>
      <c r="AH53">
        <v>9423</v>
      </c>
      <c r="AI53">
        <v>176</v>
      </c>
      <c r="AJ53">
        <v>267.78316107252499</v>
      </c>
      <c r="AK53">
        <v>3837.0432600271101</v>
      </c>
      <c r="AL53">
        <v>599980</v>
      </c>
      <c r="AM53" s="6"/>
      <c r="AN53" s="6"/>
    </row>
    <row r="54" spans="1:40" x14ac:dyDescent="0.2">
      <c r="A54" s="5" t="s">
        <v>1496</v>
      </c>
      <c r="B54">
        <v>2930</v>
      </c>
      <c r="C54">
        <v>8186</v>
      </c>
      <c r="D54">
        <v>7874</v>
      </c>
      <c r="E54">
        <v>169</v>
      </c>
      <c r="F54">
        <v>277.73056474086002</v>
      </c>
      <c r="G54">
        <v>2080.5404195056399</v>
      </c>
      <c r="H54">
        <v>166</v>
      </c>
      <c r="I54" s="6"/>
      <c r="J54" s="6"/>
      <c r="K54" s="5" t="s">
        <v>1496</v>
      </c>
      <c r="L54">
        <v>4442</v>
      </c>
      <c r="M54">
        <v>6674</v>
      </c>
      <c r="N54">
        <v>8388</v>
      </c>
      <c r="O54">
        <v>169</v>
      </c>
      <c r="P54">
        <v>241.69829912335001</v>
      </c>
      <c r="Q54">
        <v>3346.17348028691</v>
      </c>
      <c r="R54">
        <v>599996</v>
      </c>
      <c r="S54" s="6"/>
      <c r="T54" s="6"/>
      <c r="U54" s="5" t="s">
        <v>1496</v>
      </c>
      <c r="V54" s="5">
        <v>4442</v>
      </c>
      <c r="W54" s="5">
        <v>6674</v>
      </c>
      <c r="X54" s="5">
        <v>8388</v>
      </c>
      <c r="Y54" s="5">
        <v>169</v>
      </c>
      <c r="Z54" s="5">
        <v>241.69829910000001</v>
      </c>
      <c r="AA54" s="5">
        <v>3346.1734799999999</v>
      </c>
      <c r="AB54" s="5">
        <v>60523</v>
      </c>
      <c r="AC54" s="6"/>
      <c r="AD54" s="6"/>
      <c r="AE54" s="5" t="s">
        <v>1496</v>
      </c>
      <c r="AF54">
        <v>2389</v>
      </c>
      <c r="AG54">
        <v>8727</v>
      </c>
      <c r="AH54">
        <v>9423</v>
      </c>
      <c r="AI54">
        <v>176</v>
      </c>
      <c r="AJ54">
        <v>267.78316107252499</v>
      </c>
      <c r="AK54">
        <v>3837.0432600271101</v>
      </c>
      <c r="AL54">
        <v>599980</v>
      </c>
      <c r="AM54" s="6"/>
      <c r="AN54" s="6"/>
    </row>
    <row r="55" spans="1:40" x14ac:dyDescent="0.2">
      <c r="A55" s="5" t="s">
        <v>1496</v>
      </c>
      <c r="B55">
        <v>2930</v>
      </c>
      <c r="C55">
        <v>8186</v>
      </c>
      <c r="D55">
        <v>7874</v>
      </c>
      <c r="E55">
        <v>169</v>
      </c>
      <c r="F55">
        <v>277.73056474086002</v>
      </c>
      <c r="G55">
        <v>2080.5404195056399</v>
      </c>
      <c r="H55">
        <v>1788</v>
      </c>
      <c r="I55" s="6"/>
      <c r="J55" s="6"/>
      <c r="K55" s="5" t="s">
        <v>1496</v>
      </c>
      <c r="L55">
        <v>4442</v>
      </c>
      <c r="M55">
        <v>6674</v>
      </c>
      <c r="N55">
        <v>8388</v>
      </c>
      <c r="O55">
        <v>169</v>
      </c>
      <c r="P55">
        <v>241.69829912335001</v>
      </c>
      <c r="Q55">
        <v>3346.17348028691</v>
      </c>
      <c r="R55">
        <v>599997</v>
      </c>
      <c r="S55" s="6"/>
      <c r="T55" s="6"/>
      <c r="U55" s="5" t="s">
        <v>1496</v>
      </c>
      <c r="V55" s="5">
        <v>4442</v>
      </c>
      <c r="W55" s="5">
        <v>6674</v>
      </c>
      <c r="X55" s="5">
        <v>8388</v>
      </c>
      <c r="Y55" s="5">
        <v>169</v>
      </c>
      <c r="Z55" s="5">
        <v>241.69829910000001</v>
      </c>
      <c r="AA55" s="5">
        <v>3346.1734799999999</v>
      </c>
      <c r="AB55" s="5">
        <v>60536</v>
      </c>
      <c r="AC55" s="6"/>
      <c r="AD55" s="6"/>
      <c r="AE55" s="5" t="s">
        <v>1496</v>
      </c>
      <c r="AF55">
        <v>2389</v>
      </c>
      <c r="AG55">
        <v>8727</v>
      </c>
      <c r="AH55">
        <v>9423</v>
      </c>
      <c r="AI55">
        <v>176</v>
      </c>
      <c r="AJ55">
        <v>267.78316107252499</v>
      </c>
      <c r="AK55">
        <v>3837.0432600271101</v>
      </c>
      <c r="AL55">
        <v>599980</v>
      </c>
      <c r="AM55" s="6"/>
      <c r="AN55" s="6"/>
    </row>
    <row r="56" spans="1:40" x14ac:dyDescent="0.2">
      <c r="A56" s="5" t="s">
        <v>1496</v>
      </c>
      <c r="B56">
        <v>4442</v>
      </c>
      <c r="C56">
        <v>6674</v>
      </c>
      <c r="D56">
        <v>8388</v>
      </c>
      <c r="E56">
        <v>169</v>
      </c>
      <c r="F56">
        <v>241.69829912335001</v>
      </c>
      <c r="G56">
        <v>3346.17348028691</v>
      </c>
      <c r="H56">
        <v>147</v>
      </c>
      <c r="I56" s="6"/>
      <c r="J56" s="6"/>
      <c r="K56" s="5" t="s">
        <v>1496</v>
      </c>
      <c r="L56">
        <v>4442</v>
      </c>
      <c r="M56">
        <v>6674</v>
      </c>
      <c r="N56">
        <v>8388</v>
      </c>
      <c r="O56">
        <v>169</v>
      </c>
      <c r="P56">
        <v>241.69829912335001</v>
      </c>
      <c r="Q56">
        <v>3346.17348028691</v>
      </c>
      <c r="R56">
        <v>599998</v>
      </c>
      <c r="S56" s="6"/>
      <c r="T56" s="6"/>
      <c r="U56" s="5" t="s">
        <v>1496</v>
      </c>
      <c r="V56" s="5">
        <v>4442</v>
      </c>
      <c r="W56" s="5">
        <v>6674</v>
      </c>
      <c r="X56" s="5">
        <v>8388</v>
      </c>
      <c r="Y56" s="5">
        <v>169</v>
      </c>
      <c r="Z56" s="5">
        <v>241.69829910000001</v>
      </c>
      <c r="AA56" s="5">
        <v>3346.1734799999999</v>
      </c>
      <c r="AB56" s="5">
        <v>60612</v>
      </c>
      <c r="AC56" s="6"/>
      <c r="AD56" s="6"/>
      <c r="AE56" s="5" t="s">
        <v>1496</v>
      </c>
      <c r="AF56">
        <v>2389</v>
      </c>
      <c r="AG56">
        <v>8727</v>
      </c>
      <c r="AH56">
        <v>9423</v>
      </c>
      <c r="AI56">
        <v>176</v>
      </c>
      <c r="AJ56">
        <v>267.78316107252499</v>
      </c>
      <c r="AK56">
        <v>3837.0432600271101</v>
      </c>
      <c r="AL56">
        <v>599980</v>
      </c>
      <c r="AM56" s="6"/>
      <c r="AN56" s="6"/>
    </row>
    <row r="57" spans="1:40" x14ac:dyDescent="0.2">
      <c r="A57" s="5" t="s">
        <v>1496</v>
      </c>
      <c r="B57">
        <v>4442</v>
      </c>
      <c r="C57">
        <v>6674</v>
      </c>
      <c r="D57">
        <v>8388</v>
      </c>
      <c r="E57">
        <v>169</v>
      </c>
      <c r="F57">
        <v>241.69829912335001</v>
      </c>
      <c r="G57">
        <v>3346.17348028691</v>
      </c>
      <c r="H57">
        <v>149</v>
      </c>
      <c r="I57" s="6"/>
      <c r="J57" s="6"/>
      <c r="K57" s="5" t="s">
        <v>1496</v>
      </c>
      <c r="L57">
        <v>4442</v>
      </c>
      <c r="M57">
        <v>6674</v>
      </c>
      <c r="N57">
        <v>8388</v>
      </c>
      <c r="O57">
        <v>169</v>
      </c>
      <c r="P57">
        <v>241.69829912335001</v>
      </c>
      <c r="Q57">
        <v>3346.17348028691</v>
      </c>
      <c r="R57">
        <v>599998</v>
      </c>
      <c r="S57" s="6"/>
      <c r="T57" s="6"/>
      <c r="U57" s="5" t="s">
        <v>1496</v>
      </c>
      <c r="V57" s="5">
        <v>4442</v>
      </c>
      <c r="W57" s="5">
        <v>6674</v>
      </c>
      <c r="X57" s="5">
        <v>8388</v>
      </c>
      <c r="Y57" s="5">
        <v>169</v>
      </c>
      <c r="Z57" s="5">
        <v>241.69829910000001</v>
      </c>
      <c r="AA57" s="5">
        <v>3346.1734799999999</v>
      </c>
      <c r="AB57" s="5">
        <v>60620</v>
      </c>
      <c r="AC57" s="6"/>
      <c r="AD57" s="6"/>
      <c r="AE57" s="5" t="s">
        <v>1496</v>
      </c>
      <c r="AF57">
        <v>2389</v>
      </c>
      <c r="AG57">
        <v>8727</v>
      </c>
      <c r="AH57">
        <v>9423</v>
      </c>
      <c r="AI57">
        <v>176</v>
      </c>
      <c r="AJ57">
        <v>267.78316107252499</v>
      </c>
      <c r="AK57">
        <v>3837.0432600271101</v>
      </c>
      <c r="AL57">
        <v>599981</v>
      </c>
      <c r="AM57" s="6"/>
      <c r="AN57" s="6"/>
    </row>
    <row r="58" spans="1:40" x14ac:dyDescent="0.2">
      <c r="A58" s="5" t="s">
        <v>1496</v>
      </c>
      <c r="B58">
        <v>4442</v>
      </c>
      <c r="C58">
        <v>6674</v>
      </c>
      <c r="D58">
        <v>8388</v>
      </c>
      <c r="E58">
        <v>169</v>
      </c>
      <c r="F58">
        <v>241.69829912335001</v>
      </c>
      <c r="G58">
        <v>3346.17348028691</v>
      </c>
      <c r="H58">
        <v>173</v>
      </c>
      <c r="I58" s="6"/>
      <c r="J58" s="6"/>
      <c r="K58" s="5" t="s">
        <v>1496</v>
      </c>
      <c r="L58">
        <v>4442</v>
      </c>
      <c r="M58">
        <v>6674</v>
      </c>
      <c r="N58">
        <v>8388</v>
      </c>
      <c r="O58">
        <v>169</v>
      </c>
      <c r="P58">
        <v>241.69829912335001</v>
      </c>
      <c r="Q58">
        <v>3346.17348028691</v>
      </c>
      <c r="R58">
        <v>599999</v>
      </c>
      <c r="S58" s="6"/>
      <c r="T58" s="6"/>
      <c r="U58" s="5" t="s">
        <v>1496</v>
      </c>
      <c r="V58" s="5">
        <v>4442</v>
      </c>
      <c r="W58" s="5">
        <v>6674</v>
      </c>
      <c r="X58" s="5">
        <v>8388</v>
      </c>
      <c r="Y58" s="5">
        <v>169</v>
      </c>
      <c r="Z58" s="5">
        <v>241.69829910000001</v>
      </c>
      <c r="AA58" s="5">
        <v>3346.1734799999999</v>
      </c>
      <c r="AB58" s="5">
        <v>60628</v>
      </c>
      <c r="AC58" s="6"/>
      <c r="AD58" s="6"/>
      <c r="AE58" s="5" t="s">
        <v>1496</v>
      </c>
      <c r="AF58">
        <v>2389</v>
      </c>
      <c r="AG58">
        <v>8727</v>
      </c>
      <c r="AH58">
        <v>9423</v>
      </c>
      <c r="AI58">
        <v>176</v>
      </c>
      <c r="AJ58">
        <v>267.78316107252499</v>
      </c>
      <c r="AK58">
        <v>3837.0432600271101</v>
      </c>
      <c r="AL58">
        <v>599981</v>
      </c>
      <c r="AM58" s="6"/>
      <c r="AN58" s="6"/>
    </row>
    <row r="59" spans="1:40" x14ac:dyDescent="0.2">
      <c r="A59" s="5" t="s">
        <v>1496</v>
      </c>
      <c r="B59">
        <v>4442</v>
      </c>
      <c r="C59">
        <v>6674</v>
      </c>
      <c r="D59">
        <v>8388</v>
      </c>
      <c r="E59">
        <v>169</v>
      </c>
      <c r="F59">
        <v>241.69829912335001</v>
      </c>
      <c r="G59">
        <v>3346.17348028691</v>
      </c>
      <c r="H59">
        <v>2043</v>
      </c>
      <c r="I59" s="6"/>
      <c r="J59" s="6"/>
      <c r="K59" s="5" t="s">
        <v>1496</v>
      </c>
      <c r="L59">
        <v>4442</v>
      </c>
      <c r="M59">
        <v>6674</v>
      </c>
      <c r="N59">
        <v>8388</v>
      </c>
      <c r="O59">
        <v>169</v>
      </c>
      <c r="P59">
        <v>241.69829912335001</v>
      </c>
      <c r="Q59">
        <v>3346.17348028691</v>
      </c>
      <c r="R59">
        <v>599999</v>
      </c>
      <c r="S59" s="6"/>
      <c r="T59" s="6"/>
      <c r="U59" s="5" t="s">
        <v>1496</v>
      </c>
      <c r="V59" s="5">
        <v>4442</v>
      </c>
      <c r="W59" s="5">
        <v>6674</v>
      </c>
      <c r="X59" s="5">
        <v>8388</v>
      </c>
      <c r="Y59" s="5">
        <v>169</v>
      </c>
      <c r="Z59" s="5">
        <v>241.69829910000001</v>
      </c>
      <c r="AA59" s="5">
        <v>3346.1734799999999</v>
      </c>
      <c r="AB59" s="5">
        <v>60720</v>
      </c>
      <c r="AC59" s="6"/>
      <c r="AD59" s="6"/>
      <c r="AE59" s="5" t="s">
        <v>1496</v>
      </c>
      <c r="AF59">
        <v>2389</v>
      </c>
      <c r="AG59">
        <v>8727</v>
      </c>
      <c r="AH59">
        <v>9423</v>
      </c>
      <c r="AI59">
        <v>176</v>
      </c>
      <c r="AJ59">
        <v>267.78316107252499</v>
      </c>
      <c r="AK59">
        <v>3837.0432600271101</v>
      </c>
      <c r="AL59">
        <v>599981</v>
      </c>
      <c r="AM59" s="6"/>
      <c r="AN59" s="6"/>
    </row>
    <row r="60" spans="1:40" x14ac:dyDescent="0.2">
      <c r="A60" s="5" t="s">
        <v>1496</v>
      </c>
      <c r="B60">
        <v>4442</v>
      </c>
      <c r="C60">
        <v>6674</v>
      </c>
      <c r="D60">
        <v>8388</v>
      </c>
      <c r="E60">
        <v>169</v>
      </c>
      <c r="F60">
        <v>241.69829912335001</v>
      </c>
      <c r="G60">
        <v>3346.17348028691</v>
      </c>
      <c r="H60">
        <v>6170</v>
      </c>
      <c r="I60" s="6"/>
      <c r="J60" s="6"/>
      <c r="K60" s="5" t="s">
        <v>1496</v>
      </c>
      <c r="L60">
        <v>4442</v>
      </c>
      <c r="M60">
        <v>6674</v>
      </c>
      <c r="N60">
        <v>8388</v>
      </c>
      <c r="O60">
        <v>169</v>
      </c>
      <c r="P60">
        <v>241.69829912335001</v>
      </c>
      <c r="Q60">
        <v>3346.17348028691</v>
      </c>
      <c r="R60">
        <v>599999</v>
      </c>
      <c r="S60" s="6"/>
      <c r="T60" s="6"/>
      <c r="U60" s="5" t="s">
        <v>1496</v>
      </c>
      <c r="V60" s="5">
        <v>4442</v>
      </c>
      <c r="W60" s="5">
        <v>6674</v>
      </c>
      <c r="X60" s="5">
        <v>8388</v>
      </c>
      <c r="Y60" s="5">
        <v>169</v>
      </c>
      <c r="Z60" s="5">
        <v>241.69829910000001</v>
      </c>
      <c r="AA60" s="5">
        <v>3346.1734799999999</v>
      </c>
      <c r="AB60" s="5">
        <v>60777</v>
      </c>
      <c r="AC60" s="6"/>
      <c r="AD60" s="6"/>
      <c r="AE60" s="5" t="s">
        <v>1496</v>
      </c>
      <c r="AF60">
        <v>2389</v>
      </c>
      <c r="AG60">
        <v>8727</v>
      </c>
      <c r="AH60">
        <v>9423</v>
      </c>
      <c r="AI60">
        <v>176</v>
      </c>
      <c r="AJ60">
        <v>267.78316107252499</v>
      </c>
      <c r="AK60">
        <v>3837.0432600271101</v>
      </c>
      <c r="AL60">
        <v>599981</v>
      </c>
      <c r="AM60" s="6"/>
      <c r="AN60" s="6"/>
    </row>
    <row r="61" spans="1:40" x14ac:dyDescent="0.2">
      <c r="A61" s="5" t="s">
        <v>1496</v>
      </c>
      <c r="B61">
        <v>4442</v>
      </c>
      <c r="C61">
        <v>6674</v>
      </c>
      <c r="D61">
        <v>8388</v>
      </c>
      <c r="E61">
        <v>169</v>
      </c>
      <c r="F61">
        <v>241.69829912335001</v>
      </c>
      <c r="G61">
        <v>3346.17348028691</v>
      </c>
      <c r="H61">
        <v>635</v>
      </c>
      <c r="I61" s="6"/>
      <c r="J61" s="6"/>
      <c r="K61" s="5" t="s">
        <v>1496</v>
      </c>
      <c r="L61">
        <v>4442</v>
      </c>
      <c r="M61">
        <v>6674</v>
      </c>
      <c r="N61">
        <v>8388</v>
      </c>
      <c r="O61">
        <v>169</v>
      </c>
      <c r="P61">
        <v>241.69829912335001</v>
      </c>
      <c r="Q61">
        <v>3346.17348028691</v>
      </c>
      <c r="R61">
        <v>600006</v>
      </c>
      <c r="S61" s="6"/>
      <c r="T61" s="6"/>
      <c r="U61" s="5" t="s">
        <v>1496</v>
      </c>
      <c r="V61" s="5">
        <v>4442</v>
      </c>
      <c r="W61" s="5">
        <v>6674</v>
      </c>
      <c r="X61" s="5">
        <v>8388</v>
      </c>
      <c r="Y61" s="5">
        <v>169</v>
      </c>
      <c r="Z61" s="5">
        <v>241.69829910000001</v>
      </c>
      <c r="AA61" s="5">
        <v>3346.1734799999999</v>
      </c>
      <c r="AB61" s="5">
        <v>60828</v>
      </c>
      <c r="AC61" s="6"/>
      <c r="AD61" s="6"/>
      <c r="AE61" s="5" t="s">
        <v>1496</v>
      </c>
      <c r="AF61">
        <v>2389</v>
      </c>
      <c r="AG61">
        <v>8727</v>
      </c>
      <c r="AH61">
        <v>9423</v>
      </c>
      <c r="AI61">
        <v>176</v>
      </c>
      <c r="AJ61">
        <v>267.78316107252499</v>
      </c>
      <c r="AK61">
        <v>3837.0432600271101</v>
      </c>
      <c r="AL61">
        <v>599982</v>
      </c>
      <c r="AM61" s="6"/>
      <c r="AN61" s="6"/>
    </row>
    <row r="62" spans="1:40" x14ac:dyDescent="0.2">
      <c r="A62" s="5" t="s">
        <v>1491</v>
      </c>
      <c r="B62">
        <v>81823</v>
      </c>
      <c r="C62">
        <v>100092</v>
      </c>
      <c r="D62">
        <v>984</v>
      </c>
      <c r="E62">
        <v>169</v>
      </c>
      <c r="F62">
        <v>212.161801633849</v>
      </c>
      <c r="G62">
        <v>269.01472849392599</v>
      </c>
      <c r="H62">
        <v>1273</v>
      </c>
      <c r="I62" s="6">
        <f t="shared" ref="I62:J62" si="35">AVERAGE(G62:G71)</f>
        <v>-16.054523610488001</v>
      </c>
      <c r="J62" s="6">
        <f t="shared" si="35"/>
        <v>961.1</v>
      </c>
      <c r="K62" s="5" t="s">
        <v>1491</v>
      </c>
      <c r="L62">
        <v>81823</v>
      </c>
      <c r="M62">
        <v>100092</v>
      </c>
      <c r="N62">
        <v>984</v>
      </c>
      <c r="O62">
        <v>169</v>
      </c>
      <c r="P62">
        <v>212.161801633849</v>
      </c>
      <c r="Q62">
        <v>269.01472849392599</v>
      </c>
      <c r="R62">
        <v>599995</v>
      </c>
      <c r="S62" s="6">
        <f t="shared" ref="S62" si="36">AVERAGE(Q62:Q71)</f>
        <v>269.01472849392593</v>
      </c>
      <c r="T62" s="6">
        <f t="shared" ref="T62" si="37">AVERAGE(R62:R71)</f>
        <v>599998.69999999995</v>
      </c>
      <c r="U62" s="5" t="s">
        <v>1491</v>
      </c>
      <c r="V62" s="5">
        <v>81823</v>
      </c>
      <c r="W62" s="5">
        <v>100092</v>
      </c>
      <c r="X62" s="5">
        <v>984</v>
      </c>
      <c r="Y62" s="5">
        <v>169</v>
      </c>
      <c r="Z62" s="5">
        <v>212.16180159999999</v>
      </c>
      <c r="AA62" s="5">
        <v>269.01472849999999</v>
      </c>
      <c r="AB62" s="5">
        <v>60462</v>
      </c>
      <c r="AC62" s="6">
        <f t="shared" ref="AC62" si="38">AVERAGE(AA62:AA71)</f>
        <v>269.01472849999993</v>
      </c>
      <c r="AD62" s="6">
        <f t="shared" ref="AD62" si="39">AVERAGE(AB62:AB71)</f>
        <v>60780.7</v>
      </c>
      <c r="AE62" s="5" t="s">
        <v>1491</v>
      </c>
      <c r="AF62">
        <v>81823</v>
      </c>
      <c r="AG62">
        <v>100092</v>
      </c>
      <c r="AH62">
        <v>984</v>
      </c>
      <c r="AI62">
        <v>169</v>
      </c>
      <c r="AJ62">
        <v>212.161801633849</v>
      </c>
      <c r="AK62">
        <v>269.01472849392599</v>
      </c>
      <c r="AL62">
        <v>599980</v>
      </c>
      <c r="AM62" s="6">
        <f t="shared" ref="AM62" si="40">AVERAGE(AK62:AK71)</f>
        <v>269.01472849392593</v>
      </c>
      <c r="AN62" s="6">
        <f t="shared" ref="AN62" si="41">AVERAGE(AL62:AL71)</f>
        <v>599980.30000000005</v>
      </c>
    </row>
    <row r="63" spans="1:40" x14ac:dyDescent="0.2">
      <c r="A63" s="5" t="s">
        <v>1491</v>
      </c>
      <c r="B63">
        <v>81823</v>
      </c>
      <c r="C63">
        <v>100092</v>
      </c>
      <c r="D63">
        <v>984</v>
      </c>
      <c r="E63">
        <v>169</v>
      </c>
      <c r="F63">
        <v>212.161801633849</v>
      </c>
      <c r="G63">
        <v>269.01472849392599</v>
      </c>
      <c r="H63">
        <v>154</v>
      </c>
      <c r="I63" s="6"/>
      <c r="J63" s="6"/>
      <c r="K63" s="5" t="s">
        <v>1491</v>
      </c>
      <c r="L63">
        <v>81823</v>
      </c>
      <c r="M63">
        <v>100092</v>
      </c>
      <c r="N63">
        <v>984</v>
      </c>
      <c r="O63">
        <v>169</v>
      </c>
      <c r="P63">
        <v>212.161801633849</v>
      </c>
      <c r="Q63">
        <v>269.01472849392599</v>
      </c>
      <c r="R63">
        <v>599998</v>
      </c>
      <c r="S63" s="6"/>
      <c r="T63" s="6"/>
      <c r="U63" s="5" t="s">
        <v>1491</v>
      </c>
      <c r="V63" s="5">
        <v>81823</v>
      </c>
      <c r="W63" s="5">
        <v>100092</v>
      </c>
      <c r="X63" s="5">
        <v>984</v>
      </c>
      <c r="Y63" s="5">
        <v>169</v>
      </c>
      <c r="Z63" s="5">
        <v>212.16180159999999</v>
      </c>
      <c r="AA63" s="5">
        <v>269.01472849999999</v>
      </c>
      <c r="AB63" s="5">
        <v>60503</v>
      </c>
      <c r="AC63" s="6"/>
      <c r="AD63" s="6"/>
      <c r="AE63" s="5" t="s">
        <v>1491</v>
      </c>
      <c r="AF63">
        <v>81823</v>
      </c>
      <c r="AG63">
        <v>100092</v>
      </c>
      <c r="AH63">
        <v>984</v>
      </c>
      <c r="AI63">
        <v>169</v>
      </c>
      <c r="AJ63">
        <v>212.161801633849</v>
      </c>
      <c r="AK63">
        <v>269.01472849392599</v>
      </c>
      <c r="AL63">
        <v>599980</v>
      </c>
      <c r="AM63" s="6"/>
      <c r="AN63" s="6"/>
    </row>
    <row r="64" spans="1:40" x14ac:dyDescent="0.2">
      <c r="A64" s="5" t="s">
        <v>1491</v>
      </c>
      <c r="B64">
        <v>81823</v>
      </c>
      <c r="C64">
        <v>100092</v>
      </c>
      <c r="D64">
        <v>984</v>
      </c>
      <c r="E64">
        <v>169</v>
      </c>
      <c r="F64">
        <v>212.161801633849</v>
      </c>
      <c r="G64">
        <v>269.01472849392599</v>
      </c>
      <c r="H64">
        <v>1609</v>
      </c>
      <c r="I64" s="6"/>
      <c r="J64" s="6"/>
      <c r="K64" s="5" t="s">
        <v>1491</v>
      </c>
      <c r="L64">
        <v>81823</v>
      </c>
      <c r="M64">
        <v>100092</v>
      </c>
      <c r="N64">
        <v>984</v>
      </c>
      <c r="O64">
        <v>169</v>
      </c>
      <c r="P64">
        <v>212.161801633849</v>
      </c>
      <c r="Q64">
        <v>269.01472849392599</v>
      </c>
      <c r="R64">
        <v>599998</v>
      </c>
      <c r="S64" s="6"/>
      <c r="T64" s="6"/>
      <c r="U64" s="5" t="s">
        <v>1491</v>
      </c>
      <c r="V64" s="5">
        <v>81823</v>
      </c>
      <c r="W64" s="5">
        <v>100092</v>
      </c>
      <c r="X64" s="5">
        <v>984</v>
      </c>
      <c r="Y64" s="5">
        <v>169</v>
      </c>
      <c r="Z64" s="5">
        <v>212.16180159999999</v>
      </c>
      <c r="AA64" s="5">
        <v>269.01472849999999</v>
      </c>
      <c r="AB64" s="5">
        <v>60531</v>
      </c>
      <c r="AC64" s="6"/>
      <c r="AD64" s="6"/>
      <c r="AE64" s="5" t="s">
        <v>1491</v>
      </c>
      <c r="AF64">
        <v>81823</v>
      </c>
      <c r="AG64">
        <v>100092</v>
      </c>
      <c r="AH64">
        <v>984</v>
      </c>
      <c r="AI64">
        <v>169</v>
      </c>
      <c r="AJ64">
        <v>212.161801633849</v>
      </c>
      <c r="AK64">
        <v>269.01472849392599</v>
      </c>
      <c r="AL64">
        <v>599980</v>
      </c>
      <c r="AM64" s="6"/>
      <c r="AN64" s="6"/>
    </row>
    <row r="65" spans="1:40" x14ac:dyDescent="0.2">
      <c r="A65" s="5" t="s">
        <v>1491</v>
      </c>
      <c r="B65">
        <v>81823</v>
      </c>
      <c r="C65">
        <v>100092</v>
      </c>
      <c r="D65">
        <v>984</v>
      </c>
      <c r="E65">
        <v>169</v>
      </c>
      <c r="F65">
        <v>212.161801633849</v>
      </c>
      <c r="G65">
        <v>269.01472849392599</v>
      </c>
      <c r="H65">
        <v>161</v>
      </c>
      <c r="I65" s="6"/>
      <c r="J65" s="6"/>
      <c r="K65" s="5" t="s">
        <v>1491</v>
      </c>
      <c r="L65">
        <v>81823</v>
      </c>
      <c r="M65">
        <v>100092</v>
      </c>
      <c r="N65">
        <v>984</v>
      </c>
      <c r="O65">
        <v>169</v>
      </c>
      <c r="P65">
        <v>212.161801633849</v>
      </c>
      <c r="Q65">
        <v>269.01472849392599</v>
      </c>
      <c r="R65">
        <v>599998</v>
      </c>
      <c r="S65" s="6"/>
      <c r="T65" s="6"/>
      <c r="U65" s="5" t="s">
        <v>1491</v>
      </c>
      <c r="V65" s="5">
        <v>81823</v>
      </c>
      <c r="W65" s="5">
        <v>100092</v>
      </c>
      <c r="X65" s="5">
        <v>984</v>
      </c>
      <c r="Y65" s="5">
        <v>169</v>
      </c>
      <c r="Z65" s="5">
        <v>212.16180159999999</v>
      </c>
      <c r="AA65" s="5">
        <v>269.01472849999999</v>
      </c>
      <c r="AB65" s="5">
        <v>60565</v>
      </c>
      <c r="AC65" s="6"/>
      <c r="AD65" s="6"/>
      <c r="AE65" s="5" t="s">
        <v>1491</v>
      </c>
      <c r="AF65">
        <v>81823</v>
      </c>
      <c r="AG65">
        <v>100092</v>
      </c>
      <c r="AH65">
        <v>984</v>
      </c>
      <c r="AI65">
        <v>169</v>
      </c>
      <c r="AJ65">
        <v>212.161801633849</v>
      </c>
      <c r="AK65">
        <v>269.01472849392599</v>
      </c>
      <c r="AL65">
        <v>599980</v>
      </c>
      <c r="AM65" s="6"/>
      <c r="AN65" s="6"/>
    </row>
    <row r="66" spans="1:40" x14ac:dyDescent="0.2">
      <c r="A66" s="5" t="s">
        <v>1491</v>
      </c>
      <c r="B66">
        <v>81823</v>
      </c>
      <c r="C66">
        <v>100092</v>
      </c>
      <c r="D66">
        <v>984</v>
      </c>
      <c r="E66">
        <v>169</v>
      </c>
      <c r="F66">
        <v>212.161801633849</v>
      </c>
      <c r="G66">
        <v>269.01472849392599</v>
      </c>
      <c r="H66">
        <v>166</v>
      </c>
      <c r="I66" s="6"/>
      <c r="J66" s="6"/>
      <c r="K66" s="5" t="s">
        <v>1491</v>
      </c>
      <c r="L66">
        <v>81823</v>
      </c>
      <c r="M66">
        <v>100092</v>
      </c>
      <c r="N66">
        <v>984</v>
      </c>
      <c r="O66">
        <v>169</v>
      </c>
      <c r="P66">
        <v>212.161801633849</v>
      </c>
      <c r="Q66">
        <v>269.01472849392599</v>
      </c>
      <c r="R66">
        <v>599998</v>
      </c>
      <c r="S66" s="6"/>
      <c r="T66" s="6"/>
      <c r="U66" s="5" t="s">
        <v>1491</v>
      </c>
      <c r="V66" s="5">
        <v>81823</v>
      </c>
      <c r="W66" s="5">
        <v>100092</v>
      </c>
      <c r="X66" s="5">
        <v>984</v>
      </c>
      <c r="Y66" s="5">
        <v>169</v>
      </c>
      <c r="Z66" s="5">
        <v>212.16180159999999</v>
      </c>
      <c r="AA66" s="5">
        <v>269.01472849999999</v>
      </c>
      <c r="AB66" s="5">
        <v>60566</v>
      </c>
      <c r="AC66" s="6"/>
      <c r="AD66" s="6"/>
      <c r="AE66" s="5" t="s">
        <v>1491</v>
      </c>
      <c r="AF66">
        <v>81823</v>
      </c>
      <c r="AG66">
        <v>100092</v>
      </c>
      <c r="AH66">
        <v>984</v>
      </c>
      <c r="AI66">
        <v>169</v>
      </c>
      <c r="AJ66">
        <v>212.161801633849</v>
      </c>
      <c r="AK66">
        <v>269.01472849392599</v>
      </c>
      <c r="AL66">
        <v>599980</v>
      </c>
      <c r="AM66" s="6"/>
      <c r="AN66" s="6"/>
    </row>
    <row r="67" spans="1:40" x14ac:dyDescent="0.2">
      <c r="A67" s="5" t="s">
        <v>1491</v>
      </c>
      <c r="B67">
        <v>81823</v>
      </c>
      <c r="C67">
        <v>100092</v>
      </c>
      <c r="D67">
        <v>984</v>
      </c>
      <c r="E67">
        <v>169</v>
      </c>
      <c r="F67">
        <v>212.161801633849</v>
      </c>
      <c r="G67">
        <v>269.01472849392599</v>
      </c>
      <c r="H67">
        <v>2787</v>
      </c>
      <c r="I67" s="6"/>
      <c r="J67" s="6"/>
      <c r="K67" s="5" t="s">
        <v>1491</v>
      </c>
      <c r="L67">
        <v>81823</v>
      </c>
      <c r="M67">
        <v>100092</v>
      </c>
      <c r="N67">
        <v>984</v>
      </c>
      <c r="O67">
        <v>169</v>
      </c>
      <c r="P67">
        <v>212.161801633849</v>
      </c>
      <c r="Q67">
        <v>269.01472849392599</v>
      </c>
      <c r="R67">
        <v>599998</v>
      </c>
      <c r="S67" s="6"/>
      <c r="T67" s="6"/>
      <c r="U67" s="5" t="s">
        <v>1491</v>
      </c>
      <c r="V67" s="5">
        <v>81823</v>
      </c>
      <c r="W67" s="5">
        <v>100092</v>
      </c>
      <c r="X67" s="5">
        <v>984</v>
      </c>
      <c r="Y67" s="5">
        <v>169</v>
      </c>
      <c r="Z67" s="5">
        <v>212.16180159999999</v>
      </c>
      <c r="AA67" s="5">
        <v>269.01472849999999</v>
      </c>
      <c r="AB67" s="5">
        <v>60650</v>
      </c>
      <c r="AC67" s="6"/>
      <c r="AD67" s="6"/>
      <c r="AE67" s="5" t="s">
        <v>1491</v>
      </c>
      <c r="AF67">
        <v>81823</v>
      </c>
      <c r="AG67">
        <v>100092</v>
      </c>
      <c r="AH67">
        <v>984</v>
      </c>
      <c r="AI67">
        <v>169</v>
      </c>
      <c r="AJ67">
        <v>212.161801633849</v>
      </c>
      <c r="AK67">
        <v>269.01472849392599</v>
      </c>
      <c r="AL67">
        <v>599980</v>
      </c>
      <c r="AM67" s="6"/>
      <c r="AN67" s="6"/>
    </row>
    <row r="68" spans="1:40" x14ac:dyDescent="0.2">
      <c r="A68" s="5" t="s">
        <v>1491</v>
      </c>
      <c r="B68">
        <v>81900</v>
      </c>
      <c r="C68">
        <v>100015</v>
      </c>
      <c r="D68">
        <v>248</v>
      </c>
      <c r="E68">
        <v>169</v>
      </c>
      <c r="F68">
        <v>205.23988183000199</v>
      </c>
      <c r="G68">
        <v>-443.65840176710901</v>
      </c>
      <c r="H68">
        <v>153</v>
      </c>
      <c r="I68" s="6"/>
      <c r="J68" s="6"/>
      <c r="K68" s="5" t="s">
        <v>1491</v>
      </c>
      <c r="L68">
        <v>81823</v>
      </c>
      <c r="M68">
        <v>100092</v>
      </c>
      <c r="N68">
        <v>984</v>
      </c>
      <c r="O68">
        <v>169</v>
      </c>
      <c r="P68">
        <v>212.161801633849</v>
      </c>
      <c r="Q68">
        <v>269.01472849392599</v>
      </c>
      <c r="R68">
        <v>599998</v>
      </c>
      <c r="S68" s="6"/>
      <c r="T68" s="6"/>
      <c r="U68" s="5" t="s">
        <v>1491</v>
      </c>
      <c r="V68" s="5">
        <v>81823</v>
      </c>
      <c r="W68" s="5">
        <v>100092</v>
      </c>
      <c r="X68" s="5">
        <v>984</v>
      </c>
      <c r="Y68" s="5">
        <v>169</v>
      </c>
      <c r="Z68" s="5">
        <v>212.16180159999999</v>
      </c>
      <c r="AA68" s="5">
        <v>269.01472849999999</v>
      </c>
      <c r="AB68" s="5">
        <v>60670</v>
      </c>
      <c r="AC68" s="6"/>
      <c r="AD68" s="6"/>
      <c r="AE68" s="5" t="s">
        <v>1491</v>
      </c>
      <c r="AF68">
        <v>81823</v>
      </c>
      <c r="AG68">
        <v>100092</v>
      </c>
      <c r="AH68">
        <v>984</v>
      </c>
      <c r="AI68">
        <v>169</v>
      </c>
      <c r="AJ68">
        <v>212.161801633849</v>
      </c>
      <c r="AK68">
        <v>269.01472849392599</v>
      </c>
      <c r="AL68">
        <v>599980</v>
      </c>
      <c r="AM68" s="6"/>
      <c r="AN68" s="6"/>
    </row>
    <row r="69" spans="1:40" x14ac:dyDescent="0.2">
      <c r="A69" s="5" t="s">
        <v>1491</v>
      </c>
      <c r="B69">
        <v>81900</v>
      </c>
      <c r="C69">
        <v>100015</v>
      </c>
      <c r="D69">
        <v>248</v>
      </c>
      <c r="E69">
        <v>169</v>
      </c>
      <c r="F69">
        <v>205.23988183000199</v>
      </c>
      <c r="G69">
        <v>-443.65840176710901</v>
      </c>
      <c r="H69">
        <v>163</v>
      </c>
      <c r="I69" s="6"/>
      <c r="J69" s="6"/>
      <c r="K69" s="5" t="s">
        <v>1491</v>
      </c>
      <c r="L69">
        <v>81823</v>
      </c>
      <c r="M69">
        <v>100092</v>
      </c>
      <c r="N69">
        <v>984</v>
      </c>
      <c r="O69">
        <v>169</v>
      </c>
      <c r="P69">
        <v>212.161801633849</v>
      </c>
      <c r="Q69">
        <v>269.01472849392599</v>
      </c>
      <c r="R69">
        <v>599999</v>
      </c>
      <c r="S69" s="6"/>
      <c r="T69" s="6"/>
      <c r="U69" s="5" t="s">
        <v>1491</v>
      </c>
      <c r="V69" s="5">
        <v>81823</v>
      </c>
      <c r="W69" s="5">
        <v>100092</v>
      </c>
      <c r="X69" s="5">
        <v>984</v>
      </c>
      <c r="Y69" s="5">
        <v>169</v>
      </c>
      <c r="Z69" s="5">
        <v>212.16180159999999</v>
      </c>
      <c r="AA69" s="5">
        <v>269.01472849999999</v>
      </c>
      <c r="AB69" s="5">
        <v>60700</v>
      </c>
      <c r="AC69" s="6"/>
      <c r="AD69" s="6"/>
      <c r="AE69" s="5" t="s">
        <v>1491</v>
      </c>
      <c r="AF69">
        <v>81823</v>
      </c>
      <c r="AG69">
        <v>100092</v>
      </c>
      <c r="AH69">
        <v>984</v>
      </c>
      <c r="AI69">
        <v>169</v>
      </c>
      <c r="AJ69">
        <v>212.161801633849</v>
      </c>
      <c r="AK69">
        <v>269.01472849392599</v>
      </c>
      <c r="AL69">
        <v>599981</v>
      </c>
      <c r="AM69" s="6"/>
      <c r="AN69" s="6"/>
    </row>
    <row r="70" spans="1:40" x14ac:dyDescent="0.2">
      <c r="A70" s="5" t="s">
        <v>1491</v>
      </c>
      <c r="B70">
        <v>81900</v>
      </c>
      <c r="C70">
        <v>100015</v>
      </c>
      <c r="D70">
        <v>248</v>
      </c>
      <c r="E70">
        <v>169</v>
      </c>
      <c r="F70">
        <v>205.23988183000199</v>
      </c>
      <c r="G70">
        <v>-443.65840176710901</v>
      </c>
      <c r="H70">
        <v>166</v>
      </c>
      <c r="I70" s="6"/>
      <c r="J70" s="6"/>
      <c r="K70" s="5" t="s">
        <v>1491</v>
      </c>
      <c r="L70">
        <v>81823</v>
      </c>
      <c r="M70">
        <v>100092</v>
      </c>
      <c r="N70">
        <v>984</v>
      </c>
      <c r="O70">
        <v>169</v>
      </c>
      <c r="P70">
        <v>212.161801633849</v>
      </c>
      <c r="Q70">
        <v>269.01472849392599</v>
      </c>
      <c r="R70">
        <v>599999</v>
      </c>
      <c r="S70" s="6"/>
      <c r="T70" s="6"/>
      <c r="U70" s="5" t="s">
        <v>1491</v>
      </c>
      <c r="V70" s="5">
        <v>81823</v>
      </c>
      <c r="W70" s="5">
        <v>100092</v>
      </c>
      <c r="X70" s="5">
        <v>984</v>
      </c>
      <c r="Y70" s="5">
        <v>169</v>
      </c>
      <c r="Z70" s="5">
        <v>212.16180159999999</v>
      </c>
      <c r="AA70" s="5">
        <v>269.01472849999999</v>
      </c>
      <c r="AB70" s="5">
        <v>60710</v>
      </c>
      <c r="AC70" s="6"/>
      <c r="AD70" s="6"/>
      <c r="AE70" s="5" t="s">
        <v>1491</v>
      </c>
      <c r="AF70">
        <v>81823</v>
      </c>
      <c r="AG70">
        <v>100092</v>
      </c>
      <c r="AH70">
        <v>984</v>
      </c>
      <c r="AI70">
        <v>169</v>
      </c>
      <c r="AJ70">
        <v>212.161801633849</v>
      </c>
      <c r="AK70">
        <v>269.01472849392599</v>
      </c>
      <c r="AL70">
        <v>599981</v>
      </c>
      <c r="AM70" s="6"/>
      <c r="AN70" s="6"/>
    </row>
    <row r="71" spans="1:40" x14ac:dyDescent="0.2">
      <c r="A71" s="5" t="s">
        <v>1491</v>
      </c>
      <c r="B71">
        <v>81900</v>
      </c>
      <c r="C71">
        <v>100015</v>
      </c>
      <c r="D71">
        <v>248</v>
      </c>
      <c r="E71">
        <v>169</v>
      </c>
      <c r="F71">
        <v>205.23988183000199</v>
      </c>
      <c r="G71">
        <v>-443.65840176710901</v>
      </c>
      <c r="H71">
        <v>2979</v>
      </c>
      <c r="I71" s="6"/>
      <c r="J71" s="6"/>
      <c r="K71" s="5" t="s">
        <v>1491</v>
      </c>
      <c r="L71">
        <v>81823</v>
      </c>
      <c r="M71">
        <v>100092</v>
      </c>
      <c r="N71">
        <v>984</v>
      </c>
      <c r="O71">
        <v>169</v>
      </c>
      <c r="P71">
        <v>212.161801633849</v>
      </c>
      <c r="Q71">
        <v>269.01472849392599</v>
      </c>
      <c r="R71">
        <v>600006</v>
      </c>
      <c r="S71" s="6"/>
      <c r="T71" s="6"/>
      <c r="U71" s="5" t="s">
        <v>1491</v>
      </c>
      <c r="V71" s="5">
        <v>81823</v>
      </c>
      <c r="W71" s="5">
        <v>100092</v>
      </c>
      <c r="X71" s="5">
        <v>984</v>
      </c>
      <c r="Y71" s="5">
        <v>169</v>
      </c>
      <c r="Z71" s="5">
        <v>212.16180159999999</v>
      </c>
      <c r="AA71" s="5">
        <v>269.01472849999999</v>
      </c>
      <c r="AB71" s="5">
        <v>62450</v>
      </c>
      <c r="AC71" s="6"/>
      <c r="AD71" s="6"/>
      <c r="AE71" s="5" t="s">
        <v>1491</v>
      </c>
      <c r="AF71">
        <v>81823</v>
      </c>
      <c r="AG71">
        <v>100092</v>
      </c>
      <c r="AH71">
        <v>984</v>
      </c>
      <c r="AI71">
        <v>169</v>
      </c>
      <c r="AJ71">
        <v>212.161801633849</v>
      </c>
      <c r="AK71">
        <v>269.01472849392599</v>
      </c>
      <c r="AL71">
        <v>599981</v>
      </c>
      <c r="AM71" s="6"/>
      <c r="AN71" s="6"/>
    </row>
    <row r="72" spans="1:40" x14ac:dyDescent="0.2">
      <c r="A72" s="5" t="s">
        <v>1492</v>
      </c>
      <c r="B72">
        <v>291044</v>
      </c>
      <c r="C72">
        <v>800447</v>
      </c>
      <c r="D72">
        <v>5359</v>
      </c>
      <c r="E72">
        <v>169</v>
      </c>
      <c r="F72">
        <v>300.74646365434103</v>
      </c>
      <c r="G72">
        <v>1371.10189194343</v>
      </c>
      <c r="H72">
        <v>1198</v>
      </c>
      <c r="I72" s="6">
        <f t="shared" ref="I72:J72" si="42">AVERAGE(G72:G81)</f>
        <v>1968.7236923336102</v>
      </c>
      <c r="J72" s="6">
        <f t="shared" si="42"/>
        <v>924.9</v>
      </c>
      <c r="K72" s="5" t="s">
        <v>1492</v>
      </c>
      <c r="L72">
        <v>291145</v>
      </c>
      <c r="M72">
        <v>800346</v>
      </c>
      <c r="N72">
        <v>6175</v>
      </c>
      <c r="O72">
        <v>169</v>
      </c>
      <c r="P72">
        <v>272.14589044315198</v>
      </c>
      <c r="Q72">
        <v>2566.3454927237899</v>
      </c>
      <c r="R72">
        <v>599996</v>
      </c>
      <c r="S72" s="6">
        <f t="shared" ref="S72" si="43">AVERAGE(Q72:Q81)</f>
        <v>2566.3454927237904</v>
      </c>
      <c r="T72" s="6">
        <f t="shared" ref="T72" si="44">AVERAGE(R72:R81)</f>
        <v>600000.19999999995</v>
      </c>
      <c r="U72" s="5" t="s">
        <v>1492</v>
      </c>
      <c r="V72" s="5">
        <v>91042</v>
      </c>
      <c r="W72" s="5">
        <v>1000449</v>
      </c>
      <c r="X72" s="5">
        <v>7180</v>
      </c>
      <c r="Y72" s="5">
        <v>193</v>
      </c>
      <c r="Z72" s="5">
        <v>311.01090950000003</v>
      </c>
      <c r="AA72" s="5">
        <v>3055.9953399999999</v>
      </c>
      <c r="AB72" s="5">
        <v>60657</v>
      </c>
      <c r="AC72" s="6">
        <f t="shared" ref="AC72" si="45">AVERAGE(AA72:AA81)</f>
        <v>3055.9953400000004</v>
      </c>
      <c r="AD72" s="6">
        <f t="shared" ref="AD72" si="46">AVERAGE(AB72:AB81)</f>
        <v>61032.3</v>
      </c>
      <c r="AE72" s="5" t="s">
        <v>1492</v>
      </c>
      <c r="AF72">
        <v>91042</v>
      </c>
      <c r="AG72">
        <v>1000449</v>
      </c>
      <c r="AH72">
        <v>7180</v>
      </c>
      <c r="AI72">
        <v>193</v>
      </c>
      <c r="AJ72">
        <v>311.01090950334498</v>
      </c>
      <c r="AK72">
        <v>3055.9953399856399</v>
      </c>
      <c r="AL72">
        <v>599980</v>
      </c>
      <c r="AM72" s="6">
        <f t="shared" ref="AM72" si="47">AVERAGE(AK72:AK81)</f>
        <v>3055.9953399856395</v>
      </c>
      <c r="AN72" s="6">
        <f t="shared" ref="AN72" si="48">AVERAGE(AL72:AL81)</f>
        <v>600005.19999999995</v>
      </c>
    </row>
    <row r="73" spans="1:40" x14ac:dyDescent="0.2">
      <c r="A73" s="5" t="s">
        <v>1492</v>
      </c>
      <c r="B73">
        <v>291044</v>
      </c>
      <c r="C73">
        <v>800447</v>
      </c>
      <c r="D73">
        <v>5359</v>
      </c>
      <c r="E73">
        <v>169</v>
      </c>
      <c r="F73">
        <v>300.74646365434103</v>
      </c>
      <c r="G73">
        <v>1371.10189194343</v>
      </c>
      <c r="H73">
        <v>149</v>
      </c>
      <c r="I73" s="6"/>
      <c r="J73" s="6"/>
      <c r="K73" s="5" t="s">
        <v>1492</v>
      </c>
      <c r="L73">
        <v>291145</v>
      </c>
      <c r="M73">
        <v>800346</v>
      </c>
      <c r="N73">
        <v>6175</v>
      </c>
      <c r="O73">
        <v>169</v>
      </c>
      <c r="P73">
        <v>272.14589044315198</v>
      </c>
      <c r="Q73">
        <v>2566.3454927237899</v>
      </c>
      <c r="R73">
        <v>599996</v>
      </c>
      <c r="S73" s="6"/>
      <c r="T73" s="6"/>
      <c r="U73" s="5" t="s">
        <v>1492</v>
      </c>
      <c r="V73" s="5">
        <v>91042</v>
      </c>
      <c r="W73" s="5">
        <v>1000449</v>
      </c>
      <c r="X73" s="5">
        <v>7180</v>
      </c>
      <c r="Y73" s="5">
        <v>193</v>
      </c>
      <c r="Z73" s="5">
        <v>311.01090950000003</v>
      </c>
      <c r="AA73" s="5">
        <v>3055.9953399999999</v>
      </c>
      <c r="AB73" s="5">
        <v>60725</v>
      </c>
      <c r="AC73" s="6"/>
      <c r="AD73" s="6"/>
      <c r="AE73" s="5" t="s">
        <v>1492</v>
      </c>
      <c r="AF73">
        <v>91042</v>
      </c>
      <c r="AG73">
        <v>1000449</v>
      </c>
      <c r="AH73">
        <v>7180</v>
      </c>
      <c r="AI73">
        <v>193</v>
      </c>
      <c r="AJ73">
        <v>311.01090950334498</v>
      </c>
      <c r="AK73">
        <v>3055.9953399856399</v>
      </c>
      <c r="AL73">
        <v>599980</v>
      </c>
      <c r="AM73" s="6"/>
      <c r="AN73" s="6"/>
    </row>
    <row r="74" spans="1:40" x14ac:dyDescent="0.2">
      <c r="A74" s="5" t="s">
        <v>1492</v>
      </c>
      <c r="B74">
        <v>291044</v>
      </c>
      <c r="C74">
        <v>800447</v>
      </c>
      <c r="D74">
        <v>5359</v>
      </c>
      <c r="E74">
        <v>169</v>
      </c>
      <c r="F74">
        <v>300.74646365434103</v>
      </c>
      <c r="G74">
        <v>1371.10189194343</v>
      </c>
      <c r="H74">
        <v>157</v>
      </c>
      <c r="I74" s="6"/>
      <c r="J74" s="6"/>
      <c r="K74" s="5" t="s">
        <v>1492</v>
      </c>
      <c r="L74">
        <v>291145</v>
      </c>
      <c r="M74">
        <v>800346</v>
      </c>
      <c r="N74">
        <v>6175</v>
      </c>
      <c r="O74">
        <v>169</v>
      </c>
      <c r="P74">
        <v>272.14589044315198</v>
      </c>
      <c r="Q74">
        <v>2566.3454927237899</v>
      </c>
      <c r="R74">
        <v>599997</v>
      </c>
      <c r="S74" s="6"/>
      <c r="T74" s="6"/>
      <c r="U74" s="5" t="s">
        <v>1492</v>
      </c>
      <c r="V74" s="5">
        <v>91042</v>
      </c>
      <c r="W74" s="5">
        <v>1000449</v>
      </c>
      <c r="X74" s="5">
        <v>7180</v>
      </c>
      <c r="Y74" s="5">
        <v>193</v>
      </c>
      <c r="Z74" s="5">
        <v>311.01090950000003</v>
      </c>
      <c r="AA74" s="5">
        <v>3055.9953399999999</v>
      </c>
      <c r="AB74" s="5">
        <v>60726</v>
      </c>
      <c r="AC74" s="6"/>
      <c r="AD74" s="6"/>
      <c r="AE74" s="5" t="s">
        <v>1492</v>
      </c>
      <c r="AF74">
        <v>91042</v>
      </c>
      <c r="AG74">
        <v>1000449</v>
      </c>
      <c r="AH74">
        <v>7180</v>
      </c>
      <c r="AI74">
        <v>193</v>
      </c>
      <c r="AJ74">
        <v>311.01090950334498</v>
      </c>
      <c r="AK74">
        <v>3055.9953399856399</v>
      </c>
      <c r="AL74">
        <v>599980</v>
      </c>
      <c r="AM74" s="6"/>
      <c r="AN74" s="6"/>
    </row>
    <row r="75" spans="1:40" x14ac:dyDescent="0.2">
      <c r="A75" s="5" t="s">
        <v>1492</v>
      </c>
      <c r="B75">
        <v>291044</v>
      </c>
      <c r="C75">
        <v>800447</v>
      </c>
      <c r="D75">
        <v>5359</v>
      </c>
      <c r="E75">
        <v>169</v>
      </c>
      <c r="F75">
        <v>300.74646365434103</v>
      </c>
      <c r="G75">
        <v>1371.10189194343</v>
      </c>
      <c r="H75">
        <v>174</v>
      </c>
      <c r="I75" s="6"/>
      <c r="J75" s="6"/>
      <c r="K75" s="5" t="s">
        <v>1492</v>
      </c>
      <c r="L75">
        <v>291145</v>
      </c>
      <c r="M75">
        <v>800346</v>
      </c>
      <c r="N75">
        <v>6175</v>
      </c>
      <c r="O75">
        <v>169</v>
      </c>
      <c r="P75">
        <v>272.14589044315198</v>
      </c>
      <c r="Q75">
        <v>2566.3454927237899</v>
      </c>
      <c r="R75">
        <v>599997</v>
      </c>
      <c r="S75" s="6"/>
      <c r="T75" s="6"/>
      <c r="U75" s="5" t="s">
        <v>1492</v>
      </c>
      <c r="V75" s="5">
        <v>91042</v>
      </c>
      <c r="W75" s="5">
        <v>1000449</v>
      </c>
      <c r="X75" s="5">
        <v>7180</v>
      </c>
      <c r="Y75" s="5">
        <v>193</v>
      </c>
      <c r="Z75" s="5">
        <v>311.01090950000003</v>
      </c>
      <c r="AA75" s="5">
        <v>3055.9953399999999</v>
      </c>
      <c r="AB75" s="5">
        <v>60731</v>
      </c>
      <c r="AC75" s="6"/>
      <c r="AD75" s="6"/>
      <c r="AE75" s="5" t="s">
        <v>1492</v>
      </c>
      <c r="AF75">
        <v>91042</v>
      </c>
      <c r="AG75">
        <v>1000449</v>
      </c>
      <c r="AH75">
        <v>7180</v>
      </c>
      <c r="AI75">
        <v>193</v>
      </c>
      <c r="AJ75">
        <v>311.01090950334498</v>
      </c>
      <c r="AK75">
        <v>3055.9953399856399</v>
      </c>
      <c r="AL75">
        <v>599980</v>
      </c>
      <c r="AM75" s="6"/>
      <c r="AN75" s="6"/>
    </row>
    <row r="76" spans="1:40" x14ac:dyDescent="0.2">
      <c r="A76" s="5" t="s">
        <v>1492</v>
      </c>
      <c r="B76">
        <v>291044</v>
      </c>
      <c r="C76">
        <v>800447</v>
      </c>
      <c r="D76">
        <v>5359</v>
      </c>
      <c r="E76">
        <v>169</v>
      </c>
      <c r="F76">
        <v>300.74646365434103</v>
      </c>
      <c r="G76">
        <v>1371.10189194343</v>
      </c>
      <c r="H76">
        <v>176</v>
      </c>
      <c r="I76" s="6"/>
      <c r="J76" s="6"/>
      <c r="K76" s="5" t="s">
        <v>1492</v>
      </c>
      <c r="L76">
        <v>291145</v>
      </c>
      <c r="M76">
        <v>800346</v>
      </c>
      <c r="N76">
        <v>6175</v>
      </c>
      <c r="O76">
        <v>169</v>
      </c>
      <c r="P76">
        <v>272.14589044315198</v>
      </c>
      <c r="Q76">
        <v>2566.3454927237899</v>
      </c>
      <c r="R76">
        <v>599997</v>
      </c>
      <c r="S76" s="6"/>
      <c r="T76" s="6"/>
      <c r="U76" s="5" t="s">
        <v>1492</v>
      </c>
      <c r="V76" s="5">
        <v>91042</v>
      </c>
      <c r="W76" s="5">
        <v>1000449</v>
      </c>
      <c r="X76" s="5">
        <v>7180</v>
      </c>
      <c r="Y76" s="5">
        <v>193</v>
      </c>
      <c r="Z76" s="5">
        <v>311.01090950000003</v>
      </c>
      <c r="AA76" s="5">
        <v>3055.9953399999999</v>
      </c>
      <c r="AB76" s="5">
        <v>60851</v>
      </c>
      <c r="AC76" s="6"/>
      <c r="AD76" s="6"/>
      <c r="AE76" s="5" t="s">
        <v>1492</v>
      </c>
      <c r="AF76">
        <v>91042</v>
      </c>
      <c r="AG76">
        <v>1000449</v>
      </c>
      <c r="AH76">
        <v>7180</v>
      </c>
      <c r="AI76">
        <v>193</v>
      </c>
      <c r="AJ76">
        <v>311.01090950334498</v>
      </c>
      <c r="AK76">
        <v>3055.9953399856399</v>
      </c>
      <c r="AL76">
        <v>599980</v>
      </c>
      <c r="AM76" s="6"/>
      <c r="AN76" s="6"/>
    </row>
    <row r="77" spans="1:40" x14ac:dyDescent="0.2">
      <c r="A77" s="5" t="s">
        <v>1492</v>
      </c>
      <c r="B77">
        <v>291145</v>
      </c>
      <c r="C77">
        <v>800346</v>
      </c>
      <c r="D77">
        <v>6175</v>
      </c>
      <c r="E77">
        <v>169</v>
      </c>
      <c r="F77">
        <v>272.14589044315198</v>
      </c>
      <c r="G77">
        <v>2566.3454927237899</v>
      </c>
      <c r="H77">
        <v>155</v>
      </c>
      <c r="I77" s="6"/>
      <c r="J77" s="6"/>
      <c r="K77" s="5" t="s">
        <v>1492</v>
      </c>
      <c r="L77">
        <v>291145</v>
      </c>
      <c r="M77">
        <v>800346</v>
      </c>
      <c r="N77">
        <v>6175</v>
      </c>
      <c r="O77">
        <v>169</v>
      </c>
      <c r="P77">
        <v>272.14589044315198</v>
      </c>
      <c r="Q77">
        <v>2566.3454927237899</v>
      </c>
      <c r="R77">
        <v>599998</v>
      </c>
      <c r="S77" s="6"/>
      <c r="T77" s="6"/>
      <c r="U77" s="5" t="s">
        <v>1492</v>
      </c>
      <c r="V77" s="5">
        <v>91042</v>
      </c>
      <c r="W77" s="5">
        <v>1000449</v>
      </c>
      <c r="X77" s="5">
        <v>7180</v>
      </c>
      <c r="Y77" s="5">
        <v>193</v>
      </c>
      <c r="Z77" s="5">
        <v>311.01090950000003</v>
      </c>
      <c r="AA77" s="5">
        <v>3055.9953399999999</v>
      </c>
      <c r="AB77" s="5">
        <v>60965</v>
      </c>
      <c r="AC77" s="6"/>
      <c r="AD77" s="6"/>
      <c r="AE77" s="5" t="s">
        <v>1492</v>
      </c>
      <c r="AF77">
        <v>91042</v>
      </c>
      <c r="AG77">
        <v>1000449</v>
      </c>
      <c r="AH77">
        <v>7180</v>
      </c>
      <c r="AI77">
        <v>193</v>
      </c>
      <c r="AJ77">
        <v>311.01090950334498</v>
      </c>
      <c r="AK77">
        <v>3055.9953399856399</v>
      </c>
      <c r="AL77">
        <v>599980</v>
      </c>
      <c r="AM77" s="6"/>
      <c r="AN77" s="6"/>
    </row>
    <row r="78" spans="1:40" x14ac:dyDescent="0.2">
      <c r="A78" s="5" t="s">
        <v>1492</v>
      </c>
      <c r="B78">
        <v>291145</v>
      </c>
      <c r="C78">
        <v>800346</v>
      </c>
      <c r="D78">
        <v>6175</v>
      </c>
      <c r="E78">
        <v>169</v>
      </c>
      <c r="F78">
        <v>272.14589044315198</v>
      </c>
      <c r="G78">
        <v>2566.3454927237899</v>
      </c>
      <c r="H78">
        <v>162</v>
      </c>
      <c r="I78" s="6"/>
      <c r="J78" s="6"/>
      <c r="K78" s="5" t="s">
        <v>1492</v>
      </c>
      <c r="L78">
        <v>291145</v>
      </c>
      <c r="M78">
        <v>800346</v>
      </c>
      <c r="N78">
        <v>6175</v>
      </c>
      <c r="O78">
        <v>169</v>
      </c>
      <c r="P78">
        <v>272.14589044315198</v>
      </c>
      <c r="Q78">
        <v>2566.3454927237899</v>
      </c>
      <c r="R78">
        <v>599998</v>
      </c>
      <c r="S78" s="6"/>
      <c r="T78" s="6"/>
      <c r="U78" s="5" t="s">
        <v>1492</v>
      </c>
      <c r="V78" s="5">
        <v>91042</v>
      </c>
      <c r="W78" s="5">
        <v>1000449</v>
      </c>
      <c r="X78" s="5">
        <v>7180</v>
      </c>
      <c r="Y78" s="5">
        <v>193</v>
      </c>
      <c r="Z78" s="5">
        <v>311.01090950000003</v>
      </c>
      <c r="AA78" s="5">
        <v>3055.9953399999999</v>
      </c>
      <c r="AB78" s="5">
        <v>61067</v>
      </c>
      <c r="AC78" s="6"/>
      <c r="AD78" s="6"/>
      <c r="AE78" s="5" t="s">
        <v>1492</v>
      </c>
      <c r="AF78">
        <v>91042</v>
      </c>
      <c r="AG78">
        <v>1000449</v>
      </c>
      <c r="AH78">
        <v>7180</v>
      </c>
      <c r="AI78">
        <v>193</v>
      </c>
      <c r="AJ78">
        <v>311.01090950334498</v>
      </c>
      <c r="AK78">
        <v>3055.9953399856399</v>
      </c>
      <c r="AL78">
        <v>599980</v>
      </c>
      <c r="AM78" s="6"/>
      <c r="AN78" s="6"/>
    </row>
    <row r="79" spans="1:40" x14ac:dyDescent="0.2">
      <c r="A79" s="5" t="s">
        <v>1492</v>
      </c>
      <c r="B79">
        <v>291145</v>
      </c>
      <c r="C79">
        <v>800346</v>
      </c>
      <c r="D79">
        <v>6175</v>
      </c>
      <c r="E79">
        <v>169</v>
      </c>
      <c r="F79">
        <v>272.14589044315198</v>
      </c>
      <c r="G79">
        <v>2566.3454927237899</v>
      </c>
      <c r="H79">
        <v>187</v>
      </c>
      <c r="I79" s="6"/>
      <c r="J79" s="6"/>
      <c r="K79" s="5" t="s">
        <v>1492</v>
      </c>
      <c r="L79">
        <v>291145</v>
      </c>
      <c r="M79">
        <v>800346</v>
      </c>
      <c r="N79">
        <v>6175</v>
      </c>
      <c r="O79">
        <v>169</v>
      </c>
      <c r="P79">
        <v>272.14589044315198</v>
      </c>
      <c r="Q79">
        <v>2566.3454927237899</v>
      </c>
      <c r="R79">
        <v>599999</v>
      </c>
      <c r="S79" s="6"/>
      <c r="T79" s="6"/>
      <c r="U79" s="5" t="s">
        <v>1492</v>
      </c>
      <c r="V79" s="5">
        <v>91042</v>
      </c>
      <c r="W79" s="5">
        <v>1000449</v>
      </c>
      <c r="X79" s="5">
        <v>7180</v>
      </c>
      <c r="Y79" s="5">
        <v>193</v>
      </c>
      <c r="Z79" s="5">
        <v>311.01090950000003</v>
      </c>
      <c r="AA79" s="5">
        <v>3055.9953399999999</v>
      </c>
      <c r="AB79" s="5">
        <v>61208</v>
      </c>
      <c r="AC79" s="6"/>
      <c r="AD79" s="6"/>
      <c r="AE79" s="5" t="s">
        <v>1492</v>
      </c>
      <c r="AF79">
        <v>91042</v>
      </c>
      <c r="AG79">
        <v>1000449</v>
      </c>
      <c r="AH79">
        <v>7180</v>
      </c>
      <c r="AI79">
        <v>193</v>
      </c>
      <c r="AJ79">
        <v>311.01090950334498</v>
      </c>
      <c r="AK79">
        <v>3055.9953399856399</v>
      </c>
      <c r="AL79">
        <v>599981</v>
      </c>
      <c r="AM79" s="6"/>
      <c r="AN79" s="6"/>
    </row>
    <row r="80" spans="1:40" x14ac:dyDescent="0.2">
      <c r="A80" s="5" t="s">
        <v>1492</v>
      </c>
      <c r="B80">
        <v>291145</v>
      </c>
      <c r="C80">
        <v>800346</v>
      </c>
      <c r="D80">
        <v>6175</v>
      </c>
      <c r="E80">
        <v>169</v>
      </c>
      <c r="F80">
        <v>272.14589044315198</v>
      </c>
      <c r="G80">
        <v>2566.3454927237899</v>
      </c>
      <c r="H80">
        <v>3403</v>
      </c>
      <c r="I80" s="6"/>
      <c r="J80" s="6"/>
      <c r="K80" s="5" t="s">
        <v>1492</v>
      </c>
      <c r="L80">
        <v>291145</v>
      </c>
      <c r="M80">
        <v>800346</v>
      </c>
      <c r="N80">
        <v>6175</v>
      </c>
      <c r="O80">
        <v>169</v>
      </c>
      <c r="P80">
        <v>272.14589044315198</v>
      </c>
      <c r="Q80">
        <v>2566.3454927237899</v>
      </c>
      <c r="R80">
        <v>599999</v>
      </c>
      <c r="S80" s="6"/>
      <c r="T80" s="6"/>
      <c r="U80" s="5" t="s">
        <v>1492</v>
      </c>
      <c r="V80" s="5">
        <v>91042</v>
      </c>
      <c r="W80" s="5">
        <v>1000449</v>
      </c>
      <c r="X80" s="5">
        <v>7180</v>
      </c>
      <c r="Y80" s="5">
        <v>193</v>
      </c>
      <c r="Z80" s="5">
        <v>311.01090950000003</v>
      </c>
      <c r="AA80" s="5">
        <v>3055.9953399999999</v>
      </c>
      <c r="AB80" s="5">
        <v>61393</v>
      </c>
      <c r="AC80" s="6"/>
      <c r="AD80" s="6"/>
      <c r="AE80" s="5" t="s">
        <v>1492</v>
      </c>
      <c r="AF80">
        <v>91042</v>
      </c>
      <c r="AG80">
        <v>1000449</v>
      </c>
      <c r="AH80">
        <v>7180</v>
      </c>
      <c r="AI80">
        <v>193</v>
      </c>
      <c r="AJ80">
        <v>311.01090950334498</v>
      </c>
      <c r="AK80">
        <v>3055.9953399856399</v>
      </c>
      <c r="AL80">
        <v>599984</v>
      </c>
      <c r="AM80" s="6"/>
      <c r="AN80" s="6"/>
    </row>
    <row r="81" spans="1:40" x14ac:dyDescent="0.2">
      <c r="A81" s="5" t="s">
        <v>1492</v>
      </c>
      <c r="B81">
        <v>291145</v>
      </c>
      <c r="C81">
        <v>800346</v>
      </c>
      <c r="D81">
        <v>6175</v>
      </c>
      <c r="E81">
        <v>169</v>
      </c>
      <c r="F81">
        <v>272.14589044315198</v>
      </c>
      <c r="G81">
        <v>2566.3454927237899</v>
      </c>
      <c r="H81">
        <v>3488</v>
      </c>
      <c r="I81" s="6"/>
      <c r="J81" s="6"/>
      <c r="K81" s="5" t="s">
        <v>1492</v>
      </c>
      <c r="L81">
        <v>291145</v>
      </c>
      <c r="M81">
        <v>800346</v>
      </c>
      <c r="N81">
        <v>6175</v>
      </c>
      <c r="O81">
        <v>169</v>
      </c>
      <c r="P81">
        <v>272.14589044315198</v>
      </c>
      <c r="Q81">
        <v>2566.3454927237899</v>
      </c>
      <c r="R81">
        <v>600025</v>
      </c>
      <c r="S81" s="6"/>
      <c r="T81" s="6"/>
      <c r="U81" s="5" t="s">
        <v>1492</v>
      </c>
      <c r="V81" s="5">
        <v>91042</v>
      </c>
      <c r="W81" s="5">
        <v>1000449</v>
      </c>
      <c r="X81" s="5">
        <v>7180</v>
      </c>
      <c r="Y81" s="5">
        <v>193</v>
      </c>
      <c r="Z81" s="5">
        <v>311.01090950000003</v>
      </c>
      <c r="AA81" s="5">
        <v>3055.9953399999999</v>
      </c>
      <c r="AB81" s="5">
        <v>62000</v>
      </c>
      <c r="AC81" s="6"/>
      <c r="AD81" s="6"/>
      <c r="AE81" s="5" t="s">
        <v>1492</v>
      </c>
      <c r="AF81">
        <v>91042</v>
      </c>
      <c r="AG81">
        <v>1000449</v>
      </c>
      <c r="AH81">
        <v>7180</v>
      </c>
      <c r="AI81">
        <v>193</v>
      </c>
      <c r="AJ81">
        <v>311.01090950334498</v>
      </c>
      <c r="AK81">
        <v>3055.9953399856399</v>
      </c>
      <c r="AL81">
        <v>600227</v>
      </c>
      <c r="AM81" s="6"/>
      <c r="AN81" s="6"/>
    </row>
    <row r="82" spans="1:40" x14ac:dyDescent="0.2">
      <c r="A82" s="5" t="s">
        <v>1493</v>
      </c>
      <c r="B82">
        <v>418361</v>
      </c>
      <c r="C82">
        <v>1400641</v>
      </c>
      <c r="D82">
        <v>9641</v>
      </c>
      <c r="E82">
        <v>169</v>
      </c>
      <c r="F82">
        <v>303.61306941472299</v>
      </c>
      <c r="G82">
        <v>3271.1978036790902</v>
      </c>
      <c r="H82">
        <v>142</v>
      </c>
      <c r="I82" s="6">
        <f t="shared" ref="I82:J82" si="49">AVERAGE(G82:G91)</f>
        <v>3671.6548821833144</v>
      </c>
      <c r="J82" s="6">
        <f t="shared" si="49"/>
        <v>744.1</v>
      </c>
      <c r="K82" s="5" t="s">
        <v>1493</v>
      </c>
      <c r="L82">
        <v>518350</v>
      </c>
      <c r="M82">
        <v>1300652</v>
      </c>
      <c r="N82">
        <v>10253</v>
      </c>
      <c r="O82">
        <v>169</v>
      </c>
      <c r="P82">
        <v>285.06479981221798</v>
      </c>
      <c r="Q82">
        <v>4272.3404999396498</v>
      </c>
      <c r="R82">
        <v>599996</v>
      </c>
      <c r="S82" s="6">
        <f t="shared" ref="S82" si="50">AVERAGE(Q82:Q91)</f>
        <v>4272.3404999396507</v>
      </c>
      <c r="T82" s="6">
        <f t="shared" ref="T82" si="51">AVERAGE(R82:R91)</f>
        <v>599999.4</v>
      </c>
      <c r="U82" s="5" t="s">
        <v>1493</v>
      </c>
      <c r="V82" s="5">
        <v>318303</v>
      </c>
      <c r="W82" s="5">
        <v>1500699</v>
      </c>
      <c r="X82" s="5">
        <v>11174</v>
      </c>
      <c r="Y82" s="5">
        <v>197</v>
      </c>
      <c r="Z82" s="5">
        <v>273.52769910000001</v>
      </c>
      <c r="AA82" s="5">
        <v>5435.3888740000002</v>
      </c>
      <c r="AB82" s="5">
        <v>60790</v>
      </c>
      <c r="AC82" s="6">
        <f t="shared" ref="AC82" si="52">AVERAGE(AA82:AA91)</f>
        <v>5435.3888739999993</v>
      </c>
      <c r="AD82" s="6">
        <f t="shared" ref="AD82" si="53">AVERAGE(AB82:AB91)</f>
        <v>61191.6</v>
      </c>
      <c r="AE82" s="5" t="s">
        <v>1493</v>
      </c>
      <c r="AF82">
        <v>218294</v>
      </c>
      <c r="AG82">
        <v>1600708</v>
      </c>
      <c r="AH82">
        <v>11590</v>
      </c>
      <c r="AI82">
        <v>176</v>
      </c>
      <c r="AJ82">
        <v>287.13889621352899</v>
      </c>
      <c r="AK82">
        <v>5565.82595744015</v>
      </c>
      <c r="AL82">
        <v>599980</v>
      </c>
      <c r="AM82" s="6">
        <f t="shared" ref="AM82" si="54">AVERAGE(AK82:AK91)</f>
        <v>5565.8259574401509</v>
      </c>
      <c r="AN82" s="6">
        <f t="shared" ref="AN82" si="55">AVERAGE(AL82:AL91)</f>
        <v>599984.69999999995</v>
      </c>
    </row>
    <row r="83" spans="1:40" x14ac:dyDescent="0.2">
      <c r="A83" s="5" t="s">
        <v>1493</v>
      </c>
      <c r="B83">
        <v>418361</v>
      </c>
      <c r="C83">
        <v>1400641</v>
      </c>
      <c r="D83">
        <v>9641</v>
      </c>
      <c r="E83">
        <v>169</v>
      </c>
      <c r="F83">
        <v>303.61306941472299</v>
      </c>
      <c r="G83">
        <v>3271.1978036790902</v>
      </c>
      <c r="H83">
        <v>144</v>
      </c>
      <c r="I83" s="6"/>
      <c r="J83" s="6"/>
      <c r="K83" s="5" t="s">
        <v>1493</v>
      </c>
      <c r="L83">
        <v>518350</v>
      </c>
      <c r="M83">
        <v>1300652</v>
      </c>
      <c r="N83">
        <v>10253</v>
      </c>
      <c r="O83">
        <v>169</v>
      </c>
      <c r="P83">
        <v>285.06479981221798</v>
      </c>
      <c r="Q83">
        <v>4272.3404999396498</v>
      </c>
      <c r="R83">
        <v>599996</v>
      </c>
      <c r="S83" s="6"/>
      <c r="T83" s="6"/>
      <c r="U83" s="5" t="s">
        <v>1493</v>
      </c>
      <c r="V83" s="5">
        <v>318303</v>
      </c>
      <c r="W83" s="5">
        <v>1500699</v>
      </c>
      <c r="X83" s="5">
        <v>11174</v>
      </c>
      <c r="Y83" s="5">
        <v>197</v>
      </c>
      <c r="Z83" s="5">
        <v>273.52769910000001</v>
      </c>
      <c r="AA83" s="5">
        <v>5435.3888740000002</v>
      </c>
      <c r="AB83" s="5">
        <v>60889</v>
      </c>
      <c r="AC83" s="6"/>
      <c r="AD83" s="6"/>
      <c r="AE83" s="5" t="s">
        <v>1493</v>
      </c>
      <c r="AF83">
        <v>218294</v>
      </c>
      <c r="AG83">
        <v>1600708</v>
      </c>
      <c r="AH83">
        <v>11590</v>
      </c>
      <c r="AI83">
        <v>176</v>
      </c>
      <c r="AJ83">
        <v>287.13889621352899</v>
      </c>
      <c r="AK83">
        <v>5565.82595744015</v>
      </c>
      <c r="AL83">
        <v>599980</v>
      </c>
      <c r="AM83" s="6"/>
      <c r="AN83" s="6"/>
    </row>
    <row r="84" spans="1:40" x14ac:dyDescent="0.2">
      <c r="A84" s="5" t="s">
        <v>1493</v>
      </c>
      <c r="B84">
        <v>418361</v>
      </c>
      <c r="C84">
        <v>1400641</v>
      </c>
      <c r="D84">
        <v>9641</v>
      </c>
      <c r="E84">
        <v>169</v>
      </c>
      <c r="F84">
        <v>303.61306941472299</v>
      </c>
      <c r="G84">
        <v>3271.1978036790902</v>
      </c>
      <c r="H84">
        <v>146</v>
      </c>
      <c r="I84" s="6"/>
      <c r="J84" s="6"/>
      <c r="K84" s="5" t="s">
        <v>1493</v>
      </c>
      <c r="L84">
        <v>518350</v>
      </c>
      <c r="M84">
        <v>1300652</v>
      </c>
      <c r="N84">
        <v>10253</v>
      </c>
      <c r="O84">
        <v>169</v>
      </c>
      <c r="P84">
        <v>285.06479981221798</v>
      </c>
      <c r="Q84">
        <v>4272.3404999396498</v>
      </c>
      <c r="R84">
        <v>599997</v>
      </c>
      <c r="S84" s="6"/>
      <c r="T84" s="6"/>
      <c r="U84" s="5" t="s">
        <v>1493</v>
      </c>
      <c r="V84" s="5">
        <v>318303</v>
      </c>
      <c r="W84" s="5">
        <v>1500699</v>
      </c>
      <c r="X84" s="5">
        <v>11174</v>
      </c>
      <c r="Y84" s="5">
        <v>197</v>
      </c>
      <c r="Z84" s="5">
        <v>273.52769910000001</v>
      </c>
      <c r="AA84" s="5">
        <v>5435.3888740000002</v>
      </c>
      <c r="AB84" s="5">
        <v>60904</v>
      </c>
      <c r="AC84" s="6"/>
      <c r="AD84" s="6"/>
      <c r="AE84" s="5" t="s">
        <v>1493</v>
      </c>
      <c r="AF84">
        <v>218294</v>
      </c>
      <c r="AG84">
        <v>1600708</v>
      </c>
      <c r="AH84">
        <v>11590</v>
      </c>
      <c r="AI84">
        <v>176</v>
      </c>
      <c r="AJ84">
        <v>287.13889621352899</v>
      </c>
      <c r="AK84">
        <v>5565.82595744015</v>
      </c>
      <c r="AL84">
        <v>599980</v>
      </c>
      <c r="AM84" s="6"/>
      <c r="AN84" s="6"/>
    </row>
    <row r="85" spans="1:40" x14ac:dyDescent="0.2">
      <c r="A85" s="5" t="s">
        <v>1493</v>
      </c>
      <c r="B85">
        <v>418361</v>
      </c>
      <c r="C85">
        <v>1400641</v>
      </c>
      <c r="D85">
        <v>9641</v>
      </c>
      <c r="E85">
        <v>169</v>
      </c>
      <c r="F85">
        <v>303.61306941472299</v>
      </c>
      <c r="G85">
        <v>3271.1978036790902</v>
      </c>
      <c r="H85">
        <v>157</v>
      </c>
      <c r="I85" s="6"/>
      <c r="J85" s="6"/>
      <c r="K85" s="5" t="s">
        <v>1493</v>
      </c>
      <c r="L85">
        <v>518350</v>
      </c>
      <c r="M85">
        <v>1300652</v>
      </c>
      <c r="N85">
        <v>10253</v>
      </c>
      <c r="O85">
        <v>169</v>
      </c>
      <c r="P85">
        <v>285.06479981221798</v>
      </c>
      <c r="Q85">
        <v>4272.3404999396498</v>
      </c>
      <c r="R85">
        <v>599998</v>
      </c>
      <c r="S85" s="6"/>
      <c r="T85" s="6"/>
      <c r="U85" s="5" t="s">
        <v>1493</v>
      </c>
      <c r="V85" s="5">
        <v>318303</v>
      </c>
      <c r="W85" s="5">
        <v>1500699</v>
      </c>
      <c r="X85" s="5">
        <v>11174</v>
      </c>
      <c r="Y85" s="5">
        <v>197</v>
      </c>
      <c r="Z85" s="5">
        <v>273.52769910000001</v>
      </c>
      <c r="AA85" s="5">
        <v>5435.3888740000002</v>
      </c>
      <c r="AB85" s="5">
        <v>60921</v>
      </c>
      <c r="AC85" s="6"/>
      <c r="AD85" s="6"/>
      <c r="AE85" s="5" t="s">
        <v>1493</v>
      </c>
      <c r="AF85">
        <v>218294</v>
      </c>
      <c r="AG85">
        <v>1600708</v>
      </c>
      <c r="AH85">
        <v>11590</v>
      </c>
      <c r="AI85">
        <v>176</v>
      </c>
      <c r="AJ85">
        <v>287.13889621352899</v>
      </c>
      <c r="AK85">
        <v>5565.82595744015</v>
      </c>
      <c r="AL85">
        <v>599980</v>
      </c>
      <c r="AM85" s="6"/>
      <c r="AN85" s="6"/>
    </row>
    <row r="86" spans="1:40" x14ac:dyDescent="0.2">
      <c r="A86" s="5" t="s">
        <v>1493</v>
      </c>
      <c r="B86">
        <v>418361</v>
      </c>
      <c r="C86">
        <v>1400641</v>
      </c>
      <c r="D86">
        <v>9641</v>
      </c>
      <c r="E86">
        <v>169</v>
      </c>
      <c r="F86">
        <v>303.61306941472299</v>
      </c>
      <c r="G86">
        <v>3271.1978036790902</v>
      </c>
      <c r="H86">
        <v>158</v>
      </c>
      <c r="I86" s="6"/>
      <c r="J86" s="6"/>
      <c r="K86" s="5" t="s">
        <v>1493</v>
      </c>
      <c r="L86">
        <v>518350</v>
      </c>
      <c r="M86">
        <v>1300652</v>
      </c>
      <c r="N86">
        <v>10253</v>
      </c>
      <c r="O86">
        <v>169</v>
      </c>
      <c r="P86">
        <v>285.06479981221798</v>
      </c>
      <c r="Q86">
        <v>4272.3404999396498</v>
      </c>
      <c r="R86">
        <v>599999</v>
      </c>
      <c r="S86" s="6"/>
      <c r="T86" s="6"/>
      <c r="U86" s="5" t="s">
        <v>1493</v>
      </c>
      <c r="V86" s="5">
        <v>318303</v>
      </c>
      <c r="W86" s="5">
        <v>1500699</v>
      </c>
      <c r="X86" s="5">
        <v>11174</v>
      </c>
      <c r="Y86" s="5">
        <v>197</v>
      </c>
      <c r="Z86" s="5">
        <v>273.52769910000001</v>
      </c>
      <c r="AA86" s="5">
        <v>5435.3888740000002</v>
      </c>
      <c r="AB86" s="5">
        <v>60941</v>
      </c>
      <c r="AC86" s="6"/>
      <c r="AD86" s="6"/>
      <c r="AE86" s="5" t="s">
        <v>1493</v>
      </c>
      <c r="AF86">
        <v>218294</v>
      </c>
      <c r="AG86">
        <v>1600708</v>
      </c>
      <c r="AH86">
        <v>11590</v>
      </c>
      <c r="AI86">
        <v>176</v>
      </c>
      <c r="AJ86">
        <v>287.13889621352899</v>
      </c>
      <c r="AK86">
        <v>5565.82595744015</v>
      </c>
      <c r="AL86">
        <v>599981</v>
      </c>
      <c r="AM86" s="6"/>
      <c r="AN86" s="6"/>
    </row>
    <row r="87" spans="1:40" x14ac:dyDescent="0.2">
      <c r="A87" s="5" t="s">
        <v>1493</v>
      </c>
      <c r="B87">
        <v>418361</v>
      </c>
      <c r="C87">
        <v>1400641</v>
      </c>
      <c r="D87">
        <v>9641</v>
      </c>
      <c r="E87">
        <v>169</v>
      </c>
      <c r="F87">
        <v>303.61306941472299</v>
      </c>
      <c r="G87">
        <v>3271.1978036790902</v>
      </c>
      <c r="H87">
        <v>174</v>
      </c>
      <c r="I87" s="6"/>
      <c r="J87" s="6"/>
      <c r="K87" s="5" t="s">
        <v>1493</v>
      </c>
      <c r="L87">
        <v>518350</v>
      </c>
      <c r="M87">
        <v>1300652</v>
      </c>
      <c r="N87">
        <v>10253</v>
      </c>
      <c r="O87">
        <v>169</v>
      </c>
      <c r="P87">
        <v>285.06479981221798</v>
      </c>
      <c r="Q87">
        <v>4272.3404999396498</v>
      </c>
      <c r="R87">
        <v>599999</v>
      </c>
      <c r="S87" s="6"/>
      <c r="T87" s="6"/>
      <c r="U87" s="5" t="s">
        <v>1493</v>
      </c>
      <c r="V87" s="5">
        <v>318303</v>
      </c>
      <c r="W87" s="5">
        <v>1500699</v>
      </c>
      <c r="X87" s="5">
        <v>11174</v>
      </c>
      <c r="Y87" s="5">
        <v>197</v>
      </c>
      <c r="Z87" s="5">
        <v>273.52769910000001</v>
      </c>
      <c r="AA87" s="5">
        <v>5435.3888740000002</v>
      </c>
      <c r="AB87" s="5">
        <v>60948</v>
      </c>
      <c r="AC87" s="6"/>
      <c r="AD87" s="6"/>
      <c r="AE87" s="5" t="s">
        <v>1493</v>
      </c>
      <c r="AF87">
        <v>218294</v>
      </c>
      <c r="AG87">
        <v>1600708</v>
      </c>
      <c r="AH87">
        <v>11590</v>
      </c>
      <c r="AI87">
        <v>176</v>
      </c>
      <c r="AJ87">
        <v>287.13889621352899</v>
      </c>
      <c r="AK87">
        <v>5565.82595744015</v>
      </c>
      <c r="AL87">
        <v>599981</v>
      </c>
      <c r="AM87" s="6"/>
      <c r="AN87" s="6"/>
    </row>
    <row r="88" spans="1:40" x14ac:dyDescent="0.2">
      <c r="A88" s="5" t="s">
        <v>1493</v>
      </c>
      <c r="B88">
        <v>518350</v>
      </c>
      <c r="C88">
        <v>1300652</v>
      </c>
      <c r="D88">
        <v>10253</v>
      </c>
      <c r="E88">
        <v>169</v>
      </c>
      <c r="F88">
        <v>285.06479981221798</v>
      </c>
      <c r="G88">
        <v>4272.3404999396498</v>
      </c>
      <c r="H88">
        <v>159</v>
      </c>
      <c r="I88" s="6"/>
      <c r="J88" s="6"/>
      <c r="K88" s="5" t="s">
        <v>1493</v>
      </c>
      <c r="L88">
        <v>518350</v>
      </c>
      <c r="M88">
        <v>1300652</v>
      </c>
      <c r="N88">
        <v>10253</v>
      </c>
      <c r="O88">
        <v>169</v>
      </c>
      <c r="P88">
        <v>285.06479981221798</v>
      </c>
      <c r="Q88">
        <v>4272.3404999396498</v>
      </c>
      <c r="R88">
        <v>599999</v>
      </c>
      <c r="S88" s="6"/>
      <c r="T88" s="6"/>
      <c r="U88" s="5" t="s">
        <v>1493</v>
      </c>
      <c r="V88" s="5">
        <v>318303</v>
      </c>
      <c r="W88" s="5">
        <v>1500699</v>
      </c>
      <c r="X88" s="5">
        <v>11174</v>
      </c>
      <c r="Y88" s="5">
        <v>197</v>
      </c>
      <c r="Z88" s="5">
        <v>273.52769910000001</v>
      </c>
      <c r="AA88" s="5">
        <v>5435.3888740000002</v>
      </c>
      <c r="AB88" s="5">
        <v>61008</v>
      </c>
      <c r="AC88" s="6"/>
      <c r="AD88" s="6"/>
      <c r="AE88" s="5" t="s">
        <v>1493</v>
      </c>
      <c r="AF88">
        <v>218294</v>
      </c>
      <c r="AG88">
        <v>1600708</v>
      </c>
      <c r="AH88">
        <v>11590</v>
      </c>
      <c r="AI88">
        <v>176</v>
      </c>
      <c r="AJ88">
        <v>287.13889621352899</v>
      </c>
      <c r="AK88">
        <v>5565.82595744015</v>
      </c>
      <c r="AL88">
        <v>599981</v>
      </c>
      <c r="AM88" s="6"/>
      <c r="AN88" s="6"/>
    </row>
    <row r="89" spans="1:40" x14ac:dyDescent="0.2">
      <c r="A89" s="5" t="s">
        <v>1493</v>
      </c>
      <c r="B89">
        <v>518350</v>
      </c>
      <c r="C89">
        <v>1300652</v>
      </c>
      <c r="D89">
        <v>10253</v>
      </c>
      <c r="E89">
        <v>169</v>
      </c>
      <c r="F89">
        <v>285.06479981221798</v>
      </c>
      <c r="G89">
        <v>4272.3404999396498</v>
      </c>
      <c r="H89">
        <v>175</v>
      </c>
      <c r="I89" s="6"/>
      <c r="J89" s="6"/>
      <c r="K89" s="5" t="s">
        <v>1493</v>
      </c>
      <c r="L89">
        <v>518350</v>
      </c>
      <c r="M89">
        <v>1300652</v>
      </c>
      <c r="N89">
        <v>10253</v>
      </c>
      <c r="O89">
        <v>169</v>
      </c>
      <c r="P89">
        <v>285.06479981221798</v>
      </c>
      <c r="Q89">
        <v>4272.3404999396498</v>
      </c>
      <c r="R89">
        <v>599999</v>
      </c>
      <c r="S89" s="6"/>
      <c r="T89" s="6"/>
      <c r="U89" s="5" t="s">
        <v>1493</v>
      </c>
      <c r="V89" s="5">
        <v>318303</v>
      </c>
      <c r="W89" s="5">
        <v>1500699</v>
      </c>
      <c r="X89" s="5">
        <v>11174</v>
      </c>
      <c r="Y89" s="5">
        <v>197</v>
      </c>
      <c r="Z89" s="5">
        <v>273.52769910000001</v>
      </c>
      <c r="AA89" s="5">
        <v>5435.3888740000002</v>
      </c>
      <c r="AB89" s="5">
        <v>61133</v>
      </c>
      <c r="AC89" s="6"/>
      <c r="AD89" s="6"/>
      <c r="AE89" s="5" t="s">
        <v>1493</v>
      </c>
      <c r="AF89">
        <v>218294</v>
      </c>
      <c r="AG89">
        <v>1600708</v>
      </c>
      <c r="AH89">
        <v>11590</v>
      </c>
      <c r="AI89">
        <v>176</v>
      </c>
      <c r="AJ89">
        <v>287.13889621352899</v>
      </c>
      <c r="AK89">
        <v>5565.82595744015</v>
      </c>
      <c r="AL89">
        <v>599981</v>
      </c>
      <c r="AM89" s="6"/>
      <c r="AN89" s="6"/>
    </row>
    <row r="90" spans="1:40" x14ac:dyDescent="0.2">
      <c r="A90" s="5" t="s">
        <v>1493</v>
      </c>
      <c r="B90">
        <v>518350</v>
      </c>
      <c r="C90">
        <v>1300652</v>
      </c>
      <c r="D90">
        <v>10253</v>
      </c>
      <c r="E90">
        <v>169</v>
      </c>
      <c r="F90">
        <v>285.06479981221798</v>
      </c>
      <c r="G90">
        <v>4272.3404999396498</v>
      </c>
      <c r="H90">
        <v>2969</v>
      </c>
      <c r="I90" s="6"/>
      <c r="J90" s="6"/>
      <c r="K90" s="5" t="s">
        <v>1493</v>
      </c>
      <c r="L90">
        <v>518350</v>
      </c>
      <c r="M90">
        <v>1300652</v>
      </c>
      <c r="N90">
        <v>10253</v>
      </c>
      <c r="O90">
        <v>169</v>
      </c>
      <c r="P90">
        <v>285.06479981221798</v>
      </c>
      <c r="Q90">
        <v>4272.3404999396498</v>
      </c>
      <c r="R90">
        <v>600000</v>
      </c>
      <c r="S90" s="6"/>
      <c r="T90" s="6"/>
      <c r="U90" s="5" t="s">
        <v>1493</v>
      </c>
      <c r="V90" s="5">
        <v>318303</v>
      </c>
      <c r="W90" s="5">
        <v>1500699</v>
      </c>
      <c r="X90" s="5">
        <v>11174</v>
      </c>
      <c r="Y90" s="5">
        <v>197</v>
      </c>
      <c r="Z90" s="5">
        <v>273.52769910000001</v>
      </c>
      <c r="AA90" s="5">
        <v>5435.3888740000002</v>
      </c>
      <c r="AB90" s="5">
        <v>61329</v>
      </c>
      <c r="AC90" s="6"/>
      <c r="AD90" s="6"/>
      <c r="AE90" s="5" t="s">
        <v>1493</v>
      </c>
      <c r="AF90">
        <v>218294</v>
      </c>
      <c r="AG90">
        <v>1600708</v>
      </c>
      <c r="AH90">
        <v>11590</v>
      </c>
      <c r="AI90">
        <v>176</v>
      </c>
      <c r="AJ90">
        <v>287.13889621352899</v>
      </c>
      <c r="AK90">
        <v>5565.82595744015</v>
      </c>
      <c r="AL90">
        <v>599990</v>
      </c>
      <c r="AM90" s="6"/>
      <c r="AN90" s="6"/>
    </row>
    <row r="91" spans="1:40" x14ac:dyDescent="0.2">
      <c r="A91" s="5" t="s">
        <v>1493</v>
      </c>
      <c r="B91">
        <v>518350</v>
      </c>
      <c r="C91">
        <v>1300652</v>
      </c>
      <c r="D91">
        <v>10253</v>
      </c>
      <c r="E91">
        <v>169</v>
      </c>
      <c r="F91">
        <v>285.06479981221798</v>
      </c>
      <c r="G91">
        <v>4272.3404999396498</v>
      </c>
      <c r="H91">
        <v>3217</v>
      </c>
      <c r="I91" s="6"/>
      <c r="J91" s="6"/>
      <c r="K91" s="5" t="s">
        <v>1493</v>
      </c>
      <c r="L91">
        <v>518350</v>
      </c>
      <c r="M91">
        <v>1300652</v>
      </c>
      <c r="N91">
        <v>10253</v>
      </c>
      <c r="O91">
        <v>169</v>
      </c>
      <c r="P91">
        <v>285.06479981221798</v>
      </c>
      <c r="Q91">
        <v>4272.3404999396498</v>
      </c>
      <c r="R91">
        <v>600011</v>
      </c>
      <c r="S91" s="6"/>
      <c r="T91" s="6"/>
      <c r="U91" s="5" t="s">
        <v>1493</v>
      </c>
      <c r="V91" s="5">
        <v>318303</v>
      </c>
      <c r="W91" s="5">
        <v>1500699</v>
      </c>
      <c r="X91" s="5">
        <v>11174</v>
      </c>
      <c r="Y91" s="5">
        <v>197</v>
      </c>
      <c r="Z91" s="5">
        <v>273.52769910000001</v>
      </c>
      <c r="AA91" s="5">
        <v>5435.3888740000002</v>
      </c>
      <c r="AB91" s="5">
        <v>63053</v>
      </c>
      <c r="AC91" s="6"/>
      <c r="AD91" s="6"/>
      <c r="AE91" s="5" t="s">
        <v>1493</v>
      </c>
      <c r="AF91">
        <v>218294</v>
      </c>
      <c r="AG91">
        <v>1600708</v>
      </c>
      <c r="AH91">
        <v>11590</v>
      </c>
      <c r="AI91">
        <v>176</v>
      </c>
      <c r="AJ91">
        <v>287.13889621352899</v>
      </c>
      <c r="AK91">
        <v>5565.82595744015</v>
      </c>
      <c r="AL91">
        <v>600013</v>
      </c>
      <c r="AM91" s="6"/>
      <c r="AN91" s="6"/>
    </row>
    <row r="92" spans="1:40" x14ac:dyDescent="0.2">
      <c r="A92" s="5" t="s">
        <v>1497</v>
      </c>
      <c r="B92">
        <v>204</v>
      </c>
      <c r="C92">
        <v>1888</v>
      </c>
      <c r="D92">
        <v>3288</v>
      </c>
      <c r="E92">
        <v>169</v>
      </c>
      <c r="F92">
        <v>329.05702647657802</v>
      </c>
      <c r="G92">
        <v>829.94401221995895</v>
      </c>
      <c r="H92">
        <v>145</v>
      </c>
      <c r="I92" s="6">
        <f t="shared" ref="I92:J92" si="56">AVERAGE(G92:G101)</f>
        <v>591.46625711903266</v>
      </c>
      <c r="J92" s="6">
        <f t="shared" si="56"/>
        <v>1390.9</v>
      </c>
      <c r="K92" s="5" t="s">
        <v>1497</v>
      </c>
      <c r="L92">
        <v>204</v>
      </c>
      <c r="M92">
        <v>1888</v>
      </c>
      <c r="N92">
        <v>3288</v>
      </c>
      <c r="O92">
        <v>169</v>
      </c>
      <c r="P92">
        <v>329.05702647657802</v>
      </c>
      <c r="Q92">
        <v>829.94401221995895</v>
      </c>
      <c r="R92">
        <v>599994</v>
      </c>
      <c r="S92" s="6">
        <f t="shared" ref="S92" si="57">AVERAGE(Q92:Q101)</f>
        <v>829.94401221995918</v>
      </c>
      <c r="T92" s="6">
        <f t="shared" ref="T92" si="58">AVERAGE(R92:R101)</f>
        <v>599998.9</v>
      </c>
      <c r="U92" s="5" t="s">
        <v>1497</v>
      </c>
      <c r="V92" s="5">
        <v>561</v>
      </c>
      <c r="W92" s="5">
        <v>1531</v>
      </c>
      <c r="X92" s="5">
        <v>3131</v>
      </c>
      <c r="Y92" s="5">
        <v>169</v>
      </c>
      <c r="Z92" s="5">
        <v>240.39378239999999</v>
      </c>
      <c r="AA92" s="5">
        <v>1335.258446</v>
      </c>
      <c r="AB92" s="5">
        <v>60699</v>
      </c>
      <c r="AC92" s="6">
        <f t="shared" ref="AC92" si="59">AVERAGE(AA92:AA101)</f>
        <v>1335.258446</v>
      </c>
      <c r="AD92" s="6">
        <f t="shared" ref="AD92" si="60">AVERAGE(AB92:AB101)</f>
        <v>61035.8</v>
      </c>
      <c r="AE92" s="5" t="s">
        <v>1497</v>
      </c>
      <c r="AF92">
        <v>354</v>
      </c>
      <c r="AG92">
        <v>1738</v>
      </c>
      <c r="AH92">
        <v>3338</v>
      </c>
      <c r="AI92">
        <v>169</v>
      </c>
      <c r="AJ92">
        <v>278.65403561955202</v>
      </c>
      <c r="AK92">
        <v>1256.4543539219401</v>
      </c>
      <c r="AL92">
        <v>599980</v>
      </c>
      <c r="AM92" s="6">
        <f t="shared" ref="AM92" si="61">AVERAGE(AK92:AK101)</f>
        <v>1256.4543539219399</v>
      </c>
      <c r="AN92" s="6">
        <f t="shared" ref="AN92" si="62">AVERAGE(AL92:AL101)</f>
        <v>599980.80000000005</v>
      </c>
    </row>
    <row r="93" spans="1:40" x14ac:dyDescent="0.2">
      <c r="A93" s="5" t="s">
        <v>1497</v>
      </c>
      <c r="B93">
        <v>204</v>
      </c>
      <c r="C93">
        <v>1888</v>
      </c>
      <c r="D93">
        <v>3288</v>
      </c>
      <c r="E93">
        <v>169</v>
      </c>
      <c r="F93">
        <v>329.05702647657802</v>
      </c>
      <c r="G93">
        <v>829.94401221995895</v>
      </c>
      <c r="H93">
        <v>155</v>
      </c>
      <c r="I93" s="6"/>
      <c r="J93" s="6"/>
      <c r="K93" s="5" t="s">
        <v>1497</v>
      </c>
      <c r="L93">
        <v>204</v>
      </c>
      <c r="M93">
        <v>1888</v>
      </c>
      <c r="N93">
        <v>3288</v>
      </c>
      <c r="O93">
        <v>169</v>
      </c>
      <c r="P93">
        <v>329.05702647657802</v>
      </c>
      <c r="Q93">
        <v>829.94401221995895</v>
      </c>
      <c r="R93">
        <v>599996</v>
      </c>
      <c r="S93" s="6"/>
      <c r="T93" s="6"/>
      <c r="U93" s="5" t="s">
        <v>1497</v>
      </c>
      <c r="V93" s="5">
        <v>561</v>
      </c>
      <c r="W93" s="5">
        <v>1531</v>
      </c>
      <c r="X93" s="5">
        <v>3131</v>
      </c>
      <c r="Y93" s="5">
        <v>169</v>
      </c>
      <c r="Z93" s="5">
        <v>240.39378239999999</v>
      </c>
      <c r="AA93" s="5">
        <v>1335.258446</v>
      </c>
      <c r="AB93" s="5">
        <v>60769</v>
      </c>
      <c r="AC93" s="6"/>
      <c r="AD93" s="6"/>
      <c r="AE93" s="5" t="s">
        <v>1497</v>
      </c>
      <c r="AF93">
        <v>354</v>
      </c>
      <c r="AG93">
        <v>1738</v>
      </c>
      <c r="AH93">
        <v>3338</v>
      </c>
      <c r="AI93">
        <v>169</v>
      </c>
      <c r="AJ93">
        <v>278.65403561955202</v>
      </c>
      <c r="AK93">
        <v>1256.4543539219401</v>
      </c>
      <c r="AL93">
        <v>599980</v>
      </c>
      <c r="AM93" s="6"/>
      <c r="AN93" s="6"/>
    </row>
    <row r="94" spans="1:40" x14ac:dyDescent="0.2">
      <c r="A94" s="5" t="s">
        <v>1497</v>
      </c>
      <c r="B94">
        <v>204</v>
      </c>
      <c r="C94">
        <v>1888</v>
      </c>
      <c r="D94">
        <v>3288</v>
      </c>
      <c r="E94">
        <v>169</v>
      </c>
      <c r="F94">
        <v>329.05702647657802</v>
      </c>
      <c r="G94">
        <v>829.94401221995895</v>
      </c>
      <c r="H94">
        <v>177</v>
      </c>
      <c r="I94" s="6"/>
      <c r="J94" s="6"/>
      <c r="K94" s="5" t="s">
        <v>1497</v>
      </c>
      <c r="L94">
        <v>204</v>
      </c>
      <c r="M94">
        <v>1888</v>
      </c>
      <c r="N94">
        <v>3288</v>
      </c>
      <c r="O94">
        <v>169</v>
      </c>
      <c r="P94">
        <v>329.05702647657802</v>
      </c>
      <c r="Q94">
        <v>829.94401221995895</v>
      </c>
      <c r="R94">
        <v>599996</v>
      </c>
      <c r="S94" s="6"/>
      <c r="T94" s="6"/>
      <c r="U94" s="5" t="s">
        <v>1497</v>
      </c>
      <c r="V94" s="5">
        <v>561</v>
      </c>
      <c r="W94" s="5">
        <v>1531</v>
      </c>
      <c r="X94" s="5">
        <v>3131</v>
      </c>
      <c r="Y94" s="5">
        <v>169</v>
      </c>
      <c r="Z94" s="5">
        <v>240.39378239999999</v>
      </c>
      <c r="AA94" s="5">
        <v>1335.258446</v>
      </c>
      <c r="AB94" s="5">
        <v>60819</v>
      </c>
      <c r="AC94" s="6"/>
      <c r="AD94" s="6"/>
      <c r="AE94" s="5" t="s">
        <v>1497</v>
      </c>
      <c r="AF94">
        <v>354</v>
      </c>
      <c r="AG94">
        <v>1738</v>
      </c>
      <c r="AH94">
        <v>3338</v>
      </c>
      <c r="AI94">
        <v>169</v>
      </c>
      <c r="AJ94">
        <v>278.65403561955202</v>
      </c>
      <c r="AK94">
        <v>1256.4543539219401</v>
      </c>
      <c r="AL94">
        <v>599980</v>
      </c>
      <c r="AM94" s="6"/>
      <c r="AN94" s="6"/>
    </row>
    <row r="95" spans="1:40" x14ac:dyDescent="0.2">
      <c r="A95" s="5" t="s">
        <v>1497</v>
      </c>
      <c r="B95">
        <v>204</v>
      </c>
      <c r="C95">
        <v>1888</v>
      </c>
      <c r="D95">
        <v>3288</v>
      </c>
      <c r="E95">
        <v>169</v>
      </c>
      <c r="F95">
        <v>329.05702647657802</v>
      </c>
      <c r="G95">
        <v>829.94401221995895</v>
      </c>
      <c r="H95">
        <v>4022</v>
      </c>
      <c r="I95" s="6"/>
      <c r="J95" s="6"/>
      <c r="K95" s="5" t="s">
        <v>1497</v>
      </c>
      <c r="L95">
        <v>204</v>
      </c>
      <c r="M95">
        <v>1888</v>
      </c>
      <c r="N95">
        <v>3288</v>
      </c>
      <c r="O95">
        <v>169</v>
      </c>
      <c r="P95">
        <v>329.05702647657802</v>
      </c>
      <c r="Q95">
        <v>829.94401221995895</v>
      </c>
      <c r="R95">
        <v>599996</v>
      </c>
      <c r="S95" s="6"/>
      <c r="T95" s="6"/>
      <c r="U95" s="5" t="s">
        <v>1497</v>
      </c>
      <c r="V95" s="5">
        <v>561</v>
      </c>
      <c r="W95" s="5">
        <v>1531</v>
      </c>
      <c r="X95" s="5">
        <v>3131</v>
      </c>
      <c r="Y95" s="5">
        <v>169</v>
      </c>
      <c r="Z95" s="5">
        <v>240.39378239999999</v>
      </c>
      <c r="AA95" s="5">
        <v>1335.258446</v>
      </c>
      <c r="AB95" s="5">
        <v>60871</v>
      </c>
      <c r="AC95" s="6"/>
      <c r="AD95" s="6"/>
      <c r="AE95" s="5" t="s">
        <v>1497</v>
      </c>
      <c r="AF95">
        <v>354</v>
      </c>
      <c r="AG95">
        <v>1738</v>
      </c>
      <c r="AH95">
        <v>3338</v>
      </c>
      <c r="AI95">
        <v>169</v>
      </c>
      <c r="AJ95">
        <v>278.65403561955202</v>
      </c>
      <c r="AK95">
        <v>1256.4543539219401</v>
      </c>
      <c r="AL95">
        <v>599981</v>
      </c>
      <c r="AM95" s="6"/>
      <c r="AN95" s="6"/>
    </row>
    <row r="96" spans="1:40" x14ac:dyDescent="0.2">
      <c r="A96" s="5" t="s">
        <v>1497</v>
      </c>
      <c r="B96">
        <v>204</v>
      </c>
      <c r="C96">
        <v>1888</v>
      </c>
      <c r="D96">
        <v>3288</v>
      </c>
      <c r="E96">
        <v>169</v>
      </c>
      <c r="F96">
        <v>329.05702647657802</v>
      </c>
      <c r="G96">
        <v>829.94401221995895</v>
      </c>
      <c r="H96">
        <v>4144</v>
      </c>
      <c r="I96" s="6"/>
      <c r="J96" s="6"/>
      <c r="K96" s="5" t="s">
        <v>1497</v>
      </c>
      <c r="L96">
        <v>204</v>
      </c>
      <c r="M96">
        <v>1888</v>
      </c>
      <c r="N96">
        <v>3288</v>
      </c>
      <c r="O96">
        <v>169</v>
      </c>
      <c r="P96">
        <v>329.05702647657802</v>
      </c>
      <c r="Q96">
        <v>829.94401221995895</v>
      </c>
      <c r="R96">
        <v>599997</v>
      </c>
      <c r="S96" s="6"/>
      <c r="T96" s="6"/>
      <c r="U96" s="5" t="s">
        <v>1497</v>
      </c>
      <c r="V96" s="5">
        <v>561</v>
      </c>
      <c r="W96" s="5">
        <v>1531</v>
      </c>
      <c r="X96" s="5">
        <v>3131</v>
      </c>
      <c r="Y96" s="5">
        <v>169</v>
      </c>
      <c r="Z96" s="5">
        <v>240.39378239999999</v>
      </c>
      <c r="AA96" s="5">
        <v>1335.258446</v>
      </c>
      <c r="AB96" s="5">
        <v>60932</v>
      </c>
      <c r="AC96" s="6"/>
      <c r="AD96" s="6"/>
      <c r="AE96" s="5" t="s">
        <v>1497</v>
      </c>
      <c r="AF96">
        <v>354</v>
      </c>
      <c r="AG96">
        <v>1738</v>
      </c>
      <c r="AH96">
        <v>3338</v>
      </c>
      <c r="AI96">
        <v>169</v>
      </c>
      <c r="AJ96">
        <v>278.65403561955202</v>
      </c>
      <c r="AK96">
        <v>1256.4543539219401</v>
      </c>
      <c r="AL96">
        <v>599981</v>
      </c>
      <c r="AM96" s="6"/>
      <c r="AN96" s="6"/>
    </row>
    <row r="97" spans="1:40" x14ac:dyDescent="0.2">
      <c r="A97" s="5" t="s">
        <v>1497</v>
      </c>
      <c r="B97">
        <v>204</v>
      </c>
      <c r="C97">
        <v>1888</v>
      </c>
      <c r="D97">
        <v>3288</v>
      </c>
      <c r="E97">
        <v>169</v>
      </c>
      <c r="F97">
        <v>329.05702647657802</v>
      </c>
      <c r="G97">
        <v>829.94401221995895</v>
      </c>
      <c r="H97">
        <v>4612</v>
      </c>
      <c r="I97" s="6"/>
      <c r="J97" s="6"/>
      <c r="K97" s="5" t="s">
        <v>1497</v>
      </c>
      <c r="L97">
        <v>204</v>
      </c>
      <c r="M97">
        <v>1888</v>
      </c>
      <c r="N97">
        <v>3288</v>
      </c>
      <c r="O97">
        <v>169</v>
      </c>
      <c r="P97">
        <v>329.05702647657802</v>
      </c>
      <c r="Q97">
        <v>829.94401221995895</v>
      </c>
      <c r="R97">
        <v>599998</v>
      </c>
      <c r="S97" s="6"/>
      <c r="T97" s="6"/>
      <c r="U97" s="5" t="s">
        <v>1497</v>
      </c>
      <c r="V97" s="5">
        <v>561</v>
      </c>
      <c r="W97" s="5">
        <v>1531</v>
      </c>
      <c r="X97" s="5">
        <v>3131</v>
      </c>
      <c r="Y97" s="5">
        <v>169</v>
      </c>
      <c r="Z97" s="5">
        <v>240.39378239999999</v>
      </c>
      <c r="AA97" s="5">
        <v>1335.258446</v>
      </c>
      <c r="AB97" s="5">
        <v>60940</v>
      </c>
      <c r="AC97" s="6"/>
      <c r="AD97" s="6"/>
      <c r="AE97" s="5" t="s">
        <v>1497</v>
      </c>
      <c r="AF97">
        <v>354</v>
      </c>
      <c r="AG97">
        <v>1738</v>
      </c>
      <c r="AH97">
        <v>3338</v>
      </c>
      <c r="AI97">
        <v>169</v>
      </c>
      <c r="AJ97">
        <v>278.65403561955202</v>
      </c>
      <c r="AK97">
        <v>1256.4543539219401</v>
      </c>
      <c r="AL97">
        <v>599981</v>
      </c>
      <c r="AM97" s="6"/>
      <c r="AN97" s="6"/>
    </row>
    <row r="98" spans="1:40" x14ac:dyDescent="0.2">
      <c r="A98" s="5" t="s">
        <v>1497</v>
      </c>
      <c r="B98">
        <v>268</v>
      </c>
      <c r="C98">
        <v>1824</v>
      </c>
      <c r="D98">
        <v>2724</v>
      </c>
      <c r="E98">
        <v>169</v>
      </c>
      <c r="F98">
        <v>333.36685080754398</v>
      </c>
      <c r="G98">
        <v>233.749624467643</v>
      </c>
      <c r="H98">
        <v>151</v>
      </c>
      <c r="I98" s="6"/>
      <c r="J98" s="6"/>
      <c r="K98" s="5" t="s">
        <v>1497</v>
      </c>
      <c r="L98">
        <v>204</v>
      </c>
      <c r="M98">
        <v>1888</v>
      </c>
      <c r="N98">
        <v>3288</v>
      </c>
      <c r="O98">
        <v>169</v>
      </c>
      <c r="P98">
        <v>329.05702647657802</v>
      </c>
      <c r="Q98">
        <v>829.94401221995895</v>
      </c>
      <c r="R98">
        <v>599999</v>
      </c>
      <c r="S98" s="6"/>
      <c r="T98" s="6"/>
      <c r="U98" s="5" t="s">
        <v>1497</v>
      </c>
      <c r="V98" s="5">
        <v>561</v>
      </c>
      <c r="W98" s="5">
        <v>1531</v>
      </c>
      <c r="X98" s="5">
        <v>3131</v>
      </c>
      <c r="Y98" s="5">
        <v>169</v>
      </c>
      <c r="Z98" s="5">
        <v>240.39378239999999</v>
      </c>
      <c r="AA98" s="5">
        <v>1335.258446</v>
      </c>
      <c r="AB98" s="5">
        <v>61057</v>
      </c>
      <c r="AC98" s="6"/>
      <c r="AD98" s="6"/>
      <c r="AE98" s="5" t="s">
        <v>1497</v>
      </c>
      <c r="AF98">
        <v>354</v>
      </c>
      <c r="AG98">
        <v>1738</v>
      </c>
      <c r="AH98">
        <v>3338</v>
      </c>
      <c r="AI98">
        <v>169</v>
      </c>
      <c r="AJ98">
        <v>278.65403561955202</v>
      </c>
      <c r="AK98">
        <v>1256.4543539219401</v>
      </c>
      <c r="AL98">
        <v>599981</v>
      </c>
      <c r="AM98" s="6"/>
      <c r="AN98" s="6"/>
    </row>
    <row r="99" spans="1:40" x14ac:dyDescent="0.2">
      <c r="A99" s="5" t="s">
        <v>1497</v>
      </c>
      <c r="B99">
        <v>268</v>
      </c>
      <c r="C99">
        <v>1824</v>
      </c>
      <c r="D99">
        <v>2724</v>
      </c>
      <c r="E99">
        <v>169</v>
      </c>
      <c r="F99">
        <v>333.36685080754398</v>
      </c>
      <c r="G99">
        <v>233.749624467643</v>
      </c>
      <c r="H99">
        <v>159</v>
      </c>
      <c r="I99" s="6"/>
      <c r="J99" s="6"/>
      <c r="K99" s="5" t="s">
        <v>1497</v>
      </c>
      <c r="L99">
        <v>204</v>
      </c>
      <c r="M99">
        <v>1888</v>
      </c>
      <c r="N99">
        <v>3288</v>
      </c>
      <c r="O99">
        <v>169</v>
      </c>
      <c r="P99">
        <v>329.05702647657802</v>
      </c>
      <c r="Q99">
        <v>829.94401221995895</v>
      </c>
      <c r="R99">
        <v>599999</v>
      </c>
      <c r="S99" s="6"/>
      <c r="T99" s="6"/>
      <c r="U99" s="5" t="s">
        <v>1497</v>
      </c>
      <c r="V99" s="5">
        <v>561</v>
      </c>
      <c r="W99" s="5">
        <v>1531</v>
      </c>
      <c r="X99" s="5">
        <v>3131</v>
      </c>
      <c r="Y99" s="5">
        <v>169</v>
      </c>
      <c r="Z99" s="5">
        <v>240.39378239999999</v>
      </c>
      <c r="AA99" s="5">
        <v>1335.258446</v>
      </c>
      <c r="AB99" s="5">
        <v>61072</v>
      </c>
      <c r="AC99" s="6"/>
      <c r="AD99" s="6"/>
      <c r="AE99" s="5" t="s">
        <v>1497</v>
      </c>
      <c r="AF99">
        <v>354</v>
      </c>
      <c r="AG99">
        <v>1738</v>
      </c>
      <c r="AH99">
        <v>3338</v>
      </c>
      <c r="AI99">
        <v>169</v>
      </c>
      <c r="AJ99">
        <v>278.65403561955202</v>
      </c>
      <c r="AK99">
        <v>1256.4543539219401</v>
      </c>
      <c r="AL99">
        <v>599981</v>
      </c>
      <c r="AM99" s="6"/>
      <c r="AN99" s="6"/>
    </row>
    <row r="100" spans="1:40" x14ac:dyDescent="0.2">
      <c r="A100" s="5" t="s">
        <v>1497</v>
      </c>
      <c r="B100">
        <v>268</v>
      </c>
      <c r="C100">
        <v>1824</v>
      </c>
      <c r="D100">
        <v>2724</v>
      </c>
      <c r="E100">
        <v>169</v>
      </c>
      <c r="F100">
        <v>333.36685080754398</v>
      </c>
      <c r="G100">
        <v>233.749624467643</v>
      </c>
      <c r="H100">
        <v>167</v>
      </c>
      <c r="I100" s="6"/>
      <c r="J100" s="6"/>
      <c r="K100" s="5" t="s">
        <v>1497</v>
      </c>
      <c r="L100">
        <v>204</v>
      </c>
      <c r="M100">
        <v>1888</v>
      </c>
      <c r="N100">
        <v>3288</v>
      </c>
      <c r="O100">
        <v>169</v>
      </c>
      <c r="P100">
        <v>329.05702647657802</v>
      </c>
      <c r="Q100">
        <v>829.94401221995895</v>
      </c>
      <c r="R100">
        <v>599999</v>
      </c>
      <c r="S100" s="6"/>
      <c r="T100" s="6"/>
      <c r="U100" s="5" t="s">
        <v>1497</v>
      </c>
      <c r="V100" s="5">
        <v>561</v>
      </c>
      <c r="W100" s="5">
        <v>1531</v>
      </c>
      <c r="X100" s="5">
        <v>3131</v>
      </c>
      <c r="Y100" s="5">
        <v>169</v>
      </c>
      <c r="Z100" s="5">
        <v>240.39378239999999</v>
      </c>
      <c r="AA100" s="5">
        <v>1335.258446</v>
      </c>
      <c r="AB100" s="5">
        <v>61205</v>
      </c>
      <c r="AC100" s="6"/>
      <c r="AD100" s="6"/>
      <c r="AE100" s="5" t="s">
        <v>1497</v>
      </c>
      <c r="AF100">
        <v>354</v>
      </c>
      <c r="AG100">
        <v>1738</v>
      </c>
      <c r="AH100">
        <v>3338</v>
      </c>
      <c r="AI100">
        <v>169</v>
      </c>
      <c r="AJ100">
        <v>278.65403561955202</v>
      </c>
      <c r="AK100">
        <v>1256.4543539219401</v>
      </c>
      <c r="AL100">
        <v>599981</v>
      </c>
      <c r="AM100" s="6"/>
      <c r="AN100" s="6"/>
    </row>
    <row r="101" spans="1:40" x14ac:dyDescent="0.2">
      <c r="A101" s="5" t="s">
        <v>1497</v>
      </c>
      <c r="B101">
        <v>268</v>
      </c>
      <c r="C101">
        <v>1824</v>
      </c>
      <c r="D101">
        <v>2724</v>
      </c>
      <c r="E101">
        <v>169</v>
      </c>
      <c r="F101">
        <v>333.36685080754398</v>
      </c>
      <c r="G101">
        <v>233.749624467643</v>
      </c>
      <c r="H101">
        <v>177</v>
      </c>
      <c r="I101" s="6"/>
      <c r="J101" s="6"/>
      <c r="K101" s="5" t="s">
        <v>1497</v>
      </c>
      <c r="L101">
        <v>204</v>
      </c>
      <c r="M101">
        <v>1888</v>
      </c>
      <c r="N101">
        <v>3288</v>
      </c>
      <c r="O101">
        <v>169</v>
      </c>
      <c r="P101">
        <v>329.05702647657802</v>
      </c>
      <c r="Q101">
        <v>829.94401221995895</v>
      </c>
      <c r="R101">
        <v>600015</v>
      </c>
      <c r="S101" s="6"/>
      <c r="T101" s="6"/>
      <c r="U101" s="5" t="s">
        <v>1497</v>
      </c>
      <c r="V101" s="5">
        <v>561</v>
      </c>
      <c r="W101" s="5">
        <v>1531</v>
      </c>
      <c r="X101" s="5">
        <v>3131</v>
      </c>
      <c r="Y101" s="5">
        <v>169</v>
      </c>
      <c r="Z101" s="5">
        <v>240.39378239999999</v>
      </c>
      <c r="AA101" s="5">
        <v>1335.258446</v>
      </c>
      <c r="AB101" s="5">
        <v>61994</v>
      </c>
      <c r="AC101" s="6"/>
      <c r="AD101" s="6"/>
      <c r="AE101" s="5" t="s">
        <v>1497</v>
      </c>
      <c r="AF101">
        <v>354</v>
      </c>
      <c r="AG101">
        <v>1738</v>
      </c>
      <c r="AH101">
        <v>3338</v>
      </c>
      <c r="AI101">
        <v>169</v>
      </c>
      <c r="AJ101">
        <v>278.65403561955202</v>
      </c>
      <c r="AK101">
        <v>1256.4543539219401</v>
      </c>
      <c r="AL101">
        <v>599982</v>
      </c>
      <c r="AM101" s="6"/>
      <c r="AN101" s="6"/>
    </row>
    <row r="102" spans="1:40" x14ac:dyDescent="0.2">
      <c r="A102" s="5" t="s">
        <v>1498</v>
      </c>
      <c r="B102">
        <v>1925</v>
      </c>
      <c r="C102">
        <v>9620</v>
      </c>
      <c r="D102">
        <v>13720</v>
      </c>
      <c r="E102">
        <v>169</v>
      </c>
      <c r="F102">
        <v>310.16359735867599</v>
      </c>
      <c r="G102">
        <v>4697.3409528360999</v>
      </c>
      <c r="H102">
        <v>1366</v>
      </c>
      <c r="I102" s="6">
        <f t="shared" ref="I102:J102" si="63">AVERAGE(G102:G111)</f>
        <v>5092.9018939339794</v>
      </c>
      <c r="J102" s="6">
        <f t="shared" si="63"/>
        <v>1021</v>
      </c>
      <c r="K102" s="5" t="s">
        <v>1498</v>
      </c>
      <c r="L102">
        <v>2480</v>
      </c>
      <c r="M102">
        <v>9065</v>
      </c>
      <c r="N102">
        <v>14265</v>
      </c>
      <c r="O102">
        <v>169</v>
      </c>
      <c r="P102">
        <v>294.90397711994399</v>
      </c>
      <c r="Q102">
        <v>5686.2433055807996</v>
      </c>
      <c r="R102">
        <v>599981</v>
      </c>
      <c r="S102" s="6">
        <f t="shared" ref="S102" si="64">AVERAGE(Q102:Q111)</f>
        <v>5686.2433055807996</v>
      </c>
      <c r="T102" s="6">
        <f t="shared" ref="T102" si="65">AVERAGE(R102:R111)</f>
        <v>599995.5</v>
      </c>
      <c r="U102" s="5" t="s">
        <v>1498</v>
      </c>
      <c r="V102" s="5">
        <v>1018</v>
      </c>
      <c r="W102" s="5">
        <v>10527</v>
      </c>
      <c r="X102" s="5">
        <v>16127</v>
      </c>
      <c r="Y102" s="5">
        <v>176</v>
      </c>
      <c r="Z102" s="5">
        <v>264.36152440000001</v>
      </c>
      <c r="AA102" s="5">
        <v>8436.7232569999996</v>
      </c>
      <c r="AB102" s="5">
        <v>60755</v>
      </c>
      <c r="AC102" s="6">
        <f t="shared" ref="AC102" si="66">AVERAGE(AA102:AA111)</f>
        <v>8436.7232570000015</v>
      </c>
      <c r="AD102" s="6">
        <f t="shared" ref="AD102" si="67">AVERAGE(AB102:AB111)</f>
        <v>61447</v>
      </c>
      <c r="AE102" s="5" t="s">
        <v>1498</v>
      </c>
      <c r="AF102">
        <v>1018</v>
      </c>
      <c r="AG102">
        <v>10527</v>
      </c>
      <c r="AH102">
        <v>16127</v>
      </c>
      <c r="AI102">
        <v>176</v>
      </c>
      <c r="AJ102">
        <v>264.36152435215899</v>
      </c>
      <c r="AK102">
        <v>8436.7232565956692</v>
      </c>
      <c r="AL102">
        <v>599980</v>
      </c>
      <c r="AM102" s="6">
        <f t="shared" ref="AM102" si="68">AVERAGE(AK102:AK111)</f>
        <v>8436.7232565956674</v>
      </c>
      <c r="AN102" s="6">
        <f t="shared" ref="AN102" si="69">AVERAGE(AL102:AL111)</f>
        <v>599981.69999999995</v>
      </c>
    </row>
    <row r="103" spans="1:40" x14ac:dyDescent="0.2">
      <c r="A103" s="5" t="s">
        <v>1498</v>
      </c>
      <c r="B103">
        <v>1925</v>
      </c>
      <c r="C103">
        <v>9620</v>
      </c>
      <c r="D103">
        <v>13720</v>
      </c>
      <c r="E103">
        <v>169</v>
      </c>
      <c r="F103">
        <v>310.16359735867599</v>
      </c>
      <c r="G103">
        <v>4697.3409528360999</v>
      </c>
      <c r="H103">
        <v>152</v>
      </c>
      <c r="I103" s="6"/>
      <c r="J103" s="6"/>
      <c r="K103" s="5" t="s">
        <v>1498</v>
      </c>
      <c r="L103">
        <v>2480</v>
      </c>
      <c r="M103">
        <v>9065</v>
      </c>
      <c r="N103">
        <v>14265</v>
      </c>
      <c r="O103">
        <v>169</v>
      </c>
      <c r="P103">
        <v>294.90397711994399</v>
      </c>
      <c r="Q103">
        <v>5686.2433055807996</v>
      </c>
      <c r="R103">
        <v>599994</v>
      </c>
      <c r="S103" s="6"/>
      <c r="T103" s="6"/>
      <c r="U103" s="5" t="s">
        <v>1498</v>
      </c>
      <c r="V103" s="5">
        <v>1018</v>
      </c>
      <c r="W103" s="5">
        <v>10527</v>
      </c>
      <c r="X103" s="5">
        <v>16127</v>
      </c>
      <c r="Y103" s="5">
        <v>176</v>
      </c>
      <c r="Z103" s="5">
        <v>264.36152440000001</v>
      </c>
      <c r="AA103" s="5">
        <v>8436.7232569999996</v>
      </c>
      <c r="AB103" s="5">
        <v>60790</v>
      </c>
      <c r="AC103" s="6"/>
      <c r="AD103" s="6"/>
      <c r="AE103" s="5" t="s">
        <v>1498</v>
      </c>
      <c r="AF103">
        <v>1018</v>
      </c>
      <c r="AG103">
        <v>10527</v>
      </c>
      <c r="AH103">
        <v>16127</v>
      </c>
      <c r="AI103">
        <v>176</v>
      </c>
      <c r="AJ103">
        <v>264.36152435215899</v>
      </c>
      <c r="AK103">
        <v>8436.7232565956692</v>
      </c>
      <c r="AL103">
        <v>599980</v>
      </c>
      <c r="AM103" s="6"/>
      <c r="AN103" s="6"/>
    </row>
    <row r="104" spans="1:40" x14ac:dyDescent="0.2">
      <c r="A104" s="5" t="s">
        <v>1498</v>
      </c>
      <c r="B104">
        <v>1925</v>
      </c>
      <c r="C104">
        <v>9620</v>
      </c>
      <c r="D104">
        <v>13720</v>
      </c>
      <c r="E104">
        <v>169</v>
      </c>
      <c r="F104">
        <v>310.16359735867599</v>
      </c>
      <c r="G104">
        <v>4697.3409528360999</v>
      </c>
      <c r="H104">
        <v>175</v>
      </c>
      <c r="I104" s="6"/>
      <c r="J104" s="6"/>
      <c r="K104" s="5" t="s">
        <v>1498</v>
      </c>
      <c r="L104">
        <v>2480</v>
      </c>
      <c r="M104">
        <v>9065</v>
      </c>
      <c r="N104">
        <v>14265</v>
      </c>
      <c r="O104">
        <v>169</v>
      </c>
      <c r="P104">
        <v>294.90397711994399</v>
      </c>
      <c r="Q104">
        <v>5686.2433055807996</v>
      </c>
      <c r="R104">
        <v>599996</v>
      </c>
      <c r="S104" s="6"/>
      <c r="T104" s="6"/>
      <c r="U104" s="5" t="s">
        <v>1498</v>
      </c>
      <c r="V104" s="5">
        <v>1018</v>
      </c>
      <c r="W104" s="5">
        <v>10527</v>
      </c>
      <c r="X104" s="5">
        <v>16127</v>
      </c>
      <c r="Y104" s="5">
        <v>176</v>
      </c>
      <c r="Z104" s="5">
        <v>264.36152440000001</v>
      </c>
      <c r="AA104" s="5">
        <v>8436.7232569999996</v>
      </c>
      <c r="AB104" s="5">
        <v>60914</v>
      </c>
      <c r="AC104" s="6"/>
      <c r="AD104" s="6"/>
      <c r="AE104" s="5" t="s">
        <v>1498</v>
      </c>
      <c r="AF104">
        <v>1018</v>
      </c>
      <c r="AG104">
        <v>10527</v>
      </c>
      <c r="AH104">
        <v>16127</v>
      </c>
      <c r="AI104">
        <v>176</v>
      </c>
      <c r="AJ104">
        <v>264.36152435215899</v>
      </c>
      <c r="AK104">
        <v>8436.7232565956692</v>
      </c>
      <c r="AL104">
        <v>599980</v>
      </c>
      <c r="AM104" s="6"/>
      <c r="AN104" s="6"/>
    </row>
    <row r="105" spans="1:40" x14ac:dyDescent="0.2">
      <c r="A105" s="5" t="s">
        <v>1498</v>
      </c>
      <c r="B105">
        <v>1925</v>
      </c>
      <c r="C105">
        <v>9620</v>
      </c>
      <c r="D105">
        <v>13720</v>
      </c>
      <c r="E105">
        <v>169</v>
      </c>
      <c r="F105">
        <v>310.16359735867599</v>
      </c>
      <c r="G105">
        <v>4697.3409528360999</v>
      </c>
      <c r="H105">
        <v>178</v>
      </c>
      <c r="I105" s="6"/>
      <c r="J105" s="6"/>
      <c r="K105" s="5" t="s">
        <v>1498</v>
      </c>
      <c r="L105">
        <v>2480</v>
      </c>
      <c r="M105">
        <v>9065</v>
      </c>
      <c r="N105">
        <v>14265</v>
      </c>
      <c r="O105">
        <v>169</v>
      </c>
      <c r="P105">
        <v>294.90397711994399</v>
      </c>
      <c r="Q105">
        <v>5686.2433055807996</v>
      </c>
      <c r="R105">
        <v>599996</v>
      </c>
      <c r="S105" s="6"/>
      <c r="T105" s="6"/>
      <c r="U105" s="5" t="s">
        <v>1498</v>
      </c>
      <c r="V105" s="5">
        <v>1018</v>
      </c>
      <c r="W105" s="5">
        <v>10527</v>
      </c>
      <c r="X105" s="5">
        <v>16127</v>
      </c>
      <c r="Y105" s="5">
        <v>176</v>
      </c>
      <c r="Z105" s="5">
        <v>264.36152440000001</v>
      </c>
      <c r="AA105" s="5">
        <v>8436.7232569999996</v>
      </c>
      <c r="AB105" s="5">
        <v>61027</v>
      </c>
      <c r="AC105" s="6"/>
      <c r="AD105" s="6"/>
      <c r="AE105" s="5" t="s">
        <v>1498</v>
      </c>
      <c r="AF105">
        <v>1018</v>
      </c>
      <c r="AG105">
        <v>10527</v>
      </c>
      <c r="AH105">
        <v>16127</v>
      </c>
      <c r="AI105">
        <v>176</v>
      </c>
      <c r="AJ105">
        <v>264.36152435215899</v>
      </c>
      <c r="AK105">
        <v>8436.7232565956692</v>
      </c>
      <c r="AL105">
        <v>599980</v>
      </c>
      <c r="AM105" s="6"/>
      <c r="AN105" s="6"/>
    </row>
    <row r="106" spans="1:40" x14ac:dyDescent="0.2">
      <c r="A106" s="5" t="s">
        <v>1498</v>
      </c>
      <c r="B106">
        <v>1925</v>
      </c>
      <c r="C106">
        <v>9620</v>
      </c>
      <c r="D106">
        <v>13720</v>
      </c>
      <c r="E106">
        <v>169</v>
      </c>
      <c r="F106">
        <v>310.16359735867599</v>
      </c>
      <c r="G106">
        <v>4697.3409528360999</v>
      </c>
      <c r="H106">
        <v>3646</v>
      </c>
      <c r="I106" s="6"/>
      <c r="J106" s="6"/>
      <c r="K106" s="5" t="s">
        <v>1498</v>
      </c>
      <c r="L106">
        <v>2480</v>
      </c>
      <c r="M106">
        <v>9065</v>
      </c>
      <c r="N106">
        <v>14265</v>
      </c>
      <c r="O106">
        <v>169</v>
      </c>
      <c r="P106">
        <v>294.90397711994399</v>
      </c>
      <c r="Q106">
        <v>5686.2433055807996</v>
      </c>
      <c r="R106">
        <v>599997</v>
      </c>
      <c r="S106" s="6"/>
      <c r="T106" s="6"/>
      <c r="U106" s="5" t="s">
        <v>1498</v>
      </c>
      <c r="V106" s="5">
        <v>1018</v>
      </c>
      <c r="W106" s="5">
        <v>10527</v>
      </c>
      <c r="X106" s="5">
        <v>16127</v>
      </c>
      <c r="Y106" s="5">
        <v>176</v>
      </c>
      <c r="Z106" s="5">
        <v>264.36152440000001</v>
      </c>
      <c r="AA106" s="5">
        <v>8436.7232569999996</v>
      </c>
      <c r="AB106" s="5">
        <v>61122</v>
      </c>
      <c r="AC106" s="6"/>
      <c r="AD106" s="6"/>
      <c r="AE106" s="5" t="s">
        <v>1498</v>
      </c>
      <c r="AF106">
        <v>1018</v>
      </c>
      <c r="AG106">
        <v>10527</v>
      </c>
      <c r="AH106">
        <v>16127</v>
      </c>
      <c r="AI106">
        <v>176</v>
      </c>
      <c r="AJ106">
        <v>264.36152435215899</v>
      </c>
      <c r="AK106">
        <v>8436.7232565956692</v>
      </c>
      <c r="AL106">
        <v>599980</v>
      </c>
      <c r="AM106" s="6"/>
      <c r="AN106" s="6"/>
    </row>
    <row r="107" spans="1:40" x14ac:dyDescent="0.2">
      <c r="A107" s="5" t="s">
        <v>1498</v>
      </c>
      <c r="B107">
        <v>1925</v>
      </c>
      <c r="C107">
        <v>9620</v>
      </c>
      <c r="D107">
        <v>13720</v>
      </c>
      <c r="E107">
        <v>169</v>
      </c>
      <c r="F107">
        <v>310.16359735867599</v>
      </c>
      <c r="G107">
        <v>4697.3409528360999</v>
      </c>
      <c r="H107">
        <v>4039</v>
      </c>
      <c r="I107" s="6"/>
      <c r="J107" s="6"/>
      <c r="K107" s="5" t="s">
        <v>1498</v>
      </c>
      <c r="L107">
        <v>2480</v>
      </c>
      <c r="M107">
        <v>9065</v>
      </c>
      <c r="N107">
        <v>14265</v>
      </c>
      <c r="O107">
        <v>169</v>
      </c>
      <c r="P107">
        <v>294.90397711994399</v>
      </c>
      <c r="Q107">
        <v>5686.2433055807996</v>
      </c>
      <c r="R107">
        <v>599997</v>
      </c>
      <c r="S107" s="6"/>
      <c r="T107" s="6"/>
      <c r="U107" s="5" t="s">
        <v>1498</v>
      </c>
      <c r="V107" s="5">
        <v>1018</v>
      </c>
      <c r="W107" s="5">
        <v>10527</v>
      </c>
      <c r="X107" s="5">
        <v>16127</v>
      </c>
      <c r="Y107" s="5">
        <v>176</v>
      </c>
      <c r="Z107" s="5">
        <v>264.36152440000001</v>
      </c>
      <c r="AA107" s="5">
        <v>8436.7232569999996</v>
      </c>
      <c r="AB107" s="5">
        <v>61131</v>
      </c>
      <c r="AC107" s="6"/>
      <c r="AD107" s="6"/>
      <c r="AE107" s="5" t="s">
        <v>1498</v>
      </c>
      <c r="AF107">
        <v>1018</v>
      </c>
      <c r="AG107">
        <v>10527</v>
      </c>
      <c r="AH107">
        <v>16127</v>
      </c>
      <c r="AI107">
        <v>176</v>
      </c>
      <c r="AJ107">
        <v>264.36152435215899</v>
      </c>
      <c r="AK107">
        <v>8436.7232565956692</v>
      </c>
      <c r="AL107">
        <v>599981</v>
      </c>
      <c r="AM107" s="6"/>
      <c r="AN107" s="6"/>
    </row>
    <row r="108" spans="1:40" x14ac:dyDescent="0.2">
      <c r="A108" s="5" t="s">
        <v>1498</v>
      </c>
      <c r="B108">
        <v>2480</v>
      </c>
      <c r="C108">
        <v>9065</v>
      </c>
      <c r="D108">
        <v>14265</v>
      </c>
      <c r="E108">
        <v>169</v>
      </c>
      <c r="F108">
        <v>294.90397711994399</v>
      </c>
      <c r="G108">
        <v>5686.2433055807996</v>
      </c>
      <c r="H108">
        <v>141</v>
      </c>
      <c r="I108" s="6"/>
      <c r="J108" s="6"/>
      <c r="K108" s="5" t="s">
        <v>1498</v>
      </c>
      <c r="L108">
        <v>2480</v>
      </c>
      <c r="M108">
        <v>9065</v>
      </c>
      <c r="N108">
        <v>14265</v>
      </c>
      <c r="O108">
        <v>169</v>
      </c>
      <c r="P108">
        <v>294.90397711994399</v>
      </c>
      <c r="Q108">
        <v>5686.2433055807996</v>
      </c>
      <c r="R108">
        <v>599998</v>
      </c>
      <c r="S108" s="6"/>
      <c r="T108" s="6"/>
      <c r="U108" s="5" t="s">
        <v>1498</v>
      </c>
      <c r="V108" s="5">
        <v>1018</v>
      </c>
      <c r="W108" s="5">
        <v>10527</v>
      </c>
      <c r="X108" s="5">
        <v>16127</v>
      </c>
      <c r="Y108" s="5">
        <v>176</v>
      </c>
      <c r="Z108" s="5">
        <v>264.36152440000001</v>
      </c>
      <c r="AA108" s="5">
        <v>8436.7232569999996</v>
      </c>
      <c r="AB108" s="5">
        <v>61132</v>
      </c>
      <c r="AC108" s="6"/>
      <c r="AD108" s="6"/>
      <c r="AE108" s="5" t="s">
        <v>1498</v>
      </c>
      <c r="AF108">
        <v>1018</v>
      </c>
      <c r="AG108">
        <v>10527</v>
      </c>
      <c r="AH108">
        <v>16127</v>
      </c>
      <c r="AI108">
        <v>176</v>
      </c>
      <c r="AJ108">
        <v>264.36152435215899</v>
      </c>
      <c r="AK108">
        <v>8436.7232565956692</v>
      </c>
      <c r="AL108">
        <v>599981</v>
      </c>
      <c r="AM108" s="6"/>
      <c r="AN108" s="6"/>
    </row>
    <row r="109" spans="1:40" x14ac:dyDescent="0.2">
      <c r="A109" s="5" t="s">
        <v>1498</v>
      </c>
      <c r="B109">
        <v>2480</v>
      </c>
      <c r="C109">
        <v>9065</v>
      </c>
      <c r="D109">
        <v>14265</v>
      </c>
      <c r="E109">
        <v>169</v>
      </c>
      <c r="F109">
        <v>294.90397711994399</v>
      </c>
      <c r="G109">
        <v>5686.2433055807996</v>
      </c>
      <c r="H109">
        <v>152</v>
      </c>
      <c r="I109" s="6"/>
      <c r="J109" s="6"/>
      <c r="K109" s="5" t="s">
        <v>1498</v>
      </c>
      <c r="L109">
        <v>2480</v>
      </c>
      <c r="M109">
        <v>9065</v>
      </c>
      <c r="N109">
        <v>14265</v>
      </c>
      <c r="O109">
        <v>169</v>
      </c>
      <c r="P109">
        <v>294.90397711994399</v>
      </c>
      <c r="Q109">
        <v>5686.2433055807996</v>
      </c>
      <c r="R109">
        <v>599998</v>
      </c>
      <c r="S109" s="6"/>
      <c r="T109" s="6"/>
      <c r="U109" s="5" t="s">
        <v>1498</v>
      </c>
      <c r="V109" s="5">
        <v>1018</v>
      </c>
      <c r="W109" s="5">
        <v>10527</v>
      </c>
      <c r="X109" s="5">
        <v>16127</v>
      </c>
      <c r="Y109" s="5">
        <v>176</v>
      </c>
      <c r="Z109" s="5">
        <v>264.36152440000001</v>
      </c>
      <c r="AA109" s="5">
        <v>8436.7232569999996</v>
      </c>
      <c r="AB109" s="5">
        <v>61227</v>
      </c>
      <c r="AC109" s="6"/>
      <c r="AD109" s="6"/>
      <c r="AE109" s="5" t="s">
        <v>1498</v>
      </c>
      <c r="AF109">
        <v>1018</v>
      </c>
      <c r="AG109">
        <v>10527</v>
      </c>
      <c r="AH109">
        <v>16127</v>
      </c>
      <c r="AI109">
        <v>176</v>
      </c>
      <c r="AJ109">
        <v>264.36152435215899</v>
      </c>
      <c r="AK109">
        <v>8436.7232565956692</v>
      </c>
      <c r="AL109">
        <v>599981</v>
      </c>
      <c r="AM109" s="6"/>
      <c r="AN109" s="6"/>
    </row>
    <row r="110" spans="1:40" x14ac:dyDescent="0.2">
      <c r="A110" s="5" t="s">
        <v>1498</v>
      </c>
      <c r="B110">
        <v>2480</v>
      </c>
      <c r="C110">
        <v>9065</v>
      </c>
      <c r="D110">
        <v>14265</v>
      </c>
      <c r="E110">
        <v>169</v>
      </c>
      <c r="F110">
        <v>294.90397711994399</v>
      </c>
      <c r="G110">
        <v>5686.2433055807996</v>
      </c>
      <c r="H110">
        <v>164</v>
      </c>
      <c r="I110" s="6"/>
      <c r="J110" s="6"/>
      <c r="K110" s="5" t="s">
        <v>1498</v>
      </c>
      <c r="L110">
        <v>2480</v>
      </c>
      <c r="M110">
        <v>9065</v>
      </c>
      <c r="N110">
        <v>14265</v>
      </c>
      <c r="O110">
        <v>169</v>
      </c>
      <c r="P110">
        <v>294.90397711994399</v>
      </c>
      <c r="Q110">
        <v>5686.2433055807996</v>
      </c>
      <c r="R110">
        <v>599999</v>
      </c>
      <c r="S110" s="6"/>
      <c r="T110" s="6"/>
      <c r="U110" s="5" t="s">
        <v>1498</v>
      </c>
      <c r="V110" s="5">
        <v>1018</v>
      </c>
      <c r="W110" s="5">
        <v>10527</v>
      </c>
      <c r="X110" s="5">
        <v>16127</v>
      </c>
      <c r="Y110" s="5">
        <v>176</v>
      </c>
      <c r="Z110" s="5">
        <v>264.36152440000001</v>
      </c>
      <c r="AA110" s="5">
        <v>8436.7232569999996</v>
      </c>
      <c r="AB110" s="5">
        <v>61553</v>
      </c>
      <c r="AC110" s="6"/>
      <c r="AD110" s="6"/>
      <c r="AE110" s="5" t="s">
        <v>1498</v>
      </c>
      <c r="AF110">
        <v>1018</v>
      </c>
      <c r="AG110">
        <v>10527</v>
      </c>
      <c r="AH110">
        <v>16127</v>
      </c>
      <c r="AI110">
        <v>176</v>
      </c>
      <c r="AJ110">
        <v>264.36152435215899</v>
      </c>
      <c r="AK110">
        <v>8436.7232565956692</v>
      </c>
      <c r="AL110">
        <v>599982</v>
      </c>
      <c r="AM110" s="6"/>
      <c r="AN110" s="6"/>
    </row>
    <row r="111" spans="1:40" x14ac:dyDescent="0.2">
      <c r="A111" s="5" t="s">
        <v>1498</v>
      </c>
      <c r="B111">
        <v>2480</v>
      </c>
      <c r="C111">
        <v>9065</v>
      </c>
      <c r="D111">
        <v>14265</v>
      </c>
      <c r="E111">
        <v>169</v>
      </c>
      <c r="F111">
        <v>294.90397711994399</v>
      </c>
      <c r="G111">
        <v>5686.2433055807996</v>
      </c>
      <c r="H111">
        <v>197</v>
      </c>
      <c r="I111" s="6"/>
      <c r="J111" s="6"/>
      <c r="K111" s="5" t="s">
        <v>1498</v>
      </c>
      <c r="L111">
        <v>2480</v>
      </c>
      <c r="M111">
        <v>9065</v>
      </c>
      <c r="N111">
        <v>14265</v>
      </c>
      <c r="O111">
        <v>169</v>
      </c>
      <c r="P111">
        <v>294.90397711994399</v>
      </c>
      <c r="Q111">
        <v>5686.2433055807996</v>
      </c>
      <c r="R111">
        <v>599999</v>
      </c>
      <c r="S111" s="6"/>
      <c r="T111" s="6"/>
      <c r="U111" s="5" t="s">
        <v>1498</v>
      </c>
      <c r="V111" s="5">
        <v>1018</v>
      </c>
      <c r="W111" s="5">
        <v>10527</v>
      </c>
      <c r="X111" s="5">
        <v>16127</v>
      </c>
      <c r="Y111" s="5">
        <v>176</v>
      </c>
      <c r="Z111" s="5">
        <v>264.36152440000001</v>
      </c>
      <c r="AA111" s="5">
        <v>8436.7232569999996</v>
      </c>
      <c r="AB111" s="5">
        <v>64819</v>
      </c>
      <c r="AC111" s="6"/>
      <c r="AD111" s="6"/>
      <c r="AE111" s="5" t="s">
        <v>1498</v>
      </c>
      <c r="AF111">
        <v>1018</v>
      </c>
      <c r="AG111">
        <v>10527</v>
      </c>
      <c r="AH111">
        <v>16127</v>
      </c>
      <c r="AI111">
        <v>176</v>
      </c>
      <c r="AJ111">
        <v>264.36152435215899</v>
      </c>
      <c r="AK111">
        <v>8436.7232565956692</v>
      </c>
      <c r="AL111">
        <v>599992</v>
      </c>
      <c r="AM111" s="6"/>
      <c r="AN111" s="6"/>
    </row>
    <row r="112" spans="1:40" x14ac:dyDescent="0.2">
      <c r="A112" s="5" t="s">
        <v>1499</v>
      </c>
      <c r="B112">
        <v>3431</v>
      </c>
      <c r="C112">
        <v>15339</v>
      </c>
      <c r="D112">
        <v>21939</v>
      </c>
      <c r="E112">
        <v>169</v>
      </c>
      <c r="F112">
        <v>320.76690034176801</v>
      </c>
      <c r="G112">
        <v>9034.5475992506399</v>
      </c>
      <c r="H112">
        <v>135</v>
      </c>
      <c r="I112" s="6">
        <f t="shared" ref="I112:J112" si="70">AVERAGE(G112:G121)</f>
        <v>9004.8915476397706</v>
      </c>
      <c r="J112" s="6">
        <f t="shared" si="70"/>
        <v>1053.2</v>
      </c>
      <c r="K112" s="5" t="s">
        <v>1499</v>
      </c>
      <c r="L112">
        <v>3431</v>
      </c>
      <c r="M112">
        <v>15339</v>
      </c>
      <c r="N112">
        <v>21939</v>
      </c>
      <c r="O112">
        <v>169</v>
      </c>
      <c r="P112">
        <v>320.76690034176801</v>
      </c>
      <c r="Q112">
        <v>9034.5475992506399</v>
      </c>
      <c r="R112">
        <v>599992</v>
      </c>
      <c r="S112" s="6">
        <f t="shared" ref="S112" si="71">AVERAGE(Q112:Q121)</f>
        <v>9034.5475992506399</v>
      </c>
      <c r="T112" s="6">
        <f t="shared" ref="T112" si="72">AVERAGE(R112:R121)</f>
        <v>599996.30000000005</v>
      </c>
      <c r="U112" s="5" t="s">
        <v>1499</v>
      </c>
      <c r="V112" s="5">
        <v>3431</v>
      </c>
      <c r="W112" s="5">
        <v>15339</v>
      </c>
      <c r="X112" s="5">
        <v>21939</v>
      </c>
      <c r="Y112" s="5">
        <v>169</v>
      </c>
      <c r="Z112" s="5">
        <v>320.76690029999997</v>
      </c>
      <c r="AA112" s="5">
        <v>9034.5475989999995</v>
      </c>
      <c r="AB112" s="5">
        <v>60447</v>
      </c>
      <c r="AC112" s="6">
        <f t="shared" ref="AC112" si="73">AVERAGE(AA112:AA121)</f>
        <v>9034.5475989999995</v>
      </c>
      <c r="AD112" s="6">
        <f t="shared" ref="AD112" si="74">AVERAGE(AB112:AB121)</f>
        <v>61105.9</v>
      </c>
      <c r="AE112" s="5" t="s">
        <v>1499</v>
      </c>
      <c r="AF112">
        <v>1820</v>
      </c>
      <c r="AG112">
        <v>16950</v>
      </c>
      <c r="AH112">
        <v>24350</v>
      </c>
      <c r="AI112">
        <v>176</v>
      </c>
      <c r="AJ112">
        <v>296.351475345457</v>
      </c>
      <c r="AK112">
        <v>12427.780146852199</v>
      </c>
      <c r="AL112">
        <v>599980</v>
      </c>
      <c r="AM112" s="6">
        <f t="shared" ref="AM112" si="75">AVERAGE(AK112:AK121)</f>
        <v>12427.780146852198</v>
      </c>
      <c r="AN112" s="6">
        <f t="shared" ref="AN112" si="76">AVERAGE(AL112:AL121)</f>
        <v>599981.19999999995</v>
      </c>
    </row>
    <row r="113" spans="1:40" x14ac:dyDescent="0.2">
      <c r="A113" s="5" t="s">
        <v>1499</v>
      </c>
      <c r="B113">
        <v>3431</v>
      </c>
      <c r="C113">
        <v>15339</v>
      </c>
      <c r="D113">
        <v>21939</v>
      </c>
      <c r="E113">
        <v>169</v>
      </c>
      <c r="F113">
        <v>320.76690034176801</v>
      </c>
      <c r="G113">
        <v>9034.5475992506399</v>
      </c>
      <c r="H113">
        <v>1445</v>
      </c>
      <c r="I113" s="6"/>
      <c r="J113" s="6"/>
      <c r="K113" s="5" t="s">
        <v>1499</v>
      </c>
      <c r="L113">
        <v>3431</v>
      </c>
      <c r="M113">
        <v>15339</v>
      </c>
      <c r="N113">
        <v>21939</v>
      </c>
      <c r="O113">
        <v>169</v>
      </c>
      <c r="P113">
        <v>320.76690034176801</v>
      </c>
      <c r="Q113">
        <v>9034.5475992506399</v>
      </c>
      <c r="R113">
        <v>599993</v>
      </c>
      <c r="S113" s="6"/>
      <c r="T113" s="6"/>
      <c r="U113" s="5" t="s">
        <v>1499</v>
      </c>
      <c r="V113" s="5">
        <v>3431</v>
      </c>
      <c r="W113" s="5">
        <v>15339</v>
      </c>
      <c r="X113" s="5">
        <v>21939</v>
      </c>
      <c r="Y113" s="5">
        <v>169</v>
      </c>
      <c r="Z113" s="5">
        <v>320.76690029999997</v>
      </c>
      <c r="AA113" s="5">
        <v>9034.5475989999995</v>
      </c>
      <c r="AB113" s="5">
        <v>60502</v>
      </c>
      <c r="AC113" s="6"/>
      <c r="AD113" s="6"/>
      <c r="AE113" s="5" t="s">
        <v>1499</v>
      </c>
      <c r="AF113">
        <v>1820</v>
      </c>
      <c r="AG113">
        <v>16950</v>
      </c>
      <c r="AH113">
        <v>24350</v>
      </c>
      <c r="AI113">
        <v>176</v>
      </c>
      <c r="AJ113">
        <v>296.351475345457</v>
      </c>
      <c r="AK113">
        <v>12427.780146852199</v>
      </c>
      <c r="AL113">
        <v>599980</v>
      </c>
      <c r="AM113" s="6"/>
      <c r="AN113" s="6"/>
    </row>
    <row r="114" spans="1:40" x14ac:dyDescent="0.2">
      <c r="A114" s="5" t="s">
        <v>1499</v>
      </c>
      <c r="B114">
        <v>3431</v>
      </c>
      <c r="C114">
        <v>15339</v>
      </c>
      <c r="D114">
        <v>21939</v>
      </c>
      <c r="E114">
        <v>169</v>
      </c>
      <c r="F114">
        <v>320.76690034176801</v>
      </c>
      <c r="G114">
        <v>9034.5475992506399</v>
      </c>
      <c r="H114">
        <v>163</v>
      </c>
      <c r="I114" s="6"/>
      <c r="J114" s="6"/>
      <c r="K114" s="5" t="s">
        <v>1499</v>
      </c>
      <c r="L114">
        <v>3431</v>
      </c>
      <c r="M114">
        <v>15339</v>
      </c>
      <c r="N114">
        <v>21939</v>
      </c>
      <c r="O114">
        <v>169</v>
      </c>
      <c r="P114">
        <v>320.76690034176801</v>
      </c>
      <c r="Q114">
        <v>9034.5475992506399</v>
      </c>
      <c r="R114">
        <v>599996</v>
      </c>
      <c r="S114" s="6"/>
      <c r="T114" s="6"/>
      <c r="U114" s="5" t="s">
        <v>1499</v>
      </c>
      <c r="V114" s="5">
        <v>3431</v>
      </c>
      <c r="W114" s="5">
        <v>15339</v>
      </c>
      <c r="X114" s="5">
        <v>21939</v>
      </c>
      <c r="Y114" s="5">
        <v>169</v>
      </c>
      <c r="Z114" s="5">
        <v>320.76690029999997</v>
      </c>
      <c r="AA114" s="5">
        <v>9034.5475989999995</v>
      </c>
      <c r="AB114" s="5">
        <v>60657</v>
      </c>
      <c r="AC114" s="6"/>
      <c r="AD114" s="6"/>
      <c r="AE114" s="5" t="s">
        <v>1499</v>
      </c>
      <c r="AF114">
        <v>1820</v>
      </c>
      <c r="AG114">
        <v>16950</v>
      </c>
      <c r="AH114">
        <v>24350</v>
      </c>
      <c r="AI114">
        <v>176</v>
      </c>
      <c r="AJ114">
        <v>296.351475345457</v>
      </c>
      <c r="AK114">
        <v>12427.780146852199</v>
      </c>
      <c r="AL114">
        <v>599980</v>
      </c>
      <c r="AM114" s="6"/>
      <c r="AN114" s="6"/>
    </row>
    <row r="115" spans="1:40" x14ac:dyDescent="0.2">
      <c r="A115" s="5" t="s">
        <v>1499</v>
      </c>
      <c r="B115">
        <v>3431</v>
      </c>
      <c r="C115">
        <v>15339</v>
      </c>
      <c r="D115">
        <v>21939</v>
      </c>
      <c r="E115">
        <v>169</v>
      </c>
      <c r="F115">
        <v>320.76690034176801</v>
      </c>
      <c r="G115">
        <v>9034.5475992506399</v>
      </c>
      <c r="H115">
        <v>164</v>
      </c>
      <c r="I115" s="6"/>
      <c r="J115" s="6"/>
      <c r="K115" s="5" t="s">
        <v>1499</v>
      </c>
      <c r="L115">
        <v>3431</v>
      </c>
      <c r="M115">
        <v>15339</v>
      </c>
      <c r="N115">
        <v>21939</v>
      </c>
      <c r="O115">
        <v>169</v>
      </c>
      <c r="P115">
        <v>320.76690034176801</v>
      </c>
      <c r="Q115">
        <v>9034.5475992506399</v>
      </c>
      <c r="R115">
        <v>599996</v>
      </c>
      <c r="S115" s="6"/>
      <c r="T115" s="6"/>
      <c r="U115" s="5" t="s">
        <v>1499</v>
      </c>
      <c r="V115" s="5">
        <v>3431</v>
      </c>
      <c r="W115" s="5">
        <v>15339</v>
      </c>
      <c r="X115" s="5">
        <v>21939</v>
      </c>
      <c r="Y115" s="5">
        <v>169</v>
      </c>
      <c r="Z115" s="5">
        <v>320.76690029999997</v>
      </c>
      <c r="AA115" s="5">
        <v>9034.5475989999995</v>
      </c>
      <c r="AB115" s="5">
        <v>60702</v>
      </c>
      <c r="AC115" s="6"/>
      <c r="AD115" s="6"/>
      <c r="AE115" s="5" t="s">
        <v>1499</v>
      </c>
      <c r="AF115">
        <v>1820</v>
      </c>
      <c r="AG115">
        <v>16950</v>
      </c>
      <c r="AH115">
        <v>24350</v>
      </c>
      <c r="AI115">
        <v>176</v>
      </c>
      <c r="AJ115">
        <v>296.351475345457</v>
      </c>
      <c r="AK115">
        <v>12427.780146852199</v>
      </c>
      <c r="AL115">
        <v>599980</v>
      </c>
      <c r="AM115" s="6"/>
      <c r="AN115" s="6"/>
    </row>
    <row r="116" spans="1:40" x14ac:dyDescent="0.2">
      <c r="A116" s="5" t="s">
        <v>1499</v>
      </c>
      <c r="B116">
        <v>3431</v>
      </c>
      <c r="C116">
        <v>15339</v>
      </c>
      <c r="D116">
        <v>21939</v>
      </c>
      <c r="E116">
        <v>169</v>
      </c>
      <c r="F116">
        <v>320.76690034176801</v>
      </c>
      <c r="G116">
        <v>9034.5475992506399</v>
      </c>
      <c r="H116">
        <v>167</v>
      </c>
      <c r="I116" s="6"/>
      <c r="J116" s="6"/>
      <c r="K116" s="5" t="s">
        <v>1499</v>
      </c>
      <c r="L116">
        <v>3431</v>
      </c>
      <c r="M116">
        <v>15339</v>
      </c>
      <c r="N116">
        <v>21939</v>
      </c>
      <c r="O116">
        <v>169</v>
      </c>
      <c r="P116">
        <v>320.76690034176801</v>
      </c>
      <c r="Q116">
        <v>9034.5475992506399</v>
      </c>
      <c r="R116">
        <v>599997</v>
      </c>
      <c r="S116" s="6"/>
      <c r="T116" s="6"/>
      <c r="U116" s="5" t="s">
        <v>1499</v>
      </c>
      <c r="V116" s="5">
        <v>3431</v>
      </c>
      <c r="W116" s="5">
        <v>15339</v>
      </c>
      <c r="X116" s="5">
        <v>21939</v>
      </c>
      <c r="Y116" s="5">
        <v>169</v>
      </c>
      <c r="Z116" s="5">
        <v>320.76690029999997</v>
      </c>
      <c r="AA116" s="5">
        <v>9034.5475989999995</v>
      </c>
      <c r="AB116" s="5">
        <v>60762</v>
      </c>
      <c r="AC116" s="6"/>
      <c r="AD116" s="6"/>
      <c r="AE116" s="5" t="s">
        <v>1499</v>
      </c>
      <c r="AF116">
        <v>1820</v>
      </c>
      <c r="AG116">
        <v>16950</v>
      </c>
      <c r="AH116">
        <v>24350</v>
      </c>
      <c r="AI116">
        <v>176</v>
      </c>
      <c r="AJ116">
        <v>296.351475345457</v>
      </c>
      <c r="AK116">
        <v>12427.780146852199</v>
      </c>
      <c r="AL116">
        <v>599980</v>
      </c>
      <c r="AM116" s="6"/>
      <c r="AN116" s="6"/>
    </row>
    <row r="117" spans="1:40" x14ac:dyDescent="0.2">
      <c r="A117" s="5" t="s">
        <v>1499</v>
      </c>
      <c r="B117">
        <v>3431</v>
      </c>
      <c r="C117">
        <v>15339</v>
      </c>
      <c r="D117">
        <v>21939</v>
      </c>
      <c r="E117">
        <v>169</v>
      </c>
      <c r="F117">
        <v>320.76690034176801</v>
      </c>
      <c r="G117">
        <v>9034.5475992506399</v>
      </c>
      <c r="H117">
        <v>1976</v>
      </c>
      <c r="I117" s="6"/>
      <c r="J117" s="6"/>
      <c r="K117" s="5" t="s">
        <v>1499</v>
      </c>
      <c r="L117">
        <v>3431</v>
      </c>
      <c r="M117">
        <v>15339</v>
      </c>
      <c r="N117">
        <v>21939</v>
      </c>
      <c r="O117">
        <v>169</v>
      </c>
      <c r="P117">
        <v>320.76690034176801</v>
      </c>
      <c r="Q117">
        <v>9034.5475992506399</v>
      </c>
      <c r="R117">
        <v>599997</v>
      </c>
      <c r="S117" s="6"/>
      <c r="T117" s="6"/>
      <c r="U117" s="5" t="s">
        <v>1499</v>
      </c>
      <c r="V117" s="5">
        <v>3431</v>
      </c>
      <c r="W117" s="5">
        <v>15339</v>
      </c>
      <c r="X117" s="5">
        <v>21939</v>
      </c>
      <c r="Y117" s="5">
        <v>169</v>
      </c>
      <c r="Z117" s="5">
        <v>320.76690029999997</v>
      </c>
      <c r="AA117" s="5">
        <v>9034.5475989999995</v>
      </c>
      <c r="AB117" s="5">
        <v>60789</v>
      </c>
      <c r="AC117" s="6"/>
      <c r="AD117" s="6"/>
      <c r="AE117" s="5" t="s">
        <v>1499</v>
      </c>
      <c r="AF117">
        <v>1820</v>
      </c>
      <c r="AG117">
        <v>16950</v>
      </c>
      <c r="AH117">
        <v>24350</v>
      </c>
      <c r="AI117">
        <v>176</v>
      </c>
      <c r="AJ117">
        <v>296.351475345457</v>
      </c>
      <c r="AK117">
        <v>12427.780146852199</v>
      </c>
      <c r="AL117">
        <v>599981</v>
      </c>
      <c r="AM117" s="6"/>
      <c r="AN117" s="6"/>
    </row>
    <row r="118" spans="1:40" x14ac:dyDescent="0.2">
      <c r="A118" s="5" t="s">
        <v>1499</v>
      </c>
      <c r="B118">
        <v>3431</v>
      </c>
      <c r="C118">
        <v>15339</v>
      </c>
      <c r="D118">
        <v>21939</v>
      </c>
      <c r="E118">
        <v>169</v>
      </c>
      <c r="F118">
        <v>320.76690034176801</v>
      </c>
      <c r="G118">
        <v>9034.5475992506399</v>
      </c>
      <c r="H118">
        <v>2626</v>
      </c>
      <c r="I118" s="6"/>
      <c r="J118" s="6"/>
      <c r="K118" s="5" t="s">
        <v>1499</v>
      </c>
      <c r="L118">
        <v>3431</v>
      </c>
      <c r="M118">
        <v>15339</v>
      </c>
      <c r="N118">
        <v>21939</v>
      </c>
      <c r="O118">
        <v>169</v>
      </c>
      <c r="P118">
        <v>320.76690034176801</v>
      </c>
      <c r="Q118">
        <v>9034.5475992506399</v>
      </c>
      <c r="R118">
        <v>599998</v>
      </c>
      <c r="S118" s="6"/>
      <c r="T118" s="6"/>
      <c r="U118" s="5" t="s">
        <v>1499</v>
      </c>
      <c r="V118" s="5">
        <v>3431</v>
      </c>
      <c r="W118" s="5">
        <v>15339</v>
      </c>
      <c r="X118" s="5">
        <v>21939</v>
      </c>
      <c r="Y118" s="5">
        <v>169</v>
      </c>
      <c r="Z118" s="5">
        <v>320.76690029999997</v>
      </c>
      <c r="AA118" s="5">
        <v>9034.5475989999995</v>
      </c>
      <c r="AB118" s="5">
        <v>60808</v>
      </c>
      <c r="AC118" s="6"/>
      <c r="AD118" s="6"/>
      <c r="AE118" s="5" t="s">
        <v>1499</v>
      </c>
      <c r="AF118">
        <v>1820</v>
      </c>
      <c r="AG118">
        <v>16950</v>
      </c>
      <c r="AH118">
        <v>24350</v>
      </c>
      <c r="AI118">
        <v>176</v>
      </c>
      <c r="AJ118">
        <v>296.351475345457</v>
      </c>
      <c r="AK118">
        <v>12427.780146852199</v>
      </c>
      <c r="AL118">
        <v>599981</v>
      </c>
      <c r="AM118" s="6"/>
      <c r="AN118" s="6"/>
    </row>
    <row r="119" spans="1:40" x14ac:dyDescent="0.2">
      <c r="A119" s="5" t="s">
        <v>1499</v>
      </c>
      <c r="B119">
        <v>3431</v>
      </c>
      <c r="C119">
        <v>15339</v>
      </c>
      <c r="D119">
        <v>21939</v>
      </c>
      <c r="E119">
        <v>169</v>
      </c>
      <c r="F119">
        <v>320.76690034176801</v>
      </c>
      <c r="G119">
        <v>9034.5475992506399</v>
      </c>
      <c r="H119">
        <v>3510</v>
      </c>
      <c r="I119" s="6"/>
      <c r="J119" s="6"/>
      <c r="K119" s="5" t="s">
        <v>1499</v>
      </c>
      <c r="L119">
        <v>3431</v>
      </c>
      <c r="M119">
        <v>15339</v>
      </c>
      <c r="N119">
        <v>21939</v>
      </c>
      <c r="O119">
        <v>169</v>
      </c>
      <c r="P119">
        <v>320.76690034176801</v>
      </c>
      <c r="Q119">
        <v>9034.5475992506399</v>
      </c>
      <c r="R119">
        <v>599998</v>
      </c>
      <c r="S119" s="6"/>
      <c r="T119" s="6"/>
      <c r="U119" s="5" t="s">
        <v>1499</v>
      </c>
      <c r="V119" s="5">
        <v>3431</v>
      </c>
      <c r="W119" s="5">
        <v>15339</v>
      </c>
      <c r="X119" s="5">
        <v>21939</v>
      </c>
      <c r="Y119" s="5">
        <v>169</v>
      </c>
      <c r="Z119" s="5">
        <v>320.76690029999997</v>
      </c>
      <c r="AA119" s="5">
        <v>9034.5475989999995</v>
      </c>
      <c r="AB119" s="5">
        <v>60947</v>
      </c>
      <c r="AC119" s="6"/>
      <c r="AD119" s="6"/>
      <c r="AE119" s="5" t="s">
        <v>1499</v>
      </c>
      <c r="AF119">
        <v>1820</v>
      </c>
      <c r="AG119">
        <v>16950</v>
      </c>
      <c r="AH119">
        <v>24350</v>
      </c>
      <c r="AI119">
        <v>176</v>
      </c>
      <c r="AJ119">
        <v>296.351475345457</v>
      </c>
      <c r="AK119">
        <v>12427.780146852199</v>
      </c>
      <c r="AL119">
        <v>599981</v>
      </c>
      <c r="AM119" s="6"/>
      <c r="AN119" s="6"/>
    </row>
    <row r="120" spans="1:40" x14ac:dyDescent="0.2">
      <c r="A120" s="5" t="s">
        <v>1499</v>
      </c>
      <c r="B120">
        <v>4465</v>
      </c>
      <c r="C120">
        <v>14305</v>
      </c>
      <c r="D120">
        <v>21105</v>
      </c>
      <c r="E120">
        <v>169</v>
      </c>
      <c r="F120">
        <v>303.72191545621899</v>
      </c>
      <c r="G120">
        <v>8886.2673411962896</v>
      </c>
      <c r="H120">
        <v>162</v>
      </c>
      <c r="I120" s="6"/>
      <c r="J120" s="6"/>
      <c r="K120" s="5" t="s">
        <v>1499</v>
      </c>
      <c r="L120">
        <v>3431</v>
      </c>
      <c r="M120">
        <v>15339</v>
      </c>
      <c r="N120">
        <v>21939</v>
      </c>
      <c r="O120">
        <v>169</v>
      </c>
      <c r="P120">
        <v>320.76690034176801</v>
      </c>
      <c r="Q120">
        <v>9034.5475992506399</v>
      </c>
      <c r="R120">
        <v>599998</v>
      </c>
      <c r="S120" s="6"/>
      <c r="T120" s="6"/>
      <c r="U120" s="5" t="s">
        <v>1499</v>
      </c>
      <c r="V120" s="5">
        <v>3431</v>
      </c>
      <c r="W120" s="5">
        <v>15339</v>
      </c>
      <c r="X120" s="5">
        <v>21939</v>
      </c>
      <c r="Y120" s="5">
        <v>169</v>
      </c>
      <c r="Z120" s="5">
        <v>320.76690029999997</v>
      </c>
      <c r="AA120" s="5">
        <v>9034.5475989999995</v>
      </c>
      <c r="AB120" s="5">
        <v>61022</v>
      </c>
      <c r="AC120" s="6"/>
      <c r="AD120" s="6"/>
      <c r="AE120" s="5" t="s">
        <v>1499</v>
      </c>
      <c r="AF120">
        <v>1820</v>
      </c>
      <c r="AG120">
        <v>16950</v>
      </c>
      <c r="AH120">
        <v>24350</v>
      </c>
      <c r="AI120">
        <v>176</v>
      </c>
      <c r="AJ120">
        <v>296.351475345457</v>
      </c>
      <c r="AK120">
        <v>12427.780146852199</v>
      </c>
      <c r="AL120">
        <v>599981</v>
      </c>
      <c r="AM120" s="6"/>
      <c r="AN120" s="6"/>
    </row>
    <row r="121" spans="1:40" x14ac:dyDescent="0.2">
      <c r="A121" s="5" t="s">
        <v>1499</v>
      </c>
      <c r="B121">
        <v>4465</v>
      </c>
      <c r="C121">
        <v>14305</v>
      </c>
      <c r="D121">
        <v>21105</v>
      </c>
      <c r="E121">
        <v>169</v>
      </c>
      <c r="F121">
        <v>303.72191545621899</v>
      </c>
      <c r="G121">
        <v>8886.2673411962896</v>
      </c>
      <c r="H121">
        <v>184</v>
      </c>
      <c r="I121" s="6"/>
      <c r="J121" s="6"/>
      <c r="K121" s="5" t="s">
        <v>1499</v>
      </c>
      <c r="L121">
        <v>3431</v>
      </c>
      <c r="M121">
        <v>15339</v>
      </c>
      <c r="N121">
        <v>21939</v>
      </c>
      <c r="O121">
        <v>169</v>
      </c>
      <c r="P121">
        <v>320.76690034176801</v>
      </c>
      <c r="Q121">
        <v>9034.5475992506399</v>
      </c>
      <c r="R121">
        <v>599998</v>
      </c>
      <c r="S121" s="6"/>
      <c r="T121" s="6"/>
      <c r="U121" s="5" t="s">
        <v>1499</v>
      </c>
      <c r="V121" s="5">
        <v>3431</v>
      </c>
      <c r="W121" s="5">
        <v>15339</v>
      </c>
      <c r="X121" s="5">
        <v>21939</v>
      </c>
      <c r="Y121" s="5">
        <v>169</v>
      </c>
      <c r="Z121" s="5">
        <v>320.76690029999997</v>
      </c>
      <c r="AA121" s="5">
        <v>9034.5475989999995</v>
      </c>
      <c r="AB121" s="5">
        <v>64423</v>
      </c>
      <c r="AC121" s="6"/>
      <c r="AD121" s="6"/>
      <c r="AE121" s="5" t="s">
        <v>1499</v>
      </c>
      <c r="AF121">
        <v>1820</v>
      </c>
      <c r="AG121">
        <v>16950</v>
      </c>
      <c r="AH121">
        <v>24350</v>
      </c>
      <c r="AI121">
        <v>176</v>
      </c>
      <c r="AJ121">
        <v>296.351475345457</v>
      </c>
      <c r="AK121">
        <v>12427.780146852199</v>
      </c>
      <c r="AL121">
        <v>599988</v>
      </c>
      <c r="AM121" s="6"/>
      <c r="AN121" s="6"/>
    </row>
    <row r="122" spans="1:40" x14ac:dyDescent="0.2">
      <c r="A122" s="5" t="s">
        <v>1503</v>
      </c>
      <c r="B122">
        <v>186</v>
      </c>
      <c r="C122">
        <v>1416</v>
      </c>
      <c r="D122">
        <v>7644</v>
      </c>
      <c r="E122">
        <v>169</v>
      </c>
      <c r="F122">
        <v>344.06785217147899</v>
      </c>
      <c r="G122">
        <v>1646.89733665111</v>
      </c>
      <c r="H122">
        <v>155</v>
      </c>
      <c r="I122" s="6">
        <f t="shared" ref="I122:J122" si="77">AVERAGE(G122:G131)</f>
        <v>2024.8511080336175</v>
      </c>
      <c r="J122" s="6">
        <f t="shared" si="77"/>
        <v>961.6</v>
      </c>
      <c r="K122" s="5" t="s">
        <v>1503</v>
      </c>
      <c r="L122">
        <v>359</v>
      </c>
      <c r="M122">
        <v>1243</v>
      </c>
      <c r="N122">
        <v>8056</v>
      </c>
      <c r="O122">
        <v>169</v>
      </c>
      <c r="P122">
        <v>295.42494312911703</v>
      </c>
      <c r="Q122">
        <v>2906.7432412594699</v>
      </c>
      <c r="R122">
        <v>599972</v>
      </c>
      <c r="S122" s="6">
        <f t="shared" ref="S122" si="78">AVERAGE(Q122:Q131)</f>
        <v>2906.7432412594703</v>
      </c>
      <c r="T122" s="6">
        <f t="shared" ref="T122" si="79">AVERAGE(R122:R131)</f>
        <v>599995.4</v>
      </c>
      <c r="U122" s="5" t="s">
        <v>1503</v>
      </c>
      <c r="V122" s="5">
        <v>189</v>
      </c>
      <c r="W122" s="5">
        <v>1413</v>
      </c>
      <c r="X122" s="5">
        <v>9462</v>
      </c>
      <c r="Y122" s="5">
        <v>176</v>
      </c>
      <c r="Z122" s="5">
        <v>290.70342160000001</v>
      </c>
      <c r="AA122" s="5">
        <v>4395.0393610000001</v>
      </c>
      <c r="AB122" s="5">
        <v>60694</v>
      </c>
      <c r="AC122" s="6">
        <f t="shared" ref="AC122" si="80">AVERAGE(AA122:AA131)</f>
        <v>4395.039361000001</v>
      </c>
      <c r="AD122" s="6">
        <f t="shared" ref="AD122" si="81">AVERAGE(AB122:AB131)</f>
        <v>61221.8</v>
      </c>
      <c r="AE122" s="5" t="s">
        <v>1503</v>
      </c>
      <c r="AF122">
        <v>189</v>
      </c>
      <c r="AG122">
        <v>1413</v>
      </c>
      <c r="AH122">
        <v>9462</v>
      </c>
      <c r="AI122">
        <v>200</v>
      </c>
      <c r="AJ122">
        <v>294.45874918897601</v>
      </c>
      <c r="AK122">
        <v>4329.5840016361299</v>
      </c>
      <c r="AL122">
        <v>599980</v>
      </c>
      <c r="AM122" s="6">
        <f t="shared" ref="AM122" si="82">AVERAGE(AK122:AK131)</f>
        <v>4329.5840016361308</v>
      </c>
      <c r="AN122" s="6">
        <f t="shared" ref="AN122" si="83">AVERAGE(AL122:AL131)</f>
        <v>599980.6</v>
      </c>
    </row>
    <row r="123" spans="1:40" x14ac:dyDescent="0.2">
      <c r="A123" s="5" t="s">
        <v>1503</v>
      </c>
      <c r="B123">
        <v>186</v>
      </c>
      <c r="C123">
        <v>1416</v>
      </c>
      <c r="D123">
        <v>7644</v>
      </c>
      <c r="E123">
        <v>169</v>
      </c>
      <c r="F123">
        <v>344.06785217147899</v>
      </c>
      <c r="G123">
        <v>1646.89733665111</v>
      </c>
      <c r="H123">
        <v>1605</v>
      </c>
      <c r="I123" s="6"/>
      <c r="J123" s="6"/>
      <c r="K123" s="5" t="s">
        <v>1503</v>
      </c>
      <c r="L123">
        <v>359</v>
      </c>
      <c r="M123">
        <v>1243</v>
      </c>
      <c r="N123">
        <v>8056</v>
      </c>
      <c r="O123">
        <v>169</v>
      </c>
      <c r="P123">
        <v>295.42494312911703</v>
      </c>
      <c r="Q123">
        <v>2906.7432412594699</v>
      </c>
      <c r="R123">
        <v>599997</v>
      </c>
      <c r="S123" s="6"/>
      <c r="T123" s="6"/>
      <c r="U123" s="5" t="s">
        <v>1503</v>
      </c>
      <c r="V123" s="5">
        <v>189</v>
      </c>
      <c r="W123" s="5">
        <v>1413</v>
      </c>
      <c r="X123" s="5">
        <v>9462</v>
      </c>
      <c r="Y123" s="5">
        <v>176</v>
      </c>
      <c r="Z123" s="5">
        <v>290.70342160000001</v>
      </c>
      <c r="AA123" s="5">
        <v>4395.0393610000001</v>
      </c>
      <c r="AB123" s="5">
        <v>60756</v>
      </c>
      <c r="AC123" s="6"/>
      <c r="AD123" s="6"/>
      <c r="AE123" s="5" t="s">
        <v>1503</v>
      </c>
      <c r="AF123">
        <v>189</v>
      </c>
      <c r="AG123">
        <v>1413</v>
      </c>
      <c r="AH123">
        <v>9462</v>
      </c>
      <c r="AI123">
        <v>200</v>
      </c>
      <c r="AJ123">
        <v>294.45874918897601</v>
      </c>
      <c r="AK123">
        <v>4329.5840016361299</v>
      </c>
      <c r="AL123">
        <v>599980</v>
      </c>
      <c r="AM123" s="6"/>
      <c r="AN123" s="6"/>
    </row>
    <row r="124" spans="1:40" x14ac:dyDescent="0.2">
      <c r="A124" s="5" t="s">
        <v>1503</v>
      </c>
      <c r="B124">
        <v>186</v>
      </c>
      <c r="C124">
        <v>1416</v>
      </c>
      <c r="D124">
        <v>7644</v>
      </c>
      <c r="E124">
        <v>169</v>
      </c>
      <c r="F124">
        <v>344.06785217147899</v>
      </c>
      <c r="G124">
        <v>1646.89733665111</v>
      </c>
      <c r="H124">
        <v>164</v>
      </c>
      <c r="I124" s="6"/>
      <c r="J124" s="6"/>
      <c r="K124" s="5" t="s">
        <v>1503</v>
      </c>
      <c r="L124">
        <v>359</v>
      </c>
      <c r="M124">
        <v>1243</v>
      </c>
      <c r="N124">
        <v>8056</v>
      </c>
      <c r="O124">
        <v>169</v>
      </c>
      <c r="P124">
        <v>295.42494312911703</v>
      </c>
      <c r="Q124">
        <v>2906.7432412594699</v>
      </c>
      <c r="R124">
        <v>599997</v>
      </c>
      <c r="S124" s="6"/>
      <c r="T124" s="6"/>
      <c r="U124" s="5" t="s">
        <v>1503</v>
      </c>
      <c r="V124" s="5">
        <v>189</v>
      </c>
      <c r="W124" s="5">
        <v>1413</v>
      </c>
      <c r="X124" s="5">
        <v>9462</v>
      </c>
      <c r="Y124" s="5">
        <v>176</v>
      </c>
      <c r="Z124" s="5">
        <v>290.70342160000001</v>
      </c>
      <c r="AA124" s="5">
        <v>4395.0393610000001</v>
      </c>
      <c r="AB124" s="5">
        <v>60789</v>
      </c>
      <c r="AC124" s="6"/>
      <c r="AD124" s="6"/>
      <c r="AE124" s="5" t="s">
        <v>1503</v>
      </c>
      <c r="AF124">
        <v>189</v>
      </c>
      <c r="AG124">
        <v>1413</v>
      </c>
      <c r="AH124">
        <v>9462</v>
      </c>
      <c r="AI124">
        <v>200</v>
      </c>
      <c r="AJ124">
        <v>294.45874918897601</v>
      </c>
      <c r="AK124">
        <v>4329.5840016361299</v>
      </c>
      <c r="AL124">
        <v>599980</v>
      </c>
      <c r="AM124" s="6"/>
      <c r="AN124" s="6"/>
    </row>
    <row r="125" spans="1:40" x14ac:dyDescent="0.2">
      <c r="A125" s="5" t="s">
        <v>1503</v>
      </c>
      <c r="B125">
        <v>186</v>
      </c>
      <c r="C125">
        <v>1416</v>
      </c>
      <c r="D125">
        <v>7644</v>
      </c>
      <c r="E125">
        <v>169</v>
      </c>
      <c r="F125">
        <v>344.06785217147899</v>
      </c>
      <c r="G125">
        <v>1646.89733665111</v>
      </c>
      <c r="H125">
        <v>165</v>
      </c>
      <c r="I125" s="6"/>
      <c r="J125" s="6"/>
      <c r="K125" s="5" t="s">
        <v>1503</v>
      </c>
      <c r="L125">
        <v>359</v>
      </c>
      <c r="M125">
        <v>1243</v>
      </c>
      <c r="N125">
        <v>8056</v>
      </c>
      <c r="O125">
        <v>169</v>
      </c>
      <c r="P125">
        <v>295.42494312911703</v>
      </c>
      <c r="Q125">
        <v>2906.7432412594699</v>
      </c>
      <c r="R125">
        <v>599997</v>
      </c>
      <c r="S125" s="6"/>
      <c r="T125" s="6"/>
      <c r="U125" s="5" t="s">
        <v>1503</v>
      </c>
      <c r="V125" s="5">
        <v>189</v>
      </c>
      <c r="W125" s="5">
        <v>1413</v>
      </c>
      <c r="X125" s="5">
        <v>9462</v>
      </c>
      <c r="Y125" s="5">
        <v>176</v>
      </c>
      <c r="Z125" s="5">
        <v>290.70342160000001</v>
      </c>
      <c r="AA125" s="5">
        <v>4395.0393610000001</v>
      </c>
      <c r="AB125" s="5">
        <v>60874</v>
      </c>
      <c r="AC125" s="6"/>
      <c r="AD125" s="6"/>
      <c r="AE125" s="5" t="s">
        <v>1503</v>
      </c>
      <c r="AF125">
        <v>189</v>
      </c>
      <c r="AG125">
        <v>1413</v>
      </c>
      <c r="AH125">
        <v>9462</v>
      </c>
      <c r="AI125">
        <v>200</v>
      </c>
      <c r="AJ125">
        <v>294.45874918897601</v>
      </c>
      <c r="AK125">
        <v>4329.5840016361299</v>
      </c>
      <c r="AL125">
        <v>599980</v>
      </c>
      <c r="AM125" s="6"/>
      <c r="AN125" s="6"/>
    </row>
    <row r="126" spans="1:40" x14ac:dyDescent="0.2">
      <c r="A126" s="5" t="s">
        <v>1503</v>
      </c>
      <c r="B126">
        <v>186</v>
      </c>
      <c r="C126">
        <v>1416</v>
      </c>
      <c r="D126">
        <v>7644</v>
      </c>
      <c r="E126">
        <v>169</v>
      </c>
      <c r="F126">
        <v>344.06785217147899</v>
      </c>
      <c r="G126">
        <v>1646.89733665111</v>
      </c>
      <c r="H126">
        <v>1778</v>
      </c>
      <c r="I126" s="6"/>
      <c r="J126" s="6"/>
      <c r="K126" s="5" t="s">
        <v>1503</v>
      </c>
      <c r="L126">
        <v>359</v>
      </c>
      <c r="M126">
        <v>1243</v>
      </c>
      <c r="N126">
        <v>8056</v>
      </c>
      <c r="O126">
        <v>169</v>
      </c>
      <c r="P126">
        <v>295.42494312911703</v>
      </c>
      <c r="Q126">
        <v>2906.7432412594699</v>
      </c>
      <c r="R126">
        <v>599997</v>
      </c>
      <c r="S126" s="6"/>
      <c r="T126" s="6"/>
      <c r="U126" s="5" t="s">
        <v>1503</v>
      </c>
      <c r="V126" s="5">
        <v>189</v>
      </c>
      <c r="W126" s="5">
        <v>1413</v>
      </c>
      <c r="X126" s="5">
        <v>9462</v>
      </c>
      <c r="Y126" s="5">
        <v>176</v>
      </c>
      <c r="Z126" s="5">
        <v>290.70342160000001</v>
      </c>
      <c r="AA126" s="5">
        <v>4395.0393610000001</v>
      </c>
      <c r="AB126" s="5">
        <v>60897</v>
      </c>
      <c r="AC126" s="6"/>
      <c r="AD126" s="6"/>
      <c r="AE126" s="5" t="s">
        <v>1503</v>
      </c>
      <c r="AF126">
        <v>189</v>
      </c>
      <c r="AG126">
        <v>1413</v>
      </c>
      <c r="AH126">
        <v>9462</v>
      </c>
      <c r="AI126">
        <v>200</v>
      </c>
      <c r="AJ126">
        <v>294.45874918897601</v>
      </c>
      <c r="AK126">
        <v>4329.5840016361299</v>
      </c>
      <c r="AL126">
        <v>599981</v>
      </c>
      <c r="AM126" s="6"/>
      <c r="AN126" s="6"/>
    </row>
    <row r="127" spans="1:40" x14ac:dyDescent="0.2">
      <c r="A127" s="5" t="s">
        <v>1503</v>
      </c>
      <c r="B127">
        <v>186</v>
      </c>
      <c r="C127">
        <v>1416</v>
      </c>
      <c r="D127">
        <v>7644</v>
      </c>
      <c r="E127">
        <v>169</v>
      </c>
      <c r="F127">
        <v>344.06785217147899</v>
      </c>
      <c r="G127">
        <v>1646.89733665111</v>
      </c>
      <c r="H127">
        <v>201</v>
      </c>
      <c r="I127" s="6"/>
      <c r="J127" s="6"/>
      <c r="K127" s="5" t="s">
        <v>1503</v>
      </c>
      <c r="L127">
        <v>359</v>
      </c>
      <c r="M127">
        <v>1243</v>
      </c>
      <c r="N127">
        <v>8056</v>
      </c>
      <c r="O127">
        <v>169</v>
      </c>
      <c r="P127">
        <v>295.42494312911703</v>
      </c>
      <c r="Q127">
        <v>2906.7432412594699</v>
      </c>
      <c r="R127">
        <v>599997</v>
      </c>
      <c r="S127" s="6"/>
      <c r="T127" s="6"/>
      <c r="U127" s="5" t="s">
        <v>1503</v>
      </c>
      <c r="V127" s="5">
        <v>189</v>
      </c>
      <c r="W127" s="5">
        <v>1413</v>
      </c>
      <c r="X127" s="5">
        <v>9462</v>
      </c>
      <c r="Y127" s="5">
        <v>176</v>
      </c>
      <c r="Z127" s="5">
        <v>290.70342160000001</v>
      </c>
      <c r="AA127" s="5">
        <v>4395.0393610000001</v>
      </c>
      <c r="AB127" s="5">
        <v>61000</v>
      </c>
      <c r="AC127" s="6"/>
      <c r="AD127" s="6"/>
      <c r="AE127" s="5" t="s">
        <v>1503</v>
      </c>
      <c r="AF127">
        <v>189</v>
      </c>
      <c r="AG127">
        <v>1413</v>
      </c>
      <c r="AH127">
        <v>9462</v>
      </c>
      <c r="AI127">
        <v>200</v>
      </c>
      <c r="AJ127">
        <v>294.45874918897601</v>
      </c>
      <c r="AK127">
        <v>4329.5840016361299</v>
      </c>
      <c r="AL127">
        <v>599981</v>
      </c>
      <c r="AM127" s="6"/>
      <c r="AN127" s="6"/>
    </row>
    <row r="128" spans="1:40" x14ac:dyDescent="0.2">
      <c r="A128" s="5" t="s">
        <v>1503</v>
      </c>
      <c r="B128">
        <v>186</v>
      </c>
      <c r="C128">
        <v>1416</v>
      </c>
      <c r="D128">
        <v>7644</v>
      </c>
      <c r="E128">
        <v>169</v>
      </c>
      <c r="F128">
        <v>344.06785217147899</v>
      </c>
      <c r="G128">
        <v>1646.89733665111</v>
      </c>
      <c r="H128">
        <v>2159</v>
      </c>
      <c r="I128" s="6"/>
      <c r="J128" s="6"/>
      <c r="K128" s="5" t="s">
        <v>1503</v>
      </c>
      <c r="L128">
        <v>359</v>
      </c>
      <c r="M128">
        <v>1243</v>
      </c>
      <c r="N128">
        <v>8056</v>
      </c>
      <c r="O128">
        <v>169</v>
      </c>
      <c r="P128">
        <v>295.42494312911703</v>
      </c>
      <c r="Q128">
        <v>2906.7432412594699</v>
      </c>
      <c r="R128">
        <v>599999</v>
      </c>
      <c r="S128" s="6"/>
      <c r="T128" s="6"/>
      <c r="U128" s="5" t="s">
        <v>1503</v>
      </c>
      <c r="V128" s="5">
        <v>189</v>
      </c>
      <c r="W128" s="5">
        <v>1413</v>
      </c>
      <c r="X128" s="5">
        <v>9462</v>
      </c>
      <c r="Y128" s="5">
        <v>176</v>
      </c>
      <c r="Z128" s="5">
        <v>290.70342160000001</v>
      </c>
      <c r="AA128" s="5">
        <v>4395.0393610000001</v>
      </c>
      <c r="AB128" s="5">
        <v>61052</v>
      </c>
      <c r="AC128" s="6"/>
      <c r="AD128" s="6"/>
      <c r="AE128" s="5" t="s">
        <v>1503</v>
      </c>
      <c r="AF128">
        <v>189</v>
      </c>
      <c r="AG128">
        <v>1413</v>
      </c>
      <c r="AH128">
        <v>9462</v>
      </c>
      <c r="AI128">
        <v>200</v>
      </c>
      <c r="AJ128">
        <v>294.45874918897601</v>
      </c>
      <c r="AK128">
        <v>4329.5840016361299</v>
      </c>
      <c r="AL128">
        <v>599981</v>
      </c>
      <c r="AM128" s="6"/>
      <c r="AN128" s="6"/>
    </row>
    <row r="129" spans="1:40" x14ac:dyDescent="0.2">
      <c r="A129" s="5" t="s">
        <v>1503</v>
      </c>
      <c r="B129">
        <v>359</v>
      </c>
      <c r="C129">
        <v>1243</v>
      </c>
      <c r="D129">
        <v>8056</v>
      </c>
      <c r="E129">
        <v>169</v>
      </c>
      <c r="F129">
        <v>295.42494312911703</v>
      </c>
      <c r="G129">
        <v>2906.7432412594699</v>
      </c>
      <c r="H129">
        <v>151</v>
      </c>
      <c r="I129" s="6"/>
      <c r="J129" s="6"/>
      <c r="K129" s="5" t="s">
        <v>1503</v>
      </c>
      <c r="L129">
        <v>359</v>
      </c>
      <c r="M129">
        <v>1243</v>
      </c>
      <c r="N129">
        <v>8056</v>
      </c>
      <c r="O129">
        <v>169</v>
      </c>
      <c r="P129">
        <v>295.42494312911703</v>
      </c>
      <c r="Q129">
        <v>2906.7432412594699</v>
      </c>
      <c r="R129">
        <v>599999</v>
      </c>
      <c r="S129" s="6"/>
      <c r="T129" s="6"/>
      <c r="U129" s="5" t="s">
        <v>1503</v>
      </c>
      <c r="V129" s="5">
        <v>189</v>
      </c>
      <c r="W129" s="5">
        <v>1413</v>
      </c>
      <c r="X129" s="5">
        <v>9462</v>
      </c>
      <c r="Y129" s="5">
        <v>176</v>
      </c>
      <c r="Z129" s="5">
        <v>290.70342160000001</v>
      </c>
      <c r="AA129" s="5">
        <v>4395.0393610000001</v>
      </c>
      <c r="AB129" s="5">
        <v>61201</v>
      </c>
      <c r="AC129" s="6"/>
      <c r="AD129" s="6"/>
      <c r="AE129" s="5" t="s">
        <v>1503</v>
      </c>
      <c r="AF129">
        <v>189</v>
      </c>
      <c r="AG129">
        <v>1413</v>
      </c>
      <c r="AH129">
        <v>9462</v>
      </c>
      <c r="AI129">
        <v>200</v>
      </c>
      <c r="AJ129">
        <v>294.45874918897601</v>
      </c>
      <c r="AK129">
        <v>4329.5840016361299</v>
      </c>
      <c r="AL129">
        <v>599981</v>
      </c>
      <c r="AM129" s="6"/>
      <c r="AN129" s="6"/>
    </row>
    <row r="130" spans="1:40" x14ac:dyDescent="0.2">
      <c r="A130" s="5" t="s">
        <v>1503</v>
      </c>
      <c r="B130">
        <v>359</v>
      </c>
      <c r="C130">
        <v>1243</v>
      </c>
      <c r="D130">
        <v>8056</v>
      </c>
      <c r="E130">
        <v>169</v>
      </c>
      <c r="F130">
        <v>295.42494312911703</v>
      </c>
      <c r="G130">
        <v>2906.7432412594699</v>
      </c>
      <c r="H130">
        <v>192</v>
      </c>
      <c r="I130" s="6"/>
      <c r="J130" s="6"/>
      <c r="K130" s="5" t="s">
        <v>1503</v>
      </c>
      <c r="L130">
        <v>359</v>
      </c>
      <c r="M130">
        <v>1243</v>
      </c>
      <c r="N130">
        <v>8056</v>
      </c>
      <c r="O130">
        <v>169</v>
      </c>
      <c r="P130">
        <v>295.42494312911703</v>
      </c>
      <c r="Q130">
        <v>2906.7432412594699</v>
      </c>
      <c r="R130">
        <v>599999</v>
      </c>
      <c r="S130" s="6"/>
      <c r="T130" s="6"/>
      <c r="U130" s="5" t="s">
        <v>1503</v>
      </c>
      <c r="V130" s="5">
        <v>189</v>
      </c>
      <c r="W130" s="5">
        <v>1413</v>
      </c>
      <c r="X130" s="5">
        <v>9462</v>
      </c>
      <c r="Y130" s="5">
        <v>176</v>
      </c>
      <c r="Z130" s="5">
        <v>290.70342160000001</v>
      </c>
      <c r="AA130" s="5">
        <v>4395.0393610000001</v>
      </c>
      <c r="AB130" s="5">
        <v>61304</v>
      </c>
      <c r="AC130" s="6"/>
      <c r="AD130" s="6"/>
      <c r="AE130" s="5" t="s">
        <v>1503</v>
      </c>
      <c r="AF130">
        <v>189</v>
      </c>
      <c r="AG130">
        <v>1413</v>
      </c>
      <c r="AH130">
        <v>9462</v>
      </c>
      <c r="AI130">
        <v>200</v>
      </c>
      <c r="AJ130">
        <v>294.45874918897601</v>
      </c>
      <c r="AK130">
        <v>4329.5840016361299</v>
      </c>
      <c r="AL130">
        <v>599981</v>
      </c>
      <c r="AM130" s="6"/>
      <c r="AN130" s="6"/>
    </row>
    <row r="131" spans="1:40" x14ac:dyDescent="0.2">
      <c r="A131" s="5" t="s">
        <v>1503</v>
      </c>
      <c r="B131">
        <v>359</v>
      </c>
      <c r="C131">
        <v>1243</v>
      </c>
      <c r="D131">
        <v>8056</v>
      </c>
      <c r="E131">
        <v>169</v>
      </c>
      <c r="F131">
        <v>295.42494312911703</v>
      </c>
      <c r="G131">
        <v>2906.7432412594699</v>
      </c>
      <c r="H131">
        <v>3046</v>
      </c>
      <c r="I131" s="6"/>
      <c r="J131" s="6"/>
      <c r="K131" s="5" t="s">
        <v>1503</v>
      </c>
      <c r="L131">
        <v>359</v>
      </c>
      <c r="M131">
        <v>1243</v>
      </c>
      <c r="N131">
        <v>8056</v>
      </c>
      <c r="O131">
        <v>169</v>
      </c>
      <c r="P131">
        <v>295.42494312911703</v>
      </c>
      <c r="Q131">
        <v>2906.7432412594699</v>
      </c>
      <c r="R131">
        <v>600000</v>
      </c>
      <c r="S131" s="6"/>
      <c r="T131" s="6"/>
      <c r="U131" s="5" t="s">
        <v>1503</v>
      </c>
      <c r="V131" s="5">
        <v>189</v>
      </c>
      <c r="W131" s="5">
        <v>1413</v>
      </c>
      <c r="X131" s="5">
        <v>9462</v>
      </c>
      <c r="Y131" s="5">
        <v>176</v>
      </c>
      <c r="Z131" s="5">
        <v>290.70342160000001</v>
      </c>
      <c r="AA131" s="5">
        <v>4395.0393610000001</v>
      </c>
      <c r="AB131" s="5">
        <v>63651</v>
      </c>
      <c r="AC131" s="6"/>
      <c r="AD131" s="6"/>
      <c r="AE131" s="5" t="s">
        <v>1503</v>
      </c>
      <c r="AF131">
        <v>189</v>
      </c>
      <c r="AG131">
        <v>1413</v>
      </c>
      <c r="AH131">
        <v>9462</v>
      </c>
      <c r="AI131">
        <v>200</v>
      </c>
      <c r="AJ131">
        <v>294.45874918897601</v>
      </c>
      <c r="AK131">
        <v>4329.5840016361299</v>
      </c>
      <c r="AL131">
        <v>599981</v>
      </c>
      <c r="AM131" s="6"/>
      <c r="AN131" s="6"/>
    </row>
    <row r="132" spans="1:40" x14ac:dyDescent="0.2">
      <c r="A132" s="5" t="s">
        <v>1504</v>
      </c>
      <c r="B132">
        <v>1813</v>
      </c>
      <c r="C132">
        <v>8101</v>
      </c>
      <c r="D132">
        <v>14400</v>
      </c>
      <c r="E132">
        <v>169</v>
      </c>
      <c r="F132">
        <v>308.675225729342</v>
      </c>
      <c r="G132">
        <v>7430.1134030314497</v>
      </c>
      <c r="H132">
        <v>152</v>
      </c>
      <c r="I132" s="6">
        <f t="shared" ref="I132:J132" si="84">AVERAGE(G132:G141)</f>
        <v>7986.9140268077663</v>
      </c>
      <c r="J132" s="6">
        <f t="shared" si="84"/>
        <v>561</v>
      </c>
      <c r="K132" s="5" t="s">
        <v>1504</v>
      </c>
      <c r="L132">
        <v>2683</v>
      </c>
      <c r="M132">
        <v>7231</v>
      </c>
      <c r="N132">
        <v>15432</v>
      </c>
      <c r="O132">
        <v>169</v>
      </c>
      <c r="P132">
        <v>272.18266243198201</v>
      </c>
      <c r="Q132">
        <v>9286.1154822858407</v>
      </c>
      <c r="R132">
        <v>599977</v>
      </c>
      <c r="S132" s="6">
        <f t="shared" ref="S132" si="85">AVERAGE(Q132:Q141)</f>
        <v>9286.1154822858389</v>
      </c>
      <c r="T132" s="6">
        <f t="shared" ref="T132" si="86">AVERAGE(R132:R141)</f>
        <v>599995.5</v>
      </c>
      <c r="U132" s="5" t="s">
        <v>1504</v>
      </c>
      <c r="V132" s="5">
        <v>2683</v>
      </c>
      <c r="W132" s="5">
        <v>7231</v>
      </c>
      <c r="X132" s="5">
        <v>15432</v>
      </c>
      <c r="Y132" s="5">
        <v>169</v>
      </c>
      <c r="Z132" s="5">
        <v>272.18266240000003</v>
      </c>
      <c r="AA132" s="5">
        <v>9286.1154819999992</v>
      </c>
      <c r="AB132" s="5">
        <v>60451</v>
      </c>
      <c r="AC132" s="6">
        <f t="shared" ref="AC132" si="87">AVERAGE(AA132:AA141)</f>
        <v>9286.1154819999974</v>
      </c>
      <c r="AD132" s="6">
        <f t="shared" ref="AD132" si="88">AVERAGE(AB132:AB141)</f>
        <v>60692.4</v>
      </c>
      <c r="AE132" s="5" t="s">
        <v>1504</v>
      </c>
      <c r="AF132">
        <v>1261</v>
      </c>
      <c r="AG132">
        <v>8653</v>
      </c>
      <c r="AH132">
        <v>16348</v>
      </c>
      <c r="AI132">
        <v>176</v>
      </c>
      <c r="AJ132">
        <v>280.16586384869299</v>
      </c>
      <c r="AK132">
        <v>10021.8547942964</v>
      </c>
      <c r="AL132">
        <v>599980</v>
      </c>
      <c r="AM132" s="6">
        <f t="shared" ref="AM132" si="89">AVERAGE(AK132:AK141)</f>
        <v>10021.854794296401</v>
      </c>
      <c r="AN132" s="6">
        <f t="shared" ref="AN132" si="90">AVERAGE(AL132:AL141)</f>
        <v>599981.69999999995</v>
      </c>
    </row>
    <row r="133" spans="1:40" x14ac:dyDescent="0.2">
      <c r="A133" s="5" t="s">
        <v>1504</v>
      </c>
      <c r="B133">
        <v>1813</v>
      </c>
      <c r="C133">
        <v>8101</v>
      </c>
      <c r="D133">
        <v>14400</v>
      </c>
      <c r="E133">
        <v>169</v>
      </c>
      <c r="F133">
        <v>308.675225729342</v>
      </c>
      <c r="G133">
        <v>7430.1134030314497</v>
      </c>
      <c r="H133">
        <v>163</v>
      </c>
      <c r="I133" s="6"/>
      <c r="J133" s="6"/>
      <c r="K133" s="5" t="s">
        <v>1504</v>
      </c>
      <c r="L133">
        <v>2683</v>
      </c>
      <c r="M133">
        <v>7231</v>
      </c>
      <c r="N133">
        <v>15432</v>
      </c>
      <c r="O133">
        <v>169</v>
      </c>
      <c r="P133">
        <v>272.18266243198201</v>
      </c>
      <c r="Q133">
        <v>9286.1154822858407</v>
      </c>
      <c r="R133">
        <v>599996</v>
      </c>
      <c r="S133" s="6"/>
      <c r="T133" s="6"/>
      <c r="U133" s="5" t="s">
        <v>1504</v>
      </c>
      <c r="V133" s="5">
        <v>2683</v>
      </c>
      <c r="W133" s="5">
        <v>7231</v>
      </c>
      <c r="X133" s="5">
        <v>15432</v>
      </c>
      <c r="Y133" s="5">
        <v>169</v>
      </c>
      <c r="Z133" s="5">
        <v>272.18266240000003</v>
      </c>
      <c r="AA133" s="5">
        <v>9286.1154819999992</v>
      </c>
      <c r="AB133" s="5">
        <v>60454</v>
      </c>
      <c r="AC133" s="6"/>
      <c r="AD133" s="6"/>
      <c r="AE133" s="5" t="s">
        <v>1504</v>
      </c>
      <c r="AF133">
        <v>1261</v>
      </c>
      <c r="AG133">
        <v>8653</v>
      </c>
      <c r="AH133">
        <v>16348</v>
      </c>
      <c r="AI133">
        <v>176</v>
      </c>
      <c r="AJ133">
        <v>280.16586384869299</v>
      </c>
      <c r="AK133">
        <v>10021.8547942964</v>
      </c>
      <c r="AL133">
        <v>599980</v>
      </c>
      <c r="AM133" s="6"/>
      <c r="AN133" s="6"/>
    </row>
    <row r="134" spans="1:40" x14ac:dyDescent="0.2">
      <c r="A134" s="5" t="s">
        <v>1504</v>
      </c>
      <c r="B134">
        <v>1813</v>
      </c>
      <c r="C134">
        <v>8101</v>
      </c>
      <c r="D134">
        <v>14400</v>
      </c>
      <c r="E134">
        <v>169</v>
      </c>
      <c r="F134">
        <v>308.675225729342</v>
      </c>
      <c r="G134">
        <v>7430.1134030314497</v>
      </c>
      <c r="H134">
        <v>170</v>
      </c>
      <c r="I134" s="6"/>
      <c r="J134" s="6"/>
      <c r="K134" s="5" t="s">
        <v>1504</v>
      </c>
      <c r="L134">
        <v>2683</v>
      </c>
      <c r="M134">
        <v>7231</v>
      </c>
      <c r="N134">
        <v>15432</v>
      </c>
      <c r="O134">
        <v>169</v>
      </c>
      <c r="P134">
        <v>272.18266243198201</v>
      </c>
      <c r="Q134">
        <v>9286.1154822858407</v>
      </c>
      <c r="R134">
        <v>599996</v>
      </c>
      <c r="S134" s="6"/>
      <c r="T134" s="6"/>
      <c r="U134" s="5" t="s">
        <v>1504</v>
      </c>
      <c r="V134" s="5">
        <v>2683</v>
      </c>
      <c r="W134" s="5">
        <v>7231</v>
      </c>
      <c r="X134" s="5">
        <v>15432</v>
      </c>
      <c r="Y134" s="5">
        <v>169</v>
      </c>
      <c r="Z134" s="5">
        <v>272.18266240000003</v>
      </c>
      <c r="AA134" s="5">
        <v>9286.1154819999992</v>
      </c>
      <c r="AB134" s="5">
        <v>60460</v>
      </c>
      <c r="AC134" s="6"/>
      <c r="AD134" s="6"/>
      <c r="AE134" s="5" t="s">
        <v>1504</v>
      </c>
      <c r="AF134">
        <v>1261</v>
      </c>
      <c r="AG134">
        <v>8653</v>
      </c>
      <c r="AH134">
        <v>16348</v>
      </c>
      <c r="AI134">
        <v>176</v>
      </c>
      <c r="AJ134">
        <v>280.16586384869299</v>
      </c>
      <c r="AK134">
        <v>10021.8547942964</v>
      </c>
      <c r="AL134">
        <v>599980</v>
      </c>
      <c r="AM134" s="6"/>
      <c r="AN134" s="6"/>
    </row>
    <row r="135" spans="1:40" x14ac:dyDescent="0.2">
      <c r="A135" s="5" t="s">
        <v>1504</v>
      </c>
      <c r="B135">
        <v>1813</v>
      </c>
      <c r="C135">
        <v>8101</v>
      </c>
      <c r="D135">
        <v>14400</v>
      </c>
      <c r="E135">
        <v>169</v>
      </c>
      <c r="F135">
        <v>308.675225729342</v>
      </c>
      <c r="G135">
        <v>7430.1134030314497</v>
      </c>
      <c r="H135">
        <v>1767</v>
      </c>
      <c r="I135" s="6"/>
      <c r="J135" s="6"/>
      <c r="K135" s="5" t="s">
        <v>1504</v>
      </c>
      <c r="L135">
        <v>2683</v>
      </c>
      <c r="M135">
        <v>7231</v>
      </c>
      <c r="N135">
        <v>15432</v>
      </c>
      <c r="O135">
        <v>169</v>
      </c>
      <c r="P135">
        <v>272.18266243198201</v>
      </c>
      <c r="Q135">
        <v>9286.1154822858407</v>
      </c>
      <c r="R135">
        <v>599997</v>
      </c>
      <c r="S135" s="6"/>
      <c r="T135" s="6"/>
      <c r="U135" s="5" t="s">
        <v>1504</v>
      </c>
      <c r="V135" s="5">
        <v>2683</v>
      </c>
      <c r="W135" s="5">
        <v>7231</v>
      </c>
      <c r="X135" s="5">
        <v>15432</v>
      </c>
      <c r="Y135" s="5">
        <v>169</v>
      </c>
      <c r="Z135" s="5">
        <v>272.18266240000003</v>
      </c>
      <c r="AA135" s="5">
        <v>9286.1154819999992</v>
      </c>
      <c r="AB135" s="5">
        <v>60577</v>
      </c>
      <c r="AC135" s="6"/>
      <c r="AD135" s="6"/>
      <c r="AE135" s="5" t="s">
        <v>1504</v>
      </c>
      <c r="AF135">
        <v>1261</v>
      </c>
      <c r="AG135">
        <v>8653</v>
      </c>
      <c r="AH135">
        <v>16348</v>
      </c>
      <c r="AI135">
        <v>176</v>
      </c>
      <c r="AJ135">
        <v>280.16586384869299</v>
      </c>
      <c r="AK135">
        <v>10021.8547942964</v>
      </c>
      <c r="AL135">
        <v>599980</v>
      </c>
      <c r="AM135" s="6"/>
      <c r="AN135" s="6"/>
    </row>
    <row r="136" spans="1:40" x14ac:dyDescent="0.2">
      <c r="A136" s="5" t="s">
        <v>1504</v>
      </c>
      <c r="B136">
        <v>1813</v>
      </c>
      <c r="C136">
        <v>8101</v>
      </c>
      <c r="D136">
        <v>14400</v>
      </c>
      <c r="E136">
        <v>169</v>
      </c>
      <c r="F136">
        <v>308.675225729342</v>
      </c>
      <c r="G136">
        <v>7430.1134030314497</v>
      </c>
      <c r="H136">
        <v>177</v>
      </c>
      <c r="I136" s="6"/>
      <c r="J136" s="6"/>
      <c r="K136" s="5" t="s">
        <v>1504</v>
      </c>
      <c r="L136">
        <v>2683</v>
      </c>
      <c r="M136">
        <v>7231</v>
      </c>
      <c r="N136">
        <v>15432</v>
      </c>
      <c r="O136">
        <v>169</v>
      </c>
      <c r="P136">
        <v>272.18266243198201</v>
      </c>
      <c r="Q136">
        <v>9286.1154822858407</v>
      </c>
      <c r="R136">
        <v>599997</v>
      </c>
      <c r="S136" s="6"/>
      <c r="T136" s="6"/>
      <c r="U136" s="5" t="s">
        <v>1504</v>
      </c>
      <c r="V136" s="5">
        <v>2683</v>
      </c>
      <c r="W136" s="5">
        <v>7231</v>
      </c>
      <c r="X136" s="5">
        <v>15432</v>
      </c>
      <c r="Y136" s="5">
        <v>169</v>
      </c>
      <c r="Z136" s="5">
        <v>272.18266240000003</v>
      </c>
      <c r="AA136" s="5">
        <v>9286.1154819999992</v>
      </c>
      <c r="AB136" s="5">
        <v>60579</v>
      </c>
      <c r="AC136" s="6"/>
      <c r="AD136" s="6"/>
      <c r="AE136" s="5" t="s">
        <v>1504</v>
      </c>
      <c r="AF136">
        <v>1261</v>
      </c>
      <c r="AG136">
        <v>8653</v>
      </c>
      <c r="AH136">
        <v>16348</v>
      </c>
      <c r="AI136">
        <v>176</v>
      </c>
      <c r="AJ136">
        <v>280.16586384869299</v>
      </c>
      <c r="AK136">
        <v>10021.8547942964</v>
      </c>
      <c r="AL136">
        <v>599981</v>
      </c>
      <c r="AM136" s="6"/>
      <c r="AN136" s="6"/>
    </row>
    <row r="137" spans="1:40" x14ac:dyDescent="0.2">
      <c r="A137" s="5" t="s">
        <v>1504</v>
      </c>
      <c r="B137">
        <v>1813</v>
      </c>
      <c r="C137">
        <v>8101</v>
      </c>
      <c r="D137">
        <v>14400</v>
      </c>
      <c r="E137">
        <v>169</v>
      </c>
      <c r="F137">
        <v>308.675225729342</v>
      </c>
      <c r="G137">
        <v>7430.1134030314497</v>
      </c>
      <c r="H137">
        <v>180</v>
      </c>
      <c r="I137" s="6"/>
      <c r="J137" s="6"/>
      <c r="K137" s="5" t="s">
        <v>1504</v>
      </c>
      <c r="L137">
        <v>2683</v>
      </c>
      <c r="M137">
        <v>7231</v>
      </c>
      <c r="N137">
        <v>15432</v>
      </c>
      <c r="O137">
        <v>169</v>
      </c>
      <c r="P137">
        <v>272.18266243198201</v>
      </c>
      <c r="Q137">
        <v>9286.1154822858407</v>
      </c>
      <c r="R137">
        <v>599998</v>
      </c>
      <c r="S137" s="6"/>
      <c r="T137" s="6"/>
      <c r="U137" s="5" t="s">
        <v>1504</v>
      </c>
      <c r="V137" s="5">
        <v>2683</v>
      </c>
      <c r="W137" s="5">
        <v>7231</v>
      </c>
      <c r="X137" s="5">
        <v>15432</v>
      </c>
      <c r="Y137" s="5">
        <v>169</v>
      </c>
      <c r="Z137" s="5">
        <v>272.18266240000003</v>
      </c>
      <c r="AA137" s="5">
        <v>9286.1154819999992</v>
      </c>
      <c r="AB137" s="5">
        <v>60590</v>
      </c>
      <c r="AC137" s="6"/>
      <c r="AD137" s="6"/>
      <c r="AE137" s="5" t="s">
        <v>1504</v>
      </c>
      <c r="AF137">
        <v>1261</v>
      </c>
      <c r="AG137">
        <v>8653</v>
      </c>
      <c r="AH137">
        <v>16348</v>
      </c>
      <c r="AI137">
        <v>176</v>
      </c>
      <c r="AJ137">
        <v>280.16586384869299</v>
      </c>
      <c r="AK137">
        <v>10021.8547942964</v>
      </c>
      <c r="AL137">
        <v>599981</v>
      </c>
      <c r="AM137" s="6"/>
      <c r="AN137" s="6"/>
    </row>
    <row r="138" spans="1:40" x14ac:dyDescent="0.2">
      <c r="A138" s="5" t="s">
        <v>1504</v>
      </c>
      <c r="B138">
        <v>1813</v>
      </c>
      <c r="C138">
        <v>8101</v>
      </c>
      <c r="D138">
        <v>14400</v>
      </c>
      <c r="E138">
        <v>169</v>
      </c>
      <c r="F138">
        <v>308.675225729342</v>
      </c>
      <c r="G138">
        <v>7430.1134030314497</v>
      </c>
      <c r="H138">
        <v>2527</v>
      </c>
      <c r="I138" s="6"/>
      <c r="J138" s="6"/>
      <c r="K138" s="5" t="s">
        <v>1504</v>
      </c>
      <c r="L138">
        <v>2683</v>
      </c>
      <c r="M138">
        <v>7231</v>
      </c>
      <c r="N138">
        <v>15432</v>
      </c>
      <c r="O138">
        <v>169</v>
      </c>
      <c r="P138">
        <v>272.18266243198201</v>
      </c>
      <c r="Q138">
        <v>9286.1154822858407</v>
      </c>
      <c r="R138">
        <v>599998</v>
      </c>
      <c r="S138" s="6"/>
      <c r="T138" s="6"/>
      <c r="U138" s="5" t="s">
        <v>1504</v>
      </c>
      <c r="V138" s="5">
        <v>2683</v>
      </c>
      <c r="W138" s="5">
        <v>7231</v>
      </c>
      <c r="X138" s="5">
        <v>15432</v>
      </c>
      <c r="Y138" s="5">
        <v>169</v>
      </c>
      <c r="Z138" s="5">
        <v>272.18266240000003</v>
      </c>
      <c r="AA138" s="5">
        <v>9286.1154819999992</v>
      </c>
      <c r="AB138" s="5">
        <v>60668</v>
      </c>
      <c r="AC138" s="6"/>
      <c r="AD138" s="6"/>
      <c r="AE138" s="5" t="s">
        <v>1504</v>
      </c>
      <c r="AF138">
        <v>1261</v>
      </c>
      <c r="AG138">
        <v>8653</v>
      </c>
      <c r="AH138">
        <v>16348</v>
      </c>
      <c r="AI138">
        <v>176</v>
      </c>
      <c r="AJ138">
        <v>280.16586384869299</v>
      </c>
      <c r="AK138">
        <v>10021.8547942964</v>
      </c>
      <c r="AL138">
        <v>599981</v>
      </c>
      <c r="AM138" s="6"/>
      <c r="AN138" s="6"/>
    </row>
    <row r="139" spans="1:40" x14ac:dyDescent="0.2">
      <c r="A139" s="5" t="s">
        <v>1504</v>
      </c>
      <c r="B139">
        <v>2683</v>
      </c>
      <c r="C139">
        <v>7231</v>
      </c>
      <c r="D139">
        <v>15432</v>
      </c>
      <c r="E139">
        <v>169</v>
      </c>
      <c r="F139">
        <v>272.18266243198201</v>
      </c>
      <c r="G139">
        <v>9286.1154822858407</v>
      </c>
      <c r="H139">
        <v>150</v>
      </c>
      <c r="I139" s="6"/>
      <c r="J139" s="6"/>
      <c r="K139" s="5" t="s">
        <v>1504</v>
      </c>
      <c r="L139">
        <v>2683</v>
      </c>
      <c r="M139">
        <v>7231</v>
      </c>
      <c r="N139">
        <v>15432</v>
      </c>
      <c r="O139">
        <v>169</v>
      </c>
      <c r="P139">
        <v>272.18266243198201</v>
      </c>
      <c r="Q139">
        <v>9286.1154822858407</v>
      </c>
      <c r="R139">
        <v>599998</v>
      </c>
      <c r="S139" s="6"/>
      <c r="T139" s="6"/>
      <c r="U139" s="5" t="s">
        <v>1504</v>
      </c>
      <c r="V139" s="5">
        <v>2683</v>
      </c>
      <c r="W139" s="5">
        <v>7231</v>
      </c>
      <c r="X139" s="5">
        <v>15432</v>
      </c>
      <c r="Y139" s="5">
        <v>169</v>
      </c>
      <c r="Z139" s="5">
        <v>272.18266240000003</v>
      </c>
      <c r="AA139" s="5">
        <v>9286.1154819999992</v>
      </c>
      <c r="AB139" s="5">
        <v>60820</v>
      </c>
      <c r="AC139" s="6"/>
      <c r="AD139" s="6"/>
      <c r="AE139" s="5" t="s">
        <v>1504</v>
      </c>
      <c r="AF139">
        <v>1261</v>
      </c>
      <c r="AG139">
        <v>8653</v>
      </c>
      <c r="AH139">
        <v>16348</v>
      </c>
      <c r="AI139">
        <v>176</v>
      </c>
      <c r="AJ139">
        <v>280.16586384869299</v>
      </c>
      <c r="AK139">
        <v>10021.8547942964</v>
      </c>
      <c r="AL139">
        <v>599981</v>
      </c>
      <c r="AM139" s="6"/>
      <c r="AN139" s="6"/>
    </row>
    <row r="140" spans="1:40" x14ac:dyDescent="0.2">
      <c r="A140" s="5" t="s">
        <v>1504</v>
      </c>
      <c r="B140">
        <v>2683</v>
      </c>
      <c r="C140">
        <v>7231</v>
      </c>
      <c r="D140">
        <v>15432</v>
      </c>
      <c r="E140">
        <v>169</v>
      </c>
      <c r="F140">
        <v>272.18266243198201</v>
      </c>
      <c r="G140">
        <v>9286.1154822858407</v>
      </c>
      <c r="H140">
        <v>152</v>
      </c>
      <c r="I140" s="6"/>
      <c r="J140" s="6"/>
      <c r="K140" s="5" t="s">
        <v>1504</v>
      </c>
      <c r="L140">
        <v>2683</v>
      </c>
      <c r="M140">
        <v>7231</v>
      </c>
      <c r="N140">
        <v>15432</v>
      </c>
      <c r="O140">
        <v>169</v>
      </c>
      <c r="P140">
        <v>272.18266243198201</v>
      </c>
      <c r="Q140">
        <v>9286.1154822858407</v>
      </c>
      <c r="R140">
        <v>599999</v>
      </c>
      <c r="S140" s="6"/>
      <c r="T140" s="6"/>
      <c r="U140" s="5" t="s">
        <v>1504</v>
      </c>
      <c r="V140" s="5">
        <v>2683</v>
      </c>
      <c r="W140" s="5">
        <v>7231</v>
      </c>
      <c r="X140" s="5">
        <v>15432</v>
      </c>
      <c r="Y140" s="5">
        <v>169</v>
      </c>
      <c r="Z140" s="5">
        <v>272.18266240000003</v>
      </c>
      <c r="AA140" s="5">
        <v>9286.1154819999992</v>
      </c>
      <c r="AB140" s="5">
        <v>61004</v>
      </c>
      <c r="AC140" s="6"/>
      <c r="AD140" s="6"/>
      <c r="AE140" s="5" t="s">
        <v>1504</v>
      </c>
      <c r="AF140">
        <v>1261</v>
      </c>
      <c r="AG140">
        <v>8653</v>
      </c>
      <c r="AH140">
        <v>16348</v>
      </c>
      <c r="AI140">
        <v>176</v>
      </c>
      <c r="AJ140">
        <v>280.16586384869299</v>
      </c>
      <c r="AK140">
        <v>10021.8547942964</v>
      </c>
      <c r="AL140">
        <v>599982</v>
      </c>
      <c r="AM140" s="6"/>
      <c r="AN140" s="6"/>
    </row>
    <row r="141" spans="1:40" x14ac:dyDescent="0.2">
      <c r="A141" s="5" t="s">
        <v>1504</v>
      </c>
      <c r="B141">
        <v>2683</v>
      </c>
      <c r="C141">
        <v>7231</v>
      </c>
      <c r="D141">
        <v>15432</v>
      </c>
      <c r="E141">
        <v>169</v>
      </c>
      <c r="F141">
        <v>272.18266243198201</v>
      </c>
      <c r="G141">
        <v>9286.1154822858407</v>
      </c>
      <c r="H141">
        <v>172</v>
      </c>
      <c r="I141" s="6"/>
      <c r="J141" s="6"/>
      <c r="K141" s="5" t="s">
        <v>1504</v>
      </c>
      <c r="L141">
        <v>2683</v>
      </c>
      <c r="M141">
        <v>7231</v>
      </c>
      <c r="N141">
        <v>15432</v>
      </c>
      <c r="O141">
        <v>169</v>
      </c>
      <c r="P141">
        <v>272.18266243198201</v>
      </c>
      <c r="Q141">
        <v>9286.1154822858407</v>
      </c>
      <c r="R141">
        <v>599999</v>
      </c>
      <c r="S141" s="6"/>
      <c r="T141" s="6"/>
      <c r="U141" s="5" t="s">
        <v>1504</v>
      </c>
      <c r="V141" s="5">
        <v>2683</v>
      </c>
      <c r="W141" s="5">
        <v>7231</v>
      </c>
      <c r="X141" s="5">
        <v>15432</v>
      </c>
      <c r="Y141" s="5">
        <v>169</v>
      </c>
      <c r="Z141" s="5">
        <v>272.18266240000003</v>
      </c>
      <c r="AA141" s="5">
        <v>9286.1154819999992</v>
      </c>
      <c r="AB141" s="5">
        <v>61321</v>
      </c>
      <c r="AC141" s="6"/>
      <c r="AD141" s="6"/>
      <c r="AE141" s="5" t="s">
        <v>1504</v>
      </c>
      <c r="AF141">
        <v>1261</v>
      </c>
      <c r="AG141">
        <v>8653</v>
      </c>
      <c r="AH141">
        <v>16348</v>
      </c>
      <c r="AI141">
        <v>176</v>
      </c>
      <c r="AJ141">
        <v>280.16586384869299</v>
      </c>
      <c r="AK141">
        <v>10021.8547942964</v>
      </c>
      <c r="AL141">
        <v>599991</v>
      </c>
      <c r="AM141" s="6"/>
      <c r="AN141" s="6"/>
    </row>
    <row r="142" spans="1:40" x14ac:dyDescent="0.2">
      <c r="A142" s="5" t="s">
        <v>1505</v>
      </c>
      <c r="B142">
        <v>4378</v>
      </c>
      <c r="C142">
        <v>15840</v>
      </c>
      <c r="D142">
        <v>16771</v>
      </c>
      <c r="E142">
        <v>169</v>
      </c>
      <c r="F142">
        <v>298.124076693272</v>
      </c>
      <c r="G142">
        <v>6366.4697234047699</v>
      </c>
      <c r="H142">
        <v>1111</v>
      </c>
      <c r="I142" s="6">
        <f t="shared" ref="I142:J142" si="91">AVERAGE(G142:G151)</f>
        <v>6794.967812760844</v>
      </c>
      <c r="J142" s="6">
        <f t="shared" si="91"/>
        <v>537.9</v>
      </c>
      <c r="K142" s="5" t="s">
        <v>1505</v>
      </c>
      <c r="L142">
        <v>7185</v>
      </c>
      <c r="M142">
        <v>13033</v>
      </c>
      <c r="N142">
        <v>17427</v>
      </c>
      <c r="O142">
        <v>169</v>
      </c>
      <c r="P142">
        <v>255.531227215325</v>
      </c>
      <c r="Q142">
        <v>8508.9601701851407</v>
      </c>
      <c r="R142">
        <v>599962</v>
      </c>
      <c r="S142" s="6">
        <f t="shared" ref="S142" si="92">AVERAGE(Q142:Q151)</f>
        <v>8508.9601701851388</v>
      </c>
      <c r="T142" s="6">
        <f t="shared" ref="T142" si="93">AVERAGE(R142:R151)</f>
        <v>599992.5</v>
      </c>
      <c r="U142" s="5" t="s">
        <v>1505</v>
      </c>
      <c r="V142" s="5">
        <v>3955</v>
      </c>
      <c r="W142" s="5">
        <v>16263</v>
      </c>
      <c r="X142" s="5">
        <v>19108</v>
      </c>
      <c r="Y142" s="5">
        <v>197</v>
      </c>
      <c r="Z142" s="5">
        <v>274.34104020000001</v>
      </c>
      <c r="AA142" s="5">
        <v>9533.4976970000007</v>
      </c>
      <c r="AB142" s="5">
        <v>60830</v>
      </c>
      <c r="AC142" s="6">
        <f t="shared" ref="AC142" si="94">AVERAGE(AA142:AA151)</f>
        <v>9533.4976970000007</v>
      </c>
      <c r="AD142" s="6">
        <f t="shared" ref="AD142" si="95">AVERAGE(AB142:AB151)</f>
        <v>61238.8</v>
      </c>
      <c r="AE142" s="5" t="s">
        <v>1505</v>
      </c>
      <c r="AF142">
        <v>3591</v>
      </c>
      <c r="AG142">
        <v>16627</v>
      </c>
      <c r="AH142">
        <v>19347</v>
      </c>
      <c r="AI142">
        <v>176</v>
      </c>
      <c r="AJ142">
        <v>274.12438126462598</v>
      </c>
      <c r="AK142">
        <v>9780.0590938645491</v>
      </c>
      <c r="AL142">
        <v>599980</v>
      </c>
      <c r="AM142" s="6">
        <f t="shared" ref="AM142" si="96">AVERAGE(AK142:AK151)</f>
        <v>9780.0590938645491</v>
      </c>
      <c r="AN142" s="6">
        <f t="shared" ref="AN142" si="97">AVERAGE(AL142:AL151)</f>
        <v>599980.9</v>
      </c>
    </row>
    <row r="143" spans="1:40" x14ac:dyDescent="0.2">
      <c r="A143" s="5" t="s">
        <v>1505</v>
      </c>
      <c r="B143">
        <v>4378</v>
      </c>
      <c r="C143">
        <v>15840</v>
      </c>
      <c r="D143">
        <v>16771</v>
      </c>
      <c r="E143">
        <v>169</v>
      </c>
      <c r="F143">
        <v>298.124076693272</v>
      </c>
      <c r="G143">
        <v>6366.4697234047699</v>
      </c>
      <c r="H143">
        <v>1354</v>
      </c>
      <c r="I143" s="6"/>
      <c r="J143" s="6"/>
      <c r="K143" s="5" t="s">
        <v>1505</v>
      </c>
      <c r="L143">
        <v>7185</v>
      </c>
      <c r="M143">
        <v>13033</v>
      </c>
      <c r="N143">
        <v>17427</v>
      </c>
      <c r="O143">
        <v>169</v>
      </c>
      <c r="P143">
        <v>255.531227215325</v>
      </c>
      <c r="Q143">
        <v>8508.9601701851407</v>
      </c>
      <c r="R143">
        <v>599991</v>
      </c>
      <c r="S143" s="6"/>
      <c r="T143" s="6"/>
      <c r="U143" s="5" t="s">
        <v>1505</v>
      </c>
      <c r="V143" s="5">
        <v>3955</v>
      </c>
      <c r="W143" s="5">
        <v>16263</v>
      </c>
      <c r="X143" s="5">
        <v>19108</v>
      </c>
      <c r="Y143" s="5">
        <v>197</v>
      </c>
      <c r="Z143" s="5">
        <v>274.34104020000001</v>
      </c>
      <c r="AA143" s="5">
        <v>9533.4976970000007</v>
      </c>
      <c r="AB143" s="5">
        <v>60873</v>
      </c>
      <c r="AC143" s="6"/>
      <c r="AD143" s="6"/>
      <c r="AE143" s="5" t="s">
        <v>1505</v>
      </c>
      <c r="AF143">
        <v>3591</v>
      </c>
      <c r="AG143">
        <v>16627</v>
      </c>
      <c r="AH143">
        <v>19347</v>
      </c>
      <c r="AI143">
        <v>176</v>
      </c>
      <c r="AJ143">
        <v>274.12438126462598</v>
      </c>
      <c r="AK143">
        <v>9780.0590938645491</v>
      </c>
      <c r="AL143">
        <v>599980</v>
      </c>
      <c r="AM143" s="6"/>
      <c r="AN143" s="6"/>
    </row>
    <row r="144" spans="1:40" x14ac:dyDescent="0.2">
      <c r="A144" s="5" t="s">
        <v>1505</v>
      </c>
      <c r="B144">
        <v>4378</v>
      </c>
      <c r="C144">
        <v>15840</v>
      </c>
      <c r="D144">
        <v>16771</v>
      </c>
      <c r="E144">
        <v>169</v>
      </c>
      <c r="F144">
        <v>298.124076693272</v>
      </c>
      <c r="G144">
        <v>6366.4697234047699</v>
      </c>
      <c r="H144">
        <v>142</v>
      </c>
      <c r="I144" s="6"/>
      <c r="J144" s="6"/>
      <c r="K144" s="5" t="s">
        <v>1505</v>
      </c>
      <c r="L144">
        <v>7185</v>
      </c>
      <c r="M144">
        <v>13033</v>
      </c>
      <c r="N144">
        <v>17427</v>
      </c>
      <c r="O144">
        <v>169</v>
      </c>
      <c r="P144">
        <v>255.531227215325</v>
      </c>
      <c r="Q144">
        <v>8508.9601701851407</v>
      </c>
      <c r="R144">
        <v>599993</v>
      </c>
      <c r="S144" s="6"/>
      <c r="T144" s="6"/>
      <c r="U144" s="5" t="s">
        <v>1505</v>
      </c>
      <c r="V144" s="5">
        <v>3955</v>
      </c>
      <c r="W144" s="5">
        <v>16263</v>
      </c>
      <c r="X144" s="5">
        <v>19108</v>
      </c>
      <c r="Y144" s="5">
        <v>197</v>
      </c>
      <c r="Z144" s="5">
        <v>274.34104020000001</v>
      </c>
      <c r="AA144" s="5">
        <v>9533.4976970000007</v>
      </c>
      <c r="AB144" s="5">
        <v>60882</v>
      </c>
      <c r="AC144" s="6"/>
      <c r="AD144" s="6"/>
      <c r="AE144" s="5" t="s">
        <v>1505</v>
      </c>
      <c r="AF144">
        <v>3591</v>
      </c>
      <c r="AG144">
        <v>16627</v>
      </c>
      <c r="AH144">
        <v>19347</v>
      </c>
      <c r="AI144">
        <v>176</v>
      </c>
      <c r="AJ144">
        <v>274.12438126462598</v>
      </c>
      <c r="AK144">
        <v>9780.0590938645491</v>
      </c>
      <c r="AL144">
        <v>599980</v>
      </c>
      <c r="AM144" s="6"/>
      <c r="AN144" s="6"/>
    </row>
    <row r="145" spans="1:40" x14ac:dyDescent="0.2">
      <c r="A145" s="5" t="s">
        <v>1505</v>
      </c>
      <c r="B145">
        <v>4378</v>
      </c>
      <c r="C145">
        <v>15840</v>
      </c>
      <c r="D145">
        <v>16771</v>
      </c>
      <c r="E145">
        <v>169</v>
      </c>
      <c r="F145">
        <v>298.124076693272</v>
      </c>
      <c r="G145">
        <v>6366.4697234047699</v>
      </c>
      <c r="H145">
        <v>150</v>
      </c>
      <c r="I145" s="6"/>
      <c r="J145" s="6"/>
      <c r="K145" s="5" t="s">
        <v>1505</v>
      </c>
      <c r="L145">
        <v>7185</v>
      </c>
      <c r="M145">
        <v>13033</v>
      </c>
      <c r="N145">
        <v>17427</v>
      </c>
      <c r="O145">
        <v>169</v>
      </c>
      <c r="P145">
        <v>255.531227215325</v>
      </c>
      <c r="Q145">
        <v>8508.9601701851407</v>
      </c>
      <c r="R145">
        <v>599996</v>
      </c>
      <c r="S145" s="6"/>
      <c r="T145" s="6"/>
      <c r="U145" s="5" t="s">
        <v>1505</v>
      </c>
      <c r="V145" s="5">
        <v>3955</v>
      </c>
      <c r="W145" s="5">
        <v>16263</v>
      </c>
      <c r="X145" s="5">
        <v>19108</v>
      </c>
      <c r="Y145" s="5">
        <v>197</v>
      </c>
      <c r="Z145" s="5">
        <v>274.34104020000001</v>
      </c>
      <c r="AA145" s="5">
        <v>9533.4976970000007</v>
      </c>
      <c r="AB145" s="5">
        <v>60894</v>
      </c>
      <c r="AC145" s="6"/>
      <c r="AD145" s="6"/>
      <c r="AE145" s="5" t="s">
        <v>1505</v>
      </c>
      <c r="AF145">
        <v>3591</v>
      </c>
      <c r="AG145">
        <v>16627</v>
      </c>
      <c r="AH145">
        <v>19347</v>
      </c>
      <c r="AI145">
        <v>176</v>
      </c>
      <c r="AJ145">
        <v>274.12438126462598</v>
      </c>
      <c r="AK145">
        <v>9780.0590938645491</v>
      </c>
      <c r="AL145">
        <v>599980</v>
      </c>
      <c r="AM145" s="6"/>
      <c r="AN145" s="6"/>
    </row>
    <row r="146" spans="1:40" x14ac:dyDescent="0.2">
      <c r="A146" s="5" t="s">
        <v>1505</v>
      </c>
      <c r="B146">
        <v>4378</v>
      </c>
      <c r="C146">
        <v>15840</v>
      </c>
      <c r="D146">
        <v>16771</v>
      </c>
      <c r="E146">
        <v>169</v>
      </c>
      <c r="F146">
        <v>298.124076693272</v>
      </c>
      <c r="G146">
        <v>6366.4697234047699</v>
      </c>
      <c r="H146">
        <v>156</v>
      </c>
      <c r="I146" s="6"/>
      <c r="J146" s="6"/>
      <c r="K146" s="5" t="s">
        <v>1505</v>
      </c>
      <c r="L146">
        <v>7185</v>
      </c>
      <c r="M146">
        <v>13033</v>
      </c>
      <c r="N146">
        <v>17427</v>
      </c>
      <c r="O146">
        <v>169</v>
      </c>
      <c r="P146">
        <v>255.531227215325</v>
      </c>
      <c r="Q146">
        <v>8508.9601701851407</v>
      </c>
      <c r="R146">
        <v>599996</v>
      </c>
      <c r="S146" s="6"/>
      <c r="T146" s="6"/>
      <c r="U146" s="5" t="s">
        <v>1505</v>
      </c>
      <c r="V146" s="5">
        <v>3955</v>
      </c>
      <c r="W146" s="5">
        <v>16263</v>
      </c>
      <c r="X146" s="5">
        <v>19108</v>
      </c>
      <c r="Y146" s="5">
        <v>197</v>
      </c>
      <c r="Z146" s="5">
        <v>274.34104020000001</v>
      </c>
      <c r="AA146" s="5">
        <v>9533.4976970000007</v>
      </c>
      <c r="AB146" s="5">
        <v>60976</v>
      </c>
      <c r="AC146" s="6"/>
      <c r="AD146" s="6"/>
      <c r="AE146" s="5" t="s">
        <v>1505</v>
      </c>
      <c r="AF146">
        <v>3591</v>
      </c>
      <c r="AG146">
        <v>16627</v>
      </c>
      <c r="AH146">
        <v>19347</v>
      </c>
      <c r="AI146">
        <v>176</v>
      </c>
      <c r="AJ146">
        <v>274.12438126462598</v>
      </c>
      <c r="AK146">
        <v>9780.0590938645491</v>
      </c>
      <c r="AL146">
        <v>599980</v>
      </c>
      <c r="AM146" s="6"/>
      <c r="AN146" s="6"/>
    </row>
    <row r="147" spans="1:40" x14ac:dyDescent="0.2">
      <c r="A147" s="5" t="s">
        <v>1505</v>
      </c>
      <c r="B147">
        <v>4378</v>
      </c>
      <c r="C147">
        <v>15840</v>
      </c>
      <c r="D147">
        <v>16771</v>
      </c>
      <c r="E147">
        <v>169</v>
      </c>
      <c r="F147">
        <v>298.124076693272</v>
      </c>
      <c r="G147">
        <v>6366.4697234047699</v>
      </c>
      <c r="H147">
        <v>166</v>
      </c>
      <c r="I147" s="6"/>
      <c r="J147" s="6"/>
      <c r="K147" s="5" t="s">
        <v>1505</v>
      </c>
      <c r="L147">
        <v>7185</v>
      </c>
      <c r="M147">
        <v>13033</v>
      </c>
      <c r="N147">
        <v>17427</v>
      </c>
      <c r="O147">
        <v>169</v>
      </c>
      <c r="P147">
        <v>255.531227215325</v>
      </c>
      <c r="Q147">
        <v>8508.9601701851407</v>
      </c>
      <c r="R147">
        <v>599997</v>
      </c>
      <c r="S147" s="6"/>
      <c r="T147" s="6"/>
      <c r="U147" s="5" t="s">
        <v>1505</v>
      </c>
      <c r="V147" s="5">
        <v>3955</v>
      </c>
      <c r="W147" s="5">
        <v>16263</v>
      </c>
      <c r="X147" s="5">
        <v>19108</v>
      </c>
      <c r="Y147" s="5">
        <v>197</v>
      </c>
      <c r="Z147" s="5">
        <v>274.34104020000001</v>
      </c>
      <c r="AA147" s="5">
        <v>9533.4976970000007</v>
      </c>
      <c r="AB147" s="5">
        <v>60988</v>
      </c>
      <c r="AC147" s="6"/>
      <c r="AD147" s="6"/>
      <c r="AE147" s="5" t="s">
        <v>1505</v>
      </c>
      <c r="AF147">
        <v>3591</v>
      </c>
      <c r="AG147">
        <v>16627</v>
      </c>
      <c r="AH147">
        <v>19347</v>
      </c>
      <c r="AI147">
        <v>176</v>
      </c>
      <c r="AJ147">
        <v>274.12438126462598</v>
      </c>
      <c r="AK147">
        <v>9780.0590938645491</v>
      </c>
      <c r="AL147">
        <v>599980</v>
      </c>
      <c r="AM147" s="6"/>
      <c r="AN147" s="6"/>
    </row>
    <row r="148" spans="1:40" x14ac:dyDescent="0.2">
      <c r="A148" s="5" t="s">
        <v>1505</v>
      </c>
      <c r="B148">
        <v>4378</v>
      </c>
      <c r="C148">
        <v>15840</v>
      </c>
      <c r="D148">
        <v>16771</v>
      </c>
      <c r="E148">
        <v>169</v>
      </c>
      <c r="F148">
        <v>298.124076693272</v>
      </c>
      <c r="G148">
        <v>6366.4697234047699</v>
      </c>
      <c r="H148">
        <v>174</v>
      </c>
      <c r="I148" s="6"/>
      <c r="J148" s="6"/>
      <c r="K148" s="5" t="s">
        <v>1505</v>
      </c>
      <c r="L148">
        <v>7185</v>
      </c>
      <c r="M148">
        <v>13033</v>
      </c>
      <c r="N148">
        <v>17427</v>
      </c>
      <c r="O148">
        <v>169</v>
      </c>
      <c r="P148">
        <v>255.531227215325</v>
      </c>
      <c r="Q148">
        <v>8508.9601701851407</v>
      </c>
      <c r="R148">
        <v>599997</v>
      </c>
      <c r="S148" s="6"/>
      <c r="T148" s="6"/>
      <c r="U148" s="5" t="s">
        <v>1505</v>
      </c>
      <c r="V148" s="5">
        <v>3955</v>
      </c>
      <c r="W148" s="5">
        <v>16263</v>
      </c>
      <c r="X148" s="5">
        <v>19108</v>
      </c>
      <c r="Y148" s="5">
        <v>197</v>
      </c>
      <c r="Z148" s="5">
        <v>274.34104020000001</v>
      </c>
      <c r="AA148" s="5">
        <v>9533.4976970000007</v>
      </c>
      <c r="AB148" s="5">
        <v>61192</v>
      </c>
      <c r="AC148" s="6"/>
      <c r="AD148" s="6"/>
      <c r="AE148" s="5" t="s">
        <v>1505</v>
      </c>
      <c r="AF148">
        <v>3591</v>
      </c>
      <c r="AG148">
        <v>16627</v>
      </c>
      <c r="AH148">
        <v>19347</v>
      </c>
      <c r="AI148">
        <v>176</v>
      </c>
      <c r="AJ148">
        <v>274.12438126462598</v>
      </c>
      <c r="AK148">
        <v>9780.0590938645491</v>
      </c>
      <c r="AL148">
        <v>599981</v>
      </c>
      <c r="AM148" s="6"/>
      <c r="AN148" s="6"/>
    </row>
    <row r="149" spans="1:40" x14ac:dyDescent="0.2">
      <c r="A149" s="5" t="s">
        <v>1505</v>
      </c>
      <c r="B149">
        <v>4378</v>
      </c>
      <c r="C149">
        <v>15840</v>
      </c>
      <c r="D149">
        <v>16771</v>
      </c>
      <c r="E149">
        <v>169</v>
      </c>
      <c r="F149">
        <v>298.124076693272</v>
      </c>
      <c r="G149">
        <v>6366.4697234047699</v>
      </c>
      <c r="H149">
        <v>1787</v>
      </c>
      <c r="I149" s="6"/>
      <c r="J149" s="6"/>
      <c r="K149" s="5" t="s">
        <v>1505</v>
      </c>
      <c r="L149">
        <v>7185</v>
      </c>
      <c r="M149">
        <v>13033</v>
      </c>
      <c r="N149">
        <v>17427</v>
      </c>
      <c r="O149">
        <v>169</v>
      </c>
      <c r="P149">
        <v>255.531227215325</v>
      </c>
      <c r="Q149">
        <v>8508.9601701851407</v>
      </c>
      <c r="R149">
        <v>599997</v>
      </c>
      <c r="S149" s="6"/>
      <c r="T149" s="6"/>
      <c r="U149" s="5" t="s">
        <v>1505</v>
      </c>
      <c r="V149" s="5">
        <v>3955</v>
      </c>
      <c r="W149" s="5">
        <v>16263</v>
      </c>
      <c r="X149" s="5">
        <v>19108</v>
      </c>
      <c r="Y149" s="5">
        <v>197</v>
      </c>
      <c r="Z149" s="5">
        <v>274.34104020000001</v>
      </c>
      <c r="AA149" s="5">
        <v>9533.4976970000007</v>
      </c>
      <c r="AB149" s="5">
        <v>61195</v>
      </c>
      <c r="AC149" s="6"/>
      <c r="AD149" s="6"/>
      <c r="AE149" s="5" t="s">
        <v>1505</v>
      </c>
      <c r="AF149">
        <v>3591</v>
      </c>
      <c r="AG149">
        <v>16627</v>
      </c>
      <c r="AH149">
        <v>19347</v>
      </c>
      <c r="AI149">
        <v>176</v>
      </c>
      <c r="AJ149">
        <v>274.12438126462598</v>
      </c>
      <c r="AK149">
        <v>9780.0590938645491</v>
      </c>
      <c r="AL149">
        <v>599981</v>
      </c>
      <c r="AM149" s="6"/>
      <c r="AN149" s="6"/>
    </row>
    <row r="150" spans="1:40" x14ac:dyDescent="0.2">
      <c r="A150" s="5" t="s">
        <v>1505</v>
      </c>
      <c r="B150">
        <v>7185</v>
      </c>
      <c r="C150">
        <v>13033</v>
      </c>
      <c r="D150">
        <v>17427</v>
      </c>
      <c r="E150">
        <v>169</v>
      </c>
      <c r="F150">
        <v>255.531227215325</v>
      </c>
      <c r="G150">
        <v>8508.9601701851407</v>
      </c>
      <c r="H150">
        <v>155</v>
      </c>
      <c r="I150" s="6"/>
      <c r="J150" s="6"/>
      <c r="K150" s="5" t="s">
        <v>1505</v>
      </c>
      <c r="L150">
        <v>7185</v>
      </c>
      <c r="M150">
        <v>13033</v>
      </c>
      <c r="N150">
        <v>17427</v>
      </c>
      <c r="O150">
        <v>169</v>
      </c>
      <c r="P150">
        <v>255.531227215325</v>
      </c>
      <c r="Q150">
        <v>8508.9601701851407</v>
      </c>
      <c r="R150">
        <v>599998</v>
      </c>
      <c r="S150" s="6"/>
      <c r="T150" s="6"/>
      <c r="U150" s="5" t="s">
        <v>1505</v>
      </c>
      <c r="V150" s="5">
        <v>3955</v>
      </c>
      <c r="W150" s="5">
        <v>16263</v>
      </c>
      <c r="X150" s="5">
        <v>19108</v>
      </c>
      <c r="Y150" s="5">
        <v>197</v>
      </c>
      <c r="Z150" s="5">
        <v>274.34104020000001</v>
      </c>
      <c r="AA150" s="5">
        <v>9533.4976970000007</v>
      </c>
      <c r="AB150" s="5">
        <v>61502</v>
      </c>
      <c r="AC150" s="6"/>
      <c r="AD150" s="6"/>
      <c r="AE150" s="5" t="s">
        <v>1505</v>
      </c>
      <c r="AF150">
        <v>3591</v>
      </c>
      <c r="AG150">
        <v>16627</v>
      </c>
      <c r="AH150">
        <v>19347</v>
      </c>
      <c r="AI150">
        <v>176</v>
      </c>
      <c r="AJ150">
        <v>274.12438126462598</v>
      </c>
      <c r="AK150">
        <v>9780.0590938645491</v>
      </c>
      <c r="AL150">
        <v>599982</v>
      </c>
      <c r="AM150" s="6"/>
      <c r="AN150" s="6"/>
    </row>
    <row r="151" spans="1:40" x14ac:dyDescent="0.2">
      <c r="A151" s="5" t="s">
        <v>1505</v>
      </c>
      <c r="B151">
        <v>7185</v>
      </c>
      <c r="C151">
        <v>13033</v>
      </c>
      <c r="D151">
        <v>17427</v>
      </c>
      <c r="E151">
        <v>169</v>
      </c>
      <c r="F151">
        <v>255.531227215325</v>
      </c>
      <c r="G151">
        <v>8508.9601701851407</v>
      </c>
      <c r="H151">
        <v>184</v>
      </c>
      <c r="I151" s="6"/>
      <c r="J151" s="6"/>
      <c r="K151" s="5" t="s">
        <v>1505</v>
      </c>
      <c r="L151">
        <v>7185</v>
      </c>
      <c r="M151">
        <v>13033</v>
      </c>
      <c r="N151">
        <v>17427</v>
      </c>
      <c r="O151">
        <v>169</v>
      </c>
      <c r="P151">
        <v>255.531227215325</v>
      </c>
      <c r="Q151">
        <v>8508.9601701851407</v>
      </c>
      <c r="R151">
        <v>599998</v>
      </c>
      <c r="S151" s="6"/>
      <c r="T151" s="6"/>
      <c r="U151" s="5" t="s">
        <v>1505</v>
      </c>
      <c r="V151" s="5">
        <v>3955</v>
      </c>
      <c r="W151" s="5">
        <v>16263</v>
      </c>
      <c r="X151" s="5">
        <v>19108</v>
      </c>
      <c r="Y151" s="5">
        <v>197</v>
      </c>
      <c r="Z151" s="5">
        <v>274.34104020000001</v>
      </c>
      <c r="AA151" s="5">
        <v>9533.4976970000007</v>
      </c>
      <c r="AB151" s="5">
        <v>63056</v>
      </c>
      <c r="AC151" s="6"/>
      <c r="AD151" s="6"/>
      <c r="AE151" s="5" t="s">
        <v>1505</v>
      </c>
      <c r="AF151">
        <v>3591</v>
      </c>
      <c r="AG151">
        <v>16627</v>
      </c>
      <c r="AH151">
        <v>19347</v>
      </c>
      <c r="AI151">
        <v>176</v>
      </c>
      <c r="AJ151">
        <v>274.12438126462598</v>
      </c>
      <c r="AK151">
        <v>9780.0590938645491</v>
      </c>
      <c r="AL151">
        <v>599985</v>
      </c>
      <c r="AM151" s="6"/>
      <c r="AN151" s="6"/>
    </row>
    <row r="152" spans="1:40" x14ac:dyDescent="0.2">
      <c r="A152" s="5" t="s">
        <v>1500</v>
      </c>
      <c r="B152">
        <v>63565</v>
      </c>
      <c r="C152">
        <v>300251</v>
      </c>
      <c r="D152">
        <v>2101</v>
      </c>
      <c r="E152">
        <v>169</v>
      </c>
      <c r="F152">
        <v>362.16240497966299</v>
      </c>
      <c r="G152">
        <v>94.620276412662093</v>
      </c>
      <c r="H152">
        <v>1405</v>
      </c>
      <c r="I152" s="6">
        <f t="shared" ref="I152:J152" si="98">AVERAGE(G152:G161)</f>
        <v>574.41805605046125</v>
      </c>
      <c r="J152" s="6">
        <f t="shared" si="98"/>
        <v>953.3</v>
      </c>
      <c r="K152" s="5" t="s">
        <v>1500</v>
      </c>
      <c r="L152">
        <v>63586</v>
      </c>
      <c r="M152">
        <v>300230</v>
      </c>
      <c r="N152">
        <v>2934</v>
      </c>
      <c r="O152">
        <v>169</v>
      </c>
      <c r="P152">
        <v>296.00817229112499</v>
      </c>
      <c r="Q152">
        <v>1294.1147255071601</v>
      </c>
      <c r="R152">
        <v>599964</v>
      </c>
      <c r="S152" s="6">
        <f t="shared" ref="S152" si="99">AVERAGE(Q152:Q161)</f>
        <v>1294.1147255071598</v>
      </c>
      <c r="T152" s="6">
        <f t="shared" ref="T152" si="100">AVERAGE(R152:R161)</f>
        <v>599994.4</v>
      </c>
      <c r="U152" s="5" t="s">
        <v>1500</v>
      </c>
      <c r="V152" s="5">
        <v>63586</v>
      </c>
      <c r="W152" s="5">
        <v>300230</v>
      </c>
      <c r="X152" s="5">
        <v>2934</v>
      </c>
      <c r="Y152" s="5">
        <v>169</v>
      </c>
      <c r="Z152" s="5">
        <v>296.00817230000001</v>
      </c>
      <c r="AA152" s="5">
        <v>1294.114726</v>
      </c>
      <c r="AB152" s="5">
        <v>60406</v>
      </c>
      <c r="AC152" s="6">
        <f t="shared" ref="AC152" si="101">AVERAGE(AA152:AA161)</f>
        <v>1294.114726</v>
      </c>
      <c r="AD152" s="6">
        <f t="shared" ref="AD152" si="102">AVERAGE(AB152:AB161)</f>
        <v>61113.7</v>
      </c>
      <c r="AE152" s="5" t="s">
        <v>1500</v>
      </c>
      <c r="AF152">
        <v>63586</v>
      </c>
      <c r="AG152">
        <v>300230</v>
      </c>
      <c r="AH152">
        <v>2934</v>
      </c>
      <c r="AI152">
        <v>169</v>
      </c>
      <c r="AJ152">
        <v>296.00817229112499</v>
      </c>
      <c r="AK152">
        <v>1294.1147255071601</v>
      </c>
      <c r="AL152">
        <v>599980</v>
      </c>
      <c r="AM152" s="6">
        <f t="shared" ref="AM152" si="103">AVERAGE(AK152:AK161)</f>
        <v>1294.1147255071598</v>
      </c>
      <c r="AN152" s="6">
        <f t="shared" ref="AN152" si="104">AVERAGE(AL152:AL161)</f>
        <v>599980.80000000005</v>
      </c>
    </row>
    <row r="153" spans="1:40" x14ac:dyDescent="0.2">
      <c r="A153" s="5" t="s">
        <v>1500</v>
      </c>
      <c r="B153">
        <v>63565</v>
      </c>
      <c r="C153">
        <v>300251</v>
      </c>
      <c r="D153">
        <v>2101</v>
      </c>
      <c r="E153">
        <v>169</v>
      </c>
      <c r="F153">
        <v>362.16240497966299</v>
      </c>
      <c r="G153">
        <v>94.620276412662093</v>
      </c>
      <c r="H153">
        <v>146</v>
      </c>
      <c r="I153" s="6"/>
      <c r="J153" s="6"/>
      <c r="K153" s="5" t="s">
        <v>1500</v>
      </c>
      <c r="L153">
        <v>63586</v>
      </c>
      <c r="M153">
        <v>300230</v>
      </c>
      <c r="N153">
        <v>2934</v>
      </c>
      <c r="O153">
        <v>169</v>
      </c>
      <c r="P153">
        <v>296.00817229112499</v>
      </c>
      <c r="Q153">
        <v>1294.1147255071601</v>
      </c>
      <c r="R153">
        <v>599996</v>
      </c>
      <c r="S153" s="6"/>
      <c r="T153" s="6"/>
      <c r="U153" s="5" t="s">
        <v>1500</v>
      </c>
      <c r="V153" s="5">
        <v>63586</v>
      </c>
      <c r="W153" s="5">
        <v>300230</v>
      </c>
      <c r="X153" s="5">
        <v>2934</v>
      </c>
      <c r="Y153" s="5">
        <v>169</v>
      </c>
      <c r="Z153" s="5">
        <v>296.00817230000001</v>
      </c>
      <c r="AA153" s="5">
        <v>1294.114726</v>
      </c>
      <c r="AB153" s="5">
        <v>60506</v>
      </c>
      <c r="AC153" s="6"/>
      <c r="AD153" s="6"/>
      <c r="AE153" s="5" t="s">
        <v>1500</v>
      </c>
      <c r="AF153">
        <v>63586</v>
      </c>
      <c r="AG153">
        <v>300230</v>
      </c>
      <c r="AH153">
        <v>2934</v>
      </c>
      <c r="AI153">
        <v>169</v>
      </c>
      <c r="AJ153">
        <v>296.00817229112499</v>
      </c>
      <c r="AK153">
        <v>1294.1147255071601</v>
      </c>
      <c r="AL153">
        <v>599980</v>
      </c>
      <c r="AM153" s="6"/>
      <c r="AN153" s="6"/>
    </row>
    <row r="154" spans="1:40" x14ac:dyDescent="0.2">
      <c r="A154" s="5" t="s">
        <v>1500</v>
      </c>
      <c r="B154">
        <v>63565</v>
      </c>
      <c r="C154">
        <v>300251</v>
      </c>
      <c r="D154">
        <v>2101</v>
      </c>
      <c r="E154">
        <v>169</v>
      </c>
      <c r="F154">
        <v>362.16240497966299</v>
      </c>
      <c r="G154">
        <v>94.620276412662093</v>
      </c>
      <c r="H154">
        <v>152</v>
      </c>
      <c r="I154" s="6"/>
      <c r="J154" s="6"/>
      <c r="K154" s="5" t="s">
        <v>1500</v>
      </c>
      <c r="L154">
        <v>63586</v>
      </c>
      <c r="M154">
        <v>300230</v>
      </c>
      <c r="N154">
        <v>2934</v>
      </c>
      <c r="O154">
        <v>169</v>
      </c>
      <c r="P154">
        <v>296.00817229112499</v>
      </c>
      <c r="Q154">
        <v>1294.1147255071601</v>
      </c>
      <c r="R154">
        <v>599996</v>
      </c>
      <c r="S154" s="6"/>
      <c r="T154" s="6"/>
      <c r="U154" s="5" t="s">
        <v>1500</v>
      </c>
      <c r="V154" s="5">
        <v>63586</v>
      </c>
      <c r="W154" s="5">
        <v>300230</v>
      </c>
      <c r="X154" s="5">
        <v>2934</v>
      </c>
      <c r="Y154" s="5">
        <v>169</v>
      </c>
      <c r="Z154" s="5">
        <v>296.00817230000001</v>
      </c>
      <c r="AA154" s="5">
        <v>1294.114726</v>
      </c>
      <c r="AB154" s="5">
        <v>60545</v>
      </c>
      <c r="AC154" s="6"/>
      <c r="AD154" s="6"/>
      <c r="AE154" s="5" t="s">
        <v>1500</v>
      </c>
      <c r="AF154">
        <v>63586</v>
      </c>
      <c r="AG154">
        <v>300230</v>
      </c>
      <c r="AH154">
        <v>2934</v>
      </c>
      <c r="AI154">
        <v>169</v>
      </c>
      <c r="AJ154">
        <v>296.00817229112499</v>
      </c>
      <c r="AK154">
        <v>1294.1147255071601</v>
      </c>
      <c r="AL154">
        <v>599981</v>
      </c>
      <c r="AM154" s="6"/>
      <c r="AN154" s="6"/>
    </row>
    <row r="155" spans="1:40" x14ac:dyDescent="0.2">
      <c r="A155" s="5" t="s">
        <v>1500</v>
      </c>
      <c r="B155">
        <v>63565</v>
      </c>
      <c r="C155">
        <v>300251</v>
      </c>
      <c r="D155">
        <v>2101</v>
      </c>
      <c r="E155">
        <v>169</v>
      </c>
      <c r="F155">
        <v>362.16240497966299</v>
      </c>
      <c r="G155">
        <v>94.620276412662093</v>
      </c>
      <c r="H155">
        <v>158</v>
      </c>
      <c r="I155" s="6"/>
      <c r="J155" s="6"/>
      <c r="K155" s="5" t="s">
        <v>1500</v>
      </c>
      <c r="L155">
        <v>63586</v>
      </c>
      <c r="M155">
        <v>300230</v>
      </c>
      <c r="N155">
        <v>2934</v>
      </c>
      <c r="O155">
        <v>169</v>
      </c>
      <c r="P155">
        <v>296.00817229112499</v>
      </c>
      <c r="Q155">
        <v>1294.1147255071601</v>
      </c>
      <c r="R155">
        <v>599997</v>
      </c>
      <c r="S155" s="6"/>
      <c r="T155" s="6"/>
      <c r="U155" s="5" t="s">
        <v>1500</v>
      </c>
      <c r="V155" s="5">
        <v>63586</v>
      </c>
      <c r="W155" s="5">
        <v>300230</v>
      </c>
      <c r="X155" s="5">
        <v>2934</v>
      </c>
      <c r="Y155" s="5">
        <v>169</v>
      </c>
      <c r="Z155" s="5">
        <v>296.00817230000001</v>
      </c>
      <c r="AA155" s="5">
        <v>1294.114726</v>
      </c>
      <c r="AB155" s="5">
        <v>60560</v>
      </c>
      <c r="AC155" s="6"/>
      <c r="AD155" s="6"/>
      <c r="AE155" s="5" t="s">
        <v>1500</v>
      </c>
      <c r="AF155">
        <v>63586</v>
      </c>
      <c r="AG155">
        <v>300230</v>
      </c>
      <c r="AH155">
        <v>2934</v>
      </c>
      <c r="AI155">
        <v>169</v>
      </c>
      <c r="AJ155">
        <v>296.00817229112499</v>
      </c>
      <c r="AK155">
        <v>1294.1147255071601</v>
      </c>
      <c r="AL155">
        <v>599981</v>
      </c>
      <c r="AM155" s="6"/>
      <c r="AN155" s="6"/>
    </row>
    <row r="156" spans="1:40" x14ac:dyDescent="0.2">
      <c r="A156" s="5" t="s">
        <v>1500</v>
      </c>
      <c r="B156">
        <v>63565</v>
      </c>
      <c r="C156">
        <v>300251</v>
      </c>
      <c r="D156">
        <v>2101</v>
      </c>
      <c r="E156">
        <v>169</v>
      </c>
      <c r="F156">
        <v>362.16240497966299</v>
      </c>
      <c r="G156">
        <v>94.620276412662093</v>
      </c>
      <c r="H156">
        <v>1657</v>
      </c>
      <c r="I156" s="6"/>
      <c r="J156" s="6"/>
      <c r="K156" s="5" t="s">
        <v>1500</v>
      </c>
      <c r="L156">
        <v>63586</v>
      </c>
      <c r="M156">
        <v>300230</v>
      </c>
      <c r="N156">
        <v>2934</v>
      </c>
      <c r="O156">
        <v>169</v>
      </c>
      <c r="P156">
        <v>296.00817229112499</v>
      </c>
      <c r="Q156">
        <v>1294.1147255071601</v>
      </c>
      <c r="R156">
        <v>599998</v>
      </c>
      <c r="S156" s="6"/>
      <c r="T156" s="6"/>
      <c r="U156" s="5" t="s">
        <v>1500</v>
      </c>
      <c r="V156" s="5">
        <v>63586</v>
      </c>
      <c r="W156" s="5">
        <v>300230</v>
      </c>
      <c r="X156" s="5">
        <v>2934</v>
      </c>
      <c r="Y156" s="5">
        <v>169</v>
      </c>
      <c r="Z156" s="5">
        <v>296.00817230000001</v>
      </c>
      <c r="AA156" s="5">
        <v>1294.114726</v>
      </c>
      <c r="AB156" s="5">
        <v>60606</v>
      </c>
      <c r="AC156" s="6"/>
      <c r="AD156" s="6"/>
      <c r="AE156" s="5" t="s">
        <v>1500</v>
      </c>
      <c r="AF156">
        <v>63586</v>
      </c>
      <c r="AG156">
        <v>300230</v>
      </c>
      <c r="AH156">
        <v>2934</v>
      </c>
      <c r="AI156">
        <v>169</v>
      </c>
      <c r="AJ156">
        <v>296.00817229112499</v>
      </c>
      <c r="AK156">
        <v>1294.1147255071601</v>
      </c>
      <c r="AL156">
        <v>599981</v>
      </c>
      <c r="AM156" s="6"/>
      <c r="AN156" s="6"/>
    </row>
    <row r="157" spans="1:40" x14ac:dyDescent="0.2">
      <c r="A157" s="5" t="s">
        <v>1500</v>
      </c>
      <c r="B157">
        <v>63565</v>
      </c>
      <c r="C157">
        <v>300251</v>
      </c>
      <c r="D157">
        <v>2101</v>
      </c>
      <c r="E157">
        <v>169</v>
      </c>
      <c r="F157">
        <v>362.16240497966299</v>
      </c>
      <c r="G157">
        <v>94.620276412662093</v>
      </c>
      <c r="H157">
        <v>4352</v>
      </c>
      <c r="I157" s="6"/>
      <c r="J157" s="6"/>
      <c r="K157" s="5" t="s">
        <v>1500</v>
      </c>
      <c r="L157">
        <v>63586</v>
      </c>
      <c r="M157">
        <v>300230</v>
      </c>
      <c r="N157">
        <v>2934</v>
      </c>
      <c r="O157">
        <v>169</v>
      </c>
      <c r="P157">
        <v>296.00817229112499</v>
      </c>
      <c r="Q157">
        <v>1294.1147255071601</v>
      </c>
      <c r="R157">
        <v>599998</v>
      </c>
      <c r="S157" s="6"/>
      <c r="T157" s="6"/>
      <c r="U157" s="5" t="s">
        <v>1500</v>
      </c>
      <c r="V157" s="5">
        <v>63586</v>
      </c>
      <c r="W157" s="5">
        <v>300230</v>
      </c>
      <c r="X157" s="5">
        <v>2934</v>
      </c>
      <c r="Y157" s="5">
        <v>169</v>
      </c>
      <c r="Z157" s="5">
        <v>296.00817230000001</v>
      </c>
      <c r="AA157" s="5">
        <v>1294.114726</v>
      </c>
      <c r="AB157" s="5">
        <v>60662</v>
      </c>
      <c r="AC157" s="6"/>
      <c r="AD157" s="6"/>
      <c r="AE157" s="5" t="s">
        <v>1500</v>
      </c>
      <c r="AF157">
        <v>63586</v>
      </c>
      <c r="AG157">
        <v>300230</v>
      </c>
      <c r="AH157">
        <v>2934</v>
      </c>
      <c r="AI157">
        <v>169</v>
      </c>
      <c r="AJ157">
        <v>296.00817229112499</v>
      </c>
      <c r="AK157">
        <v>1294.1147255071601</v>
      </c>
      <c r="AL157">
        <v>599981</v>
      </c>
      <c r="AM157" s="6"/>
      <c r="AN157" s="6"/>
    </row>
    <row r="158" spans="1:40" x14ac:dyDescent="0.2">
      <c r="A158" s="5" t="s">
        <v>1500</v>
      </c>
      <c r="B158">
        <v>63586</v>
      </c>
      <c r="C158">
        <v>300230</v>
      </c>
      <c r="D158">
        <v>2934</v>
      </c>
      <c r="E158">
        <v>169</v>
      </c>
      <c r="F158">
        <v>296.00817229112499</v>
      </c>
      <c r="G158">
        <v>1294.1147255071601</v>
      </c>
      <c r="H158">
        <v>1191</v>
      </c>
      <c r="I158" s="6"/>
      <c r="J158" s="6"/>
      <c r="K158" s="5" t="s">
        <v>1500</v>
      </c>
      <c r="L158">
        <v>63586</v>
      </c>
      <c r="M158">
        <v>300230</v>
      </c>
      <c r="N158">
        <v>2934</v>
      </c>
      <c r="O158">
        <v>169</v>
      </c>
      <c r="P158">
        <v>296.00817229112499</v>
      </c>
      <c r="Q158">
        <v>1294.1147255071601</v>
      </c>
      <c r="R158">
        <v>599998</v>
      </c>
      <c r="S158" s="6"/>
      <c r="T158" s="6"/>
      <c r="U158" s="5" t="s">
        <v>1500</v>
      </c>
      <c r="V158" s="5">
        <v>63586</v>
      </c>
      <c r="W158" s="5">
        <v>300230</v>
      </c>
      <c r="X158" s="5">
        <v>2934</v>
      </c>
      <c r="Y158" s="5">
        <v>169</v>
      </c>
      <c r="Z158" s="5">
        <v>296.00817230000001</v>
      </c>
      <c r="AA158" s="5">
        <v>1294.114726</v>
      </c>
      <c r="AB158" s="5">
        <v>60777</v>
      </c>
      <c r="AC158" s="6"/>
      <c r="AD158" s="6"/>
      <c r="AE158" s="5" t="s">
        <v>1500</v>
      </c>
      <c r="AF158">
        <v>63586</v>
      </c>
      <c r="AG158">
        <v>300230</v>
      </c>
      <c r="AH158">
        <v>2934</v>
      </c>
      <c r="AI158">
        <v>169</v>
      </c>
      <c r="AJ158">
        <v>296.00817229112499</v>
      </c>
      <c r="AK158">
        <v>1294.1147255071601</v>
      </c>
      <c r="AL158">
        <v>599981</v>
      </c>
      <c r="AM158" s="6"/>
      <c r="AN158" s="6"/>
    </row>
    <row r="159" spans="1:40" x14ac:dyDescent="0.2">
      <c r="A159" s="5" t="s">
        <v>1500</v>
      </c>
      <c r="B159">
        <v>63586</v>
      </c>
      <c r="C159">
        <v>300230</v>
      </c>
      <c r="D159">
        <v>2934</v>
      </c>
      <c r="E159">
        <v>169</v>
      </c>
      <c r="F159">
        <v>296.00817229112499</v>
      </c>
      <c r="G159">
        <v>1294.1147255071601</v>
      </c>
      <c r="H159">
        <v>144</v>
      </c>
      <c r="I159" s="6"/>
      <c r="J159" s="6"/>
      <c r="K159" s="5" t="s">
        <v>1500</v>
      </c>
      <c r="L159">
        <v>63586</v>
      </c>
      <c r="M159">
        <v>300230</v>
      </c>
      <c r="N159">
        <v>2934</v>
      </c>
      <c r="O159">
        <v>169</v>
      </c>
      <c r="P159">
        <v>296.00817229112499</v>
      </c>
      <c r="Q159">
        <v>1294.1147255071601</v>
      </c>
      <c r="R159">
        <v>599999</v>
      </c>
      <c r="S159" s="6"/>
      <c r="T159" s="6"/>
      <c r="U159" s="5" t="s">
        <v>1500</v>
      </c>
      <c r="V159" s="5">
        <v>63586</v>
      </c>
      <c r="W159" s="5">
        <v>300230</v>
      </c>
      <c r="X159" s="5">
        <v>2934</v>
      </c>
      <c r="Y159" s="5">
        <v>169</v>
      </c>
      <c r="Z159" s="5">
        <v>296.00817230000001</v>
      </c>
      <c r="AA159" s="5">
        <v>1294.114726</v>
      </c>
      <c r="AB159" s="5">
        <v>60801</v>
      </c>
      <c r="AC159" s="6"/>
      <c r="AD159" s="6"/>
      <c r="AE159" s="5" t="s">
        <v>1500</v>
      </c>
      <c r="AF159">
        <v>63586</v>
      </c>
      <c r="AG159">
        <v>300230</v>
      </c>
      <c r="AH159">
        <v>2934</v>
      </c>
      <c r="AI159">
        <v>169</v>
      </c>
      <c r="AJ159">
        <v>296.00817229112499</v>
      </c>
      <c r="AK159">
        <v>1294.1147255071601</v>
      </c>
      <c r="AL159">
        <v>599981</v>
      </c>
      <c r="AM159" s="6"/>
      <c r="AN159" s="6"/>
    </row>
    <row r="160" spans="1:40" x14ac:dyDescent="0.2">
      <c r="A160" s="5" t="s">
        <v>1500</v>
      </c>
      <c r="B160">
        <v>63586</v>
      </c>
      <c r="C160">
        <v>300230</v>
      </c>
      <c r="D160">
        <v>2934</v>
      </c>
      <c r="E160">
        <v>169</v>
      </c>
      <c r="F160">
        <v>296.00817229112499</v>
      </c>
      <c r="G160">
        <v>1294.1147255071601</v>
      </c>
      <c r="H160">
        <v>158</v>
      </c>
      <c r="I160" s="6"/>
      <c r="J160" s="6"/>
      <c r="K160" s="5" t="s">
        <v>1500</v>
      </c>
      <c r="L160">
        <v>63586</v>
      </c>
      <c r="M160">
        <v>300230</v>
      </c>
      <c r="N160">
        <v>2934</v>
      </c>
      <c r="O160">
        <v>169</v>
      </c>
      <c r="P160">
        <v>296.00817229112499</v>
      </c>
      <c r="Q160">
        <v>1294.1147255071601</v>
      </c>
      <c r="R160">
        <v>599999</v>
      </c>
      <c r="S160" s="6"/>
      <c r="T160" s="6"/>
      <c r="U160" s="5" t="s">
        <v>1500</v>
      </c>
      <c r="V160" s="5">
        <v>63586</v>
      </c>
      <c r="W160" s="5">
        <v>300230</v>
      </c>
      <c r="X160" s="5">
        <v>2934</v>
      </c>
      <c r="Y160" s="5">
        <v>169</v>
      </c>
      <c r="Z160" s="5">
        <v>296.00817230000001</v>
      </c>
      <c r="AA160" s="5">
        <v>1294.114726</v>
      </c>
      <c r="AB160" s="5">
        <v>60872</v>
      </c>
      <c r="AC160" s="6"/>
      <c r="AD160" s="6"/>
      <c r="AE160" s="5" t="s">
        <v>1500</v>
      </c>
      <c r="AF160">
        <v>63586</v>
      </c>
      <c r="AG160">
        <v>300230</v>
      </c>
      <c r="AH160">
        <v>2934</v>
      </c>
      <c r="AI160">
        <v>169</v>
      </c>
      <c r="AJ160">
        <v>296.00817229112499</v>
      </c>
      <c r="AK160">
        <v>1294.1147255071601</v>
      </c>
      <c r="AL160">
        <v>599981</v>
      </c>
      <c r="AM160" s="6"/>
      <c r="AN160" s="6"/>
    </row>
    <row r="161" spans="1:40" x14ac:dyDescent="0.2">
      <c r="A161" s="5" t="s">
        <v>1500</v>
      </c>
      <c r="B161">
        <v>63586</v>
      </c>
      <c r="C161">
        <v>300230</v>
      </c>
      <c r="D161">
        <v>2934</v>
      </c>
      <c r="E161">
        <v>169</v>
      </c>
      <c r="F161">
        <v>296.00817229112499</v>
      </c>
      <c r="G161">
        <v>1294.1147255071601</v>
      </c>
      <c r="H161">
        <v>170</v>
      </c>
      <c r="I161" s="6"/>
      <c r="J161" s="6"/>
      <c r="K161" s="5" t="s">
        <v>1500</v>
      </c>
      <c r="L161">
        <v>63586</v>
      </c>
      <c r="M161">
        <v>300230</v>
      </c>
      <c r="N161">
        <v>2934</v>
      </c>
      <c r="O161">
        <v>169</v>
      </c>
      <c r="P161">
        <v>296.00817229112499</v>
      </c>
      <c r="Q161">
        <v>1294.1147255071601</v>
      </c>
      <c r="R161">
        <v>599999</v>
      </c>
      <c r="S161" s="6"/>
      <c r="T161" s="6"/>
      <c r="U161" s="5" t="s">
        <v>1500</v>
      </c>
      <c r="V161" s="5">
        <v>63586</v>
      </c>
      <c r="W161" s="5">
        <v>300230</v>
      </c>
      <c r="X161" s="5">
        <v>2934</v>
      </c>
      <c r="Y161" s="5">
        <v>169</v>
      </c>
      <c r="Z161" s="5">
        <v>296.00817230000001</v>
      </c>
      <c r="AA161" s="5">
        <v>1294.114726</v>
      </c>
      <c r="AB161" s="5">
        <v>65402</v>
      </c>
      <c r="AC161" s="6"/>
      <c r="AD161" s="6"/>
      <c r="AE161" s="5" t="s">
        <v>1500</v>
      </c>
      <c r="AF161">
        <v>63586</v>
      </c>
      <c r="AG161">
        <v>300230</v>
      </c>
      <c r="AH161">
        <v>2934</v>
      </c>
      <c r="AI161">
        <v>169</v>
      </c>
      <c r="AJ161">
        <v>296.00817229112499</v>
      </c>
      <c r="AK161">
        <v>1294.1147255071601</v>
      </c>
      <c r="AL161">
        <v>599981</v>
      </c>
      <c r="AM161" s="6"/>
      <c r="AN161" s="6"/>
    </row>
    <row r="162" spans="1:40" x14ac:dyDescent="0.2">
      <c r="A162" s="5" t="s">
        <v>1501</v>
      </c>
      <c r="B162">
        <v>382168</v>
      </c>
      <c r="C162">
        <v>1800810</v>
      </c>
      <c r="D162">
        <v>11307</v>
      </c>
      <c r="E162">
        <v>169</v>
      </c>
      <c r="F162">
        <v>346.84438152045601</v>
      </c>
      <c r="G162">
        <v>3364.2636631815399</v>
      </c>
      <c r="H162">
        <v>1032</v>
      </c>
      <c r="I162" s="6">
        <f t="shared" ref="I162:J162" si="105">AVERAGE(G162:G171)</f>
        <v>3970.2607612207416</v>
      </c>
      <c r="J162" s="6">
        <f t="shared" si="105"/>
        <v>716.1</v>
      </c>
      <c r="K162" s="5" t="s">
        <v>1501</v>
      </c>
      <c r="L162">
        <v>482167</v>
      </c>
      <c r="M162">
        <v>1700811</v>
      </c>
      <c r="N162">
        <v>13131</v>
      </c>
      <c r="O162">
        <v>169</v>
      </c>
      <c r="P162">
        <v>294.18125967783601</v>
      </c>
      <c r="Q162">
        <v>6394.2491533775501</v>
      </c>
      <c r="R162">
        <v>599995</v>
      </c>
      <c r="S162" s="6">
        <f t="shared" ref="S162" si="106">AVERAGE(Q162:Q171)</f>
        <v>6394.2491533775492</v>
      </c>
      <c r="T162" s="6">
        <f t="shared" ref="T162" si="107">AVERAGE(R162:R171)</f>
        <v>600029.80000000005</v>
      </c>
      <c r="U162" s="5" t="s">
        <v>1501</v>
      </c>
      <c r="V162" s="5">
        <v>182020</v>
      </c>
      <c r="W162" s="5">
        <v>2000958</v>
      </c>
      <c r="X162" s="5">
        <v>14569</v>
      </c>
      <c r="Y162" s="5">
        <v>193</v>
      </c>
      <c r="Z162" s="5">
        <v>311.03197390000003</v>
      </c>
      <c r="AA162" s="5">
        <v>7446.3677989999996</v>
      </c>
      <c r="AB162" s="5">
        <v>60702</v>
      </c>
      <c r="AC162" s="6">
        <f t="shared" ref="AC162" si="108">AVERAGE(AA162:AA171)</f>
        <v>7446.3677989999996</v>
      </c>
      <c r="AD162" s="6">
        <f t="shared" ref="AD162" si="109">AVERAGE(AB162:AB171)</f>
        <v>61995.199999999997</v>
      </c>
      <c r="AE162" s="5" t="s">
        <v>1501</v>
      </c>
      <c r="AF162">
        <v>182020</v>
      </c>
      <c r="AG162">
        <v>2000958</v>
      </c>
      <c r="AH162">
        <v>14569</v>
      </c>
      <c r="AI162">
        <v>193</v>
      </c>
      <c r="AJ162">
        <v>311.03197385719699</v>
      </c>
      <c r="AK162">
        <v>7446.3677986701596</v>
      </c>
      <c r="AL162">
        <v>599980</v>
      </c>
      <c r="AM162" s="6">
        <f t="shared" ref="AM162" si="110">AVERAGE(AK162:AK171)</f>
        <v>7446.3677986701605</v>
      </c>
      <c r="AN162" s="6">
        <f t="shared" ref="AN162" si="111">AVERAGE(AL162:AL171)</f>
        <v>600039.1</v>
      </c>
    </row>
    <row r="163" spans="1:40" x14ac:dyDescent="0.2">
      <c r="A163" s="5" t="s">
        <v>1501</v>
      </c>
      <c r="B163">
        <v>382168</v>
      </c>
      <c r="C163">
        <v>1800810</v>
      </c>
      <c r="D163">
        <v>11307</v>
      </c>
      <c r="E163">
        <v>169</v>
      </c>
      <c r="F163">
        <v>346.84438152045601</v>
      </c>
      <c r="G163">
        <v>3364.2636631815399</v>
      </c>
      <c r="H163">
        <v>134</v>
      </c>
      <c r="I163" s="6"/>
      <c r="J163" s="6"/>
      <c r="K163" s="5" t="s">
        <v>1501</v>
      </c>
      <c r="L163">
        <v>482167</v>
      </c>
      <c r="M163">
        <v>1700811</v>
      </c>
      <c r="N163">
        <v>13131</v>
      </c>
      <c r="O163">
        <v>169</v>
      </c>
      <c r="P163">
        <v>294.18125967783601</v>
      </c>
      <c r="Q163">
        <v>6394.2491533775501</v>
      </c>
      <c r="R163">
        <v>599996</v>
      </c>
      <c r="S163" s="6"/>
      <c r="T163" s="6"/>
      <c r="U163" s="5" t="s">
        <v>1501</v>
      </c>
      <c r="V163" s="5">
        <v>182020</v>
      </c>
      <c r="W163" s="5">
        <v>2000958</v>
      </c>
      <c r="X163" s="5">
        <v>14569</v>
      </c>
      <c r="Y163" s="5">
        <v>193</v>
      </c>
      <c r="Z163" s="5">
        <v>311.03197390000003</v>
      </c>
      <c r="AA163" s="5">
        <v>7446.3677989999996</v>
      </c>
      <c r="AB163" s="5">
        <v>60798</v>
      </c>
      <c r="AC163" s="6"/>
      <c r="AD163" s="6"/>
      <c r="AE163" s="5" t="s">
        <v>1501</v>
      </c>
      <c r="AF163">
        <v>182020</v>
      </c>
      <c r="AG163">
        <v>2000958</v>
      </c>
      <c r="AH163">
        <v>14569</v>
      </c>
      <c r="AI163">
        <v>193</v>
      </c>
      <c r="AJ163">
        <v>311.03197385719699</v>
      </c>
      <c r="AK163">
        <v>7446.3677986701596</v>
      </c>
      <c r="AL163">
        <v>599980</v>
      </c>
      <c r="AM163" s="6"/>
      <c r="AN163" s="6"/>
    </row>
    <row r="164" spans="1:40" x14ac:dyDescent="0.2">
      <c r="A164" s="5" t="s">
        <v>1501</v>
      </c>
      <c r="B164">
        <v>382168</v>
      </c>
      <c r="C164">
        <v>1800810</v>
      </c>
      <c r="D164">
        <v>11307</v>
      </c>
      <c r="E164">
        <v>169</v>
      </c>
      <c r="F164">
        <v>346.84438152045601</v>
      </c>
      <c r="G164">
        <v>3364.2636631815399</v>
      </c>
      <c r="H164">
        <v>153</v>
      </c>
      <c r="I164" s="6"/>
      <c r="J164" s="6"/>
      <c r="K164" s="5" t="s">
        <v>1501</v>
      </c>
      <c r="L164">
        <v>482167</v>
      </c>
      <c r="M164">
        <v>1700811</v>
      </c>
      <c r="N164">
        <v>13131</v>
      </c>
      <c r="O164">
        <v>169</v>
      </c>
      <c r="P164">
        <v>294.18125967783601</v>
      </c>
      <c r="Q164">
        <v>6394.2491533775501</v>
      </c>
      <c r="R164">
        <v>599996</v>
      </c>
      <c r="S164" s="6"/>
      <c r="T164" s="6"/>
      <c r="U164" s="5" t="s">
        <v>1501</v>
      </c>
      <c r="V164" s="5">
        <v>182020</v>
      </c>
      <c r="W164" s="5">
        <v>2000958</v>
      </c>
      <c r="X164" s="5">
        <v>14569</v>
      </c>
      <c r="Y164" s="5">
        <v>193</v>
      </c>
      <c r="Z164" s="5">
        <v>311.03197390000003</v>
      </c>
      <c r="AA164" s="5">
        <v>7446.3677989999996</v>
      </c>
      <c r="AB164" s="5">
        <v>60813</v>
      </c>
      <c r="AC164" s="6"/>
      <c r="AD164" s="6"/>
      <c r="AE164" s="5" t="s">
        <v>1501</v>
      </c>
      <c r="AF164">
        <v>182020</v>
      </c>
      <c r="AG164">
        <v>2000958</v>
      </c>
      <c r="AH164">
        <v>14569</v>
      </c>
      <c r="AI164">
        <v>193</v>
      </c>
      <c r="AJ164">
        <v>311.03197385719699</v>
      </c>
      <c r="AK164">
        <v>7446.3677986701596</v>
      </c>
      <c r="AL164">
        <v>599980</v>
      </c>
      <c r="AM164" s="6"/>
      <c r="AN164" s="6"/>
    </row>
    <row r="165" spans="1:40" x14ac:dyDescent="0.2">
      <c r="A165" s="5" t="s">
        <v>1501</v>
      </c>
      <c r="B165">
        <v>382168</v>
      </c>
      <c r="C165">
        <v>1800810</v>
      </c>
      <c r="D165">
        <v>11307</v>
      </c>
      <c r="E165">
        <v>169</v>
      </c>
      <c r="F165">
        <v>346.84438152045601</v>
      </c>
      <c r="G165">
        <v>3364.2636631815399</v>
      </c>
      <c r="H165">
        <v>1598</v>
      </c>
      <c r="I165" s="6"/>
      <c r="J165" s="6"/>
      <c r="K165" s="5" t="s">
        <v>1501</v>
      </c>
      <c r="L165">
        <v>482167</v>
      </c>
      <c r="M165">
        <v>1700811</v>
      </c>
      <c r="N165">
        <v>13131</v>
      </c>
      <c r="O165">
        <v>169</v>
      </c>
      <c r="P165">
        <v>294.18125967783601</v>
      </c>
      <c r="Q165">
        <v>6394.2491533775501</v>
      </c>
      <c r="R165">
        <v>599997</v>
      </c>
      <c r="S165" s="6"/>
      <c r="T165" s="6"/>
      <c r="U165" s="5" t="s">
        <v>1501</v>
      </c>
      <c r="V165" s="5">
        <v>182020</v>
      </c>
      <c r="W165" s="5">
        <v>2000958</v>
      </c>
      <c r="X165" s="5">
        <v>14569</v>
      </c>
      <c r="Y165" s="5">
        <v>193</v>
      </c>
      <c r="Z165" s="5">
        <v>311.03197390000003</v>
      </c>
      <c r="AA165" s="5">
        <v>7446.3677989999996</v>
      </c>
      <c r="AB165" s="5">
        <v>60952</v>
      </c>
      <c r="AC165" s="6"/>
      <c r="AD165" s="6"/>
      <c r="AE165" s="5" t="s">
        <v>1501</v>
      </c>
      <c r="AF165">
        <v>182020</v>
      </c>
      <c r="AG165">
        <v>2000958</v>
      </c>
      <c r="AH165">
        <v>14569</v>
      </c>
      <c r="AI165">
        <v>193</v>
      </c>
      <c r="AJ165">
        <v>311.03197385719699</v>
      </c>
      <c r="AK165">
        <v>7446.3677986701596</v>
      </c>
      <c r="AL165">
        <v>599981</v>
      </c>
      <c r="AM165" s="6"/>
      <c r="AN165" s="6"/>
    </row>
    <row r="166" spans="1:40" x14ac:dyDescent="0.2">
      <c r="A166" s="5" t="s">
        <v>1501</v>
      </c>
      <c r="B166">
        <v>382168</v>
      </c>
      <c r="C166">
        <v>1800810</v>
      </c>
      <c r="D166">
        <v>11307</v>
      </c>
      <c r="E166">
        <v>169</v>
      </c>
      <c r="F166">
        <v>346.84438152045601</v>
      </c>
      <c r="G166">
        <v>3364.2636631815399</v>
      </c>
      <c r="H166">
        <v>169</v>
      </c>
      <c r="I166" s="6"/>
      <c r="J166" s="6"/>
      <c r="K166" s="5" t="s">
        <v>1501</v>
      </c>
      <c r="L166">
        <v>482167</v>
      </c>
      <c r="M166">
        <v>1700811</v>
      </c>
      <c r="N166">
        <v>13131</v>
      </c>
      <c r="O166">
        <v>169</v>
      </c>
      <c r="P166">
        <v>294.18125967783601</v>
      </c>
      <c r="Q166">
        <v>6394.2491533775501</v>
      </c>
      <c r="R166">
        <v>599997</v>
      </c>
      <c r="S166" s="6"/>
      <c r="T166" s="6"/>
      <c r="U166" s="5" t="s">
        <v>1501</v>
      </c>
      <c r="V166" s="5">
        <v>182020</v>
      </c>
      <c r="W166" s="5">
        <v>2000958</v>
      </c>
      <c r="X166" s="5">
        <v>14569</v>
      </c>
      <c r="Y166" s="5">
        <v>193</v>
      </c>
      <c r="Z166" s="5">
        <v>311.03197390000003</v>
      </c>
      <c r="AA166" s="5">
        <v>7446.3677989999996</v>
      </c>
      <c r="AB166" s="5">
        <v>60971</v>
      </c>
      <c r="AC166" s="6"/>
      <c r="AD166" s="6"/>
      <c r="AE166" s="5" t="s">
        <v>1501</v>
      </c>
      <c r="AF166">
        <v>182020</v>
      </c>
      <c r="AG166">
        <v>2000958</v>
      </c>
      <c r="AH166">
        <v>14569</v>
      </c>
      <c r="AI166">
        <v>193</v>
      </c>
      <c r="AJ166">
        <v>311.03197385719699</v>
      </c>
      <c r="AK166">
        <v>7446.3677986701596</v>
      </c>
      <c r="AL166">
        <v>599981</v>
      </c>
      <c r="AM166" s="6"/>
      <c r="AN166" s="6"/>
    </row>
    <row r="167" spans="1:40" x14ac:dyDescent="0.2">
      <c r="A167" s="5" t="s">
        <v>1501</v>
      </c>
      <c r="B167">
        <v>382168</v>
      </c>
      <c r="C167">
        <v>1800810</v>
      </c>
      <c r="D167">
        <v>11307</v>
      </c>
      <c r="E167">
        <v>169</v>
      </c>
      <c r="F167">
        <v>346.84438152045601</v>
      </c>
      <c r="G167">
        <v>3364.2636631815399</v>
      </c>
      <c r="H167">
        <v>173</v>
      </c>
      <c r="I167" s="6"/>
      <c r="J167" s="6"/>
      <c r="K167" s="5" t="s">
        <v>1501</v>
      </c>
      <c r="L167">
        <v>482167</v>
      </c>
      <c r="M167">
        <v>1700811</v>
      </c>
      <c r="N167">
        <v>13131</v>
      </c>
      <c r="O167">
        <v>169</v>
      </c>
      <c r="P167">
        <v>294.18125967783601</v>
      </c>
      <c r="Q167">
        <v>6394.2491533775501</v>
      </c>
      <c r="R167">
        <v>599997</v>
      </c>
      <c r="S167" s="6"/>
      <c r="T167" s="6"/>
      <c r="U167" s="5" t="s">
        <v>1501</v>
      </c>
      <c r="V167" s="5">
        <v>182020</v>
      </c>
      <c r="W167" s="5">
        <v>2000958</v>
      </c>
      <c r="X167" s="5">
        <v>14569</v>
      </c>
      <c r="Y167" s="5">
        <v>193</v>
      </c>
      <c r="Z167" s="5">
        <v>311.03197390000003</v>
      </c>
      <c r="AA167" s="5">
        <v>7446.3677989999996</v>
      </c>
      <c r="AB167" s="5">
        <v>60978</v>
      </c>
      <c r="AC167" s="6"/>
      <c r="AD167" s="6"/>
      <c r="AE167" s="5" t="s">
        <v>1501</v>
      </c>
      <c r="AF167">
        <v>182020</v>
      </c>
      <c r="AG167">
        <v>2000958</v>
      </c>
      <c r="AH167">
        <v>14569</v>
      </c>
      <c r="AI167">
        <v>193</v>
      </c>
      <c r="AJ167">
        <v>311.03197385719699</v>
      </c>
      <c r="AK167">
        <v>7446.3677986701596</v>
      </c>
      <c r="AL167">
        <v>599981</v>
      </c>
      <c r="AM167" s="6"/>
      <c r="AN167" s="6"/>
    </row>
    <row r="168" spans="1:40" x14ac:dyDescent="0.2">
      <c r="A168" s="5" t="s">
        <v>1501</v>
      </c>
      <c r="B168">
        <v>382168</v>
      </c>
      <c r="C168">
        <v>1800810</v>
      </c>
      <c r="D168">
        <v>11307</v>
      </c>
      <c r="E168">
        <v>169</v>
      </c>
      <c r="F168">
        <v>346.84438152045601</v>
      </c>
      <c r="G168">
        <v>3364.2636631815399</v>
      </c>
      <c r="H168">
        <v>175</v>
      </c>
      <c r="I168" s="6"/>
      <c r="J168" s="6"/>
      <c r="K168" s="5" t="s">
        <v>1501</v>
      </c>
      <c r="L168">
        <v>482167</v>
      </c>
      <c r="M168">
        <v>1700811</v>
      </c>
      <c r="N168">
        <v>13131</v>
      </c>
      <c r="O168">
        <v>169</v>
      </c>
      <c r="P168">
        <v>294.18125967783601</v>
      </c>
      <c r="Q168">
        <v>6394.2491533775501</v>
      </c>
      <c r="R168">
        <v>599998</v>
      </c>
      <c r="S168" s="6"/>
      <c r="T168" s="6"/>
      <c r="U168" s="5" t="s">
        <v>1501</v>
      </c>
      <c r="V168" s="5">
        <v>182020</v>
      </c>
      <c r="W168" s="5">
        <v>2000958</v>
      </c>
      <c r="X168" s="5">
        <v>14569</v>
      </c>
      <c r="Y168" s="5">
        <v>193</v>
      </c>
      <c r="Z168" s="5">
        <v>311.03197390000003</v>
      </c>
      <c r="AA168" s="5">
        <v>7446.3677989999996</v>
      </c>
      <c r="AB168" s="5">
        <v>61227</v>
      </c>
      <c r="AC168" s="6"/>
      <c r="AD168" s="6"/>
      <c r="AE168" s="5" t="s">
        <v>1501</v>
      </c>
      <c r="AF168">
        <v>182020</v>
      </c>
      <c r="AG168">
        <v>2000958</v>
      </c>
      <c r="AH168">
        <v>14569</v>
      </c>
      <c r="AI168">
        <v>193</v>
      </c>
      <c r="AJ168">
        <v>311.03197385719699</v>
      </c>
      <c r="AK168">
        <v>7446.3677986701596</v>
      </c>
      <c r="AL168">
        <v>600033</v>
      </c>
      <c r="AM168" s="6"/>
      <c r="AN168" s="6"/>
    </row>
    <row r="169" spans="1:40" x14ac:dyDescent="0.2">
      <c r="A169" s="5" t="s">
        <v>1501</v>
      </c>
      <c r="B169">
        <v>382168</v>
      </c>
      <c r="C169">
        <v>1800810</v>
      </c>
      <c r="D169">
        <v>11307</v>
      </c>
      <c r="E169">
        <v>169</v>
      </c>
      <c r="F169">
        <v>346.84438152045601</v>
      </c>
      <c r="G169">
        <v>3364.2636631815399</v>
      </c>
      <c r="H169">
        <v>2783</v>
      </c>
      <c r="I169" s="6"/>
      <c r="J169" s="6"/>
      <c r="K169" s="5" t="s">
        <v>1501</v>
      </c>
      <c r="L169">
        <v>482167</v>
      </c>
      <c r="M169">
        <v>1700811</v>
      </c>
      <c r="N169">
        <v>13131</v>
      </c>
      <c r="O169">
        <v>169</v>
      </c>
      <c r="P169">
        <v>294.18125967783601</v>
      </c>
      <c r="Q169">
        <v>6394.2491533775501</v>
      </c>
      <c r="R169">
        <v>599998</v>
      </c>
      <c r="S169" s="6"/>
      <c r="T169" s="6"/>
      <c r="U169" s="5" t="s">
        <v>1501</v>
      </c>
      <c r="V169" s="5">
        <v>182020</v>
      </c>
      <c r="W169" s="5">
        <v>2000958</v>
      </c>
      <c r="X169" s="5">
        <v>14569</v>
      </c>
      <c r="Y169" s="5">
        <v>193</v>
      </c>
      <c r="Z169" s="5">
        <v>311.03197390000003</v>
      </c>
      <c r="AA169" s="5">
        <v>7446.3677989999996</v>
      </c>
      <c r="AB169" s="5">
        <v>61572</v>
      </c>
      <c r="AC169" s="6"/>
      <c r="AD169" s="6"/>
      <c r="AE169" s="5" t="s">
        <v>1501</v>
      </c>
      <c r="AF169">
        <v>182020</v>
      </c>
      <c r="AG169">
        <v>2000958</v>
      </c>
      <c r="AH169">
        <v>14569</v>
      </c>
      <c r="AI169">
        <v>193</v>
      </c>
      <c r="AJ169">
        <v>311.03197385719699</v>
      </c>
      <c r="AK169">
        <v>7446.3677986701596</v>
      </c>
      <c r="AL169">
        <v>600050</v>
      </c>
      <c r="AM169" s="6"/>
      <c r="AN169" s="6"/>
    </row>
    <row r="170" spans="1:40" x14ac:dyDescent="0.2">
      <c r="A170" s="5" t="s">
        <v>1501</v>
      </c>
      <c r="B170">
        <v>482167</v>
      </c>
      <c r="C170">
        <v>1700811</v>
      </c>
      <c r="D170">
        <v>13131</v>
      </c>
      <c r="E170">
        <v>169</v>
      </c>
      <c r="F170">
        <v>294.18125967783601</v>
      </c>
      <c r="G170">
        <v>6394.2491533775501</v>
      </c>
      <c r="H170">
        <v>184</v>
      </c>
      <c r="I170" s="6"/>
      <c r="J170" s="6"/>
      <c r="K170" s="5" t="s">
        <v>1501</v>
      </c>
      <c r="L170">
        <v>482167</v>
      </c>
      <c r="M170">
        <v>1700811</v>
      </c>
      <c r="N170">
        <v>13131</v>
      </c>
      <c r="O170">
        <v>169</v>
      </c>
      <c r="P170">
        <v>294.18125967783601</v>
      </c>
      <c r="Q170">
        <v>6394.2491533775501</v>
      </c>
      <c r="R170">
        <v>599998</v>
      </c>
      <c r="S170" s="6"/>
      <c r="T170" s="6"/>
      <c r="U170" s="5" t="s">
        <v>1501</v>
      </c>
      <c r="V170" s="5">
        <v>182020</v>
      </c>
      <c r="W170" s="5">
        <v>2000958</v>
      </c>
      <c r="X170" s="5">
        <v>14569</v>
      </c>
      <c r="Y170" s="5">
        <v>193</v>
      </c>
      <c r="Z170" s="5">
        <v>311.03197390000003</v>
      </c>
      <c r="AA170" s="5">
        <v>7446.3677989999996</v>
      </c>
      <c r="AB170" s="5">
        <v>65681</v>
      </c>
      <c r="AC170" s="6"/>
      <c r="AD170" s="6"/>
      <c r="AE170" s="5" t="s">
        <v>1501</v>
      </c>
      <c r="AF170">
        <v>182020</v>
      </c>
      <c r="AG170">
        <v>2000958</v>
      </c>
      <c r="AH170">
        <v>14569</v>
      </c>
      <c r="AI170">
        <v>193</v>
      </c>
      <c r="AJ170">
        <v>311.03197385719699</v>
      </c>
      <c r="AK170">
        <v>7446.3677986701596</v>
      </c>
      <c r="AL170">
        <v>600098</v>
      </c>
      <c r="AM170" s="6"/>
      <c r="AN170" s="6"/>
    </row>
    <row r="171" spans="1:40" x14ac:dyDescent="0.2">
      <c r="A171" s="5" t="s">
        <v>1501</v>
      </c>
      <c r="B171">
        <v>482167</v>
      </c>
      <c r="C171">
        <v>1700811</v>
      </c>
      <c r="D171">
        <v>13131</v>
      </c>
      <c r="E171">
        <v>169</v>
      </c>
      <c r="F171">
        <v>294.18125967783601</v>
      </c>
      <c r="G171">
        <v>6394.2491533775501</v>
      </c>
      <c r="H171">
        <v>760</v>
      </c>
      <c r="I171" s="6"/>
      <c r="J171" s="6"/>
      <c r="K171" s="5" t="s">
        <v>1501</v>
      </c>
      <c r="L171">
        <v>482167</v>
      </c>
      <c r="M171">
        <v>1700811</v>
      </c>
      <c r="N171">
        <v>13131</v>
      </c>
      <c r="O171">
        <v>169</v>
      </c>
      <c r="P171">
        <v>294.18125967783601</v>
      </c>
      <c r="Q171">
        <v>6394.2491533775501</v>
      </c>
      <c r="R171">
        <v>600326</v>
      </c>
      <c r="S171" s="6"/>
      <c r="T171" s="6"/>
      <c r="U171" s="5" t="s">
        <v>1501</v>
      </c>
      <c r="V171" s="5">
        <v>182020</v>
      </c>
      <c r="W171" s="5">
        <v>2000958</v>
      </c>
      <c r="X171" s="5">
        <v>14569</v>
      </c>
      <c r="Y171" s="5">
        <v>193</v>
      </c>
      <c r="Z171" s="5">
        <v>311.03197390000003</v>
      </c>
      <c r="AA171" s="5">
        <v>7446.3677989999996</v>
      </c>
      <c r="AB171" s="5">
        <v>66258</v>
      </c>
      <c r="AC171" s="6"/>
      <c r="AD171" s="6"/>
      <c r="AE171" s="5" t="s">
        <v>1501</v>
      </c>
      <c r="AF171">
        <v>182020</v>
      </c>
      <c r="AG171">
        <v>2000958</v>
      </c>
      <c r="AH171">
        <v>14569</v>
      </c>
      <c r="AI171">
        <v>193</v>
      </c>
      <c r="AJ171">
        <v>311.03197385719699</v>
      </c>
      <c r="AK171">
        <v>7446.3677986701596</v>
      </c>
      <c r="AL171">
        <v>600327</v>
      </c>
      <c r="AM171" s="6"/>
      <c r="AN171" s="6"/>
    </row>
    <row r="172" spans="1:40" x14ac:dyDescent="0.2">
      <c r="A172" s="5" t="s">
        <v>1502</v>
      </c>
      <c r="B172">
        <v>1136789</v>
      </c>
      <c r="C172">
        <v>2501035</v>
      </c>
      <c r="D172">
        <v>18341</v>
      </c>
      <c r="E172">
        <v>169</v>
      </c>
      <c r="F172">
        <v>273.28631182996997</v>
      </c>
      <c r="G172">
        <v>7915.1272036866403</v>
      </c>
      <c r="H172">
        <v>135</v>
      </c>
      <c r="I172" s="6">
        <f t="shared" ref="I172:J172" si="112">AVERAGE(G172:G181)</f>
        <v>7144.7308112270894</v>
      </c>
      <c r="J172" s="6">
        <f t="shared" si="112"/>
        <v>690.2</v>
      </c>
      <c r="K172" s="5" t="s">
        <v>1502</v>
      </c>
      <c r="L172">
        <v>1136789</v>
      </c>
      <c r="M172">
        <v>2501035</v>
      </c>
      <c r="N172">
        <v>18341</v>
      </c>
      <c r="O172">
        <v>169</v>
      </c>
      <c r="P172">
        <v>273.28631182996997</v>
      </c>
      <c r="Q172">
        <v>7915.1272036866403</v>
      </c>
      <c r="R172">
        <v>597752</v>
      </c>
      <c r="S172" s="6">
        <f t="shared" ref="S172" si="113">AVERAGE(Q172:Q181)</f>
        <v>7915.1272036866412</v>
      </c>
      <c r="T172" s="6">
        <f t="shared" ref="T172" si="114">AVERAGE(R172:R181)</f>
        <v>599772.19999999995</v>
      </c>
      <c r="U172" s="5" t="s">
        <v>1502</v>
      </c>
      <c r="V172" s="5">
        <v>636617</v>
      </c>
      <c r="W172" s="5">
        <v>3001207</v>
      </c>
      <c r="X172" s="5">
        <v>20184</v>
      </c>
      <c r="Y172" s="5">
        <v>197</v>
      </c>
      <c r="Z172" s="5">
        <v>273.5257881</v>
      </c>
      <c r="AA172" s="5">
        <v>9748.9911850000008</v>
      </c>
      <c r="AB172" s="5">
        <v>60705</v>
      </c>
      <c r="AC172" s="6">
        <f t="shared" ref="AC172" si="115">AVERAGE(AA172:AA181)</f>
        <v>9748.9911850000026</v>
      </c>
      <c r="AD172" s="6">
        <f t="shared" ref="AD172" si="116">AVERAGE(AB172:AB181)</f>
        <v>61866.6</v>
      </c>
      <c r="AE172" s="5" t="s">
        <v>1502</v>
      </c>
      <c r="AF172">
        <v>636617</v>
      </c>
      <c r="AG172">
        <v>3001207</v>
      </c>
      <c r="AH172">
        <v>20184</v>
      </c>
      <c r="AI172">
        <v>176</v>
      </c>
      <c r="AJ172">
        <v>267.40219476961801</v>
      </c>
      <c r="AK172">
        <v>9982.6062695390592</v>
      </c>
      <c r="AL172">
        <v>599980</v>
      </c>
      <c r="AM172" s="6">
        <f t="shared" ref="AM172" si="117">AVERAGE(AK172:AK181)</f>
        <v>9982.6062695390592</v>
      </c>
      <c r="AN172" s="6">
        <f t="shared" ref="AN172" si="118">AVERAGE(AL172:AL181)</f>
        <v>600005.30000000005</v>
      </c>
    </row>
    <row r="173" spans="1:40" x14ac:dyDescent="0.2">
      <c r="A173" s="5" t="s">
        <v>1502</v>
      </c>
      <c r="B173">
        <v>1136789</v>
      </c>
      <c r="C173">
        <v>2501035</v>
      </c>
      <c r="D173">
        <v>18341</v>
      </c>
      <c r="E173">
        <v>169</v>
      </c>
      <c r="F173">
        <v>273.28631182996997</v>
      </c>
      <c r="G173">
        <v>7915.1272036866403</v>
      </c>
      <c r="H173">
        <v>151</v>
      </c>
      <c r="I173" s="6"/>
      <c r="J173" s="6"/>
      <c r="K173" s="5" t="s">
        <v>1502</v>
      </c>
      <c r="L173">
        <v>1136789</v>
      </c>
      <c r="M173">
        <v>2501035</v>
      </c>
      <c r="N173">
        <v>18341</v>
      </c>
      <c r="O173">
        <v>169</v>
      </c>
      <c r="P173">
        <v>273.28631182996997</v>
      </c>
      <c r="Q173">
        <v>7915.1272036866403</v>
      </c>
      <c r="R173">
        <v>599996</v>
      </c>
      <c r="S173" s="6"/>
      <c r="T173" s="6"/>
      <c r="U173" s="5" t="s">
        <v>1502</v>
      </c>
      <c r="V173" s="5">
        <v>636617</v>
      </c>
      <c r="W173" s="5">
        <v>3001207</v>
      </c>
      <c r="X173" s="5">
        <v>20184</v>
      </c>
      <c r="Y173" s="5">
        <v>197</v>
      </c>
      <c r="Z173" s="5">
        <v>273.5257881</v>
      </c>
      <c r="AA173" s="5">
        <v>9748.9911850000008</v>
      </c>
      <c r="AB173" s="5">
        <v>60734</v>
      </c>
      <c r="AC173" s="6"/>
      <c r="AD173" s="6"/>
      <c r="AE173" s="5" t="s">
        <v>1502</v>
      </c>
      <c r="AF173">
        <v>636617</v>
      </c>
      <c r="AG173">
        <v>3001207</v>
      </c>
      <c r="AH173">
        <v>20184</v>
      </c>
      <c r="AI173">
        <v>176</v>
      </c>
      <c r="AJ173">
        <v>267.40219476961801</v>
      </c>
      <c r="AK173">
        <v>9982.6062695390592</v>
      </c>
      <c r="AL173">
        <v>599980</v>
      </c>
      <c r="AM173" s="6"/>
      <c r="AN173" s="6"/>
    </row>
    <row r="174" spans="1:40" x14ac:dyDescent="0.2">
      <c r="A174" s="5" t="s">
        <v>1502</v>
      </c>
      <c r="B174">
        <v>1136789</v>
      </c>
      <c r="C174">
        <v>2501035</v>
      </c>
      <c r="D174">
        <v>18341</v>
      </c>
      <c r="E174">
        <v>169</v>
      </c>
      <c r="F174">
        <v>273.28631182996997</v>
      </c>
      <c r="G174">
        <v>7915.1272036866403</v>
      </c>
      <c r="H174">
        <v>165</v>
      </c>
      <c r="I174" s="6"/>
      <c r="J174" s="6"/>
      <c r="K174" s="5" t="s">
        <v>1502</v>
      </c>
      <c r="L174">
        <v>1136789</v>
      </c>
      <c r="M174">
        <v>2501035</v>
      </c>
      <c r="N174">
        <v>18341</v>
      </c>
      <c r="O174">
        <v>169</v>
      </c>
      <c r="P174">
        <v>273.28631182996997</v>
      </c>
      <c r="Q174">
        <v>7915.1272036866403</v>
      </c>
      <c r="R174">
        <v>599996</v>
      </c>
      <c r="S174" s="6"/>
      <c r="T174" s="6"/>
      <c r="U174" s="5" t="s">
        <v>1502</v>
      </c>
      <c r="V174" s="5">
        <v>636617</v>
      </c>
      <c r="W174" s="5">
        <v>3001207</v>
      </c>
      <c r="X174" s="5">
        <v>20184</v>
      </c>
      <c r="Y174" s="5">
        <v>197</v>
      </c>
      <c r="Z174" s="5">
        <v>273.5257881</v>
      </c>
      <c r="AA174" s="5">
        <v>9748.9911850000008</v>
      </c>
      <c r="AB174" s="5">
        <v>60759</v>
      </c>
      <c r="AC174" s="6"/>
      <c r="AD174" s="6"/>
      <c r="AE174" s="5" t="s">
        <v>1502</v>
      </c>
      <c r="AF174">
        <v>636617</v>
      </c>
      <c r="AG174">
        <v>3001207</v>
      </c>
      <c r="AH174">
        <v>20184</v>
      </c>
      <c r="AI174">
        <v>176</v>
      </c>
      <c r="AJ174">
        <v>267.40219476961801</v>
      </c>
      <c r="AK174">
        <v>9982.6062695390592</v>
      </c>
      <c r="AL174">
        <v>599980</v>
      </c>
      <c r="AM174" s="6"/>
      <c r="AN174" s="6"/>
    </row>
    <row r="175" spans="1:40" x14ac:dyDescent="0.2">
      <c r="A175" s="5" t="s">
        <v>1502</v>
      </c>
      <c r="B175">
        <v>1136789</v>
      </c>
      <c r="C175">
        <v>2501035</v>
      </c>
      <c r="D175">
        <v>18341</v>
      </c>
      <c r="E175">
        <v>169</v>
      </c>
      <c r="F175">
        <v>273.28631182996997</v>
      </c>
      <c r="G175">
        <v>7915.1272036866403</v>
      </c>
      <c r="H175">
        <v>185</v>
      </c>
      <c r="I175" s="6"/>
      <c r="J175" s="6"/>
      <c r="K175" s="5" t="s">
        <v>1502</v>
      </c>
      <c r="L175">
        <v>1136789</v>
      </c>
      <c r="M175">
        <v>2501035</v>
      </c>
      <c r="N175">
        <v>18341</v>
      </c>
      <c r="O175">
        <v>169</v>
      </c>
      <c r="P175">
        <v>273.28631182996997</v>
      </c>
      <c r="Q175">
        <v>7915.1272036866403</v>
      </c>
      <c r="R175">
        <v>599996</v>
      </c>
      <c r="S175" s="6"/>
      <c r="T175" s="6"/>
      <c r="U175" s="5" t="s">
        <v>1502</v>
      </c>
      <c r="V175" s="5">
        <v>636617</v>
      </c>
      <c r="W175" s="5">
        <v>3001207</v>
      </c>
      <c r="X175" s="5">
        <v>20184</v>
      </c>
      <c r="Y175" s="5">
        <v>197</v>
      </c>
      <c r="Z175" s="5">
        <v>273.5257881</v>
      </c>
      <c r="AA175" s="5">
        <v>9748.9911850000008</v>
      </c>
      <c r="AB175" s="5">
        <v>60870</v>
      </c>
      <c r="AC175" s="6"/>
      <c r="AD175" s="6"/>
      <c r="AE175" s="5" t="s">
        <v>1502</v>
      </c>
      <c r="AF175">
        <v>636617</v>
      </c>
      <c r="AG175">
        <v>3001207</v>
      </c>
      <c r="AH175">
        <v>20184</v>
      </c>
      <c r="AI175">
        <v>176</v>
      </c>
      <c r="AJ175">
        <v>267.40219476961801</v>
      </c>
      <c r="AK175">
        <v>9982.6062695390592</v>
      </c>
      <c r="AL175">
        <v>599980</v>
      </c>
      <c r="AM175" s="6"/>
      <c r="AN175" s="6"/>
    </row>
    <row r="176" spans="1:40" x14ac:dyDescent="0.2">
      <c r="A176" s="5" t="s">
        <v>1502</v>
      </c>
      <c r="B176">
        <v>1136789</v>
      </c>
      <c r="C176">
        <v>2501035</v>
      </c>
      <c r="D176">
        <v>18341</v>
      </c>
      <c r="E176">
        <v>169</v>
      </c>
      <c r="F176">
        <v>273.28631182996997</v>
      </c>
      <c r="G176">
        <v>7915.1272036866403</v>
      </c>
      <c r="H176">
        <v>373</v>
      </c>
      <c r="I176" s="6"/>
      <c r="J176" s="6"/>
      <c r="K176" s="5" t="s">
        <v>1502</v>
      </c>
      <c r="L176">
        <v>1136789</v>
      </c>
      <c r="M176">
        <v>2501035</v>
      </c>
      <c r="N176">
        <v>18341</v>
      </c>
      <c r="O176">
        <v>169</v>
      </c>
      <c r="P176">
        <v>273.28631182996997</v>
      </c>
      <c r="Q176">
        <v>7915.1272036866403</v>
      </c>
      <c r="R176">
        <v>599996</v>
      </c>
      <c r="S176" s="6"/>
      <c r="T176" s="6"/>
      <c r="U176" s="5" t="s">
        <v>1502</v>
      </c>
      <c r="V176" s="5">
        <v>636617</v>
      </c>
      <c r="W176" s="5">
        <v>3001207</v>
      </c>
      <c r="X176" s="5">
        <v>20184</v>
      </c>
      <c r="Y176" s="5">
        <v>197</v>
      </c>
      <c r="Z176" s="5">
        <v>273.5257881</v>
      </c>
      <c r="AA176" s="5">
        <v>9748.9911850000008</v>
      </c>
      <c r="AB176" s="5">
        <v>60919</v>
      </c>
      <c r="AC176" s="6"/>
      <c r="AD176" s="6"/>
      <c r="AE176" s="5" t="s">
        <v>1502</v>
      </c>
      <c r="AF176">
        <v>636617</v>
      </c>
      <c r="AG176">
        <v>3001207</v>
      </c>
      <c r="AH176">
        <v>20184</v>
      </c>
      <c r="AI176">
        <v>176</v>
      </c>
      <c r="AJ176">
        <v>267.40219476961801</v>
      </c>
      <c r="AK176">
        <v>9982.6062695390592</v>
      </c>
      <c r="AL176">
        <v>599980</v>
      </c>
      <c r="AM176" s="6"/>
      <c r="AN176" s="6"/>
    </row>
    <row r="177" spans="1:40" x14ac:dyDescent="0.2">
      <c r="A177" s="5" t="s">
        <v>1502</v>
      </c>
      <c r="B177">
        <v>736536</v>
      </c>
      <c r="C177">
        <v>2901288</v>
      </c>
      <c r="D177">
        <v>18466</v>
      </c>
      <c r="E177">
        <v>169</v>
      </c>
      <c r="F177">
        <v>316.95060501264601</v>
      </c>
      <c r="G177">
        <v>6374.3344187675402</v>
      </c>
      <c r="H177">
        <v>1133</v>
      </c>
      <c r="I177" s="6"/>
      <c r="J177" s="6"/>
      <c r="K177" s="5" t="s">
        <v>1502</v>
      </c>
      <c r="L177">
        <v>1136789</v>
      </c>
      <c r="M177">
        <v>2501035</v>
      </c>
      <c r="N177">
        <v>18341</v>
      </c>
      <c r="O177">
        <v>169</v>
      </c>
      <c r="P177">
        <v>273.28631182996997</v>
      </c>
      <c r="Q177">
        <v>7915.1272036866403</v>
      </c>
      <c r="R177">
        <v>599997</v>
      </c>
      <c r="S177" s="6"/>
      <c r="T177" s="6"/>
      <c r="U177" s="5" t="s">
        <v>1502</v>
      </c>
      <c r="V177" s="5">
        <v>636617</v>
      </c>
      <c r="W177" s="5">
        <v>3001207</v>
      </c>
      <c r="X177" s="5">
        <v>20184</v>
      </c>
      <c r="Y177" s="5">
        <v>197</v>
      </c>
      <c r="Z177" s="5">
        <v>273.5257881</v>
      </c>
      <c r="AA177" s="5">
        <v>9748.9911850000008</v>
      </c>
      <c r="AB177" s="5">
        <v>60948</v>
      </c>
      <c r="AC177" s="6"/>
      <c r="AD177" s="6"/>
      <c r="AE177" s="5" t="s">
        <v>1502</v>
      </c>
      <c r="AF177">
        <v>636617</v>
      </c>
      <c r="AG177">
        <v>3001207</v>
      </c>
      <c r="AH177">
        <v>20184</v>
      </c>
      <c r="AI177">
        <v>176</v>
      </c>
      <c r="AJ177">
        <v>267.40219476961801</v>
      </c>
      <c r="AK177">
        <v>9982.6062695390592</v>
      </c>
      <c r="AL177">
        <v>599981</v>
      </c>
      <c r="AM177" s="6"/>
      <c r="AN177" s="6"/>
    </row>
    <row r="178" spans="1:40" x14ac:dyDescent="0.2">
      <c r="A178" s="5" t="s">
        <v>1502</v>
      </c>
      <c r="B178">
        <v>736536</v>
      </c>
      <c r="C178">
        <v>2901288</v>
      </c>
      <c r="D178">
        <v>18466</v>
      </c>
      <c r="E178">
        <v>169</v>
      </c>
      <c r="F178">
        <v>316.95060501264601</v>
      </c>
      <c r="G178">
        <v>6374.3344187675402</v>
      </c>
      <c r="H178">
        <v>1622</v>
      </c>
      <c r="I178" s="6"/>
      <c r="J178" s="6"/>
      <c r="K178" s="5" t="s">
        <v>1502</v>
      </c>
      <c r="L178">
        <v>1136789</v>
      </c>
      <c r="M178">
        <v>2501035</v>
      </c>
      <c r="N178">
        <v>18341</v>
      </c>
      <c r="O178">
        <v>169</v>
      </c>
      <c r="P178">
        <v>273.28631182996997</v>
      </c>
      <c r="Q178">
        <v>7915.1272036866403</v>
      </c>
      <c r="R178">
        <v>599997</v>
      </c>
      <c r="S178" s="6"/>
      <c r="T178" s="6"/>
      <c r="U178" s="5" t="s">
        <v>1502</v>
      </c>
      <c r="V178" s="5">
        <v>636617</v>
      </c>
      <c r="W178" s="5">
        <v>3001207</v>
      </c>
      <c r="X178" s="5">
        <v>20184</v>
      </c>
      <c r="Y178" s="5">
        <v>197</v>
      </c>
      <c r="Z178" s="5">
        <v>273.5257881</v>
      </c>
      <c r="AA178" s="5">
        <v>9748.9911850000008</v>
      </c>
      <c r="AB178" s="5">
        <v>61152</v>
      </c>
      <c r="AC178" s="6"/>
      <c r="AD178" s="6"/>
      <c r="AE178" s="5" t="s">
        <v>1502</v>
      </c>
      <c r="AF178">
        <v>636617</v>
      </c>
      <c r="AG178">
        <v>3001207</v>
      </c>
      <c r="AH178">
        <v>20184</v>
      </c>
      <c r="AI178">
        <v>176</v>
      </c>
      <c r="AJ178">
        <v>267.40219476961801</v>
      </c>
      <c r="AK178">
        <v>9982.6062695390592</v>
      </c>
      <c r="AL178">
        <v>599981</v>
      </c>
      <c r="AM178" s="6"/>
      <c r="AN178" s="6"/>
    </row>
    <row r="179" spans="1:40" x14ac:dyDescent="0.2">
      <c r="A179" s="5" t="s">
        <v>1502</v>
      </c>
      <c r="B179">
        <v>736536</v>
      </c>
      <c r="C179">
        <v>2901288</v>
      </c>
      <c r="D179">
        <v>18466</v>
      </c>
      <c r="E179">
        <v>169</v>
      </c>
      <c r="F179">
        <v>316.95060501264601</v>
      </c>
      <c r="G179">
        <v>6374.3344187675402</v>
      </c>
      <c r="H179">
        <v>164</v>
      </c>
      <c r="I179" s="6"/>
      <c r="J179" s="6"/>
      <c r="K179" s="5" t="s">
        <v>1502</v>
      </c>
      <c r="L179">
        <v>1136789</v>
      </c>
      <c r="M179">
        <v>2501035</v>
      </c>
      <c r="N179">
        <v>18341</v>
      </c>
      <c r="O179">
        <v>169</v>
      </c>
      <c r="P179">
        <v>273.28631182996997</v>
      </c>
      <c r="Q179">
        <v>7915.1272036866403</v>
      </c>
      <c r="R179">
        <v>599997</v>
      </c>
      <c r="S179" s="6"/>
      <c r="T179" s="6"/>
      <c r="U179" s="5" t="s">
        <v>1502</v>
      </c>
      <c r="V179" s="5">
        <v>636617</v>
      </c>
      <c r="W179" s="5">
        <v>3001207</v>
      </c>
      <c r="X179" s="5">
        <v>20184</v>
      </c>
      <c r="Y179" s="5">
        <v>197</v>
      </c>
      <c r="Z179" s="5">
        <v>273.5257881</v>
      </c>
      <c r="AA179" s="5">
        <v>9748.9911850000008</v>
      </c>
      <c r="AB179" s="5">
        <v>61635</v>
      </c>
      <c r="AC179" s="6"/>
      <c r="AD179" s="6"/>
      <c r="AE179" s="5" t="s">
        <v>1502</v>
      </c>
      <c r="AF179">
        <v>636617</v>
      </c>
      <c r="AG179">
        <v>3001207</v>
      </c>
      <c r="AH179">
        <v>20184</v>
      </c>
      <c r="AI179">
        <v>176</v>
      </c>
      <c r="AJ179">
        <v>267.40219476961801</v>
      </c>
      <c r="AK179">
        <v>9982.6062695390592</v>
      </c>
      <c r="AL179">
        <v>599991</v>
      </c>
      <c r="AM179" s="6"/>
      <c r="AN179" s="6"/>
    </row>
    <row r="180" spans="1:40" x14ac:dyDescent="0.2">
      <c r="A180" s="5" t="s">
        <v>1502</v>
      </c>
      <c r="B180">
        <v>736536</v>
      </c>
      <c r="C180">
        <v>2901288</v>
      </c>
      <c r="D180">
        <v>18466</v>
      </c>
      <c r="E180">
        <v>169</v>
      </c>
      <c r="F180">
        <v>316.95060501264601</v>
      </c>
      <c r="G180">
        <v>6374.3344187675402</v>
      </c>
      <c r="H180">
        <v>166</v>
      </c>
      <c r="I180" s="6"/>
      <c r="J180" s="6"/>
      <c r="K180" s="5" t="s">
        <v>1502</v>
      </c>
      <c r="L180">
        <v>1136789</v>
      </c>
      <c r="M180">
        <v>2501035</v>
      </c>
      <c r="N180">
        <v>18341</v>
      </c>
      <c r="O180">
        <v>169</v>
      </c>
      <c r="P180">
        <v>273.28631182996997</v>
      </c>
      <c r="Q180">
        <v>7915.1272036866403</v>
      </c>
      <c r="R180">
        <v>599997</v>
      </c>
      <c r="S180" s="6"/>
      <c r="T180" s="6"/>
      <c r="U180" s="5" t="s">
        <v>1502</v>
      </c>
      <c r="V180" s="5">
        <v>636617</v>
      </c>
      <c r="W180" s="5">
        <v>3001207</v>
      </c>
      <c r="X180" s="5">
        <v>20184</v>
      </c>
      <c r="Y180" s="5">
        <v>197</v>
      </c>
      <c r="Z180" s="5">
        <v>273.5257881</v>
      </c>
      <c r="AA180" s="5">
        <v>9748.9911850000008</v>
      </c>
      <c r="AB180" s="5">
        <v>64017</v>
      </c>
      <c r="AC180" s="6"/>
      <c r="AD180" s="6"/>
      <c r="AE180" s="5" t="s">
        <v>1502</v>
      </c>
      <c r="AF180">
        <v>636617</v>
      </c>
      <c r="AG180">
        <v>3001207</v>
      </c>
      <c r="AH180">
        <v>20184</v>
      </c>
      <c r="AI180">
        <v>176</v>
      </c>
      <c r="AJ180">
        <v>267.40219476961801</v>
      </c>
      <c r="AK180">
        <v>9982.6062695390592</v>
      </c>
      <c r="AL180">
        <v>600057</v>
      </c>
      <c r="AM180" s="6"/>
      <c r="AN180" s="6"/>
    </row>
    <row r="181" spans="1:40" x14ac:dyDescent="0.2">
      <c r="A181" s="5" t="s">
        <v>1502</v>
      </c>
      <c r="B181">
        <v>736536</v>
      </c>
      <c r="C181">
        <v>2901288</v>
      </c>
      <c r="D181">
        <v>18466</v>
      </c>
      <c r="E181">
        <v>169</v>
      </c>
      <c r="F181">
        <v>316.95060501264601</v>
      </c>
      <c r="G181">
        <v>6374.3344187675402</v>
      </c>
      <c r="H181">
        <v>2808</v>
      </c>
      <c r="I181" s="6"/>
      <c r="J181" s="6"/>
      <c r="K181" s="5" t="s">
        <v>1502</v>
      </c>
      <c r="L181">
        <v>1136789</v>
      </c>
      <c r="M181">
        <v>2501035</v>
      </c>
      <c r="N181">
        <v>18341</v>
      </c>
      <c r="O181">
        <v>169</v>
      </c>
      <c r="P181">
        <v>273.28631182996997</v>
      </c>
      <c r="Q181">
        <v>7915.1272036866403</v>
      </c>
      <c r="R181">
        <v>599998</v>
      </c>
      <c r="S181" s="6"/>
      <c r="T181" s="6"/>
      <c r="U181" s="5" t="s">
        <v>1502</v>
      </c>
      <c r="V181" s="5">
        <v>636617</v>
      </c>
      <c r="W181" s="5">
        <v>3001207</v>
      </c>
      <c r="X181" s="5">
        <v>20184</v>
      </c>
      <c r="Y181" s="5">
        <v>197</v>
      </c>
      <c r="Z181" s="5">
        <v>273.5257881</v>
      </c>
      <c r="AA181" s="5">
        <v>9748.9911850000008</v>
      </c>
      <c r="AB181" s="5">
        <v>66927</v>
      </c>
      <c r="AC181" s="6"/>
      <c r="AD181" s="6"/>
      <c r="AE181" s="5" t="s">
        <v>1502</v>
      </c>
      <c r="AF181">
        <v>636617</v>
      </c>
      <c r="AG181">
        <v>3001207</v>
      </c>
      <c r="AH181">
        <v>20184</v>
      </c>
      <c r="AI181">
        <v>176</v>
      </c>
      <c r="AJ181">
        <v>267.40219476961801</v>
      </c>
      <c r="AK181">
        <v>9982.6062695390592</v>
      </c>
      <c r="AL181">
        <v>600143</v>
      </c>
      <c r="AM181" s="6"/>
      <c r="AN181" s="6"/>
    </row>
    <row r="182" spans="1:40" x14ac:dyDescent="0.2">
      <c r="A182" s="5" t="s">
        <v>1506</v>
      </c>
      <c r="B182">
        <v>0</v>
      </c>
      <c r="C182">
        <v>992</v>
      </c>
      <c r="D182">
        <v>1192</v>
      </c>
      <c r="E182">
        <v>169</v>
      </c>
      <c r="F182">
        <v>565</v>
      </c>
      <c r="G182">
        <v>-293.95</v>
      </c>
      <c r="H182">
        <v>1171</v>
      </c>
      <c r="I182" s="6">
        <f t="shared" ref="I182:J182" si="119">AVERAGE(G182:G191)</f>
        <v>148.8928853979333</v>
      </c>
      <c r="J182" s="6">
        <f t="shared" si="119"/>
        <v>400.6</v>
      </c>
      <c r="K182" s="5" t="s">
        <v>1506</v>
      </c>
      <c r="L182">
        <v>482</v>
      </c>
      <c r="M182">
        <v>510</v>
      </c>
      <c r="N182">
        <v>910</v>
      </c>
      <c r="O182">
        <v>169</v>
      </c>
      <c r="P182">
        <v>217.230915047293</v>
      </c>
      <c r="Q182">
        <v>338.68269342561899</v>
      </c>
      <c r="R182">
        <v>598038</v>
      </c>
      <c r="S182" s="6">
        <f t="shared" ref="S182" si="120">AVERAGE(Q182:Q191)</f>
        <v>338.68269342561905</v>
      </c>
      <c r="T182" s="6">
        <f t="shared" ref="T182" si="121">AVERAGE(R182:R191)</f>
        <v>599801.69999999995</v>
      </c>
      <c r="U182" s="5" t="s">
        <v>1506</v>
      </c>
      <c r="V182" s="5">
        <v>70</v>
      </c>
      <c r="W182" s="5">
        <v>922</v>
      </c>
      <c r="X182" s="5">
        <v>1322</v>
      </c>
      <c r="Y182" s="5">
        <v>176</v>
      </c>
      <c r="Z182" s="5">
        <v>267.21393019999999</v>
      </c>
      <c r="AA182" s="5">
        <v>619.22736350000002</v>
      </c>
      <c r="AB182" s="5">
        <v>60587</v>
      </c>
      <c r="AC182" s="6">
        <f t="shared" ref="AC182" si="122">AVERAGE(AA182:AA191)</f>
        <v>619.22736350000002</v>
      </c>
      <c r="AD182" s="6">
        <f t="shared" ref="AD182" si="123">AVERAGE(AB182:AB191)</f>
        <v>61876.7</v>
      </c>
      <c r="AE182" s="5" t="s">
        <v>1506</v>
      </c>
      <c r="AF182">
        <v>482</v>
      </c>
      <c r="AG182">
        <v>510</v>
      </c>
      <c r="AH182">
        <v>910</v>
      </c>
      <c r="AI182">
        <v>176</v>
      </c>
      <c r="AJ182">
        <v>194.01824026836201</v>
      </c>
      <c r="AK182">
        <v>399.73202809420599</v>
      </c>
      <c r="AL182">
        <v>599980</v>
      </c>
      <c r="AM182" s="6">
        <f t="shared" ref="AM182" si="124">AVERAGE(AK182:AK191)</f>
        <v>399.73202809420593</v>
      </c>
      <c r="AN182" s="6">
        <f t="shared" ref="AN182" si="125">AVERAGE(AL182:AL191)</f>
        <v>600008</v>
      </c>
    </row>
    <row r="183" spans="1:40" x14ac:dyDescent="0.2">
      <c r="A183" s="5" t="s">
        <v>1506</v>
      </c>
      <c r="B183">
        <v>0</v>
      </c>
      <c r="C183">
        <v>992</v>
      </c>
      <c r="D183">
        <v>1192</v>
      </c>
      <c r="E183">
        <v>169</v>
      </c>
      <c r="F183">
        <v>565</v>
      </c>
      <c r="G183">
        <v>-293.95</v>
      </c>
      <c r="H183">
        <v>177</v>
      </c>
      <c r="I183" s="6"/>
      <c r="J183" s="6"/>
      <c r="K183" s="5" t="s">
        <v>1506</v>
      </c>
      <c r="L183">
        <v>482</v>
      </c>
      <c r="M183">
        <v>510</v>
      </c>
      <c r="N183">
        <v>910</v>
      </c>
      <c r="O183">
        <v>169</v>
      </c>
      <c r="P183">
        <v>217.230915047293</v>
      </c>
      <c r="Q183">
        <v>338.68269342561899</v>
      </c>
      <c r="R183">
        <v>599996</v>
      </c>
      <c r="S183" s="6"/>
      <c r="T183" s="6"/>
      <c r="U183" s="5" t="s">
        <v>1506</v>
      </c>
      <c r="V183" s="5">
        <v>70</v>
      </c>
      <c r="W183" s="5">
        <v>922</v>
      </c>
      <c r="X183" s="5">
        <v>1322</v>
      </c>
      <c r="Y183" s="5">
        <v>176</v>
      </c>
      <c r="Z183" s="5">
        <v>267.21393019999999</v>
      </c>
      <c r="AA183" s="5">
        <v>619.22736350000002</v>
      </c>
      <c r="AB183" s="5">
        <v>60589</v>
      </c>
      <c r="AC183" s="6"/>
      <c r="AD183" s="6"/>
      <c r="AE183" s="5" t="s">
        <v>1506</v>
      </c>
      <c r="AF183">
        <v>482</v>
      </c>
      <c r="AG183">
        <v>510</v>
      </c>
      <c r="AH183">
        <v>910</v>
      </c>
      <c r="AI183">
        <v>176</v>
      </c>
      <c r="AJ183">
        <v>194.01824026836201</v>
      </c>
      <c r="AK183">
        <v>399.73202809420599</v>
      </c>
      <c r="AL183">
        <v>599980</v>
      </c>
      <c r="AM183" s="6"/>
      <c r="AN183" s="6"/>
    </row>
    <row r="184" spans="1:40" x14ac:dyDescent="0.2">
      <c r="A184" s="5" t="s">
        <v>1506</v>
      </c>
      <c r="B184">
        <v>0</v>
      </c>
      <c r="C184">
        <v>992</v>
      </c>
      <c r="D184">
        <v>1192</v>
      </c>
      <c r="E184">
        <v>169</v>
      </c>
      <c r="F184">
        <v>565</v>
      </c>
      <c r="G184">
        <v>-293.95</v>
      </c>
      <c r="H184">
        <v>997</v>
      </c>
      <c r="I184" s="6"/>
      <c r="J184" s="6"/>
      <c r="K184" s="5" t="s">
        <v>1506</v>
      </c>
      <c r="L184">
        <v>482</v>
      </c>
      <c r="M184">
        <v>510</v>
      </c>
      <c r="N184">
        <v>910</v>
      </c>
      <c r="O184">
        <v>169</v>
      </c>
      <c r="P184">
        <v>217.230915047293</v>
      </c>
      <c r="Q184">
        <v>338.68269342561899</v>
      </c>
      <c r="R184">
        <v>599997</v>
      </c>
      <c r="S184" s="6"/>
      <c r="T184" s="6"/>
      <c r="U184" s="5" t="s">
        <v>1506</v>
      </c>
      <c r="V184" s="5">
        <v>70</v>
      </c>
      <c r="W184" s="5">
        <v>922</v>
      </c>
      <c r="X184" s="5">
        <v>1322</v>
      </c>
      <c r="Y184" s="5">
        <v>176</v>
      </c>
      <c r="Z184" s="5">
        <v>267.21393019999999</v>
      </c>
      <c r="AA184" s="5">
        <v>619.22736350000002</v>
      </c>
      <c r="AB184" s="5">
        <v>60682</v>
      </c>
      <c r="AC184" s="6"/>
      <c r="AD184" s="6"/>
      <c r="AE184" s="5" t="s">
        <v>1506</v>
      </c>
      <c r="AF184">
        <v>482</v>
      </c>
      <c r="AG184">
        <v>510</v>
      </c>
      <c r="AH184">
        <v>910</v>
      </c>
      <c r="AI184">
        <v>176</v>
      </c>
      <c r="AJ184">
        <v>194.01824026836201</v>
      </c>
      <c r="AK184">
        <v>399.73202809420599</v>
      </c>
      <c r="AL184">
        <v>599980</v>
      </c>
      <c r="AM184" s="6"/>
      <c r="AN184" s="6"/>
    </row>
    <row r="185" spans="1:40" x14ac:dyDescent="0.2">
      <c r="A185" s="5" t="s">
        <v>1506</v>
      </c>
      <c r="B185">
        <v>482</v>
      </c>
      <c r="C185">
        <v>510</v>
      </c>
      <c r="D185">
        <v>910</v>
      </c>
      <c r="E185">
        <v>169</v>
      </c>
      <c r="F185">
        <v>217.230915047293</v>
      </c>
      <c r="G185">
        <v>338.68269342561899</v>
      </c>
      <c r="H185">
        <v>147</v>
      </c>
      <c r="I185" s="6"/>
      <c r="J185" s="6"/>
      <c r="K185" s="5" t="s">
        <v>1506</v>
      </c>
      <c r="L185">
        <v>482</v>
      </c>
      <c r="M185">
        <v>510</v>
      </c>
      <c r="N185">
        <v>910</v>
      </c>
      <c r="O185">
        <v>169</v>
      </c>
      <c r="P185">
        <v>217.230915047293</v>
      </c>
      <c r="Q185">
        <v>338.68269342561899</v>
      </c>
      <c r="R185">
        <v>599997</v>
      </c>
      <c r="S185" s="6"/>
      <c r="T185" s="6"/>
      <c r="U185" s="5" t="s">
        <v>1506</v>
      </c>
      <c r="V185" s="5">
        <v>70</v>
      </c>
      <c r="W185" s="5">
        <v>922</v>
      </c>
      <c r="X185" s="5">
        <v>1322</v>
      </c>
      <c r="Y185" s="5">
        <v>176</v>
      </c>
      <c r="Z185" s="5">
        <v>267.21393019999999</v>
      </c>
      <c r="AA185" s="5">
        <v>619.22736350000002</v>
      </c>
      <c r="AB185" s="5">
        <v>60686</v>
      </c>
      <c r="AC185" s="6"/>
      <c r="AD185" s="6"/>
      <c r="AE185" s="5" t="s">
        <v>1506</v>
      </c>
      <c r="AF185">
        <v>482</v>
      </c>
      <c r="AG185">
        <v>510</v>
      </c>
      <c r="AH185">
        <v>910</v>
      </c>
      <c r="AI185">
        <v>176</v>
      </c>
      <c r="AJ185">
        <v>194.01824026836201</v>
      </c>
      <c r="AK185">
        <v>399.73202809420599</v>
      </c>
      <c r="AL185">
        <v>599980</v>
      </c>
      <c r="AM185" s="6"/>
      <c r="AN185" s="6"/>
    </row>
    <row r="186" spans="1:40" x14ac:dyDescent="0.2">
      <c r="A186" s="5" t="s">
        <v>1506</v>
      </c>
      <c r="B186">
        <v>482</v>
      </c>
      <c r="C186">
        <v>510</v>
      </c>
      <c r="D186">
        <v>910</v>
      </c>
      <c r="E186">
        <v>169</v>
      </c>
      <c r="F186">
        <v>217.230915047293</v>
      </c>
      <c r="G186">
        <v>338.68269342561899</v>
      </c>
      <c r="H186">
        <v>151</v>
      </c>
      <c r="I186" s="6"/>
      <c r="J186" s="6"/>
      <c r="K186" s="5" t="s">
        <v>1506</v>
      </c>
      <c r="L186">
        <v>482</v>
      </c>
      <c r="M186">
        <v>510</v>
      </c>
      <c r="N186">
        <v>910</v>
      </c>
      <c r="O186">
        <v>169</v>
      </c>
      <c r="P186">
        <v>217.230915047293</v>
      </c>
      <c r="Q186">
        <v>338.68269342561899</v>
      </c>
      <c r="R186">
        <v>599998</v>
      </c>
      <c r="S186" s="6"/>
      <c r="T186" s="6"/>
      <c r="U186" s="5" t="s">
        <v>1506</v>
      </c>
      <c r="V186" s="5">
        <v>70</v>
      </c>
      <c r="W186" s="5">
        <v>922</v>
      </c>
      <c r="X186" s="5">
        <v>1322</v>
      </c>
      <c r="Y186" s="5">
        <v>176</v>
      </c>
      <c r="Z186" s="5">
        <v>267.21393019999999</v>
      </c>
      <c r="AA186" s="5">
        <v>619.22736350000002</v>
      </c>
      <c r="AB186" s="5">
        <v>60694</v>
      </c>
      <c r="AC186" s="6"/>
      <c r="AD186" s="6"/>
      <c r="AE186" s="5" t="s">
        <v>1506</v>
      </c>
      <c r="AF186">
        <v>482</v>
      </c>
      <c r="AG186">
        <v>510</v>
      </c>
      <c r="AH186">
        <v>910</v>
      </c>
      <c r="AI186">
        <v>176</v>
      </c>
      <c r="AJ186">
        <v>194.01824026836201</v>
      </c>
      <c r="AK186">
        <v>399.73202809420599</v>
      </c>
      <c r="AL186">
        <v>599980</v>
      </c>
      <c r="AM186" s="6"/>
      <c r="AN186" s="6"/>
    </row>
    <row r="187" spans="1:40" x14ac:dyDescent="0.2">
      <c r="A187" s="5" t="s">
        <v>1506</v>
      </c>
      <c r="B187">
        <v>482</v>
      </c>
      <c r="C187">
        <v>510</v>
      </c>
      <c r="D187">
        <v>910</v>
      </c>
      <c r="E187">
        <v>169</v>
      </c>
      <c r="F187">
        <v>217.230915047293</v>
      </c>
      <c r="G187">
        <v>338.68269342561899</v>
      </c>
      <c r="H187">
        <v>155</v>
      </c>
      <c r="I187" s="6"/>
      <c r="J187" s="6"/>
      <c r="K187" s="5" t="s">
        <v>1506</v>
      </c>
      <c r="L187">
        <v>482</v>
      </c>
      <c r="M187">
        <v>510</v>
      </c>
      <c r="N187">
        <v>910</v>
      </c>
      <c r="O187">
        <v>169</v>
      </c>
      <c r="P187">
        <v>217.230915047293</v>
      </c>
      <c r="Q187">
        <v>338.68269342561899</v>
      </c>
      <c r="R187">
        <v>599998</v>
      </c>
      <c r="S187" s="6"/>
      <c r="T187" s="6"/>
      <c r="U187" s="5" t="s">
        <v>1506</v>
      </c>
      <c r="V187" s="5">
        <v>70</v>
      </c>
      <c r="W187" s="5">
        <v>922</v>
      </c>
      <c r="X187" s="5">
        <v>1322</v>
      </c>
      <c r="Y187" s="5">
        <v>176</v>
      </c>
      <c r="Z187" s="5">
        <v>267.21393019999999</v>
      </c>
      <c r="AA187" s="5">
        <v>619.22736350000002</v>
      </c>
      <c r="AB187" s="5">
        <v>60927</v>
      </c>
      <c r="AC187" s="6"/>
      <c r="AD187" s="6"/>
      <c r="AE187" s="5" t="s">
        <v>1506</v>
      </c>
      <c r="AF187">
        <v>482</v>
      </c>
      <c r="AG187">
        <v>510</v>
      </c>
      <c r="AH187">
        <v>910</v>
      </c>
      <c r="AI187">
        <v>176</v>
      </c>
      <c r="AJ187">
        <v>194.01824026836201</v>
      </c>
      <c r="AK187">
        <v>399.73202809420599</v>
      </c>
      <c r="AL187">
        <v>599981</v>
      </c>
      <c r="AM187" s="6"/>
      <c r="AN187" s="6"/>
    </row>
    <row r="188" spans="1:40" x14ac:dyDescent="0.2">
      <c r="A188" s="5" t="s">
        <v>1506</v>
      </c>
      <c r="B188">
        <v>482</v>
      </c>
      <c r="C188">
        <v>510</v>
      </c>
      <c r="D188">
        <v>910</v>
      </c>
      <c r="E188">
        <v>169</v>
      </c>
      <c r="F188">
        <v>217.230915047293</v>
      </c>
      <c r="G188">
        <v>338.68269342561899</v>
      </c>
      <c r="H188">
        <v>166</v>
      </c>
      <c r="I188" s="6"/>
      <c r="J188" s="6"/>
      <c r="K188" s="5" t="s">
        <v>1506</v>
      </c>
      <c r="L188">
        <v>482</v>
      </c>
      <c r="M188">
        <v>510</v>
      </c>
      <c r="N188">
        <v>910</v>
      </c>
      <c r="O188">
        <v>169</v>
      </c>
      <c r="P188">
        <v>217.230915047293</v>
      </c>
      <c r="Q188">
        <v>338.68269342561899</v>
      </c>
      <c r="R188">
        <v>599998</v>
      </c>
      <c r="S188" s="6"/>
      <c r="T188" s="6"/>
      <c r="U188" s="5" t="s">
        <v>1506</v>
      </c>
      <c r="V188" s="5">
        <v>70</v>
      </c>
      <c r="W188" s="5">
        <v>922</v>
      </c>
      <c r="X188" s="5">
        <v>1322</v>
      </c>
      <c r="Y188" s="5">
        <v>176</v>
      </c>
      <c r="Z188" s="5">
        <v>267.21393019999999</v>
      </c>
      <c r="AA188" s="5">
        <v>619.22736350000002</v>
      </c>
      <c r="AB188" s="5">
        <v>61260</v>
      </c>
      <c r="AC188" s="6"/>
      <c r="AD188" s="6"/>
      <c r="AE188" s="5" t="s">
        <v>1506</v>
      </c>
      <c r="AF188">
        <v>482</v>
      </c>
      <c r="AG188">
        <v>510</v>
      </c>
      <c r="AH188">
        <v>910</v>
      </c>
      <c r="AI188">
        <v>176</v>
      </c>
      <c r="AJ188">
        <v>194.01824026836201</v>
      </c>
      <c r="AK188">
        <v>399.73202809420599</v>
      </c>
      <c r="AL188">
        <v>599981</v>
      </c>
      <c r="AM188" s="6"/>
      <c r="AN188" s="6"/>
    </row>
    <row r="189" spans="1:40" x14ac:dyDescent="0.2">
      <c r="A189" s="5" t="s">
        <v>1506</v>
      </c>
      <c r="B189">
        <v>482</v>
      </c>
      <c r="C189">
        <v>510</v>
      </c>
      <c r="D189">
        <v>910</v>
      </c>
      <c r="E189">
        <v>169</v>
      </c>
      <c r="F189">
        <v>217.230915047293</v>
      </c>
      <c r="G189">
        <v>338.68269342561899</v>
      </c>
      <c r="H189">
        <v>174</v>
      </c>
      <c r="I189" s="6"/>
      <c r="J189" s="6"/>
      <c r="K189" s="5" t="s">
        <v>1506</v>
      </c>
      <c r="L189">
        <v>482</v>
      </c>
      <c r="M189">
        <v>510</v>
      </c>
      <c r="N189">
        <v>910</v>
      </c>
      <c r="O189">
        <v>169</v>
      </c>
      <c r="P189">
        <v>217.230915047293</v>
      </c>
      <c r="Q189">
        <v>338.68269342561899</v>
      </c>
      <c r="R189">
        <v>599998</v>
      </c>
      <c r="S189" s="6"/>
      <c r="T189" s="6"/>
      <c r="U189" s="5" t="s">
        <v>1506</v>
      </c>
      <c r="V189" s="5">
        <v>70</v>
      </c>
      <c r="W189" s="5">
        <v>922</v>
      </c>
      <c r="X189" s="5">
        <v>1322</v>
      </c>
      <c r="Y189" s="5">
        <v>176</v>
      </c>
      <c r="Z189" s="5">
        <v>267.21393019999999</v>
      </c>
      <c r="AA189" s="5">
        <v>619.22736350000002</v>
      </c>
      <c r="AB189" s="5">
        <v>61638</v>
      </c>
      <c r="AC189" s="6"/>
      <c r="AD189" s="6"/>
      <c r="AE189" s="5" t="s">
        <v>1506</v>
      </c>
      <c r="AF189">
        <v>482</v>
      </c>
      <c r="AG189">
        <v>510</v>
      </c>
      <c r="AH189">
        <v>910</v>
      </c>
      <c r="AI189">
        <v>176</v>
      </c>
      <c r="AJ189">
        <v>194.01824026836201</v>
      </c>
      <c r="AK189">
        <v>399.73202809420599</v>
      </c>
      <c r="AL189">
        <v>600010</v>
      </c>
      <c r="AM189" s="6"/>
      <c r="AN189" s="6"/>
    </row>
    <row r="190" spans="1:40" x14ac:dyDescent="0.2">
      <c r="A190" s="5" t="s">
        <v>1506</v>
      </c>
      <c r="B190">
        <v>482</v>
      </c>
      <c r="C190">
        <v>510</v>
      </c>
      <c r="D190">
        <v>910</v>
      </c>
      <c r="E190">
        <v>169</v>
      </c>
      <c r="F190">
        <v>217.230915047293</v>
      </c>
      <c r="G190">
        <v>338.68269342561899</v>
      </c>
      <c r="H190">
        <v>204</v>
      </c>
      <c r="I190" s="6"/>
      <c r="J190" s="6"/>
      <c r="K190" s="5" t="s">
        <v>1506</v>
      </c>
      <c r="L190">
        <v>482</v>
      </c>
      <c r="M190">
        <v>510</v>
      </c>
      <c r="N190">
        <v>910</v>
      </c>
      <c r="O190">
        <v>169</v>
      </c>
      <c r="P190">
        <v>217.230915047293</v>
      </c>
      <c r="Q190">
        <v>338.68269342561899</v>
      </c>
      <c r="R190">
        <v>599998</v>
      </c>
      <c r="S190" s="6"/>
      <c r="T190" s="6"/>
      <c r="U190" s="5" t="s">
        <v>1506</v>
      </c>
      <c r="V190" s="5">
        <v>70</v>
      </c>
      <c r="W190" s="5">
        <v>922</v>
      </c>
      <c r="X190" s="5">
        <v>1322</v>
      </c>
      <c r="Y190" s="5">
        <v>176</v>
      </c>
      <c r="Z190" s="5">
        <v>267.21393019999999</v>
      </c>
      <c r="AA190" s="5">
        <v>619.22736350000002</v>
      </c>
      <c r="AB190" s="5">
        <v>65155</v>
      </c>
      <c r="AC190" s="6"/>
      <c r="AD190" s="6"/>
      <c r="AE190" s="5" t="s">
        <v>1506</v>
      </c>
      <c r="AF190">
        <v>482</v>
      </c>
      <c r="AG190">
        <v>510</v>
      </c>
      <c r="AH190">
        <v>910</v>
      </c>
      <c r="AI190">
        <v>176</v>
      </c>
      <c r="AJ190">
        <v>194.01824026836201</v>
      </c>
      <c r="AK190">
        <v>399.73202809420599</v>
      </c>
      <c r="AL190">
        <v>600095</v>
      </c>
      <c r="AM190" s="6"/>
      <c r="AN190" s="6"/>
    </row>
    <row r="191" spans="1:40" x14ac:dyDescent="0.2">
      <c r="A191" s="5" t="s">
        <v>1506</v>
      </c>
      <c r="B191">
        <v>482</v>
      </c>
      <c r="C191">
        <v>510</v>
      </c>
      <c r="D191">
        <v>910</v>
      </c>
      <c r="E191">
        <v>169</v>
      </c>
      <c r="F191">
        <v>217.230915047293</v>
      </c>
      <c r="G191">
        <v>338.68269342561899</v>
      </c>
      <c r="H191">
        <v>664</v>
      </c>
      <c r="I191" s="6"/>
      <c r="J191" s="6"/>
      <c r="K191" s="5" t="s">
        <v>1506</v>
      </c>
      <c r="L191">
        <v>482</v>
      </c>
      <c r="M191">
        <v>510</v>
      </c>
      <c r="N191">
        <v>910</v>
      </c>
      <c r="O191">
        <v>169</v>
      </c>
      <c r="P191">
        <v>217.230915047293</v>
      </c>
      <c r="Q191">
        <v>338.68269342561899</v>
      </c>
      <c r="R191">
        <v>599999</v>
      </c>
      <c r="S191" s="6"/>
      <c r="T191" s="6"/>
      <c r="U191" s="5" t="s">
        <v>1506</v>
      </c>
      <c r="V191" s="5">
        <v>70</v>
      </c>
      <c r="W191" s="5">
        <v>922</v>
      </c>
      <c r="X191" s="5">
        <v>1322</v>
      </c>
      <c r="Y191" s="5">
        <v>176</v>
      </c>
      <c r="Z191" s="5">
        <v>267.21393019999999</v>
      </c>
      <c r="AA191" s="5">
        <v>619.22736350000002</v>
      </c>
      <c r="AB191" s="5">
        <v>66549</v>
      </c>
      <c r="AC191" s="6"/>
      <c r="AD191" s="6"/>
      <c r="AE191" s="5" t="s">
        <v>1506</v>
      </c>
      <c r="AF191">
        <v>482</v>
      </c>
      <c r="AG191">
        <v>510</v>
      </c>
      <c r="AH191">
        <v>910</v>
      </c>
      <c r="AI191">
        <v>176</v>
      </c>
      <c r="AJ191">
        <v>194.01824026836201</v>
      </c>
      <c r="AK191">
        <v>399.73202809420599</v>
      </c>
      <c r="AL191">
        <v>600113</v>
      </c>
      <c r="AM191" s="6"/>
      <c r="AN191" s="6"/>
    </row>
    <row r="192" spans="1:40" x14ac:dyDescent="0.2">
      <c r="A192" s="5" t="s">
        <v>1507</v>
      </c>
      <c r="B192">
        <v>108</v>
      </c>
      <c r="C192">
        <v>1472</v>
      </c>
      <c r="D192">
        <v>1872</v>
      </c>
      <c r="E192">
        <v>169</v>
      </c>
      <c r="F192">
        <v>436.16539732617599</v>
      </c>
      <c r="G192">
        <v>785.94816065782004</v>
      </c>
      <c r="H192">
        <v>140</v>
      </c>
      <c r="I192" s="6">
        <f t="shared" ref="I192:J192" si="126">AVERAGE(G192:G201)</f>
        <v>921.04105446712367</v>
      </c>
      <c r="J192" s="6">
        <f t="shared" si="126"/>
        <v>983.1</v>
      </c>
      <c r="K192" s="5" t="s">
        <v>1507</v>
      </c>
      <c r="L192">
        <v>246</v>
      </c>
      <c r="M192">
        <v>1334</v>
      </c>
      <c r="N192">
        <v>1734</v>
      </c>
      <c r="O192">
        <v>169</v>
      </c>
      <c r="P192">
        <v>303.23774740689697</v>
      </c>
      <c r="Q192">
        <v>978.938008956825</v>
      </c>
      <c r="R192">
        <v>597941</v>
      </c>
      <c r="S192" s="6">
        <f t="shared" ref="S192" si="127">AVERAGE(Q192:Q201)</f>
        <v>978.93800895682512</v>
      </c>
      <c r="T192" s="6">
        <f t="shared" ref="T192" si="128">AVERAGE(R192:R201)</f>
        <v>599793.4</v>
      </c>
      <c r="U192" s="5" t="s">
        <v>1507</v>
      </c>
      <c r="V192" s="5">
        <v>246</v>
      </c>
      <c r="W192" s="5">
        <v>1334</v>
      </c>
      <c r="X192" s="5">
        <v>1734</v>
      </c>
      <c r="Y192" s="5">
        <v>176</v>
      </c>
      <c r="Z192" s="5">
        <v>248.91253800000001</v>
      </c>
      <c r="AA192" s="5">
        <v>1114.20778</v>
      </c>
      <c r="AB192" s="5">
        <v>60523</v>
      </c>
      <c r="AC192" s="6">
        <f t="shared" ref="AC192" si="129">AVERAGE(AA192:AA201)</f>
        <v>1114.2077800000002</v>
      </c>
      <c r="AD192" s="6">
        <f t="shared" ref="AD192" si="130">AVERAGE(AB192:AB201)</f>
        <v>61663.6</v>
      </c>
      <c r="AE192" s="5" t="s">
        <v>1507</v>
      </c>
      <c r="AF192">
        <v>246</v>
      </c>
      <c r="AG192">
        <v>1334</v>
      </c>
      <c r="AH192">
        <v>1734</v>
      </c>
      <c r="AI192">
        <v>176</v>
      </c>
      <c r="AJ192">
        <v>248.912537994259</v>
      </c>
      <c r="AK192">
        <v>1114.20778039429</v>
      </c>
      <c r="AL192">
        <v>599980</v>
      </c>
      <c r="AM192" s="6">
        <f t="shared" ref="AM192" si="131">AVERAGE(AK192:AK201)</f>
        <v>1114.20778039429</v>
      </c>
      <c r="AN192" s="6">
        <f t="shared" ref="AN192" si="132">AVERAGE(AL192:AL201)</f>
        <v>599993.1</v>
      </c>
    </row>
    <row r="193" spans="1:40" x14ac:dyDescent="0.2">
      <c r="A193" s="5" t="s">
        <v>1507</v>
      </c>
      <c r="B193">
        <v>108</v>
      </c>
      <c r="C193">
        <v>1472</v>
      </c>
      <c r="D193">
        <v>1872</v>
      </c>
      <c r="E193">
        <v>169</v>
      </c>
      <c r="F193">
        <v>436.16539732617599</v>
      </c>
      <c r="G193">
        <v>785.94816065782004</v>
      </c>
      <c r="H193">
        <v>166</v>
      </c>
      <c r="I193" s="6"/>
      <c r="J193" s="6"/>
      <c r="K193" s="5" t="s">
        <v>1507</v>
      </c>
      <c r="L193">
        <v>246</v>
      </c>
      <c r="M193">
        <v>1334</v>
      </c>
      <c r="N193">
        <v>1734</v>
      </c>
      <c r="O193">
        <v>169</v>
      </c>
      <c r="P193">
        <v>303.23774740689697</v>
      </c>
      <c r="Q193">
        <v>978.938008956825</v>
      </c>
      <c r="R193">
        <v>599997</v>
      </c>
      <c r="S193" s="6"/>
      <c r="T193" s="6"/>
      <c r="U193" s="5" t="s">
        <v>1507</v>
      </c>
      <c r="V193" s="5">
        <v>246</v>
      </c>
      <c r="W193" s="5">
        <v>1334</v>
      </c>
      <c r="X193" s="5">
        <v>1734</v>
      </c>
      <c r="Y193" s="5">
        <v>176</v>
      </c>
      <c r="Z193" s="5">
        <v>248.91253800000001</v>
      </c>
      <c r="AA193" s="5">
        <v>1114.20778</v>
      </c>
      <c r="AB193" s="5">
        <v>60525</v>
      </c>
      <c r="AC193" s="6"/>
      <c r="AD193" s="6"/>
      <c r="AE193" s="5" t="s">
        <v>1507</v>
      </c>
      <c r="AF193">
        <v>246</v>
      </c>
      <c r="AG193">
        <v>1334</v>
      </c>
      <c r="AH193">
        <v>1734</v>
      </c>
      <c r="AI193">
        <v>176</v>
      </c>
      <c r="AJ193">
        <v>248.912537994259</v>
      </c>
      <c r="AK193">
        <v>1114.20778039429</v>
      </c>
      <c r="AL193">
        <v>599980</v>
      </c>
      <c r="AM193" s="6"/>
      <c r="AN193" s="6"/>
    </row>
    <row r="194" spans="1:40" x14ac:dyDescent="0.2">
      <c r="A194" s="5" t="s">
        <v>1507</v>
      </c>
      <c r="B194">
        <v>108</v>
      </c>
      <c r="C194">
        <v>1472</v>
      </c>
      <c r="D194">
        <v>1872</v>
      </c>
      <c r="E194">
        <v>169</v>
      </c>
      <c r="F194">
        <v>436.16539732617599</v>
      </c>
      <c r="G194">
        <v>785.94816065782004</v>
      </c>
      <c r="H194">
        <v>1804</v>
      </c>
      <c r="I194" s="6"/>
      <c r="J194" s="6"/>
      <c r="K194" s="5" t="s">
        <v>1507</v>
      </c>
      <c r="L194">
        <v>246</v>
      </c>
      <c r="M194">
        <v>1334</v>
      </c>
      <c r="N194">
        <v>1734</v>
      </c>
      <c r="O194">
        <v>169</v>
      </c>
      <c r="P194">
        <v>303.23774740689697</v>
      </c>
      <c r="Q194">
        <v>978.938008956825</v>
      </c>
      <c r="R194">
        <v>599997</v>
      </c>
      <c r="S194" s="6"/>
      <c r="T194" s="6"/>
      <c r="U194" s="5" t="s">
        <v>1507</v>
      </c>
      <c r="V194" s="5">
        <v>246</v>
      </c>
      <c r="W194" s="5">
        <v>1334</v>
      </c>
      <c r="X194" s="5">
        <v>1734</v>
      </c>
      <c r="Y194" s="5">
        <v>176</v>
      </c>
      <c r="Z194" s="5">
        <v>248.91253800000001</v>
      </c>
      <c r="AA194" s="5">
        <v>1114.20778</v>
      </c>
      <c r="AB194" s="5">
        <v>60598</v>
      </c>
      <c r="AC194" s="6"/>
      <c r="AD194" s="6"/>
      <c r="AE194" s="5" t="s">
        <v>1507</v>
      </c>
      <c r="AF194">
        <v>246</v>
      </c>
      <c r="AG194">
        <v>1334</v>
      </c>
      <c r="AH194">
        <v>1734</v>
      </c>
      <c r="AI194">
        <v>176</v>
      </c>
      <c r="AJ194">
        <v>248.912537994259</v>
      </c>
      <c r="AK194">
        <v>1114.20778039429</v>
      </c>
      <c r="AL194">
        <v>599980</v>
      </c>
      <c r="AM194" s="6"/>
      <c r="AN194" s="6"/>
    </row>
    <row r="195" spans="1:40" x14ac:dyDescent="0.2">
      <c r="A195" s="5" t="s">
        <v>1507</v>
      </c>
      <c r="B195">
        <v>246</v>
      </c>
      <c r="C195">
        <v>1334</v>
      </c>
      <c r="D195">
        <v>1734</v>
      </c>
      <c r="E195">
        <v>169</v>
      </c>
      <c r="F195">
        <v>303.23774740689697</v>
      </c>
      <c r="G195">
        <v>978.938008956825</v>
      </c>
      <c r="H195">
        <v>1387</v>
      </c>
      <c r="I195" s="6"/>
      <c r="J195" s="6"/>
      <c r="K195" s="5" t="s">
        <v>1507</v>
      </c>
      <c r="L195">
        <v>246</v>
      </c>
      <c r="M195">
        <v>1334</v>
      </c>
      <c r="N195">
        <v>1734</v>
      </c>
      <c r="O195">
        <v>169</v>
      </c>
      <c r="P195">
        <v>303.23774740689697</v>
      </c>
      <c r="Q195">
        <v>978.938008956825</v>
      </c>
      <c r="R195">
        <v>599998</v>
      </c>
      <c r="S195" s="6"/>
      <c r="T195" s="6"/>
      <c r="U195" s="5" t="s">
        <v>1507</v>
      </c>
      <c r="V195" s="5">
        <v>246</v>
      </c>
      <c r="W195" s="5">
        <v>1334</v>
      </c>
      <c r="X195" s="5">
        <v>1734</v>
      </c>
      <c r="Y195" s="5">
        <v>176</v>
      </c>
      <c r="Z195" s="5">
        <v>248.91253800000001</v>
      </c>
      <c r="AA195" s="5">
        <v>1114.20778</v>
      </c>
      <c r="AB195" s="5">
        <v>60618</v>
      </c>
      <c r="AC195" s="6"/>
      <c r="AD195" s="6"/>
      <c r="AE195" s="5" t="s">
        <v>1507</v>
      </c>
      <c r="AF195">
        <v>246</v>
      </c>
      <c r="AG195">
        <v>1334</v>
      </c>
      <c r="AH195">
        <v>1734</v>
      </c>
      <c r="AI195">
        <v>176</v>
      </c>
      <c r="AJ195">
        <v>248.912537994259</v>
      </c>
      <c r="AK195">
        <v>1114.20778039429</v>
      </c>
      <c r="AL195">
        <v>599980</v>
      </c>
      <c r="AM195" s="6"/>
      <c r="AN195" s="6"/>
    </row>
    <row r="196" spans="1:40" x14ac:dyDescent="0.2">
      <c r="A196" s="5" t="s">
        <v>1507</v>
      </c>
      <c r="B196">
        <v>246</v>
      </c>
      <c r="C196">
        <v>1334</v>
      </c>
      <c r="D196">
        <v>1734</v>
      </c>
      <c r="E196">
        <v>169</v>
      </c>
      <c r="F196">
        <v>303.23774740689697</v>
      </c>
      <c r="G196">
        <v>978.938008956825</v>
      </c>
      <c r="H196">
        <v>158</v>
      </c>
      <c r="I196" s="6"/>
      <c r="J196" s="6"/>
      <c r="K196" s="5" t="s">
        <v>1507</v>
      </c>
      <c r="L196">
        <v>246</v>
      </c>
      <c r="M196">
        <v>1334</v>
      </c>
      <c r="N196">
        <v>1734</v>
      </c>
      <c r="O196">
        <v>169</v>
      </c>
      <c r="P196">
        <v>303.23774740689697</v>
      </c>
      <c r="Q196">
        <v>978.938008956825</v>
      </c>
      <c r="R196">
        <v>599998</v>
      </c>
      <c r="S196" s="6"/>
      <c r="T196" s="6"/>
      <c r="U196" s="5" t="s">
        <v>1507</v>
      </c>
      <c r="V196" s="5">
        <v>246</v>
      </c>
      <c r="W196" s="5">
        <v>1334</v>
      </c>
      <c r="X196" s="5">
        <v>1734</v>
      </c>
      <c r="Y196" s="5">
        <v>176</v>
      </c>
      <c r="Z196" s="5">
        <v>248.91253800000001</v>
      </c>
      <c r="AA196" s="5">
        <v>1114.20778</v>
      </c>
      <c r="AB196" s="5">
        <v>60631</v>
      </c>
      <c r="AC196" s="6"/>
      <c r="AD196" s="6"/>
      <c r="AE196" s="5" t="s">
        <v>1507</v>
      </c>
      <c r="AF196">
        <v>246</v>
      </c>
      <c r="AG196">
        <v>1334</v>
      </c>
      <c r="AH196">
        <v>1734</v>
      </c>
      <c r="AI196">
        <v>176</v>
      </c>
      <c r="AJ196">
        <v>248.912537994259</v>
      </c>
      <c r="AK196">
        <v>1114.20778039429</v>
      </c>
      <c r="AL196">
        <v>599980</v>
      </c>
      <c r="AM196" s="6"/>
      <c r="AN196" s="6"/>
    </row>
    <row r="197" spans="1:40" x14ac:dyDescent="0.2">
      <c r="A197" s="5" t="s">
        <v>1507</v>
      </c>
      <c r="B197">
        <v>246</v>
      </c>
      <c r="C197">
        <v>1334</v>
      </c>
      <c r="D197">
        <v>1734</v>
      </c>
      <c r="E197">
        <v>169</v>
      </c>
      <c r="F197">
        <v>303.23774740689697</v>
      </c>
      <c r="G197">
        <v>978.938008956825</v>
      </c>
      <c r="H197">
        <v>158</v>
      </c>
      <c r="I197" s="6"/>
      <c r="J197" s="6"/>
      <c r="K197" s="5" t="s">
        <v>1507</v>
      </c>
      <c r="L197">
        <v>246</v>
      </c>
      <c r="M197">
        <v>1334</v>
      </c>
      <c r="N197">
        <v>1734</v>
      </c>
      <c r="O197">
        <v>169</v>
      </c>
      <c r="P197">
        <v>303.23774740689697</v>
      </c>
      <c r="Q197">
        <v>978.938008956825</v>
      </c>
      <c r="R197">
        <v>599998</v>
      </c>
      <c r="S197" s="6"/>
      <c r="T197" s="6"/>
      <c r="U197" s="5" t="s">
        <v>1507</v>
      </c>
      <c r="V197" s="5">
        <v>246</v>
      </c>
      <c r="W197" s="5">
        <v>1334</v>
      </c>
      <c r="X197" s="5">
        <v>1734</v>
      </c>
      <c r="Y197" s="5">
        <v>176</v>
      </c>
      <c r="Z197" s="5">
        <v>248.91253800000001</v>
      </c>
      <c r="AA197" s="5">
        <v>1114.20778</v>
      </c>
      <c r="AB197" s="5">
        <v>60638</v>
      </c>
      <c r="AC197" s="6"/>
      <c r="AD197" s="6"/>
      <c r="AE197" s="5" t="s">
        <v>1507</v>
      </c>
      <c r="AF197">
        <v>246</v>
      </c>
      <c r="AG197">
        <v>1334</v>
      </c>
      <c r="AH197">
        <v>1734</v>
      </c>
      <c r="AI197">
        <v>176</v>
      </c>
      <c r="AJ197">
        <v>248.912537994259</v>
      </c>
      <c r="AK197">
        <v>1114.20778039429</v>
      </c>
      <c r="AL197">
        <v>599981</v>
      </c>
      <c r="AM197" s="6"/>
      <c r="AN197" s="6"/>
    </row>
    <row r="198" spans="1:40" x14ac:dyDescent="0.2">
      <c r="A198" s="5" t="s">
        <v>1507</v>
      </c>
      <c r="B198">
        <v>246</v>
      </c>
      <c r="C198">
        <v>1334</v>
      </c>
      <c r="D198">
        <v>1734</v>
      </c>
      <c r="E198">
        <v>169</v>
      </c>
      <c r="F198">
        <v>303.23774740689697</v>
      </c>
      <c r="G198">
        <v>978.938008956825</v>
      </c>
      <c r="H198">
        <v>168</v>
      </c>
      <c r="I198" s="6"/>
      <c r="J198" s="6"/>
      <c r="K198" s="5" t="s">
        <v>1507</v>
      </c>
      <c r="L198">
        <v>246</v>
      </c>
      <c r="M198">
        <v>1334</v>
      </c>
      <c r="N198">
        <v>1734</v>
      </c>
      <c r="O198">
        <v>169</v>
      </c>
      <c r="P198">
        <v>303.23774740689697</v>
      </c>
      <c r="Q198">
        <v>978.938008956825</v>
      </c>
      <c r="R198">
        <v>599999</v>
      </c>
      <c r="S198" s="6"/>
      <c r="T198" s="6"/>
      <c r="U198" s="5" t="s">
        <v>1507</v>
      </c>
      <c r="V198" s="5">
        <v>246</v>
      </c>
      <c r="W198" s="5">
        <v>1334</v>
      </c>
      <c r="X198" s="5">
        <v>1734</v>
      </c>
      <c r="Y198" s="5">
        <v>176</v>
      </c>
      <c r="Z198" s="5">
        <v>248.91253800000001</v>
      </c>
      <c r="AA198" s="5">
        <v>1114.20778</v>
      </c>
      <c r="AB198" s="5">
        <v>60866</v>
      </c>
      <c r="AC198" s="6"/>
      <c r="AD198" s="6"/>
      <c r="AE198" s="5" t="s">
        <v>1507</v>
      </c>
      <c r="AF198">
        <v>246</v>
      </c>
      <c r="AG198">
        <v>1334</v>
      </c>
      <c r="AH198">
        <v>1734</v>
      </c>
      <c r="AI198">
        <v>176</v>
      </c>
      <c r="AJ198">
        <v>248.912537994259</v>
      </c>
      <c r="AK198">
        <v>1114.20778039429</v>
      </c>
      <c r="AL198">
        <v>599981</v>
      </c>
      <c r="AM198" s="6"/>
      <c r="AN198" s="6"/>
    </row>
    <row r="199" spans="1:40" x14ac:dyDescent="0.2">
      <c r="A199" s="5" t="s">
        <v>1507</v>
      </c>
      <c r="B199">
        <v>246</v>
      </c>
      <c r="C199">
        <v>1334</v>
      </c>
      <c r="D199">
        <v>1734</v>
      </c>
      <c r="E199">
        <v>169</v>
      </c>
      <c r="F199">
        <v>303.23774740689697</v>
      </c>
      <c r="G199">
        <v>978.938008956825</v>
      </c>
      <c r="H199">
        <v>183</v>
      </c>
      <c r="I199" s="6"/>
      <c r="J199" s="6"/>
      <c r="K199" s="5" t="s">
        <v>1507</v>
      </c>
      <c r="L199">
        <v>246</v>
      </c>
      <c r="M199">
        <v>1334</v>
      </c>
      <c r="N199">
        <v>1734</v>
      </c>
      <c r="O199">
        <v>169</v>
      </c>
      <c r="P199">
        <v>303.23774740689697</v>
      </c>
      <c r="Q199">
        <v>978.938008956825</v>
      </c>
      <c r="R199">
        <v>599999</v>
      </c>
      <c r="S199" s="6"/>
      <c r="T199" s="6"/>
      <c r="U199" s="5" t="s">
        <v>1507</v>
      </c>
      <c r="V199" s="5">
        <v>246</v>
      </c>
      <c r="W199" s="5">
        <v>1334</v>
      </c>
      <c r="X199" s="5">
        <v>1734</v>
      </c>
      <c r="Y199" s="5">
        <v>176</v>
      </c>
      <c r="Z199" s="5">
        <v>248.91253800000001</v>
      </c>
      <c r="AA199" s="5">
        <v>1114.20778</v>
      </c>
      <c r="AB199" s="5">
        <v>61003</v>
      </c>
      <c r="AC199" s="6"/>
      <c r="AD199" s="6"/>
      <c r="AE199" s="5" t="s">
        <v>1507</v>
      </c>
      <c r="AF199">
        <v>246</v>
      </c>
      <c r="AG199">
        <v>1334</v>
      </c>
      <c r="AH199">
        <v>1734</v>
      </c>
      <c r="AI199">
        <v>176</v>
      </c>
      <c r="AJ199">
        <v>248.912537994259</v>
      </c>
      <c r="AK199">
        <v>1114.20778039429</v>
      </c>
      <c r="AL199">
        <v>599981</v>
      </c>
      <c r="AM199" s="6"/>
      <c r="AN199" s="6"/>
    </row>
    <row r="200" spans="1:40" x14ac:dyDescent="0.2">
      <c r="A200" s="5" t="s">
        <v>1507</v>
      </c>
      <c r="B200">
        <v>246</v>
      </c>
      <c r="C200">
        <v>1334</v>
      </c>
      <c r="D200">
        <v>1734</v>
      </c>
      <c r="E200">
        <v>169</v>
      </c>
      <c r="F200">
        <v>303.23774740689697</v>
      </c>
      <c r="G200">
        <v>978.938008956825</v>
      </c>
      <c r="H200">
        <v>2296</v>
      </c>
      <c r="I200" s="6"/>
      <c r="J200" s="6"/>
      <c r="K200" s="5" t="s">
        <v>1507</v>
      </c>
      <c r="L200">
        <v>246</v>
      </c>
      <c r="M200">
        <v>1334</v>
      </c>
      <c r="N200">
        <v>1734</v>
      </c>
      <c r="O200">
        <v>169</v>
      </c>
      <c r="P200">
        <v>303.23774740689697</v>
      </c>
      <c r="Q200">
        <v>978.938008956825</v>
      </c>
      <c r="R200">
        <v>600001</v>
      </c>
      <c r="S200" s="6"/>
      <c r="T200" s="6"/>
      <c r="U200" s="5" t="s">
        <v>1507</v>
      </c>
      <c r="V200" s="5">
        <v>246</v>
      </c>
      <c r="W200" s="5">
        <v>1334</v>
      </c>
      <c r="X200" s="5">
        <v>1734</v>
      </c>
      <c r="Y200" s="5">
        <v>176</v>
      </c>
      <c r="Z200" s="5">
        <v>248.91253800000001</v>
      </c>
      <c r="AA200" s="5">
        <v>1114.20778</v>
      </c>
      <c r="AB200" s="5">
        <v>64583</v>
      </c>
      <c r="AC200" s="6"/>
      <c r="AD200" s="6"/>
      <c r="AE200" s="5" t="s">
        <v>1507</v>
      </c>
      <c r="AF200">
        <v>246</v>
      </c>
      <c r="AG200">
        <v>1334</v>
      </c>
      <c r="AH200">
        <v>1734</v>
      </c>
      <c r="AI200">
        <v>176</v>
      </c>
      <c r="AJ200">
        <v>248.912537994259</v>
      </c>
      <c r="AK200">
        <v>1114.20778039429</v>
      </c>
      <c r="AL200">
        <v>599989</v>
      </c>
      <c r="AM200" s="6"/>
      <c r="AN200" s="6"/>
    </row>
    <row r="201" spans="1:40" x14ac:dyDescent="0.2">
      <c r="A201" s="5" t="s">
        <v>1507</v>
      </c>
      <c r="B201">
        <v>246</v>
      </c>
      <c r="C201">
        <v>1334</v>
      </c>
      <c r="D201">
        <v>1734</v>
      </c>
      <c r="E201">
        <v>169</v>
      </c>
      <c r="F201">
        <v>303.23774740689697</v>
      </c>
      <c r="G201">
        <v>978.938008956825</v>
      </c>
      <c r="H201">
        <v>3371</v>
      </c>
      <c r="I201" s="6"/>
      <c r="J201" s="6"/>
      <c r="K201" s="5" t="s">
        <v>1507</v>
      </c>
      <c r="L201">
        <v>246</v>
      </c>
      <c r="M201">
        <v>1334</v>
      </c>
      <c r="N201">
        <v>1734</v>
      </c>
      <c r="O201">
        <v>169</v>
      </c>
      <c r="P201">
        <v>303.23774740689697</v>
      </c>
      <c r="Q201">
        <v>978.938008956825</v>
      </c>
      <c r="R201">
        <v>600006</v>
      </c>
      <c r="S201" s="6"/>
      <c r="T201" s="6"/>
      <c r="U201" s="5" t="s">
        <v>1507</v>
      </c>
      <c r="V201" s="5">
        <v>246</v>
      </c>
      <c r="W201" s="5">
        <v>1334</v>
      </c>
      <c r="X201" s="5">
        <v>1734</v>
      </c>
      <c r="Y201" s="5">
        <v>176</v>
      </c>
      <c r="Z201" s="5">
        <v>248.91253800000001</v>
      </c>
      <c r="AA201" s="5">
        <v>1114.20778</v>
      </c>
      <c r="AB201" s="5">
        <v>66651</v>
      </c>
      <c r="AC201" s="6"/>
      <c r="AD201" s="6"/>
      <c r="AE201" s="5" t="s">
        <v>1507</v>
      </c>
      <c r="AF201">
        <v>246</v>
      </c>
      <c r="AG201">
        <v>1334</v>
      </c>
      <c r="AH201">
        <v>1734</v>
      </c>
      <c r="AI201">
        <v>176</v>
      </c>
      <c r="AJ201">
        <v>248.912537994259</v>
      </c>
      <c r="AK201">
        <v>1114.20778039429</v>
      </c>
      <c r="AL201">
        <v>600099</v>
      </c>
      <c r="AM201" s="6"/>
      <c r="AN201" s="6"/>
    </row>
    <row r="202" spans="1:40" x14ac:dyDescent="0.2">
      <c r="A202" s="5" t="s">
        <v>1508</v>
      </c>
      <c r="B202">
        <v>486</v>
      </c>
      <c r="C202">
        <v>1747</v>
      </c>
      <c r="D202">
        <v>2347</v>
      </c>
      <c r="E202">
        <v>169</v>
      </c>
      <c r="F202">
        <v>309.76641854113802</v>
      </c>
      <c r="G202">
        <v>197.22105532449899</v>
      </c>
      <c r="H202">
        <v>1213</v>
      </c>
      <c r="I202" s="6">
        <f t="shared" ref="I202:J202" si="133">AVERAGE(G202:G211)</f>
        <v>215.62762550012462</v>
      </c>
      <c r="J202" s="6">
        <f t="shared" si="133"/>
        <v>994.6</v>
      </c>
      <c r="K202" s="5" t="s">
        <v>1508</v>
      </c>
      <c r="L202">
        <v>584</v>
      </c>
      <c r="M202">
        <v>1649</v>
      </c>
      <c r="N202">
        <v>2249</v>
      </c>
      <c r="O202">
        <v>169</v>
      </c>
      <c r="P202">
        <v>282.38416337137897</v>
      </c>
      <c r="Q202">
        <v>289.25390620262698</v>
      </c>
      <c r="R202">
        <v>597984</v>
      </c>
      <c r="S202" s="6">
        <f t="shared" ref="S202" si="134">AVERAGE(Q202:Q211)</f>
        <v>289.25390620262704</v>
      </c>
      <c r="T202" s="6">
        <f t="shared" ref="T202" si="135">AVERAGE(R202:R211)</f>
        <v>599796.1</v>
      </c>
      <c r="U202" s="5" t="s">
        <v>1508</v>
      </c>
      <c r="V202" s="5">
        <v>584</v>
      </c>
      <c r="W202" s="5">
        <v>1649</v>
      </c>
      <c r="X202" s="5">
        <v>2249</v>
      </c>
      <c r="Y202" s="5">
        <v>176</v>
      </c>
      <c r="Z202" s="5">
        <v>216.35112240000001</v>
      </c>
      <c r="AA202" s="5">
        <v>747.52321029999996</v>
      </c>
      <c r="AB202" s="5">
        <v>60573</v>
      </c>
      <c r="AC202" s="6">
        <f t="shared" ref="AC202" si="136">AVERAGE(AA202:AA211)</f>
        <v>747.52321029999996</v>
      </c>
      <c r="AD202" s="6">
        <f t="shared" ref="AD202" si="137">AVERAGE(AB202:AB211)</f>
        <v>61578.9</v>
      </c>
      <c r="AE202" s="5" t="s">
        <v>1508</v>
      </c>
      <c r="AF202">
        <v>584</v>
      </c>
      <c r="AG202">
        <v>1649</v>
      </c>
      <c r="AH202">
        <v>2249</v>
      </c>
      <c r="AI202">
        <v>176</v>
      </c>
      <c r="AJ202">
        <v>216.351122442243</v>
      </c>
      <c r="AK202">
        <v>747.52321025083097</v>
      </c>
      <c r="AL202">
        <v>599980</v>
      </c>
      <c r="AM202" s="6">
        <f t="shared" ref="AM202" si="138">AVERAGE(AK202:AK211)</f>
        <v>747.52321025083086</v>
      </c>
      <c r="AN202" s="6">
        <f t="shared" ref="AN202" si="139">AVERAGE(AL202:AL211)</f>
        <v>599986.6</v>
      </c>
    </row>
    <row r="203" spans="1:40" x14ac:dyDescent="0.2">
      <c r="A203" s="5" t="s">
        <v>1508</v>
      </c>
      <c r="B203">
        <v>486</v>
      </c>
      <c r="C203">
        <v>1747</v>
      </c>
      <c r="D203">
        <v>2347</v>
      </c>
      <c r="E203">
        <v>169</v>
      </c>
      <c r="F203">
        <v>309.76641854113802</v>
      </c>
      <c r="G203">
        <v>197.22105532449899</v>
      </c>
      <c r="H203">
        <v>137</v>
      </c>
      <c r="I203" s="6"/>
      <c r="J203" s="6"/>
      <c r="K203" s="5" t="s">
        <v>1508</v>
      </c>
      <c r="L203">
        <v>584</v>
      </c>
      <c r="M203">
        <v>1649</v>
      </c>
      <c r="N203">
        <v>2249</v>
      </c>
      <c r="O203">
        <v>169</v>
      </c>
      <c r="P203">
        <v>282.38416337137897</v>
      </c>
      <c r="Q203">
        <v>289.25390620262698</v>
      </c>
      <c r="R203">
        <v>599996</v>
      </c>
      <c r="S203" s="6"/>
      <c r="T203" s="6"/>
      <c r="U203" s="5" t="s">
        <v>1508</v>
      </c>
      <c r="V203" s="5">
        <v>584</v>
      </c>
      <c r="W203" s="5">
        <v>1649</v>
      </c>
      <c r="X203" s="5">
        <v>2249</v>
      </c>
      <c r="Y203" s="5">
        <v>176</v>
      </c>
      <c r="Z203" s="5">
        <v>216.35112240000001</v>
      </c>
      <c r="AA203" s="5">
        <v>747.52321029999996</v>
      </c>
      <c r="AB203" s="5">
        <v>60582</v>
      </c>
      <c r="AC203" s="6"/>
      <c r="AD203" s="6"/>
      <c r="AE203" s="5" t="s">
        <v>1508</v>
      </c>
      <c r="AF203">
        <v>584</v>
      </c>
      <c r="AG203">
        <v>1649</v>
      </c>
      <c r="AH203">
        <v>2249</v>
      </c>
      <c r="AI203">
        <v>176</v>
      </c>
      <c r="AJ203">
        <v>216.351122442243</v>
      </c>
      <c r="AK203">
        <v>747.52321025083097</v>
      </c>
      <c r="AL203">
        <v>599980</v>
      </c>
      <c r="AM203" s="6"/>
      <c r="AN203" s="6"/>
    </row>
    <row r="204" spans="1:40" x14ac:dyDescent="0.2">
      <c r="A204" s="5" t="s">
        <v>1508</v>
      </c>
      <c r="B204">
        <v>486</v>
      </c>
      <c r="C204">
        <v>1747</v>
      </c>
      <c r="D204">
        <v>2347</v>
      </c>
      <c r="E204">
        <v>169</v>
      </c>
      <c r="F204">
        <v>309.76641854113802</v>
      </c>
      <c r="G204">
        <v>197.22105532449899</v>
      </c>
      <c r="H204">
        <v>148</v>
      </c>
      <c r="I204" s="6"/>
      <c r="J204" s="6"/>
      <c r="K204" s="5" t="s">
        <v>1508</v>
      </c>
      <c r="L204">
        <v>584</v>
      </c>
      <c r="M204">
        <v>1649</v>
      </c>
      <c r="N204">
        <v>2249</v>
      </c>
      <c r="O204">
        <v>169</v>
      </c>
      <c r="P204">
        <v>282.38416337137897</v>
      </c>
      <c r="Q204">
        <v>289.25390620262698</v>
      </c>
      <c r="R204">
        <v>599996</v>
      </c>
      <c r="S204" s="6"/>
      <c r="T204" s="6"/>
      <c r="U204" s="5" t="s">
        <v>1508</v>
      </c>
      <c r="V204" s="5">
        <v>584</v>
      </c>
      <c r="W204" s="5">
        <v>1649</v>
      </c>
      <c r="X204" s="5">
        <v>2249</v>
      </c>
      <c r="Y204" s="5">
        <v>176</v>
      </c>
      <c r="Z204" s="5">
        <v>216.35112240000001</v>
      </c>
      <c r="AA204" s="5">
        <v>747.52321029999996</v>
      </c>
      <c r="AB204" s="5">
        <v>60625</v>
      </c>
      <c r="AC204" s="6"/>
      <c r="AD204" s="6"/>
      <c r="AE204" s="5" t="s">
        <v>1508</v>
      </c>
      <c r="AF204">
        <v>584</v>
      </c>
      <c r="AG204">
        <v>1649</v>
      </c>
      <c r="AH204">
        <v>2249</v>
      </c>
      <c r="AI204">
        <v>176</v>
      </c>
      <c r="AJ204">
        <v>216.351122442243</v>
      </c>
      <c r="AK204">
        <v>747.52321025083097</v>
      </c>
      <c r="AL204">
        <v>599980</v>
      </c>
      <c r="AM204" s="6"/>
      <c r="AN204" s="6"/>
    </row>
    <row r="205" spans="1:40" x14ac:dyDescent="0.2">
      <c r="A205" s="5" t="s">
        <v>1508</v>
      </c>
      <c r="B205">
        <v>486</v>
      </c>
      <c r="C205">
        <v>1747</v>
      </c>
      <c r="D205">
        <v>2347</v>
      </c>
      <c r="E205">
        <v>169</v>
      </c>
      <c r="F205">
        <v>309.76641854113802</v>
      </c>
      <c r="G205">
        <v>197.22105532449899</v>
      </c>
      <c r="H205">
        <v>166</v>
      </c>
      <c r="I205" s="6"/>
      <c r="J205" s="6"/>
      <c r="K205" s="5" t="s">
        <v>1508</v>
      </c>
      <c r="L205">
        <v>584</v>
      </c>
      <c r="M205">
        <v>1649</v>
      </c>
      <c r="N205">
        <v>2249</v>
      </c>
      <c r="O205">
        <v>169</v>
      </c>
      <c r="P205">
        <v>282.38416337137897</v>
      </c>
      <c r="Q205">
        <v>289.25390620262698</v>
      </c>
      <c r="R205">
        <v>599997</v>
      </c>
      <c r="S205" s="6"/>
      <c r="T205" s="6"/>
      <c r="U205" s="5" t="s">
        <v>1508</v>
      </c>
      <c r="V205" s="5">
        <v>584</v>
      </c>
      <c r="W205" s="5">
        <v>1649</v>
      </c>
      <c r="X205" s="5">
        <v>2249</v>
      </c>
      <c r="Y205" s="5">
        <v>176</v>
      </c>
      <c r="Z205" s="5">
        <v>216.35112240000001</v>
      </c>
      <c r="AA205" s="5">
        <v>747.52321029999996</v>
      </c>
      <c r="AB205" s="5">
        <v>60637</v>
      </c>
      <c r="AC205" s="6"/>
      <c r="AD205" s="6"/>
      <c r="AE205" s="5" t="s">
        <v>1508</v>
      </c>
      <c r="AF205">
        <v>584</v>
      </c>
      <c r="AG205">
        <v>1649</v>
      </c>
      <c r="AH205">
        <v>2249</v>
      </c>
      <c r="AI205">
        <v>176</v>
      </c>
      <c r="AJ205">
        <v>216.351122442243</v>
      </c>
      <c r="AK205">
        <v>747.52321025083097</v>
      </c>
      <c r="AL205">
        <v>599980</v>
      </c>
      <c r="AM205" s="6"/>
      <c r="AN205" s="6"/>
    </row>
    <row r="206" spans="1:40" x14ac:dyDescent="0.2">
      <c r="A206" s="5" t="s">
        <v>1508</v>
      </c>
      <c r="B206">
        <v>486</v>
      </c>
      <c r="C206">
        <v>1747</v>
      </c>
      <c r="D206">
        <v>2347</v>
      </c>
      <c r="E206">
        <v>169</v>
      </c>
      <c r="F206">
        <v>309.76641854113802</v>
      </c>
      <c r="G206">
        <v>197.22105532449899</v>
      </c>
      <c r="H206">
        <v>173</v>
      </c>
      <c r="I206" s="6"/>
      <c r="J206" s="6"/>
      <c r="K206" s="5" t="s">
        <v>1508</v>
      </c>
      <c r="L206">
        <v>584</v>
      </c>
      <c r="M206">
        <v>1649</v>
      </c>
      <c r="N206">
        <v>2249</v>
      </c>
      <c r="O206">
        <v>169</v>
      </c>
      <c r="P206">
        <v>282.38416337137897</v>
      </c>
      <c r="Q206">
        <v>289.25390620262698</v>
      </c>
      <c r="R206">
        <v>599998</v>
      </c>
      <c r="S206" s="6"/>
      <c r="T206" s="6"/>
      <c r="U206" s="5" t="s">
        <v>1508</v>
      </c>
      <c r="V206" s="5">
        <v>584</v>
      </c>
      <c r="W206" s="5">
        <v>1649</v>
      </c>
      <c r="X206" s="5">
        <v>2249</v>
      </c>
      <c r="Y206" s="5">
        <v>176</v>
      </c>
      <c r="Z206" s="5">
        <v>216.35112240000001</v>
      </c>
      <c r="AA206" s="5">
        <v>747.52321029999996</v>
      </c>
      <c r="AB206" s="5">
        <v>60677</v>
      </c>
      <c r="AC206" s="6"/>
      <c r="AD206" s="6"/>
      <c r="AE206" s="5" t="s">
        <v>1508</v>
      </c>
      <c r="AF206">
        <v>584</v>
      </c>
      <c r="AG206">
        <v>1649</v>
      </c>
      <c r="AH206">
        <v>2249</v>
      </c>
      <c r="AI206">
        <v>176</v>
      </c>
      <c r="AJ206">
        <v>216.351122442243</v>
      </c>
      <c r="AK206">
        <v>747.52321025083097</v>
      </c>
      <c r="AL206">
        <v>599980</v>
      </c>
      <c r="AM206" s="6"/>
      <c r="AN206" s="6"/>
    </row>
    <row r="207" spans="1:40" x14ac:dyDescent="0.2">
      <c r="A207" s="5" t="s">
        <v>1508</v>
      </c>
      <c r="B207">
        <v>486</v>
      </c>
      <c r="C207">
        <v>1747</v>
      </c>
      <c r="D207">
        <v>2347</v>
      </c>
      <c r="E207">
        <v>169</v>
      </c>
      <c r="F207">
        <v>309.76641854113802</v>
      </c>
      <c r="G207">
        <v>197.22105532449899</v>
      </c>
      <c r="H207">
        <v>188</v>
      </c>
      <c r="I207" s="6"/>
      <c r="J207" s="6"/>
      <c r="K207" s="5" t="s">
        <v>1508</v>
      </c>
      <c r="L207">
        <v>584</v>
      </c>
      <c r="M207">
        <v>1649</v>
      </c>
      <c r="N207">
        <v>2249</v>
      </c>
      <c r="O207">
        <v>169</v>
      </c>
      <c r="P207">
        <v>282.38416337137897</v>
      </c>
      <c r="Q207">
        <v>289.25390620262698</v>
      </c>
      <c r="R207">
        <v>599998</v>
      </c>
      <c r="S207" s="6"/>
      <c r="T207" s="6"/>
      <c r="U207" s="5" t="s">
        <v>1508</v>
      </c>
      <c r="V207" s="5">
        <v>584</v>
      </c>
      <c r="W207" s="5">
        <v>1649</v>
      </c>
      <c r="X207" s="5">
        <v>2249</v>
      </c>
      <c r="Y207" s="5">
        <v>176</v>
      </c>
      <c r="Z207" s="5">
        <v>216.35112240000001</v>
      </c>
      <c r="AA207" s="5">
        <v>747.52321029999996</v>
      </c>
      <c r="AB207" s="5">
        <v>60753</v>
      </c>
      <c r="AC207" s="6"/>
      <c r="AD207" s="6"/>
      <c r="AE207" s="5" t="s">
        <v>1508</v>
      </c>
      <c r="AF207">
        <v>584</v>
      </c>
      <c r="AG207">
        <v>1649</v>
      </c>
      <c r="AH207">
        <v>2249</v>
      </c>
      <c r="AI207">
        <v>176</v>
      </c>
      <c r="AJ207">
        <v>216.351122442243</v>
      </c>
      <c r="AK207">
        <v>747.52321025083097</v>
      </c>
      <c r="AL207">
        <v>599981</v>
      </c>
      <c r="AM207" s="6"/>
      <c r="AN207" s="6"/>
    </row>
    <row r="208" spans="1:40" x14ac:dyDescent="0.2">
      <c r="A208" s="5" t="s">
        <v>1508</v>
      </c>
      <c r="B208">
        <v>486</v>
      </c>
      <c r="C208">
        <v>1747</v>
      </c>
      <c r="D208">
        <v>2347</v>
      </c>
      <c r="E208">
        <v>169</v>
      </c>
      <c r="F208">
        <v>309.76641854113802</v>
      </c>
      <c r="G208">
        <v>197.22105532449899</v>
      </c>
      <c r="H208">
        <v>2952</v>
      </c>
      <c r="I208" s="6"/>
      <c r="J208" s="6"/>
      <c r="K208" s="5" t="s">
        <v>1508</v>
      </c>
      <c r="L208">
        <v>584</v>
      </c>
      <c r="M208">
        <v>1649</v>
      </c>
      <c r="N208">
        <v>2249</v>
      </c>
      <c r="O208">
        <v>169</v>
      </c>
      <c r="P208">
        <v>282.38416337137897</v>
      </c>
      <c r="Q208">
        <v>289.25390620262698</v>
      </c>
      <c r="R208">
        <v>599998</v>
      </c>
      <c r="S208" s="6"/>
      <c r="T208" s="6"/>
      <c r="U208" s="5" t="s">
        <v>1508</v>
      </c>
      <c r="V208" s="5">
        <v>584</v>
      </c>
      <c r="W208" s="5">
        <v>1649</v>
      </c>
      <c r="X208" s="5">
        <v>2249</v>
      </c>
      <c r="Y208" s="5">
        <v>176</v>
      </c>
      <c r="Z208" s="5">
        <v>216.35112240000001</v>
      </c>
      <c r="AA208" s="5">
        <v>747.52321029999996</v>
      </c>
      <c r="AB208" s="5">
        <v>60760</v>
      </c>
      <c r="AC208" s="6"/>
      <c r="AD208" s="6"/>
      <c r="AE208" s="5" t="s">
        <v>1508</v>
      </c>
      <c r="AF208">
        <v>584</v>
      </c>
      <c r="AG208">
        <v>1649</v>
      </c>
      <c r="AH208">
        <v>2249</v>
      </c>
      <c r="AI208">
        <v>176</v>
      </c>
      <c r="AJ208">
        <v>216.351122442243</v>
      </c>
      <c r="AK208">
        <v>747.52321025083097</v>
      </c>
      <c r="AL208">
        <v>599981</v>
      </c>
      <c r="AM208" s="6"/>
      <c r="AN208" s="6"/>
    </row>
    <row r="209" spans="1:40" x14ac:dyDescent="0.2">
      <c r="A209" s="5" t="s">
        <v>1508</v>
      </c>
      <c r="B209">
        <v>486</v>
      </c>
      <c r="C209">
        <v>1747</v>
      </c>
      <c r="D209">
        <v>2347</v>
      </c>
      <c r="E209">
        <v>169</v>
      </c>
      <c r="F209">
        <v>309.76641854113802</v>
      </c>
      <c r="G209">
        <v>197.22105532449899</v>
      </c>
      <c r="H209">
        <v>3272</v>
      </c>
      <c r="I209" s="6"/>
      <c r="J209" s="6"/>
      <c r="K209" s="5" t="s">
        <v>1508</v>
      </c>
      <c r="L209">
        <v>584</v>
      </c>
      <c r="M209">
        <v>1649</v>
      </c>
      <c r="N209">
        <v>2249</v>
      </c>
      <c r="O209">
        <v>169</v>
      </c>
      <c r="P209">
        <v>282.38416337137897</v>
      </c>
      <c r="Q209">
        <v>289.25390620262698</v>
      </c>
      <c r="R209">
        <v>599998</v>
      </c>
      <c r="S209" s="6"/>
      <c r="T209" s="6"/>
      <c r="U209" s="5" t="s">
        <v>1508</v>
      </c>
      <c r="V209" s="5">
        <v>584</v>
      </c>
      <c r="W209" s="5">
        <v>1649</v>
      </c>
      <c r="X209" s="5">
        <v>2249</v>
      </c>
      <c r="Y209" s="5">
        <v>176</v>
      </c>
      <c r="Z209" s="5">
        <v>216.35112240000001</v>
      </c>
      <c r="AA209" s="5">
        <v>747.52321029999996</v>
      </c>
      <c r="AB209" s="5">
        <v>60815</v>
      </c>
      <c r="AC209" s="6"/>
      <c r="AD209" s="6"/>
      <c r="AE209" s="5" t="s">
        <v>1508</v>
      </c>
      <c r="AF209">
        <v>584</v>
      </c>
      <c r="AG209">
        <v>1649</v>
      </c>
      <c r="AH209">
        <v>2249</v>
      </c>
      <c r="AI209">
        <v>176</v>
      </c>
      <c r="AJ209">
        <v>216.351122442243</v>
      </c>
      <c r="AK209">
        <v>747.52321025083097</v>
      </c>
      <c r="AL209">
        <v>599981</v>
      </c>
      <c r="AM209" s="6"/>
      <c r="AN209" s="6"/>
    </row>
    <row r="210" spans="1:40" x14ac:dyDescent="0.2">
      <c r="A210" s="5" t="s">
        <v>1508</v>
      </c>
      <c r="B210">
        <v>584</v>
      </c>
      <c r="C210">
        <v>1649</v>
      </c>
      <c r="D210">
        <v>2249</v>
      </c>
      <c r="E210">
        <v>169</v>
      </c>
      <c r="F210">
        <v>282.38416337137897</v>
      </c>
      <c r="G210">
        <v>289.25390620262698</v>
      </c>
      <c r="H210">
        <v>151</v>
      </c>
      <c r="I210" s="6"/>
      <c r="J210" s="6"/>
      <c r="K210" s="5" t="s">
        <v>1508</v>
      </c>
      <c r="L210">
        <v>584</v>
      </c>
      <c r="M210">
        <v>1649</v>
      </c>
      <c r="N210">
        <v>2249</v>
      </c>
      <c r="O210">
        <v>169</v>
      </c>
      <c r="P210">
        <v>282.38416337137897</v>
      </c>
      <c r="Q210">
        <v>289.25390620262698</v>
      </c>
      <c r="R210">
        <v>599998</v>
      </c>
      <c r="S210" s="6"/>
      <c r="T210" s="6"/>
      <c r="U210" s="5" t="s">
        <v>1508</v>
      </c>
      <c r="V210" s="5">
        <v>584</v>
      </c>
      <c r="W210" s="5">
        <v>1649</v>
      </c>
      <c r="X210" s="5">
        <v>2249</v>
      </c>
      <c r="Y210" s="5">
        <v>176</v>
      </c>
      <c r="Z210" s="5">
        <v>216.35112240000001</v>
      </c>
      <c r="AA210" s="5">
        <v>747.52321029999996</v>
      </c>
      <c r="AB210" s="5">
        <v>64418</v>
      </c>
      <c r="AC210" s="6"/>
      <c r="AD210" s="6"/>
      <c r="AE210" s="5" t="s">
        <v>1508</v>
      </c>
      <c r="AF210">
        <v>584</v>
      </c>
      <c r="AG210">
        <v>1649</v>
      </c>
      <c r="AH210">
        <v>2249</v>
      </c>
      <c r="AI210">
        <v>176</v>
      </c>
      <c r="AJ210">
        <v>216.351122442243</v>
      </c>
      <c r="AK210">
        <v>747.52321025083097</v>
      </c>
      <c r="AL210">
        <v>599987</v>
      </c>
      <c r="AM210" s="6"/>
      <c r="AN210" s="6"/>
    </row>
    <row r="211" spans="1:40" x14ac:dyDescent="0.2">
      <c r="A211" s="5" t="s">
        <v>1508</v>
      </c>
      <c r="B211">
        <v>584</v>
      </c>
      <c r="C211">
        <v>1649</v>
      </c>
      <c r="D211">
        <v>2249</v>
      </c>
      <c r="E211">
        <v>169</v>
      </c>
      <c r="F211">
        <v>282.38416337137897</v>
      </c>
      <c r="G211">
        <v>289.25390620262698</v>
      </c>
      <c r="H211">
        <v>1546</v>
      </c>
      <c r="I211" s="6"/>
      <c r="J211" s="6"/>
      <c r="K211" s="5" t="s">
        <v>1508</v>
      </c>
      <c r="L211">
        <v>584</v>
      </c>
      <c r="M211">
        <v>1649</v>
      </c>
      <c r="N211">
        <v>2249</v>
      </c>
      <c r="O211">
        <v>169</v>
      </c>
      <c r="P211">
        <v>282.38416337137897</v>
      </c>
      <c r="Q211">
        <v>289.25390620262698</v>
      </c>
      <c r="R211">
        <v>599998</v>
      </c>
      <c r="S211" s="6"/>
      <c r="T211" s="6"/>
      <c r="U211" s="5" t="s">
        <v>1508</v>
      </c>
      <c r="V211" s="5">
        <v>584</v>
      </c>
      <c r="W211" s="5">
        <v>1649</v>
      </c>
      <c r="X211" s="5">
        <v>2249</v>
      </c>
      <c r="Y211" s="5">
        <v>176</v>
      </c>
      <c r="Z211" s="5">
        <v>216.35112240000001</v>
      </c>
      <c r="AA211" s="5">
        <v>747.52321029999996</v>
      </c>
      <c r="AB211" s="5">
        <v>65949</v>
      </c>
      <c r="AC211" s="6"/>
      <c r="AD211" s="6"/>
      <c r="AE211" s="5" t="s">
        <v>1508</v>
      </c>
      <c r="AF211">
        <v>584</v>
      </c>
      <c r="AG211">
        <v>1649</v>
      </c>
      <c r="AH211">
        <v>2249</v>
      </c>
      <c r="AI211">
        <v>176</v>
      </c>
      <c r="AJ211">
        <v>216.351122442243</v>
      </c>
      <c r="AK211">
        <v>747.52321025083097</v>
      </c>
      <c r="AL211">
        <v>600036</v>
      </c>
      <c r="AM211" s="6"/>
      <c r="AN211" s="6"/>
    </row>
    <row r="212" spans="1:40" x14ac:dyDescent="0.2">
      <c r="A212" s="5" t="s">
        <v>1512</v>
      </c>
      <c r="B212">
        <v>0</v>
      </c>
      <c r="C212">
        <v>485</v>
      </c>
      <c r="D212">
        <v>94</v>
      </c>
      <c r="E212">
        <v>169</v>
      </c>
      <c r="F212">
        <v>502</v>
      </c>
      <c r="G212">
        <v>-714.22</v>
      </c>
      <c r="H212">
        <v>154</v>
      </c>
      <c r="I212" s="6">
        <f t="shared" ref="I212:J212" si="140">AVERAGE(G212:G221)</f>
        <v>-5.5305541941568439</v>
      </c>
      <c r="J212" s="6">
        <f t="shared" si="140"/>
        <v>854.8</v>
      </c>
      <c r="K212" s="5" t="s">
        <v>1512</v>
      </c>
      <c r="L212">
        <v>64</v>
      </c>
      <c r="M212">
        <v>421</v>
      </c>
      <c r="N212">
        <v>992</v>
      </c>
      <c r="O212">
        <v>169</v>
      </c>
      <c r="P212">
        <v>326.131008482563</v>
      </c>
      <c r="Q212">
        <v>466.92907634307198</v>
      </c>
      <c r="R212">
        <v>597899</v>
      </c>
      <c r="S212" s="6">
        <f t="shared" ref="S212" si="141">AVERAGE(Q212:Q221)</f>
        <v>466.92907634307187</v>
      </c>
      <c r="T212" s="6">
        <f t="shared" ref="T212" si="142">AVERAGE(R212:R221)</f>
        <v>599787.4</v>
      </c>
      <c r="U212" s="5" t="s">
        <v>1512</v>
      </c>
      <c r="V212" s="5">
        <v>64</v>
      </c>
      <c r="W212" s="5">
        <v>421</v>
      </c>
      <c r="X212" s="5">
        <v>992</v>
      </c>
      <c r="Y212" s="5">
        <v>169</v>
      </c>
      <c r="Z212" s="5">
        <v>326.13100850000001</v>
      </c>
      <c r="AA212" s="5">
        <v>466.92907630000002</v>
      </c>
      <c r="AB212" s="5">
        <v>60480</v>
      </c>
      <c r="AC212" s="6">
        <f t="shared" ref="AC212" si="143">AVERAGE(AA212:AA221)</f>
        <v>466.92907630000002</v>
      </c>
      <c r="AD212" s="6">
        <f t="shared" ref="AD212" si="144">AVERAGE(AB212:AB221)</f>
        <v>61373.5</v>
      </c>
      <c r="AE212" s="5" t="s">
        <v>1512</v>
      </c>
      <c r="AF212">
        <v>64</v>
      </c>
      <c r="AG212">
        <v>421</v>
      </c>
      <c r="AH212">
        <v>992</v>
      </c>
      <c r="AI212">
        <v>169</v>
      </c>
      <c r="AJ212">
        <v>326.131008482563</v>
      </c>
      <c r="AK212">
        <v>466.92907634307198</v>
      </c>
      <c r="AL212">
        <v>599980</v>
      </c>
      <c r="AM212" s="6">
        <f t="shared" ref="AM212" si="145">AVERAGE(AK212:AK221)</f>
        <v>466.92907634307187</v>
      </c>
      <c r="AN212" s="6">
        <f t="shared" ref="AN212" si="146">AVERAGE(AL212:AL221)</f>
        <v>599980.6</v>
      </c>
    </row>
    <row r="213" spans="1:40" x14ac:dyDescent="0.2">
      <c r="A213" s="5" t="s">
        <v>1512</v>
      </c>
      <c r="B213">
        <v>0</v>
      </c>
      <c r="C213">
        <v>485</v>
      </c>
      <c r="D213">
        <v>94</v>
      </c>
      <c r="E213">
        <v>169</v>
      </c>
      <c r="F213">
        <v>502</v>
      </c>
      <c r="G213">
        <v>-714.22</v>
      </c>
      <c r="H213">
        <v>160</v>
      </c>
      <c r="I213" s="6"/>
      <c r="J213" s="6"/>
      <c r="K213" s="5" t="s">
        <v>1512</v>
      </c>
      <c r="L213">
        <v>64</v>
      </c>
      <c r="M213">
        <v>421</v>
      </c>
      <c r="N213">
        <v>992</v>
      </c>
      <c r="O213">
        <v>169</v>
      </c>
      <c r="P213">
        <v>326.131008482563</v>
      </c>
      <c r="Q213">
        <v>466.92907634307198</v>
      </c>
      <c r="R213">
        <v>599990</v>
      </c>
      <c r="S213" s="6"/>
      <c r="T213" s="6"/>
      <c r="U213" s="5" t="s">
        <v>1512</v>
      </c>
      <c r="V213" s="5">
        <v>64</v>
      </c>
      <c r="W213" s="5">
        <v>421</v>
      </c>
      <c r="X213" s="5">
        <v>992</v>
      </c>
      <c r="Y213" s="5">
        <v>169</v>
      </c>
      <c r="Z213" s="5">
        <v>326.13100850000001</v>
      </c>
      <c r="AA213" s="5">
        <v>466.92907630000002</v>
      </c>
      <c r="AB213" s="5">
        <v>60490</v>
      </c>
      <c r="AC213" s="6"/>
      <c r="AD213" s="6"/>
      <c r="AE213" s="5" t="s">
        <v>1512</v>
      </c>
      <c r="AF213">
        <v>64</v>
      </c>
      <c r="AG213">
        <v>421</v>
      </c>
      <c r="AH213">
        <v>992</v>
      </c>
      <c r="AI213">
        <v>169</v>
      </c>
      <c r="AJ213">
        <v>326.131008482563</v>
      </c>
      <c r="AK213">
        <v>466.92907634307198</v>
      </c>
      <c r="AL213">
        <v>599980</v>
      </c>
      <c r="AM213" s="6"/>
      <c r="AN213" s="6"/>
    </row>
    <row r="214" spans="1:40" x14ac:dyDescent="0.2">
      <c r="A214" s="5" t="s">
        <v>1512</v>
      </c>
      <c r="B214">
        <v>0</v>
      </c>
      <c r="C214">
        <v>485</v>
      </c>
      <c r="D214">
        <v>94</v>
      </c>
      <c r="E214">
        <v>169</v>
      </c>
      <c r="F214">
        <v>502</v>
      </c>
      <c r="G214">
        <v>-714.22</v>
      </c>
      <c r="H214">
        <v>182</v>
      </c>
      <c r="I214" s="6"/>
      <c r="J214" s="6"/>
      <c r="K214" s="5" t="s">
        <v>1512</v>
      </c>
      <c r="L214">
        <v>64</v>
      </c>
      <c r="M214">
        <v>421</v>
      </c>
      <c r="N214">
        <v>992</v>
      </c>
      <c r="O214">
        <v>169</v>
      </c>
      <c r="P214">
        <v>326.131008482563</v>
      </c>
      <c r="Q214">
        <v>466.92907634307198</v>
      </c>
      <c r="R214">
        <v>599996</v>
      </c>
      <c r="S214" s="6"/>
      <c r="T214" s="6"/>
      <c r="U214" s="5" t="s">
        <v>1512</v>
      </c>
      <c r="V214" s="5">
        <v>64</v>
      </c>
      <c r="W214" s="5">
        <v>421</v>
      </c>
      <c r="X214" s="5">
        <v>992</v>
      </c>
      <c r="Y214" s="5">
        <v>169</v>
      </c>
      <c r="Z214" s="5">
        <v>326.13100850000001</v>
      </c>
      <c r="AA214" s="5">
        <v>466.92907630000002</v>
      </c>
      <c r="AB214" s="5">
        <v>60509</v>
      </c>
      <c r="AC214" s="6"/>
      <c r="AD214" s="6"/>
      <c r="AE214" s="5" t="s">
        <v>1512</v>
      </c>
      <c r="AF214">
        <v>64</v>
      </c>
      <c r="AG214">
        <v>421</v>
      </c>
      <c r="AH214">
        <v>992</v>
      </c>
      <c r="AI214">
        <v>169</v>
      </c>
      <c r="AJ214">
        <v>326.131008482563</v>
      </c>
      <c r="AK214">
        <v>466.92907634307198</v>
      </c>
      <c r="AL214">
        <v>599980</v>
      </c>
      <c r="AM214" s="6"/>
      <c r="AN214" s="6"/>
    </row>
    <row r="215" spans="1:40" x14ac:dyDescent="0.2">
      <c r="A215" s="5" t="s">
        <v>1512</v>
      </c>
      <c r="B215">
        <v>0</v>
      </c>
      <c r="C215">
        <v>485</v>
      </c>
      <c r="D215">
        <v>94</v>
      </c>
      <c r="E215">
        <v>169</v>
      </c>
      <c r="F215">
        <v>502</v>
      </c>
      <c r="G215">
        <v>-714.22</v>
      </c>
      <c r="H215">
        <v>3480</v>
      </c>
      <c r="I215" s="6"/>
      <c r="J215" s="6"/>
      <c r="K215" s="5" t="s">
        <v>1512</v>
      </c>
      <c r="L215">
        <v>64</v>
      </c>
      <c r="M215">
        <v>421</v>
      </c>
      <c r="N215">
        <v>992</v>
      </c>
      <c r="O215">
        <v>169</v>
      </c>
      <c r="P215">
        <v>326.131008482563</v>
      </c>
      <c r="Q215">
        <v>466.92907634307198</v>
      </c>
      <c r="R215">
        <v>599997</v>
      </c>
      <c r="S215" s="6"/>
      <c r="T215" s="6"/>
      <c r="U215" s="5" t="s">
        <v>1512</v>
      </c>
      <c r="V215" s="5">
        <v>64</v>
      </c>
      <c r="W215" s="5">
        <v>421</v>
      </c>
      <c r="X215" s="5">
        <v>992</v>
      </c>
      <c r="Y215" s="5">
        <v>169</v>
      </c>
      <c r="Z215" s="5">
        <v>326.13100850000001</v>
      </c>
      <c r="AA215" s="5">
        <v>466.92907630000002</v>
      </c>
      <c r="AB215" s="5">
        <v>60565</v>
      </c>
      <c r="AC215" s="6"/>
      <c r="AD215" s="6"/>
      <c r="AE215" s="5" t="s">
        <v>1512</v>
      </c>
      <c r="AF215">
        <v>64</v>
      </c>
      <c r="AG215">
        <v>421</v>
      </c>
      <c r="AH215">
        <v>992</v>
      </c>
      <c r="AI215">
        <v>169</v>
      </c>
      <c r="AJ215">
        <v>326.131008482563</v>
      </c>
      <c r="AK215">
        <v>466.92907634307198</v>
      </c>
      <c r="AL215">
        <v>599980</v>
      </c>
      <c r="AM215" s="6"/>
      <c r="AN215" s="6"/>
    </row>
    <row r="216" spans="1:40" x14ac:dyDescent="0.2">
      <c r="A216" s="5" t="s">
        <v>1512</v>
      </c>
      <c r="B216">
        <v>64</v>
      </c>
      <c r="C216">
        <v>421</v>
      </c>
      <c r="D216">
        <v>992</v>
      </c>
      <c r="E216">
        <v>169</v>
      </c>
      <c r="F216">
        <v>326.131008482563</v>
      </c>
      <c r="G216">
        <v>466.92907634307198</v>
      </c>
      <c r="H216">
        <v>1287</v>
      </c>
      <c r="I216" s="6"/>
      <c r="J216" s="6"/>
      <c r="K216" s="5" t="s">
        <v>1512</v>
      </c>
      <c r="L216">
        <v>64</v>
      </c>
      <c r="M216">
        <v>421</v>
      </c>
      <c r="N216">
        <v>992</v>
      </c>
      <c r="O216">
        <v>169</v>
      </c>
      <c r="P216">
        <v>326.131008482563</v>
      </c>
      <c r="Q216">
        <v>466.92907634307198</v>
      </c>
      <c r="R216">
        <v>599998</v>
      </c>
      <c r="S216" s="6"/>
      <c r="T216" s="6"/>
      <c r="U216" s="5" t="s">
        <v>1512</v>
      </c>
      <c r="V216" s="5">
        <v>64</v>
      </c>
      <c r="W216" s="5">
        <v>421</v>
      </c>
      <c r="X216" s="5">
        <v>992</v>
      </c>
      <c r="Y216" s="5">
        <v>169</v>
      </c>
      <c r="Z216" s="5">
        <v>326.13100850000001</v>
      </c>
      <c r="AA216" s="5">
        <v>466.92907630000002</v>
      </c>
      <c r="AB216" s="5">
        <v>60572</v>
      </c>
      <c r="AC216" s="6"/>
      <c r="AD216" s="6"/>
      <c r="AE216" s="5" t="s">
        <v>1512</v>
      </c>
      <c r="AF216">
        <v>64</v>
      </c>
      <c r="AG216">
        <v>421</v>
      </c>
      <c r="AH216">
        <v>992</v>
      </c>
      <c r="AI216">
        <v>169</v>
      </c>
      <c r="AJ216">
        <v>326.131008482563</v>
      </c>
      <c r="AK216">
        <v>466.92907634307198</v>
      </c>
      <c r="AL216">
        <v>599980</v>
      </c>
      <c r="AM216" s="6"/>
      <c r="AN216" s="6"/>
    </row>
    <row r="217" spans="1:40" x14ac:dyDescent="0.2">
      <c r="A217" s="5" t="s">
        <v>1512</v>
      </c>
      <c r="B217">
        <v>64</v>
      </c>
      <c r="C217">
        <v>421</v>
      </c>
      <c r="D217">
        <v>992</v>
      </c>
      <c r="E217">
        <v>169</v>
      </c>
      <c r="F217">
        <v>326.131008482563</v>
      </c>
      <c r="G217">
        <v>466.92907634307198</v>
      </c>
      <c r="H217">
        <v>1301</v>
      </c>
      <c r="I217" s="6"/>
      <c r="J217" s="6"/>
      <c r="K217" s="5" t="s">
        <v>1512</v>
      </c>
      <c r="L217">
        <v>64</v>
      </c>
      <c r="M217">
        <v>421</v>
      </c>
      <c r="N217">
        <v>992</v>
      </c>
      <c r="O217">
        <v>169</v>
      </c>
      <c r="P217">
        <v>326.131008482563</v>
      </c>
      <c r="Q217">
        <v>466.92907634307198</v>
      </c>
      <c r="R217">
        <v>599998</v>
      </c>
      <c r="S217" s="6"/>
      <c r="T217" s="6"/>
      <c r="U217" s="5" t="s">
        <v>1512</v>
      </c>
      <c r="V217" s="5">
        <v>64</v>
      </c>
      <c r="W217" s="5">
        <v>421</v>
      </c>
      <c r="X217" s="5">
        <v>992</v>
      </c>
      <c r="Y217" s="5">
        <v>169</v>
      </c>
      <c r="Z217" s="5">
        <v>326.13100850000001</v>
      </c>
      <c r="AA217" s="5">
        <v>466.92907630000002</v>
      </c>
      <c r="AB217" s="5">
        <v>60584</v>
      </c>
      <c r="AC217" s="6"/>
      <c r="AD217" s="6"/>
      <c r="AE217" s="5" t="s">
        <v>1512</v>
      </c>
      <c r="AF217">
        <v>64</v>
      </c>
      <c r="AG217">
        <v>421</v>
      </c>
      <c r="AH217">
        <v>992</v>
      </c>
      <c r="AI217">
        <v>169</v>
      </c>
      <c r="AJ217">
        <v>326.131008482563</v>
      </c>
      <c r="AK217">
        <v>466.92907634307198</v>
      </c>
      <c r="AL217">
        <v>599980</v>
      </c>
      <c r="AM217" s="6"/>
      <c r="AN217" s="6"/>
    </row>
    <row r="218" spans="1:40" x14ac:dyDescent="0.2">
      <c r="A218" s="5" t="s">
        <v>1512</v>
      </c>
      <c r="B218">
        <v>64</v>
      </c>
      <c r="C218">
        <v>421</v>
      </c>
      <c r="D218">
        <v>992</v>
      </c>
      <c r="E218">
        <v>169</v>
      </c>
      <c r="F218">
        <v>326.131008482563</v>
      </c>
      <c r="G218">
        <v>466.92907634307198</v>
      </c>
      <c r="H218">
        <v>137</v>
      </c>
      <c r="I218" s="6"/>
      <c r="J218" s="6"/>
      <c r="K218" s="5" t="s">
        <v>1512</v>
      </c>
      <c r="L218">
        <v>64</v>
      </c>
      <c r="M218">
        <v>421</v>
      </c>
      <c r="N218">
        <v>992</v>
      </c>
      <c r="O218">
        <v>169</v>
      </c>
      <c r="P218">
        <v>326.131008482563</v>
      </c>
      <c r="Q218">
        <v>466.92907634307198</v>
      </c>
      <c r="R218">
        <v>599998</v>
      </c>
      <c r="S218" s="6"/>
      <c r="T218" s="6"/>
      <c r="U218" s="5" t="s">
        <v>1512</v>
      </c>
      <c r="V218" s="5">
        <v>64</v>
      </c>
      <c r="W218" s="5">
        <v>421</v>
      </c>
      <c r="X218" s="5">
        <v>992</v>
      </c>
      <c r="Y218" s="5">
        <v>169</v>
      </c>
      <c r="Z218" s="5">
        <v>326.13100850000001</v>
      </c>
      <c r="AA218" s="5">
        <v>466.92907630000002</v>
      </c>
      <c r="AB218" s="5">
        <v>60589</v>
      </c>
      <c r="AC218" s="6"/>
      <c r="AD218" s="6"/>
      <c r="AE218" s="5" t="s">
        <v>1512</v>
      </c>
      <c r="AF218">
        <v>64</v>
      </c>
      <c r="AG218">
        <v>421</v>
      </c>
      <c r="AH218">
        <v>992</v>
      </c>
      <c r="AI218">
        <v>169</v>
      </c>
      <c r="AJ218">
        <v>326.131008482563</v>
      </c>
      <c r="AK218">
        <v>466.92907634307198</v>
      </c>
      <c r="AL218">
        <v>599980</v>
      </c>
      <c r="AM218" s="6"/>
      <c r="AN218" s="6"/>
    </row>
    <row r="219" spans="1:40" x14ac:dyDescent="0.2">
      <c r="A219" s="5" t="s">
        <v>1512</v>
      </c>
      <c r="B219">
        <v>64</v>
      </c>
      <c r="C219">
        <v>421</v>
      </c>
      <c r="D219">
        <v>992</v>
      </c>
      <c r="E219">
        <v>169</v>
      </c>
      <c r="F219">
        <v>326.131008482563</v>
      </c>
      <c r="G219">
        <v>466.92907634307198</v>
      </c>
      <c r="H219">
        <v>146</v>
      </c>
      <c r="I219" s="6"/>
      <c r="J219" s="6"/>
      <c r="K219" s="5" t="s">
        <v>1512</v>
      </c>
      <c r="L219">
        <v>64</v>
      </c>
      <c r="M219">
        <v>421</v>
      </c>
      <c r="N219">
        <v>992</v>
      </c>
      <c r="O219">
        <v>169</v>
      </c>
      <c r="P219">
        <v>326.131008482563</v>
      </c>
      <c r="Q219">
        <v>466.92907634307198</v>
      </c>
      <c r="R219">
        <v>599998</v>
      </c>
      <c r="S219" s="6"/>
      <c r="T219" s="6"/>
      <c r="U219" s="5" t="s">
        <v>1512</v>
      </c>
      <c r="V219" s="5">
        <v>64</v>
      </c>
      <c r="W219" s="5">
        <v>421</v>
      </c>
      <c r="X219" s="5">
        <v>992</v>
      </c>
      <c r="Y219" s="5">
        <v>169</v>
      </c>
      <c r="Z219" s="5">
        <v>326.13100850000001</v>
      </c>
      <c r="AA219" s="5">
        <v>466.92907630000002</v>
      </c>
      <c r="AB219" s="5">
        <v>60719</v>
      </c>
      <c r="AC219" s="6"/>
      <c r="AD219" s="6"/>
      <c r="AE219" s="5" t="s">
        <v>1512</v>
      </c>
      <c r="AF219">
        <v>64</v>
      </c>
      <c r="AG219">
        <v>421</v>
      </c>
      <c r="AH219">
        <v>992</v>
      </c>
      <c r="AI219">
        <v>169</v>
      </c>
      <c r="AJ219">
        <v>326.131008482563</v>
      </c>
      <c r="AK219">
        <v>466.92907634307198</v>
      </c>
      <c r="AL219">
        <v>599981</v>
      </c>
      <c r="AM219" s="6"/>
      <c r="AN219" s="6"/>
    </row>
    <row r="220" spans="1:40" x14ac:dyDescent="0.2">
      <c r="A220" s="5" t="s">
        <v>1512</v>
      </c>
      <c r="B220">
        <v>64</v>
      </c>
      <c r="C220">
        <v>421</v>
      </c>
      <c r="D220">
        <v>992</v>
      </c>
      <c r="E220">
        <v>169</v>
      </c>
      <c r="F220">
        <v>326.131008482563</v>
      </c>
      <c r="G220">
        <v>466.92907634307198</v>
      </c>
      <c r="H220">
        <v>150</v>
      </c>
      <c r="I220" s="6"/>
      <c r="J220" s="6"/>
      <c r="K220" s="5" t="s">
        <v>1512</v>
      </c>
      <c r="L220">
        <v>64</v>
      </c>
      <c r="M220">
        <v>421</v>
      </c>
      <c r="N220">
        <v>992</v>
      </c>
      <c r="O220">
        <v>169</v>
      </c>
      <c r="P220">
        <v>326.131008482563</v>
      </c>
      <c r="Q220">
        <v>466.92907634307198</v>
      </c>
      <c r="R220">
        <v>599999</v>
      </c>
      <c r="S220" s="6"/>
      <c r="T220" s="6"/>
      <c r="U220" s="5" t="s">
        <v>1512</v>
      </c>
      <c r="V220" s="5">
        <v>64</v>
      </c>
      <c r="W220" s="5">
        <v>421</v>
      </c>
      <c r="X220" s="5">
        <v>992</v>
      </c>
      <c r="Y220" s="5">
        <v>169</v>
      </c>
      <c r="Z220" s="5">
        <v>326.13100850000001</v>
      </c>
      <c r="AA220" s="5">
        <v>466.92907630000002</v>
      </c>
      <c r="AB220" s="5">
        <v>62932</v>
      </c>
      <c r="AC220" s="6"/>
      <c r="AD220" s="6"/>
      <c r="AE220" s="5" t="s">
        <v>1512</v>
      </c>
      <c r="AF220">
        <v>64</v>
      </c>
      <c r="AG220">
        <v>421</v>
      </c>
      <c r="AH220">
        <v>992</v>
      </c>
      <c r="AI220">
        <v>169</v>
      </c>
      <c r="AJ220">
        <v>326.131008482563</v>
      </c>
      <c r="AK220">
        <v>466.92907634307198</v>
      </c>
      <c r="AL220">
        <v>599981</v>
      </c>
      <c r="AM220" s="6"/>
      <c r="AN220" s="6"/>
    </row>
    <row r="221" spans="1:40" x14ac:dyDescent="0.2">
      <c r="A221" s="5" t="s">
        <v>1512</v>
      </c>
      <c r="B221">
        <v>64</v>
      </c>
      <c r="C221">
        <v>421</v>
      </c>
      <c r="D221">
        <v>992</v>
      </c>
      <c r="E221">
        <v>169</v>
      </c>
      <c r="F221">
        <v>326.131008482563</v>
      </c>
      <c r="G221">
        <v>466.92907634307198</v>
      </c>
      <c r="H221">
        <v>1551</v>
      </c>
      <c r="I221" s="6"/>
      <c r="J221" s="6"/>
      <c r="K221" s="5" t="s">
        <v>1512</v>
      </c>
      <c r="L221">
        <v>64</v>
      </c>
      <c r="M221">
        <v>421</v>
      </c>
      <c r="N221">
        <v>992</v>
      </c>
      <c r="O221">
        <v>169</v>
      </c>
      <c r="P221">
        <v>326.131008482563</v>
      </c>
      <c r="Q221">
        <v>466.92907634307198</v>
      </c>
      <c r="R221">
        <v>600001</v>
      </c>
      <c r="S221" s="6"/>
      <c r="T221" s="6"/>
      <c r="U221" s="5" t="s">
        <v>1512</v>
      </c>
      <c r="V221" s="5">
        <v>64</v>
      </c>
      <c r="W221" s="5">
        <v>421</v>
      </c>
      <c r="X221" s="5">
        <v>992</v>
      </c>
      <c r="Y221" s="5">
        <v>169</v>
      </c>
      <c r="Z221" s="5">
        <v>326.13100850000001</v>
      </c>
      <c r="AA221" s="5">
        <v>466.92907630000002</v>
      </c>
      <c r="AB221" s="5">
        <v>66295</v>
      </c>
      <c r="AC221" s="6"/>
      <c r="AD221" s="6"/>
      <c r="AE221" s="5" t="s">
        <v>1512</v>
      </c>
      <c r="AF221">
        <v>64</v>
      </c>
      <c r="AG221">
        <v>421</v>
      </c>
      <c r="AH221">
        <v>992</v>
      </c>
      <c r="AI221">
        <v>169</v>
      </c>
      <c r="AJ221">
        <v>326.131008482563</v>
      </c>
      <c r="AK221">
        <v>466.92907634307198</v>
      </c>
      <c r="AL221">
        <v>599984</v>
      </c>
      <c r="AM221" s="6"/>
      <c r="AN221" s="6"/>
    </row>
    <row r="222" spans="1:40" x14ac:dyDescent="0.2">
      <c r="A222" s="5" t="s">
        <v>1513</v>
      </c>
      <c r="B222">
        <v>155</v>
      </c>
      <c r="C222">
        <v>766</v>
      </c>
      <c r="D222">
        <v>1442</v>
      </c>
      <c r="E222">
        <v>169</v>
      </c>
      <c r="F222">
        <v>312.28528776226199</v>
      </c>
      <c r="G222">
        <v>601.95257591951497</v>
      </c>
      <c r="H222">
        <v>145</v>
      </c>
      <c r="I222" s="6">
        <f t="shared" ref="I222:J222" si="147">AVERAGE(G222:G231)</f>
        <v>710.55204872557488</v>
      </c>
      <c r="J222" s="6">
        <f t="shared" si="147"/>
        <v>413.1</v>
      </c>
      <c r="K222" s="5" t="s">
        <v>1513</v>
      </c>
      <c r="L222">
        <v>304</v>
      </c>
      <c r="M222">
        <v>617</v>
      </c>
      <c r="N222">
        <v>1472</v>
      </c>
      <c r="O222">
        <v>169</v>
      </c>
      <c r="P222">
        <v>265.76405950625502</v>
      </c>
      <c r="Q222">
        <v>757.09467992817201</v>
      </c>
      <c r="R222">
        <v>599995</v>
      </c>
      <c r="S222" s="6">
        <f t="shared" ref="S222" si="148">AVERAGE(Q222:Q231)</f>
        <v>757.09467992817201</v>
      </c>
      <c r="T222" s="6">
        <f t="shared" ref="T222" si="149">AVERAGE(R222:R231)</f>
        <v>599998</v>
      </c>
      <c r="U222" s="5" t="s">
        <v>1513</v>
      </c>
      <c r="V222" s="5">
        <v>304</v>
      </c>
      <c r="W222" s="5">
        <v>617</v>
      </c>
      <c r="X222" s="5">
        <v>1472</v>
      </c>
      <c r="Y222" s="5">
        <v>197</v>
      </c>
      <c r="Z222" s="5">
        <v>247.30981800000001</v>
      </c>
      <c r="AA222" s="5">
        <v>806.73658950000004</v>
      </c>
      <c r="AB222" s="5">
        <v>60600</v>
      </c>
      <c r="AC222" s="6">
        <f t="shared" ref="AC222" si="150">AVERAGE(AA222:AA231)</f>
        <v>806.73658950000015</v>
      </c>
      <c r="AD222" s="6">
        <f t="shared" ref="AD222" si="151">AVERAGE(AB222:AB231)</f>
        <v>61883.1</v>
      </c>
      <c r="AE222" s="5" t="s">
        <v>1513</v>
      </c>
      <c r="AF222">
        <v>304</v>
      </c>
      <c r="AG222">
        <v>617</v>
      </c>
      <c r="AH222">
        <v>1472</v>
      </c>
      <c r="AI222">
        <v>197</v>
      </c>
      <c r="AJ222">
        <v>247.30981801594299</v>
      </c>
      <c r="AK222">
        <v>806.73658953711197</v>
      </c>
      <c r="AL222">
        <v>599980</v>
      </c>
      <c r="AM222" s="6">
        <f t="shared" ref="AM222" si="152">AVERAGE(AK222:AK231)</f>
        <v>806.73658953711208</v>
      </c>
      <c r="AN222" s="6">
        <f t="shared" ref="AN222" si="153">AVERAGE(AL222:AL231)</f>
        <v>599981.6</v>
      </c>
    </row>
    <row r="223" spans="1:40" x14ac:dyDescent="0.2">
      <c r="A223" s="5" t="s">
        <v>1513</v>
      </c>
      <c r="B223">
        <v>155</v>
      </c>
      <c r="C223">
        <v>766</v>
      </c>
      <c r="D223">
        <v>1442</v>
      </c>
      <c r="E223">
        <v>169</v>
      </c>
      <c r="F223">
        <v>312.28528776226199</v>
      </c>
      <c r="G223">
        <v>601.95257591951497</v>
      </c>
      <c r="H223">
        <v>147</v>
      </c>
      <c r="I223" s="6"/>
      <c r="J223" s="6"/>
      <c r="K223" s="5" t="s">
        <v>1513</v>
      </c>
      <c r="L223">
        <v>304</v>
      </c>
      <c r="M223">
        <v>617</v>
      </c>
      <c r="N223">
        <v>1472</v>
      </c>
      <c r="O223">
        <v>169</v>
      </c>
      <c r="P223">
        <v>265.76405950625502</v>
      </c>
      <c r="Q223">
        <v>757.09467992817201</v>
      </c>
      <c r="R223">
        <v>599996</v>
      </c>
      <c r="S223" s="6"/>
      <c r="T223" s="6"/>
      <c r="U223" s="5" t="s">
        <v>1513</v>
      </c>
      <c r="V223" s="5">
        <v>304</v>
      </c>
      <c r="W223" s="5">
        <v>617</v>
      </c>
      <c r="X223" s="5">
        <v>1472</v>
      </c>
      <c r="Y223" s="5">
        <v>197</v>
      </c>
      <c r="Z223" s="5">
        <v>247.30981800000001</v>
      </c>
      <c r="AA223" s="5">
        <v>806.73658950000004</v>
      </c>
      <c r="AB223" s="5">
        <v>60675</v>
      </c>
      <c r="AC223" s="6"/>
      <c r="AD223" s="6"/>
      <c r="AE223" s="5" t="s">
        <v>1513</v>
      </c>
      <c r="AF223">
        <v>304</v>
      </c>
      <c r="AG223">
        <v>617</v>
      </c>
      <c r="AH223">
        <v>1472</v>
      </c>
      <c r="AI223">
        <v>197</v>
      </c>
      <c r="AJ223">
        <v>247.30981801594299</v>
      </c>
      <c r="AK223">
        <v>806.73658953711197</v>
      </c>
      <c r="AL223">
        <v>599980</v>
      </c>
      <c r="AM223" s="6"/>
      <c r="AN223" s="6"/>
    </row>
    <row r="224" spans="1:40" x14ac:dyDescent="0.2">
      <c r="A224" s="5" t="s">
        <v>1513</v>
      </c>
      <c r="B224">
        <v>155</v>
      </c>
      <c r="C224">
        <v>766</v>
      </c>
      <c r="D224">
        <v>1442</v>
      </c>
      <c r="E224">
        <v>169</v>
      </c>
      <c r="F224">
        <v>312.28528776226199</v>
      </c>
      <c r="G224">
        <v>601.95257591951497</v>
      </c>
      <c r="H224">
        <v>170</v>
      </c>
      <c r="I224" s="6"/>
      <c r="J224" s="6"/>
      <c r="K224" s="5" t="s">
        <v>1513</v>
      </c>
      <c r="L224">
        <v>304</v>
      </c>
      <c r="M224">
        <v>617</v>
      </c>
      <c r="N224">
        <v>1472</v>
      </c>
      <c r="O224">
        <v>169</v>
      </c>
      <c r="P224">
        <v>265.76405950625502</v>
      </c>
      <c r="Q224">
        <v>757.09467992817201</v>
      </c>
      <c r="R224">
        <v>599997</v>
      </c>
      <c r="S224" s="6"/>
      <c r="T224" s="6"/>
      <c r="U224" s="5" t="s">
        <v>1513</v>
      </c>
      <c r="V224" s="5">
        <v>304</v>
      </c>
      <c r="W224" s="5">
        <v>617</v>
      </c>
      <c r="X224" s="5">
        <v>1472</v>
      </c>
      <c r="Y224" s="5">
        <v>197</v>
      </c>
      <c r="Z224" s="5">
        <v>247.30981800000001</v>
      </c>
      <c r="AA224" s="5">
        <v>806.73658950000004</v>
      </c>
      <c r="AB224" s="5">
        <v>60694</v>
      </c>
      <c r="AC224" s="6"/>
      <c r="AD224" s="6"/>
      <c r="AE224" s="5" t="s">
        <v>1513</v>
      </c>
      <c r="AF224">
        <v>304</v>
      </c>
      <c r="AG224">
        <v>617</v>
      </c>
      <c r="AH224">
        <v>1472</v>
      </c>
      <c r="AI224">
        <v>197</v>
      </c>
      <c r="AJ224">
        <v>247.30981801594299</v>
      </c>
      <c r="AK224">
        <v>806.73658953711197</v>
      </c>
      <c r="AL224">
        <v>599980</v>
      </c>
      <c r="AM224" s="6"/>
      <c r="AN224" s="6"/>
    </row>
    <row r="225" spans="1:40" x14ac:dyDescent="0.2">
      <c r="A225" s="5" t="s">
        <v>1513</v>
      </c>
      <c r="B225">
        <v>304</v>
      </c>
      <c r="C225">
        <v>617</v>
      </c>
      <c r="D225">
        <v>1472</v>
      </c>
      <c r="E225">
        <v>169</v>
      </c>
      <c r="F225">
        <v>265.76405950625502</v>
      </c>
      <c r="G225">
        <v>757.09467992817201</v>
      </c>
      <c r="H225">
        <v>1022</v>
      </c>
      <c r="I225" s="6"/>
      <c r="J225" s="6"/>
      <c r="K225" s="5" t="s">
        <v>1513</v>
      </c>
      <c r="L225">
        <v>304</v>
      </c>
      <c r="M225">
        <v>617</v>
      </c>
      <c r="N225">
        <v>1472</v>
      </c>
      <c r="O225">
        <v>169</v>
      </c>
      <c r="P225">
        <v>265.76405950625502</v>
      </c>
      <c r="Q225">
        <v>757.09467992817201</v>
      </c>
      <c r="R225">
        <v>599997</v>
      </c>
      <c r="S225" s="6"/>
      <c r="T225" s="6"/>
      <c r="U225" s="5" t="s">
        <v>1513</v>
      </c>
      <c r="V225" s="5">
        <v>304</v>
      </c>
      <c r="W225" s="5">
        <v>617</v>
      </c>
      <c r="X225" s="5">
        <v>1472</v>
      </c>
      <c r="Y225" s="5">
        <v>197</v>
      </c>
      <c r="Z225" s="5">
        <v>247.30981800000001</v>
      </c>
      <c r="AA225" s="5">
        <v>806.73658950000004</v>
      </c>
      <c r="AB225" s="5">
        <v>60836</v>
      </c>
      <c r="AC225" s="6"/>
      <c r="AD225" s="6"/>
      <c r="AE225" s="5" t="s">
        <v>1513</v>
      </c>
      <c r="AF225">
        <v>304</v>
      </c>
      <c r="AG225">
        <v>617</v>
      </c>
      <c r="AH225">
        <v>1472</v>
      </c>
      <c r="AI225">
        <v>197</v>
      </c>
      <c r="AJ225">
        <v>247.30981801594299</v>
      </c>
      <c r="AK225">
        <v>806.73658953711197</v>
      </c>
      <c r="AL225">
        <v>599980</v>
      </c>
      <c r="AM225" s="6"/>
      <c r="AN225" s="6"/>
    </row>
    <row r="226" spans="1:40" x14ac:dyDescent="0.2">
      <c r="A226" s="5" t="s">
        <v>1513</v>
      </c>
      <c r="B226">
        <v>304</v>
      </c>
      <c r="C226">
        <v>617</v>
      </c>
      <c r="D226">
        <v>1472</v>
      </c>
      <c r="E226">
        <v>169</v>
      </c>
      <c r="F226">
        <v>265.76405950625502</v>
      </c>
      <c r="G226">
        <v>757.09467992817201</v>
      </c>
      <c r="H226">
        <v>133</v>
      </c>
      <c r="I226" s="6"/>
      <c r="J226" s="6"/>
      <c r="K226" s="5" t="s">
        <v>1513</v>
      </c>
      <c r="L226">
        <v>304</v>
      </c>
      <c r="M226">
        <v>617</v>
      </c>
      <c r="N226">
        <v>1472</v>
      </c>
      <c r="O226">
        <v>169</v>
      </c>
      <c r="P226">
        <v>265.76405950625502</v>
      </c>
      <c r="Q226">
        <v>757.09467992817201</v>
      </c>
      <c r="R226">
        <v>599998</v>
      </c>
      <c r="S226" s="6"/>
      <c r="T226" s="6"/>
      <c r="U226" s="5" t="s">
        <v>1513</v>
      </c>
      <c r="V226" s="5">
        <v>304</v>
      </c>
      <c r="W226" s="5">
        <v>617</v>
      </c>
      <c r="X226" s="5">
        <v>1472</v>
      </c>
      <c r="Y226" s="5">
        <v>197</v>
      </c>
      <c r="Z226" s="5">
        <v>247.30981800000001</v>
      </c>
      <c r="AA226" s="5">
        <v>806.73658950000004</v>
      </c>
      <c r="AB226" s="5">
        <v>60876</v>
      </c>
      <c r="AC226" s="6"/>
      <c r="AD226" s="6"/>
      <c r="AE226" s="5" t="s">
        <v>1513</v>
      </c>
      <c r="AF226">
        <v>304</v>
      </c>
      <c r="AG226">
        <v>617</v>
      </c>
      <c r="AH226">
        <v>1472</v>
      </c>
      <c r="AI226">
        <v>197</v>
      </c>
      <c r="AJ226">
        <v>247.30981801594299</v>
      </c>
      <c r="AK226">
        <v>806.73658953711197</v>
      </c>
      <c r="AL226">
        <v>599980</v>
      </c>
      <c r="AM226" s="6"/>
      <c r="AN226" s="6"/>
    </row>
    <row r="227" spans="1:40" x14ac:dyDescent="0.2">
      <c r="A227" s="5" t="s">
        <v>1513</v>
      </c>
      <c r="B227">
        <v>304</v>
      </c>
      <c r="C227">
        <v>617</v>
      </c>
      <c r="D227">
        <v>1472</v>
      </c>
      <c r="E227">
        <v>169</v>
      </c>
      <c r="F227">
        <v>265.76405950625502</v>
      </c>
      <c r="G227">
        <v>757.09467992817201</v>
      </c>
      <c r="H227">
        <v>154</v>
      </c>
      <c r="I227" s="6"/>
      <c r="J227" s="6"/>
      <c r="K227" s="5" t="s">
        <v>1513</v>
      </c>
      <c r="L227">
        <v>304</v>
      </c>
      <c r="M227">
        <v>617</v>
      </c>
      <c r="N227">
        <v>1472</v>
      </c>
      <c r="O227">
        <v>169</v>
      </c>
      <c r="P227">
        <v>265.76405950625502</v>
      </c>
      <c r="Q227">
        <v>757.09467992817201</v>
      </c>
      <c r="R227">
        <v>599998</v>
      </c>
      <c r="S227" s="6"/>
      <c r="T227" s="6"/>
      <c r="U227" s="5" t="s">
        <v>1513</v>
      </c>
      <c r="V227" s="5">
        <v>304</v>
      </c>
      <c r="W227" s="5">
        <v>617</v>
      </c>
      <c r="X227" s="5">
        <v>1472</v>
      </c>
      <c r="Y227" s="5">
        <v>197</v>
      </c>
      <c r="Z227" s="5">
        <v>247.30981800000001</v>
      </c>
      <c r="AA227" s="5">
        <v>806.73658950000004</v>
      </c>
      <c r="AB227" s="5">
        <v>60932</v>
      </c>
      <c r="AC227" s="6"/>
      <c r="AD227" s="6"/>
      <c r="AE227" s="5" t="s">
        <v>1513</v>
      </c>
      <c r="AF227">
        <v>304</v>
      </c>
      <c r="AG227">
        <v>617</v>
      </c>
      <c r="AH227">
        <v>1472</v>
      </c>
      <c r="AI227">
        <v>197</v>
      </c>
      <c r="AJ227">
        <v>247.30981801594299</v>
      </c>
      <c r="AK227">
        <v>806.73658953711197</v>
      </c>
      <c r="AL227">
        <v>599980</v>
      </c>
      <c r="AM227" s="6"/>
      <c r="AN227" s="6"/>
    </row>
    <row r="228" spans="1:40" x14ac:dyDescent="0.2">
      <c r="A228" s="5" t="s">
        <v>1513</v>
      </c>
      <c r="B228">
        <v>304</v>
      </c>
      <c r="C228">
        <v>617</v>
      </c>
      <c r="D228">
        <v>1472</v>
      </c>
      <c r="E228">
        <v>169</v>
      </c>
      <c r="F228">
        <v>265.76405950625502</v>
      </c>
      <c r="G228">
        <v>757.09467992817201</v>
      </c>
      <c r="H228">
        <v>164</v>
      </c>
      <c r="I228" s="6"/>
      <c r="J228" s="6"/>
      <c r="K228" s="5" t="s">
        <v>1513</v>
      </c>
      <c r="L228">
        <v>304</v>
      </c>
      <c r="M228">
        <v>617</v>
      </c>
      <c r="N228">
        <v>1472</v>
      </c>
      <c r="O228">
        <v>169</v>
      </c>
      <c r="P228">
        <v>265.76405950625502</v>
      </c>
      <c r="Q228">
        <v>757.09467992817201</v>
      </c>
      <c r="R228">
        <v>599999</v>
      </c>
      <c r="S228" s="6"/>
      <c r="T228" s="6"/>
      <c r="U228" s="5" t="s">
        <v>1513</v>
      </c>
      <c r="V228" s="5">
        <v>304</v>
      </c>
      <c r="W228" s="5">
        <v>617</v>
      </c>
      <c r="X228" s="5">
        <v>1472</v>
      </c>
      <c r="Y228" s="5">
        <v>197</v>
      </c>
      <c r="Z228" s="5">
        <v>247.30981800000001</v>
      </c>
      <c r="AA228" s="5">
        <v>806.73658950000004</v>
      </c>
      <c r="AB228" s="5">
        <v>60932</v>
      </c>
      <c r="AC228" s="6"/>
      <c r="AD228" s="6"/>
      <c r="AE228" s="5" t="s">
        <v>1513</v>
      </c>
      <c r="AF228">
        <v>304</v>
      </c>
      <c r="AG228">
        <v>617</v>
      </c>
      <c r="AH228">
        <v>1472</v>
      </c>
      <c r="AI228">
        <v>197</v>
      </c>
      <c r="AJ228">
        <v>247.30981801594299</v>
      </c>
      <c r="AK228">
        <v>806.73658953711197</v>
      </c>
      <c r="AL228">
        <v>599981</v>
      </c>
      <c r="AM228" s="6"/>
      <c r="AN228" s="6"/>
    </row>
    <row r="229" spans="1:40" x14ac:dyDescent="0.2">
      <c r="A229" s="5" t="s">
        <v>1513</v>
      </c>
      <c r="B229">
        <v>304</v>
      </c>
      <c r="C229">
        <v>617</v>
      </c>
      <c r="D229">
        <v>1472</v>
      </c>
      <c r="E229">
        <v>169</v>
      </c>
      <c r="F229">
        <v>265.76405950625502</v>
      </c>
      <c r="G229">
        <v>757.09467992817201</v>
      </c>
      <c r="H229">
        <v>1776</v>
      </c>
      <c r="I229" s="6"/>
      <c r="J229" s="6"/>
      <c r="K229" s="5" t="s">
        <v>1513</v>
      </c>
      <c r="L229">
        <v>304</v>
      </c>
      <c r="M229">
        <v>617</v>
      </c>
      <c r="N229">
        <v>1472</v>
      </c>
      <c r="O229">
        <v>169</v>
      </c>
      <c r="P229">
        <v>265.76405950625502</v>
      </c>
      <c r="Q229">
        <v>757.09467992817201</v>
      </c>
      <c r="R229">
        <v>599999</v>
      </c>
      <c r="S229" s="6"/>
      <c r="T229" s="6"/>
      <c r="U229" s="5" t="s">
        <v>1513</v>
      </c>
      <c r="V229" s="5">
        <v>304</v>
      </c>
      <c r="W229" s="5">
        <v>617</v>
      </c>
      <c r="X229" s="5">
        <v>1472</v>
      </c>
      <c r="Y229" s="5">
        <v>197</v>
      </c>
      <c r="Z229" s="5">
        <v>247.30981800000001</v>
      </c>
      <c r="AA229" s="5">
        <v>806.73658950000004</v>
      </c>
      <c r="AB229" s="5">
        <v>61129</v>
      </c>
      <c r="AC229" s="6"/>
      <c r="AD229" s="6"/>
      <c r="AE229" s="5" t="s">
        <v>1513</v>
      </c>
      <c r="AF229">
        <v>304</v>
      </c>
      <c r="AG229">
        <v>617</v>
      </c>
      <c r="AH229">
        <v>1472</v>
      </c>
      <c r="AI229">
        <v>197</v>
      </c>
      <c r="AJ229">
        <v>247.30981801594299</v>
      </c>
      <c r="AK229">
        <v>806.73658953711197</v>
      </c>
      <c r="AL229">
        <v>599981</v>
      </c>
      <c r="AM229" s="6"/>
      <c r="AN229" s="6"/>
    </row>
    <row r="230" spans="1:40" x14ac:dyDescent="0.2">
      <c r="A230" s="5" t="s">
        <v>1513</v>
      </c>
      <c r="B230">
        <v>304</v>
      </c>
      <c r="C230">
        <v>617</v>
      </c>
      <c r="D230">
        <v>1472</v>
      </c>
      <c r="E230">
        <v>169</v>
      </c>
      <c r="F230">
        <v>265.76405950625502</v>
      </c>
      <c r="G230">
        <v>757.09467992817201</v>
      </c>
      <c r="H230">
        <v>201</v>
      </c>
      <c r="I230" s="6"/>
      <c r="J230" s="6"/>
      <c r="K230" s="5" t="s">
        <v>1513</v>
      </c>
      <c r="L230">
        <v>304</v>
      </c>
      <c r="M230">
        <v>617</v>
      </c>
      <c r="N230">
        <v>1472</v>
      </c>
      <c r="O230">
        <v>169</v>
      </c>
      <c r="P230">
        <v>265.76405950625502</v>
      </c>
      <c r="Q230">
        <v>757.09467992817201</v>
      </c>
      <c r="R230">
        <v>600000</v>
      </c>
      <c r="S230" s="6"/>
      <c r="T230" s="6"/>
      <c r="U230" s="5" t="s">
        <v>1513</v>
      </c>
      <c r="V230" s="5">
        <v>304</v>
      </c>
      <c r="W230" s="5">
        <v>617</v>
      </c>
      <c r="X230" s="5">
        <v>1472</v>
      </c>
      <c r="Y230" s="5">
        <v>197</v>
      </c>
      <c r="Z230" s="5">
        <v>247.30981800000001</v>
      </c>
      <c r="AA230" s="5">
        <v>806.73658950000004</v>
      </c>
      <c r="AB230" s="5">
        <v>65603</v>
      </c>
      <c r="AC230" s="6"/>
      <c r="AD230" s="6"/>
      <c r="AE230" s="5" t="s">
        <v>1513</v>
      </c>
      <c r="AF230">
        <v>304</v>
      </c>
      <c r="AG230">
        <v>617</v>
      </c>
      <c r="AH230">
        <v>1472</v>
      </c>
      <c r="AI230">
        <v>197</v>
      </c>
      <c r="AJ230">
        <v>247.30981801594299</v>
      </c>
      <c r="AK230">
        <v>806.73658953711197</v>
      </c>
      <c r="AL230">
        <v>599981</v>
      </c>
      <c r="AM230" s="6"/>
      <c r="AN230" s="6"/>
    </row>
    <row r="231" spans="1:40" x14ac:dyDescent="0.2">
      <c r="A231" s="5" t="s">
        <v>1513</v>
      </c>
      <c r="B231">
        <v>304</v>
      </c>
      <c r="C231">
        <v>617</v>
      </c>
      <c r="D231">
        <v>1472</v>
      </c>
      <c r="E231">
        <v>169</v>
      </c>
      <c r="F231">
        <v>265.76405950625502</v>
      </c>
      <c r="G231">
        <v>757.09467992817201</v>
      </c>
      <c r="H231">
        <v>219</v>
      </c>
      <c r="I231" s="6"/>
      <c r="J231" s="6"/>
      <c r="K231" s="5" t="s">
        <v>1513</v>
      </c>
      <c r="L231">
        <v>304</v>
      </c>
      <c r="M231">
        <v>617</v>
      </c>
      <c r="N231">
        <v>1472</v>
      </c>
      <c r="O231">
        <v>169</v>
      </c>
      <c r="P231">
        <v>265.76405950625502</v>
      </c>
      <c r="Q231">
        <v>757.09467992817201</v>
      </c>
      <c r="R231">
        <v>600001</v>
      </c>
      <c r="S231" s="6"/>
      <c r="T231" s="6"/>
      <c r="U231" s="5" t="s">
        <v>1513</v>
      </c>
      <c r="V231" s="5">
        <v>304</v>
      </c>
      <c r="W231" s="5">
        <v>617</v>
      </c>
      <c r="X231" s="5">
        <v>1472</v>
      </c>
      <c r="Y231" s="5">
        <v>197</v>
      </c>
      <c r="Z231" s="5">
        <v>247.30981800000001</v>
      </c>
      <c r="AA231" s="5">
        <v>806.73658950000004</v>
      </c>
      <c r="AB231" s="5">
        <v>66554</v>
      </c>
      <c r="AC231" s="6"/>
      <c r="AD231" s="6"/>
      <c r="AE231" s="5" t="s">
        <v>1513</v>
      </c>
      <c r="AF231">
        <v>304</v>
      </c>
      <c r="AG231">
        <v>617</v>
      </c>
      <c r="AH231">
        <v>1472</v>
      </c>
      <c r="AI231">
        <v>197</v>
      </c>
      <c r="AJ231">
        <v>247.30981801594299</v>
      </c>
      <c r="AK231">
        <v>806.73658953711197</v>
      </c>
      <c r="AL231">
        <v>599993</v>
      </c>
      <c r="AM231" s="6"/>
      <c r="AN231" s="6"/>
    </row>
    <row r="232" spans="1:40" x14ac:dyDescent="0.2">
      <c r="A232" s="5" t="s">
        <v>1514</v>
      </c>
      <c r="B232">
        <v>551</v>
      </c>
      <c r="C232">
        <v>2046</v>
      </c>
      <c r="D232">
        <v>2245</v>
      </c>
      <c r="E232">
        <v>169</v>
      </c>
      <c r="F232">
        <v>312.67403169459197</v>
      </c>
      <c r="G232">
        <v>287.66056159185001</v>
      </c>
      <c r="H232">
        <v>159</v>
      </c>
      <c r="I232" s="6">
        <f t="shared" ref="I232:J232" si="154">AVERAGE(G232:G241)</f>
        <v>74.022013196600625</v>
      </c>
      <c r="J232" s="6">
        <f t="shared" si="154"/>
        <v>851.8</v>
      </c>
      <c r="K232" s="5" t="s">
        <v>1514</v>
      </c>
      <c r="L232">
        <v>551</v>
      </c>
      <c r="M232">
        <v>2046</v>
      </c>
      <c r="N232">
        <v>2245</v>
      </c>
      <c r="O232">
        <v>169</v>
      </c>
      <c r="P232">
        <v>312.67403169459197</v>
      </c>
      <c r="Q232">
        <v>287.66056159185001</v>
      </c>
      <c r="R232">
        <v>599993</v>
      </c>
      <c r="S232" s="6">
        <f t="shared" ref="S232" si="155">AVERAGE(Q232:Q241)</f>
        <v>287.66056159185007</v>
      </c>
      <c r="T232" s="6">
        <f t="shared" ref="T232" si="156">AVERAGE(R232:R241)</f>
        <v>599997.69999999995</v>
      </c>
      <c r="U232" s="5" t="s">
        <v>1514</v>
      </c>
      <c r="V232" s="5">
        <v>551</v>
      </c>
      <c r="W232" s="5">
        <v>2046</v>
      </c>
      <c r="X232" s="5">
        <v>2245</v>
      </c>
      <c r="Y232" s="5">
        <v>200</v>
      </c>
      <c r="Z232" s="5">
        <v>273.89297720000002</v>
      </c>
      <c r="AA232" s="5">
        <v>530.42996289999996</v>
      </c>
      <c r="AB232" s="5">
        <v>60504</v>
      </c>
      <c r="AC232" s="6">
        <f t="shared" ref="AC232" si="157">AVERAGE(AA232:AA241)</f>
        <v>530.42996289999985</v>
      </c>
      <c r="AD232" s="6">
        <f t="shared" ref="AD232" si="158">AVERAGE(AB232:AB241)</f>
        <v>62326</v>
      </c>
      <c r="AE232" s="5" t="s">
        <v>1514</v>
      </c>
      <c r="AF232">
        <v>551</v>
      </c>
      <c r="AG232">
        <v>2046</v>
      </c>
      <c r="AH232">
        <v>2245</v>
      </c>
      <c r="AI232">
        <v>200</v>
      </c>
      <c r="AJ232">
        <v>273.89297717121002</v>
      </c>
      <c r="AK232">
        <v>530.42996290822202</v>
      </c>
      <c r="AL232">
        <v>599980</v>
      </c>
      <c r="AM232" s="6">
        <f t="shared" ref="AM232" si="159">AVERAGE(AK232:AK241)</f>
        <v>530.42996290822191</v>
      </c>
      <c r="AN232" s="6">
        <f t="shared" ref="AN232" si="160">AVERAGE(AL232:AL241)</f>
        <v>599980.1</v>
      </c>
    </row>
    <row r="233" spans="1:40" x14ac:dyDescent="0.2">
      <c r="A233" s="5" t="s">
        <v>1514</v>
      </c>
      <c r="B233">
        <v>551</v>
      </c>
      <c r="C233">
        <v>2046</v>
      </c>
      <c r="D233">
        <v>2245</v>
      </c>
      <c r="E233">
        <v>169</v>
      </c>
      <c r="F233">
        <v>312.67403169459197</v>
      </c>
      <c r="G233">
        <v>287.66056159185001</v>
      </c>
      <c r="H233">
        <v>160</v>
      </c>
      <c r="I233" s="6"/>
      <c r="J233" s="6"/>
      <c r="K233" s="5" t="s">
        <v>1514</v>
      </c>
      <c r="L233">
        <v>551</v>
      </c>
      <c r="M233">
        <v>2046</v>
      </c>
      <c r="N233">
        <v>2245</v>
      </c>
      <c r="O233">
        <v>169</v>
      </c>
      <c r="P233">
        <v>312.67403169459197</v>
      </c>
      <c r="Q233">
        <v>287.66056159185001</v>
      </c>
      <c r="R233">
        <v>599997</v>
      </c>
      <c r="S233" s="6"/>
      <c r="T233" s="6"/>
      <c r="U233" s="5" t="s">
        <v>1514</v>
      </c>
      <c r="V233" s="5">
        <v>551</v>
      </c>
      <c r="W233" s="5">
        <v>2046</v>
      </c>
      <c r="X233" s="5">
        <v>2245</v>
      </c>
      <c r="Y233" s="5">
        <v>200</v>
      </c>
      <c r="Z233" s="5">
        <v>273.89297720000002</v>
      </c>
      <c r="AA233" s="5">
        <v>530.42996289999996</v>
      </c>
      <c r="AB233" s="5">
        <v>60586</v>
      </c>
      <c r="AC233" s="6"/>
      <c r="AD233" s="6"/>
      <c r="AE233" s="5" t="s">
        <v>1514</v>
      </c>
      <c r="AF233">
        <v>551</v>
      </c>
      <c r="AG233">
        <v>2046</v>
      </c>
      <c r="AH233">
        <v>2245</v>
      </c>
      <c r="AI233">
        <v>200</v>
      </c>
      <c r="AJ233">
        <v>273.89297717121002</v>
      </c>
      <c r="AK233">
        <v>530.42996290822202</v>
      </c>
      <c r="AL233">
        <v>599980</v>
      </c>
      <c r="AM233" s="6"/>
      <c r="AN233" s="6"/>
    </row>
    <row r="234" spans="1:40" x14ac:dyDescent="0.2">
      <c r="A234" s="5" t="s">
        <v>1514</v>
      </c>
      <c r="B234">
        <v>551</v>
      </c>
      <c r="C234">
        <v>2046</v>
      </c>
      <c r="D234">
        <v>2245</v>
      </c>
      <c r="E234">
        <v>169</v>
      </c>
      <c r="F234">
        <v>312.67403169459197</v>
      </c>
      <c r="G234">
        <v>287.66056159185001</v>
      </c>
      <c r="H234">
        <v>167</v>
      </c>
      <c r="I234" s="6"/>
      <c r="J234" s="6"/>
      <c r="K234" s="5" t="s">
        <v>1514</v>
      </c>
      <c r="L234">
        <v>551</v>
      </c>
      <c r="M234">
        <v>2046</v>
      </c>
      <c r="N234">
        <v>2245</v>
      </c>
      <c r="O234">
        <v>169</v>
      </c>
      <c r="P234">
        <v>312.67403169459197</v>
      </c>
      <c r="Q234">
        <v>287.66056159185001</v>
      </c>
      <c r="R234">
        <v>599998</v>
      </c>
      <c r="S234" s="6"/>
      <c r="T234" s="6"/>
      <c r="U234" s="5" t="s">
        <v>1514</v>
      </c>
      <c r="V234" s="5">
        <v>551</v>
      </c>
      <c r="W234" s="5">
        <v>2046</v>
      </c>
      <c r="X234" s="5">
        <v>2245</v>
      </c>
      <c r="Y234" s="5">
        <v>200</v>
      </c>
      <c r="Z234" s="5">
        <v>273.89297720000002</v>
      </c>
      <c r="AA234" s="5">
        <v>530.42996289999996</v>
      </c>
      <c r="AB234" s="5">
        <v>60617</v>
      </c>
      <c r="AC234" s="6"/>
      <c r="AD234" s="6"/>
      <c r="AE234" s="5" t="s">
        <v>1514</v>
      </c>
      <c r="AF234">
        <v>551</v>
      </c>
      <c r="AG234">
        <v>2046</v>
      </c>
      <c r="AH234">
        <v>2245</v>
      </c>
      <c r="AI234">
        <v>200</v>
      </c>
      <c r="AJ234">
        <v>273.89297717121002</v>
      </c>
      <c r="AK234">
        <v>530.42996290822202</v>
      </c>
      <c r="AL234">
        <v>599980</v>
      </c>
      <c r="AM234" s="6"/>
      <c r="AN234" s="6"/>
    </row>
    <row r="235" spans="1:40" x14ac:dyDescent="0.2">
      <c r="A235" s="5" t="s">
        <v>1514</v>
      </c>
      <c r="B235">
        <v>646</v>
      </c>
      <c r="C235">
        <v>1951</v>
      </c>
      <c r="D235">
        <v>1649</v>
      </c>
      <c r="E235">
        <v>169</v>
      </c>
      <c r="F235">
        <v>266.22002630783902</v>
      </c>
      <c r="G235">
        <v>-17.537364687077702</v>
      </c>
      <c r="H235">
        <v>143</v>
      </c>
      <c r="I235" s="6"/>
      <c r="J235" s="6"/>
      <c r="K235" s="5" t="s">
        <v>1514</v>
      </c>
      <c r="L235">
        <v>551</v>
      </c>
      <c r="M235">
        <v>2046</v>
      </c>
      <c r="N235">
        <v>2245</v>
      </c>
      <c r="O235">
        <v>169</v>
      </c>
      <c r="P235">
        <v>312.67403169459197</v>
      </c>
      <c r="Q235">
        <v>287.66056159185001</v>
      </c>
      <c r="R235">
        <v>599998</v>
      </c>
      <c r="S235" s="6"/>
      <c r="T235" s="6"/>
      <c r="U235" s="5" t="s">
        <v>1514</v>
      </c>
      <c r="V235" s="5">
        <v>551</v>
      </c>
      <c r="W235" s="5">
        <v>2046</v>
      </c>
      <c r="X235" s="5">
        <v>2245</v>
      </c>
      <c r="Y235" s="5">
        <v>200</v>
      </c>
      <c r="Z235" s="5">
        <v>273.89297720000002</v>
      </c>
      <c r="AA235" s="5">
        <v>530.42996289999996</v>
      </c>
      <c r="AB235" s="5">
        <v>60680</v>
      </c>
      <c r="AC235" s="6"/>
      <c r="AD235" s="6"/>
      <c r="AE235" s="5" t="s">
        <v>1514</v>
      </c>
      <c r="AF235">
        <v>551</v>
      </c>
      <c r="AG235">
        <v>2046</v>
      </c>
      <c r="AH235">
        <v>2245</v>
      </c>
      <c r="AI235">
        <v>200</v>
      </c>
      <c r="AJ235">
        <v>273.89297717121002</v>
      </c>
      <c r="AK235">
        <v>530.42996290822202</v>
      </c>
      <c r="AL235">
        <v>599980</v>
      </c>
      <c r="AM235" s="6"/>
      <c r="AN235" s="6"/>
    </row>
    <row r="236" spans="1:40" x14ac:dyDescent="0.2">
      <c r="A236" s="5" t="s">
        <v>1514</v>
      </c>
      <c r="B236">
        <v>646</v>
      </c>
      <c r="C236">
        <v>1951</v>
      </c>
      <c r="D236">
        <v>1649</v>
      </c>
      <c r="E236">
        <v>169</v>
      </c>
      <c r="F236">
        <v>266.22002630783902</v>
      </c>
      <c r="G236">
        <v>-17.537364687077702</v>
      </c>
      <c r="H236">
        <v>153</v>
      </c>
      <c r="I236" s="6"/>
      <c r="J236" s="6"/>
      <c r="K236" s="5" t="s">
        <v>1514</v>
      </c>
      <c r="L236">
        <v>551</v>
      </c>
      <c r="M236">
        <v>2046</v>
      </c>
      <c r="N236">
        <v>2245</v>
      </c>
      <c r="O236">
        <v>169</v>
      </c>
      <c r="P236">
        <v>312.67403169459197</v>
      </c>
      <c r="Q236">
        <v>287.66056159185001</v>
      </c>
      <c r="R236">
        <v>599998</v>
      </c>
      <c r="S236" s="6"/>
      <c r="T236" s="6"/>
      <c r="U236" s="5" t="s">
        <v>1514</v>
      </c>
      <c r="V236" s="5">
        <v>551</v>
      </c>
      <c r="W236" s="5">
        <v>2046</v>
      </c>
      <c r="X236" s="5">
        <v>2245</v>
      </c>
      <c r="Y236" s="5">
        <v>200</v>
      </c>
      <c r="Z236" s="5">
        <v>273.89297720000002</v>
      </c>
      <c r="AA236" s="5">
        <v>530.42996289999996</v>
      </c>
      <c r="AB236" s="5">
        <v>60711</v>
      </c>
      <c r="AC236" s="6"/>
      <c r="AD236" s="6"/>
      <c r="AE236" s="5" t="s">
        <v>1514</v>
      </c>
      <c r="AF236">
        <v>551</v>
      </c>
      <c r="AG236">
        <v>2046</v>
      </c>
      <c r="AH236">
        <v>2245</v>
      </c>
      <c r="AI236">
        <v>200</v>
      </c>
      <c r="AJ236">
        <v>273.89297717121002</v>
      </c>
      <c r="AK236">
        <v>530.42996290822202</v>
      </c>
      <c r="AL236">
        <v>599980</v>
      </c>
      <c r="AM236" s="6"/>
      <c r="AN236" s="6"/>
    </row>
    <row r="237" spans="1:40" x14ac:dyDescent="0.2">
      <c r="A237" s="5" t="s">
        <v>1514</v>
      </c>
      <c r="B237">
        <v>646</v>
      </c>
      <c r="C237">
        <v>1951</v>
      </c>
      <c r="D237">
        <v>1649</v>
      </c>
      <c r="E237">
        <v>169</v>
      </c>
      <c r="F237">
        <v>266.22002630783902</v>
      </c>
      <c r="G237">
        <v>-17.537364687077702</v>
      </c>
      <c r="H237">
        <v>166</v>
      </c>
      <c r="I237" s="6"/>
      <c r="J237" s="6"/>
      <c r="K237" s="5" t="s">
        <v>1514</v>
      </c>
      <c r="L237">
        <v>551</v>
      </c>
      <c r="M237">
        <v>2046</v>
      </c>
      <c r="N237">
        <v>2245</v>
      </c>
      <c r="O237">
        <v>169</v>
      </c>
      <c r="P237">
        <v>312.67403169459197</v>
      </c>
      <c r="Q237">
        <v>287.66056159185001</v>
      </c>
      <c r="R237">
        <v>599998</v>
      </c>
      <c r="S237" s="6"/>
      <c r="T237" s="6"/>
      <c r="U237" s="5" t="s">
        <v>1514</v>
      </c>
      <c r="V237" s="5">
        <v>551</v>
      </c>
      <c r="W237" s="5">
        <v>2046</v>
      </c>
      <c r="X237" s="5">
        <v>2245</v>
      </c>
      <c r="Y237" s="5">
        <v>200</v>
      </c>
      <c r="Z237" s="5">
        <v>273.89297720000002</v>
      </c>
      <c r="AA237" s="5">
        <v>530.42996289999996</v>
      </c>
      <c r="AB237" s="5">
        <v>60852</v>
      </c>
      <c r="AC237" s="6"/>
      <c r="AD237" s="6"/>
      <c r="AE237" s="5" t="s">
        <v>1514</v>
      </c>
      <c r="AF237">
        <v>551</v>
      </c>
      <c r="AG237">
        <v>2046</v>
      </c>
      <c r="AH237">
        <v>2245</v>
      </c>
      <c r="AI237">
        <v>200</v>
      </c>
      <c r="AJ237">
        <v>273.89297717121002</v>
      </c>
      <c r="AK237">
        <v>530.42996290822202</v>
      </c>
      <c r="AL237">
        <v>599980</v>
      </c>
      <c r="AM237" s="6"/>
      <c r="AN237" s="6"/>
    </row>
    <row r="238" spans="1:40" x14ac:dyDescent="0.2">
      <c r="A238" s="5" t="s">
        <v>1514</v>
      </c>
      <c r="B238">
        <v>646</v>
      </c>
      <c r="C238">
        <v>1951</v>
      </c>
      <c r="D238">
        <v>1649</v>
      </c>
      <c r="E238">
        <v>169</v>
      </c>
      <c r="F238">
        <v>266.22002630783902</v>
      </c>
      <c r="G238">
        <v>-17.537364687077702</v>
      </c>
      <c r="H238">
        <v>2014</v>
      </c>
      <c r="I238" s="6"/>
      <c r="J238" s="6"/>
      <c r="K238" s="5" t="s">
        <v>1514</v>
      </c>
      <c r="L238">
        <v>551</v>
      </c>
      <c r="M238">
        <v>2046</v>
      </c>
      <c r="N238">
        <v>2245</v>
      </c>
      <c r="O238">
        <v>169</v>
      </c>
      <c r="P238">
        <v>312.67403169459197</v>
      </c>
      <c r="Q238">
        <v>287.66056159185001</v>
      </c>
      <c r="R238">
        <v>599998</v>
      </c>
      <c r="S238" s="6"/>
      <c r="T238" s="6"/>
      <c r="U238" s="5" t="s">
        <v>1514</v>
      </c>
      <c r="V238" s="5">
        <v>551</v>
      </c>
      <c r="W238" s="5">
        <v>2046</v>
      </c>
      <c r="X238" s="5">
        <v>2245</v>
      </c>
      <c r="Y238" s="5">
        <v>200</v>
      </c>
      <c r="Z238" s="5">
        <v>273.89297720000002</v>
      </c>
      <c r="AA238" s="5">
        <v>530.42996289999996</v>
      </c>
      <c r="AB238" s="5">
        <v>60925</v>
      </c>
      <c r="AC238" s="6"/>
      <c r="AD238" s="6"/>
      <c r="AE238" s="5" t="s">
        <v>1514</v>
      </c>
      <c r="AF238">
        <v>551</v>
      </c>
      <c r="AG238">
        <v>2046</v>
      </c>
      <c r="AH238">
        <v>2245</v>
      </c>
      <c r="AI238">
        <v>200</v>
      </c>
      <c r="AJ238">
        <v>273.89297717121002</v>
      </c>
      <c r="AK238">
        <v>530.42996290822202</v>
      </c>
      <c r="AL238">
        <v>599980</v>
      </c>
      <c r="AM238" s="6"/>
      <c r="AN238" s="6"/>
    </row>
    <row r="239" spans="1:40" x14ac:dyDescent="0.2">
      <c r="A239" s="5" t="s">
        <v>1514</v>
      </c>
      <c r="B239">
        <v>646</v>
      </c>
      <c r="C239">
        <v>1951</v>
      </c>
      <c r="D239">
        <v>1649</v>
      </c>
      <c r="E239">
        <v>169</v>
      </c>
      <c r="F239">
        <v>266.22002630783902</v>
      </c>
      <c r="G239">
        <v>-17.537364687077702</v>
      </c>
      <c r="H239">
        <v>211</v>
      </c>
      <c r="I239" s="6"/>
      <c r="J239" s="6"/>
      <c r="K239" s="5" t="s">
        <v>1514</v>
      </c>
      <c r="L239">
        <v>551</v>
      </c>
      <c r="M239">
        <v>2046</v>
      </c>
      <c r="N239">
        <v>2245</v>
      </c>
      <c r="O239">
        <v>169</v>
      </c>
      <c r="P239">
        <v>312.67403169459197</v>
      </c>
      <c r="Q239">
        <v>287.66056159185001</v>
      </c>
      <c r="R239">
        <v>599999</v>
      </c>
      <c r="S239" s="6"/>
      <c r="T239" s="6"/>
      <c r="U239" s="5" t="s">
        <v>1514</v>
      </c>
      <c r="V239" s="5">
        <v>551</v>
      </c>
      <c r="W239" s="5">
        <v>2046</v>
      </c>
      <c r="X239" s="5">
        <v>2245</v>
      </c>
      <c r="Y239" s="5">
        <v>200</v>
      </c>
      <c r="Z239" s="5">
        <v>273.89297720000002</v>
      </c>
      <c r="AA239" s="5">
        <v>530.42996289999996</v>
      </c>
      <c r="AB239" s="5">
        <v>60974</v>
      </c>
      <c r="AC239" s="6"/>
      <c r="AD239" s="6"/>
      <c r="AE239" s="5" t="s">
        <v>1514</v>
      </c>
      <c r="AF239">
        <v>551</v>
      </c>
      <c r="AG239">
        <v>2046</v>
      </c>
      <c r="AH239">
        <v>2245</v>
      </c>
      <c r="AI239">
        <v>200</v>
      </c>
      <c r="AJ239">
        <v>273.89297717121002</v>
      </c>
      <c r="AK239">
        <v>530.42996290822202</v>
      </c>
      <c r="AL239">
        <v>599980</v>
      </c>
      <c r="AM239" s="6"/>
      <c r="AN239" s="6"/>
    </row>
    <row r="240" spans="1:40" x14ac:dyDescent="0.2">
      <c r="A240" s="5" t="s">
        <v>1514</v>
      </c>
      <c r="B240">
        <v>646</v>
      </c>
      <c r="C240">
        <v>1951</v>
      </c>
      <c r="D240">
        <v>1649</v>
      </c>
      <c r="E240">
        <v>169</v>
      </c>
      <c r="F240">
        <v>266.22002630783902</v>
      </c>
      <c r="G240">
        <v>-17.537364687077702</v>
      </c>
      <c r="H240">
        <v>4732</v>
      </c>
      <c r="I240" s="6"/>
      <c r="J240" s="6"/>
      <c r="K240" s="5" t="s">
        <v>1514</v>
      </c>
      <c r="L240">
        <v>551</v>
      </c>
      <c r="M240">
        <v>2046</v>
      </c>
      <c r="N240">
        <v>2245</v>
      </c>
      <c r="O240">
        <v>169</v>
      </c>
      <c r="P240">
        <v>312.67403169459197</v>
      </c>
      <c r="Q240">
        <v>287.66056159185001</v>
      </c>
      <c r="R240">
        <v>599999</v>
      </c>
      <c r="S240" s="6"/>
      <c r="T240" s="6"/>
      <c r="U240" s="5" t="s">
        <v>1514</v>
      </c>
      <c r="V240" s="5">
        <v>551</v>
      </c>
      <c r="W240" s="5">
        <v>2046</v>
      </c>
      <c r="X240" s="5">
        <v>2245</v>
      </c>
      <c r="Y240" s="5">
        <v>200</v>
      </c>
      <c r="Z240" s="5">
        <v>273.89297720000002</v>
      </c>
      <c r="AA240" s="5">
        <v>530.42996289999996</v>
      </c>
      <c r="AB240" s="5">
        <v>66354</v>
      </c>
      <c r="AC240" s="6"/>
      <c r="AD240" s="6"/>
      <c r="AE240" s="5" t="s">
        <v>1514</v>
      </c>
      <c r="AF240">
        <v>551</v>
      </c>
      <c r="AG240">
        <v>2046</v>
      </c>
      <c r="AH240">
        <v>2245</v>
      </c>
      <c r="AI240">
        <v>200</v>
      </c>
      <c r="AJ240">
        <v>273.89297717121002</v>
      </c>
      <c r="AK240">
        <v>530.42996290822202</v>
      </c>
      <c r="AL240">
        <v>599980</v>
      </c>
      <c r="AM240" s="6"/>
      <c r="AN240" s="6"/>
    </row>
    <row r="241" spans="1:40" x14ac:dyDescent="0.2">
      <c r="A241" s="5" t="s">
        <v>1514</v>
      </c>
      <c r="B241">
        <v>646</v>
      </c>
      <c r="C241">
        <v>1951</v>
      </c>
      <c r="D241">
        <v>1649</v>
      </c>
      <c r="E241">
        <v>169</v>
      </c>
      <c r="F241">
        <v>266.22002630783902</v>
      </c>
      <c r="G241">
        <v>-17.537364687077702</v>
      </c>
      <c r="H241">
        <v>613</v>
      </c>
      <c r="I241" s="6"/>
      <c r="J241" s="6"/>
      <c r="K241" s="5" t="s">
        <v>1514</v>
      </c>
      <c r="L241">
        <v>551</v>
      </c>
      <c r="M241">
        <v>2046</v>
      </c>
      <c r="N241">
        <v>2245</v>
      </c>
      <c r="O241">
        <v>169</v>
      </c>
      <c r="P241">
        <v>312.67403169459197</v>
      </c>
      <c r="Q241">
        <v>287.66056159185001</v>
      </c>
      <c r="R241">
        <v>599999</v>
      </c>
      <c r="S241" s="6"/>
      <c r="T241" s="6"/>
      <c r="U241" s="5" t="s">
        <v>1514</v>
      </c>
      <c r="V241" s="5">
        <v>551</v>
      </c>
      <c r="W241" s="5">
        <v>2046</v>
      </c>
      <c r="X241" s="5">
        <v>2245</v>
      </c>
      <c r="Y241" s="5">
        <v>200</v>
      </c>
      <c r="Z241" s="5">
        <v>273.89297720000002</v>
      </c>
      <c r="AA241" s="5">
        <v>530.42996289999996</v>
      </c>
      <c r="AB241" s="5">
        <v>71057</v>
      </c>
      <c r="AC241" s="6"/>
      <c r="AD241" s="6"/>
      <c r="AE241" s="5" t="s">
        <v>1514</v>
      </c>
      <c r="AF241">
        <v>551</v>
      </c>
      <c r="AG241">
        <v>2046</v>
      </c>
      <c r="AH241">
        <v>2245</v>
      </c>
      <c r="AI241">
        <v>200</v>
      </c>
      <c r="AJ241">
        <v>273.89297717121002</v>
      </c>
      <c r="AK241">
        <v>530.42996290822202</v>
      </c>
      <c r="AL241">
        <v>599981</v>
      </c>
      <c r="AM241" s="6"/>
      <c r="AN241" s="6"/>
    </row>
    <row r="242" spans="1:40" x14ac:dyDescent="0.2">
      <c r="A242" s="5" t="s">
        <v>1509</v>
      </c>
      <c r="B242">
        <v>0</v>
      </c>
      <c r="C242">
        <v>100093</v>
      </c>
      <c r="D242">
        <v>485</v>
      </c>
      <c r="E242">
        <v>169</v>
      </c>
      <c r="F242">
        <v>565</v>
      </c>
      <c r="G242">
        <v>275.94999999999902</v>
      </c>
      <c r="H242">
        <v>1112</v>
      </c>
      <c r="I242" s="6">
        <f t="shared" ref="I242:J242" si="161">AVERAGE(G242:G251)</f>
        <v>190.85538320353129</v>
      </c>
      <c r="J242" s="6">
        <f t="shared" si="161"/>
        <v>566.20000000000005</v>
      </c>
      <c r="K242" s="5" t="s">
        <v>1509</v>
      </c>
      <c r="L242">
        <v>0</v>
      </c>
      <c r="M242">
        <v>100093</v>
      </c>
      <c r="N242">
        <v>485</v>
      </c>
      <c r="O242">
        <v>169</v>
      </c>
      <c r="P242">
        <v>565</v>
      </c>
      <c r="Q242">
        <v>275.94999999999902</v>
      </c>
      <c r="R242">
        <v>597937</v>
      </c>
      <c r="S242" s="6">
        <f t="shared" ref="S242" si="162">AVERAGE(Q242:Q251)</f>
        <v>275.94999999999897</v>
      </c>
      <c r="T242" s="6">
        <f t="shared" ref="T242" si="163">AVERAGE(R242:R251)</f>
        <v>599791.1</v>
      </c>
      <c r="U242" s="5" t="s">
        <v>1509</v>
      </c>
      <c r="V242" s="5">
        <v>0</v>
      </c>
      <c r="W242" s="5">
        <v>100093</v>
      </c>
      <c r="X242" s="5">
        <v>485</v>
      </c>
      <c r="Y242" s="5">
        <v>169</v>
      </c>
      <c r="Z242" s="5">
        <v>565</v>
      </c>
      <c r="AA242" s="5">
        <v>275.95</v>
      </c>
      <c r="AB242" s="5">
        <v>60407</v>
      </c>
      <c r="AC242" s="6">
        <f t="shared" ref="AC242" si="164">AVERAGE(AA242:AA251)</f>
        <v>275.94999999999993</v>
      </c>
      <c r="AD242" s="6">
        <f t="shared" ref="AD242" si="165">AVERAGE(AB242:AB251)</f>
        <v>61859.1</v>
      </c>
      <c r="AE242" s="5" t="s">
        <v>1509</v>
      </c>
      <c r="AF242">
        <v>0</v>
      </c>
      <c r="AG242">
        <v>100093</v>
      </c>
      <c r="AH242">
        <v>485</v>
      </c>
      <c r="AI242">
        <v>169</v>
      </c>
      <c r="AJ242">
        <v>565</v>
      </c>
      <c r="AK242">
        <v>275.94999999999902</v>
      </c>
      <c r="AL242">
        <v>599980</v>
      </c>
      <c r="AM242" s="6">
        <f t="shared" ref="AM242" si="166">AVERAGE(AK242:AK251)</f>
        <v>275.94999999999897</v>
      </c>
      <c r="AN242" s="6">
        <f t="shared" ref="AN242" si="167">AVERAGE(AL242:AL251)</f>
        <v>599983.80000000005</v>
      </c>
    </row>
    <row r="243" spans="1:40" x14ac:dyDescent="0.2">
      <c r="A243" s="5" t="s">
        <v>1509</v>
      </c>
      <c r="B243">
        <v>0</v>
      </c>
      <c r="C243">
        <v>100093</v>
      </c>
      <c r="D243">
        <v>485</v>
      </c>
      <c r="E243">
        <v>169</v>
      </c>
      <c r="F243">
        <v>565</v>
      </c>
      <c r="G243">
        <v>275.94999999999902</v>
      </c>
      <c r="H243">
        <v>139</v>
      </c>
      <c r="I243" s="6"/>
      <c r="J243" s="6"/>
      <c r="K243" s="5" t="s">
        <v>1509</v>
      </c>
      <c r="L243">
        <v>0</v>
      </c>
      <c r="M243">
        <v>100093</v>
      </c>
      <c r="N243">
        <v>485</v>
      </c>
      <c r="O243">
        <v>169</v>
      </c>
      <c r="P243">
        <v>565</v>
      </c>
      <c r="Q243">
        <v>275.94999999999902</v>
      </c>
      <c r="R243">
        <v>599992</v>
      </c>
      <c r="S243" s="6"/>
      <c r="T243" s="6"/>
      <c r="U243" s="5" t="s">
        <v>1509</v>
      </c>
      <c r="V243" s="5">
        <v>0</v>
      </c>
      <c r="W243" s="5">
        <v>100093</v>
      </c>
      <c r="X243" s="5">
        <v>485</v>
      </c>
      <c r="Y243" s="5">
        <v>169</v>
      </c>
      <c r="Z243" s="5">
        <v>565</v>
      </c>
      <c r="AA243" s="5">
        <v>275.95</v>
      </c>
      <c r="AB243" s="5">
        <v>60422</v>
      </c>
      <c r="AC243" s="6"/>
      <c r="AD243" s="6"/>
      <c r="AE243" s="5" t="s">
        <v>1509</v>
      </c>
      <c r="AF243">
        <v>0</v>
      </c>
      <c r="AG243">
        <v>100093</v>
      </c>
      <c r="AH243">
        <v>485</v>
      </c>
      <c r="AI243">
        <v>169</v>
      </c>
      <c r="AJ243">
        <v>565</v>
      </c>
      <c r="AK243">
        <v>275.94999999999902</v>
      </c>
      <c r="AL243">
        <v>599980</v>
      </c>
      <c r="AM243" s="6"/>
      <c r="AN243" s="6"/>
    </row>
    <row r="244" spans="1:40" x14ac:dyDescent="0.2">
      <c r="A244" s="5" t="s">
        <v>1509</v>
      </c>
      <c r="B244">
        <v>0</v>
      </c>
      <c r="C244">
        <v>100093</v>
      </c>
      <c r="D244">
        <v>485</v>
      </c>
      <c r="E244">
        <v>169</v>
      </c>
      <c r="F244">
        <v>565</v>
      </c>
      <c r="G244">
        <v>275.94999999999902</v>
      </c>
      <c r="H244">
        <v>145</v>
      </c>
      <c r="I244" s="6"/>
      <c r="J244" s="6"/>
      <c r="K244" s="5" t="s">
        <v>1509</v>
      </c>
      <c r="L244">
        <v>0</v>
      </c>
      <c r="M244">
        <v>100093</v>
      </c>
      <c r="N244">
        <v>485</v>
      </c>
      <c r="O244">
        <v>169</v>
      </c>
      <c r="P244">
        <v>565</v>
      </c>
      <c r="Q244">
        <v>275.94999999999902</v>
      </c>
      <c r="R244">
        <v>599997</v>
      </c>
      <c r="S244" s="6"/>
      <c r="T244" s="6"/>
      <c r="U244" s="5" t="s">
        <v>1509</v>
      </c>
      <c r="V244" s="5">
        <v>0</v>
      </c>
      <c r="W244" s="5">
        <v>100093</v>
      </c>
      <c r="X244" s="5">
        <v>485</v>
      </c>
      <c r="Y244" s="5">
        <v>169</v>
      </c>
      <c r="Z244" s="5">
        <v>565</v>
      </c>
      <c r="AA244" s="5">
        <v>275.95</v>
      </c>
      <c r="AB244" s="5">
        <v>60456</v>
      </c>
      <c r="AC244" s="6"/>
      <c r="AD244" s="6"/>
      <c r="AE244" s="5" t="s">
        <v>1509</v>
      </c>
      <c r="AF244">
        <v>0</v>
      </c>
      <c r="AG244">
        <v>100093</v>
      </c>
      <c r="AH244">
        <v>485</v>
      </c>
      <c r="AI244">
        <v>169</v>
      </c>
      <c r="AJ244">
        <v>565</v>
      </c>
      <c r="AK244">
        <v>275.94999999999902</v>
      </c>
      <c r="AL244">
        <v>599980</v>
      </c>
      <c r="AM244" s="6"/>
      <c r="AN244" s="6"/>
    </row>
    <row r="245" spans="1:40" x14ac:dyDescent="0.2">
      <c r="A245" s="5" t="s">
        <v>1509</v>
      </c>
      <c r="B245">
        <v>0</v>
      </c>
      <c r="C245">
        <v>100093</v>
      </c>
      <c r="D245">
        <v>485</v>
      </c>
      <c r="E245">
        <v>169</v>
      </c>
      <c r="F245">
        <v>565</v>
      </c>
      <c r="G245">
        <v>275.94999999999902</v>
      </c>
      <c r="H245">
        <v>153</v>
      </c>
      <c r="I245" s="6"/>
      <c r="J245" s="6"/>
      <c r="K245" s="5" t="s">
        <v>1509</v>
      </c>
      <c r="L245">
        <v>0</v>
      </c>
      <c r="M245">
        <v>100093</v>
      </c>
      <c r="N245">
        <v>485</v>
      </c>
      <c r="O245">
        <v>169</v>
      </c>
      <c r="P245">
        <v>565</v>
      </c>
      <c r="Q245">
        <v>275.94999999999902</v>
      </c>
      <c r="R245">
        <v>599997</v>
      </c>
      <c r="S245" s="6"/>
      <c r="T245" s="6"/>
      <c r="U245" s="5" t="s">
        <v>1509</v>
      </c>
      <c r="V245" s="5">
        <v>0</v>
      </c>
      <c r="W245" s="5">
        <v>100093</v>
      </c>
      <c r="X245" s="5">
        <v>485</v>
      </c>
      <c r="Y245" s="5">
        <v>169</v>
      </c>
      <c r="Z245" s="5">
        <v>565</v>
      </c>
      <c r="AA245" s="5">
        <v>275.95</v>
      </c>
      <c r="AB245" s="5">
        <v>60473</v>
      </c>
      <c r="AC245" s="6"/>
      <c r="AD245" s="6"/>
      <c r="AE245" s="5" t="s">
        <v>1509</v>
      </c>
      <c r="AF245">
        <v>0</v>
      </c>
      <c r="AG245">
        <v>100093</v>
      </c>
      <c r="AH245">
        <v>485</v>
      </c>
      <c r="AI245">
        <v>169</v>
      </c>
      <c r="AJ245">
        <v>565</v>
      </c>
      <c r="AK245">
        <v>275.94999999999902</v>
      </c>
      <c r="AL245">
        <v>599980</v>
      </c>
      <c r="AM245" s="6"/>
      <c r="AN245" s="6"/>
    </row>
    <row r="246" spans="1:40" x14ac:dyDescent="0.2">
      <c r="A246" s="5" t="s">
        <v>1509</v>
      </c>
      <c r="B246">
        <v>0</v>
      </c>
      <c r="C246">
        <v>100093</v>
      </c>
      <c r="D246">
        <v>485</v>
      </c>
      <c r="E246">
        <v>169</v>
      </c>
      <c r="F246">
        <v>565</v>
      </c>
      <c r="G246">
        <v>275.94999999999902</v>
      </c>
      <c r="H246">
        <v>162</v>
      </c>
      <c r="I246" s="6"/>
      <c r="J246" s="6"/>
      <c r="K246" s="5" t="s">
        <v>1509</v>
      </c>
      <c r="L246">
        <v>0</v>
      </c>
      <c r="M246">
        <v>100093</v>
      </c>
      <c r="N246">
        <v>485</v>
      </c>
      <c r="O246">
        <v>169</v>
      </c>
      <c r="P246">
        <v>565</v>
      </c>
      <c r="Q246">
        <v>275.94999999999902</v>
      </c>
      <c r="R246">
        <v>599998</v>
      </c>
      <c r="S246" s="6"/>
      <c r="T246" s="6"/>
      <c r="U246" s="5" t="s">
        <v>1509</v>
      </c>
      <c r="V246" s="5">
        <v>0</v>
      </c>
      <c r="W246" s="5">
        <v>100093</v>
      </c>
      <c r="X246" s="5">
        <v>485</v>
      </c>
      <c r="Y246" s="5">
        <v>169</v>
      </c>
      <c r="Z246" s="5">
        <v>565</v>
      </c>
      <c r="AA246" s="5">
        <v>275.95</v>
      </c>
      <c r="AB246" s="5">
        <v>60506</v>
      </c>
      <c r="AC246" s="6"/>
      <c r="AD246" s="6"/>
      <c r="AE246" s="5" t="s">
        <v>1509</v>
      </c>
      <c r="AF246">
        <v>0</v>
      </c>
      <c r="AG246">
        <v>100093</v>
      </c>
      <c r="AH246">
        <v>485</v>
      </c>
      <c r="AI246">
        <v>169</v>
      </c>
      <c r="AJ246">
        <v>565</v>
      </c>
      <c r="AK246">
        <v>275.94999999999902</v>
      </c>
      <c r="AL246">
        <v>599980</v>
      </c>
      <c r="AM246" s="6"/>
      <c r="AN246" s="6"/>
    </row>
    <row r="247" spans="1:40" x14ac:dyDescent="0.2">
      <c r="A247" s="5" t="s">
        <v>1509</v>
      </c>
      <c r="B247">
        <v>0</v>
      </c>
      <c r="C247">
        <v>100093</v>
      </c>
      <c r="D247">
        <v>485</v>
      </c>
      <c r="E247">
        <v>169</v>
      </c>
      <c r="F247">
        <v>565</v>
      </c>
      <c r="G247">
        <v>275.94999999999902</v>
      </c>
      <c r="H247">
        <v>2098</v>
      </c>
      <c r="I247" s="6"/>
      <c r="J247" s="6"/>
      <c r="K247" s="5" t="s">
        <v>1509</v>
      </c>
      <c r="L247">
        <v>0</v>
      </c>
      <c r="M247">
        <v>100093</v>
      </c>
      <c r="N247">
        <v>485</v>
      </c>
      <c r="O247">
        <v>169</v>
      </c>
      <c r="P247">
        <v>565</v>
      </c>
      <c r="Q247">
        <v>275.94999999999902</v>
      </c>
      <c r="R247">
        <v>599998</v>
      </c>
      <c r="S247" s="6"/>
      <c r="T247" s="6"/>
      <c r="U247" s="5" t="s">
        <v>1509</v>
      </c>
      <c r="V247" s="5">
        <v>0</v>
      </c>
      <c r="W247" s="5">
        <v>100093</v>
      </c>
      <c r="X247" s="5">
        <v>485</v>
      </c>
      <c r="Y247" s="5">
        <v>169</v>
      </c>
      <c r="Z247" s="5">
        <v>565</v>
      </c>
      <c r="AA247" s="5">
        <v>275.95</v>
      </c>
      <c r="AB247" s="5">
        <v>60536</v>
      </c>
      <c r="AC247" s="6"/>
      <c r="AD247" s="6"/>
      <c r="AE247" s="5" t="s">
        <v>1509</v>
      </c>
      <c r="AF247">
        <v>0</v>
      </c>
      <c r="AG247">
        <v>100093</v>
      </c>
      <c r="AH247">
        <v>485</v>
      </c>
      <c r="AI247">
        <v>169</v>
      </c>
      <c r="AJ247">
        <v>565</v>
      </c>
      <c r="AK247">
        <v>275.94999999999902</v>
      </c>
      <c r="AL247">
        <v>599980</v>
      </c>
      <c r="AM247" s="6"/>
      <c r="AN247" s="6"/>
    </row>
    <row r="248" spans="1:40" x14ac:dyDescent="0.2">
      <c r="A248" s="5" t="s">
        <v>1509</v>
      </c>
      <c r="B248">
        <v>78</v>
      </c>
      <c r="C248">
        <v>100015</v>
      </c>
      <c r="D248">
        <v>248</v>
      </c>
      <c r="E248">
        <v>169</v>
      </c>
      <c r="F248">
        <v>499.423086462622</v>
      </c>
      <c r="G248">
        <v>63.213458008829797</v>
      </c>
      <c r="H248">
        <v>1296</v>
      </c>
      <c r="I248" s="6"/>
      <c r="J248" s="6"/>
      <c r="K248" s="5" t="s">
        <v>1509</v>
      </c>
      <c r="L248">
        <v>0</v>
      </c>
      <c r="M248">
        <v>100093</v>
      </c>
      <c r="N248">
        <v>485</v>
      </c>
      <c r="O248">
        <v>169</v>
      </c>
      <c r="P248">
        <v>565</v>
      </c>
      <c r="Q248">
        <v>275.94999999999902</v>
      </c>
      <c r="R248">
        <v>599998</v>
      </c>
      <c r="S248" s="6"/>
      <c r="T248" s="6"/>
      <c r="U248" s="5" t="s">
        <v>1509</v>
      </c>
      <c r="V248" s="5">
        <v>0</v>
      </c>
      <c r="W248" s="5">
        <v>100093</v>
      </c>
      <c r="X248" s="5">
        <v>485</v>
      </c>
      <c r="Y248" s="5">
        <v>169</v>
      </c>
      <c r="Z248" s="5">
        <v>565</v>
      </c>
      <c r="AA248" s="5">
        <v>275.95</v>
      </c>
      <c r="AB248" s="5">
        <v>60669</v>
      </c>
      <c r="AC248" s="6"/>
      <c r="AD248" s="6"/>
      <c r="AE248" s="5" t="s">
        <v>1509</v>
      </c>
      <c r="AF248">
        <v>0</v>
      </c>
      <c r="AG248">
        <v>100093</v>
      </c>
      <c r="AH248">
        <v>485</v>
      </c>
      <c r="AI248">
        <v>169</v>
      </c>
      <c r="AJ248">
        <v>565</v>
      </c>
      <c r="AK248">
        <v>275.94999999999902</v>
      </c>
      <c r="AL248">
        <v>599981</v>
      </c>
      <c r="AM248" s="6"/>
      <c r="AN248" s="6"/>
    </row>
    <row r="249" spans="1:40" x14ac:dyDescent="0.2">
      <c r="A249" s="5" t="s">
        <v>1509</v>
      </c>
      <c r="B249">
        <v>78</v>
      </c>
      <c r="C249">
        <v>100015</v>
      </c>
      <c r="D249">
        <v>248</v>
      </c>
      <c r="E249">
        <v>169</v>
      </c>
      <c r="F249">
        <v>499.423086462622</v>
      </c>
      <c r="G249">
        <v>63.213458008829797</v>
      </c>
      <c r="H249">
        <v>160</v>
      </c>
      <c r="I249" s="6"/>
      <c r="J249" s="6"/>
      <c r="K249" s="5" t="s">
        <v>1509</v>
      </c>
      <c r="L249">
        <v>0</v>
      </c>
      <c r="M249">
        <v>100093</v>
      </c>
      <c r="N249">
        <v>485</v>
      </c>
      <c r="O249">
        <v>169</v>
      </c>
      <c r="P249">
        <v>565</v>
      </c>
      <c r="Q249">
        <v>275.94999999999902</v>
      </c>
      <c r="R249">
        <v>599998</v>
      </c>
      <c r="S249" s="6"/>
      <c r="T249" s="6"/>
      <c r="U249" s="5" t="s">
        <v>1509</v>
      </c>
      <c r="V249" s="5">
        <v>0</v>
      </c>
      <c r="W249" s="5">
        <v>100093</v>
      </c>
      <c r="X249" s="5">
        <v>485</v>
      </c>
      <c r="Y249" s="5">
        <v>169</v>
      </c>
      <c r="Z249" s="5">
        <v>565</v>
      </c>
      <c r="AA249" s="5">
        <v>275.95</v>
      </c>
      <c r="AB249" s="5">
        <v>60859</v>
      </c>
      <c r="AC249" s="6"/>
      <c r="AD249" s="6"/>
      <c r="AE249" s="5" t="s">
        <v>1509</v>
      </c>
      <c r="AF249">
        <v>0</v>
      </c>
      <c r="AG249">
        <v>100093</v>
      </c>
      <c r="AH249">
        <v>485</v>
      </c>
      <c r="AI249">
        <v>169</v>
      </c>
      <c r="AJ249">
        <v>565</v>
      </c>
      <c r="AK249">
        <v>275.94999999999902</v>
      </c>
      <c r="AL249">
        <v>599982</v>
      </c>
      <c r="AM249" s="6"/>
      <c r="AN249" s="6"/>
    </row>
    <row r="250" spans="1:40" x14ac:dyDescent="0.2">
      <c r="A250" s="5" t="s">
        <v>1509</v>
      </c>
      <c r="B250">
        <v>78</v>
      </c>
      <c r="C250">
        <v>100015</v>
      </c>
      <c r="D250">
        <v>248</v>
      </c>
      <c r="E250">
        <v>169</v>
      </c>
      <c r="F250">
        <v>499.423086462622</v>
      </c>
      <c r="G250">
        <v>63.213458008829797</v>
      </c>
      <c r="H250">
        <v>162</v>
      </c>
      <c r="I250" s="6"/>
      <c r="J250" s="6"/>
      <c r="K250" s="5" t="s">
        <v>1509</v>
      </c>
      <c r="L250">
        <v>0</v>
      </c>
      <c r="M250">
        <v>100093</v>
      </c>
      <c r="N250">
        <v>485</v>
      </c>
      <c r="O250">
        <v>169</v>
      </c>
      <c r="P250">
        <v>565</v>
      </c>
      <c r="Q250">
        <v>275.94999999999902</v>
      </c>
      <c r="R250">
        <v>599998</v>
      </c>
      <c r="S250" s="6"/>
      <c r="T250" s="6"/>
      <c r="U250" s="5" t="s">
        <v>1509</v>
      </c>
      <c r="V250" s="5">
        <v>0</v>
      </c>
      <c r="W250" s="5">
        <v>100093</v>
      </c>
      <c r="X250" s="5">
        <v>485</v>
      </c>
      <c r="Y250" s="5">
        <v>169</v>
      </c>
      <c r="Z250" s="5">
        <v>565</v>
      </c>
      <c r="AA250" s="5">
        <v>275.95</v>
      </c>
      <c r="AB250" s="5">
        <v>66062</v>
      </c>
      <c r="AC250" s="6"/>
      <c r="AD250" s="6"/>
      <c r="AE250" s="5" t="s">
        <v>1509</v>
      </c>
      <c r="AF250">
        <v>0</v>
      </c>
      <c r="AG250">
        <v>100093</v>
      </c>
      <c r="AH250">
        <v>485</v>
      </c>
      <c r="AI250">
        <v>169</v>
      </c>
      <c r="AJ250">
        <v>565</v>
      </c>
      <c r="AK250">
        <v>275.94999999999902</v>
      </c>
      <c r="AL250">
        <v>599997</v>
      </c>
      <c r="AM250" s="6"/>
      <c r="AN250" s="6"/>
    </row>
    <row r="251" spans="1:40" x14ac:dyDescent="0.2">
      <c r="A251" s="5" t="s">
        <v>1509</v>
      </c>
      <c r="B251">
        <v>78</v>
      </c>
      <c r="C251">
        <v>100015</v>
      </c>
      <c r="D251">
        <v>248</v>
      </c>
      <c r="E251">
        <v>169</v>
      </c>
      <c r="F251">
        <v>499.423086462622</v>
      </c>
      <c r="G251">
        <v>63.213458008829797</v>
      </c>
      <c r="H251">
        <v>235</v>
      </c>
      <c r="I251" s="6"/>
      <c r="J251" s="6"/>
      <c r="K251" s="5" t="s">
        <v>1509</v>
      </c>
      <c r="L251">
        <v>0</v>
      </c>
      <c r="M251">
        <v>100093</v>
      </c>
      <c r="N251">
        <v>485</v>
      </c>
      <c r="O251">
        <v>169</v>
      </c>
      <c r="P251">
        <v>565</v>
      </c>
      <c r="Q251">
        <v>275.94999999999902</v>
      </c>
      <c r="R251">
        <v>599998</v>
      </c>
      <c r="S251" s="6"/>
      <c r="T251" s="6"/>
      <c r="U251" s="5" t="s">
        <v>1509</v>
      </c>
      <c r="V251" s="5">
        <v>0</v>
      </c>
      <c r="W251" s="5">
        <v>100093</v>
      </c>
      <c r="X251" s="5">
        <v>485</v>
      </c>
      <c r="Y251" s="5">
        <v>169</v>
      </c>
      <c r="Z251" s="5">
        <v>565</v>
      </c>
      <c r="AA251" s="5">
        <v>275.95</v>
      </c>
      <c r="AB251" s="5">
        <v>68201</v>
      </c>
      <c r="AC251" s="6"/>
      <c r="AD251" s="6"/>
      <c r="AE251" s="5" t="s">
        <v>1509</v>
      </c>
      <c r="AF251">
        <v>0</v>
      </c>
      <c r="AG251">
        <v>100093</v>
      </c>
      <c r="AH251">
        <v>485</v>
      </c>
      <c r="AI251">
        <v>169</v>
      </c>
      <c r="AJ251">
        <v>565</v>
      </c>
      <c r="AK251">
        <v>275.94999999999902</v>
      </c>
      <c r="AL251">
        <v>599998</v>
      </c>
      <c r="AM251" s="6"/>
      <c r="AN251" s="6"/>
    </row>
    <row r="252" spans="1:40" x14ac:dyDescent="0.2">
      <c r="A252" s="5" t="s">
        <v>1510</v>
      </c>
      <c r="B252">
        <v>18180</v>
      </c>
      <c r="C252">
        <v>200161</v>
      </c>
      <c r="D252">
        <v>866</v>
      </c>
      <c r="E252">
        <v>169</v>
      </c>
      <c r="F252">
        <v>405.28994063718699</v>
      </c>
      <c r="G252">
        <v>63.525917538368802</v>
      </c>
      <c r="H252">
        <v>1411</v>
      </c>
      <c r="I252" s="6">
        <f t="shared" ref="I252:J252" si="168">AVERAGE(G252:G261)</f>
        <v>138.87416987065208</v>
      </c>
      <c r="J252" s="6">
        <f t="shared" si="168"/>
        <v>747.8</v>
      </c>
      <c r="K252" s="5" t="s">
        <v>1510</v>
      </c>
      <c r="L252">
        <v>18218</v>
      </c>
      <c r="M252">
        <v>200123</v>
      </c>
      <c r="N252">
        <v>1072</v>
      </c>
      <c r="O252">
        <v>169</v>
      </c>
      <c r="P252">
        <v>414.19366243986002</v>
      </c>
      <c r="Q252">
        <v>251.89654836907701</v>
      </c>
      <c r="R252">
        <v>597895</v>
      </c>
      <c r="S252" s="6">
        <f t="shared" ref="S252" si="169">AVERAGE(Q252:Q261)</f>
        <v>251.89654836907704</v>
      </c>
      <c r="T252" s="6">
        <f t="shared" ref="T252" si="170">AVERAGE(R252:R261)</f>
        <v>599787.19999999995</v>
      </c>
      <c r="U252" s="5" t="s">
        <v>1510</v>
      </c>
      <c r="V252" s="5">
        <v>18218</v>
      </c>
      <c r="W252" s="5">
        <v>200123</v>
      </c>
      <c r="X252" s="5">
        <v>1072</v>
      </c>
      <c r="Y252" s="5">
        <v>193</v>
      </c>
      <c r="Z252" s="5">
        <v>311.00472480000002</v>
      </c>
      <c r="AA252" s="5">
        <v>456.21064489999998</v>
      </c>
      <c r="AB252" s="5">
        <v>60522</v>
      </c>
      <c r="AC252" s="6">
        <f t="shared" ref="AC252" si="171">AVERAGE(AA252:AA261)</f>
        <v>456.21064489999998</v>
      </c>
      <c r="AD252" s="6">
        <f t="shared" ref="AD252" si="172">AVERAGE(AB252:AB261)</f>
        <v>61754.8</v>
      </c>
      <c r="AE252" s="5" t="s">
        <v>1510</v>
      </c>
      <c r="AF252">
        <v>18218</v>
      </c>
      <c r="AG252">
        <v>200123</v>
      </c>
      <c r="AH252">
        <v>1072</v>
      </c>
      <c r="AI252">
        <v>193</v>
      </c>
      <c r="AJ252">
        <v>311.00472480084898</v>
      </c>
      <c r="AK252">
        <v>456.210644894317</v>
      </c>
      <c r="AL252">
        <v>599980</v>
      </c>
      <c r="AM252" s="6">
        <f t="shared" ref="AM252" si="173">AVERAGE(AK252:AK261)</f>
        <v>456.21064489431694</v>
      </c>
      <c r="AN252" s="6">
        <f t="shared" ref="AN252" si="174">AVERAGE(AL252:AL261)</f>
        <v>599980.6</v>
      </c>
    </row>
    <row r="253" spans="1:40" x14ac:dyDescent="0.2">
      <c r="A253" s="5" t="s">
        <v>1510</v>
      </c>
      <c r="B253">
        <v>18180</v>
      </c>
      <c r="C253">
        <v>200161</v>
      </c>
      <c r="D253">
        <v>866</v>
      </c>
      <c r="E253">
        <v>169</v>
      </c>
      <c r="F253">
        <v>405.28994063718699</v>
      </c>
      <c r="G253">
        <v>63.525917538368802</v>
      </c>
      <c r="H253">
        <v>1559</v>
      </c>
      <c r="I253" s="6"/>
      <c r="J253" s="6"/>
      <c r="K253" s="5" t="s">
        <v>1510</v>
      </c>
      <c r="L253">
        <v>18218</v>
      </c>
      <c r="M253">
        <v>200123</v>
      </c>
      <c r="N253">
        <v>1072</v>
      </c>
      <c r="O253">
        <v>169</v>
      </c>
      <c r="P253">
        <v>414.19366243986002</v>
      </c>
      <c r="Q253">
        <v>251.89654836907701</v>
      </c>
      <c r="R253">
        <v>599996</v>
      </c>
      <c r="S253" s="6"/>
      <c r="T253" s="6"/>
      <c r="U253" s="5" t="s">
        <v>1510</v>
      </c>
      <c r="V253" s="5">
        <v>18218</v>
      </c>
      <c r="W253" s="5">
        <v>200123</v>
      </c>
      <c r="X253" s="5">
        <v>1072</v>
      </c>
      <c r="Y253" s="5">
        <v>193</v>
      </c>
      <c r="Z253" s="5">
        <v>311.00472480000002</v>
      </c>
      <c r="AA253" s="5">
        <v>456.21064489999998</v>
      </c>
      <c r="AB253" s="5">
        <v>60562</v>
      </c>
      <c r="AC253" s="6"/>
      <c r="AD253" s="6"/>
      <c r="AE253" s="5" t="s">
        <v>1510</v>
      </c>
      <c r="AF253">
        <v>18218</v>
      </c>
      <c r="AG253">
        <v>200123</v>
      </c>
      <c r="AH253">
        <v>1072</v>
      </c>
      <c r="AI253">
        <v>193</v>
      </c>
      <c r="AJ253">
        <v>311.00472480084898</v>
      </c>
      <c r="AK253">
        <v>456.210644894317</v>
      </c>
      <c r="AL253">
        <v>599980</v>
      </c>
      <c r="AM253" s="6"/>
      <c r="AN253" s="6"/>
    </row>
    <row r="254" spans="1:40" x14ac:dyDescent="0.2">
      <c r="A254" s="5" t="s">
        <v>1510</v>
      </c>
      <c r="B254">
        <v>18180</v>
      </c>
      <c r="C254">
        <v>200161</v>
      </c>
      <c r="D254">
        <v>866</v>
      </c>
      <c r="E254">
        <v>169</v>
      </c>
      <c r="F254">
        <v>405.28994063718699</v>
      </c>
      <c r="G254">
        <v>63.525917538368802</v>
      </c>
      <c r="H254">
        <v>157</v>
      </c>
      <c r="I254" s="6"/>
      <c r="J254" s="6"/>
      <c r="K254" s="5" t="s">
        <v>1510</v>
      </c>
      <c r="L254">
        <v>18218</v>
      </c>
      <c r="M254">
        <v>200123</v>
      </c>
      <c r="N254">
        <v>1072</v>
      </c>
      <c r="O254">
        <v>169</v>
      </c>
      <c r="P254">
        <v>414.19366243986002</v>
      </c>
      <c r="Q254">
        <v>251.89654836907701</v>
      </c>
      <c r="R254">
        <v>599996</v>
      </c>
      <c r="S254" s="6"/>
      <c r="T254" s="6"/>
      <c r="U254" s="5" t="s">
        <v>1510</v>
      </c>
      <c r="V254" s="5">
        <v>18218</v>
      </c>
      <c r="W254" s="5">
        <v>200123</v>
      </c>
      <c r="X254" s="5">
        <v>1072</v>
      </c>
      <c r="Y254" s="5">
        <v>193</v>
      </c>
      <c r="Z254" s="5">
        <v>311.00472480000002</v>
      </c>
      <c r="AA254" s="5">
        <v>456.21064489999998</v>
      </c>
      <c r="AB254" s="5">
        <v>60579</v>
      </c>
      <c r="AC254" s="6"/>
      <c r="AD254" s="6"/>
      <c r="AE254" s="5" t="s">
        <v>1510</v>
      </c>
      <c r="AF254">
        <v>18218</v>
      </c>
      <c r="AG254">
        <v>200123</v>
      </c>
      <c r="AH254">
        <v>1072</v>
      </c>
      <c r="AI254">
        <v>193</v>
      </c>
      <c r="AJ254">
        <v>311.00472480084898</v>
      </c>
      <c r="AK254">
        <v>456.210644894317</v>
      </c>
      <c r="AL254">
        <v>599980</v>
      </c>
      <c r="AM254" s="6"/>
      <c r="AN254" s="6"/>
    </row>
    <row r="255" spans="1:40" x14ac:dyDescent="0.2">
      <c r="A255" s="5" t="s">
        <v>1510</v>
      </c>
      <c r="B255">
        <v>18180</v>
      </c>
      <c r="C255">
        <v>200161</v>
      </c>
      <c r="D255">
        <v>866</v>
      </c>
      <c r="E255">
        <v>169</v>
      </c>
      <c r="F255">
        <v>405.28994063718699</v>
      </c>
      <c r="G255">
        <v>63.525917538368802</v>
      </c>
      <c r="H255">
        <v>161</v>
      </c>
      <c r="I255" s="6"/>
      <c r="J255" s="6"/>
      <c r="K255" s="5" t="s">
        <v>1510</v>
      </c>
      <c r="L255">
        <v>18218</v>
      </c>
      <c r="M255">
        <v>200123</v>
      </c>
      <c r="N255">
        <v>1072</v>
      </c>
      <c r="O255">
        <v>169</v>
      </c>
      <c r="P255">
        <v>414.19366243986002</v>
      </c>
      <c r="Q255">
        <v>251.89654836907701</v>
      </c>
      <c r="R255">
        <v>599997</v>
      </c>
      <c r="S255" s="6"/>
      <c r="T255" s="6"/>
      <c r="U255" s="5" t="s">
        <v>1510</v>
      </c>
      <c r="V255" s="5">
        <v>18218</v>
      </c>
      <c r="W255" s="5">
        <v>200123</v>
      </c>
      <c r="X255" s="5">
        <v>1072</v>
      </c>
      <c r="Y255" s="5">
        <v>193</v>
      </c>
      <c r="Z255" s="5">
        <v>311.00472480000002</v>
      </c>
      <c r="AA255" s="5">
        <v>456.21064489999998</v>
      </c>
      <c r="AB255" s="5">
        <v>60590</v>
      </c>
      <c r="AC255" s="6"/>
      <c r="AD255" s="6"/>
      <c r="AE255" s="5" t="s">
        <v>1510</v>
      </c>
      <c r="AF255">
        <v>18218</v>
      </c>
      <c r="AG255">
        <v>200123</v>
      </c>
      <c r="AH255">
        <v>1072</v>
      </c>
      <c r="AI255">
        <v>193</v>
      </c>
      <c r="AJ255">
        <v>311.00472480084898</v>
      </c>
      <c r="AK255">
        <v>456.210644894317</v>
      </c>
      <c r="AL255">
        <v>599980</v>
      </c>
      <c r="AM255" s="6"/>
      <c r="AN255" s="6"/>
    </row>
    <row r="256" spans="1:40" x14ac:dyDescent="0.2">
      <c r="A256" s="5" t="s">
        <v>1510</v>
      </c>
      <c r="B256">
        <v>18180</v>
      </c>
      <c r="C256">
        <v>200161</v>
      </c>
      <c r="D256">
        <v>866</v>
      </c>
      <c r="E256">
        <v>169</v>
      </c>
      <c r="F256">
        <v>405.28994063718699</v>
      </c>
      <c r="G256">
        <v>63.525917538368802</v>
      </c>
      <c r="H256">
        <v>184</v>
      </c>
      <c r="I256" s="6"/>
      <c r="J256" s="6"/>
      <c r="K256" s="5" t="s">
        <v>1510</v>
      </c>
      <c r="L256">
        <v>18218</v>
      </c>
      <c r="M256">
        <v>200123</v>
      </c>
      <c r="N256">
        <v>1072</v>
      </c>
      <c r="O256">
        <v>169</v>
      </c>
      <c r="P256">
        <v>414.19366243986002</v>
      </c>
      <c r="Q256">
        <v>251.89654836907701</v>
      </c>
      <c r="R256">
        <v>599998</v>
      </c>
      <c r="S256" s="6"/>
      <c r="T256" s="6"/>
      <c r="U256" s="5" t="s">
        <v>1510</v>
      </c>
      <c r="V256" s="5">
        <v>18218</v>
      </c>
      <c r="W256" s="5">
        <v>200123</v>
      </c>
      <c r="X256" s="5">
        <v>1072</v>
      </c>
      <c r="Y256" s="5">
        <v>193</v>
      </c>
      <c r="Z256" s="5">
        <v>311.00472480000002</v>
      </c>
      <c r="AA256" s="5">
        <v>456.21064489999998</v>
      </c>
      <c r="AB256" s="5">
        <v>60649</v>
      </c>
      <c r="AC256" s="6"/>
      <c r="AD256" s="6"/>
      <c r="AE256" s="5" t="s">
        <v>1510</v>
      </c>
      <c r="AF256">
        <v>18218</v>
      </c>
      <c r="AG256">
        <v>200123</v>
      </c>
      <c r="AH256">
        <v>1072</v>
      </c>
      <c r="AI256">
        <v>193</v>
      </c>
      <c r="AJ256">
        <v>311.00472480084898</v>
      </c>
      <c r="AK256">
        <v>456.210644894317</v>
      </c>
      <c r="AL256">
        <v>599980</v>
      </c>
      <c r="AM256" s="6"/>
      <c r="AN256" s="6"/>
    </row>
    <row r="257" spans="1:40" x14ac:dyDescent="0.2">
      <c r="A257" s="5" t="s">
        <v>1510</v>
      </c>
      <c r="B257">
        <v>18180</v>
      </c>
      <c r="C257">
        <v>200161</v>
      </c>
      <c r="D257">
        <v>866</v>
      </c>
      <c r="E257">
        <v>169</v>
      </c>
      <c r="F257">
        <v>405.28994063718699</v>
      </c>
      <c r="G257">
        <v>63.525917538368802</v>
      </c>
      <c r="H257">
        <v>224</v>
      </c>
      <c r="I257" s="6"/>
      <c r="J257" s="6"/>
      <c r="K257" s="5" t="s">
        <v>1510</v>
      </c>
      <c r="L257">
        <v>18218</v>
      </c>
      <c r="M257">
        <v>200123</v>
      </c>
      <c r="N257">
        <v>1072</v>
      </c>
      <c r="O257">
        <v>169</v>
      </c>
      <c r="P257">
        <v>414.19366243986002</v>
      </c>
      <c r="Q257">
        <v>251.89654836907701</v>
      </c>
      <c r="R257">
        <v>599998</v>
      </c>
      <c r="S257" s="6"/>
      <c r="T257" s="6"/>
      <c r="U257" s="5" t="s">
        <v>1510</v>
      </c>
      <c r="V257" s="5">
        <v>18218</v>
      </c>
      <c r="W257" s="5">
        <v>200123</v>
      </c>
      <c r="X257" s="5">
        <v>1072</v>
      </c>
      <c r="Y257" s="5">
        <v>193</v>
      </c>
      <c r="Z257" s="5">
        <v>311.00472480000002</v>
      </c>
      <c r="AA257" s="5">
        <v>456.21064489999998</v>
      </c>
      <c r="AB257" s="5">
        <v>60664</v>
      </c>
      <c r="AC257" s="6"/>
      <c r="AD257" s="6"/>
      <c r="AE257" s="5" t="s">
        <v>1510</v>
      </c>
      <c r="AF257">
        <v>18218</v>
      </c>
      <c r="AG257">
        <v>200123</v>
      </c>
      <c r="AH257">
        <v>1072</v>
      </c>
      <c r="AI257">
        <v>193</v>
      </c>
      <c r="AJ257">
        <v>311.00472480084898</v>
      </c>
      <c r="AK257">
        <v>456.210644894317</v>
      </c>
      <c r="AL257">
        <v>599980</v>
      </c>
      <c r="AM257" s="6"/>
      <c r="AN257" s="6"/>
    </row>
    <row r="258" spans="1:40" x14ac:dyDescent="0.2">
      <c r="A258" s="5" t="s">
        <v>1510</v>
      </c>
      <c r="B258">
        <v>18218</v>
      </c>
      <c r="C258">
        <v>200123</v>
      </c>
      <c r="D258">
        <v>1072</v>
      </c>
      <c r="E258">
        <v>169</v>
      </c>
      <c r="F258">
        <v>414.19366243986002</v>
      </c>
      <c r="G258">
        <v>251.89654836907701</v>
      </c>
      <c r="H258">
        <v>143</v>
      </c>
      <c r="I258" s="6"/>
      <c r="J258" s="6"/>
      <c r="K258" s="5" t="s">
        <v>1510</v>
      </c>
      <c r="L258">
        <v>18218</v>
      </c>
      <c r="M258">
        <v>200123</v>
      </c>
      <c r="N258">
        <v>1072</v>
      </c>
      <c r="O258">
        <v>169</v>
      </c>
      <c r="P258">
        <v>414.19366243986002</v>
      </c>
      <c r="Q258">
        <v>251.89654836907701</v>
      </c>
      <c r="R258">
        <v>599998</v>
      </c>
      <c r="S258" s="6"/>
      <c r="T258" s="6"/>
      <c r="U258" s="5" t="s">
        <v>1510</v>
      </c>
      <c r="V258" s="5">
        <v>18218</v>
      </c>
      <c r="W258" s="5">
        <v>200123</v>
      </c>
      <c r="X258" s="5">
        <v>1072</v>
      </c>
      <c r="Y258" s="5">
        <v>193</v>
      </c>
      <c r="Z258" s="5">
        <v>311.00472480000002</v>
      </c>
      <c r="AA258" s="5">
        <v>456.21064489999998</v>
      </c>
      <c r="AB258" s="5">
        <v>60718</v>
      </c>
      <c r="AC258" s="6"/>
      <c r="AD258" s="6"/>
      <c r="AE258" s="5" t="s">
        <v>1510</v>
      </c>
      <c r="AF258">
        <v>18218</v>
      </c>
      <c r="AG258">
        <v>200123</v>
      </c>
      <c r="AH258">
        <v>1072</v>
      </c>
      <c r="AI258">
        <v>193</v>
      </c>
      <c r="AJ258">
        <v>311.00472480084898</v>
      </c>
      <c r="AK258">
        <v>456.210644894317</v>
      </c>
      <c r="AL258">
        <v>599980</v>
      </c>
      <c r="AM258" s="6"/>
      <c r="AN258" s="6"/>
    </row>
    <row r="259" spans="1:40" x14ac:dyDescent="0.2">
      <c r="A259" s="5" t="s">
        <v>1510</v>
      </c>
      <c r="B259">
        <v>18218</v>
      </c>
      <c r="C259">
        <v>200123</v>
      </c>
      <c r="D259">
        <v>1072</v>
      </c>
      <c r="E259">
        <v>169</v>
      </c>
      <c r="F259">
        <v>414.19366243986002</v>
      </c>
      <c r="G259">
        <v>251.89654836907701</v>
      </c>
      <c r="H259">
        <v>151</v>
      </c>
      <c r="I259" s="6"/>
      <c r="J259" s="6"/>
      <c r="K259" s="5" t="s">
        <v>1510</v>
      </c>
      <c r="L259">
        <v>18218</v>
      </c>
      <c r="M259">
        <v>200123</v>
      </c>
      <c r="N259">
        <v>1072</v>
      </c>
      <c r="O259">
        <v>169</v>
      </c>
      <c r="P259">
        <v>414.19366243986002</v>
      </c>
      <c r="Q259">
        <v>251.89654836907701</v>
      </c>
      <c r="R259">
        <v>599998</v>
      </c>
      <c r="S259" s="6"/>
      <c r="T259" s="6"/>
      <c r="U259" s="5" t="s">
        <v>1510</v>
      </c>
      <c r="V259" s="5">
        <v>18218</v>
      </c>
      <c r="W259" s="5">
        <v>200123</v>
      </c>
      <c r="X259" s="5">
        <v>1072</v>
      </c>
      <c r="Y259" s="5">
        <v>193</v>
      </c>
      <c r="Z259" s="5">
        <v>311.00472480000002</v>
      </c>
      <c r="AA259" s="5">
        <v>456.21064489999998</v>
      </c>
      <c r="AB259" s="5">
        <v>60896</v>
      </c>
      <c r="AC259" s="6"/>
      <c r="AD259" s="6"/>
      <c r="AE259" s="5" t="s">
        <v>1510</v>
      </c>
      <c r="AF259">
        <v>18218</v>
      </c>
      <c r="AG259">
        <v>200123</v>
      </c>
      <c r="AH259">
        <v>1072</v>
      </c>
      <c r="AI259">
        <v>193</v>
      </c>
      <c r="AJ259">
        <v>311.00472480084898</v>
      </c>
      <c r="AK259">
        <v>456.210644894317</v>
      </c>
      <c r="AL259">
        <v>599981</v>
      </c>
      <c r="AM259" s="6"/>
      <c r="AN259" s="6"/>
    </row>
    <row r="260" spans="1:40" x14ac:dyDescent="0.2">
      <c r="A260" s="5" t="s">
        <v>1510</v>
      </c>
      <c r="B260">
        <v>18218</v>
      </c>
      <c r="C260">
        <v>200123</v>
      </c>
      <c r="D260">
        <v>1072</v>
      </c>
      <c r="E260">
        <v>169</v>
      </c>
      <c r="F260">
        <v>414.19366243986002</v>
      </c>
      <c r="G260">
        <v>251.89654836907701</v>
      </c>
      <c r="H260">
        <v>152</v>
      </c>
      <c r="I260" s="6"/>
      <c r="J260" s="6"/>
      <c r="K260" s="5" t="s">
        <v>1510</v>
      </c>
      <c r="L260">
        <v>18218</v>
      </c>
      <c r="M260">
        <v>200123</v>
      </c>
      <c r="N260">
        <v>1072</v>
      </c>
      <c r="O260">
        <v>169</v>
      </c>
      <c r="P260">
        <v>414.19366243986002</v>
      </c>
      <c r="Q260">
        <v>251.89654836907701</v>
      </c>
      <c r="R260">
        <v>599998</v>
      </c>
      <c r="S260" s="6"/>
      <c r="T260" s="6"/>
      <c r="U260" s="5" t="s">
        <v>1510</v>
      </c>
      <c r="V260" s="5">
        <v>18218</v>
      </c>
      <c r="W260" s="5">
        <v>200123</v>
      </c>
      <c r="X260" s="5">
        <v>1072</v>
      </c>
      <c r="Y260" s="5">
        <v>193</v>
      </c>
      <c r="Z260" s="5">
        <v>311.00472480000002</v>
      </c>
      <c r="AA260" s="5">
        <v>456.21064489999998</v>
      </c>
      <c r="AB260" s="5">
        <v>66157</v>
      </c>
      <c r="AC260" s="6"/>
      <c r="AD260" s="6"/>
      <c r="AE260" s="5" t="s">
        <v>1510</v>
      </c>
      <c r="AF260">
        <v>18218</v>
      </c>
      <c r="AG260">
        <v>200123</v>
      </c>
      <c r="AH260">
        <v>1072</v>
      </c>
      <c r="AI260">
        <v>193</v>
      </c>
      <c r="AJ260">
        <v>311.00472480084898</v>
      </c>
      <c r="AK260">
        <v>456.210644894317</v>
      </c>
      <c r="AL260">
        <v>599982</v>
      </c>
      <c r="AM260" s="6"/>
      <c r="AN260" s="6"/>
    </row>
    <row r="261" spans="1:40" x14ac:dyDescent="0.2">
      <c r="A261" s="5" t="s">
        <v>1510</v>
      </c>
      <c r="B261">
        <v>18218</v>
      </c>
      <c r="C261">
        <v>200123</v>
      </c>
      <c r="D261">
        <v>1072</v>
      </c>
      <c r="E261">
        <v>169</v>
      </c>
      <c r="F261">
        <v>414.19366243986002</v>
      </c>
      <c r="G261">
        <v>251.89654836907701</v>
      </c>
      <c r="H261">
        <v>3336</v>
      </c>
      <c r="I261" s="6"/>
      <c r="J261" s="6"/>
      <c r="K261" s="5" t="s">
        <v>1510</v>
      </c>
      <c r="L261">
        <v>18218</v>
      </c>
      <c r="M261">
        <v>200123</v>
      </c>
      <c r="N261">
        <v>1072</v>
      </c>
      <c r="O261">
        <v>169</v>
      </c>
      <c r="P261">
        <v>414.19366243986002</v>
      </c>
      <c r="Q261">
        <v>251.89654836907701</v>
      </c>
      <c r="R261">
        <v>599998</v>
      </c>
      <c r="S261" s="6"/>
      <c r="T261" s="6"/>
      <c r="U261" s="5" t="s">
        <v>1510</v>
      </c>
      <c r="V261" s="5">
        <v>18218</v>
      </c>
      <c r="W261" s="5">
        <v>200123</v>
      </c>
      <c r="X261" s="5">
        <v>1072</v>
      </c>
      <c r="Y261" s="5">
        <v>193</v>
      </c>
      <c r="Z261" s="5">
        <v>311.00472480000002</v>
      </c>
      <c r="AA261" s="5">
        <v>456.21064489999998</v>
      </c>
      <c r="AB261" s="5">
        <v>66211</v>
      </c>
      <c r="AC261" s="6"/>
      <c r="AD261" s="6"/>
      <c r="AE261" s="5" t="s">
        <v>1510</v>
      </c>
      <c r="AF261">
        <v>18218</v>
      </c>
      <c r="AG261">
        <v>200123</v>
      </c>
      <c r="AH261">
        <v>1072</v>
      </c>
      <c r="AI261">
        <v>193</v>
      </c>
      <c r="AJ261">
        <v>311.00472480084898</v>
      </c>
      <c r="AK261">
        <v>456.210644894317</v>
      </c>
      <c r="AL261">
        <v>599983</v>
      </c>
      <c r="AM261" s="6"/>
      <c r="AN261" s="6"/>
    </row>
    <row r="262" spans="1:40" x14ac:dyDescent="0.2">
      <c r="A262" s="5" t="s">
        <v>1511</v>
      </c>
      <c r="B262">
        <v>163666</v>
      </c>
      <c r="C262">
        <v>200018</v>
      </c>
      <c r="D262">
        <v>1717</v>
      </c>
      <c r="E262">
        <v>169</v>
      </c>
      <c r="F262">
        <v>229.88551369192001</v>
      </c>
      <c r="G262">
        <v>234.23843668711501</v>
      </c>
      <c r="H262">
        <v>144</v>
      </c>
      <c r="I262" s="6">
        <f t="shared" ref="I262:J262" si="175">AVERAGE(G262:G271)</f>
        <v>129.83201356877152</v>
      </c>
      <c r="J262" s="6">
        <f t="shared" si="175"/>
        <v>800.1</v>
      </c>
      <c r="K262" s="5" t="s">
        <v>1511</v>
      </c>
      <c r="L262">
        <v>163666</v>
      </c>
      <c r="M262">
        <v>200018</v>
      </c>
      <c r="N262">
        <v>1717</v>
      </c>
      <c r="O262">
        <v>169</v>
      </c>
      <c r="P262">
        <v>229.88551369192001</v>
      </c>
      <c r="Q262">
        <v>234.23843668711501</v>
      </c>
      <c r="R262">
        <v>597919</v>
      </c>
      <c r="S262" s="6">
        <f t="shared" ref="S262" si="176">AVERAGE(Q262:Q271)</f>
        <v>234.23843668711501</v>
      </c>
      <c r="T262" s="6">
        <f t="shared" ref="T262" si="177">AVERAGE(R262:R271)</f>
        <v>599789.4</v>
      </c>
      <c r="U262" s="5" t="s">
        <v>1511</v>
      </c>
      <c r="V262" s="5">
        <v>63640</v>
      </c>
      <c r="W262" s="5">
        <v>300044</v>
      </c>
      <c r="X262" s="5">
        <v>2441</v>
      </c>
      <c r="Y262" s="5">
        <v>197</v>
      </c>
      <c r="Z262" s="5">
        <v>273.52625719999998</v>
      </c>
      <c r="AA262" s="5">
        <v>676.75564120000001</v>
      </c>
      <c r="AB262" s="5">
        <v>60604</v>
      </c>
      <c r="AC262" s="6">
        <f t="shared" ref="AC262" si="178">AVERAGE(AA262:AA271)</f>
        <v>676.75564120000013</v>
      </c>
      <c r="AD262" s="6">
        <f t="shared" ref="AD262" si="179">AVERAGE(AB262:AB271)</f>
        <v>62174.7</v>
      </c>
      <c r="AE262" s="5" t="s">
        <v>1511</v>
      </c>
      <c r="AF262">
        <v>63640</v>
      </c>
      <c r="AG262">
        <v>300044</v>
      </c>
      <c r="AH262">
        <v>2441</v>
      </c>
      <c r="AI262">
        <v>197</v>
      </c>
      <c r="AJ262">
        <v>273.526257182351</v>
      </c>
      <c r="AK262">
        <v>676.75564117383101</v>
      </c>
      <c r="AL262">
        <v>599980</v>
      </c>
      <c r="AM262" s="6">
        <f t="shared" ref="AM262" si="180">AVERAGE(AK262:AK271)</f>
        <v>676.75564117383112</v>
      </c>
      <c r="AN262" s="6">
        <f t="shared" ref="AN262" si="181">AVERAGE(AL262:AL271)</f>
        <v>599982.4</v>
      </c>
    </row>
    <row r="263" spans="1:40" x14ac:dyDescent="0.2">
      <c r="A263" s="5" t="s">
        <v>1511</v>
      </c>
      <c r="B263">
        <v>163666</v>
      </c>
      <c r="C263">
        <v>200018</v>
      </c>
      <c r="D263">
        <v>1717</v>
      </c>
      <c r="E263">
        <v>169</v>
      </c>
      <c r="F263">
        <v>229.88551369192001</v>
      </c>
      <c r="G263">
        <v>234.23843668711501</v>
      </c>
      <c r="H263">
        <v>157</v>
      </c>
      <c r="I263" s="6"/>
      <c r="J263" s="6"/>
      <c r="K263" s="5" t="s">
        <v>1511</v>
      </c>
      <c r="L263">
        <v>163666</v>
      </c>
      <c r="M263">
        <v>200018</v>
      </c>
      <c r="N263">
        <v>1717</v>
      </c>
      <c r="O263">
        <v>169</v>
      </c>
      <c r="P263">
        <v>229.88551369192001</v>
      </c>
      <c r="Q263">
        <v>234.23843668711501</v>
      </c>
      <c r="R263">
        <v>599996</v>
      </c>
      <c r="S263" s="6"/>
      <c r="T263" s="6"/>
      <c r="U263" s="5" t="s">
        <v>1511</v>
      </c>
      <c r="V263" s="5">
        <v>63640</v>
      </c>
      <c r="W263" s="5">
        <v>300044</v>
      </c>
      <c r="X263" s="5">
        <v>2441</v>
      </c>
      <c r="Y263" s="5">
        <v>197</v>
      </c>
      <c r="Z263" s="5">
        <v>273.52625719999998</v>
      </c>
      <c r="AA263" s="5">
        <v>676.75564120000001</v>
      </c>
      <c r="AB263" s="5">
        <v>60634</v>
      </c>
      <c r="AC263" s="6"/>
      <c r="AD263" s="6"/>
      <c r="AE263" s="5" t="s">
        <v>1511</v>
      </c>
      <c r="AF263">
        <v>63640</v>
      </c>
      <c r="AG263">
        <v>300044</v>
      </c>
      <c r="AH263">
        <v>2441</v>
      </c>
      <c r="AI263">
        <v>197</v>
      </c>
      <c r="AJ263">
        <v>273.526257182351</v>
      </c>
      <c r="AK263">
        <v>676.75564117383101</v>
      </c>
      <c r="AL263">
        <v>599980</v>
      </c>
      <c r="AM263" s="6"/>
      <c r="AN263" s="6"/>
    </row>
    <row r="264" spans="1:40" x14ac:dyDescent="0.2">
      <c r="A264" s="5" t="s">
        <v>1511</v>
      </c>
      <c r="B264">
        <v>163666</v>
      </c>
      <c r="C264">
        <v>200018</v>
      </c>
      <c r="D264">
        <v>1717</v>
      </c>
      <c r="E264">
        <v>169</v>
      </c>
      <c r="F264">
        <v>229.88551369192001</v>
      </c>
      <c r="G264">
        <v>234.23843668711501</v>
      </c>
      <c r="H264">
        <v>162</v>
      </c>
      <c r="I264" s="6"/>
      <c r="J264" s="6"/>
      <c r="K264" s="5" t="s">
        <v>1511</v>
      </c>
      <c r="L264">
        <v>163666</v>
      </c>
      <c r="M264">
        <v>200018</v>
      </c>
      <c r="N264">
        <v>1717</v>
      </c>
      <c r="O264">
        <v>169</v>
      </c>
      <c r="P264">
        <v>229.88551369192001</v>
      </c>
      <c r="Q264">
        <v>234.23843668711501</v>
      </c>
      <c r="R264">
        <v>599996</v>
      </c>
      <c r="S264" s="6"/>
      <c r="T264" s="6"/>
      <c r="U264" s="5" t="s">
        <v>1511</v>
      </c>
      <c r="V264" s="5">
        <v>63640</v>
      </c>
      <c r="W264" s="5">
        <v>300044</v>
      </c>
      <c r="X264" s="5">
        <v>2441</v>
      </c>
      <c r="Y264" s="5">
        <v>197</v>
      </c>
      <c r="Z264" s="5">
        <v>273.52625719999998</v>
      </c>
      <c r="AA264" s="5">
        <v>676.75564120000001</v>
      </c>
      <c r="AB264" s="5">
        <v>60642</v>
      </c>
      <c r="AC264" s="6"/>
      <c r="AD264" s="6"/>
      <c r="AE264" s="5" t="s">
        <v>1511</v>
      </c>
      <c r="AF264">
        <v>63640</v>
      </c>
      <c r="AG264">
        <v>300044</v>
      </c>
      <c r="AH264">
        <v>2441</v>
      </c>
      <c r="AI264">
        <v>197</v>
      </c>
      <c r="AJ264">
        <v>273.526257182351</v>
      </c>
      <c r="AK264">
        <v>676.75564117383101</v>
      </c>
      <c r="AL264">
        <v>599980</v>
      </c>
      <c r="AM264" s="6"/>
      <c r="AN264" s="6"/>
    </row>
    <row r="265" spans="1:40" x14ac:dyDescent="0.2">
      <c r="A265" s="5" t="s">
        <v>1511</v>
      </c>
      <c r="B265">
        <v>163666</v>
      </c>
      <c r="C265">
        <v>200018</v>
      </c>
      <c r="D265">
        <v>1717</v>
      </c>
      <c r="E265">
        <v>169</v>
      </c>
      <c r="F265">
        <v>229.88551369192001</v>
      </c>
      <c r="G265">
        <v>234.23843668711501</v>
      </c>
      <c r="H265">
        <v>173</v>
      </c>
      <c r="I265" s="6"/>
      <c r="J265" s="6"/>
      <c r="K265" s="5" t="s">
        <v>1511</v>
      </c>
      <c r="L265">
        <v>163666</v>
      </c>
      <c r="M265">
        <v>200018</v>
      </c>
      <c r="N265">
        <v>1717</v>
      </c>
      <c r="O265">
        <v>169</v>
      </c>
      <c r="P265">
        <v>229.88551369192001</v>
      </c>
      <c r="Q265">
        <v>234.23843668711501</v>
      </c>
      <c r="R265">
        <v>599997</v>
      </c>
      <c r="S265" s="6"/>
      <c r="T265" s="6"/>
      <c r="U265" s="5" t="s">
        <v>1511</v>
      </c>
      <c r="V265" s="5">
        <v>63640</v>
      </c>
      <c r="W265" s="5">
        <v>300044</v>
      </c>
      <c r="X265" s="5">
        <v>2441</v>
      </c>
      <c r="Y265" s="5">
        <v>197</v>
      </c>
      <c r="Z265" s="5">
        <v>273.52625719999998</v>
      </c>
      <c r="AA265" s="5">
        <v>676.75564120000001</v>
      </c>
      <c r="AB265" s="5">
        <v>60656</v>
      </c>
      <c r="AC265" s="6"/>
      <c r="AD265" s="6"/>
      <c r="AE265" s="5" t="s">
        <v>1511</v>
      </c>
      <c r="AF265">
        <v>63640</v>
      </c>
      <c r="AG265">
        <v>300044</v>
      </c>
      <c r="AH265">
        <v>2441</v>
      </c>
      <c r="AI265">
        <v>197</v>
      </c>
      <c r="AJ265">
        <v>273.526257182351</v>
      </c>
      <c r="AK265">
        <v>676.75564117383101</v>
      </c>
      <c r="AL265">
        <v>599980</v>
      </c>
      <c r="AM265" s="6"/>
      <c r="AN265" s="6"/>
    </row>
    <row r="266" spans="1:40" x14ac:dyDescent="0.2">
      <c r="A266" s="5" t="s">
        <v>1511</v>
      </c>
      <c r="B266">
        <v>163666</v>
      </c>
      <c r="C266">
        <v>200018</v>
      </c>
      <c r="D266">
        <v>1717</v>
      </c>
      <c r="E266">
        <v>169</v>
      </c>
      <c r="F266">
        <v>229.88551369192001</v>
      </c>
      <c r="G266">
        <v>234.23843668711501</v>
      </c>
      <c r="H266">
        <v>202</v>
      </c>
      <c r="I266" s="6"/>
      <c r="J266" s="6"/>
      <c r="K266" s="5" t="s">
        <v>1511</v>
      </c>
      <c r="L266">
        <v>163666</v>
      </c>
      <c r="M266">
        <v>200018</v>
      </c>
      <c r="N266">
        <v>1717</v>
      </c>
      <c r="O266">
        <v>169</v>
      </c>
      <c r="P266">
        <v>229.88551369192001</v>
      </c>
      <c r="Q266">
        <v>234.23843668711501</v>
      </c>
      <c r="R266">
        <v>599997</v>
      </c>
      <c r="S266" s="6"/>
      <c r="T266" s="6"/>
      <c r="U266" s="5" t="s">
        <v>1511</v>
      </c>
      <c r="V266" s="5">
        <v>63640</v>
      </c>
      <c r="W266" s="5">
        <v>300044</v>
      </c>
      <c r="X266" s="5">
        <v>2441</v>
      </c>
      <c r="Y266" s="5">
        <v>197</v>
      </c>
      <c r="Z266" s="5">
        <v>273.52625719999998</v>
      </c>
      <c r="AA266" s="5">
        <v>676.75564120000001</v>
      </c>
      <c r="AB266" s="5">
        <v>60660</v>
      </c>
      <c r="AC266" s="6"/>
      <c r="AD266" s="6"/>
      <c r="AE266" s="5" t="s">
        <v>1511</v>
      </c>
      <c r="AF266">
        <v>63640</v>
      </c>
      <c r="AG266">
        <v>300044</v>
      </c>
      <c r="AH266">
        <v>2441</v>
      </c>
      <c r="AI266">
        <v>197</v>
      </c>
      <c r="AJ266">
        <v>273.526257182351</v>
      </c>
      <c r="AK266">
        <v>676.75564117383101</v>
      </c>
      <c r="AL266">
        <v>599980</v>
      </c>
      <c r="AM266" s="6"/>
      <c r="AN266" s="6"/>
    </row>
    <row r="267" spans="1:40" x14ac:dyDescent="0.2">
      <c r="A267" s="5" t="s">
        <v>1511</v>
      </c>
      <c r="B267">
        <v>63657</v>
      </c>
      <c r="C267">
        <v>300027</v>
      </c>
      <c r="D267">
        <v>2133</v>
      </c>
      <c r="E267">
        <v>169</v>
      </c>
      <c r="F267">
        <v>326.75572241078601</v>
      </c>
      <c r="G267">
        <v>25.425590450427901</v>
      </c>
      <c r="H267">
        <v>156</v>
      </c>
      <c r="I267" s="6"/>
      <c r="J267" s="6"/>
      <c r="K267" s="5" t="s">
        <v>1511</v>
      </c>
      <c r="L267">
        <v>163666</v>
      </c>
      <c r="M267">
        <v>200018</v>
      </c>
      <c r="N267">
        <v>1717</v>
      </c>
      <c r="O267">
        <v>169</v>
      </c>
      <c r="P267">
        <v>229.88551369192001</v>
      </c>
      <c r="Q267">
        <v>234.23843668711501</v>
      </c>
      <c r="R267">
        <v>599997</v>
      </c>
      <c r="S267" s="6"/>
      <c r="T267" s="6"/>
      <c r="U267" s="5" t="s">
        <v>1511</v>
      </c>
      <c r="V267" s="5">
        <v>63640</v>
      </c>
      <c r="W267" s="5">
        <v>300044</v>
      </c>
      <c r="X267" s="5">
        <v>2441</v>
      </c>
      <c r="Y267" s="5">
        <v>197</v>
      </c>
      <c r="Z267" s="5">
        <v>273.52625719999998</v>
      </c>
      <c r="AA267" s="5">
        <v>676.75564120000001</v>
      </c>
      <c r="AB267" s="5">
        <v>60720</v>
      </c>
      <c r="AC267" s="6"/>
      <c r="AD267" s="6"/>
      <c r="AE267" s="5" t="s">
        <v>1511</v>
      </c>
      <c r="AF267">
        <v>63640</v>
      </c>
      <c r="AG267">
        <v>300044</v>
      </c>
      <c r="AH267">
        <v>2441</v>
      </c>
      <c r="AI267">
        <v>197</v>
      </c>
      <c r="AJ267">
        <v>273.526257182351</v>
      </c>
      <c r="AK267">
        <v>676.75564117383101</v>
      </c>
      <c r="AL267">
        <v>599980</v>
      </c>
      <c r="AM267" s="6"/>
      <c r="AN267" s="6"/>
    </row>
    <row r="268" spans="1:40" x14ac:dyDescent="0.2">
      <c r="A268" s="5" t="s">
        <v>1511</v>
      </c>
      <c r="B268">
        <v>63657</v>
      </c>
      <c r="C268">
        <v>300027</v>
      </c>
      <c r="D268">
        <v>2133</v>
      </c>
      <c r="E268">
        <v>169</v>
      </c>
      <c r="F268">
        <v>326.75572241078601</v>
      </c>
      <c r="G268">
        <v>25.425590450427901</v>
      </c>
      <c r="H268">
        <v>167</v>
      </c>
      <c r="I268" s="6"/>
      <c r="J268" s="6"/>
      <c r="K268" s="5" t="s">
        <v>1511</v>
      </c>
      <c r="L268">
        <v>163666</v>
      </c>
      <c r="M268">
        <v>200018</v>
      </c>
      <c r="N268">
        <v>1717</v>
      </c>
      <c r="O268">
        <v>169</v>
      </c>
      <c r="P268">
        <v>229.88551369192001</v>
      </c>
      <c r="Q268">
        <v>234.23843668711501</v>
      </c>
      <c r="R268">
        <v>599997</v>
      </c>
      <c r="S268" s="6"/>
      <c r="T268" s="6"/>
      <c r="U268" s="5" t="s">
        <v>1511</v>
      </c>
      <c r="V268" s="5">
        <v>63640</v>
      </c>
      <c r="W268" s="5">
        <v>300044</v>
      </c>
      <c r="X268" s="5">
        <v>2441</v>
      </c>
      <c r="Y268" s="5">
        <v>197</v>
      </c>
      <c r="Z268" s="5">
        <v>273.52625719999998</v>
      </c>
      <c r="AA268" s="5">
        <v>676.75564120000001</v>
      </c>
      <c r="AB268" s="5">
        <v>60925</v>
      </c>
      <c r="AC268" s="6"/>
      <c r="AD268" s="6"/>
      <c r="AE268" s="5" t="s">
        <v>1511</v>
      </c>
      <c r="AF268">
        <v>63640</v>
      </c>
      <c r="AG268">
        <v>300044</v>
      </c>
      <c r="AH268">
        <v>2441</v>
      </c>
      <c r="AI268">
        <v>197</v>
      </c>
      <c r="AJ268">
        <v>273.526257182351</v>
      </c>
      <c r="AK268">
        <v>676.75564117383101</v>
      </c>
      <c r="AL268">
        <v>599981</v>
      </c>
      <c r="AM268" s="6"/>
      <c r="AN268" s="6"/>
    </row>
    <row r="269" spans="1:40" x14ac:dyDescent="0.2">
      <c r="A269" s="5" t="s">
        <v>1511</v>
      </c>
      <c r="B269">
        <v>63657</v>
      </c>
      <c r="C269">
        <v>300027</v>
      </c>
      <c r="D269">
        <v>2133</v>
      </c>
      <c r="E269">
        <v>169</v>
      </c>
      <c r="F269">
        <v>326.75572241078601</v>
      </c>
      <c r="G269">
        <v>25.425590450427901</v>
      </c>
      <c r="H269">
        <v>181</v>
      </c>
      <c r="I269" s="6"/>
      <c r="J269" s="6"/>
      <c r="K269" s="5" t="s">
        <v>1511</v>
      </c>
      <c r="L269">
        <v>163666</v>
      </c>
      <c r="M269">
        <v>200018</v>
      </c>
      <c r="N269">
        <v>1717</v>
      </c>
      <c r="O269">
        <v>169</v>
      </c>
      <c r="P269">
        <v>229.88551369192001</v>
      </c>
      <c r="Q269">
        <v>234.23843668711501</v>
      </c>
      <c r="R269">
        <v>599998</v>
      </c>
      <c r="S269" s="6"/>
      <c r="T269" s="6"/>
      <c r="U269" s="5" t="s">
        <v>1511</v>
      </c>
      <c r="V269" s="5">
        <v>63640</v>
      </c>
      <c r="W269" s="5">
        <v>300044</v>
      </c>
      <c r="X269" s="5">
        <v>2441</v>
      </c>
      <c r="Y269" s="5">
        <v>197</v>
      </c>
      <c r="Z269" s="5">
        <v>273.52625719999998</v>
      </c>
      <c r="AA269" s="5">
        <v>676.75564120000001</v>
      </c>
      <c r="AB269" s="5">
        <v>61048</v>
      </c>
      <c r="AC269" s="6"/>
      <c r="AD269" s="6"/>
      <c r="AE269" s="5" t="s">
        <v>1511</v>
      </c>
      <c r="AF269">
        <v>63640</v>
      </c>
      <c r="AG269">
        <v>300044</v>
      </c>
      <c r="AH269">
        <v>2441</v>
      </c>
      <c r="AI269">
        <v>197</v>
      </c>
      <c r="AJ269">
        <v>273.526257182351</v>
      </c>
      <c r="AK269">
        <v>676.75564117383101</v>
      </c>
      <c r="AL269">
        <v>599982</v>
      </c>
      <c r="AM269" s="6"/>
      <c r="AN269" s="6"/>
    </row>
    <row r="270" spans="1:40" x14ac:dyDescent="0.2">
      <c r="A270" s="5" t="s">
        <v>1511</v>
      </c>
      <c r="B270">
        <v>63657</v>
      </c>
      <c r="C270">
        <v>300027</v>
      </c>
      <c r="D270">
        <v>2133</v>
      </c>
      <c r="E270">
        <v>169</v>
      </c>
      <c r="F270">
        <v>326.75572241078601</v>
      </c>
      <c r="G270">
        <v>25.425590450427901</v>
      </c>
      <c r="H270">
        <v>2256</v>
      </c>
      <c r="I270" s="6"/>
      <c r="J270" s="6"/>
      <c r="K270" s="5" t="s">
        <v>1511</v>
      </c>
      <c r="L270">
        <v>163666</v>
      </c>
      <c r="M270">
        <v>200018</v>
      </c>
      <c r="N270">
        <v>1717</v>
      </c>
      <c r="O270">
        <v>169</v>
      </c>
      <c r="P270">
        <v>229.88551369192001</v>
      </c>
      <c r="Q270">
        <v>234.23843668711501</v>
      </c>
      <c r="R270">
        <v>599998</v>
      </c>
      <c r="S270" s="6"/>
      <c r="T270" s="6"/>
      <c r="U270" s="5" t="s">
        <v>1511</v>
      </c>
      <c r="V270" s="5">
        <v>63640</v>
      </c>
      <c r="W270" s="5">
        <v>300044</v>
      </c>
      <c r="X270" s="5">
        <v>2441</v>
      </c>
      <c r="Y270" s="5">
        <v>197</v>
      </c>
      <c r="Z270" s="5">
        <v>273.52625719999998</v>
      </c>
      <c r="AA270" s="5">
        <v>676.75564120000001</v>
      </c>
      <c r="AB270" s="5">
        <v>65790</v>
      </c>
      <c r="AC270" s="6"/>
      <c r="AD270" s="6"/>
      <c r="AE270" s="5" t="s">
        <v>1511</v>
      </c>
      <c r="AF270">
        <v>63640</v>
      </c>
      <c r="AG270">
        <v>300044</v>
      </c>
      <c r="AH270">
        <v>2441</v>
      </c>
      <c r="AI270">
        <v>197</v>
      </c>
      <c r="AJ270">
        <v>273.526257182351</v>
      </c>
      <c r="AK270">
        <v>676.75564117383101</v>
      </c>
      <c r="AL270">
        <v>599990</v>
      </c>
      <c r="AM270" s="6"/>
      <c r="AN270" s="6"/>
    </row>
    <row r="271" spans="1:40" x14ac:dyDescent="0.2">
      <c r="A271" s="5" t="s">
        <v>1511</v>
      </c>
      <c r="B271">
        <v>63657</v>
      </c>
      <c r="C271">
        <v>300027</v>
      </c>
      <c r="D271">
        <v>2133</v>
      </c>
      <c r="E271">
        <v>169</v>
      </c>
      <c r="F271">
        <v>326.75572241078601</v>
      </c>
      <c r="G271">
        <v>25.425590450427901</v>
      </c>
      <c r="H271">
        <v>4403</v>
      </c>
      <c r="I271" s="6"/>
      <c r="J271" s="6"/>
      <c r="K271" s="5" t="s">
        <v>1511</v>
      </c>
      <c r="L271">
        <v>163666</v>
      </c>
      <c r="M271">
        <v>200018</v>
      </c>
      <c r="N271">
        <v>1717</v>
      </c>
      <c r="O271">
        <v>169</v>
      </c>
      <c r="P271">
        <v>229.88551369192001</v>
      </c>
      <c r="Q271">
        <v>234.23843668711501</v>
      </c>
      <c r="R271">
        <v>599999</v>
      </c>
      <c r="S271" s="6"/>
      <c r="T271" s="6"/>
      <c r="U271" s="5" t="s">
        <v>1511</v>
      </c>
      <c r="V271" s="5">
        <v>63640</v>
      </c>
      <c r="W271" s="5">
        <v>300044</v>
      </c>
      <c r="X271" s="5">
        <v>2441</v>
      </c>
      <c r="Y271" s="5">
        <v>197</v>
      </c>
      <c r="Z271" s="5">
        <v>273.52625719999998</v>
      </c>
      <c r="AA271" s="5">
        <v>676.75564120000001</v>
      </c>
      <c r="AB271" s="5">
        <v>70068</v>
      </c>
      <c r="AC271" s="6"/>
      <c r="AD271" s="6"/>
      <c r="AE271" s="5" t="s">
        <v>1511</v>
      </c>
      <c r="AF271">
        <v>63640</v>
      </c>
      <c r="AG271">
        <v>300044</v>
      </c>
      <c r="AH271">
        <v>2441</v>
      </c>
      <c r="AI271">
        <v>197</v>
      </c>
      <c r="AJ271">
        <v>273.526257182351</v>
      </c>
      <c r="AK271">
        <v>676.75564117383101</v>
      </c>
      <c r="AL271">
        <v>599991</v>
      </c>
      <c r="AM271" s="6"/>
      <c r="AN271" s="6"/>
    </row>
    <row r="272" spans="1:40" x14ac:dyDescent="0.2">
      <c r="A272" s="5" t="s">
        <v>1515</v>
      </c>
      <c r="B272">
        <v>423</v>
      </c>
      <c r="C272">
        <v>803</v>
      </c>
      <c r="D272">
        <v>1803</v>
      </c>
      <c r="E272">
        <v>129</v>
      </c>
      <c r="F272">
        <v>186.436916352076</v>
      </c>
      <c r="G272">
        <v>898.78095569242998</v>
      </c>
      <c r="H272">
        <v>136</v>
      </c>
      <c r="I272" s="6">
        <f t="shared" ref="I272:J272" si="182">AVERAGE(G272:G281)</f>
        <v>898.7809556924301</v>
      </c>
      <c r="J272" s="6">
        <f t="shared" si="182"/>
        <v>720.8</v>
      </c>
      <c r="K272" s="5" t="s">
        <v>1515</v>
      </c>
      <c r="L272">
        <v>423</v>
      </c>
      <c r="M272">
        <v>803</v>
      </c>
      <c r="N272">
        <v>1803</v>
      </c>
      <c r="O272">
        <v>129</v>
      </c>
      <c r="P272">
        <v>186.436916352076</v>
      </c>
      <c r="Q272">
        <v>898.78095569242998</v>
      </c>
      <c r="R272">
        <v>597929</v>
      </c>
      <c r="S272" s="6">
        <f t="shared" ref="S272" si="183">AVERAGE(Q272:Q281)</f>
        <v>898.7809556924301</v>
      </c>
      <c r="T272" s="6">
        <f t="shared" ref="T272" si="184">AVERAGE(R272:R281)</f>
        <v>599790.4</v>
      </c>
      <c r="U272" s="5" t="s">
        <v>1515</v>
      </c>
      <c r="V272" s="5">
        <v>423</v>
      </c>
      <c r="W272" s="5">
        <v>803</v>
      </c>
      <c r="X272" s="5">
        <v>1803</v>
      </c>
      <c r="Y272" s="5">
        <v>129</v>
      </c>
      <c r="Z272" s="5">
        <v>186.4369164</v>
      </c>
      <c r="AA272" s="5">
        <v>898.78095570000005</v>
      </c>
      <c r="AB272" s="5">
        <v>60414</v>
      </c>
      <c r="AC272" s="6">
        <f t="shared" ref="AC272" si="185">AVERAGE(AA272:AA281)</f>
        <v>898.78095570000005</v>
      </c>
      <c r="AD272" s="6">
        <f t="shared" ref="AD272" si="186">AVERAGE(AB272:AB281)</f>
        <v>61674.2</v>
      </c>
      <c r="AE272" s="5" t="s">
        <v>1515</v>
      </c>
      <c r="AF272">
        <v>423</v>
      </c>
      <c r="AG272">
        <v>803</v>
      </c>
      <c r="AH272">
        <v>1803</v>
      </c>
      <c r="AI272">
        <v>129</v>
      </c>
      <c r="AJ272">
        <v>186.436916352076</v>
      </c>
      <c r="AK272">
        <v>898.78095569242998</v>
      </c>
      <c r="AL272">
        <v>599980</v>
      </c>
      <c r="AM272" s="6">
        <f t="shared" ref="AM272" si="187">AVERAGE(AK272:AK281)</f>
        <v>898.7809556924301</v>
      </c>
      <c r="AN272" s="6">
        <f t="shared" ref="AN272" si="188">AVERAGE(AL272:AL281)</f>
        <v>599980.6</v>
      </c>
    </row>
    <row r="273" spans="1:40" x14ac:dyDescent="0.2">
      <c r="A273" s="5" t="s">
        <v>1515</v>
      </c>
      <c r="B273">
        <v>423</v>
      </c>
      <c r="C273">
        <v>803</v>
      </c>
      <c r="D273">
        <v>1803</v>
      </c>
      <c r="E273">
        <v>129</v>
      </c>
      <c r="F273">
        <v>186.436916352076</v>
      </c>
      <c r="G273">
        <v>898.78095569242998</v>
      </c>
      <c r="H273">
        <v>151</v>
      </c>
      <c r="I273" s="6"/>
      <c r="J273" s="6"/>
      <c r="K273" s="5" t="s">
        <v>1515</v>
      </c>
      <c r="L273">
        <v>423</v>
      </c>
      <c r="M273">
        <v>803</v>
      </c>
      <c r="N273">
        <v>1803</v>
      </c>
      <c r="O273">
        <v>129</v>
      </c>
      <c r="P273">
        <v>186.436916352076</v>
      </c>
      <c r="Q273">
        <v>898.78095569242998</v>
      </c>
      <c r="R273">
        <v>599996</v>
      </c>
      <c r="S273" s="6"/>
      <c r="T273" s="6"/>
      <c r="U273" s="5" t="s">
        <v>1515</v>
      </c>
      <c r="V273" s="5">
        <v>423</v>
      </c>
      <c r="W273" s="5">
        <v>803</v>
      </c>
      <c r="X273" s="5">
        <v>1803</v>
      </c>
      <c r="Y273" s="5">
        <v>129</v>
      </c>
      <c r="Z273" s="5">
        <v>186.4369164</v>
      </c>
      <c r="AA273" s="5">
        <v>898.78095570000005</v>
      </c>
      <c r="AB273" s="5">
        <v>60417</v>
      </c>
      <c r="AC273" s="6"/>
      <c r="AD273" s="6"/>
      <c r="AE273" s="5" t="s">
        <v>1515</v>
      </c>
      <c r="AF273">
        <v>423</v>
      </c>
      <c r="AG273">
        <v>803</v>
      </c>
      <c r="AH273">
        <v>1803</v>
      </c>
      <c r="AI273">
        <v>129</v>
      </c>
      <c r="AJ273">
        <v>186.436916352076</v>
      </c>
      <c r="AK273">
        <v>898.78095569242998</v>
      </c>
      <c r="AL273">
        <v>599980</v>
      </c>
      <c r="AM273" s="6"/>
      <c r="AN273" s="6"/>
    </row>
    <row r="274" spans="1:40" x14ac:dyDescent="0.2">
      <c r="A274" s="5" t="s">
        <v>1515</v>
      </c>
      <c r="B274">
        <v>423</v>
      </c>
      <c r="C274">
        <v>803</v>
      </c>
      <c r="D274">
        <v>1803</v>
      </c>
      <c r="E274">
        <v>129</v>
      </c>
      <c r="F274">
        <v>186.436916352076</v>
      </c>
      <c r="G274">
        <v>898.78095569242998</v>
      </c>
      <c r="H274">
        <v>164</v>
      </c>
      <c r="I274" s="6"/>
      <c r="J274" s="6"/>
      <c r="K274" s="5" t="s">
        <v>1515</v>
      </c>
      <c r="L274">
        <v>423</v>
      </c>
      <c r="M274">
        <v>803</v>
      </c>
      <c r="N274">
        <v>1803</v>
      </c>
      <c r="O274">
        <v>129</v>
      </c>
      <c r="P274">
        <v>186.436916352076</v>
      </c>
      <c r="Q274">
        <v>898.78095569242998</v>
      </c>
      <c r="R274">
        <v>599996</v>
      </c>
      <c r="S274" s="6"/>
      <c r="T274" s="6"/>
      <c r="U274" s="5" t="s">
        <v>1515</v>
      </c>
      <c r="V274" s="5">
        <v>423</v>
      </c>
      <c r="W274" s="5">
        <v>803</v>
      </c>
      <c r="X274" s="5">
        <v>1803</v>
      </c>
      <c r="Y274" s="5">
        <v>129</v>
      </c>
      <c r="Z274" s="5">
        <v>186.4369164</v>
      </c>
      <c r="AA274" s="5">
        <v>898.78095570000005</v>
      </c>
      <c r="AB274" s="5">
        <v>60431</v>
      </c>
      <c r="AC274" s="6"/>
      <c r="AD274" s="6"/>
      <c r="AE274" s="5" t="s">
        <v>1515</v>
      </c>
      <c r="AF274">
        <v>423</v>
      </c>
      <c r="AG274">
        <v>803</v>
      </c>
      <c r="AH274">
        <v>1803</v>
      </c>
      <c r="AI274">
        <v>129</v>
      </c>
      <c r="AJ274">
        <v>186.436916352076</v>
      </c>
      <c r="AK274">
        <v>898.78095569242998</v>
      </c>
      <c r="AL274">
        <v>599980</v>
      </c>
      <c r="AM274" s="6"/>
      <c r="AN274" s="6"/>
    </row>
    <row r="275" spans="1:40" x14ac:dyDescent="0.2">
      <c r="A275" s="5" t="s">
        <v>1515</v>
      </c>
      <c r="B275">
        <v>423</v>
      </c>
      <c r="C275">
        <v>803</v>
      </c>
      <c r="D275">
        <v>1803</v>
      </c>
      <c r="E275">
        <v>129</v>
      </c>
      <c r="F275">
        <v>186.436916352076</v>
      </c>
      <c r="G275">
        <v>898.78095569242998</v>
      </c>
      <c r="H275">
        <v>165</v>
      </c>
      <c r="I275" s="6"/>
      <c r="J275" s="6"/>
      <c r="K275" s="5" t="s">
        <v>1515</v>
      </c>
      <c r="L275">
        <v>423</v>
      </c>
      <c r="M275">
        <v>803</v>
      </c>
      <c r="N275">
        <v>1803</v>
      </c>
      <c r="O275">
        <v>129</v>
      </c>
      <c r="P275">
        <v>186.436916352076</v>
      </c>
      <c r="Q275">
        <v>898.78095569242998</v>
      </c>
      <c r="R275">
        <v>599996</v>
      </c>
      <c r="S275" s="6"/>
      <c r="T275" s="6"/>
      <c r="U275" s="5" t="s">
        <v>1515</v>
      </c>
      <c r="V275" s="5">
        <v>423</v>
      </c>
      <c r="W275" s="5">
        <v>803</v>
      </c>
      <c r="X275" s="5">
        <v>1803</v>
      </c>
      <c r="Y275" s="5">
        <v>129</v>
      </c>
      <c r="Z275" s="5">
        <v>186.4369164</v>
      </c>
      <c r="AA275" s="5">
        <v>898.78095570000005</v>
      </c>
      <c r="AB275" s="5">
        <v>60448</v>
      </c>
      <c r="AC275" s="6"/>
      <c r="AD275" s="6"/>
      <c r="AE275" s="5" t="s">
        <v>1515</v>
      </c>
      <c r="AF275">
        <v>423</v>
      </c>
      <c r="AG275">
        <v>803</v>
      </c>
      <c r="AH275">
        <v>1803</v>
      </c>
      <c r="AI275">
        <v>129</v>
      </c>
      <c r="AJ275">
        <v>186.436916352076</v>
      </c>
      <c r="AK275">
        <v>898.78095569242998</v>
      </c>
      <c r="AL275">
        <v>599980</v>
      </c>
      <c r="AM275" s="6"/>
      <c r="AN275" s="6"/>
    </row>
    <row r="276" spans="1:40" x14ac:dyDescent="0.2">
      <c r="A276" s="5" t="s">
        <v>1515</v>
      </c>
      <c r="B276">
        <v>423</v>
      </c>
      <c r="C276">
        <v>803</v>
      </c>
      <c r="D276">
        <v>1803</v>
      </c>
      <c r="E276">
        <v>129</v>
      </c>
      <c r="F276">
        <v>186.436916352076</v>
      </c>
      <c r="G276">
        <v>898.78095569242998</v>
      </c>
      <c r="H276">
        <v>171</v>
      </c>
      <c r="I276" s="6"/>
      <c r="J276" s="6"/>
      <c r="K276" s="5" t="s">
        <v>1515</v>
      </c>
      <c r="L276">
        <v>423</v>
      </c>
      <c r="M276">
        <v>803</v>
      </c>
      <c r="N276">
        <v>1803</v>
      </c>
      <c r="O276">
        <v>129</v>
      </c>
      <c r="P276">
        <v>186.436916352076</v>
      </c>
      <c r="Q276">
        <v>898.78095569242998</v>
      </c>
      <c r="R276">
        <v>599997</v>
      </c>
      <c r="S276" s="6"/>
      <c r="T276" s="6"/>
      <c r="U276" s="5" t="s">
        <v>1515</v>
      </c>
      <c r="V276" s="5">
        <v>423</v>
      </c>
      <c r="W276" s="5">
        <v>803</v>
      </c>
      <c r="X276" s="5">
        <v>1803</v>
      </c>
      <c r="Y276" s="5">
        <v>129</v>
      </c>
      <c r="Z276" s="5">
        <v>186.4369164</v>
      </c>
      <c r="AA276" s="5">
        <v>898.78095570000005</v>
      </c>
      <c r="AB276" s="5">
        <v>60470</v>
      </c>
      <c r="AC276" s="6"/>
      <c r="AD276" s="6"/>
      <c r="AE276" s="5" t="s">
        <v>1515</v>
      </c>
      <c r="AF276">
        <v>423</v>
      </c>
      <c r="AG276">
        <v>803</v>
      </c>
      <c r="AH276">
        <v>1803</v>
      </c>
      <c r="AI276">
        <v>129</v>
      </c>
      <c r="AJ276">
        <v>186.436916352076</v>
      </c>
      <c r="AK276">
        <v>898.78095569242998</v>
      </c>
      <c r="AL276">
        <v>599980</v>
      </c>
      <c r="AM276" s="6"/>
      <c r="AN276" s="6"/>
    </row>
    <row r="277" spans="1:40" x14ac:dyDescent="0.2">
      <c r="A277" s="5" t="s">
        <v>1515</v>
      </c>
      <c r="B277">
        <v>423</v>
      </c>
      <c r="C277">
        <v>803</v>
      </c>
      <c r="D277">
        <v>1803</v>
      </c>
      <c r="E277">
        <v>129</v>
      </c>
      <c r="F277">
        <v>186.436916352076</v>
      </c>
      <c r="G277">
        <v>898.78095569242998</v>
      </c>
      <c r="H277">
        <v>172</v>
      </c>
      <c r="I277" s="6"/>
      <c r="J277" s="6"/>
      <c r="K277" s="5" t="s">
        <v>1515</v>
      </c>
      <c r="L277">
        <v>423</v>
      </c>
      <c r="M277">
        <v>803</v>
      </c>
      <c r="N277">
        <v>1803</v>
      </c>
      <c r="O277">
        <v>129</v>
      </c>
      <c r="P277">
        <v>186.436916352076</v>
      </c>
      <c r="Q277">
        <v>898.78095569242998</v>
      </c>
      <c r="R277">
        <v>599997</v>
      </c>
      <c r="S277" s="6"/>
      <c r="T277" s="6"/>
      <c r="U277" s="5" t="s">
        <v>1515</v>
      </c>
      <c r="V277" s="5">
        <v>423</v>
      </c>
      <c r="W277" s="5">
        <v>803</v>
      </c>
      <c r="X277" s="5">
        <v>1803</v>
      </c>
      <c r="Y277" s="5">
        <v>129</v>
      </c>
      <c r="Z277" s="5">
        <v>186.4369164</v>
      </c>
      <c r="AA277" s="5">
        <v>898.78095570000005</v>
      </c>
      <c r="AB277" s="5">
        <v>60542</v>
      </c>
      <c r="AC277" s="6"/>
      <c r="AD277" s="6"/>
      <c r="AE277" s="5" t="s">
        <v>1515</v>
      </c>
      <c r="AF277">
        <v>423</v>
      </c>
      <c r="AG277">
        <v>803</v>
      </c>
      <c r="AH277">
        <v>1803</v>
      </c>
      <c r="AI277">
        <v>129</v>
      </c>
      <c r="AJ277">
        <v>186.436916352076</v>
      </c>
      <c r="AK277">
        <v>898.78095569242998</v>
      </c>
      <c r="AL277">
        <v>599980</v>
      </c>
      <c r="AM277" s="6"/>
      <c r="AN277" s="6"/>
    </row>
    <row r="278" spans="1:40" x14ac:dyDescent="0.2">
      <c r="A278" s="5" t="s">
        <v>1515</v>
      </c>
      <c r="B278">
        <v>423</v>
      </c>
      <c r="C278">
        <v>803</v>
      </c>
      <c r="D278">
        <v>1803</v>
      </c>
      <c r="E278">
        <v>129</v>
      </c>
      <c r="F278">
        <v>186.436916352076</v>
      </c>
      <c r="G278">
        <v>898.78095569242998</v>
      </c>
      <c r="H278">
        <v>196</v>
      </c>
      <c r="I278" s="6"/>
      <c r="J278" s="6"/>
      <c r="K278" s="5" t="s">
        <v>1515</v>
      </c>
      <c r="L278">
        <v>423</v>
      </c>
      <c r="M278">
        <v>803</v>
      </c>
      <c r="N278">
        <v>1803</v>
      </c>
      <c r="O278">
        <v>129</v>
      </c>
      <c r="P278">
        <v>186.436916352076</v>
      </c>
      <c r="Q278">
        <v>898.78095569242998</v>
      </c>
      <c r="R278">
        <v>599997</v>
      </c>
      <c r="S278" s="6"/>
      <c r="T278" s="6"/>
      <c r="U278" s="5" t="s">
        <v>1515</v>
      </c>
      <c r="V278" s="5">
        <v>423</v>
      </c>
      <c r="W278" s="5">
        <v>803</v>
      </c>
      <c r="X278" s="5">
        <v>1803</v>
      </c>
      <c r="Y278" s="5">
        <v>129</v>
      </c>
      <c r="Z278" s="5">
        <v>186.4369164</v>
      </c>
      <c r="AA278" s="5">
        <v>898.78095570000005</v>
      </c>
      <c r="AB278" s="5">
        <v>60564</v>
      </c>
      <c r="AC278" s="6"/>
      <c r="AD278" s="6"/>
      <c r="AE278" s="5" t="s">
        <v>1515</v>
      </c>
      <c r="AF278">
        <v>423</v>
      </c>
      <c r="AG278">
        <v>803</v>
      </c>
      <c r="AH278">
        <v>1803</v>
      </c>
      <c r="AI278">
        <v>129</v>
      </c>
      <c r="AJ278">
        <v>186.436916352076</v>
      </c>
      <c r="AK278">
        <v>898.78095569242998</v>
      </c>
      <c r="AL278">
        <v>599981</v>
      </c>
      <c r="AM278" s="6"/>
      <c r="AN278" s="6"/>
    </row>
    <row r="279" spans="1:40" x14ac:dyDescent="0.2">
      <c r="A279" s="5" t="s">
        <v>1515</v>
      </c>
      <c r="B279">
        <v>423</v>
      </c>
      <c r="C279">
        <v>803</v>
      </c>
      <c r="D279">
        <v>1803</v>
      </c>
      <c r="E279">
        <v>129</v>
      </c>
      <c r="F279">
        <v>186.436916352076</v>
      </c>
      <c r="G279">
        <v>898.78095569242998</v>
      </c>
      <c r="H279">
        <v>212</v>
      </c>
      <c r="I279" s="6"/>
      <c r="J279" s="6"/>
      <c r="K279" s="5" t="s">
        <v>1515</v>
      </c>
      <c r="L279">
        <v>423</v>
      </c>
      <c r="M279">
        <v>803</v>
      </c>
      <c r="N279">
        <v>1803</v>
      </c>
      <c r="O279">
        <v>129</v>
      </c>
      <c r="P279">
        <v>186.436916352076</v>
      </c>
      <c r="Q279">
        <v>898.78095569242998</v>
      </c>
      <c r="R279">
        <v>599998</v>
      </c>
      <c r="S279" s="6"/>
      <c r="T279" s="6"/>
      <c r="U279" s="5" t="s">
        <v>1515</v>
      </c>
      <c r="V279" s="5">
        <v>423</v>
      </c>
      <c r="W279" s="5">
        <v>803</v>
      </c>
      <c r="X279" s="5">
        <v>1803</v>
      </c>
      <c r="Y279" s="5">
        <v>129</v>
      </c>
      <c r="Z279" s="5">
        <v>186.4369164</v>
      </c>
      <c r="AA279" s="5">
        <v>898.78095570000005</v>
      </c>
      <c r="AB279" s="5">
        <v>60593</v>
      </c>
      <c r="AC279" s="6"/>
      <c r="AD279" s="6"/>
      <c r="AE279" s="5" t="s">
        <v>1515</v>
      </c>
      <c r="AF279">
        <v>423</v>
      </c>
      <c r="AG279">
        <v>803</v>
      </c>
      <c r="AH279">
        <v>1803</v>
      </c>
      <c r="AI279">
        <v>129</v>
      </c>
      <c r="AJ279">
        <v>186.436916352076</v>
      </c>
      <c r="AK279">
        <v>898.78095569242998</v>
      </c>
      <c r="AL279">
        <v>599981</v>
      </c>
      <c r="AM279" s="6"/>
      <c r="AN279" s="6"/>
    </row>
    <row r="280" spans="1:40" x14ac:dyDescent="0.2">
      <c r="A280" s="5" t="s">
        <v>1515</v>
      </c>
      <c r="B280">
        <v>423</v>
      </c>
      <c r="C280">
        <v>803</v>
      </c>
      <c r="D280">
        <v>1803</v>
      </c>
      <c r="E280">
        <v>129</v>
      </c>
      <c r="F280">
        <v>186.436916352076</v>
      </c>
      <c r="G280">
        <v>898.78095569242998</v>
      </c>
      <c r="H280">
        <v>212</v>
      </c>
      <c r="I280" s="6"/>
      <c r="J280" s="6"/>
      <c r="K280" s="5" t="s">
        <v>1515</v>
      </c>
      <c r="L280">
        <v>423</v>
      </c>
      <c r="M280">
        <v>803</v>
      </c>
      <c r="N280">
        <v>1803</v>
      </c>
      <c r="O280">
        <v>129</v>
      </c>
      <c r="P280">
        <v>186.436916352076</v>
      </c>
      <c r="Q280">
        <v>898.78095569242998</v>
      </c>
      <c r="R280">
        <v>599999</v>
      </c>
      <c r="S280" s="6"/>
      <c r="T280" s="6"/>
      <c r="U280" s="5" t="s">
        <v>1515</v>
      </c>
      <c r="V280" s="5">
        <v>423</v>
      </c>
      <c r="W280" s="5">
        <v>803</v>
      </c>
      <c r="X280" s="5">
        <v>1803</v>
      </c>
      <c r="Y280" s="5">
        <v>129</v>
      </c>
      <c r="Z280" s="5">
        <v>186.4369164</v>
      </c>
      <c r="AA280" s="5">
        <v>898.78095570000005</v>
      </c>
      <c r="AB280" s="5">
        <v>65022</v>
      </c>
      <c r="AC280" s="6"/>
      <c r="AD280" s="6"/>
      <c r="AE280" s="5" t="s">
        <v>1515</v>
      </c>
      <c r="AF280">
        <v>423</v>
      </c>
      <c r="AG280">
        <v>803</v>
      </c>
      <c r="AH280">
        <v>1803</v>
      </c>
      <c r="AI280">
        <v>129</v>
      </c>
      <c r="AJ280">
        <v>186.436916352076</v>
      </c>
      <c r="AK280">
        <v>898.78095569242998</v>
      </c>
      <c r="AL280">
        <v>599981</v>
      </c>
      <c r="AM280" s="6"/>
      <c r="AN280" s="6"/>
    </row>
    <row r="281" spans="1:40" x14ac:dyDescent="0.2">
      <c r="A281" s="5" t="s">
        <v>1515</v>
      </c>
      <c r="B281">
        <v>423</v>
      </c>
      <c r="C281">
        <v>803</v>
      </c>
      <c r="D281">
        <v>1803</v>
      </c>
      <c r="E281">
        <v>129</v>
      </c>
      <c r="F281">
        <v>186.436916352076</v>
      </c>
      <c r="G281">
        <v>898.78095569242998</v>
      </c>
      <c r="H281">
        <v>5629</v>
      </c>
      <c r="I281" s="6"/>
      <c r="J281" s="6"/>
      <c r="K281" s="5" t="s">
        <v>1515</v>
      </c>
      <c r="L281">
        <v>423</v>
      </c>
      <c r="M281">
        <v>803</v>
      </c>
      <c r="N281">
        <v>1803</v>
      </c>
      <c r="O281">
        <v>129</v>
      </c>
      <c r="P281">
        <v>186.436916352076</v>
      </c>
      <c r="Q281">
        <v>898.78095569242998</v>
      </c>
      <c r="R281">
        <v>599999</v>
      </c>
      <c r="S281" s="6"/>
      <c r="T281" s="6"/>
      <c r="U281" s="5" t="s">
        <v>1515</v>
      </c>
      <c r="V281" s="5">
        <v>423</v>
      </c>
      <c r="W281" s="5">
        <v>803</v>
      </c>
      <c r="X281" s="5">
        <v>1803</v>
      </c>
      <c r="Y281" s="5">
        <v>129</v>
      </c>
      <c r="Z281" s="5">
        <v>186.4369164</v>
      </c>
      <c r="AA281" s="5">
        <v>898.78095570000005</v>
      </c>
      <c r="AB281" s="5">
        <v>67841</v>
      </c>
      <c r="AC281" s="6"/>
      <c r="AD281" s="6"/>
      <c r="AE281" s="5" t="s">
        <v>1515</v>
      </c>
      <c r="AF281">
        <v>423</v>
      </c>
      <c r="AG281">
        <v>803</v>
      </c>
      <c r="AH281">
        <v>1803</v>
      </c>
      <c r="AI281">
        <v>129</v>
      </c>
      <c r="AJ281">
        <v>186.436916352076</v>
      </c>
      <c r="AK281">
        <v>898.78095569242998</v>
      </c>
      <c r="AL281">
        <v>599983</v>
      </c>
      <c r="AM281" s="6"/>
      <c r="AN281" s="6"/>
    </row>
    <row r="282" spans="1:40" x14ac:dyDescent="0.2">
      <c r="A282" s="5" t="s">
        <v>1516</v>
      </c>
      <c r="B282">
        <v>1456</v>
      </c>
      <c r="C282">
        <v>5184</v>
      </c>
      <c r="D282">
        <v>8584</v>
      </c>
      <c r="E282">
        <v>129</v>
      </c>
      <c r="F282">
        <v>279.58446473606199</v>
      </c>
      <c r="G282">
        <v>4007.2023122706501</v>
      </c>
      <c r="H282">
        <v>1024</v>
      </c>
      <c r="I282" s="6">
        <f t="shared" ref="I282:J282" si="189">AVERAGE(G282:G291)</f>
        <v>4007.2023122706501</v>
      </c>
      <c r="J282" s="6">
        <f t="shared" si="189"/>
        <v>1005.5</v>
      </c>
      <c r="K282" s="5" t="s">
        <v>1516</v>
      </c>
      <c r="L282">
        <v>1456</v>
      </c>
      <c r="M282">
        <v>5184</v>
      </c>
      <c r="N282">
        <v>8584</v>
      </c>
      <c r="O282">
        <v>129</v>
      </c>
      <c r="P282">
        <v>279.58446473606199</v>
      </c>
      <c r="Q282">
        <v>4007.2023122706501</v>
      </c>
      <c r="R282">
        <v>599996</v>
      </c>
      <c r="S282" s="6">
        <f t="shared" ref="S282" si="190">AVERAGE(Q282:Q291)</f>
        <v>4007.2023122706501</v>
      </c>
      <c r="T282" s="6">
        <f t="shared" ref="T282" si="191">AVERAGE(R282:R291)</f>
        <v>599998.19999999995</v>
      </c>
      <c r="U282" s="5" t="s">
        <v>1516</v>
      </c>
      <c r="V282" s="5">
        <v>1456</v>
      </c>
      <c r="W282" s="5">
        <v>5184</v>
      </c>
      <c r="X282" s="5">
        <v>8584</v>
      </c>
      <c r="Y282" s="5">
        <v>158</v>
      </c>
      <c r="Z282" s="5">
        <v>253.88162370000001</v>
      </c>
      <c r="AA282" s="5">
        <v>4427.9578199999996</v>
      </c>
      <c r="AB282" s="5">
        <v>60545</v>
      </c>
      <c r="AC282" s="6">
        <f t="shared" ref="AC282" si="192">AVERAGE(AA282:AA291)</f>
        <v>4427.9578199999987</v>
      </c>
      <c r="AD282" s="6">
        <f t="shared" ref="AD282" si="193">AVERAGE(AB282:AB291)</f>
        <v>62300</v>
      </c>
      <c r="AE282" s="5" t="s">
        <v>1516</v>
      </c>
      <c r="AF282">
        <v>1456</v>
      </c>
      <c r="AG282">
        <v>5184</v>
      </c>
      <c r="AH282">
        <v>8584</v>
      </c>
      <c r="AI282">
        <v>158</v>
      </c>
      <c r="AJ282">
        <v>253.88162370171301</v>
      </c>
      <c r="AK282">
        <v>4427.95782000294</v>
      </c>
      <c r="AL282">
        <v>599980</v>
      </c>
      <c r="AM282" s="6">
        <f t="shared" ref="AM282" si="194">AVERAGE(AK282:AK291)</f>
        <v>4427.9578200029409</v>
      </c>
      <c r="AN282" s="6">
        <f t="shared" ref="AN282" si="195">AVERAGE(AL282:AL291)</f>
        <v>599980.4</v>
      </c>
    </row>
    <row r="283" spans="1:40" x14ac:dyDescent="0.2">
      <c r="A283" s="5" t="s">
        <v>1516</v>
      </c>
      <c r="B283">
        <v>1456</v>
      </c>
      <c r="C283">
        <v>5184</v>
      </c>
      <c r="D283">
        <v>8584</v>
      </c>
      <c r="E283">
        <v>129</v>
      </c>
      <c r="F283">
        <v>279.58446473606199</v>
      </c>
      <c r="G283">
        <v>4007.2023122706501</v>
      </c>
      <c r="H283">
        <v>137</v>
      </c>
      <c r="I283" s="6"/>
      <c r="J283" s="6"/>
      <c r="K283" s="5" t="s">
        <v>1516</v>
      </c>
      <c r="L283">
        <v>1456</v>
      </c>
      <c r="M283">
        <v>5184</v>
      </c>
      <c r="N283">
        <v>8584</v>
      </c>
      <c r="O283">
        <v>129</v>
      </c>
      <c r="P283">
        <v>279.58446473606199</v>
      </c>
      <c r="Q283">
        <v>4007.2023122706501</v>
      </c>
      <c r="R283">
        <v>599997</v>
      </c>
      <c r="S283" s="6"/>
      <c r="T283" s="6"/>
      <c r="U283" s="5" t="s">
        <v>1516</v>
      </c>
      <c r="V283" s="5">
        <v>1456</v>
      </c>
      <c r="W283" s="5">
        <v>5184</v>
      </c>
      <c r="X283" s="5">
        <v>8584</v>
      </c>
      <c r="Y283" s="5">
        <v>158</v>
      </c>
      <c r="Z283" s="5">
        <v>253.88162370000001</v>
      </c>
      <c r="AA283" s="5">
        <v>4427.9578199999996</v>
      </c>
      <c r="AB283" s="5">
        <v>60547</v>
      </c>
      <c r="AC283" s="6"/>
      <c r="AD283" s="6"/>
      <c r="AE283" s="5" t="s">
        <v>1516</v>
      </c>
      <c r="AF283">
        <v>1456</v>
      </c>
      <c r="AG283">
        <v>5184</v>
      </c>
      <c r="AH283">
        <v>8584</v>
      </c>
      <c r="AI283">
        <v>158</v>
      </c>
      <c r="AJ283">
        <v>253.88162370171301</v>
      </c>
      <c r="AK283">
        <v>4427.95782000294</v>
      </c>
      <c r="AL283">
        <v>599980</v>
      </c>
      <c r="AM283" s="6"/>
      <c r="AN283" s="6"/>
    </row>
    <row r="284" spans="1:40" x14ac:dyDescent="0.2">
      <c r="A284" s="5" t="s">
        <v>1516</v>
      </c>
      <c r="B284">
        <v>1456</v>
      </c>
      <c r="C284">
        <v>5184</v>
      </c>
      <c r="D284">
        <v>8584</v>
      </c>
      <c r="E284">
        <v>129</v>
      </c>
      <c r="F284">
        <v>279.58446473606199</v>
      </c>
      <c r="G284">
        <v>4007.2023122706501</v>
      </c>
      <c r="H284">
        <v>141</v>
      </c>
      <c r="I284" s="6"/>
      <c r="J284" s="6"/>
      <c r="K284" s="5" t="s">
        <v>1516</v>
      </c>
      <c r="L284">
        <v>1456</v>
      </c>
      <c r="M284">
        <v>5184</v>
      </c>
      <c r="N284">
        <v>8584</v>
      </c>
      <c r="O284">
        <v>129</v>
      </c>
      <c r="P284">
        <v>279.58446473606199</v>
      </c>
      <c r="Q284">
        <v>4007.2023122706501</v>
      </c>
      <c r="R284">
        <v>599997</v>
      </c>
      <c r="S284" s="6"/>
      <c r="T284" s="6"/>
      <c r="U284" s="5" t="s">
        <v>1516</v>
      </c>
      <c r="V284" s="5">
        <v>1456</v>
      </c>
      <c r="W284" s="5">
        <v>5184</v>
      </c>
      <c r="X284" s="5">
        <v>8584</v>
      </c>
      <c r="Y284" s="5">
        <v>158</v>
      </c>
      <c r="Z284" s="5">
        <v>253.88162370000001</v>
      </c>
      <c r="AA284" s="5">
        <v>4427.9578199999996</v>
      </c>
      <c r="AB284" s="5">
        <v>60548</v>
      </c>
      <c r="AC284" s="6"/>
      <c r="AD284" s="6"/>
      <c r="AE284" s="5" t="s">
        <v>1516</v>
      </c>
      <c r="AF284">
        <v>1456</v>
      </c>
      <c r="AG284">
        <v>5184</v>
      </c>
      <c r="AH284">
        <v>8584</v>
      </c>
      <c r="AI284">
        <v>158</v>
      </c>
      <c r="AJ284">
        <v>253.88162370171301</v>
      </c>
      <c r="AK284">
        <v>4427.95782000294</v>
      </c>
      <c r="AL284">
        <v>599980</v>
      </c>
      <c r="AM284" s="6"/>
      <c r="AN284" s="6"/>
    </row>
    <row r="285" spans="1:40" x14ac:dyDescent="0.2">
      <c r="A285" s="5" t="s">
        <v>1516</v>
      </c>
      <c r="B285">
        <v>1456</v>
      </c>
      <c r="C285">
        <v>5184</v>
      </c>
      <c r="D285">
        <v>8584</v>
      </c>
      <c r="E285">
        <v>129</v>
      </c>
      <c r="F285">
        <v>279.58446473606199</v>
      </c>
      <c r="G285">
        <v>4007.2023122706501</v>
      </c>
      <c r="H285">
        <v>146</v>
      </c>
      <c r="I285" s="6"/>
      <c r="J285" s="6"/>
      <c r="K285" s="5" t="s">
        <v>1516</v>
      </c>
      <c r="L285">
        <v>1456</v>
      </c>
      <c r="M285">
        <v>5184</v>
      </c>
      <c r="N285">
        <v>8584</v>
      </c>
      <c r="O285">
        <v>129</v>
      </c>
      <c r="P285">
        <v>279.58446473606199</v>
      </c>
      <c r="Q285">
        <v>4007.2023122706501</v>
      </c>
      <c r="R285">
        <v>599997</v>
      </c>
      <c r="S285" s="6"/>
      <c r="T285" s="6"/>
      <c r="U285" s="5" t="s">
        <v>1516</v>
      </c>
      <c r="V285" s="5">
        <v>1456</v>
      </c>
      <c r="W285" s="5">
        <v>5184</v>
      </c>
      <c r="X285" s="5">
        <v>8584</v>
      </c>
      <c r="Y285" s="5">
        <v>158</v>
      </c>
      <c r="Z285" s="5">
        <v>253.88162370000001</v>
      </c>
      <c r="AA285" s="5">
        <v>4427.9578199999996</v>
      </c>
      <c r="AB285" s="5">
        <v>60566</v>
      </c>
      <c r="AC285" s="6"/>
      <c r="AD285" s="6"/>
      <c r="AE285" s="5" t="s">
        <v>1516</v>
      </c>
      <c r="AF285">
        <v>1456</v>
      </c>
      <c r="AG285">
        <v>5184</v>
      </c>
      <c r="AH285">
        <v>8584</v>
      </c>
      <c r="AI285">
        <v>158</v>
      </c>
      <c r="AJ285">
        <v>253.88162370171301</v>
      </c>
      <c r="AK285">
        <v>4427.95782000294</v>
      </c>
      <c r="AL285">
        <v>599980</v>
      </c>
      <c r="AM285" s="6"/>
      <c r="AN285" s="6"/>
    </row>
    <row r="286" spans="1:40" x14ac:dyDescent="0.2">
      <c r="A286" s="5" t="s">
        <v>1516</v>
      </c>
      <c r="B286">
        <v>1456</v>
      </c>
      <c r="C286">
        <v>5184</v>
      </c>
      <c r="D286">
        <v>8584</v>
      </c>
      <c r="E286">
        <v>129</v>
      </c>
      <c r="F286">
        <v>279.58446473606199</v>
      </c>
      <c r="G286">
        <v>4007.2023122706501</v>
      </c>
      <c r="H286">
        <v>158</v>
      </c>
      <c r="I286" s="6"/>
      <c r="J286" s="6"/>
      <c r="K286" s="5" t="s">
        <v>1516</v>
      </c>
      <c r="L286">
        <v>1456</v>
      </c>
      <c r="M286">
        <v>5184</v>
      </c>
      <c r="N286">
        <v>8584</v>
      </c>
      <c r="O286">
        <v>129</v>
      </c>
      <c r="P286">
        <v>279.58446473606199</v>
      </c>
      <c r="Q286">
        <v>4007.2023122706501</v>
      </c>
      <c r="R286">
        <v>599998</v>
      </c>
      <c r="S286" s="6"/>
      <c r="T286" s="6"/>
      <c r="U286" s="5" t="s">
        <v>1516</v>
      </c>
      <c r="V286" s="5">
        <v>1456</v>
      </c>
      <c r="W286" s="5">
        <v>5184</v>
      </c>
      <c r="X286" s="5">
        <v>8584</v>
      </c>
      <c r="Y286" s="5">
        <v>158</v>
      </c>
      <c r="Z286" s="5">
        <v>253.88162370000001</v>
      </c>
      <c r="AA286" s="5">
        <v>4427.9578199999996</v>
      </c>
      <c r="AB286" s="5">
        <v>60662</v>
      </c>
      <c r="AC286" s="6"/>
      <c r="AD286" s="6"/>
      <c r="AE286" s="5" t="s">
        <v>1516</v>
      </c>
      <c r="AF286">
        <v>1456</v>
      </c>
      <c r="AG286">
        <v>5184</v>
      </c>
      <c r="AH286">
        <v>8584</v>
      </c>
      <c r="AI286">
        <v>158</v>
      </c>
      <c r="AJ286">
        <v>253.88162370171301</v>
      </c>
      <c r="AK286">
        <v>4427.95782000294</v>
      </c>
      <c r="AL286">
        <v>599980</v>
      </c>
      <c r="AM286" s="6"/>
      <c r="AN286" s="6"/>
    </row>
    <row r="287" spans="1:40" x14ac:dyDescent="0.2">
      <c r="A287" s="5" t="s">
        <v>1516</v>
      </c>
      <c r="B287">
        <v>1456</v>
      </c>
      <c r="C287">
        <v>5184</v>
      </c>
      <c r="D287">
        <v>8584</v>
      </c>
      <c r="E287">
        <v>129</v>
      </c>
      <c r="F287">
        <v>279.58446473606199</v>
      </c>
      <c r="G287">
        <v>4007.2023122706501</v>
      </c>
      <c r="H287">
        <v>161</v>
      </c>
      <c r="I287" s="6"/>
      <c r="J287" s="6"/>
      <c r="K287" s="5" t="s">
        <v>1516</v>
      </c>
      <c r="L287">
        <v>1456</v>
      </c>
      <c r="M287">
        <v>5184</v>
      </c>
      <c r="N287">
        <v>8584</v>
      </c>
      <c r="O287">
        <v>129</v>
      </c>
      <c r="P287">
        <v>279.58446473606199</v>
      </c>
      <c r="Q287">
        <v>4007.2023122706501</v>
      </c>
      <c r="R287">
        <v>599998</v>
      </c>
      <c r="S287" s="6"/>
      <c r="T287" s="6"/>
      <c r="U287" s="5" t="s">
        <v>1516</v>
      </c>
      <c r="V287" s="5">
        <v>1456</v>
      </c>
      <c r="W287" s="5">
        <v>5184</v>
      </c>
      <c r="X287" s="5">
        <v>8584</v>
      </c>
      <c r="Y287" s="5">
        <v>158</v>
      </c>
      <c r="Z287" s="5">
        <v>253.88162370000001</v>
      </c>
      <c r="AA287" s="5">
        <v>4427.9578199999996</v>
      </c>
      <c r="AB287" s="5">
        <v>60797</v>
      </c>
      <c r="AC287" s="6"/>
      <c r="AD287" s="6"/>
      <c r="AE287" s="5" t="s">
        <v>1516</v>
      </c>
      <c r="AF287">
        <v>1456</v>
      </c>
      <c r="AG287">
        <v>5184</v>
      </c>
      <c r="AH287">
        <v>8584</v>
      </c>
      <c r="AI287">
        <v>158</v>
      </c>
      <c r="AJ287">
        <v>253.88162370171301</v>
      </c>
      <c r="AK287">
        <v>4427.95782000294</v>
      </c>
      <c r="AL287">
        <v>599980</v>
      </c>
      <c r="AM287" s="6"/>
      <c r="AN287" s="6"/>
    </row>
    <row r="288" spans="1:40" x14ac:dyDescent="0.2">
      <c r="A288" s="5" t="s">
        <v>1516</v>
      </c>
      <c r="B288">
        <v>1456</v>
      </c>
      <c r="C288">
        <v>5184</v>
      </c>
      <c r="D288">
        <v>8584</v>
      </c>
      <c r="E288">
        <v>129</v>
      </c>
      <c r="F288">
        <v>279.58446473606199</v>
      </c>
      <c r="G288">
        <v>4007.2023122706501</v>
      </c>
      <c r="H288">
        <v>167</v>
      </c>
      <c r="I288" s="6"/>
      <c r="J288" s="6"/>
      <c r="K288" s="5" t="s">
        <v>1516</v>
      </c>
      <c r="L288">
        <v>1456</v>
      </c>
      <c r="M288">
        <v>5184</v>
      </c>
      <c r="N288">
        <v>8584</v>
      </c>
      <c r="O288">
        <v>129</v>
      </c>
      <c r="P288">
        <v>279.58446473606199</v>
      </c>
      <c r="Q288">
        <v>4007.2023122706501</v>
      </c>
      <c r="R288">
        <v>599998</v>
      </c>
      <c r="S288" s="6"/>
      <c r="T288" s="6"/>
      <c r="U288" s="5" t="s">
        <v>1516</v>
      </c>
      <c r="V288" s="5">
        <v>1456</v>
      </c>
      <c r="W288" s="5">
        <v>5184</v>
      </c>
      <c r="X288" s="5">
        <v>8584</v>
      </c>
      <c r="Y288" s="5">
        <v>158</v>
      </c>
      <c r="Z288" s="5">
        <v>253.88162370000001</v>
      </c>
      <c r="AA288" s="5">
        <v>4427.9578199999996</v>
      </c>
      <c r="AB288" s="5">
        <v>60831</v>
      </c>
      <c r="AC288" s="6"/>
      <c r="AD288" s="6"/>
      <c r="AE288" s="5" t="s">
        <v>1516</v>
      </c>
      <c r="AF288">
        <v>1456</v>
      </c>
      <c r="AG288">
        <v>5184</v>
      </c>
      <c r="AH288">
        <v>8584</v>
      </c>
      <c r="AI288">
        <v>158</v>
      </c>
      <c r="AJ288">
        <v>253.88162370171301</v>
      </c>
      <c r="AK288">
        <v>4427.95782000294</v>
      </c>
      <c r="AL288">
        <v>599981</v>
      </c>
      <c r="AM288" s="6"/>
      <c r="AN288" s="6"/>
    </row>
    <row r="289" spans="1:40" x14ac:dyDescent="0.2">
      <c r="A289" s="5" t="s">
        <v>1516</v>
      </c>
      <c r="B289">
        <v>1456</v>
      </c>
      <c r="C289">
        <v>5184</v>
      </c>
      <c r="D289">
        <v>8584</v>
      </c>
      <c r="E289">
        <v>129</v>
      </c>
      <c r="F289">
        <v>279.58446473606199</v>
      </c>
      <c r="G289">
        <v>4007.2023122706501</v>
      </c>
      <c r="H289">
        <v>1976</v>
      </c>
      <c r="I289" s="6"/>
      <c r="J289" s="6"/>
      <c r="K289" s="5" t="s">
        <v>1516</v>
      </c>
      <c r="L289">
        <v>1456</v>
      </c>
      <c r="M289">
        <v>5184</v>
      </c>
      <c r="N289">
        <v>8584</v>
      </c>
      <c r="O289">
        <v>129</v>
      </c>
      <c r="P289">
        <v>279.58446473606199</v>
      </c>
      <c r="Q289">
        <v>4007.2023122706501</v>
      </c>
      <c r="R289">
        <v>599998</v>
      </c>
      <c r="S289" s="6"/>
      <c r="T289" s="6"/>
      <c r="U289" s="5" t="s">
        <v>1516</v>
      </c>
      <c r="V289" s="5">
        <v>1456</v>
      </c>
      <c r="W289" s="5">
        <v>5184</v>
      </c>
      <c r="X289" s="5">
        <v>8584</v>
      </c>
      <c r="Y289" s="5">
        <v>158</v>
      </c>
      <c r="Z289" s="5">
        <v>253.88162370000001</v>
      </c>
      <c r="AA289" s="5">
        <v>4427.9578199999996</v>
      </c>
      <c r="AB289" s="5">
        <v>61083</v>
      </c>
      <c r="AC289" s="6"/>
      <c r="AD289" s="6"/>
      <c r="AE289" s="5" t="s">
        <v>1516</v>
      </c>
      <c r="AF289">
        <v>1456</v>
      </c>
      <c r="AG289">
        <v>5184</v>
      </c>
      <c r="AH289">
        <v>8584</v>
      </c>
      <c r="AI289">
        <v>158</v>
      </c>
      <c r="AJ289">
        <v>253.88162370171301</v>
      </c>
      <c r="AK289">
        <v>4427.95782000294</v>
      </c>
      <c r="AL289">
        <v>599981</v>
      </c>
      <c r="AM289" s="6"/>
      <c r="AN289" s="6"/>
    </row>
    <row r="290" spans="1:40" x14ac:dyDescent="0.2">
      <c r="A290" s="5" t="s">
        <v>1516</v>
      </c>
      <c r="B290">
        <v>1456</v>
      </c>
      <c r="C290">
        <v>5184</v>
      </c>
      <c r="D290">
        <v>8584</v>
      </c>
      <c r="E290">
        <v>129</v>
      </c>
      <c r="F290">
        <v>279.58446473606199</v>
      </c>
      <c r="G290">
        <v>4007.2023122706501</v>
      </c>
      <c r="H290">
        <v>422</v>
      </c>
      <c r="I290" s="6"/>
      <c r="J290" s="6"/>
      <c r="K290" s="5" t="s">
        <v>1516</v>
      </c>
      <c r="L290">
        <v>1456</v>
      </c>
      <c r="M290">
        <v>5184</v>
      </c>
      <c r="N290">
        <v>8584</v>
      </c>
      <c r="O290">
        <v>129</v>
      </c>
      <c r="P290">
        <v>279.58446473606199</v>
      </c>
      <c r="Q290">
        <v>4007.2023122706501</v>
      </c>
      <c r="R290">
        <v>599999</v>
      </c>
      <c r="S290" s="6"/>
      <c r="T290" s="6"/>
      <c r="U290" s="5" t="s">
        <v>1516</v>
      </c>
      <c r="V290" s="5">
        <v>1456</v>
      </c>
      <c r="W290" s="5">
        <v>5184</v>
      </c>
      <c r="X290" s="5">
        <v>8584</v>
      </c>
      <c r="Y290" s="5">
        <v>158</v>
      </c>
      <c r="Z290" s="5">
        <v>253.88162370000001</v>
      </c>
      <c r="AA290" s="5">
        <v>4427.9578199999996</v>
      </c>
      <c r="AB290" s="5">
        <v>65917</v>
      </c>
      <c r="AC290" s="6"/>
      <c r="AD290" s="6"/>
      <c r="AE290" s="5" t="s">
        <v>1516</v>
      </c>
      <c r="AF290">
        <v>1456</v>
      </c>
      <c r="AG290">
        <v>5184</v>
      </c>
      <c r="AH290">
        <v>8584</v>
      </c>
      <c r="AI290">
        <v>158</v>
      </c>
      <c r="AJ290">
        <v>253.88162370171301</v>
      </c>
      <c r="AK290">
        <v>4427.95782000294</v>
      </c>
      <c r="AL290">
        <v>599981</v>
      </c>
      <c r="AM290" s="6"/>
      <c r="AN290" s="6"/>
    </row>
    <row r="291" spans="1:40" x14ac:dyDescent="0.2">
      <c r="A291" s="5" t="s">
        <v>1516</v>
      </c>
      <c r="B291">
        <v>1456</v>
      </c>
      <c r="C291">
        <v>5184</v>
      </c>
      <c r="D291">
        <v>8584</v>
      </c>
      <c r="E291">
        <v>129</v>
      </c>
      <c r="F291">
        <v>279.58446473606199</v>
      </c>
      <c r="G291">
        <v>4007.2023122706501</v>
      </c>
      <c r="H291">
        <v>5723</v>
      </c>
      <c r="I291" s="6"/>
      <c r="J291" s="6"/>
      <c r="K291" s="5" t="s">
        <v>1516</v>
      </c>
      <c r="L291">
        <v>1456</v>
      </c>
      <c r="M291">
        <v>5184</v>
      </c>
      <c r="N291">
        <v>8584</v>
      </c>
      <c r="O291">
        <v>129</v>
      </c>
      <c r="P291">
        <v>279.58446473606199</v>
      </c>
      <c r="Q291">
        <v>4007.2023122706501</v>
      </c>
      <c r="R291">
        <v>600004</v>
      </c>
      <c r="S291" s="6"/>
      <c r="T291" s="6"/>
      <c r="U291" s="5" t="s">
        <v>1516</v>
      </c>
      <c r="V291" s="5">
        <v>1456</v>
      </c>
      <c r="W291" s="5">
        <v>5184</v>
      </c>
      <c r="X291" s="5">
        <v>8584</v>
      </c>
      <c r="Y291" s="5">
        <v>158</v>
      </c>
      <c r="Z291" s="5">
        <v>253.88162370000001</v>
      </c>
      <c r="AA291" s="5">
        <v>4427.9578199999996</v>
      </c>
      <c r="AB291" s="5">
        <v>71504</v>
      </c>
      <c r="AC291" s="6"/>
      <c r="AD291" s="6"/>
      <c r="AE291" s="5" t="s">
        <v>1516</v>
      </c>
      <c r="AF291">
        <v>1456</v>
      </c>
      <c r="AG291">
        <v>5184</v>
      </c>
      <c r="AH291">
        <v>8584</v>
      </c>
      <c r="AI291">
        <v>158</v>
      </c>
      <c r="AJ291">
        <v>253.88162370171301</v>
      </c>
      <c r="AK291">
        <v>4427.95782000294</v>
      </c>
      <c r="AL291">
        <v>599981</v>
      </c>
      <c r="AM291" s="6"/>
      <c r="AN291" s="6"/>
    </row>
    <row r="292" spans="1:40" x14ac:dyDescent="0.2">
      <c r="A292" s="5" t="s">
        <v>1517</v>
      </c>
      <c r="B292">
        <v>3337</v>
      </c>
      <c r="C292">
        <v>8583</v>
      </c>
      <c r="D292">
        <v>12683</v>
      </c>
      <c r="E292">
        <v>129</v>
      </c>
      <c r="F292">
        <v>264.02836048053899</v>
      </c>
      <c r="G292">
        <v>6528.4989171986099</v>
      </c>
      <c r="H292">
        <v>149</v>
      </c>
      <c r="I292" s="6">
        <f t="shared" ref="I292:J292" si="196">AVERAGE(G292:G301)</f>
        <v>6528.4989171986099</v>
      </c>
      <c r="J292" s="6">
        <f t="shared" si="196"/>
        <v>1166.7</v>
      </c>
      <c r="K292" s="5" t="s">
        <v>1517</v>
      </c>
      <c r="L292">
        <v>3337</v>
      </c>
      <c r="M292">
        <v>8583</v>
      </c>
      <c r="N292">
        <v>12683</v>
      </c>
      <c r="O292">
        <v>129</v>
      </c>
      <c r="P292">
        <v>264.02836048053899</v>
      </c>
      <c r="Q292">
        <v>6528.4989171986099</v>
      </c>
      <c r="R292">
        <v>597836</v>
      </c>
      <c r="S292" s="6">
        <f t="shared" ref="S292" si="197">AVERAGE(Q292:Q301)</f>
        <v>6528.4989171986099</v>
      </c>
      <c r="T292" s="6">
        <f t="shared" ref="T292" si="198">AVERAGE(R292:R301)</f>
        <v>599780.69999999995</v>
      </c>
      <c r="U292" s="5" t="s">
        <v>1517</v>
      </c>
      <c r="V292" s="5">
        <v>1579</v>
      </c>
      <c r="W292" s="5">
        <v>10341</v>
      </c>
      <c r="X292" s="5">
        <v>14841</v>
      </c>
      <c r="Y292" s="5">
        <v>146</v>
      </c>
      <c r="Z292" s="5">
        <v>278.67663809999999</v>
      </c>
      <c r="AA292" s="5">
        <v>8345.0475659999993</v>
      </c>
      <c r="AB292" s="5">
        <v>60719</v>
      </c>
      <c r="AC292" s="6">
        <f t="shared" ref="AC292" si="199">AVERAGE(AA292:AA301)</f>
        <v>8345.0475659999975</v>
      </c>
      <c r="AD292" s="6">
        <f t="shared" ref="AD292" si="200">AVERAGE(AB292:AB301)</f>
        <v>62064.1</v>
      </c>
      <c r="AE292" s="5" t="s">
        <v>1517</v>
      </c>
      <c r="AF292">
        <v>1579</v>
      </c>
      <c r="AG292">
        <v>10341</v>
      </c>
      <c r="AH292">
        <v>14841</v>
      </c>
      <c r="AI292">
        <v>146</v>
      </c>
      <c r="AJ292">
        <v>278.67663807711699</v>
      </c>
      <c r="AK292">
        <v>8345.0475664223795</v>
      </c>
      <c r="AL292">
        <v>599980</v>
      </c>
      <c r="AM292" s="6">
        <f t="shared" ref="AM292" si="201">AVERAGE(AK292:AK301)</f>
        <v>8345.0475664223795</v>
      </c>
      <c r="AN292" s="6">
        <f t="shared" ref="AN292" si="202">AVERAGE(AL292:AL301)</f>
        <v>599980.80000000005</v>
      </c>
    </row>
    <row r="293" spans="1:40" x14ac:dyDescent="0.2">
      <c r="A293" s="5" t="s">
        <v>1517</v>
      </c>
      <c r="B293">
        <v>3337</v>
      </c>
      <c r="C293">
        <v>8583</v>
      </c>
      <c r="D293">
        <v>12683</v>
      </c>
      <c r="E293">
        <v>129</v>
      </c>
      <c r="F293">
        <v>264.02836048053899</v>
      </c>
      <c r="G293">
        <v>6528.4989171986099</v>
      </c>
      <c r="H293">
        <v>150</v>
      </c>
      <c r="I293" s="6"/>
      <c r="J293" s="6"/>
      <c r="K293" s="5" t="s">
        <v>1517</v>
      </c>
      <c r="L293">
        <v>3337</v>
      </c>
      <c r="M293">
        <v>8583</v>
      </c>
      <c r="N293">
        <v>12683</v>
      </c>
      <c r="O293">
        <v>129</v>
      </c>
      <c r="P293">
        <v>264.02836048053899</v>
      </c>
      <c r="Q293">
        <v>6528.4989171986099</v>
      </c>
      <c r="R293">
        <v>599992</v>
      </c>
      <c r="S293" s="6"/>
      <c r="T293" s="6"/>
      <c r="U293" s="5" t="s">
        <v>1517</v>
      </c>
      <c r="V293" s="5">
        <v>1579</v>
      </c>
      <c r="W293" s="5">
        <v>10341</v>
      </c>
      <c r="X293" s="5">
        <v>14841</v>
      </c>
      <c r="Y293" s="5">
        <v>146</v>
      </c>
      <c r="Z293" s="5">
        <v>278.67663809999999</v>
      </c>
      <c r="AA293" s="5">
        <v>8345.0475659999993</v>
      </c>
      <c r="AB293" s="5">
        <v>60809</v>
      </c>
      <c r="AC293" s="6"/>
      <c r="AD293" s="6"/>
      <c r="AE293" s="5" t="s">
        <v>1517</v>
      </c>
      <c r="AF293">
        <v>1579</v>
      </c>
      <c r="AG293">
        <v>10341</v>
      </c>
      <c r="AH293">
        <v>14841</v>
      </c>
      <c r="AI293">
        <v>146</v>
      </c>
      <c r="AJ293">
        <v>278.67663807711699</v>
      </c>
      <c r="AK293">
        <v>8345.0475664223795</v>
      </c>
      <c r="AL293">
        <v>599980</v>
      </c>
      <c r="AM293" s="6"/>
      <c r="AN293" s="6"/>
    </row>
    <row r="294" spans="1:40" x14ac:dyDescent="0.2">
      <c r="A294" s="5" t="s">
        <v>1517</v>
      </c>
      <c r="B294">
        <v>3337</v>
      </c>
      <c r="C294">
        <v>8583</v>
      </c>
      <c r="D294">
        <v>12683</v>
      </c>
      <c r="E294">
        <v>129</v>
      </c>
      <c r="F294">
        <v>264.02836048053899</v>
      </c>
      <c r="G294">
        <v>6528.4989171986099</v>
      </c>
      <c r="H294">
        <v>159</v>
      </c>
      <c r="I294" s="6"/>
      <c r="J294" s="6"/>
      <c r="K294" s="5" t="s">
        <v>1517</v>
      </c>
      <c r="L294">
        <v>3337</v>
      </c>
      <c r="M294">
        <v>8583</v>
      </c>
      <c r="N294">
        <v>12683</v>
      </c>
      <c r="O294">
        <v>129</v>
      </c>
      <c r="P294">
        <v>264.02836048053899</v>
      </c>
      <c r="Q294">
        <v>6528.4989171986099</v>
      </c>
      <c r="R294">
        <v>599996</v>
      </c>
      <c r="S294" s="6"/>
      <c r="T294" s="6"/>
      <c r="U294" s="5" t="s">
        <v>1517</v>
      </c>
      <c r="V294" s="5">
        <v>1579</v>
      </c>
      <c r="W294" s="5">
        <v>10341</v>
      </c>
      <c r="X294" s="5">
        <v>14841</v>
      </c>
      <c r="Y294" s="5">
        <v>146</v>
      </c>
      <c r="Z294" s="5">
        <v>278.67663809999999</v>
      </c>
      <c r="AA294" s="5">
        <v>8345.0475659999993</v>
      </c>
      <c r="AB294" s="5">
        <v>60843</v>
      </c>
      <c r="AC294" s="6"/>
      <c r="AD294" s="6"/>
      <c r="AE294" s="5" t="s">
        <v>1517</v>
      </c>
      <c r="AF294">
        <v>1579</v>
      </c>
      <c r="AG294">
        <v>10341</v>
      </c>
      <c r="AH294">
        <v>14841</v>
      </c>
      <c r="AI294">
        <v>146</v>
      </c>
      <c r="AJ294">
        <v>278.67663807711699</v>
      </c>
      <c r="AK294">
        <v>8345.0475664223795</v>
      </c>
      <c r="AL294">
        <v>599980</v>
      </c>
      <c r="AM294" s="6"/>
      <c r="AN294" s="6"/>
    </row>
    <row r="295" spans="1:40" x14ac:dyDescent="0.2">
      <c r="A295" s="5" t="s">
        <v>1517</v>
      </c>
      <c r="B295">
        <v>3337</v>
      </c>
      <c r="C295">
        <v>8583</v>
      </c>
      <c r="D295">
        <v>12683</v>
      </c>
      <c r="E295">
        <v>129</v>
      </c>
      <c r="F295">
        <v>264.02836048053899</v>
      </c>
      <c r="G295">
        <v>6528.4989171986099</v>
      </c>
      <c r="H295">
        <v>160</v>
      </c>
      <c r="I295" s="6"/>
      <c r="J295" s="6"/>
      <c r="K295" s="5" t="s">
        <v>1517</v>
      </c>
      <c r="L295">
        <v>3337</v>
      </c>
      <c r="M295">
        <v>8583</v>
      </c>
      <c r="N295">
        <v>12683</v>
      </c>
      <c r="O295">
        <v>129</v>
      </c>
      <c r="P295">
        <v>264.02836048053899</v>
      </c>
      <c r="Q295">
        <v>6528.4989171986099</v>
      </c>
      <c r="R295">
        <v>599996</v>
      </c>
      <c r="S295" s="6"/>
      <c r="T295" s="6"/>
      <c r="U295" s="5" t="s">
        <v>1517</v>
      </c>
      <c r="V295" s="5">
        <v>1579</v>
      </c>
      <c r="W295" s="5">
        <v>10341</v>
      </c>
      <c r="X295" s="5">
        <v>14841</v>
      </c>
      <c r="Y295" s="5">
        <v>146</v>
      </c>
      <c r="Z295" s="5">
        <v>278.67663809999999</v>
      </c>
      <c r="AA295" s="5">
        <v>8345.0475659999993</v>
      </c>
      <c r="AB295" s="5">
        <v>60901</v>
      </c>
      <c r="AC295" s="6"/>
      <c r="AD295" s="6"/>
      <c r="AE295" s="5" t="s">
        <v>1517</v>
      </c>
      <c r="AF295">
        <v>1579</v>
      </c>
      <c r="AG295">
        <v>10341</v>
      </c>
      <c r="AH295">
        <v>14841</v>
      </c>
      <c r="AI295">
        <v>146</v>
      </c>
      <c r="AJ295">
        <v>278.67663807711699</v>
      </c>
      <c r="AK295">
        <v>8345.0475664223795</v>
      </c>
      <c r="AL295">
        <v>599980</v>
      </c>
      <c r="AM295" s="6"/>
      <c r="AN295" s="6"/>
    </row>
    <row r="296" spans="1:40" x14ac:dyDescent="0.2">
      <c r="A296" s="5" t="s">
        <v>1517</v>
      </c>
      <c r="B296">
        <v>3337</v>
      </c>
      <c r="C296">
        <v>8583</v>
      </c>
      <c r="D296">
        <v>12683</v>
      </c>
      <c r="E296">
        <v>129</v>
      </c>
      <c r="F296">
        <v>264.02836048053899</v>
      </c>
      <c r="G296">
        <v>6528.4989171986099</v>
      </c>
      <c r="H296">
        <v>166</v>
      </c>
      <c r="I296" s="6"/>
      <c r="J296" s="6"/>
      <c r="K296" s="5" t="s">
        <v>1517</v>
      </c>
      <c r="L296">
        <v>3337</v>
      </c>
      <c r="M296">
        <v>8583</v>
      </c>
      <c r="N296">
        <v>12683</v>
      </c>
      <c r="O296">
        <v>129</v>
      </c>
      <c r="P296">
        <v>264.02836048053899</v>
      </c>
      <c r="Q296">
        <v>6528.4989171986099</v>
      </c>
      <c r="R296">
        <v>599996</v>
      </c>
      <c r="S296" s="6"/>
      <c r="T296" s="6"/>
      <c r="U296" s="5" t="s">
        <v>1517</v>
      </c>
      <c r="V296" s="5">
        <v>1579</v>
      </c>
      <c r="W296" s="5">
        <v>10341</v>
      </c>
      <c r="X296" s="5">
        <v>14841</v>
      </c>
      <c r="Y296" s="5">
        <v>146</v>
      </c>
      <c r="Z296" s="5">
        <v>278.67663809999999</v>
      </c>
      <c r="AA296" s="5">
        <v>8345.0475659999993</v>
      </c>
      <c r="AB296" s="5">
        <v>60903</v>
      </c>
      <c r="AC296" s="6"/>
      <c r="AD296" s="6"/>
      <c r="AE296" s="5" t="s">
        <v>1517</v>
      </c>
      <c r="AF296">
        <v>1579</v>
      </c>
      <c r="AG296">
        <v>10341</v>
      </c>
      <c r="AH296">
        <v>14841</v>
      </c>
      <c r="AI296">
        <v>146</v>
      </c>
      <c r="AJ296">
        <v>278.67663807711699</v>
      </c>
      <c r="AK296">
        <v>8345.0475664223795</v>
      </c>
      <c r="AL296">
        <v>599980</v>
      </c>
      <c r="AM296" s="6"/>
      <c r="AN296" s="6"/>
    </row>
    <row r="297" spans="1:40" x14ac:dyDescent="0.2">
      <c r="A297" s="5" t="s">
        <v>1517</v>
      </c>
      <c r="B297">
        <v>3337</v>
      </c>
      <c r="C297">
        <v>8583</v>
      </c>
      <c r="D297">
        <v>12683</v>
      </c>
      <c r="E297">
        <v>129</v>
      </c>
      <c r="F297">
        <v>264.02836048053899</v>
      </c>
      <c r="G297">
        <v>6528.4989171986099</v>
      </c>
      <c r="H297">
        <v>178</v>
      </c>
      <c r="I297" s="6"/>
      <c r="J297" s="6"/>
      <c r="K297" s="5" t="s">
        <v>1517</v>
      </c>
      <c r="L297">
        <v>3337</v>
      </c>
      <c r="M297">
        <v>8583</v>
      </c>
      <c r="N297">
        <v>12683</v>
      </c>
      <c r="O297">
        <v>129</v>
      </c>
      <c r="P297">
        <v>264.02836048053899</v>
      </c>
      <c r="Q297">
        <v>6528.4989171986099</v>
      </c>
      <c r="R297">
        <v>599997</v>
      </c>
      <c r="S297" s="6"/>
      <c r="T297" s="6"/>
      <c r="U297" s="5" t="s">
        <v>1517</v>
      </c>
      <c r="V297" s="5">
        <v>1579</v>
      </c>
      <c r="W297" s="5">
        <v>10341</v>
      </c>
      <c r="X297" s="5">
        <v>14841</v>
      </c>
      <c r="Y297" s="5">
        <v>146</v>
      </c>
      <c r="Z297" s="5">
        <v>278.67663809999999</v>
      </c>
      <c r="AA297" s="5">
        <v>8345.0475659999993</v>
      </c>
      <c r="AB297" s="5">
        <v>60972</v>
      </c>
      <c r="AC297" s="6"/>
      <c r="AD297" s="6"/>
      <c r="AE297" s="5" t="s">
        <v>1517</v>
      </c>
      <c r="AF297">
        <v>1579</v>
      </c>
      <c r="AG297">
        <v>10341</v>
      </c>
      <c r="AH297">
        <v>14841</v>
      </c>
      <c r="AI297">
        <v>146</v>
      </c>
      <c r="AJ297">
        <v>278.67663807711699</v>
      </c>
      <c r="AK297">
        <v>8345.0475664223795</v>
      </c>
      <c r="AL297">
        <v>599980</v>
      </c>
      <c r="AM297" s="6"/>
      <c r="AN297" s="6"/>
    </row>
    <row r="298" spans="1:40" x14ac:dyDescent="0.2">
      <c r="A298" s="5" t="s">
        <v>1517</v>
      </c>
      <c r="B298">
        <v>3337</v>
      </c>
      <c r="C298">
        <v>8583</v>
      </c>
      <c r="D298">
        <v>12683</v>
      </c>
      <c r="E298">
        <v>129</v>
      </c>
      <c r="F298">
        <v>264.02836048053899</v>
      </c>
      <c r="G298">
        <v>6528.4989171986099</v>
      </c>
      <c r="H298">
        <v>198</v>
      </c>
      <c r="I298" s="6"/>
      <c r="J298" s="6"/>
      <c r="K298" s="5" t="s">
        <v>1517</v>
      </c>
      <c r="L298">
        <v>3337</v>
      </c>
      <c r="M298">
        <v>8583</v>
      </c>
      <c r="N298">
        <v>12683</v>
      </c>
      <c r="O298">
        <v>129</v>
      </c>
      <c r="P298">
        <v>264.02836048053899</v>
      </c>
      <c r="Q298">
        <v>6528.4989171986099</v>
      </c>
      <c r="R298">
        <v>599998</v>
      </c>
      <c r="S298" s="6"/>
      <c r="T298" s="6"/>
      <c r="U298" s="5" t="s">
        <v>1517</v>
      </c>
      <c r="V298" s="5">
        <v>1579</v>
      </c>
      <c r="W298" s="5">
        <v>10341</v>
      </c>
      <c r="X298" s="5">
        <v>14841</v>
      </c>
      <c r="Y298" s="5">
        <v>146</v>
      </c>
      <c r="Z298" s="5">
        <v>278.67663809999999</v>
      </c>
      <c r="AA298" s="5">
        <v>8345.0475659999993</v>
      </c>
      <c r="AB298" s="5">
        <v>61241</v>
      </c>
      <c r="AC298" s="6"/>
      <c r="AD298" s="6"/>
      <c r="AE298" s="5" t="s">
        <v>1517</v>
      </c>
      <c r="AF298">
        <v>1579</v>
      </c>
      <c r="AG298">
        <v>10341</v>
      </c>
      <c r="AH298">
        <v>14841</v>
      </c>
      <c r="AI298">
        <v>146</v>
      </c>
      <c r="AJ298">
        <v>278.67663807711699</v>
      </c>
      <c r="AK298">
        <v>8345.0475664223795</v>
      </c>
      <c r="AL298">
        <v>599981</v>
      </c>
      <c r="AM298" s="6"/>
      <c r="AN298" s="6"/>
    </row>
    <row r="299" spans="1:40" x14ac:dyDescent="0.2">
      <c r="A299" s="5" t="s">
        <v>1517</v>
      </c>
      <c r="B299">
        <v>3337</v>
      </c>
      <c r="C299">
        <v>8583</v>
      </c>
      <c r="D299">
        <v>12683</v>
      </c>
      <c r="E299">
        <v>129</v>
      </c>
      <c r="F299">
        <v>264.02836048053899</v>
      </c>
      <c r="G299">
        <v>6528.4989171986099</v>
      </c>
      <c r="H299">
        <v>2183</v>
      </c>
      <c r="I299" s="6"/>
      <c r="J299" s="6"/>
      <c r="K299" s="5" t="s">
        <v>1517</v>
      </c>
      <c r="L299">
        <v>3337</v>
      </c>
      <c r="M299">
        <v>8583</v>
      </c>
      <c r="N299">
        <v>12683</v>
      </c>
      <c r="O299">
        <v>129</v>
      </c>
      <c r="P299">
        <v>264.02836048053899</v>
      </c>
      <c r="Q299">
        <v>6528.4989171986099</v>
      </c>
      <c r="R299">
        <v>599998</v>
      </c>
      <c r="S299" s="6"/>
      <c r="T299" s="6"/>
      <c r="U299" s="5" t="s">
        <v>1517</v>
      </c>
      <c r="V299" s="5">
        <v>1579</v>
      </c>
      <c r="W299" s="5">
        <v>10341</v>
      </c>
      <c r="X299" s="5">
        <v>14841</v>
      </c>
      <c r="Y299" s="5">
        <v>146</v>
      </c>
      <c r="Z299" s="5">
        <v>278.67663809999999</v>
      </c>
      <c r="AA299" s="5">
        <v>8345.0475659999993</v>
      </c>
      <c r="AB299" s="5">
        <v>61246</v>
      </c>
      <c r="AC299" s="6"/>
      <c r="AD299" s="6"/>
      <c r="AE299" s="5" t="s">
        <v>1517</v>
      </c>
      <c r="AF299">
        <v>1579</v>
      </c>
      <c r="AG299">
        <v>10341</v>
      </c>
      <c r="AH299">
        <v>14841</v>
      </c>
      <c r="AI299">
        <v>146</v>
      </c>
      <c r="AJ299">
        <v>278.67663807711699</v>
      </c>
      <c r="AK299">
        <v>8345.0475664223795</v>
      </c>
      <c r="AL299">
        <v>599981</v>
      </c>
      <c r="AM299" s="6"/>
      <c r="AN299" s="6"/>
    </row>
    <row r="300" spans="1:40" x14ac:dyDescent="0.2">
      <c r="A300" s="5" t="s">
        <v>1517</v>
      </c>
      <c r="B300">
        <v>3337</v>
      </c>
      <c r="C300">
        <v>8583</v>
      </c>
      <c r="D300">
        <v>12683</v>
      </c>
      <c r="E300">
        <v>129</v>
      </c>
      <c r="F300">
        <v>264.02836048053899</v>
      </c>
      <c r="G300">
        <v>6528.4989171986099</v>
      </c>
      <c r="H300">
        <v>4037</v>
      </c>
      <c r="I300" s="6"/>
      <c r="J300" s="6"/>
      <c r="K300" s="5" t="s">
        <v>1517</v>
      </c>
      <c r="L300">
        <v>3337</v>
      </c>
      <c r="M300">
        <v>8583</v>
      </c>
      <c r="N300">
        <v>12683</v>
      </c>
      <c r="O300">
        <v>129</v>
      </c>
      <c r="P300">
        <v>264.02836048053899</v>
      </c>
      <c r="Q300">
        <v>6528.4989171986099</v>
      </c>
      <c r="R300">
        <v>599999</v>
      </c>
      <c r="S300" s="6"/>
      <c r="T300" s="6"/>
      <c r="U300" s="5" t="s">
        <v>1517</v>
      </c>
      <c r="V300" s="5">
        <v>1579</v>
      </c>
      <c r="W300" s="5">
        <v>10341</v>
      </c>
      <c r="X300" s="5">
        <v>14841</v>
      </c>
      <c r="Y300" s="5">
        <v>146</v>
      </c>
      <c r="Z300" s="5">
        <v>278.67663809999999</v>
      </c>
      <c r="AA300" s="5">
        <v>8345.0475659999993</v>
      </c>
      <c r="AB300" s="5">
        <v>66322</v>
      </c>
      <c r="AC300" s="6"/>
      <c r="AD300" s="6"/>
      <c r="AE300" s="5" t="s">
        <v>1517</v>
      </c>
      <c r="AF300">
        <v>1579</v>
      </c>
      <c r="AG300">
        <v>10341</v>
      </c>
      <c r="AH300">
        <v>14841</v>
      </c>
      <c r="AI300">
        <v>146</v>
      </c>
      <c r="AJ300">
        <v>278.67663807711699</v>
      </c>
      <c r="AK300">
        <v>8345.0475664223795</v>
      </c>
      <c r="AL300">
        <v>599981</v>
      </c>
      <c r="AM300" s="6"/>
      <c r="AN300" s="6"/>
    </row>
    <row r="301" spans="1:40" x14ac:dyDescent="0.2">
      <c r="A301" s="5" t="s">
        <v>1517</v>
      </c>
      <c r="B301">
        <v>3337</v>
      </c>
      <c r="C301">
        <v>8583</v>
      </c>
      <c r="D301">
        <v>12683</v>
      </c>
      <c r="E301">
        <v>129</v>
      </c>
      <c r="F301">
        <v>264.02836048053899</v>
      </c>
      <c r="G301">
        <v>6528.4989171986099</v>
      </c>
      <c r="H301">
        <v>4287</v>
      </c>
      <c r="I301" s="6"/>
      <c r="J301" s="6"/>
      <c r="K301" s="5" t="s">
        <v>1517</v>
      </c>
      <c r="L301">
        <v>3337</v>
      </c>
      <c r="M301">
        <v>8583</v>
      </c>
      <c r="N301">
        <v>12683</v>
      </c>
      <c r="O301">
        <v>129</v>
      </c>
      <c r="P301">
        <v>264.02836048053899</v>
      </c>
      <c r="Q301">
        <v>6528.4989171986099</v>
      </c>
      <c r="R301">
        <v>599999</v>
      </c>
      <c r="S301" s="6"/>
      <c r="T301" s="6"/>
      <c r="U301" s="5" t="s">
        <v>1517</v>
      </c>
      <c r="V301" s="5">
        <v>1579</v>
      </c>
      <c r="W301" s="5">
        <v>10341</v>
      </c>
      <c r="X301" s="5">
        <v>14841</v>
      </c>
      <c r="Y301" s="5">
        <v>146</v>
      </c>
      <c r="Z301" s="5">
        <v>278.67663809999999</v>
      </c>
      <c r="AA301" s="5">
        <v>8345.0475659999993</v>
      </c>
      <c r="AB301" s="5">
        <v>66685</v>
      </c>
      <c r="AC301" s="6"/>
      <c r="AD301" s="6"/>
      <c r="AE301" s="5" t="s">
        <v>1517</v>
      </c>
      <c r="AF301">
        <v>1579</v>
      </c>
      <c r="AG301">
        <v>10341</v>
      </c>
      <c r="AH301">
        <v>14841</v>
      </c>
      <c r="AI301">
        <v>146</v>
      </c>
      <c r="AJ301">
        <v>278.67663807711699</v>
      </c>
      <c r="AK301">
        <v>8345.0475664223795</v>
      </c>
      <c r="AL301">
        <v>599985</v>
      </c>
      <c r="AM301" s="6"/>
      <c r="AN301" s="6"/>
    </row>
    <row r="302" spans="1:40" x14ac:dyDescent="0.2">
      <c r="A302" s="5" t="s">
        <v>1521</v>
      </c>
      <c r="B302">
        <v>75</v>
      </c>
      <c r="C302">
        <v>1055</v>
      </c>
      <c r="D302">
        <v>3547</v>
      </c>
      <c r="E302">
        <v>129</v>
      </c>
      <c r="F302">
        <v>358.41402485002197</v>
      </c>
      <c r="G302">
        <v>1579.3070035733699</v>
      </c>
      <c r="H302">
        <v>147</v>
      </c>
      <c r="I302" s="6">
        <f t="shared" ref="I302:J302" si="203">AVERAGE(G302:G311)</f>
        <v>1579.3070035733697</v>
      </c>
      <c r="J302" s="6">
        <f t="shared" si="203"/>
        <v>489.1</v>
      </c>
      <c r="K302" s="5" t="s">
        <v>1521</v>
      </c>
      <c r="L302">
        <v>75</v>
      </c>
      <c r="M302">
        <v>1055</v>
      </c>
      <c r="N302">
        <v>3547</v>
      </c>
      <c r="O302">
        <v>129</v>
      </c>
      <c r="P302">
        <v>358.41402485002197</v>
      </c>
      <c r="Q302">
        <v>1579.3070035733699</v>
      </c>
      <c r="R302">
        <v>597803</v>
      </c>
      <c r="S302" s="6">
        <f t="shared" ref="S302" si="204">AVERAGE(Q302:Q311)</f>
        <v>1579.3070035733697</v>
      </c>
      <c r="T302" s="6">
        <f t="shared" ref="T302" si="205">AVERAGE(R302:R311)</f>
        <v>599777.80000000005</v>
      </c>
      <c r="U302" s="5" t="s">
        <v>1521</v>
      </c>
      <c r="V302" s="5">
        <v>423</v>
      </c>
      <c r="W302" s="5">
        <v>707</v>
      </c>
      <c r="X302" s="5">
        <v>4207</v>
      </c>
      <c r="Y302" s="5">
        <v>129</v>
      </c>
      <c r="Z302" s="5">
        <v>256.08665739999998</v>
      </c>
      <c r="AA302" s="5">
        <v>2801.0842510000002</v>
      </c>
      <c r="AB302" s="5">
        <v>60543</v>
      </c>
      <c r="AC302" s="6">
        <f t="shared" ref="AC302" si="206">AVERAGE(AA302:AA311)</f>
        <v>2801.0842510000002</v>
      </c>
      <c r="AD302" s="6">
        <f t="shared" ref="AD302" si="207">AVERAGE(AB302:AB311)</f>
        <v>61713.599999999999</v>
      </c>
      <c r="AE302" s="5" t="s">
        <v>1521</v>
      </c>
      <c r="AF302">
        <v>542</v>
      </c>
      <c r="AG302">
        <v>588</v>
      </c>
      <c r="AH302">
        <v>3629</v>
      </c>
      <c r="AI302">
        <v>129</v>
      </c>
      <c r="AJ302">
        <v>199.02499164207899</v>
      </c>
      <c r="AK302">
        <v>2536.35279588498</v>
      </c>
      <c r="AL302">
        <v>599980</v>
      </c>
      <c r="AM302" s="6">
        <f t="shared" ref="AM302" si="208">AVERAGE(AK302:AK311)</f>
        <v>2536.3527958849804</v>
      </c>
      <c r="AN302" s="6">
        <f t="shared" ref="AN302" si="209">AVERAGE(AL302:AL311)</f>
        <v>599983.1</v>
      </c>
    </row>
    <row r="303" spans="1:40" x14ac:dyDescent="0.2">
      <c r="A303" s="5" t="s">
        <v>1521</v>
      </c>
      <c r="B303">
        <v>75</v>
      </c>
      <c r="C303">
        <v>1055</v>
      </c>
      <c r="D303">
        <v>3547</v>
      </c>
      <c r="E303">
        <v>129</v>
      </c>
      <c r="F303">
        <v>358.41402485002197</v>
      </c>
      <c r="G303">
        <v>1579.3070035733699</v>
      </c>
      <c r="H303">
        <v>147</v>
      </c>
      <c r="I303" s="6"/>
      <c r="J303" s="6"/>
      <c r="K303" s="5" t="s">
        <v>1521</v>
      </c>
      <c r="L303">
        <v>75</v>
      </c>
      <c r="M303">
        <v>1055</v>
      </c>
      <c r="N303">
        <v>3547</v>
      </c>
      <c r="O303">
        <v>129</v>
      </c>
      <c r="P303">
        <v>358.41402485002197</v>
      </c>
      <c r="Q303">
        <v>1579.3070035733699</v>
      </c>
      <c r="R303">
        <v>599995</v>
      </c>
      <c r="S303" s="6"/>
      <c r="T303" s="6"/>
      <c r="U303" s="5" t="s">
        <v>1521</v>
      </c>
      <c r="V303" s="5">
        <v>423</v>
      </c>
      <c r="W303" s="5">
        <v>707</v>
      </c>
      <c r="X303" s="5">
        <v>4207</v>
      </c>
      <c r="Y303" s="5">
        <v>129</v>
      </c>
      <c r="Z303" s="5">
        <v>256.08665739999998</v>
      </c>
      <c r="AA303" s="5">
        <v>2801.0842510000002</v>
      </c>
      <c r="AB303" s="5">
        <v>60592</v>
      </c>
      <c r="AC303" s="6"/>
      <c r="AD303" s="6"/>
      <c r="AE303" s="5" t="s">
        <v>1521</v>
      </c>
      <c r="AF303">
        <v>542</v>
      </c>
      <c r="AG303">
        <v>588</v>
      </c>
      <c r="AH303">
        <v>3629</v>
      </c>
      <c r="AI303">
        <v>129</v>
      </c>
      <c r="AJ303">
        <v>199.02499164207899</v>
      </c>
      <c r="AK303">
        <v>2536.35279588498</v>
      </c>
      <c r="AL303">
        <v>599980</v>
      </c>
      <c r="AM303" s="6"/>
      <c r="AN303" s="6"/>
    </row>
    <row r="304" spans="1:40" x14ac:dyDescent="0.2">
      <c r="A304" s="5" t="s">
        <v>1521</v>
      </c>
      <c r="B304">
        <v>75</v>
      </c>
      <c r="C304">
        <v>1055</v>
      </c>
      <c r="D304">
        <v>3547</v>
      </c>
      <c r="E304">
        <v>129</v>
      </c>
      <c r="F304">
        <v>358.41402485002197</v>
      </c>
      <c r="G304">
        <v>1579.3070035733699</v>
      </c>
      <c r="H304">
        <v>149</v>
      </c>
      <c r="I304" s="6"/>
      <c r="J304" s="6"/>
      <c r="K304" s="5" t="s">
        <v>1521</v>
      </c>
      <c r="L304">
        <v>75</v>
      </c>
      <c r="M304">
        <v>1055</v>
      </c>
      <c r="N304">
        <v>3547</v>
      </c>
      <c r="O304">
        <v>129</v>
      </c>
      <c r="P304">
        <v>358.41402485002197</v>
      </c>
      <c r="Q304">
        <v>1579.3070035733699</v>
      </c>
      <c r="R304">
        <v>599996</v>
      </c>
      <c r="S304" s="6"/>
      <c r="T304" s="6"/>
      <c r="U304" s="5" t="s">
        <v>1521</v>
      </c>
      <c r="V304" s="5">
        <v>423</v>
      </c>
      <c r="W304" s="5">
        <v>707</v>
      </c>
      <c r="X304" s="5">
        <v>4207</v>
      </c>
      <c r="Y304" s="5">
        <v>129</v>
      </c>
      <c r="Z304" s="5">
        <v>256.08665739999998</v>
      </c>
      <c r="AA304" s="5">
        <v>2801.0842510000002</v>
      </c>
      <c r="AB304" s="5">
        <v>60597</v>
      </c>
      <c r="AC304" s="6"/>
      <c r="AD304" s="6"/>
      <c r="AE304" s="5" t="s">
        <v>1521</v>
      </c>
      <c r="AF304">
        <v>542</v>
      </c>
      <c r="AG304">
        <v>588</v>
      </c>
      <c r="AH304">
        <v>3629</v>
      </c>
      <c r="AI304">
        <v>129</v>
      </c>
      <c r="AJ304">
        <v>199.02499164207899</v>
      </c>
      <c r="AK304">
        <v>2536.35279588498</v>
      </c>
      <c r="AL304">
        <v>599980</v>
      </c>
      <c r="AM304" s="6"/>
      <c r="AN304" s="6"/>
    </row>
    <row r="305" spans="1:40" x14ac:dyDescent="0.2">
      <c r="A305" s="5" t="s">
        <v>1521</v>
      </c>
      <c r="B305">
        <v>75</v>
      </c>
      <c r="C305">
        <v>1055</v>
      </c>
      <c r="D305">
        <v>3547</v>
      </c>
      <c r="E305">
        <v>129</v>
      </c>
      <c r="F305">
        <v>358.41402485002197</v>
      </c>
      <c r="G305">
        <v>1579.3070035733699</v>
      </c>
      <c r="H305">
        <v>165</v>
      </c>
      <c r="I305" s="6"/>
      <c r="J305" s="6"/>
      <c r="K305" s="5" t="s">
        <v>1521</v>
      </c>
      <c r="L305">
        <v>75</v>
      </c>
      <c r="M305">
        <v>1055</v>
      </c>
      <c r="N305">
        <v>3547</v>
      </c>
      <c r="O305">
        <v>129</v>
      </c>
      <c r="P305">
        <v>358.41402485002197</v>
      </c>
      <c r="Q305">
        <v>1579.3070035733699</v>
      </c>
      <c r="R305">
        <v>599996</v>
      </c>
      <c r="S305" s="6"/>
      <c r="T305" s="6"/>
      <c r="U305" s="5" t="s">
        <v>1521</v>
      </c>
      <c r="V305" s="5">
        <v>423</v>
      </c>
      <c r="W305" s="5">
        <v>707</v>
      </c>
      <c r="X305" s="5">
        <v>4207</v>
      </c>
      <c r="Y305" s="5">
        <v>129</v>
      </c>
      <c r="Z305" s="5">
        <v>256.08665739999998</v>
      </c>
      <c r="AA305" s="5">
        <v>2801.0842510000002</v>
      </c>
      <c r="AB305" s="5">
        <v>60641</v>
      </c>
      <c r="AC305" s="6"/>
      <c r="AD305" s="6"/>
      <c r="AE305" s="5" t="s">
        <v>1521</v>
      </c>
      <c r="AF305">
        <v>542</v>
      </c>
      <c r="AG305">
        <v>588</v>
      </c>
      <c r="AH305">
        <v>3629</v>
      </c>
      <c r="AI305">
        <v>129</v>
      </c>
      <c r="AJ305">
        <v>199.02499164207899</v>
      </c>
      <c r="AK305">
        <v>2536.35279588498</v>
      </c>
      <c r="AL305">
        <v>599980</v>
      </c>
      <c r="AM305" s="6"/>
      <c r="AN305" s="6"/>
    </row>
    <row r="306" spans="1:40" x14ac:dyDescent="0.2">
      <c r="A306" s="5" t="s">
        <v>1521</v>
      </c>
      <c r="B306">
        <v>75</v>
      </c>
      <c r="C306">
        <v>1055</v>
      </c>
      <c r="D306">
        <v>3547</v>
      </c>
      <c r="E306">
        <v>129</v>
      </c>
      <c r="F306">
        <v>358.41402485002197</v>
      </c>
      <c r="G306">
        <v>1579.3070035733699</v>
      </c>
      <c r="H306">
        <v>165</v>
      </c>
      <c r="I306" s="6"/>
      <c r="J306" s="6"/>
      <c r="K306" s="5" t="s">
        <v>1521</v>
      </c>
      <c r="L306">
        <v>75</v>
      </c>
      <c r="M306">
        <v>1055</v>
      </c>
      <c r="N306">
        <v>3547</v>
      </c>
      <c r="O306">
        <v>129</v>
      </c>
      <c r="P306">
        <v>358.41402485002197</v>
      </c>
      <c r="Q306">
        <v>1579.3070035733699</v>
      </c>
      <c r="R306">
        <v>599997</v>
      </c>
      <c r="S306" s="6"/>
      <c r="T306" s="6"/>
      <c r="U306" s="5" t="s">
        <v>1521</v>
      </c>
      <c r="V306" s="5">
        <v>423</v>
      </c>
      <c r="W306" s="5">
        <v>707</v>
      </c>
      <c r="X306" s="5">
        <v>4207</v>
      </c>
      <c r="Y306" s="5">
        <v>129</v>
      </c>
      <c r="Z306" s="5">
        <v>256.08665739999998</v>
      </c>
      <c r="AA306" s="5">
        <v>2801.0842510000002</v>
      </c>
      <c r="AB306" s="5">
        <v>60665</v>
      </c>
      <c r="AC306" s="6"/>
      <c r="AD306" s="6"/>
      <c r="AE306" s="5" t="s">
        <v>1521</v>
      </c>
      <c r="AF306">
        <v>542</v>
      </c>
      <c r="AG306">
        <v>588</v>
      </c>
      <c r="AH306">
        <v>3629</v>
      </c>
      <c r="AI306">
        <v>129</v>
      </c>
      <c r="AJ306">
        <v>199.02499164207899</v>
      </c>
      <c r="AK306">
        <v>2536.35279588498</v>
      </c>
      <c r="AL306">
        <v>599981</v>
      </c>
      <c r="AM306" s="6"/>
      <c r="AN306" s="6"/>
    </row>
    <row r="307" spans="1:40" x14ac:dyDescent="0.2">
      <c r="A307" s="5" t="s">
        <v>1521</v>
      </c>
      <c r="B307">
        <v>75</v>
      </c>
      <c r="C307">
        <v>1055</v>
      </c>
      <c r="D307">
        <v>3547</v>
      </c>
      <c r="E307">
        <v>129</v>
      </c>
      <c r="F307">
        <v>358.41402485002197</v>
      </c>
      <c r="G307">
        <v>1579.3070035733699</v>
      </c>
      <c r="H307">
        <v>178</v>
      </c>
      <c r="I307" s="6"/>
      <c r="J307" s="6"/>
      <c r="K307" s="5" t="s">
        <v>1521</v>
      </c>
      <c r="L307">
        <v>75</v>
      </c>
      <c r="M307">
        <v>1055</v>
      </c>
      <c r="N307">
        <v>3547</v>
      </c>
      <c r="O307">
        <v>129</v>
      </c>
      <c r="P307">
        <v>358.41402485002197</v>
      </c>
      <c r="Q307">
        <v>1579.3070035733699</v>
      </c>
      <c r="R307">
        <v>599998</v>
      </c>
      <c r="S307" s="6"/>
      <c r="T307" s="6"/>
      <c r="U307" s="5" t="s">
        <v>1521</v>
      </c>
      <c r="V307" s="5">
        <v>423</v>
      </c>
      <c r="W307" s="5">
        <v>707</v>
      </c>
      <c r="X307" s="5">
        <v>4207</v>
      </c>
      <c r="Y307" s="5">
        <v>129</v>
      </c>
      <c r="Z307" s="5">
        <v>256.08665739999998</v>
      </c>
      <c r="AA307" s="5">
        <v>2801.0842510000002</v>
      </c>
      <c r="AB307" s="5">
        <v>60673</v>
      </c>
      <c r="AC307" s="6"/>
      <c r="AD307" s="6"/>
      <c r="AE307" s="5" t="s">
        <v>1521</v>
      </c>
      <c r="AF307">
        <v>542</v>
      </c>
      <c r="AG307">
        <v>588</v>
      </c>
      <c r="AH307">
        <v>3629</v>
      </c>
      <c r="AI307">
        <v>129</v>
      </c>
      <c r="AJ307">
        <v>199.02499164207899</v>
      </c>
      <c r="AK307">
        <v>2536.35279588498</v>
      </c>
      <c r="AL307">
        <v>599981</v>
      </c>
      <c r="AM307" s="6"/>
      <c r="AN307" s="6"/>
    </row>
    <row r="308" spans="1:40" x14ac:dyDescent="0.2">
      <c r="A308" s="5" t="s">
        <v>1521</v>
      </c>
      <c r="B308">
        <v>75</v>
      </c>
      <c r="C308">
        <v>1055</v>
      </c>
      <c r="D308">
        <v>3547</v>
      </c>
      <c r="E308">
        <v>129</v>
      </c>
      <c r="F308">
        <v>358.41402485002197</v>
      </c>
      <c r="G308">
        <v>1579.3070035733699</v>
      </c>
      <c r="H308">
        <v>183</v>
      </c>
      <c r="I308" s="6"/>
      <c r="J308" s="6"/>
      <c r="K308" s="5" t="s">
        <v>1521</v>
      </c>
      <c r="L308">
        <v>75</v>
      </c>
      <c r="M308">
        <v>1055</v>
      </c>
      <c r="N308">
        <v>3547</v>
      </c>
      <c r="O308">
        <v>129</v>
      </c>
      <c r="P308">
        <v>358.41402485002197</v>
      </c>
      <c r="Q308">
        <v>1579.3070035733699</v>
      </c>
      <c r="R308">
        <v>599998</v>
      </c>
      <c r="S308" s="6"/>
      <c r="T308" s="6"/>
      <c r="U308" s="5" t="s">
        <v>1521</v>
      </c>
      <c r="V308" s="5">
        <v>423</v>
      </c>
      <c r="W308" s="5">
        <v>707</v>
      </c>
      <c r="X308" s="5">
        <v>4207</v>
      </c>
      <c r="Y308" s="5">
        <v>129</v>
      </c>
      <c r="Z308" s="5">
        <v>256.08665739999998</v>
      </c>
      <c r="AA308" s="5">
        <v>2801.0842510000002</v>
      </c>
      <c r="AB308" s="5">
        <v>60763</v>
      </c>
      <c r="AC308" s="6"/>
      <c r="AD308" s="6"/>
      <c r="AE308" s="5" t="s">
        <v>1521</v>
      </c>
      <c r="AF308">
        <v>542</v>
      </c>
      <c r="AG308">
        <v>588</v>
      </c>
      <c r="AH308">
        <v>3629</v>
      </c>
      <c r="AI308">
        <v>129</v>
      </c>
      <c r="AJ308">
        <v>199.02499164207899</v>
      </c>
      <c r="AK308">
        <v>2536.35279588498</v>
      </c>
      <c r="AL308">
        <v>599981</v>
      </c>
      <c r="AM308" s="6"/>
      <c r="AN308" s="6"/>
    </row>
    <row r="309" spans="1:40" x14ac:dyDescent="0.2">
      <c r="A309" s="5" t="s">
        <v>1521</v>
      </c>
      <c r="B309">
        <v>75</v>
      </c>
      <c r="C309">
        <v>1055</v>
      </c>
      <c r="D309">
        <v>3547</v>
      </c>
      <c r="E309">
        <v>129</v>
      </c>
      <c r="F309">
        <v>358.41402485002197</v>
      </c>
      <c r="G309">
        <v>1579.3070035733699</v>
      </c>
      <c r="H309">
        <v>185</v>
      </c>
      <c r="I309" s="6"/>
      <c r="J309" s="6"/>
      <c r="K309" s="5" t="s">
        <v>1521</v>
      </c>
      <c r="L309">
        <v>75</v>
      </c>
      <c r="M309">
        <v>1055</v>
      </c>
      <c r="N309">
        <v>3547</v>
      </c>
      <c r="O309">
        <v>129</v>
      </c>
      <c r="P309">
        <v>358.41402485002197</v>
      </c>
      <c r="Q309">
        <v>1579.3070035733699</v>
      </c>
      <c r="R309">
        <v>599998</v>
      </c>
      <c r="S309" s="6"/>
      <c r="T309" s="6"/>
      <c r="U309" s="5" t="s">
        <v>1521</v>
      </c>
      <c r="V309" s="5">
        <v>423</v>
      </c>
      <c r="W309" s="5">
        <v>707</v>
      </c>
      <c r="X309" s="5">
        <v>4207</v>
      </c>
      <c r="Y309" s="5">
        <v>129</v>
      </c>
      <c r="Z309" s="5">
        <v>256.08665739999998</v>
      </c>
      <c r="AA309" s="5">
        <v>2801.0842510000002</v>
      </c>
      <c r="AB309" s="5">
        <v>60877</v>
      </c>
      <c r="AC309" s="6"/>
      <c r="AD309" s="6"/>
      <c r="AE309" s="5" t="s">
        <v>1521</v>
      </c>
      <c r="AF309">
        <v>542</v>
      </c>
      <c r="AG309">
        <v>588</v>
      </c>
      <c r="AH309">
        <v>3629</v>
      </c>
      <c r="AI309">
        <v>129</v>
      </c>
      <c r="AJ309">
        <v>199.02499164207899</v>
      </c>
      <c r="AK309">
        <v>2536.35279588498</v>
      </c>
      <c r="AL309">
        <v>599983</v>
      </c>
      <c r="AM309" s="6"/>
      <c r="AN309" s="6"/>
    </row>
    <row r="310" spans="1:40" x14ac:dyDescent="0.2">
      <c r="A310" s="5" t="s">
        <v>1521</v>
      </c>
      <c r="B310">
        <v>75</v>
      </c>
      <c r="C310">
        <v>1055</v>
      </c>
      <c r="D310">
        <v>3547</v>
      </c>
      <c r="E310">
        <v>129</v>
      </c>
      <c r="F310">
        <v>358.41402485002197</v>
      </c>
      <c r="G310">
        <v>1579.3070035733699</v>
      </c>
      <c r="H310">
        <v>193</v>
      </c>
      <c r="I310" s="6"/>
      <c r="J310" s="6"/>
      <c r="K310" s="5" t="s">
        <v>1521</v>
      </c>
      <c r="L310">
        <v>75</v>
      </c>
      <c r="M310">
        <v>1055</v>
      </c>
      <c r="N310">
        <v>3547</v>
      </c>
      <c r="O310">
        <v>129</v>
      </c>
      <c r="P310">
        <v>358.41402485002197</v>
      </c>
      <c r="Q310">
        <v>1579.3070035733699</v>
      </c>
      <c r="R310">
        <v>599998</v>
      </c>
      <c r="S310" s="6"/>
      <c r="T310" s="6"/>
      <c r="U310" s="5" t="s">
        <v>1521</v>
      </c>
      <c r="V310" s="5">
        <v>423</v>
      </c>
      <c r="W310" s="5">
        <v>707</v>
      </c>
      <c r="X310" s="5">
        <v>4207</v>
      </c>
      <c r="Y310" s="5">
        <v>129</v>
      </c>
      <c r="Z310" s="5">
        <v>256.08665739999998</v>
      </c>
      <c r="AA310" s="5">
        <v>2801.0842510000002</v>
      </c>
      <c r="AB310" s="5">
        <v>65786</v>
      </c>
      <c r="AC310" s="6"/>
      <c r="AD310" s="6"/>
      <c r="AE310" s="5" t="s">
        <v>1521</v>
      </c>
      <c r="AF310">
        <v>542</v>
      </c>
      <c r="AG310">
        <v>588</v>
      </c>
      <c r="AH310">
        <v>3629</v>
      </c>
      <c r="AI310">
        <v>129</v>
      </c>
      <c r="AJ310">
        <v>199.02499164207899</v>
      </c>
      <c r="AK310">
        <v>2536.35279588498</v>
      </c>
      <c r="AL310">
        <v>599984</v>
      </c>
      <c r="AM310" s="6"/>
      <c r="AN310" s="6"/>
    </row>
    <row r="311" spans="1:40" x14ac:dyDescent="0.2">
      <c r="A311" s="5" t="s">
        <v>1521</v>
      </c>
      <c r="B311">
        <v>75</v>
      </c>
      <c r="C311">
        <v>1055</v>
      </c>
      <c r="D311">
        <v>3547</v>
      </c>
      <c r="E311">
        <v>129</v>
      </c>
      <c r="F311">
        <v>358.41402485002197</v>
      </c>
      <c r="G311">
        <v>1579.3070035733699</v>
      </c>
      <c r="H311">
        <v>3379</v>
      </c>
      <c r="I311" s="6"/>
      <c r="J311" s="6"/>
      <c r="K311" s="5" t="s">
        <v>1521</v>
      </c>
      <c r="L311">
        <v>75</v>
      </c>
      <c r="M311">
        <v>1055</v>
      </c>
      <c r="N311">
        <v>3547</v>
      </c>
      <c r="O311">
        <v>129</v>
      </c>
      <c r="P311">
        <v>358.41402485002197</v>
      </c>
      <c r="Q311">
        <v>1579.3070035733699</v>
      </c>
      <c r="R311">
        <v>599999</v>
      </c>
      <c r="S311" s="6"/>
      <c r="T311" s="6"/>
      <c r="U311" s="5" t="s">
        <v>1521</v>
      </c>
      <c r="V311" s="5">
        <v>423</v>
      </c>
      <c r="W311" s="5">
        <v>707</v>
      </c>
      <c r="X311" s="5">
        <v>4207</v>
      </c>
      <c r="Y311" s="5">
        <v>129</v>
      </c>
      <c r="Z311" s="5">
        <v>256.08665739999998</v>
      </c>
      <c r="AA311" s="5">
        <v>2801.0842510000002</v>
      </c>
      <c r="AB311" s="5">
        <v>65999</v>
      </c>
      <c r="AC311" s="6"/>
      <c r="AD311" s="6"/>
      <c r="AE311" s="5" t="s">
        <v>1521</v>
      </c>
      <c r="AF311">
        <v>542</v>
      </c>
      <c r="AG311">
        <v>588</v>
      </c>
      <c r="AH311">
        <v>3629</v>
      </c>
      <c r="AI311">
        <v>129</v>
      </c>
      <c r="AJ311">
        <v>199.02499164207899</v>
      </c>
      <c r="AK311">
        <v>2536.35279588498</v>
      </c>
      <c r="AL311">
        <v>600001</v>
      </c>
      <c r="AM311" s="6"/>
      <c r="AN311" s="6"/>
    </row>
    <row r="312" spans="1:40" x14ac:dyDescent="0.2">
      <c r="A312" s="5" t="s">
        <v>1522</v>
      </c>
      <c r="B312">
        <v>1230</v>
      </c>
      <c r="C312">
        <v>4878</v>
      </c>
      <c r="D312">
        <v>9277</v>
      </c>
      <c r="E312">
        <v>129</v>
      </c>
      <c r="F312">
        <v>298.38948604386297</v>
      </c>
      <c r="G312">
        <v>5233.8224641056504</v>
      </c>
      <c r="H312">
        <v>1449</v>
      </c>
      <c r="I312" s="6">
        <f t="shared" ref="I312:J312" si="210">AVERAGE(G312:G321)</f>
        <v>5233.8224641056504</v>
      </c>
      <c r="J312" s="6">
        <f t="shared" si="210"/>
        <v>865.2</v>
      </c>
      <c r="K312" s="5" t="s">
        <v>1522</v>
      </c>
      <c r="L312">
        <v>1230</v>
      </c>
      <c r="M312">
        <v>4878</v>
      </c>
      <c r="N312">
        <v>9277</v>
      </c>
      <c r="O312">
        <v>129</v>
      </c>
      <c r="P312">
        <v>298.38948604386297</v>
      </c>
      <c r="Q312">
        <v>5233.8224641056504</v>
      </c>
      <c r="R312">
        <v>599990</v>
      </c>
      <c r="S312" s="6">
        <f t="shared" ref="S312" si="211">AVERAGE(Q312:Q321)</f>
        <v>5233.8224641056504</v>
      </c>
      <c r="T312" s="6">
        <f t="shared" ref="T312" si="212">AVERAGE(R312:R321)</f>
        <v>599997.1</v>
      </c>
      <c r="U312" s="5" t="s">
        <v>1522</v>
      </c>
      <c r="V312" s="5">
        <v>951</v>
      </c>
      <c r="W312" s="5">
        <v>5157</v>
      </c>
      <c r="X312" s="5">
        <v>10126</v>
      </c>
      <c r="Y312" s="5">
        <v>146</v>
      </c>
      <c r="Z312" s="5">
        <v>288.13792080000002</v>
      </c>
      <c r="AA312" s="5">
        <v>6221.7311730000001</v>
      </c>
      <c r="AB312" s="5">
        <v>60674</v>
      </c>
      <c r="AC312" s="6">
        <f t="shared" ref="AC312" si="213">AVERAGE(AA312:AA321)</f>
        <v>6221.7311730000001</v>
      </c>
      <c r="AD312" s="6">
        <f t="shared" ref="AD312" si="214">AVERAGE(AB312:AB321)</f>
        <v>62009.9</v>
      </c>
      <c r="AE312" s="5" t="s">
        <v>1522</v>
      </c>
      <c r="AF312">
        <v>951</v>
      </c>
      <c r="AG312">
        <v>5157</v>
      </c>
      <c r="AH312">
        <v>10126</v>
      </c>
      <c r="AI312">
        <v>146</v>
      </c>
      <c r="AJ312">
        <v>288.137920801593</v>
      </c>
      <c r="AK312">
        <v>6221.7311731384098</v>
      </c>
      <c r="AL312">
        <v>599980</v>
      </c>
      <c r="AM312" s="6">
        <f t="shared" ref="AM312" si="215">AVERAGE(AK312:AK321)</f>
        <v>6221.7311731384098</v>
      </c>
      <c r="AN312" s="6">
        <f t="shared" ref="AN312" si="216">AVERAGE(AL312:AL321)</f>
        <v>599980.80000000005</v>
      </c>
    </row>
    <row r="313" spans="1:40" x14ac:dyDescent="0.2">
      <c r="A313" s="5" t="s">
        <v>1522</v>
      </c>
      <c r="B313">
        <v>1230</v>
      </c>
      <c r="C313">
        <v>4878</v>
      </c>
      <c r="D313">
        <v>9277</v>
      </c>
      <c r="E313">
        <v>129</v>
      </c>
      <c r="F313">
        <v>298.38948604386297</v>
      </c>
      <c r="G313">
        <v>5233.8224641056504</v>
      </c>
      <c r="H313">
        <v>150</v>
      </c>
      <c r="I313" s="6"/>
      <c r="J313" s="6"/>
      <c r="K313" s="5" t="s">
        <v>1522</v>
      </c>
      <c r="L313">
        <v>1230</v>
      </c>
      <c r="M313">
        <v>4878</v>
      </c>
      <c r="N313">
        <v>9277</v>
      </c>
      <c r="O313">
        <v>129</v>
      </c>
      <c r="P313">
        <v>298.38948604386297</v>
      </c>
      <c r="Q313">
        <v>5233.8224641056504</v>
      </c>
      <c r="R313">
        <v>599996</v>
      </c>
      <c r="S313" s="6"/>
      <c r="T313" s="6"/>
      <c r="U313" s="5" t="s">
        <v>1522</v>
      </c>
      <c r="V313" s="5">
        <v>951</v>
      </c>
      <c r="W313" s="5">
        <v>5157</v>
      </c>
      <c r="X313" s="5">
        <v>10126</v>
      </c>
      <c r="Y313" s="5">
        <v>146</v>
      </c>
      <c r="Z313" s="5">
        <v>288.13792080000002</v>
      </c>
      <c r="AA313" s="5">
        <v>6221.7311730000001</v>
      </c>
      <c r="AB313" s="5">
        <v>60688</v>
      </c>
      <c r="AC313" s="6"/>
      <c r="AD313" s="6"/>
      <c r="AE313" s="5" t="s">
        <v>1522</v>
      </c>
      <c r="AF313">
        <v>951</v>
      </c>
      <c r="AG313">
        <v>5157</v>
      </c>
      <c r="AH313">
        <v>10126</v>
      </c>
      <c r="AI313">
        <v>146</v>
      </c>
      <c r="AJ313">
        <v>288.137920801593</v>
      </c>
      <c r="AK313">
        <v>6221.7311731384098</v>
      </c>
      <c r="AL313">
        <v>599980</v>
      </c>
      <c r="AM313" s="6"/>
      <c r="AN313" s="6"/>
    </row>
    <row r="314" spans="1:40" x14ac:dyDescent="0.2">
      <c r="A314" s="5" t="s">
        <v>1522</v>
      </c>
      <c r="B314">
        <v>1230</v>
      </c>
      <c r="C314">
        <v>4878</v>
      </c>
      <c r="D314">
        <v>9277</v>
      </c>
      <c r="E314">
        <v>129</v>
      </c>
      <c r="F314">
        <v>298.38948604386297</v>
      </c>
      <c r="G314">
        <v>5233.8224641056504</v>
      </c>
      <c r="H314">
        <v>154</v>
      </c>
      <c r="I314" s="6"/>
      <c r="J314" s="6"/>
      <c r="K314" s="5" t="s">
        <v>1522</v>
      </c>
      <c r="L314">
        <v>1230</v>
      </c>
      <c r="M314">
        <v>4878</v>
      </c>
      <c r="N314">
        <v>9277</v>
      </c>
      <c r="O314">
        <v>129</v>
      </c>
      <c r="P314">
        <v>298.38948604386297</v>
      </c>
      <c r="Q314">
        <v>5233.8224641056504</v>
      </c>
      <c r="R314">
        <v>599997</v>
      </c>
      <c r="S314" s="6"/>
      <c r="T314" s="6"/>
      <c r="U314" s="5" t="s">
        <v>1522</v>
      </c>
      <c r="V314" s="5">
        <v>951</v>
      </c>
      <c r="W314" s="5">
        <v>5157</v>
      </c>
      <c r="X314" s="5">
        <v>10126</v>
      </c>
      <c r="Y314" s="5">
        <v>146</v>
      </c>
      <c r="Z314" s="5">
        <v>288.13792080000002</v>
      </c>
      <c r="AA314" s="5">
        <v>6221.7311730000001</v>
      </c>
      <c r="AB314" s="5">
        <v>60690</v>
      </c>
      <c r="AC314" s="6"/>
      <c r="AD314" s="6"/>
      <c r="AE314" s="5" t="s">
        <v>1522</v>
      </c>
      <c r="AF314">
        <v>951</v>
      </c>
      <c r="AG314">
        <v>5157</v>
      </c>
      <c r="AH314">
        <v>10126</v>
      </c>
      <c r="AI314">
        <v>146</v>
      </c>
      <c r="AJ314">
        <v>288.137920801593</v>
      </c>
      <c r="AK314">
        <v>6221.7311731384098</v>
      </c>
      <c r="AL314">
        <v>599980</v>
      </c>
      <c r="AM314" s="6"/>
      <c r="AN314" s="6"/>
    </row>
    <row r="315" spans="1:40" x14ac:dyDescent="0.2">
      <c r="A315" s="5" t="s">
        <v>1522</v>
      </c>
      <c r="B315">
        <v>1230</v>
      </c>
      <c r="C315">
        <v>4878</v>
      </c>
      <c r="D315">
        <v>9277</v>
      </c>
      <c r="E315">
        <v>129</v>
      </c>
      <c r="F315">
        <v>298.38948604386297</v>
      </c>
      <c r="G315">
        <v>5233.8224641056504</v>
      </c>
      <c r="H315">
        <v>159</v>
      </c>
      <c r="I315" s="6"/>
      <c r="J315" s="6"/>
      <c r="K315" s="5" t="s">
        <v>1522</v>
      </c>
      <c r="L315">
        <v>1230</v>
      </c>
      <c r="M315">
        <v>4878</v>
      </c>
      <c r="N315">
        <v>9277</v>
      </c>
      <c r="O315">
        <v>129</v>
      </c>
      <c r="P315">
        <v>298.38948604386297</v>
      </c>
      <c r="Q315">
        <v>5233.8224641056504</v>
      </c>
      <c r="R315">
        <v>599998</v>
      </c>
      <c r="S315" s="6"/>
      <c r="T315" s="6"/>
      <c r="U315" s="5" t="s">
        <v>1522</v>
      </c>
      <c r="V315" s="5">
        <v>951</v>
      </c>
      <c r="W315" s="5">
        <v>5157</v>
      </c>
      <c r="X315" s="5">
        <v>10126</v>
      </c>
      <c r="Y315" s="5">
        <v>146</v>
      </c>
      <c r="Z315" s="5">
        <v>288.13792080000002</v>
      </c>
      <c r="AA315" s="5">
        <v>6221.7311730000001</v>
      </c>
      <c r="AB315" s="5">
        <v>60896</v>
      </c>
      <c r="AC315" s="6"/>
      <c r="AD315" s="6"/>
      <c r="AE315" s="5" t="s">
        <v>1522</v>
      </c>
      <c r="AF315">
        <v>951</v>
      </c>
      <c r="AG315">
        <v>5157</v>
      </c>
      <c r="AH315">
        <v>10126</v>
      </c>
      <c r="AI315">
        <v>146</v>
      </c>
      <c r="AJ315">
        <v>288.137920801593</v>
      </c>
      <c r="AK315">
        <v>6221.7311731384098</v>
      </c>
      <c r="AL315">
        <v>599980</v>
      </c>
      <c r="AM315" s="6"/>
      <c r="AN315" s="6"/>
    </row>
    <row r="316" spans="1:40" x14ac:dyDescent="0.2">
      <c r="A316" s="5" t="s">
        <v>1522</v>
      </c>
      <c r="B316">
        <v>1230</v>
      </c>
      <c r="C316">
        <v>4878</v>
      </c>
      <c r="D316">
        <v>9277</v>
      </c>
      <c r="E316">
        <v>129</v>
      </c>
      <c r="F316">
        <v>298.38948604386297</v>
      </c>
      <c r="G316">
        <v>5233.8224641056504</v>
      </c>
      <c r="H316">
        <v>174</v>
      </c>
      <c r="I316" s="6"/>
      <c r="J316" s="6"/>
      <c r="K316" s="5" t="s">
        <v>1522</v>
      </c>
      <c r="L316">
        <v>1230</v>
      </c>
      <c r="M316">
        <v>4878</v>
      </c>
      <c r="N316">
        <v>9277</v>
      </c>
      <c r="O316">
        <v>129</v>
      </c>
      <c r="P316">
        <v>298.38948604386297</v>
      </c>
      <c r="Q316">
        <v>5233.8224641056504</v>
      </c>
      <c r="R316">
        <v>599998</v>
      </c>
      <c r="S316" s="6"/>
      <c r="T316" s="6"/>
      <c r="U316" s="5" t="s">
        <v>1522</v>
      </c>
      <c r="V316" s="5">
        <v>951</v>
      </c>
      <c r="W316" s="5">
        <v>5157</v>
      </c>
      <c r="X316" s="5">
        <v>10126</v>
      </c>
      <c r="Y316" s="5">
        <v>146</v>
      </c>
      <c r="Z316" s="5">
        <v>288.13792080000002</v>
      </c>
      <c r="AA316" s="5">
        <v>6221.7311730000001</v>
      </c>
      <c r="AB316" s="5">
        <v>60926</v>
      </c>
      <c r="AC316" s="6"/>
      <c r="AD316" s="6"/>
      <c r="AE316" s="5" t="s">
        <v>1522</v>
      </c>
      <c r="AF316">
        <v>951</v>
      </c>
      <c r="AG316">
        <v>5157</v>
      </c>
      <c r="AH316">
        <v>10126</v>
      </c>
      <c r="AI316">
        <v>146</v>
      </c>
      <c r="AJ316">
        <v>288.137920801593</v>
      </c>
      <c r="AK316">
        <v>6221.7311731384098</v>
      </c>
      <c r="AL316">
        <v>599980</v>
      </c>
      <c r="AM316" s="6"/>
      <c r="AN316" s="6"/>
    </row>
    <row r="317" spans="1:40" x14ac:dyDescent="0.2">
      <c r="A317" s="5" t="s">
        <v>1522</v>
      </c>
      <c r="B317">
        <v>1230</v>
      </c>
      <c r="C317">
        <v>4878</v>
      </c>
      <c r="D317">
        <v>9277</v>
      </c>
      <c r="E317">
        <v>129</v>
      </c>
      <c r="F317">
        <v>298.38948604386297</v>
      </c>
      <c r="G317">
        <v>5233.8224641056504</v>
      </c>
      <c r="H317">
        <v>176</v>
      </c>
      <c r="I317" s="6"/>
      <c r="J317" s="6"/>
      <c r="K317" s="5" t="s">
        <v>1522</v>
      </c>
      <c r="L317">
        <v>1230</v>
      </c>
      <c r="M317">
        <v>4878</v>
      </c>
      <c r="N317">
        <v>9277</v>
      </c>
      <c r="O317">
        <v>129</v>
      </c>
      <c r="P317">
        <v>298.38948604386297</v>
      </c>
      <c r="Q317">
        <v>5233.8224641056504</v>
      </c>
      <c r="R317">
        <v>599998</v>
      </c>
      <c r="S317" s="6"/>
      <c r="T317" s="6"/>
      <c r="U317" s="5" t="s">
        <v>1522</v>
      </c>
      <c r="V317" s="5">
        <v>951</v>
      </c>
      <c r="W317" s="5">
        <v>5157</v>
      </c>
      <c r="X317" s="5">
        <v>10126</v>
      </c>
      <c r="Y317" s="5">
        <v>146</v>
      </c>
      <c r="Z317" s="5">
        <v>288.13792080000002</v>
      </c>
      <c r="AA317" s="5">
        <v>6221.7311730000001</v>
      </c>
      <c r="AB317" s="5">
        <v>60994</v>
      </c>
      <c r="AC317" s="6"/>
      <c r="AD317" s="6"/>
      <c r="AE317" s="5" t="s">
        <v>1522</v>
      </c>
      <c r="AF317">
        <v>951</v>
      </c>
      <c r="AG317">
        <v>5157</v>
      </c>
      <c r="AH317">
        <v>10126</v>
      </c>
      <c r="AI317">
        <v>146</v>
      </c>
      <c r="AJ317">
        <v>288.137920801593</v>
      </c>
      <c r="AK317">
        <v>6221.7311731384098</v>
      </c>
      <c r="AL317">
        <v>599981</v>
      </c>
      <c r="AM317" s="6"/>
      <c r="AN317" s="6"/>
    </row>
    <row r="318" spans="1:40" x14ac:dyDescent="0.2">
      <c r="A318" s="5" t="s">
        <v>1522</v>
      </c>
      <c r="B318">
        <v>1230</v>
      </c>
      <c r="C318">
        <v>4878</v>
      </c>
      <c r="D318">
        <v>9277</v>
      </c>
      <c r="E318">
        <v>129</v>
      </c>
      <c r="F318">
        <v>298.38948604386297</v>
      </c>
      <c r="G318">
        <v>5233.8224641056504</v>
      </c>
      <c r="H318">
        <v>180</v>
      </c>
      <c r="I318" s="6"/>
      <c r="J318" s="6"/>
      <c r="K318" s="5" t="s">
        <v>1522</v>
      </c>
      <c r="L318">
        <v>1230</v>
      </c>
      <c r="M318">
        <v>4878</v>
      </c>
      <c r="N318">
        <v>9277</v>
      </c>
      <c r="O318">
        <v>129</v>
      </c>
      <c r="P318">
        <v>298.38948604386297</v>
      </c>
      <c r="Q318">
        <v>5233.8224641056504</v>
      </c>
      <c r="R318">
        <v>599998</v>
      </c>
      <c r="S318" s="6"/>
      <c r="T318" s="6"/>
      <c r="U318" s="5" t="s">
        <v>1522</v>
      </c>
      <c r="V318" s="5">
        <v>951</v>
      </c>
      <c r="W318" s="5">
        <v>5157</v>
      </c>
      <c r="X318" s="5">
        <v>10126</v>
      </c>
      <c r="Y318" s="5">
        <v>146</v>
      </c>
      <c r="Z318" s="5">
        <v>288.13792080000002</v>
      </c>
      <c r="AA318" s="5">
        <v>6221.7311730000001</v>
      </c>
      <c r="AB318" s="5">
        <v>61122</v>
      </c>
      <c r="AC318" s="6"/>
      <c r="AD318" s="6"/>
      <c r="AE318" s="5" t="s">
        <v>1522</v>
      </c>
      <c r="AF318">
        <v>951</v>
      </c>
      <c r="AG318">
        <v>5157</v>
      </c>
      <c r="AH318">
        <v>10126</v>
      </c>
      <c r="AI318">
        <v>146</v>
      </c>
      <c r="AJ318">
        <v>288.137920801593</v>
      </c>
      <c r="AK318">
        <v>6221.7311731384098</v>
      </c>
      <c r="AL318">
        <v>599981</v>
      </c>
      <c r="AM318" s="6"/>
      <c r="AN318" s="6"/>
    </row>
    <row r="319" spans="1:40" x14ac:dyDescent="0.2">
      <c r="A319" s="5" t="s">
        <v>1522</v>
      </c>
      <c r="B319">
        <v>1230</v>
      </c>
      <c r="C319">
        <v>4878</v>
      </c>
      <c r="D319">
        <v>9277</v>
      </c>
      <c r="E319">
        <v>129</v>
      </c>
      <c r="F319">
        <v>298.38948604386297</v>
      </c>
      <c r="G319">
        <v>5233.8224641056504</v>
      </c>
      <c r="H319">
        <v>194</v>
      </c>
      <c r="I319" s="6"/>
      <c r="J319" s="6"/>
      <c r="K319" s="5" t="s">
        <v>1522</v>
      </c>
      <c r="L319">
        <v>1230</v>
      </c>
      <c r="M319">
        <v>4878</v>
      </c>
      <c r="N319">
        <v>9277</v>
      </c>
      <c r="O319">
        <v>129</v>
      </c>
      <c r="P319">
        <v>298.38948604386297</v>
      </c>
      <c r="Q319">
        <v>5233.8224641056504</v>
      </c>
      <c r="R319">
        <v>599998</v>
      </c>
      <c r="S319" s="6"/>
      <c r="T319" s="6"/>
      <c r="U319" s="5" t="s">
        <v>1522</v>
      </c>
      <c r="V319" s="5">
        <v>951</v>
      </c>
      <c r="W319" s="5">
        <v>5157</v>
      </c>
      <c r="X319" s="5">
        <v>10126</v>
      </c>
      <c r="Y319" s="5">
        <v>146</v>
      </c>
      <c r="Z319" s="5">
        <v>288.13792080000002</v>
      </c>
      <c r="AA319" s="5">
        <v>6221.7311730000001</v>
      </c>
      <c r="AB319" s="5">
        <v>61268</v>
      </c>
      <c r="AC319" s="6"/>
      <c r="AD319" s="6"/>
      <c r="AE319" s="5" t="s">
        <v>1522</v>
      </c>
      <c r="AF319">
        <v>951</v>
      </c>
      <c r="AG319">
        <v>5157</v>
      </c>
      <c r="AH319">
        <v>10126</v>
      </c>
      <c r="AI319">
        <v>146</v>
      </c>
      <c r="AJ319">
        <v>288.137920801593</v>
      </c>
      <c r="AK319">
        <v>6221.7311731384098</v>
      </c>
      <c r="AL319">
        <v>599981</v>
      </c>
      <c r="AM319" s="6"/>
      <c r="AN319" s="6"/>
    </row>
    <row r="320" spans="1:40" x14ac:dyDescent="0.2">
      <c r="A320" s="5" t="s">
        <v>1522</v>
      </c>
      <c r="B320">
        <v>1230</v>
      </c>
      <c r="C320">
        <v>4878</v>
      </c>
      <c r="D320">
        <v>9277</v>
      </c>
      <c r="E320">
        <v>129</v>
      </c>
      <c r="F320">
        <v>298.38948604386297</v>
      </c>
      <c r="G320">
        <v>5233.8224641056504</v>
      </c>
      <c r="H320">
        <v>2002</v>
      </c>
      <c r="I320" s="6"/>
      <c r="J320" s="6"/>
      <c r="K320" s="5" t="s">
        <v>1522</v>
      </c>
      <c r="L320">
        <v>1230</v>
      </c>
      <c r="M320">
        <v>4878</v>
      </c>
      <c r="N320">
        <v>9277</v>
      </c>
      <c r="O320">
        <v>129</v>
      </c>
      <c r="P320">
        <v>298.38948604386297</v>
      </c>
      <c r="Q320">
        <v>5233.8224641056504</v>
      </c>
      <c r="R320">
        <v>599999</v>
      </c>
      <c r="S320" s="6"/>
      <c r="T320" s="6"/>
      <c r="U320" s="5" t="s">
        <v>1522</v>
      </c>
      <c r="V320" s="5">
        <v>951</v>
      </c>
      <c r="W320" s="5">
        <v>5157</v>
      </c>
      <c r="X320" s="5">
        <v>10126</v>
      </c>
      <c r="Y320" s="5">
        <v>146</v>
      </c>
      <c r="Z320" s="5">
        <v>288.13792080000002</v>
      </c>
      <c r="AA320" s="5">
        <v>6221.7311730000001</v>
      </c>
      <c r="AB320" s="5">
        <v>66115</v>
      </c>
      <c r="AC320" s="6"/>
      <c r="AD320" s="6"/>
      <c r="AE320" s="5" t="s">
        <v>1522</v>
      </c>
      <c r="AF320">
        <v>951</v>
      </c>
      <c r="AG320">
        <v>5157</v>
      </c>
      <c r="AH320">
        <v>10126</v>
      </c>
      <c r="AI320">
        <v>146</v>
      </c>
      <c r="AJ320">
        <v>288.137920801593</v>
      </c>
      <c r="AK320">
        <v>6221.7311731384098</v>
      </c>
      <c r="AL320">
        <v>599981</v>
      </c>
      <c r="AM320" s="6"/>
      <c r="AN320" s="6"/>
    </row>
    <row r="321" spans="1:40" x14ac:dyDescent="0.2">
      <c r="A321" s="5" t="s">
        <v>1522</v>
      </c>
      <c r="B321">
        <v>1230</v>
      </c>
      <c r="C321">
        <v>4878</v>
      </c>
      <c r="D321">
        <v>9277</v>
      </c>
      <c r="E321">
        <v>129</v>
      </c>
      <c r="F321">
        <v>298.38948604386297</v>
      </c>
      <c r="G321">
        <v>5233.8224641056504</v>
      </c>
      <c r="H321">
        <v>4014</v>
      </c>
      <c r="I321" s="6"/>
      <c r="J321" s="6"/>
      <c r="K321" s="5" t="s">
        <v>1522</v>
      </c>
      <c r="L321">
        <v>1230</v>
      </c>
      <c r="M321">
        <v>4878</v>
      </c>
      <c r="N321">
        <v>9277</v>
      </c>
      <c r="O321">
        <v>129</v>
      </c>
      <c r="P321">
        <v>298.38948604386297</v>
      </c>
      <c r="Q321">
        <v>5233.8224641056504</v>
      </c>
      <c r="R321">
        <v>599999</v>
      </c>
      <c r="S321" s="6"/>
      <c r="T321" s="6"/>
      <c r="U321" s="5" t="s">
        <v>1522</v>
      </c>
      <c r="V321" s="5">
        <v>951</v>
      </c>
      <c r="W321" s="5">
        <v>5157</v>
      </c>
      <c r="X321" s="5">
        <v>10126</v>
      </c>
      <c r="Y321" s="5">
        <v>146</v>
      </c>
      <c r="Z321" s="5">
        <v>288.13792080000002</v>
      </c>
      <c r="AA321" s="5">
        <v>6221.7311730000001</v>
      </c>
      <c r="AB321" s="5">
        <v>66726</v>
      </c>
      <c r="AC321" s="6"/>
      <c r="AD321" s="6"/>
      <c r="AE321" s="5" t="s">
        <v>1522</v>
      </c>
      <c r="AF321">
        <v>951</v>
      </c>
      <c r="AG321">
        <v>5157</v>
      </c>
      <c r="AH321">
        <v>10126</v>
      </c>
      <c r="AI321">
        <v>146</v>
      </c>
      <c r="AJ321">
        <v>288.137920801593</v>
      </c>
      <c r="AK321">
        <v>6221.7311731384098</v>
      </c>
      <c r="AL321">
        <v>599984</v>
      </c>
      <c r="AM321" s="6"/>
      <c r="AN321" s="6"/>
    </row>
    <row r="322" spans="1:40" x14ac:dyDescent="0.2">
      <c r="A322" s="5" t="s">
        <v>1523</v>
      </c>
      <c r="B322">
        <v>3101</v>
      </c>
      <c r="C322">
        <v>11016</v>
      </c>
      <c r="D322">
        <v>10653</v>
      </c>
      <c r="E322">
        <v>129</v>
      </c>
      <c r="F322">
        <v>273.60182440526899</v>
      </c>
      <c r="G322">
        <v>4201.4689805237404</v>
      </c>
      <c r="H322">
        <v>134</v>
      </c>
      <c r="I322" s="6">
        <f t="shared" ref="I322:J322" si="217">AVERAGE(G322:G331)</f>
        <v>4201.4689805237413</v>
      </c>
      <c r="J322" s="6">
        <f t="shared" si="217"/>
        <v>658.8</v>
      </c>
      <c r="K322" s="5" t="s">
        <v>1523</v>
      </c>
      <c r="L322">
        <v>3101</v>
      </c>
      <c r="M322">
        <v>11016</v>
      </c>
      <c r="N322">
        <v>10653</v>
      </c>
      <c r="O322">
        <v>129</v>
      </c>
      <c r="P322">
        <v>273.60182440526899</v>
      </c>
      <c r="Q322">
        <v>4201.4689805237404</v>
      </c>
      <c r="R322">
        <v>599859</v>
      </c>
      <c r="S322" s="6">
        <f t="shared" ref="S322" si="218">AVERAGE(Q322:Q331)</f>
        <v>4201.4689805237413</v>
      </c>
      <c r="T322" s="6">
        <f t="shared" ref="T322" si="219">AVERAGE(R322:R331)</f>
        <v>599984.1</v>
      </c>
      <c r="U322" s="5" t="s">
        <v>1523</v>
      </c>
      <c r="V322" s="5">
        <v>5035</v>
      </c>
      <c r="W322" s="5">
        <v>9082</v>
      </c>
      <c r="X322" s="5">
        <v>11272</v>
      </c>
      <c r="Y322" s="5">
        <v>129</v>
      </c>
      <c r="Z322" s="5">
        <v>252.6924142</v>
      </c>
      <c r="AA322" s="5">
        <v>5313.5128720000002</v>
      </c>
      <c r="AB322" s="5">
        <v>60545</v>
      </c>
      <c r="AC322" s="6">
        <f t="shared" ref="AC322" si="220">AVERAGE(AA322:AA331)</f>
        <v>5313.5128720000002</v>
      </c>
      <c r="AD322" s="6">
        <f t="shared" ref="AD322" si="221">AVERAGE(AB322:AB331)</f>
        <v>62693.2</v>
      </c>
      <c r="AE322" s="5" t="s">
        <v>1523</v>
      </c>
      <c r="AF322">
        <v>5035</v>
      </c>
      <c r="AG322">
        <v>9082</v>
      </c>
      <c r="AH322">
        <v>11272</v>
      </c>
      <c r="AI322">
        <v>129</v>
      </c>
      <c r="AJ322">
        <v>252.69241423317601</v>
      </c>
      <c r="AK322">
        <v>5313.5128723816897</v>
      </c>
      <c r="AL322">
        <v>599980</v>
      </c>
      <c r="AM322" s="6">
        <f t="shared" ref="AM322" si="222">AVERAGE(AK322:AK331)</f>
        <v>5313.5128723816897</v>
      </c>
      <c r="AN322" s="6">
        <f t="shared" ref="AN322" si="223">AVERAGE(AL322:AL331)</f>
        <v>600682.5</v>
      </c>
    </row>
    <row r="323" spans="1:40" x14ac:dyDescent="0.2">
      <c r="A323" s="5" t="s">
        <v>1523</v>
      </c>
      <c r="B323">
        <v>3101</v>
      </c>
      <c r="C323">
        <v>11016</v>
      </c>
      <c r="D323">
        <v>10653</v>
      </c>
      <c r="E323">
        <v>129</v>
      </c>
      <c r="F323">
        <v>273.60182440526899</v>
      </c>
      <c r="G323">
        <v>4201.4689805237404</v>
      </c>
      <c r="H323">
        <v>161</v>
      </c>
      <c r="I323" s="6"/>
      <c r="J323" s="6"/>
      <c r="K323" s="5" t="s">
        <v>1523</v>
      </c>
      <c r="L323">
        <v>3101</v>
      </c>
      <c r="M323">
        <v>11016</v>
      </c>
      <c r="N323">
        <v>10653</v>
      </c>
      <c r="O323">
        <v>129</v>
      </c>
      <c r="P323">
        <v>273.60182440526899</v>
      </c>
      <c r="Q323">
        <v>4201.4689805237404</v>
      </c>
      <c r="R323">
        <v>599997</v>
      </c>
      <c r="S323" s="6"/>
      <c r="T323" s="6"/>
      <c r="U323" s="5" t="s">
        <v>1523</v>
      </c>
      <c r="V323" s="5">
        <v>5035</v>
      </c>
      <c r="W323" s="5">
        <v>9082</v>
      </c>
      <c r="X323" s="5">
        <v>11272</v>
      </c>
      <c r="Y323" s="5">
        <v>129</v>
      </c>
      <c r="Z323" s="5">
        <v>252.6924142</v>
      </c>
      <c r="AA323" s="5">
        <v>5313.5128720000002</v>
      </c>
      <c r="AB323" s="5">
        <v>60579</v>
      </c>
      <c r="AC323" s="6"/>
      <c r="AD323" s="6"/>
      <c r="AE323" s="5" t="s">
        <v>1523</v>
      </c>
      <c r="AF323">
        <v>5035</v>
      </c>
      <c r="AG323">
        <v>9082</v>
      </c>
      <c r="AH323">
        <v>11272</v>
      </c>
      <c r="AI323">
        <v>129</v>
      </c>
      <c r="AJ323">
        <v>252.69241423317601</v>
      </c>
      <c r="AK323">
        <v>5313.5128723816897</v>
      </c>
      <c r="AL323">
        <v>599980</v>
      </c>
      <c r="AM323" s="6"/>
      <c r="AN323" s="6"/>
    </row>
    <row r="324" spans="1:40" x14ac:dyDescent="0.2">
      <c r="A324" s="5" t="s">
        <v>1523</v>
      </c>
      <c r="B324">
        <v>3101</v>
      </c>
      <c r="C324">
        <v>11016</v>
      </c>
      <c r="D324">
        <v>10653</v>
      </c>
      <c r="E324">
        <v>129</v>
      </c>
      <c r="F324">
        <v>273.60182440526899</v>
      </c>
      <c r="G324">
        <v>4201.4689805237404</v>
      </c>
      <c r="H324">
        <v>168</v>
      </c>
      <c r="I324" s="6"/>
      <c r="J324" s="6"/>
      <c r="K324" s="5" t="s">
        <v>1523</v>
      </c>
      <c r="L324">
        <v>3101</v>
      </c>
      <c r="M324">
        <v>11016</v>
      </c>
      <c r="N324">
        <v>10653</v>
      </c>
      <c r="O324">
        <v>129</v>
      </c>
      <c r="P324">
        <v>273.60182440526899</v>
      </c>
      <c r="Q324">
        <v>4201.4689805237404</v>
      </c>
      <c r="R324">
        <v>599997</v>
      </c>
      <c r="S324" s="6"/>
      <c r="T324" s="6"/>
      <c r="U324" s="5" t="s">
        <v>1523</v>
      </c>
      <c r="V324" s="5">
        <v>5035</v>
      </c>
      <c r="W324" s="5">
        <v>9082</v>
      </c>
      <c r="X324" s="5">
        <v>11272</v>
      </c>
      <c r="Y324" s="5">
        <v>129</v>
      </c>
      <c r="Z324" s="5">
        <v>252.6924142</v>
      </c>
      <c r="AA324" s="5">
        <v>5313.5128720000002</v>
      </c>
      <c r="AB324" s="5">
        <v>60586</v>
      </c>
      <c r="AC324" s="6"/>
      <c r="AD324" s="6"/>
      <c r="AE324" s="5" t="s">
        <v>1523</v>
      </c>
      <c r="AF324">
        <v>5035</v>
      </c>
      <c r="AG324">
        <v>9082</v>
      </c>
      <c r="AH324">
        <v>11272</v>
      </c>
      <c r="AI324">
        <v>129</v>
      </c>
      <c r="AJ324">
        <v>252.69241423317601</v>
      </c>
      <c r="AK324">
        <v>5313.5128723816897</v>
      </c>
      <c r="AL324">
        <v>599980</v>
      </c>
      <c r="AM324" s="6"/>
      <c r="AN324" s="6"/>
    </row>
    <row r="325" spans="1:40" x14ac:dyDescent="0.2">
      <c r="A325" s="5" t="s">
        <v>1523</v>
      </c>
      <c r="B325">
        <v>3101</v>
      </c>
      <c r="C325">
        <v>11016</v>
      </c>
      <c r="D325">
        <v>10653</v>
      </c>
      <c r="E325">
        <v>129</v>
      </c>
      <c r="F325">
        <v>273.60182440526899</v>
      </c>
      <c r="G325">
        <v>4201.4689805237404</v>
      </c>
      <c r="H325">
        <v>1786</v>
      </c>
      <c r="I325" s="6"/>
      <c r="J325" s="6"/>
      <c r="K325" s="5" t="s">
        <v>1523</v>
      </c>
      <c r="L325">
        <v>3101</v>
      </c>
      <c r="M325">
        <v>11016</v>
      </c>
      <c r="N325">
        <v>10653</v>
      </c>
      <c r="O325">
        <v>129</v>
      </c>
      <c r="P325">
        <v>273.60182440526899</v>
      </c>
      <c r="Q325">
        <v>4201.4689805237404</v>
      </c>
      <c r="R325">
        <v>599998</v>
      </c>
      <c r="S325" s="6"/>
      <c r="T325" s="6"/>
      <c r="U325" s="5" t="s">
        <v>1523</v>
      </c>
      <c r="V325" s="5">
        <v>5035</v>
      </c>
      <c r="W325" s="5">
        <v>9082</v>
      </c>
      <c r="X325" s="5">
        <v>11272</v>
      </c>
      <c r="Y325" s="5">
        <v>129</v>
      </c>
      <c r="Z325" s="5">
        <v>252.6924142</v>
      </c>
      <c r="AA325" s="5">
        <v>5313.5128720000002</v>
      </c>
      <c r="AB325" s="5">
        <v>60622</v>
      </c>
      <c r="AC325" s="6"/>
      <c r="AD325" s="6"/>
      <c r="AE325" s="5" t="s">
        <v>1523</v>
      </c>
      <c r="AF325">
        <v>5035</v>
      </c>
      <c r="AG325">
        <v>9082</v>
      </c>
      <c r="AH325">
        <v>11272</v>
      </c>
      <c r="AI325">
        <v>129</v>
      </c>
      <c r="AJ325">
        <v>252.69241423317601</v>
      </c>
      <c r="AK325">
        <v>5313.5128723816897</v>
      </c>
      <c r="AL325">
        <v>599980</v>
      </c>
      <c r="AM325" s="6"/>
      <c r="AN325" s="6"/>
    </row>
    <row r="326" spans="1:40" x14ac:dyDescent="0.2">
      <c r="A326" s="5" t="s">
        <v>1523</v>
      </c>
      <c r="B326">
        <v>3101</v>
      </c>
      <c r="C326">
        <v>11016</v>
      </c>
      <c r="D326">
        <v>10653</v>
      </c>
      <c r="E326">
        <v>129</v>
      </c>
      <c r="F326">
        <v>273.60182440526899</v>
      </c>
      <c r="G326">
        <v>4201.4689805237404</v>
      </c>
      <c r="H326">
        <v>186</v>
      </c>
      <c r="I326" s="6"/>
      <c r="J326" s="6"/>
      <c r="K326" s="5" t="s">
        <v>1523</v>
      </c>
      <c r="L326">
        <v>3101</v>
      </c>
      <c r="M326">
        <v>11016</v>
      </c>
      <c r="N326">
        <v>10653</v>
      </c>
      <c r="O326">
        <v>129</v>
      </c>
      <c r="P326">
        <v>273.60182440526899</v>
      </c>
      <c r="Q326">
        <v>4201.4689805237404</v>
      </c>
      <c r="R326">
        <v>599998</v>
      </c>
      <c r="S326" s="6"/>
      <c r="T326" s="6"/>
      <c r="U326" s="5" t="s">
        <v>1523</v>
      </c>
      <c r="V326" s="5">
        <v>5035</v>
      </c>
      <c r="W326" s="5">
        <v>9082</v>
      </c>
      <c r="X326" s="5">
        <v>11272</v>
      </c>
      <c r="Y326" s="5">
        <v>129</v>
      </c>
      <c r="Z326" s="5">
        <v>252.6924142</v>
      </c>
      <c r="AA326" s="5">
        <v>5313.5128720000002</v>
      </c>
      <c r="AB326" s="5">
        <v>60670</v>
      </c>
      <c r="AC326" s="6"/>
      <c r="AD326" s="6"/>
      <c r="AE326" s="5" t="s">
        <v>1523</v>
      </c>
      <c r="AF326">
        <v>5035</v>
      </c>
      <c r="AG326">
        <v>9082</v>
      </c>
      <c r="AH326">
        <v>11272</v>
      </c>
      <c r="AI326">
        <v>129</v>
      </c>
      <c r="AJ326">
        <v>252.69241423317601</v>
      </c>
      <c r="AK326">
        <v>5313.5128723816897</v>
      </c>
      <c r="AL326">
        <v>599980</v>
      </c>
      <c r="AM326" s="6"/>
      <c r="AN326" s="6"/>
    </row>
    <row r="327" spans="1:40" x14ac:dyDescent="0.2">
      <c r="A327" s="5" t="s">
        <v>1523</v>
      </c>
      <c r="B327">
        <v>3101</v>
      </c>
      <c r="C327">
        <v>11016</v>
      </c>
      <c r="D327">
        <v>10653</v>
      </c>
      <c r="E327">
        <v>129</v>
      </c>
      <c r="F327">
        <v>273.60182440526899</v>
      </c>
      <c r="G327">
        <v>4201.4689805237404</v>
      </c>
      <c r="H327">
        <v>196</v>
      </c>
      <c r="I327" s="6"/>
      <c r="J327" s="6"/>
      <c r="K327" s="5" t="s">
        <v>1523</v>
      </c>
      <c r="L327">
        <v>3101</v>
      </c>
      <c r="M327">
        <v>11016</v>
      </c>
      <c r="N327">
        <v>10653</v>
      </c>
      <c r="O327">
        <v>129</v>
      </c>
      <c r="P327">
        <v>273.60182440526899</v>
      </c>
      <c r="Q327">
        <v>4201.4689805237404</v>
      </c>
      <c r="R327">
        <v>599998</v>
      </c>
      <c r="S327" s="6"/>
      <c r="T327" s="6"/>
      <c r="U327" s="5" t="s">
        <v>1523</v>
      </c>
      <c r="V327" s="5">
        <v>5035</v>
      </c>
      <c r="W327" s="5">
        <v>9082</v>
      </c>
      <c r="X327" s="5">
        <v>11272</v>
      </c>
      <c r="Y327" s="5">
        <v>129</v>
      </c>
      <c r="Z327" s="5">
        <v>252.6924142</v>
      </c>
      <c r="AA327" s="5">
        <v>5313.5128720000002</v>
      </c>
      <c r="AB327" s="5">
        <v>60695</v>
      </c>
      <c r="AC327" s="6"/>
      <c r="AD327" s="6"/>
      <c r="AE327" s="5" t="s">
        <v>1523</v>
      </c>
      <c r="AF327">
        <v>5035</v>
      </c>
      <c r="AG327">
        <v>9082</v>
      </c>
      <c r="AH327">
        <v>11272</v>
      </c>
      <c r="AI327">
        <v>129</v>
      </c>
      <c r="AJ327">
        <v>252.69241423317601</v>
      </c>
      <c r="AK327">
        <v>5313.5128723816897</v>
      </c>
      <c r="AL327">
        <v>599980</v>
      </c>
      <c r="AM327" s="6"/>
      <c r="AN327" s="6"/>
    </row>
    <row r="328" spans="1:40" x14ac:dyDescent="0.2">
      <c r="A328" s="5" t="s">
        <v>1523</v>
      </c>
      <c r="B328">
        <v>3101</v>
      </c>
      <c r="C328">
        <v>11016</v>
      </c>
      <c r="D328">
        <v>10653</v>
      </c>
      <c r="E328">
        <v>129</v>
      </c>
      <c r="F328">
        <v>273.60182440526899</v>
      </c>
      <c r="G328">
        <v>4201.4689805237404</v>
      </c>
      <c r="H328">
        <v>202</v>
      </c>
      <c r="I328" s="6"/>
      <c r="J328" s="6"/>
      <c r="K328" s="5" t="s">
        <v>1523</v>
      </c>
      <c r="L328">
        <v>3101</v>
      </c>
      <c r="M328">
        <v>11016</v>
      </c>
      <c r="N328">
        <v>10653</v>
      </c>
      <c r="O328">
        <v>129</v>
      </c>
      <c r="P328">
        <v>273.60182440526899</v>
      </c>
      <c r="Q328">
        <v>4201.4689805237404</v>
      </c>
      <c r="R328">
        <v>599998</v>
      </c>
      <c r="S328" s="6"/>
      <c r="T328" s="6"/>
      <c r="U328" s="5" t="s">
        <v>1523</v>
      </c>
      <c r="V328" s="5">
        <v>5035</v>
      </c>
      <c r="W328" s="5">
        <v>9082</v>
      </c>
      <c r="X328" s="5">
        <v>11272</v>
      </c>
      <c r="Y328" s="5">
        <v>129</v>
      </c>
      <c r="Z328" s="5">
        <v>252.6924142</v>
      </c>
      <c r="AA328" s="5">
        <v>5313.5128720000002</v>
      </c>
      <c r="AB328" s="5">
        <v>60755</v>
      </c>
      <c r="AC328" s="6"/>
      <c r="AD328" s="6"/>
      <c r="AE328" s="5" t="s">
        <v>1523</v>
      </c>
      <c r="AF328">
        <v>5035</v>
      </c>
      <c r="AG328">
        <v>9082</v>
      </c>
      <c r="AH328">
        <v>11272</v>
      </c>
      <c r="AI328">
        <v>129</v>
      </c>
      <c r="AJ328">
        <v>252.69241423317601</v>
      </c>
      <c r="AK328">
        <v>5313.5128723816897</v>
      </c>
      <c r="AL328">
        <v>599981</v>
      </c>
      <c r="AM328" s="6"/>
      <c r="AN328" s="6"/>
    </row>
    <row r="329" spans="1:40" x14ac:dyDescent="0.2">
      <c r="A329" s="5" t="s">
        <v>1523</v>
      </c>
      <c r="B329">
        <v>3101</v>
      </c>
      <c r="C329">
        <v>11016</v>
      </c>
      <c r="D329">
        <v>10653</v>
      </c>
      <c r="E329">
        <v>129</v>
      </c>
      <c r="F329">
        <v>273.60182440526899</v>
      </c>
      <c r="G329">
        <v>4201.4689805237404</v>
      </c>
      <c r="H329">
        <v>204</v>
      </c>
      <c r="I329" s="6"/>
      <c r="J329" s="6"/>
      <c r="K329" s="5" t="s">
        <v>1523</v>
      </c>
      <c r="L329">
        <v>3101</v>
      </c>
      <c r="M329">
        <v>11016</v>
      </c>
      <c r="N329">
        <v>10653</v>
      </c>
      <c r="O329">
        <v>129</v>
      </c>
      <c r="P329">
        <v>273.60182440526899</v>
      </c>
      <c r="Q329">
        <v>4201.4689805237404</v>
      </c>
      <c r="R329">
        <v>599998</v>
      </c>
      <c r="S329" s="6"/>
      <c r="T329" s="6"/>
      <c r="U329" s="5" t="s">
        <v>1523</v>
      </c>
      <c r="V329" s="5">
        <v>5035</v>
      </c>
      <c r="W329" s="5">
        <v>9082</v>
      </c>
      <c r="X329" s="5">
        <v>11272</v>
      </c>
      <c r="Y329" s="5">
        <v>129</v>
      </c>
      <c r="Z329" s="5">
        <v>252.6924142</v>
      </c>
      <c r="AA329" s="5">
        <v>5313.5128720000002</v>
      </c>
      <c r="AB329" s="5">
        <v>64163</v>
      </c>
      <c r="AC329" s="6"/>
      <c r="AD329" s="6"/>
      <c r="AE329" s="5" t="s">
        <v>1523</v>
      </c>
      <c r="AF329">
        <v>5035</v>
      </c>
      <c r="AG329">
        <v>9082</v>
      </c>
      <c r="AH329">
        <v>11272</v>
      </c>
      <c r="AI329">
        <v>129</v>
      </c>
      <c r="AJ329">
        <v>252.69241423317601</v>
      </c>
      <c r="AK329">
        <v>5313.5128723816897</v>
      </c>
      <c r="AL329">
        <v>600115</v>
      </c>
      <c r="AM329" s="6"/>
      <c r="AN329" s="6"/>
    </row>
    <row r="330" spans="1:40" x14ac:dyDescent="0.2">
      <c r="A330" s="5" t="s">
        <v>1523</v>
      </c>
      <c r="B330">
        <v>3101</v>
      </c>
      <c r="C330">
        <v>11016</v>
      </c>
      <c r="D330">
        <v>10653</v>
      </c>
      <c r="E330">
        <v>129</v>
      </c>
      <c r="F330">
        <v>273.60182440526899</v>
      </c>
      <c r="G330">
        <v>4201.4689805237404</v>
      </c>
      <c r="H330">
        <v>215</v>
      </c>
      <c r="I330" s="6"/>
      <c r="J330" s="6"/>
      <c r="K330" s="5" t="s">
        <v>1523</v>
      </c>
      <c r="L330">
        <v>3101</v>
      </c>
      <c r="M330">
        <v>11016</v>
      </c>
      <c r="N330">
        <v>10653</v>
      </c>
      <c r="O330">
        <v>129</v>
      </c>
      <c r="P330">
        <v>273.60182440526899</v>
      </c>
      <c r="Q330">
        <v>4201.4689805237404</v>
      </c>
      <c r="R330">
        <v>599999</v>
      </c>
      <c r="S330" s="6"/>
      <c r="T330" s="6"/>
      <c r="U330" s="5" t="s">
        <v>1523</v>
      </c>
      <c r="V330" s="5">
        <v>5035</v>
      </c>
      <c r="W330" s="5">
        <v>9082</v>
      </c>
      <c r="X330" s="5">
        <v>11272</v>
      </c>
      <c r="Y330" s="5">
        <v>129</v>
      </c>
      <c r="Z330" s="5">
        <v>252.6924142</v>
      </c>
      <c r="AA330" s="5">
        <v>5313.5128720000002</v>
      </c>
      <c r="AB330" s="5">
        <v>64703</v>
      </c>
      <c r="AC330" s="6"/>
      <c r="AD330" s="6"/>
      <c r="AE330" s="5" t="s">
        <v>1523</v>
      </c>
      <c r="AF330">
        <v>5035</v>
      </c>
      <c r="AG330">
        <v>9082</v>
      </c>
      <c r="AH330">
        <v>11272</v>
      </c>
      <c r="AI330">
        <v>129</v>
      </c>
      <c r="AJ330">
        <v>252.69241423317601</v>
      </c>
      <c r="AK330">
        <v>5313.5128723816897</v>
      </c>
      <c r="AL330">
        <v>600449</v>
      </c>
      <c r="AM330" s="6"/>
      <c r="AN330" s="6"/>
    </row>
    <row r="331" spans="1:40" x14ac:dyDescent="0.2">
      <c r="A331" s="5" t="s">
        <v>1523</v>
      </c>
      <c r="B331">
        <v>3101</v>
      </c>
      <c r="C331">
        <v>11016</v>
      </c>
      <c r="D331">
        <v>10653</v>
      </c>
      <c r="E331">
        <v>129</v>
      </c>
      <c r="F331">
        <v>273.60182440526899</v>
      </c>
      <c r="G331">
        <v>4201.4689805237404</v>
      </c>
      <c r="H331">
        <v>3336</v>
      </c>
      <c r="I331" s="6"/>
      <c r="J331" s="6"/>
      <c r="K331" s="5" t="s">
        <v>1523</v>
      </c>
      <c r="L331">
        <v>3101</v>
      </c>
      <c r="M331">
        <v>11016</v>
      </c>
      <c r="N331">
        <v>10653</v>
      </c>
      <c r="O331">
        <v>129</v>
      </c>
      <c r="P331">
        <v>273.60182440526899</v>
      </c>
      <c r="Q331">
        <v>4201.4689805237404</v>
      </c>
      <c r="R331">
        <v>599999</v>
      </c>
      <c r="S331" s="6"/>
      <c r="T331" s="6"/>
      <c r="U331" s="5" t="s">
        <v>1523</v>
      </c>
      <c r="V331" s="5">
        <v>5035</v>
      </c>
      <c r="W331" s="5">
        <v>9082</v>
      </c>
      <c r="X331" s="5">
        <v>11272</v>
      </c>
      <c r="Y331" s="5">
        <v>129</v>
      </c>
      <c r="Z331" s="5">
        <v>252.6924142</v>
      </c>
      <c r="AA331" s="5">
        <v>5313.5128720000002</v>
      </c>
      <c r="AB331" s="5">
        <v>73614</v>
      </c>
      <c r="AC331" s="6"/>
      <c r="AD331" s="6"/>
      <c r="AE331" s="5" t="s">
        <v>1523</v>
      </c>
      <c r="AF331">
        <v>5035</v>
      </c>
      <c r="AG331">
        <v>9082</v>
      </c>
      <c r="AH331">
        <v>11272</v>
      </c>
      <c r="AI331">
        <v>129</v>
      </c>
      <c r="AJ331">
        <v>252.69241423317601</v>
      </c>
      <c r="AK331">
        <v>5313.5128723816897</v>
      </c>
      <c r="AL331">
        <v>606400</v>
      </c>
      <c r="AM331" s="6"/>
      <c r="AN331" s="6"/>
    </row>
    <row r="332" spans="1:40" x14ac:dyDescent="0.2">
      <c r="A332" s="5" t="s">
        <v>1518</v>
      </c>
      <c r="B332">
        <v>27230</v>
      </c>
      <c r="C332">
        <v>200158</v>
      </c>
      <c r="D332">
        <v>1106</v>
      </c>
      <c r="E332">
        <v>129</v>
      </c>
      <c r="F332">
        <v>331.37675123447798</v>
      </c>
      <c r="G332">
        <v>-20.680954197226999</v>
      </c>
      <c r="H332">
        <v>1079</v>
      </c>
      <c r="I332" s="6">
        <f t="shared" ref="I332:J332" si="224">AVERAGE(G332:G341)</f>
        <v>-20.680954197227003</v>
      </c>
      <c r="J332" s="6">
        <f t="shared" si="224"/>
        <v>875.1</v>
      </c>
      <c r="K332" s="5" t="s">
        <v>1518</v>
      </c>
      <c r="L332">
        <v>27230</v>
      </c>
      <c r="M332">
        <v>200158</v>
      </c>
      <c r="N332">
        <v>1106</v>
      </c>
      <c r="O332">
        <v>129</v>
      </c>
      <c r="P332">
        <v>331.37675123447798</v>
      </c>
      <c r="Q332">
        <v>-20.680954197226999</v>
      </c>
      <c r="R332">
        <v>596327</v>
      </c>
      <c r="S332" s="6">
        <f t="shared" ref="S332" si="225">AVERAGE(Q332:Q341)</f>
        <v>-20.680954197227003</v>
      </c>
      <c r="T332" s="6">
        <f t="shared" ref="T332" si="226">AVERAGE(R332:R341)</f>
        <v>599630.6</v>
      </c>
      <c r="U332" s="5" t="s">
        <v>1518</v>
      </c>
      <c r="V332" s="5">
        <v>127296</v>
      </c>
      <c r="W332" s="5">
        <v>100092</v>
      </c>
      <c r="X332" s="5">
        <v>984</v>
      </c>
      <c r="Y332" s="5">
        <v>129</v>
      </c>
      <c r="Z332" s="5">
        <v>205.1049458</v>
      </c>
      <c r="AA332" s="5">
        <v>286.6431844</v>
      </c>
      <c r="AB332" s="5">
        <v>60552</v>
      </c>
      <c r="AC332" s="6">
        <f t="shared" ref="AC332" si="227">AVERAGE(AA332:AA341)</f>
        <v>286.64318439999994</v>
      </c>
      <c r="AD332" s="6">
        <f t="shared" ref="AD332" si="228">AVERAGE(AB332:AB341)</f>
        <v>62993.2</v>
      </c>
      <c r="AE332" s="5" t="s">
        <v>1518</v>
      </c>
      <c r="AF332">
        <v>127296</v>
      </c>
      <c r="AG332">
        <v>100092</v>
      </c>
      <c r="AH332">
        <v>984</v>
      </c>
      <c r="AI332">
        <v>129</v>
      </c>
      <c r="AJ332">
        <v>205.104945770444</v>
      </c>
      <c r="AK332">
        <v>286.643184380489</v>
      </c>
      <c r="AL332">
        <v>599980</v>
      </c>
      <c r="AM332" s="6">
        <f t="shared" ref="AM332" si="229">AVERAGE(AK332:AK341)</f>
        <v>286.643184380489</v>
      </c>
      <c r="AN332" s="6">
        <f t="shared" ref="AN332" si="230">AVERAGE(AL332:AL341)</f>
        <v>600634</v>
      </c>
    </row>
    <row r="333" spans="1:40" x14ac:dyDescent="0.2">
      <c r="A333" s="5" t="s">
        <v>1518</v>
      </c>
      <c r="B333">
        <v>27230</v>
      </c>
      <c r="C333">
        <v>200158</v>
      </c>
      <c r="D333">
        <v>1106</v>
      </c>
      <c r="E333">
        <v>129</v>
      </c>
      <c r="F333">
        <v>331.37675123447798</v>
      </c>
      <c r="G333">
        <v>-20.680954197226999</v>
      </c>
      <c r="H333">
        <v>1303</v>
      </c>
      <c r="I333" s="6"/>
      <c r="J333" s="6"/>
      <c r="K333" s="5" t="s">
        <v>1518</v>
      </c>
      <c r="L333">
        <v>27230</v>
      </c>
      <c r="M333">
        <v>200158</v>
      </c>
      <c r="N333">
        <v>1106</v>
      </c>
      <c r="O333">
        <v>129</v>
      </c>
      <c r="P333">
        <v>331.37675123447798</v>
      </c>
      <c r="Q333">
        <v>-20.680954197226999</v>
      </c>
      <c r="R333">
        <v>599996</v>
      </c>
      <c r="S333" s="6"/>
      <c r="T333" s="6"/>
      <c r="U333" s="5" t="s">
        <v>1518</v>
      </c>
      <c r="V333" s="5">
        <v>127296</v>
      </c>
      <c r="W333" s="5">
        <v>100092</v>
      </c>
      <c r="X333" s="5">
        <v>984</v>
      </c>
      <c r="Y333" s="5">
        <v>129</v>
      </c>
      <c r="Z333" s="5">
        <v>205.1049458</v>
      </c>
      <c r="AA333" s="5">
        <v>286.6431844</v>
      </c>
      <c r="AB333" s="5">
        <v>60558</v>
      </c>
      <c r="AC333" s="6"/>
      <c r="AD333" s="6"/>
      <c r="AE333" s="5" t="s">
        <v>1518</v>
      </c>
      <c r="AF333">
        <v>127296</v>
      </c>
      <c r="AG333">
        <v>100092</v>
      </c>
      <c r="AH333">
        <v>984</v>
      </c>
      <c r="AI333">
        <v>129</v>
      </c>
      <c r="AJ333">
        <v>205.104945770444</v>
      </c>
      <c r="AK333">
        <v>286.643184380489</v>
      </c>
      <c r="AL333">
        <v>599980</v>
      </c>
      <c r="AM333" s="6"/>
      <c r="AN333" s="6"/>
    </row>
    <row r="334" spans="1:40" x14ac:dyDescent="0.2">
      <c r="A334" s="5" t="s">
        <v>1518</v>
      </c>
      <c r="B334">
        <v>27230</v>
      </c>
      <c r="C334">
        <v>200158</v>
      </c>
      <c r="D334">
        <v>1106</v>
      </c>
      <c r="E334">
        <v>129</v>
      </c>
      <c r="F334">
        <v>331.37675123447798</v>
      </c>
      <c r="G334">
        <v>-20.680954197226999</v>
      </c>
      <c r="H334">
        <v>148</v>
      </c>
      <c r="I334" s="6"/>
      <c r="J334" s="6"/>
      <c r="K334" s="5" t="s">
        <v>1518</v>
      </c>
      <c r="L334">
        <v>27230</v>
      </c>
      <c r="M334">
        <v>200158</v>
      </c>
      <c r="N334">
        <v>1106</v>
      </c>
      <c r="O334">
        <v>129</v>
      </c>
      <c r="P334">
        <v>331.37675123447798</v>
      </c>
      <c r="Q334">
        <v>-20.680954197226999</v>
      </c>
      <c r="R334">
        <v>599996</v>
      </c>
      <c r="S334" s="6"/>
      <c r="T334" s="6"/>
      <c r="U334" s="5" t="s">
        <v>1518</v>
      </c>
      <c r="V334" s="5">
        <v>127296</v>
      </c>
      <c r="W334" s="5">
        <v>100092</v>
      </c>
      <c r="X334" s="5">
        <v>984</v>
      </c>
      <c r="Y334" s="5">
        <v>129</v>
      </c>
      <c r="Z334" s="5">
        <v>205.1049458</v>
      </c>
      <c r="AA334" s="5">
        <v>286.6431844</v>
      </c>
      <c r="AB334" s="5">
        <v>60578</v>
      </c>
      <c r="AC334" s="6"/>
      <c r="AD334" s="6"/>
      <c r="AE334" s="5" t="s">
        <v>1518</v>
      </c>
      <c r="AF334">
        <v>127296</v>
      </c>
      <c r="AG334">
        <v>100092</v>
      </c>
      <c r="AH334">
        <v>984</v>
      </c>
      <c r="AI334">
        <v>129</v>
      </c>
      <c r="AJ334">
        <v>205.104945770444</v>
      </c>
      <c r="AK334">
        <v>286.643184380489</v>
      </c>
      <c r="AL334">
        <v>599980</v>
      </c>
      <c r="AM334" s="6"/>
      <c r="AN334" s="6"/>
    </row>
    <row r="335" spans="1:40" x14ac:dyDescent="0.2">
      <c r="A335" s="5" t="s">
        <v>1518</v>
      </c>
      <c r="B335">
        <v>27230</v>
      </c>
      <c r="C335">
        <v>200158</v>
      </c>
      <c r="D335">
        <v>1106</v>
      </c>
      <c r="E335">
        <v>129</v>
      </c>
      <c r="F335">
        <v>331.37675123447798</v>
      </c>
      <c r="G335">
        <v>-20.680954197226999</v>
      </c>
      <c r="H335">
        <v>151</v>
      </c>
      <c r="I335" s="6"/>
      <c r="J335" s="6"/>
      <c r="K335" s="5" t="s">
        <v>1518</v>
      </c>
      <c r="L335">
        <v>27230</v>
      </c>
      <c r="M335">
        <v>200158</v>
      </c>
      <c r="N335">
        <v>1106</v>
      </c>
      <c r="O335">
        <v>129</v>
      </c>
      <c r="P335">
        <v>331.37675123447798</v>
      </c>
      <c r="Q335">
        <v>-20.680954197226999</v>
      </c>
      <c r="R335">
        <v>599997</v>
      </c>
      <c r="S335" s="6"/>
      <c r="T335" s="6"/>
      <c r="U335" s="5" t="s">
        <v>1518</v>
      </c>
      <c r="V335" s="5">
        <v>127296</v>
      </c>
      <c r="W335" s="5">
        <v>100092</v>
      </c>
      <c r="X335" s="5">
        <v>984</v>
      </c>
      <c r="Y335" s="5">
        <v>129</v>
      </c>
      <c r="Z335" s="5">
        <v>205.1049458</v>
      </c>
      <c r="AA335" s="5">
        <v>286.6431844</v>
      </c>
      <c r="AB335" s="5">
        <v>60585</v>
      </c>
      <c r="AC335" s="6"/>
      <c r="AD335" s="6"/>
      <c r="AE335" s="5" t="s">
        <v>1518</v>
      </c>
      <c r="AF335">
        <v>127296</v>
      </c>
      <c r="AG335">
        <v>100092</v>
      </c>
      <c r="AH335">
        <v>984</v>
      </c>
      <c r="AI335">
        <v>129</v>
      </c>
      <c r="AJ335">
        <v>205.104945770444</v>
      </c>
      <c r="AK335">
        <v>286.643184380489</v>
      </c>
      <c r="AL335">
        <v>599980</v>
      </c>
      <c r="AM335" s="6"/>
      <c r="AN335" s="6"/>
    </row>
    <row r="336" spans="1:40" x14ac:dyDescent="0.2">
      <c r="A336" s="5" t="s">
        <v>1518</v>
      </c>
      <c r="B336">
        <v>27230</v>
      </c>
      <c r="C336">
        <v>200158</v>
      </c>
      <c r="D336">
        <v>1106</v>
      </c>
      <c r="E336">
        <v>129</v>
      </c>
      <c r="F336">
        <v>331.37675123447798</v>
      </c>
      <c r="G336">
        <v>-20.680954197226999</v>
      </c>
      <c r="H336">
        <v>158</v>
      </c>
      <c r="I336" s="6"/>
      <c r="J336" s="6"/>
      <c r="K336" s="5" t="s">
        <v>1518</v>
      </c>
      <c r="L336">
        <v>27230</v>
      </c>
      <c r="M336">
        <v>200158</v>
      </c>
      <c r="N336">
        <v>1106</v>
      </c>
      <c r="O336">
        <v>129</v>
      </c>
      <c r="P336">
        <v>331.37675123447798</v>
      </c>
      <c r="Q336">
        <v>-20.680954197226999</v>
      </c>
      <c r="R336">
        <v>599998</v>
      </c>
      <c r="S336" s="6"/>
      <c r="T336" s="6"/>
      <c r="U336" s="5" t="s">
        <v>1518</v>
      </c>
      <c r="V336" s="5">
        <v>127296</v>
      </c>
      <c r="W336" s="5">
        <v>100092</v>
      </c>
      <c r="X336" s="5">
        <v>984</v>
      </c>
      <c r="Y336" s="5">
        <v>129</v>
      </c>
      <c r="Z336" s="5">
        <v>205.1049458</v>
      </c>
      <c r="AA336" s="5">
        <v>286.6431844</v>
      </c>
      <c r="AB336" s="5">
        <v>60698</v>
      </c>
      <c r="AC336" s="6"/>
      <c r="AD336" s="6"/>
      <c r="AE336" s="5" t="s">
        <v>1518</v>
      </c>
      <c r="AF336">
        <v>127296</v>
      </c>
      <c r="AG336">
        <v>100092</v>
      </c>
      <c r="AH336">
        <v>984</v>
      </c>
      <c r="AI336">
        <v>129</v>
      </c>
      <c r="AJ336">
        <v>205.104945770444</v>
      </c>
      <c r="AK336">
        <v>286.643184380489</v>
      </c>
      <c r="AL336">
        <v>599980</v>
      </c>
      <c r="AM336" s="6"/>
      <c r="AN336" s="6"/>
    </row>
    <row r="337" spans="1:40" x14ac:dyDescent="0.2">
      <c r="A337" s="5" t="s">
        <v>1518</v>
      </c>
      <c r="B337">
        <v>27230</v>
      </c>
      <c r="C337">
        <v>200158</v>
      </c>
      <c r="D337">
        <v>1106</v>
      </c>
      <c r="E337">
        <v>129</v>
      </c>
      <c r="F337">
        <v>331.37675123447798</v>
      </c>
      <c r="G337">
        <v>-20.680954197226999</v>
      </c>
      <c r="H337">
        <v>177</v>
      </c>
      <c r="I337" s="6"/>
      <c r="J337" s="6"/>
      <c r="K337" s="5" t="s">
        <v>1518</v>
      </c>
      <c r="L337">
        <v>27230</v>
      </c>
      <c r="M337">
        <v>200158</v>
      </c>
      <c r="N337">
        <v>1106</v>
      </c>
      <c r="O337">
        <v>129</v>
      </c>
      <c r="P337">
        <v>331.37675123447798</v>
      </c>
      <c r="Q337">
        <v>-20.680954197226999</v>
      </c>
      <c r="R337">
        <v>599998</v>
      </c>
      <c r="S337" s="6"/>
      <c r="T337" s="6"/>
      <c r="U337" s="5" t="s">
        <v>1518</v>
      </c>
      <c r="V337" s="5">
        <v>127296</v>
      </c>
      <c r="W337" s="5">
        <v>100092</v>
      </c>
      <c r="X337" s="5">
        <v>984</v>
      </c>
      <c r="Y337" s="5">
        <v>129</v>
      </c>
      <c r="Z337" s="5">
        <v>205.1049458</v>
      </c>
      <c r="AA337" s="5">
        <v>286.6431844</v>
      </c>
      <c r="AB337" s="5">
        <v>60771</v>
      </c>
      <c r="AC337" s="6"/>
      <c r="AD337" s="6"/>
      <c r="AE337" s="5" t="s">
        <v>1518</v>
      </c>
      <c r="AF337">
        <v>127296</v>
      </c>
      <c r="AG337">
        <v>100092</v>
      </c>
      <c r="AH337">
        <v>984</v>
      </c>
      <c r="AI337">
        <v>129</v>
      </c>
      <c r="AJ337">
        <v>205.104945770444</v>
      </c>
      <c r="AK337">
        <v>286.643184380489</v>
      </c>
      <c r="AL337">
        <v>599981</v>
      </c>
      <c r="AM337" s="6"/>
      <c r="AN337" s="6"/>
    </row>
    <row r="338" spans="1:40" x14ac:dyDescent="0.2">
      <c r="A338" s="5" t="s">
        <v>1518</v>
      </c>
      <c r="B338">
        <v>27230</v>
      </c>
      <c r="C338">
        <v>200158</v>
      </c>
      <c r="D338">
        <v>1106</v>
      </c>
      <c r="E338">
        <v>129</v>
      </c>
      <c r="F338">
        <v>331.37675123447798</v>
      </c>
      <c r="G338">
        <v>-20.680954197226999</v>
      </c>
      <c r="H338">
        <v>183</v>
      </c>
      <c r="I338" s="6"/>
      <c r="J338" s="6"/>
      <c r="K338" s="5" t="s">
        <v>1518</v>
      </c>
      <c r="L338">
        <v>27230</v>
      </c>
      <c r="M338">
        <v>200158</v>
      </c>
      <c r="N338">
        <v>1106</v>
      </c>
      <c r="O338">
        <v>129</v>
      </c>
      <c r="P338">
        <v>331.37675123447798</v>
      </c>
      <c r="Q338">
        <v>-20.680954197226999</v>
      </c>
      <c r="R338">
        <v>599998</v>
      </c>
      <c r="S338" s="6"/>
      <c r="T338" s="6"/>
      <c r="U338" s="5" t="s">
        <v>1518</v>
      </c>
      <c r="V338" s="5">
        <v>127296</v>
      </c>
      <c r="W338" s="5">
        <v>100092</v>
      </c>
      <c r="X338" s="5">
        <v>984</v>
      </c>
      <c r="Y338" s="5">
        <v>129</v>
      </c>
      <c r="Z338" s="5">
        <v>205.1049458</v>
      </c>
      <c r="AA338" s="5">
        <v>286.6431844</v>
      </c>
      <c r="AB338" s="5">
        <v>60800</v>
      </c>
      <c r="AC338" s="6"/>
      <c r="AD338" s="6"/>
      <c r="AE338" s="5" t="s">
        <v>1518</v>
      </c>
      <c r="AF338">
        <v>127296</v>
      </c>
      <c r="AG338">
        <v>100092</v>
      </c>
      <c r="AH338">
        <v>984</v>
      </c>
      <c r="AI338">
        <v>129</v>
      </c>
      <c r="AJ338">
        <v>205.104945770444</v>
      </c>
      <c r="AK338">
        <v>286.643184380489</v>
      </c>
      <c r="AL338">
        <v>599981</v>
      </c>
      <c r="AM338" s="6"/>
      <c r="AN338" s="6"/>
    </row>
    <row r="339" spans="1:40" x14ac:dyDescent="0.2">
      <c r="A339" s="5" t="s">
        <v>1518</v>
      </c>
      <c r="B339">
        <v>27230</v>
      </c>
      <c r="C339">
        <v>200158</v>
      </c>
      <c r="D339">
        <v>1106</v>
      </c>
      <c r="E339">
        <v>129</v>
      </c>
      <c r="F339">
        <v>331.37675123447798</v>
      </c>
      <c r="G339">
        <v>-20.680954197226999</v>
      </c>
      <c r="H339">
        <v>190</v>
      </c>
      <c r="I339" s="6"/>
      <c r="J339" s="6"/>
      <c r="K339" s="5" t="s">
        <v>1518</v>
      </c>
      <c r="L339">
        <v>27230</v>
      </c>
      <c r="M339">
        <v>200158</v>
      </c>
      <c r="N339">
        <v>1106</v>
      </c>
      <c r="O339">
        <v>129</v>
      </c>
      <c r="P339">
        <v>331.37675123447798</v>
      </c>
      <c r="Q339">
        <v>-20.680954197226999</v>
      </c>
      <c r="R339">
        <v>599998</v>
      </c>
      <c r="S339" s="6"/>
      <c r="T339" s="6"/>
      <c r="U339" s="5" t="s">
        <v>1518</v>
      </c>
      <c r="V339" s="5">
        <v>127296</v>
      </c>
      <c r="W339" s="5">
        <v>100092</v>
      </c>
      <c r="X339" s="5">
        <v>984</v>
      </c>
      <c r="Y339" s="5">
        <v>129</v>
      </c>
      <c r="Z339" s="5">
        <v>205.1049458</v>
      </c>
      <c r="AA339" s="5">
        <v>286.6431844</v>
      </c>
      <c r="AB339" s="5">
        <v>65206</v>
      </c>
      <c r="AC339" s="6"/>
      <c r="AD339" s="6"/>
      <c r="AE339" s="5" t="s">
        <v>1518</v>
      </c>
      <c r="AF339">
        <v>127296</v>
      </c>
      <c r="AG339">
        <v>100092</v>
      </c>
      <c r="AH339">
        <v>984</v>
      </c>
      <c r="AI339">
        <v>129</v>
      </c>
      <c r="AJ339">
        <v>205.104945770444</v>
      </c>
      <c r="AK339">
        <v>286.643184380489</v>
      </c>
      <c r="AL339">
        <v>600021</v>
      </c>
      <c r="AM339" s="6"/>
      <c r="AN339" s="6"/>
    </row>
    <row r="340" spans="1:40" x14ac:dyDescent="0.2">
      <c r="A340" s="5" t="s">
        <v>1518</v>
      </c>
      <c r="B340">
        <v>27230</v>
      </c>
      <c r="C340">
        <v>200158</v>
      </c>
      <c r="D340">
        <v>1106</v>
      </c>
      <c r="E340">
        <v>129</v>
      </c>
      <c r="F340">
        <v>331.37675123447798</v>
      </c>
      <c r="G340">
        <v>-20.680954197226999</v>
      </c>
      <c r="H340">
        <v>2349</v>
      </c>
      <c r="I340" s="6"/>
      <c r="J340" s="6"/>
      <c r="K340" s="5" t="s">
        <v>1518</v>
      </c>
      <c r="L340">
        <v>27230</v>
      </c>
      <c r="M340">
        <v>200158</v>
      </c>
      <c r="N340">
        <v>1106</v>
      </c>
      <c r="O340">
        <v>129</v>
      </c>
      <c r="P340">
        <v>331.37675123447798</v>
      </c>
      <c r="Q340">
        <v>-20.680954197226999</v>
      </c>
      <c r="R340">
        <v>599999</v>
      </c>
      <c r="S340" s="6"/>
      <c r="T340" s="6"/>
      <c r="U340" s="5" t="s">
        <v>1518</v>
      </c>
      <c r="V340" s="5">
        <v>127296</v>
      </c>
      <c r="W340" s="5">
        <v>100092</v>
      </c>
      <c r="X340" s="5">
        <v>984</v>
      </c>
      <c r="Y340" s="5">
        <v>129</v>
      </c>
      <c r="Z340" s="5">
        <v>205.1049458</v>
      </c>
      <c r="AA340" s="5">
        <v>286.6431844</v>
      </c>
      <c r="AB340" s="5">
        <v>66552</v>
      </c>
      <c r="AC340" s="6"/>
      <c r="AD340" s="6"/>
      <c r="AE340" s="5" t="s">
        <v>1518</v>
      </c>
      <c r="AF340">
        <v>127296</v>
      </c>
      <c r="AG340">
        <v>100092</v>
      </c>
      <c r="AH340">
        <v>984</v>
      </c>
      <c r="AI340">
        <v>129</v>
      </c>
      <c r="AJ340">
        <v>205.104945770444</v>
      </c>
      <c r="AK340">
        <v>286.643184380489</v>
      </c>
      <c r="AL340">
        <v>600058</v>
      </c>
      <c r="AM340" s="6"/>
      <c r="AN340" s="6"/>
    </row>
    <row r="341" spans="1:40" x14ac:dyDescent="0.2">
      <c r="A341" s="5" t="s">
        <v>1518</v>
      </c>
      <c r="B341">
        <v>27230</v>
      </c>
      <c r="C341">
        <v>200158</v>
      </c>
      <c r="D341">
        <v>1106</v>
      </c>
      <c r="E341">
        <v>129</v>
      </c>
      <c r="F341">
        <v>331.37675123447798</v>
      </c>
      <c r="G341">
        <v>-20.680954197226999</v>
      </c>
      <c r="H341">
        <v>3013</v>
      </c>
      <c r="I341" s="6"/>
      <c r="J341" s="6"/>
      <c r="K341" s="5" t="s">
        <v>1518</v>
      </c>
      <c r="L341">
        <v>27230</v>
      </c>
      <c r="M341">
        <v>200158</v>
      </c>
      <c r="N341">
        <v>1106</v>
      </c>
      <c r="O341">
        <v>129</v>
      </c>
      <c r="P341">
        <v>331.37675123447798</v>
      </c>
      <c r="Q341">
        <v>-20.680954197226999</v>
      </c>
      <c r="R341">
        <v>599999</v>
      </c>
      <c r="S341" s="6"/>
      <c r="T341" s="6"/>
      <c r="U341" s="5" t="s">
        <v>1518</v>
      </c>
      <c r="V341" s="5">
        <v>127296</v>
      </c>
      <c r="W341" s="5">
        <v>100092</v>
      </c>
      <c r="X341" s="5">
        <v>984</v>
      </c>
      <c r="Y341" s="5">
        <v>129</v>
      </c>
      <c r="Z341" s="5">
        <v>205.1049458</v>
      </c>
      <c r="AA341" s="5">
        <v>286.6431844</v>
      </c>
      <c r="AB341" s="5">
        <v>73632</v>
      </c>
      <c r="AC341" s="6"/>
      <c r="AD341" s="6"/>
      <c r="AE341" s="5" t="s">
        <v>1518</v>
      </c>
      <c r="AF341">
        <v>127296</v>
      </c>
      <c r="AG341">
        <v>100092</v>
      </c>
      <c r="AH341">
        <v>984</v>
      </c>
      <c r="AI341">
        <v>129</v>
      </c>
      <c r="AJ341">
        <v>205.104945770444</v>
      </c>
      <c r="AK341">
        <v>286.643184380489</v>
      </c>
      <c r="AL341">
        <v>606399</v>
      </c>
      <c r="AM341" s="6"/>
      <c r="AN341" s="6"/>
    </row>
    <row r="342" spans="1:40" x14ac:dyDescent="0.2">
      <c r="A342" s="5" t="s">
        <v>1519</v>
      </c>
      <c r="B342">
        <v>363886</v>
      </c>
      <c r="C342">
        <v>1000432</v>
      </c>
      <c r="D342">
        <v>6711</v>
      </c>
      <c r="E342">
        <v>129</v>
      </c>
      <c r="F342">
        <v>280.99798550893098</v>
      </c>
      <c r="G342">
        <v>2906.2872762090601</v>
      </c>
      <c r="H342">
        <v>144</v>
      </c>
      <c r="I342" s="6">
        <f t="shared" ref="I342:J342" si="231">AVERAGE(G342:G351)</f>
        <v>2906.2872762090597</v>
      </c>
      <c r="J342" s="6">
        <f t="shared" si="231"/>
        <v>703</v>
      </c>
      <c r="K342" s="5" t="s">
        <v>1519</v>
      </c>
      <c r="L342">
        <v>363886</v>
      </c>
      <c r="M342">
        <v>1000432</v>
      </c>
      <c r="N342">
        <v>6711</v>
      </c>
      <c r="O342">
        <v>129</v>
      </c>
      <c r="P342">
        <v>280.99798550893098</v>
      </c>
      <c r="Q342">
        <v>2906.2872762090601</v>
      </c>
      <c r="R342">
        <v>599997</v>
      </c>
      <c r="S342" s="6">
        <f t="shared" ref="S342" si="232">AVERAGE(Q342:Q351)</f>
        <v>2906.2872762090597</v>
      </c>
      <c r="T342" s="6">
        <f t="shared" ref="T342" si="233">AVERAGE(R342:R351)</f>
        <v>599997.69999999995</v>
      </c>
      <c r="U342" s="5" t="s">
        <v>1519</v>
      </c>
      <c r="V342" s="5">
        <v>163774</v>
      </c>
      <c r="W342" s="5">
        <v>1200544</v>
      </c>
      <c r="X342" s="5">
        <v>8561</v>
      </c>
      <c r="Y342" s="5">
        <v>146</v>
      </c>
      <c r="Z342" s="5">
        <v>307.21481599999998</v>
      </c>
      <c r="AA342" s="5">
        <v>4401.3113919999996</v>
      </c>
      <c r="AB342" s="5">
        <v>60772</v>
      </c>
      <c r="AC342" s="6">
        <f t="shared" ref="AC342" si="234">AVERAGE(AA342:AA351)</f>
        <v>4401.3113920000005</v>
      </c>
      <c r="AD342" s="6">
        <f t="shared" ref="AD342" si="235">AVERAGE(AB342:AB351)</f>
        <v>62985.8</v>
      </c>
      <c r="AE342" s="5" t="s">
        <v>1519</v>
      </c>
      <c r="AF342">
        <v>463872</v>
      </c>
      <c r="AG342">
        <v>900446</v>
      </c>
      <c r="AH342">
        <v>6856</v>
      </c>
      <c r="AI342">
        <v>129</v>
      </c>
      <c r="AJ342">
        <v>272.56739736582898</v>
      </c>
      <c r="AK342">
        <v>3165.4374396666699</v>
      </c>
      <c r="AL342">
        <v>599980</v>
      </c>
      <c r="AM342" s="6">
        <f t="shared" ref="AM342" si="236">AVERAGE(AK342:AK351)</f>
        <v>3165.4374396666694</v>
      </c>
      <c r="AN342" s="6">
        <f t="shared" ref="AN342" si="237">AVERAGE(AL342:AL351)</f>
        <v>600660.9</v>
      </c>
    </row>
    <row r="343" spans="1:40" x14ac:dyDescent="0.2">
      <c r="A343" s="5" t="s">
        <v>1519</v>
      </c>
      <c r="B343">
        <v>363886</v>
      </c>
      <c r="C343">
        <v>1000432</v>
      </c>
      <c r="D343">
        <v>6711</v>
      </c>
      <c r="E343">
        <v>129</v>
      </c>
      <c r="F343">
        <v>280.99798550893098</v>
      </c>
      <c r="G343">
        <v>2906.2872762090601</v>
      </c>
      <c r="H343">
        <v>161</v>
      </c>
      <c r="I343" s="6"/>
      <c r="J343" s="6"/>
      <c r="K343" s="5" t="s">
        <v>1519</v>
      </c>
      <c r="L343">
        <v>363886</v>
      </c>
      <c r="M343">
        <v>1000432</v>
      </c>
      <c r="N343">
        <v>6711</v>
      </c>
      <c r="O343">
        <v>129</v>
      </c>
      <c r="P343">
        <v>280.99798550893098</v>
      </c>
      <c r="Q343">
        <v>2906.2872762090601</v>
      </c>
      <c r="R343">
        <v>599997</v>
      </c>
      <c r="S343" s="6"/>
      <c r="T343" s="6"/>
      <c r="U343" s="5" t="s">
        <v>1519</v>
      </c>
      <c r="V343" s="5">
        <v>163774</v>
      </c>
      <c r="W343" s="5">
        <v>1200544</v>
      </c>
      <c r="X343" s="5">
        <v>8561</v>
      </c>
      <c r="Y343" s="5">
        <v>146</v>
      </c>
      <c r="Z343" s="5">
        <v>307.21481599999998</v>
      </c>
      <c r="AA343" s="5">
        <v>4401.3113919999996</v>
      </c>
      <c r="AB343" s="5">
        <v>60823</v>
      </c>
      <c r="AC343" s="6"/>
      <c r="AD343" s="6"/>
      <c r="AE343" s="5" t="s">
        <v>1519</v>
      </c>
      <c r="AF343">
        <v>463872</v>
      </c>
      <c r="AG343">
        <v>900446</v>
      </c>
      <c r="AH343">
        <v>6856</v>
      </c>
      <c r="AI343">
        <v>129</v>
      </c>
      <c r="AJ343">
        <v>272.56739736582898</v>
      </c>
      <c r="AK343">
        <v>3165.4374396666699</v>
      </c>
      <c r="AL343">
        <v>599980</v>
      </c>
      <c r="AM343" s="6"/>
      <c r="AN343" s="6"/>
    </row>
    <row r="344" spans="1:40" x14ac:dyDescent="0.2">
      <c r="A344" s="5" t="s">
        <v>1519</v>
      </c>
      <c r="B344">
        <v>363886</v>
      </c>
      <c r="C344">
        <v>1000432</v>
      </c>
      <c r="D344">
        <v>6711</v>
      </c>
      <c r="E344">
        <v>129</v>
      </c>
      <c r="F344">
        <v>280.99798550893098</v>
      </c>
      <c r="G344">
        <v>2906.2872762090601</v>
      </c>
      <c r="H344">
        <v>164</v>
      </c>
      <c r="I344" s="6"/>
      <c r="J344" s="6"/>
      <c r="K344" s="5" t="s">
        <v>1519</v>
      </c>
      <c r="L344">
        <v>363886</v>
      </c>
      <c r="M344">
        <v>1000432</v>
      </c>
      <c r="N344">
        <v>6711</v>
      </c>
      <c r="O344">
        <v>129</v>
      </c>
      <c r="P344">
        <v>280.99798550893098</v>
      </c>
      <c r="Q344">
        <v>2906.2872762090601</v>
      </c>
      <c r="R344">
        <v>599997</v>
      </c>
      <c r="S344" s="6"/>
      <c r="T344" s="6"/>
      <c r="U344" s="5" t="s">
        <v>1519</v>
      </c>
      <c r="V344" s="5">
        <v>163774</v>
      </c>
      <c r="W344" s="5">
        <v>1200544</v>
      </c>
      <c r="X344" s="5">
        <v>8561</v>
      </c>
      <c r="Y344" s="5">
        <v>146</v>
      </c>
      <c r="Z344" s="5">
        <v>307.21481599999998</v>
      </c>
      <c r="AA344" s="5">
        <v>4401.3113919999996</v>
      </c>
      <c r="AB344" s="5">
        <v>60828</v>
      </c>
      <c r="AC344" s="6"/>
      <c r="AD344" s="6"/>
      <c r="AE344" s="5" t="s">
        <v>1519</v>
      </c>
      <c r="AF344">
        <v>463872</v>
      </c>
      <c r="AG344">
        <v>900446</v>
      </c>
      <c r="AH344">
        <v>6856</v>
      </c>
      <c r="AI344">
        <v>129</v>
      </c>
      <c r="AJ344">
        <v>272.56739736582898</v>
      </c>
      <c r="AK344">
        <v>3165.4374396666699</v>
      </c>
      <c r="AL344">
        <v>599980</v>
      </c>
      <c r="AM344" s="6"/>
      <c r="AN344" s="6"/>
    </row>
    <row r="345" spans="1:40" x14ac:dyDescent="0.2">
      <c r="A345" s="5" t="s">
        <v>1519</v>
      </c>
      <c r="B345">
        <v>363886</v>
      </c>
      <c r="C345">
        <v>1000432</v>
      </c>
      <c r="D345">
        <v>6711</v>
      </c>
      <c r="E345">
        <v>129</v>
      </c>
      <c r="F345">
        <v>280.99798550893098</v>
      </c>
      <c r="G345">
        <v>2906.2872762090601</v>
      </c>
      <c r="H345">
        <v>1716</v>
      </c>
      <c r="I345" s="6"/>
      <c r="J345" s="6"/>
      <c r="K345" s="5" t="s">
        <v>1519</v>
      </c>
      <c r="L345">
        <v>363886</v>
      </c>
      <c r="M345">
        <v>1000432</v>
      </c>
      <c r="N345">
        <v>6711</v>
      </c>
      <c r="O345">
        <v>129</v>
      </c>
      <c r="P345">
        <v>280.99798550893098</v>
      </c>
      <c r="Q345">
        <v>2906.2872762090601</v>
      </c>
      <c r="R345">
        <v>599998</v>
      </c>
      <c r="S345" s="6"/>
      <c r="T345" s="6"/>
      <c r="U345" s="5" t="s">
        <v>1519</v>
      </c>
      <c r="V345" s="5">
        <v>163774</v>
      </c>
      <c r="W345" s="5">
        <v>1200544</v>
      </c>
      <c r="X345" s="5">
        <v>8561</v>
      </c>
      <c r="Y345" s="5">
        <v>146</v>
      </c>
      <c r="Z345" s="5">
        <v>307.21481599999998</v>
      </c>
      <c r="AA345" s="5">
        <v>4401.3113919999996</v>
      </c>
      <c r="AB345" s="5">
        <v>60830</v>
      </c>
      <c r="AC345" s="6"/>
      <c r="AD345" s="6"/>
      <c r="AE345" s="5" t="s">
        <v>1519</v>
      </c>
      <c r="AF345">
        <v>463872</v>
      </c>
      <c r="AG345">
        <v>900446</v>
      </c>
      <c r="AH345">
        <v>6856</v>
      </c>
      <c r="AI345">
        <v>129</v>
      </c>
      <c r="AJ345">
        <v>272.56739736582898</v>
      </c>
      <c r="AK345">
        <v>3165.4374396666699</v>
      </c>
      <c r="AL345">
        <v>599981</v>
      </c>
      <c r="AM345" s="6"/>
      <c r="AN345" s="6"/>
    </row>
    <row r="346" spans="1:40" x14ac:dyDescent="0.2">
      <c r="A346" s="5" t="s">
        <v>1519</v>
      </c>
      <c r="B346">
        <v>363886</v>
      </c>
      <c r="C346">
        <v>1000432</v>
      </c>
      <c r="D346">
        <v>6711</v>
      </c>
      <c r="E346">
        <v>129</v>
      </c>
      <c r="F346">
        <v>280.99798550893098</v>
      </c>
      <c r="G346">
        <v>2906.2872762090601</v>
      </c>
      <c r="H346">
        <v>172</v>
      </c>
      <c r="I346" s="6"/>
      <c r="J346" s="6"/>
      <c r="K346" s="5" t="s">
        <v>1519</v>
      </c>
      <c r="L346">
        <v>363886</v>
      </c>
      <c r="M346">
        <v>1000432</v>
      </c>
      <c r="N346">
        <v>6711</v>
      </c>
      <c r="O346">
        <v>129</v>
      </c>
      <c r="P346">
        <v>280.99798550893098</v>
      </c>
      <c r="Q346">
        <v>2906.2872762090601</v>
      </c>
      <c r="R346">
        <v>599998</v>
      </c>
      <c r="S346" s="6"/>
      <c r="T346" s="6"/>
      <c r="U346" s="5" t="s">
        <v>1519</v>
      </c>
      <c r="V346" s="5">
        <v>163774</v>
      </c>
      <c r="W346" s="5">
        <v>1200544</v>
      </c>
      <c r="X346" s="5">
        <v>8561</v>
      </c>
      <c r="Y346" s="5">
        <v>146</v>
      </c>
      <c r="Z346" s="5">
        <v>307.21481599999998</v>
      </c>
      <c r="AA346" s="5">
        <v>4401.3113919999996</v>
      </c>
      <c r="AB346" s="5">
        <v>60897</v>
      </c>
      <c r="AC346" s="6"/>
      <c r="AD346" s="6"/>
      <c r="AE346" s="5" t="s">
        <v>1519</v>
      </c>
      <c r="AF346">
        <v>463872</v>
      </c>
      <c r="AG346">
        <v>900446</v>
      </c>
      <c r="AH346">
        <v>6856</v>
      </c>
      <c r="AI346">
        <v>129</v>
      </c>
      <c r="AJ346">
        <v>272.56739736582898</v>
      </c>
      <c r="AK346">
        <v>3165.4374396666699</v>
      </c>
      <c r="AL346">
        <v>599981</v>
      </c>
      <c r="AM346" s="6"/>
      <c r="AN346" s="6"/>
    </row>
    <row r="347" spans="1:40" x14ac:dyDescent="0.2">
      <c r="A347" s="5" t="s">
        <v>1519</v>
      </c>
      <c r="B347">
        <v>363886</v>
      </c>
      <c r="C347">
        <v>1000432</v>
      </c>
      <c r="D347">
        <v>6711</v>
      </c>
      <c r="E347">
        <v>129</v>
      </c>
      <c r="F347">
        <v>280.99798550893098</v>
      </c>
      <c r="G347">
        <v>2906.2872762090601</v>
      </c>
      <c r="H347">
        <v>190</v>
      </c>
      <c r="I347" s="6"/>
      <c r="J347" s="6"/>
      <c r="K347" s="5" t="s">
        <v>1519</v>
      </c>
      <c r="L347">
        <v>363886</v>
      </c>
      <c r="M347">
        <v>1000432</v>
      </c>
      <c r="N347">
        <v>6711</v>
      </c>
      <c r="O347">
        <v>129</v>
      </c>
      <c r="P347">
        <v>280.99798550893098</v>
      </c>
      <c r="Q347">
        <v>2906.2872762090601</v>
      </c>
      <c r="R347">
        <v>599998</v>
      </c>
      <c r="S347" s="6"/>
      <c r="T347" s="6"/>
      <c r="U347" s="5" t="s">
        <v>1519</v>
      </c>
      <c r="V347" s="5">
        <v>163774</v>
      </c>
      <c r="W347" s="5">
        <v>1200544</v>
      </c>
      <c r="X347" s="5">
        <v>8561</v>
      </c>
      <c r="Y347" s="5">
        <v>146</v>
      </c>
      <c r="Z347" s="5">
        <v>307.21481599999998</v>
      </c>
      <c r="AA347" s="5">
        <v>4401.3113919999996</v>
      </c>
      <c r="AB347" s="5">
        <v>61039</v>
      </c>
      <c r="AC347" s="6"/>
      <c r="AD347" s="6"/>
      <c r="AE347" s="5" t="s">
        <v>1519</v>
      </c>
      <c r="AF347">
        <v>463872</v>
      </c>
      <c r="AG347">
        <v>900446</v>
      </c>
      <c r="AH347">
        <v>6856</v>
      </c>
      <c r="AI347">
        <v>129</v>
      </c>
      <c r="AJ347">
        <v>272.56739736582898</v>
      </c>
      <c r="AK347">
        <v>3165.4374396666699</v>
      </c>
      <c r="AL347">
        <v>599981</v>
      </c>
      <c r="AM347" s="6"/>
      <c r="AN347" s="6"/>
    </row>
    <row r="348" spans="1:40" x14ac:dyDescent="0.2">
      <c r="A348" s="5" t="s">
        <v>1519</v>
      </c>
      <c r="B348">
        <v>363886</v>
      </c>
      <c r="C348">
        <v>1000432</v>
      </c>
      <c r="D348">
        <v>6711</v>
      </c>
      <c r="E348">
        <v>129</v>
      </c>
      <c r="F348">
        <v>280.99798550893098</v>
      </c>
      <c r="G348">
        <v>2906.2872762090601</v>
      </c>
      <c r="H348">
        <v>191</v>
      </c>
      <c r="I348" s="6"/>
      <c r="J348" s="6"/>
      <c r="K348" s="5" t="s">
        <v>1519</v>
      </c>
      <c r="L348">
        <v>363886</v>
      </c>
      <c r="M348">
        <v>1000432</v>
      </c>
      <c r="N348">
        <v>6711</v>
      </c>
      <c r="O348">
        <v>129</v>
      </c>
      <c r="P348">
        <v>280.99798550893098</v>
      </c>
      <c r="Q348">
        <v>2906.2872762090601</v>
      </c>
      <c r="R348">
        <v>599998</v>
      </c>
      <c r="S348" s="6"/>
      <c r="T348" s="6"/>
      <c r="U348" s="5" t="s">
        <v>1519</v>
      </c>
      <c r="V348" s="5">
        <v>163774</v>
      </c>
      <c r="W348" s="5">
        <v>1200544</v>
      </c>
      <c r="X348" s="5">
        <v>8561</v>
      </c>
      <c r="Y348" s="5">
        <v>146</v>
      </c>
      <c r="Z348" s="5">
        <v>307.21481599999998</v>
      </c>
      <c r="AA348" s="5">
        <v>4401.3113919999996</v>
      </c>
      <c r="AB348" s="5">
        <v>61217</v>
      </c>
      <c r="AC348" s="6"/>
      <c r="AD348" s="6"/>
      <c r="AE348" s="5" t="s">
        <v>1519</v>
      </c>
      <c r="AF348">
        <v>463872</v>
      </c>
      <c r="AG348">
        <v>900446</v>
      </c>
      <c r="AH348">
        <v>6856</v>
      </c>
      <c r="AI348">
        <v>129</v>
      </c>
      <c r="AJ348">
        <v>272.56739736582898</v>
      </c>
      <c r="AK348">
        <v>3165.4374396666699</v>
      </c>
      <c r="AL348">
        <v>599981</v>
      </c>
      <c r="AM348" s="6"/>
      <c r="AN348" s="6"/>
    </row>
    <row r="349" spans="1:40" x14ac:dyDescent="0.2">
      <c r="A349" s="5" t="s">
        <v>1519</v>
      </c>
      <c r="B349">
        <v>363886</v>
      </c>
      <c r="C349">
        <v>1000432</v>
      </c>
      <c r="D349">
        <v>6711</v>
      </c>
      <c r="E349">
        <v>129</v>
      </c>
      <c r="F349">
        <v>280.99798550893098</v>
      </c>
      <c r="G349">
        <v>2906.2872762090601</v>
      </c>
      <c r="H349">
        <v>193</v>
      </c>
      <c r="I349" s="6"/>
      <c r="J349" s="6"/>
      <c r="K349" s="5" t="s">
        <v>1519</v>
      </c>
      <c r="L349">
        <v>363886</v>
      </c>
      <c r="M349">
        <v>1000432</v>
      </c>
      <c r="N349">
        <v>6711</v>
      </c>
      <c r="O349">
        <v>129</v>
      </c>
      <c r="P349">
        <v>280.99798550893098</v>
      </c>
      <c r="Q349">
        <v>2906.2872762090601</v>
      </c>
      <c r="R349">
        <v>599998</v>
      </c>
      <c r="S349" s="6"/>
      <c r="T349" s="6"/>
      <c r="U349" s="5" t="s">
        <v>1519</v>
      </c>
      <c r="V349" s="5">
        <v>163774</v>
      </c>
      <c r="W349" s="5">
        <v>1200544</v>
      </c>
      <c r="X349" s="5">
        <v>8561</v>
      </c>
      <c r="Y349" s="5">
        <v>146</v>
      </c>
      <c r="Z349" s="5">
        <v>307.21481599999998</v>
      </c>
      <c r="AA349" s="5">
        <v>4401.3113919999996</v>
      </c>
      <c r="AB349" s="5">
        <v>64578</v>
      </c>
      <c r="AC349" s="6"/>
      <c r="AD349" s="6"/>
      <c r="AE349" s="5" t="s">
        <v>1519</v>
      </c>
      <c r="AF349">
        <v>463872</v>
      </c>
      <c r="AG349">
        <v>900446</v>
      </c>
      <c r="AH349">
        <v>6856</v>
      </c>
      <c r="AI349">
        <v>129</v>
      </c>
      <c r="AJ349">
        <v>272.56739736582898</v>
      </c>
      <c r="AK349">
        <v>3165.4374396666699</v>
      </c>
      <c r="AL349">
        <v>599981</v>
      </c>
      <c r="AM349" s="6"/>
      <c r="AN349" s="6"/>
    </row>
    <row r="350" spans="1:40" x14ac:dyDescent="0.2">
      <c r="A350" s="5" t="s">
        <v>1519</v>
      </c>
      <c r="B350">
        <v>363886</v>
      </c>
      <c r="C350">
        <v>1000432</v>
      </c>
      <c r="D350">
        <v>6711</v>
      </c>
      <c r="E350">
        <v>129</v>
      </c>
      <c r="F350">
        <v>280.99798550893098</v>
      </c>
      <c r="G350">
        <v>2906.2872762090601</v>
      </c>
      <c r="H350">
        <v>1966</v>
      </c>
      <c r="I350" s="6"/>
      <c r="J350" s="6"/>
      <c r="K350" s="5" t="s">
        <v>1519</v>
      </c>
      <c r="L350">
        <v>363886</v>
      </c>
      <c r="M350">
        <v>1000432</v>
      </c>
      <c r="N350">
        <v>6711</v>
      </c>
      <c r="O350">
        <v>129</v>
      </c>
      <c r="P350">
        <v>280.99798550893098</v>
      </c>
      <c r="Q350">
        <v>2906.2872762090601</v>
      </c>
      <c r="R350">
        <v>599998</v>
      </c>
      <c r="S350" s="6"/>
      <c r="T350" s="6"/>
      <c r="U350" s="5" t="s">
        <v>1519</v>
      </c>
      <c r="V350" s="5">
        <v>163774</v>
      </c>
      <c r="W350" s="5">
        <v>1200544</v>
      </c>
      <c r="X350" s="5">
        <v>8561</v>
      </c>
      <c r="Y350" s="5">
        <v>146</v>
      </c>
      <c r="Z350" s="5">
        <v>307.21481599999998</v>
      </c>
      <c r="AA350" s="5">
        <v>4401.3113919999996</v>
      </c>
      <c r="AB350" s="5">
        <v>64908</v>
      </c>
      <c r="AC350" s="6"/>
      <c r="AD350" s="6"/>
      <c r="AE350" s="5" t="s">
        <v>1519</v>
      </c>
      <c r="AF350">
        <v>463872</v>
      </c>
      <c r="AG350">
        <v>900446</v>
      </c>
      <c r="AH350">
        <v>6856</v>
      </c>
      <c r="AI350">
        <v>129</v>
      </c>
      <c r="AJ350">
        <v>272.56739736582898</v>
      </c>
      <c r="AK350">
        <v>3165.4374396666699</v>
      </c>
      <c r="AL350">
        <v>600466</v>
      </c>
      <c r="AM350" s="6"/>
      <c r="AN350" s="6"/>
    </row>
    <row r="351" spans="1:40" x14ac:dyDescent="0.2">
      <c r="A351" s="5" t="s">
        <v>1519</v>
      </c>
      <c r="B351">
        <v>363886</v>
      </c>
      <c r="C351">
        <v>1000432</v>
      </c>
      <c r="D351">
        <v>6711</v>
      </c>
      <c r="E351">
        <v>129</v>
      </c>
      <c r="F351">
        <v>280.99798550893098</v>
      </c>
      <c r="G351">
        <v>2906.2872762090601</v>
      </c>
      <c r="H351">
        <v>2133</v>
      </c>
      <c r="I351" s="6"/>
      <c r="J351" s="6"/>
      <c r="K351" s="5" t="s">
        <v>1519</v>
      </c>
      <c r="L351">
        <v>363886</v>
      </c>
      <c r="M351">
        <v>1000432</v>
      </c>
      <c r="N351">
        <v>6711</v>
      </c>
      <c r="O351">
        <v>129</v>
      </c>
      <c r="P351">
        <v>280.99798550893098</v>
      </c>
      <c r="Q351">
        <v>2906.2872762090601</v>
      </c>
      <c r="R351">
        <v>599998</v>
      </c>
      <c r="S351" s="6"/>
      <c r="T351" s="6"/>
      <c r="U351" s="5" t="s">
        <v>1519</v>
      </c>
      <c r="V351" s="5">
        <v>163774</v>
      </c>
      <c r="W351" s="5">
        <v>1200544</v>
      </c>
      <c r="X351" s="5">
        <v>8561</v>
      </c>
      <c r="Y351" s="5">
        <v>146</v>
      </c>
      <c r="Z351" s="5">
        <v>307.21481599999998</v>
      </c>
      <c r="AA351" s="5">
        <v>4401.3113919999996</v>
      </c>
      <c r="AB351" s="5">
        <v>73966</v>
      </c>
      <c r="AC351" s="6"/>
      <c r="AD351" s="6"/>
      <c r="AE351" s="5" t="s">
        <v>1519</v>
      </c>
      <c r="AF351">
        <v>463872</v>
      </c>
      <c r="AG351">
        <v>900446</v>
      </c>
      <c r="AH351">
        <v>6856</v>
      </c>
      <c r="AI351">
        <v>129</v>
      </c>
      <c r="AJ351">
        <v>272.56739736582898</v>
      </c>
      <c r="AK351">
        <v>3165.4374396666699</v>
      </c>
      <c r="AL351">
        <v>606298</v>
      </c>
      <c r="AM351" s="6"/>
      <c r="AN351" s="6"/>
    </row>
    <row r="352" spans="1:40" x14ac:dyDescent="0.2">
      <c r="A352" s="5" t="s">
        <v>1520</v>
      </c>
      <c r="B352">
        <v>572939</v>
      </c>
      <c r="C352">
        <v>1700686</v>
      </c>
      <c r="D352">
        <v>12183</v>
      </c>
      <c r="E352">
        <v>129</v>
      </c>
      <c r="F352">
        <v>271.30628051974401</v>
      </c>
      <c r="G352">
        <v>4675.9552180186802</v>
      </c>
      <c r="H352">
        <v>133</v>
      </c>
      <c r="I352" s="6">
        <f t="shared" ref="I352:J352" si="238">AVERAGE(G352:G361)</f>
        <v>4675.9552180186802</v>
      </c>
      <c r="J352" s="6">
        <f t="shared" si="238"/>
        <v>1407.9</v>
      </c>
      <c r="K352" s="5" t="s">
        <v>1520</v>
      </c>
      <c r="L352">
        <v>572939</v>
      </c>
      <c r="M352">
        <v>1700686</v>
      </c>
      <c r="N352">
        <v>12183</v>
      </c>
      <c r="O352">
        <v>129</v>
      </c>
      <c r="P352">
        <v>271.30628051974401</v>
      </c>
      <c r="Q352">
        <v>4675.9552180186802</v>
      </c>
      <c r="R352">
        <v>599995</v>
      </c>
      <c r="S352" s="6">
        <f t="shared" ref="S352" si="239">AVERAGE(Q352:Q361)</f>
        <v>4675.9552180186802</v>
      </c>
      <c r="T352" s="6">
        <f t="shared" ref="T352" si="240">AVERAGE(R352:R361)</f>
        <v>599997.30000000005</v>
      </c>
      <c r="U352" s="5" t="s">
        <v>1520</v>
      </c>
      <c r="V352" s="5">
        <v>673009</v>
      </c>
      <c r="W352" s="5">
        <v>1600616</v>
      </c>
      <c r="X352" s="5">
        <v>12679</v>
      </c>
      <c r="Y352" s="5">
        <v>129</v>
      </c>
      <c r="Z352" s="5">
        <v>272.5500639</v>
      </c>
      <c r="AA352" s="5">
        <v>5137.5397309999998</v>
      </c>
      <c r="AB352" s="5">
        <v>60588</v>
      </c>
      <c r="AC352" s="6">
        <f t="shared" ref="AC352" si="241">AVERAGE(AA352:AA361)</f>
        <v>5137.5397309999989</v>
      </c>
      <c r="AD352" s="6">
        <f t="shared" ref="AD352" si="242">AVERAGE(AB352:AB361)</f>
        <v>62891.8</v>
      </c>
      <c r="AE352" s="5" t="s">
        <v>1520</v>
      </c>
      <c r="AF352">
        <v>672963</v>
      </c>
      <c r="AG352">
        <v>1600662</v>
      </c>
      <c r="AH352">
        <v>12379</v>
      </c>
      <c r="AI352">
        <v>129</v>
      </c>
      <c r="AJ352">
        <v>263.75631313786801</v>
      </c>
      <c r="AK352">
        <v>5080.8628154751896</v>
      </c>
      <c r="AL352">
        <v>599980</v>
      </c>
      <c r="AM352" s="6">
        <f t="shared" ref="AM352" si="243">AVERAGE(AK352:AK361)</f>
        <v>5080.8628154751905</v>
      </c>
      <c r="AN352" s="6">
        <f t="shared" ref="AN352" si="244">AVERAGE(AL352:AL361)</f>
        <v>600525.6</v>
      </c>
    </row>
    <row r="353" spans="1:40" x14ac:dyDescent="0.2">
      <c r="A353" s="5" t="s">
        <v>1520</v>
      </c>
      <c r="B353">
        <v>572939</v>
      </c>
      <c r="C353">
        <v>1700686</v>
      </c>
      <c r="D353">
        <v>12183</v>
      </c>
      <c r="E353">
        <v>129</v>
      </c>
      <c r="F353">
        <v>271.30628051974401</v>
      </c>
      <c r="G353">
        <v>4675.9552180186802</v>
      </c>
      <c r="H353">
        <v>156</v>
      </c>
      <c r="I353" s="6"/>
      <c r="J353" s="6"/>
      <c r="K353" s="5" t="s">
        <v>1520</v>
      </c>
      <c r="L353">
        <v>572939</v>
      </c>
      <c r="M353">
        <v>1700686</v>
      </c>
      <c r="N353">
        <v>12183</v>
      </c>
      <c r="O353">
        <v>129</v>
      </c>
      <c r="P353">
        <v>271.30628051974401</v>
      </c>
      <c r="Q353">
        <v>4675.9552180186802</v>
      </c>
      <c r="R353">
        <v>599996</v>
      </c>
      <c r="S353" s="6"/>
      <c r="T353" s="6"/>
      <c r="U353" s="5" t="s">
        <v>1520</v>
      </c>
      <c r="V353" s="5">
        <v>673009</v>
      </c>
      <c r="W353" s="5">
        <v>1600616</v>
      </c>
      <c r="X353" s="5">
        <v>12679</v>
      </c>
      <c r="Y353" s="5">
        <v>129</v>
      </c>
      <c r="Z353" s="5">
        <v>272.5500639</v>
      </c>
      <c r="AA353" s="5">
        <v>5137.5397309999998</v>
      </c>
      <c r="AB353" s="5">
        <v>60604</v>
      </c>
      <c r="AC353" s="6"/>
      <c r="AD353" s="6"/>
      <c r="AE353" s="5" t="s">
        <v>1520</v>
      </c>
      <c r="AF353">
        <v>672963</v>
      </c>
      <c r="AG353">
        <v>1600662</v>
      </c>
      <c r="AH353">
        <v>12379</v>
      </c>
      <c r="AI353">
        <v>129</v>
      </c>
      <c r="AJ353">
        <v>263.75631313786801</v>
      </c>
      <c r="AK353">
        <v>5080.8628154751896</v>
      </c>
      <c r="AL353">
        <v>599980</v>
      </c>
      <c r="AM353" s="6"/>
      <c r="AN353" s="6"/>
    </row>
    <row r="354" spans="1:40" x14ac:dyDescent="0.2">
      <c r="A354" s="5" t="s">
        <v>1520</v>
      </c>
      <c r="B354">
        <v>572939</v>
      </c>
      <c r="C354">
        <v>1700686</v>
      </c>
      <c r="D354">
        <v>12183</v>
      </c>
      <c r="E354">
        <v>129</v>
      </c>
      <c r="F354">
        <v>271.30628051974401</v>
      </c>
      <c r="G354">
        <v>4675.9552180186802</v>
      </c>
      <c r="H354">
        <v>159</v>
      </c>
      <c r="I354" s="6"/>
      <c r="J354" s="6"/>
      <c r="K354" s="5" t="s">
        <v>1520</v>
      </c>
      <c r="L354">
        <v>572939</v>
      </c>
      <c r="M354">
        <v>1700686</v>
      </c>
      <c r="N354">
        <v>12183</v>
      </c>
      <c r="O354">
        <v>129</v>
      </c>
      <c r="P354">
        <v>271.30628051974401</v>
      </c>
      <c r="Q354">
        <v>4675.9552180186802</v>
      </c>
      <c r="R354">
        <v>599996</v>
      </c>
      <c r="S354" s="6"/>
      <c r="T354" s="6"/>
      <c r="U354" s="5" t="s">
        <v>1520</v>
      </c>
      <c r="V354" s="5">
        <v>673009</v>
      </c>
      <c r="W354" s="5">
        <v>1600616</v>
      </c>
      <c r="X354" s="5">
        <v>12679</v>
      </c>
      <c r="Y354" s="5">
        <v>129</v>
      </c>
      <c r="Z354" s="5">
        <v>272.5500639</v>
      </c>
      <c r="AA354" s="5">
        <v>5137.5397309999998</v>
      </c>
      <c r="AB354" s="5">
        <v>60613</v>
      </c>
      <c r="AC354" s="6"/>
      <c r="AD354" s="6"/>
      <c r="AE354" s="5" t="s">
        <v>1520</v>
      </c>
      <c r="AF354">
        <v>672963</v>
      </c>
      <c r="AG354">
        <v>1600662</v>
      </c>
      <c r="AH354">
        <v>12379</v>
      </c>
      <c r="AI354">
        <v>129</v>
      </c>
      <c r="AJ354">
        <v>263.75631313786801</v>
      </c>
      <c r="AK354">
        <v>5080.8628154751896</v>
      </c>
      <c r="AL354">
        <v>599980</v>
      </c>
      <c r="AM354" s="6"/>
      <c r="AN354" s="6"/>
    </row>
    <row r="355" spans="1:40" x14ac:dyDescent="0.2">
      <c r="A355" s="5" t="s">
        <v>1520</v>
      </c>
      <c r="B355">
        <v>572939</v>
      </c>
      <c r="C355">
        <v>1700686</v>
      </c>
      <c r="D355">
        <v>12183</v>
      </c>
      <c r="E355">
        <v>129</v>
      </c>
      <c r="F355">
        <v>271.30628051974401</v>
      </c>
      <c r="G355">
        <v>4675.9552180186802</v>
      </c>
      <c r="H355">
        <v>182</v>
      </c>
      <c r="I355" s="6"/>
      <c r="J355" s="6"/>
      <c r="K355" s="5" t="s">
        <v>1520</v>
      </c>
      <c r="L355">
        <v>572939</v>
      </c>
      <c r="M355">
        <v>1700686</v>
      </c>
      <c r="N355">
        <v>12183</v>
      </c>
      <c r="O355">
        <v>129</v>
      </c>
      <c r="P355">
        <v>271.30628051974401</v>
      </c>
      <c r="Q355">
        <v>4675.9552180186802</v>
      </c>
      <c r="R355">
        <v>599997</v>
      </c>
      <c r="S355" s="6"/>
      <c r="T355" s="6"/>
      <c r="U355" s="5" t="s">
        <v>1520</v>
      </c>
      <c r="V355" s="5">
        <v>673009</v>
      </c>
      <c r="W355" s="5">
        <v>1600616</v>
      </c>
      <c r="X355" s="5">
        <v>12679</v>
      </c>
      <c r="Y355" s="5">
        <v>129</v>
      </c>
      <c r="Z355" s="5">
        <v>272.5500639</v>
      </c>
      <c r="AA355" s="5">
        <v>5137.5397309999998</v>
      </c>
      <c r="AB355" s="5">
        <v>60630</v>
      </c>
      <c r="AC355" s="6"/>
      <c r="AD355" s="6"/>
      <c r="AE355" s="5" t="s">
        <v>1520</v>
      </c>
      <c r="AF355">
        <v>672963</v>
      </c>
      <c r="AG355">
        <v>1600662</v>
      </c>
      <c r="AH355">
        <v>12379</v>
      </c>
      <c r="AI355">
        <v>129</v>
      </c>
      <c r="AJ355">
        <v>263.75631313786801</v>
      </c>
      <c r="AK355">
        <v>5080.8628154751896</v>
      </c>
      <c r="AL355">
        <v>599980</v>
      </c>
      <c r="AM355" s="6"/>
      <c r="AN355" s="6"/>
    </row>
    <row r="356" spans="1:40" x14ac:dyDescent="0.2">
      <c r="A356" s="5" t="s">
        <v>1520</v>
      </c>
      <c r="B356">
        <v>572939</v>
      </c>
      <c r="C356">
        <v>1700686</v>
      </c>
      <c r="D356">
        <v>12183</v>
      </c>
      <c r="E356">
        <v>129</v>
      </c>
      <c r="F356">
        <v>271.30628051974401</v>
      </c>
      <c r="G356">
        <v>4675.9552180186802</v>
      </c>
      <c r="H356">
        <v>193</v>
      </c>
      <c r="I356" s="6"/>
      <c r="J356" s="6"/>
      <c r="K356" s="5" t="s">
        <v>1520</v>
      </c>
      <c r="L356">
        <v>572939</v>
      </c>
      <c r="M356">
        <v>1700686</v>
      </c>
      <c r="N356">
        <v>12183</v>
      </c>
      <c r="O356">
        <v>129</v>
      </c>
      <c r="P356">
        <v>271.30628051974401</v>
      </c>
      <c r="Q356">
        <v>4675.9552180186802</v>
      </c>
      <c r="R356">
        <v>599997</v>
      </c>
      <c r="S356" s="6"/>
      <c r="T356" s="6"/>
      <c r="U356" s="5" t="s">
        <v>1520</v>
      </c>
      <c r="V356" s="5">
        <v>673009</v>
      </c>
      <c r="W356" s="5">
        <v>1600616</v>
      </c>
      <c r="X356" s="5">
        <v>12679</v>
      </c>
      <c r="Y356" s="5">
        <v>129</v>
      </c>
      <c r="Z356" s="5">
        <v>272.5500639</v>
      </c>
      <c r="AA356" s="5">
        <v>5137.5397309999998</v>
      </c>
      <c r="AB356" s="5">
        <v>60663</v>
      </c>
      <c r="AC356" s="6"/>
      <c r="AD356" s="6"/>
      <c r="AE356" s="5" t="s">
        <v>1520</v>
      </c>
      <c r="AF356">
        <v>672963</v>
      </c>
      <c r="AG356">
        <v>1600662</v>
      </c>
      <c r="AH356">
        <v>12379</v>
      </c>
      <c r="AI356">
        <v>129</v>
      </c>
      <c r="AJ356">
        <v>263.75631313786801</v>
      </c>
      <c r="AK356">
        <v>5080.8628154751896</v>
      </c>
      <c r="AL356">
        <v>599980</v>
      </c>
      <c r="AM356" s="6"/>
      <c r="AN356" s="6"/>
    </row>
    <row r="357" spans="1:40" x14ac:dyDescent="0.2">
      <c r="A357" s="5" t="s">
        <v>1520</v>
      </c>
      <c r="B357">
        <v>572939</v>
      </c>
      <c r="C357">
        <v>1700686</v>
      </c>
      <c r="D357">
        <v>12183</v>
      </c>
      <c r="E357">
        <v>129</v>
      </c>
      <c r="F357">
        <v>271.30628051974401</v>
      </c>
      <c r="G357">
        <v>4675.9552180186802</v>
      </c>
      <c r="H357">
        <v>194</v>
      </c>
      <c r="I357" s="6"/>
      <c r="J357" s="6"/>
      <c r="K357" s="5" t="s">
        <v>1520</v>
      </c>
      <c r="L357">
        <v>572939</v>
      </c>
      <c r="M357">
        <v>1700686</v>
      </c>
      <c r="N357">
        <v>12183</v>
      </c>
      <c r="O357">
        <v>129</v>
      </c>
      <c r="P357">
        <v>271.30628051974401</v>
      </c>
      <c r="Q357">
        <v>4675.9552180186802</v>
      </c>
      <c r="R357">
        <v>599997</v>
      </c>
      <c r="S357" s="6"/>
      <c r="T357" s="6"/>
      <c r="U357" s="5" t="s">
        <v>1520</v>
      </c>
      <c r="V357" s="5">
        <v>673009</v>
      </c>
      <c r="W357" s="5">
        <v>1600616</v>
      </c>
      <c r="X357" s="5">
        <v>12679</v>
      </c>
      <c r="Y357" s="5">
        <v>129</v>
      </c>
      <c r="Z357" s="5">
        <v>272.5500639</v>
      </c>
      <c r="AA357" s="5">
        <v>5137.5397309999998</v>
      </c>
      <c r="AB357" s="5">
        <v>60682</v>
      </c>
      <c r="AC357" s="6"/>
      <c r="AD357" s="6"/>
      <c r="AE357" s="5" t="s">
        <v>1520</v>
      </c>
      <c r="AF357">
        <v>672963</v>
      </c>
      <c r="AG357">
        <v>1600662</v>
      </c>
      <c r="AH357">
        <v>12379</v>
      </c>
      <c r="AI357">
        <v>129</v>
      </c>
      <c r="AJ357">
        <v>263.75631313786801</v>
      </c>
      <c r="AK357">
        <v>5080.8628154751896</v>
      </c>
      <c r="AL357">
        <v>599980</v>
      </c>
      <c r="AM357" s="6"/>
      <c r="AN357" s="6"/>
    </row>
    <row r="358" spans="1:40" x14ac:dyDescent="0.2">
      <c r="A358" s="5" t="s">
        <v>1520</v>
      </c>
      <c r="B358">
        <v>572939</v>
      </c>
      <c r="C358">
        <v>1700686</v>
      </c>
      <c r="D358">
        <v>12183</v>
      </c>
      <c r="E358">
        <v>129</v>
      </c>
      <c r="F358">
        <v>271.30628051974401</v>
      </c>
      <c r="G358">
        <v>4675.9552180186802</v>
      </c>
      <c r="H358">
        <v>2374</v>
      </c>
      <c r="I358" s="6"/>
      <c r="J358" s="6"/>
      <c r="K358" s="5" t="s">
        <v>1520</v>
      </c>
      <c r="L358">
        <v>572939</v>
      </c>
      <c r="M358">
        <v>1700686</v>
      </c>
      <c r="N358">
        <v>12183</v>
      </c>
      <c r="O358">
        <v>129</v>
      </c>
      <c r="P358">
        <v>271.30628051974401</v>
      </c>
      <c r="Q358">
        <v>4675.9552180186802</v>
      </c>
      <c r="R358">
        <v>599998</v>
      </c>
      <c r="S358" s="6"/>
      <c r="T358" s="6"/>
      <c r="U358" s="5" t="s">
        <v>1520</v>
      </c>
      <c r="V358" s="5">
        <v>673009</v>
      </c>
      <c r="W358" s="5">
        <v>1600616</v>
      </c>
      <c r="X358" s="5">
        <v>12679</v>
      </c>
      <c r="Y358" s="5">
        <v>129</v>
      </c>
      <c r="Z358" s="5">
        <v>272.5500639</v>
      </c>
      <c r="AA358" s="5">
        <v>5137.5397309999998</v>
      </c>
      <c r="AB358" s="5">
        <v>60962</v>
      </c>
      <c r="AC358" s="6"/>
      <c r="AD358" s="6"/>
      <c r="AE358" s="5" t="s">
        <v>1520</v>
      </c>
      <c r="AF358">
        <v>672963</v>
      </c>
      <c r="AG358">
        <v>1600662</v>
      </c>
      <c r="AH358">
        <v>12379</v>
      </c>
      <c r="AI358">
        <v>129</v>
      </c>
      <c r="AJ358">
        <v>263.75631313786801</v>
      </c>
      <c r="AK358">
        <v>5080.8628154751896</v>
      </c>
      <c r="AL358">
        <v>599980</v>
      </c>
      <c r="AM358" s="6"/>
      <c r="AN358" s="6"/>
    </row>
    <row r="359" spans="1:40" x14ac:dyDescent="0.2">
      <c r="A359" s="5" t="s">
        <v>1520</v>
      </c>
      <c r="B359">
        <v>572939</v>
      </c>
      <c r="C359">
        <v>1700686</v>
      </c>
      <c r="D359">
        <v>12183</v>
      </c>
      <c r="E359">
        <v>129</v>
      </c>
      <c r="F359">
        <v>271.30628051974401</v>
      </c>
      <c r="G359">
        <v>4675.9552180186802</v>
      </c>
      <c r="H359">
        <v>2827</v>
      </c>
      <c r="I359" s="6"/>
      <c r="J359" s="6"/>
      <c r="K359" s="5" t="s">
        <v>1520</v>
      </c>
      <c r="L359">
        <v>572939</v>
      </c>
      <c r="M359">
        <v>1700686</v>
      </c>
      <c r="N359">
        <v>12183</v>
      </c>
      <c r="O359">
        <v>129</v>
      </c>
      <c r="P359">
        <v>271.30628051974401</v>
      </c>
      <c r="Q359">
        <v>4675.9552180186802</v>
      </c>
      <c r="R359">
        <v>599998</v>
      </c>
      <c r="S359" s="6"/>
      <c r="T359" s="6"/>
      <c r="U359" s="5" t="s">
        <v>1520</v>
      </c>
      <c r="V359" s="5">
        <v>673009</v>
      </c>
      <c r="W359" s="5">
        <v>1600616</v>
      </c>
      <c r="X359" s="5">
        <v>12679</v>
      </c>
      <c r="Y359" s="5">
        <v>129</v>
      </c>
      <c r="Z359" s="5">
        <v>272.5500639</v>
      </c>
      <c r="AA359" s="5">
        <v>5137.5397309999998</v>
      </c>
      <c r="AB359" s="5">
        <v>64973</v>
      </c>
      <c r="AC359" s="6"/>
      <c r="AD359" s="6"/>
      <c r="AE359" s="5" t="s">
        <v>1520</v>
      </c>
      <c r="AF359">
        <v>672963</v>
      </c>
      <c r="AG359">
        <v>1600662</v>
      </c>
      <c r="AH359">
        <v>12379</v>
      </c>
      <c r="AI359">
        <v>129</v>
      </c>
      <c r="AJ359">
        <v>263.75631313786801</v>
      </c>
      <c r="AK359">
        <v>5080.8628154751896</v>
      </c>
      <c r="AL359">
        <v>599980</v>
      </c>
      <c r="AM359" s="6"/>
      <c r="AN359" s="6"/>
    </row>
    <row r="360" spans="1:40" x14ac:dyDescent="0.2">
      <c r="A360" s="5" t="s">
        <v>1520</v>
      </c>
      <c r="B360">
        <v>572939</v>
      </c>
      <c r="C360">
        <v>1700686</v>
      </c>
      <c r="D360">
        <v>12183</v>
      </c>
      <c r="E360">
        <v>129</v>
      </c>
      <c r="F360">
        <v>271.30628051974401</v>
      </c>
      <c r="G360">
        <v>4675.9552180186802</v>
      </c>
      <c r="H360">
        <v>3359</v>
      </c>
      <c r="I360" s="6"/>
      <c r="J360" s="6"/>
      <c r="K360" s="5" t="s">
        <v>1520</v>
      </c>
      <c r="L360">
        <v>572939</v>
      </c>
      <c r="M360">
        <v>1700686</v>
      </c>
      <c r="N360">
        <v>12183</v>
      </c>
      <c r="O360">
        <v>129</v>
      </c>
      <c r="P360">
        <v>271.30628051974401</v>
      </c>
      <c r="Q360">
        <v>4675.9552180186802</v>
      </c>
      <c r="R360">
        <v>599998</v>
      </c>
      <c r="S360" s="6"/>
      <c r="T360" s="6"/>
      <c r="U360" s="5" t="s">
        <v>1520</v>
      </c>
      <c r="V360" s="5">
        <v>673009</v>
      </c>
      <c r="W360" s="5">
        <v>1600616</v>
      </c>
      <c r="X360" s="5">
        <v>12679</v>
      </c>
      <c r="Y360" s="5">
        <v>129</v>
      </c>
      <c r="Z360" s="5">
        <v>272.5500639</v>
      </c>
      <c r="AA360" s="5">
        <v>5137.5397309999998</v>
      </c>
      <c r="AB360" s="5">
        <v>65357</v>
      </c>
      <c r="AC360" s="6"/>
      <c r="AD360" s="6"/>
      <c r="AE360" s="5" t="s">
        <v>1520</v>
      </c>
      <c r="AF360">
        <v>672963</v>
      </c>
      <c r="AG360">
        <v>1600662</v>
      </c>
      <c r="AH360">
        <v>12379</v>
      </c>
      <c r="AI360">
        <v>129</v>
      </c>
      <c r="AJ360">
        <v>263.75631313786801</v>
      </c>
      <c r="AK360">
        <v>5080.8628154751896</v>
      </c>
      <c r="AL360">
        <v>600018</v>
      </c>
      <c r="AM360" s="6"/>
      <c r="AN360" s="6"/>
    </row>
    <row r="361" spans="1:40" x14ac:dyDescent="0.2">
      <c r="A361" s="5" t="s">
        <v>1520</v>
      </c>
      <c r="B361">
        <v>572939</v>
      </c>
      <c r="C361">
        <v>1700686</v>
      </c>
      <c r="D361">
        <v>12183</v>
      </c>
      <c r="E361">
        <v>129</v>
      </c>
      <c r="F361">
        <v>271.30628051974401</v>
      </c>
      <c r="G361">
        <v>4675.9552180186802</v>
      </c>
      <c r="H361">
        <v>4502</v>
      </c>
      <c r="I361" s="6"/>
      <c r="J361" s="6"/>
      <c r="K361" s="5" t="s">
        <v>1520</v>
      </c>
      <c r="L361">
        <v>572939</v>
      </c>
      <c r="M361">
        <v>1700686</v>
      </c>
      <c r="N361">
        <v>12183</v>
      </c>
      <c r="O361">
        <v>129</v>
      </c>
      <c r="P361">
        <v>271.30628051974401</v>
      </c>
      <c r="Q361">
        <v>4675.9552180186802</v>
      </c>
      <c r="R361">
        <v>600001</v>
      </c>
      <c r="S361" s="6"/>
      <c r="T361" s="6"/>
      <c r="U361" s="5" t="s">
        <v>1520</v>
      </c>
      <c r="V361" s="5">
        <v>673009</v>
      </c>
      <c r="W361" s="5">
        <v>1600616</v>
      </c>
      <c r="X361" s="5">
        <v>12679</v>
      </c>
      <c r="Y361" s="5">
        <v>129</v>
      </c>
      <c r="Z361" s="5">
        <v>272.5500639</v>
      </c>
      <c r="AA361" s="5">
        <v>5137.5397309999998</v>
      </c>
      <c r="AB361" s="5">
        <v>73846</v>
      </c>
      <c r="AC361" s="6"/>
      <c r="AD361" s="6"/>
      <c r="AE361" s="5" t="s">
        <v>1520</v>
      </c>
      <c r="AF361">
        <v>672963</v>
      </c>
      <c r="AG361">
        <v>1600662</v>
      </c>
      <c r="AH361">
        <v>12379</v>
      </c>
      <c r="AI361">
        <v>129</v>
      </c>
      <c r="AJ361">
        <v>263.75631313786801</v>
      </c>
      <c r="AK361">
        <v>5080.8628154751896</v>
      </c>
      <c r="AL361">
        <v>605398</v>
      </c>
      <c r="AM361" s="6"/>
      <c r="AN361" s="6"/>
    </row>
    <row r="362" spans="1:40" x14ac:dyDescent="0.2">
      <c r="A362" s="5" t="s">
        <v>1524</v>
      </c>
      <c r="B362">
        <v>674</v>
      </c>
      <c r="C362">
        <v>1916</v>
      </c>
      <c r="D362">
        <v>4116</v>
      </c>
      <c r="E362">
        <v>129</v>
      </c>
      <c r="F362">
        <v>213.10417990841199</v>
      </c>
      <c r="G362">
        <v>2027.5790368975499</v>
      </c>
      <c r="H362">
        <v>142</v>
      </c>
      <c r="I362" s="6">
        <f t="shared" ref="I362:J362" si="245">AVERAGE(G362:G371)</f>
        <v>2027.5790368975499</v>
      </c>
      <c r="J362" s="6">
        <f t="shared" si="245"/>
        <v>974.3</v>
      </c>
      <c r="K362" s="5" t="s">
        <v>1524</v>
      </c>
      <c r="L362">
        <v>674</v>
      </c>
      <c r="M362">
        <v>1916</v>
      </c>
      <c r="N362">
        <v>4116</v>
      </c>
      <c r="O362">
        <v>129</v>
      </c>
      <c r="P362">
        <v>213.10417990841199</v>
      </c>
      <c r="Q362">
        <v>2027.5790368975499</v>
      </c>
      <c r="R362">
        <v>599708</v>
      </c>
      <c r="S362" s="6">
        <f t="shared" ref="S362" si="246">AVERAGE(Q362:Q371)</f>
        <v>2027.5790368975499</v>
      </c>
      <c r="T362" s="6">
        <f t="shared" ref="T362" si="247">AVERAGE(R362:R371)</f>
        <v>599968.4</v>
      </c>
      <c r="U362" s="5" t="s">
        <v>1524</v>
      </c>
      <c r="V362" s="5">
        <v>674</v>
      </c>
      <c r="W362" s="5">
        <v>1916</v>
      </c>
      <c r="X362" s="5">
        <v>4116</v>
      </c>
      <c r="Y362" s="5">
        <v>129</v>
      </c>
      <c r="Z362" s="5">
        <v>213.10417989999999</v>
      </c>
      <c r="AA362" s="5">
        <v>2027.579037</v>
      </c>
      <c r="AB362" s="5">
        <v>60423</v>
      </c>
      <c r="AC362" s="6">
        <f t="shared" ref="AC362" si="248">AVERAGE(AA362:AA371)</f>
        <v>2027.579037</v>
      </c>
      <c r="AD362" s="6">
        <f t="shared" ref="AD362" si="249">AVERAGE(AB362:AB371)</f>
        <v>63264.9</v>
      </c>
      <c r="AE362" s="5" t="s">
        <v>1524</v>
      </c>
      <c r="AF362">
        <v>674</v>
      </c>
      <c r="AG362">
        <v>1916</v>
      </c>
      <c r="AH362">
        <v>4116</v>
      </c>
      <c r="AI362">
        <v>129</v>
      </c>
      <c r="AJ362">
        <v>213.10417990841199</v>
      </c>
      <c r="AK362">
        <v>2027.5790368975499</v>
      </c>
      <c r="AL362">
        <v>599980</v>
      </c>
      <c r="AM362" s="6">
        <f t="shared" ref="AM362" si="250">AVERAGE(AK362:AK371)</f>
        <v>2027.5790368975499</v>
      </c>
      <c r="AN362" s="6">
        <f t="shared" ref="AN362" si="251">AVERAGE(AL362:AL371)</f>
        <v>600510.5</v>
      </c>
    </row>
    <row r="363" spans="1:40" x14ac:dyDescent="0.2">
      <c r="A363" s="5" t="s">
        <v>1524</v>
      </c>
      <c r="B363">
        <v>674</v>
      </c>
      <c r="C363">
        <v>1916</v>
      </c>
      <c r="D363">
        <v>4116</v>
      </c>
      <c r="E363">
        <v>129</v>
      </c>
      <c r="F363">
        <v>213.10417990841199</v>
      </c>
      <c r="G363">
        <v>2027.5790368975499</v>
      </c>
      <c r="H363">
        <v>149</v>
      </c>
      <c r="I363" s="6"/>
      <c r="J363" s="6"/>
      <c r="K363" s="5" t="s">
        <v>1524</v>
      </c>
      <c r="L363">
        <v>674</v>
      </c>
      <c r="M363">
        <v>1916</v>
      </c>
      <c r="N363">
        <v>4116</v>
      </c>
      <c r="O363">
        <v>129</v>
      </c>
      <c r="P363">
        <v>213.10417990841199</v>
      </c>
      <c r="Q363">
        <v>2027.5790368975499</v>
      </c>
      <c r="R363">
        <v>599995</v>
      </c>
      <c r="S363" s="6"/>
      <c r="T363" s="6"/>
      <c r="U363" s="5" t="s">
        <v>1524</v>
      </c>
      <c r="V363" s="5">
        <v>674</v>
      </c>
      <c r="W363" s="5">
        <v>1916</v>
      </c>
      <c r="X363" s="5">
        <v>4116</v>
      </c>
      <c r="Y363" s="5">
        <v>129</v>
      </c>
      <c r="Z363" s="5">
        <v>213.10417989999999</v>
      </c>
      <c r="AA363" s="5">
        <v>2027.579037</v>
      </c>
      <c r="AB363" s="5">
        <v>60477</v>
      </c>
      <c r="AC363" s="6"/>
      <c r="AD363" s="6"/>
      <c r="AE363" s="5" t="s">
        <v>1524</v>
      </c>
      <c r="AF363">
        <v>674</v>
      </c>
      <c r="AG363">
        <v>1916</v>
      </c>
      <c r="AH363">
        <v>4116</v>
      </c>
      <c r="AI363">
        <v>129</v>
      </c>
      <c r="AJ363">
        <v>213.10417990841199</v>
      </c>
      <c r="AK363">
        <v>2027.5790368975499</v>
      </c>
      <c r="AL363">
        <v>599980</v>
      </c>
      <c r="AM363" s="6"/>
      <c r="AN363" s="6"/>
    </row>
    <row r="364" spans="1:40" x14ac:dyDescent="0.2">
      <c r="A364" s="5" t="s">
        <v>1524</v>
      </c>
      <c r="B364">
        <v>674</v>
      </c>
      <c r="C364">
        <v>1916</v>
      </c>
      <c r="D364">
        <v>4116</v>
      </c>
      <c r="E364">
        <v>129</v>
      </c>
      <c r="F364">
        <v>213.10417990841199</v>
      </c>
      <c r="G364">
        <v>2027.5790368975499</v>
      </c>
      <c r="H364">
        <v>154</v>
      </c>
      <c r="I364" s="6"/>
      <c r="J364" s="6"/>
      <c r="K364" s="5" t="s">
        <v>1524</v>
      </c>
      <c r="L364">
        <v>674</v>
      </c>
      <c r="M364">
        <v>1916</v>
      </c>
      <c r="N364">
        <v>4116</v>
      </c>
      <c r="O364">
        <v>129</v>
      </c>
      <c r="P364">
        <v>213.10417990841199</v>
      </c>
      <c r="Q364">
        <v>2027.5790368975499</v>
      </c>
      <c r="R364">
        <v>599996</v>
      </c>
      <c r="S364" s="6"/>
      <c r="T364" s="6"/>
      <c r="U364" s="5" t="s">
        <v>1524</v>
      </c>
      <c r="V364" s="5">
        <v>674</v>
      </c>
      <c r="W364" s="5">
        <v>1916</v>
      </c>
      <c r="X364" s="5">
        <v>4116</v>
      </c>
      <c r="Y364" s="5">
        <v>129</v>
      </c>
      <c r="Z364" s="5">
        <v>213.10417989999999</v>
      </c>
      <c r="AA364" s="5">
        <v>2027.579037</v>
      </c>
      <c r="AB364" s="5">
        <v>60613</v>
      </c>
      <c r="AC364" s="6"/>
      <c r="AD364" s="6"/>
      <c r="AE364" s="5" t="s">
        <v>1524</v>
      </c>
      <c r="AF364">
        <v>674</v>
      </c>
      <c r="AG364">
        <v>1916</v>
      </c>
      <c r="AH364">
        <v>4116</v>
      </c>
      <c r="AI364">
        <v>129</v>
      </c>
      <c r="AJ364">
        <v>213.10417990841199</v>
      </c>
      <c r="AK364">
        <v>2027.5790368975499</v>
      </c>
      <c r="AL364">
        <v>599980</v>
      </c>
      <c r="AM364" s="6"/>
      <c r="AN364" s="6"/>
    </row>
    <row r="365" spans="1:40" x14ac:dyDescent="0.2">
      <c r="A365" s="5" t="s">
        <v>1524</v>
      </c>
      <c r="B365">
        <v>674</v>
      </c>
      <c r="C365">
        <v>1916</v>
      </c>
      <c r="D365">
        <v>4116</v>
      </c>
      <c r="E365">
        <v>129</v>
      </c>
      <c r="F365">
        <v>213.10417990841199</v>
      </c>
      <c r="G365">
        <v>2027.5790368975499</v>
      </c>
      <c r="H365">
        <v>159</v>
      </c>
      <c r="I365" s="6"/>
      <c r="J365" s="6"/>
      <c r="K365" s="5" t="s">
        <v>1524</v>
      </c>
      <c r="L365">
        <v>674</v>
      </c>
      <c r="M365">
        <v>1916</v>
      </c>
      <c r="N365">
        <v>4116</v>
      </c>
      <c r="O365">
        <v>129</v>
      </c>
      <c r="P365">
        <v>213.10417990841199</v>
      </c>
      <c r="Q365">
        <v>2027.5790368975499</v>
      </c>
      <c r="R365">
        <v>599997</v>
      </c>
      <c r="S365" s="6"/>
      <c r="T365" s="6"/>
      <c r="U365" s="5" t="s">
        <v>1524</v>
      </c>
      <c r="V365" s="5">
        <v>674</v>
      </c>
      <c r="W365" s="5">
        <v>1916</v>
      </c>
      <c r="X365" s="5">
        <v>4116</v>
      </c>
      <c r="Y365" s="5">
        <v>129</v>
      </c>
      <c r="Z365" s="5">
        <v>213.10417989999999</v>
      </c>
      <c r="AA365" s="5">
        <v>2027.579037</v>
      </c>
      <c r="AB365" s="5">
        <v>60623</v>
      </c>
      <c r="AC365" s="6"/>
      <c r="AD365" s="6"/>
      <c r="AE365" s="5" t="s">
        <v>1524</v>
      </c>
      <c r="AF365">
        <v>674</v>
      </c>
      <c r="AG365">
        <v>1916</v>
      </c>
      <c r="AH365">
        <v>4116</v>
      </c>
      <c r="AI365">
        <v>129</v>
      </c>
      <c r="AJ365">
        <v>213.10417990841199</v>
      </c>
      <c r="AK365">
        <v>2027.5790368975499</v>
      </c>
      <c r="AL365">
        <v>599980</v>
      </c>
      <c r="AM365" s="6"/>
      <c r="AN365" s="6"/>
    </row>
    <row r="366" spans="1:40" x14ac:dyDescent="0.2">
      <c r="A366" s="5" t="s">
        <v>1524</v>
      </c>
      <c r="B366">
        <v>674</v>
      </c>
      <c r="C366">
        <v>1916</v>
      </c>
      <c r="D366">
        <v>4116</v>
      </c>
      <c r="E366">
        <v>129</v>
      </c>
      <c r="F366">
        <v>213.10417990841199</v>
      </c>
      <c r="G366">
        <v>2027.5790368975499</v>
      </c>
      <c r="H366">
        <v>160</v>
      </c>
      <c r="I366" s="6"/>
      <c r="J366" s="6"/>
      <c r="K366" s="5" t="s">
        <v>1524</v>
      </c>
      <c r="L366">
        <v>674</v>
      </c>
      <c r="M366">
        <v>1916</v>
      </c>
      <c r="N366">
        <v>4116</v>
      </c>
      <c r="O366">
        <v>129</v>
      </c>
      <c r="P366">
        <v>213.10417990841199</v>
      </c>
      <c r="Q366">
        <v>2027.5790368975499</v>
      </c>
      <c r="R366">
        <v>599997</v>
      </c>
      <c r="S366" s="6"/>
      <c r="T366" s="6"/>
      <c r="U366" s="5" t="s">
        <v>1524</v>
      </c>
      <c r="V366" s="5">
        <v>674</v>
      </c>
      <c r="W366" s="5">
        <v>1916</v>
      </c>
      <c r="X366" s="5">
        <v>4116</v>
      </c>
      <c r="Y366" s="5">
        <v>129</v>
      </c>
      <c r="Z366" s="5">
        <v>213.10417989999999</v>
      </c>
      <c r="AA366" s="5">
        <v>2027.579037</v>
      </c>
      <c r="AB366" s="5">
        <v>60652</v>
      </c>
      <c r="AC366" s="6"/>
      <c r="AD366" s="6"/>
      <c r="AE366" s="5" t="s">
        <v>1524</v>
      </c>
      <c r="AF366">
        <v>674</v>
      </c>
      <c r="AG366">
        <v>1916</v>
      </c>
      <c r="AH366">
        <v>4116</v>
      </c>
      <c r="AI366">
        <v>129</v>
      </c>
      <c r="AJ366">
        <v>213.10417990841199</v>
      </c>
      <c r="AK366">
        <v>2027.5790368975499</v>
      </c>
      <c r="AL366">
        <v>599980</v>
      </c>
      <c r="AM366" s="6"/>
      <c r="AN366" s="6"/>
    </row>
    <row r="367" spans="1:40" x14ac:dyDescent="0.2">
      <c r="A367" s="5" t="s">
        <v>1524</v>
      </c>
      <c r="B367">
        <v>674</v>
      </c>
      <c r="C367">
        <v>1916</v>
      </c>
      <c r="D367">
        <v>4116</v>
      </c>
      <c r="E367">
        <v>129</v>
      </c>
      <c r="F367">
        <v>213.10417990841199</v>
      </c>
      <c r="G367">
        <v>2027.5790368975499</v>
      </c>
      <c r="H367">
        <v>162</v>
      </c>
      <c r="I367" s="6"/>
      <c r="J367" s="6"/>
      <c r="K367" s="5" t="s">
        <v>1524</v>
      </c>
      <c r="L367">
        <v>674</v>
      </c>
      <c r="M367">
        <v>1916</v>
      </c>
      <c r="N367">
        <v>4116</v>
      </c>
      <c r="O367">
        <v>129</v>
      </c>
      <c r="P367">
        <v>213.10417990841199</v>
      </c>
      <c r="Q367">
        <v>2027.5790368975499</v>
      </c>
      <c r="R367">
        <v>599998</v>
      </c>
      <c r="S367" s="6"/>
      <c r="T367" s="6"/>
      <c r="U367" s="5" t="s">
        <v>1524</v>
      </c>
      <c r="V367" s="5">
        <v>674</v>
      </c>
      <c r="W367" s="5">
        <v>1916</v>
      </c>
      <c r="X367" s="5">
        <v>4116</v>
      </c>
      <c r="Y367" s="5">
        <v>129</v>
      </c>
      <c r="Z367" s="5">
        <v>213.10417989999999</v>
      </c>
      <c r="AA367" s="5">
        <v>2027.579037</v>
      </c>
      <c r="AB367" s="5">
        <v>60677</v>
      </c>
      <c r="AC367" s="6"/>
      <c r="AD367" s="6"/>
      <c r="AE367" s="5" t="s">
        <v>1524</v>
      </c>
      <c r="AF367">
        <v>674</v>
      </c>
      <c r="AG367">
        <v>1916</v>
      </c>
      <c r="AH367">
        <v>4116</v>
      </c>
      <c r="AI367">
        <v>129</v>
      </c>
      <c r="AJ367">
        <v>213.10417990841199</v>
      </c>
      <c r="AK367">
        <v>2027.5790368975499</v>
      </c>
      <c r="AL367">
        <v>599980</v>
      </c>
      <c r="AM367" s="6"/>
      <c r="AN367" s="6"/>
    </row>
    <row r="368" spans="1:40" x14ac:dyDescent="0.2">
      <c r="A368" s="5" t="s">
        <v>1524</v>
      </c>
      <c r="B368">
        <v>674</v>
      </c>
      <c r="C368">
        <v>1916</v>
      </c>
      <c r="D368">
        <v>4116</v>
      </c>
      <c r="E368">
        <v>129</v>
      </c>
      <c r="F368">
        <v>213.10417990841199</v>
      </c>
      <c r="G368">
        <v>2027.5790368975499</v>
      </c>
      <c r="H368">
        <v>216</v>
      </c>
      <c r="I368" s="6"/>
      <c r="J368" s="6"/>
      <c r="K368" s="5" t="s">
        <v>1524</v>
      </c>
      <c r="L368">
        <v>674</v>
      </c>
      <c r="M368">
        <v>1916</v>
      </c>
      <c r="N368">
        <v>4116</v>
      </c>
      <c r="O368">
        <v>129</v>
      </c>
      <c r="P368">
        <v>213.10417990841199</v>
      </c>
      <c r="Q368">
        <v>2027.5790368975499</v>
      </c>
      <c r="R368">
        <v>599998</v>
      </c>
      <c r="S368" s="6"/>
      <c r="T368" s="6"/>
      <c r="U368" s="5" t="s">
        <v>1524</v>
      </c>
      <c r="V368" s="5">
        <v>674</v>
      </c>
      <c r="W368" s="5">
        <v>1916</v>
      </c>
      <c r="X368" s="5">
        <v>4116</v>
      </c>
      <c r="Y368" s="5">
        <v>129</v>
      </c>
      <c r="Z368" s="5">
        <v>213.10417989999999</v>
      </c>
      <c r="AA368" s="5">
        <v>2027.579037</v>
      </c>
      <c r="AB368" s="5">
        <v>60832</v>
      </c>
      <c r="AC368" s="6"/>
      <c r="AD368" s="6"/>
      <c r="AE368" s="5" t="s">
        <v>1524</v>
      </c>
      <c r="AF368">
        <v>674</v>
      </c>
      <c r="AG368">
        <v>1916</v>
      </c>
      <c r="AH368">
        <v>4116</v>
      </c>
      <c r="AI368">
        <v>129</v>
      </c>
      <c r="AJ368">
        <v>213.10417990841199</v>
      </c>
      <c r="AK368">
        <v>2027.5790368975499</v>
      </c>
      <c r="AL368">
        <v>599981</v>
      </c>
      <c r="AM368" s="6"/>
      <c r="AN368" s="6"/>
    </row>
    <row r="369" spans="1:40" x14ac:dyDescent="0.2">
      <c r="A369" s="5" t="s">
        <v>1524</v>
      </c>
      <c r="B369">
        <v>674</v>
      </c>
      <c r="C369">
        <v>1916</v>
      </c>
      <c r="D369">
        <v>4116</v>
      </c>
      <c r="E369">
        <v>129</v>
      </c>
      <c r="F369">
        <v>213.10417990841199</v>
      </c>
      <c r="G369">
        <v>2027.5790368975499</v>
      </c>
      <c r="H369">
        <v>223</v>
      </c>
      <c r="I369" s="6"/>
      <c r="J369" s="6"/>
      <c r="K369" s="5" t="s">
        <v>1524</v>
      </c>
      <c r="L369">
        <v>674</v>
      </c>
      <c r="M369">
        <v>1916</v>
      </c>
      <c r="N369">
        <v>4116</v>
      </c>
      <c r="O369">
        <v>129</v>
      </c>
      <c r="P369">
        <v>213.10417990841199</v>
      </c>
      <c r="Q369">
        <v>2027.5790368975499</v>
      </c>
      <c r="R369">
        <v>599998</v>
      </c>
      <c r="S369" s="6"/>
      <c r="T369" s="6"/>
      <c r="U369" s="5" t="s">
        <v>1524</v>
      </c>
      <c r="V369" s="5">
        <v>674</v>
      </c>
      <c r="W369" s="5">
        <v>1916</v>
      </c>
      <c r="X369" s="5">
        <v>4116</v>
      </c>
      <c r="Y369" s="5">
        <v>129</v>
      </c>
      <c r="Z369" s="5">
        <v>213.10417989999999</v>
      </c>
      <c r="AA369" s="5">
        <v>2027.579037</v>
      </c>
      <c r="AB369" s="5">
        <v>65104</v>
      </c>
      <c r="AC369" s="6"/>
      <c r="AD369" s="6"/>
      <c r="AE369" s="5" t="s">
        <v>1524</v>
      </c>
      <c r="AF369">
        <v>674</v>
      </c>
      <c r="AG369">
        <v>1916</v>
      </c>
      <c r="AH369">
        <v>4116</v>
      </c>
      <c r="AI369">
        <v>129</v>
      </c>
      <c r="AJ369">
        <v>213.10417990841199</v>
      </c>
      <c r="AK369">
        <v>2027.5790368975499</v>
      </c>
      <c r="AL369">
        <v>599981</v>
      </c>
      <c r="AM369" s="6"/>
      <c r="AN369" s="6"/>
    </row>
    <row r="370" spans="1:40" x14ac:dyDescent="0.2">
      <c r="A370" s="5" t="s">
        <v>1524</v>
      </c>
      <c r="B370">
        <v>674</v>
      </c>
      <c r="C370">
        <v>1916</v>
      </c>
      <c r="D370">
        <v>4116</v>
      </c>
      <c r="E370">
        <v>129</v>
      </c>
      <c r="F370">
        <v>213.10417990841199</v>
      </c>
      <c r="G370">
        <v>2027.5790368975499</v>
      </c>
      <c r="H370">
        <v>3553</v>
      </c>
      <c r="I370" s="6"/>
      <c r="J370" s="6"/>
      <c r="K370" s="5" t="s">
        <v>1524</v>
      </c>
      <c r="L370">
        <v>674</v>
      </c>
      <c r="M370">
        <v>1916</v>
      </c>
      <c r="N370">
        <v>4116</v>
      </c>
      <c r="O370">
        <v>129</v>
      </c>
      <c r="P370">
        <v>213.10417990841199</v>
      </c>
      <c r="Q370">
        <v>2027.5790368975499</v>
      </c>
      <c r="R370">
        <v>599998</v>
      </c>
      <c r="S370" s="6"/>
      <c r="T370" s="6"/>
      <c r="U370" s="5" t="s">
        <v>1524</v>
      </c>
      <c r="V370" s="5">
        <v>674</v>
      </c>
      <c r="W370" s="5">
        <v>1916</v>
      </c>
      <c r="X370" s="5">
        <v>4116</v>
      </c>
      <c r="Y370" s="5">
        <v>129</v>
      </c>
      <c r="Z370" s="5">
        <v>213.10417989999999</v>
      </c>
      <c r="AA370" s="5">
        <v>2027.579037</v>
      </c>
      <c r="AB370" s="5">
        <v>69735</v>
      </c>
      <c r="AC370" s="6"/>
      <c r="AD370" s="6"/>
      <c r="AE370" s="5" t="s">
        <v>1524</v>
      </c>
      <c r="AF370">
        <v>674</v>
      </c>
      <c r="AG370">
        <v>1916</v>
      </c>
      <c r="AH370">
        <v>4116</v>
      </c>
      <c r="AI370">
        <v>129</v>
      </c>
      <c r="AJ370">
        <v>213.10417990841199</v>
      </c>
      <c r="AK370">
        <v>2027.5790368975499</v>
      </c>
      <c r="AL370">
        <v>600208</v>
      </c>
      <c r="AM370" s="6"/>
      <c r="AN370" s="6"/>
    </row>
    <row r="371" spans="1:40" x14ac:dyDescent="0.2">
      <c r="A371" s="5" t="s">
        <v>1524</v>
      </c>
      <c r="B371">
        <v>674</v>
      </c>
      <c r="C371">
        <v>1916</v>
      </c>
      <c r="D371">
        <v>4116</v>
      </c>
      <c r="E371">
        <v>129</v>
      </c>
      <c r="F371">
        <v>213.10417990841199</v>
      </c>
      <c r="G371">
        <v>2027.5790368975499</v>
      </c>
      <c r="H371">
        <v>4825</v>
      </c>
      <c r="I371" s="6"/>
      <c r="J371" s="6"/>
      <c r="K371" s="5" t="s">
        <v>1524</v>
      </c>
      <c r="L371">
        <v>674</v>
      </c>
      <c r="M371">
        <v>1916</v>
      </c>
      <c r="N371">
        <v>4116</v>
      </c>
      <c r="O371">
        <v>129</v>
      </c>
      <c r="P371">
        <v>213.10417990841199</v>
      </c>
      <c r="Q371">
        <v>2027.5790368975499</v>
      </c>
      <c r="R371">
        <v>599999</v>
      </c>
      <c r="S371" s="6"/>
      <c r="T371" s="6"/>
      <c r="U371" s="5" t="s">
        <v>1524</v>
      </c>
      <c r="V371" s="5">
        <v>674</v>
      </c>
      <c r="W371" s="5">
        <v>1916</v>
      </c>
      <c r="X371" s="5">
        <v>4116</v>
      </c>
      <c r="Y371" s="5">
        <v>129</v>
      </c>
      <c r="Z371" s="5">
        <v>213.10417989999999</v>
      </c>
      <c r="AA371" s="5">
        <v>2027.579037</v>
      </c>
      <c r="AB371" s="5">
        <v>73513</v>
      </c>
      <c r="AC371" s="6"/>
      <c r="AD371" s="6"/>
      <c r="AE371" s="5" t="s">
        <v>1524</v>
      </c>
      <c r="AF371">
        <v>674</v>
      </c>
      <c r="AG371">
        <v>1916</v>
      </c>
      <c r="AH371">
        <v>4116</v>
      </c>
      <c r="AI371">
        <v>129</v>
      </c>
      <c r="AJ371">
        <v>213.10417990841199</v>
      </c>
      <c r="AK371">
        <v>2027.5790368975499</v>
      </c>
      <c r="AL371">
        <v>605055</v>
      </c>
      <c r="AM371" s="6"/>
      <c r="AN371" s="6"/>
    </row>
    <row r="372" spans="1:40" x14ac:dyDescent="0.2">
      <c r="A372" s="5" t="s">
        <v>1525</v>
      </c>
      <c r="B372">
        <v>3351</v>
      </c>
      <c r="C372">
        <v>10665</v>
      </c>
      <c r="D372">
        <v>17165</v>
      </c>
      <c r="E372">
        <v>129</v>
      </c>
      <c r="F372">
        <v>268.41054578717598</v>
      </c>
      <c r="G372">
        <v>8200.0877707082891</v>
      </c>
      <c r="H372">
        <v>141</v>
      </c>
      <c r="I372" s="6">
        <f t="shared" ref="I372:J372" si="252">AVERAGE(G372:G381)</f>
        <v>8200.0877707082873</v>
      </c>
      <c r="J372" s="6">
        <f t="shared" si="252"/>
        <v>695.6</v>
      </c>
      <c r="K372" s="5" t="s">
        <v>1525</v>
      </c>
      <c r="L372">
        <v>3351</v>
      </c>
      <c r="M372">
        <v>10665</v>
      </c>
      <c r="N372">
        <v>17165</v>
      </c>
      <c r="O372">
        <v>129</v>
      </c>
      <c r="P372">
        <v>268.41054578717598</v>
      </c>
      <c r="Q372">
        <v>8200.0877707082891</v>
      </c>
      <c r="R372">
        <v>599994</v>
      </c>
      <c r="S372" s="6">
        <f t="shared" ref="S372" si="253">AVERAGE(Q372:Q381)</f>
        <v>8200.0877707082873</v>
      </c>
      <c r="T372" s="6">
        <f t="shared" ref="T372" si="254">AVERAGE(R372:R381)</f>
        <v>599997</v>
      </c>
      <c r="U372" s="5" t="s">
        <v>1525</v>
      </c>
      <c r="V372" s="5">
        <v>2565</v>
      </c>
      <c r="W372" s="5">
        <v>11451</v>
      </c>
      <c r="X372" s="5">
        <v>18251</v>
      </c>
      <c r="Y372" s="5">
        <v>158</v>
      </c>
      <c r="Z372" s="5">
        <v>270.04067830000002</v>
      </c>
      <c r="AA372" s="5">
        <v>9231.6413439999997</v>
      </c>
      <c r="AB372" s="5">
        <v>60805</v>
      </c>
      <c r="AC372" s="6">
        <f t="shared" ref="AC372" si="255">AVERAGE(AA372:AA381)</f>
        <v>9231.6413440000015</v>
      </c>
      <c r="AD372" s="6">
        <f t="shared" ref="AD372" si="256">AVERAGE(AB372:AB381)</f>
        <v>63745.9</v>
      </c>
      <c r="AE372" s="5" t="s">
        <v>1525</v>
      </c>
      <c r="AF372">
        <v>2704</v>
      </c>
      <c r="AG372">
        <v>11312</v>
      </c>
      <c r="AH372">
        <v>18012</v>
      </c>
      <c r="AI372">
        <v>158</v>
      </c>
      <c r="AJ372">
        <v>263.86553413505499</v>
      </c>
      <c r="AK372">
        <v>9198.8911598891409</v>
      </c>
      <c r="AL372">
        <v>599980</v>
      </c>
      <c r="AM372" s="6">
        <f t="shared" ref="AM372" si="257">AVERAGE(AK372:AK381)</f>
        <v>9198.8911598891409</v>
      </c>
      <c r="AN372" s="6">
        <f t="shared" ref="AN372" si="258">AVERAGE(AL372:AL381)</f>
        <v>600469.9</v>
      </c>
    </row>
    <row r="373" spans="1:40" x14ac:dyDescent="0.2">
      <c r="A373" s="5" t="s">
        <v>1525</v>
      </c>
      <c r="B373">
        <v>3351</v>
      </c>
      <c r="C373">
        <v>10665</v>
      </c>
      <c r="D373">
        <v>17165</v>
      </c>
      <c r="E373">
        <v>129</v>
      </c>
      <c r="F373">
        <v>268.41054578717598</v>
      </c>
      <c r="G373">
        <v>8200.0877707082891</v>
      </c>
      <c r="H373">
        <v>166</v>
      </c>
      <c r="I373" s="6"/>
      <c r="J373" s="6"/>
      <c r="K373" s="5" t="s">
        <v>1525</v>
      </c>
      <c r="L373">
        <v>3351</v>
      </c>
      <c r="M373">
        <v>10665</v>
      </c>
      <c r="N373">
        <v>17165</v>
      </c>
      <c r="O373">
        <v>129</v>
      </c>
      <c r="P373">
        <v>268.41054578717598</v>
      </c>
      <c r="Q373">
        <v>8200.0877707082891</v>
      </c>
      <c r="R373">
        <v>599996</v>
      </c>
      <c r="S373" s="6"/>
      <c r="T373" s="6"/>
      <c r="U373" s="5" t="s">
        <v>1525</v>
      </c>
      <c r="V373" s="5">
        <v>2565</v>
      </c>
      <c r="W373" s="5">
        <v>11451</v>
      </c>
      <c r="X373" s="5">
        <v>18251</v>
      </c>
      <c r="Y373" s="5">
        <v>158</v>
      </c>
      <c r="Z373" s="5">
        <v>270.04067830000002</v>
      </c>
      <c r="AA373" s="5">
        <v>9231.6413439999997</v>
      </c>
      <c r="AB373" s="5">
        <v>60984</v>
      </c>
      <c r="AC373" s="6"/>
      <c r="AD373" s="6"/>
      <c r="AE373" s="5" t="s">
        <v>1525</v>
      </c>
      <c r="AF373">
        <v>2704</v>
      </c>
      <c r="AG373">
        <v>11312</v>
      </c>
      <c r="AH373">
        <v>18012</v>
      </c>
      <c r="AI373">
        <v>158</v>
      </c>
      <c r="AJ373">
        <v>263.86553413505499</v>
      </c>
      <c r="AK373">
        <v>9198.8911598891409</v>
      </c>
      <c r="AL373">
        <v>599980</v>
      </c>
      <c r="AM373" s="6"/>
      <c r="AN373" s="6"/>
    </row>
    <row r="374" spans="1:40" x14ac:dyDescent="0.2">
      <c r="A374" s="5" t="s">
        <v>1525</v>
      </c>
      <c r="B374">
        <v>3351</v>
      </c>
      <c r="C374">
        <v>10665</v>
      </c>
      <c r="D374">
        <v>17165</v>
      </c>
      <c r="E374">
        <v>129</v>
      </c>
      <c r="F374">
        <v>268.41054578717598</v>
      </c>
      <c r="G374">
        <v>8200.0877707082891</v>
      </c>
      <c r="H374">
        <v>1665</v>
      </c>
      <c r="I374" s="6"/>
      <c r="J374" s="6"/>
      <c r="K374" s="5" t="s">
        <v>1525</v>
      </c>
      <c r="L374">
        <v>3351</v>
      </c>
      <c r="M374">
        <v>10665</v>
      </c>
      <c r="N374">
        <v>17165</v>
      </c>
      <c r="O374">
        <v>129</v>
      </c>
      <c r="P374">
        <v>268.41054578717598</v>
      </c>
      <c r="Q374">
        <v>8200.0877707082891</v>
      </c>
      <c r="R374">
        <v>599997</v>
      </c>
      <c r="S374" s="6"/>
      <c r="T374" s="6"/>
      <c r="U374" s="5" t="s">
        <v>1525</v>
      </c>
      <c r="V374" s="5">
        <v>2565</v>
      </c>
      <c r="W374" s="5">
        <v>11451</v>
      </c>
      <c r="X374" s="5">
        <v>18251</v>
      </c>
      <c r="Y374" s="5">
        <v>158</v>
      </c>
      <c r="Z374" s="5">
        <v>270.04067830000002</v>
      </c>
      <c r="AA374" s="5">
        <v>9231.6413439999997</v>
      </c>
      <c r="AB374" s="5">
        <v>61019</v>
      </c>
      <c r="AC374" s="6"/>
      <c r="AD374" s="6"/>
      <c r="AE374" s="5" t="s">
        <v>1525</v>
      </c>
      <c r="AF374">
        <v>2704</v>
      </c>
      <c r="AG374">
        <v>11312</v>
      </c>
      <c r="AH374">
        <v>18012</v>
      </c>
      <c r="AI374">
        <v>158</v>
      </c>
      <c r="AJ374">
        <v>263.86553413505499</v>
      </c>
      <c r="AK374">
        <v>9198.8911598891409</v>
      </c>
      <c r="AL374">
        <v>599980</v>
      </c>
      <c r="AM374" s="6"/>
      <c r="AN374" s="6"/>
    </row>
    <row r="375" spans="1:40" x14ac:dyDescent="0.2">
      <c r="A375" s="5" t="s">
        <v>1525</v>
      </c>
      <c r="B375">
        <v>3351</v>
      </c>
      <c r="C375">
        <v>10665</v>
      </c>
      <c r="D375">
        <v>17165</v>
      </c>
      <c r="E375">
        <v>129</v>
      </c>
      <c r="F375">
        <v>268.41054578717598</v>
      </c>
      <c r="G375">
        <v>8200.0877707082891</v>
      </c>
      <c r="H375">
        <v>173</v>
      </c>
      <c r="I375" s="6"/>
      <c r="J375" s="6"/>
      <c r="K375" s="5" t="s">
        <v>1525</v>
      </c>
      <c r="L375">
        <v>3351</v>
      </c>
      <c r="M375">
        <v>10665</v>
      </c>
      <c r="N375">
        <v>17165</v>
      </c>
      <c r="O375">
        <v>129</v>
      </c>
      <c r="P375">
        <v>268.41054578717598</v>
      </c>
      <c r="Q375">
        <v>8200.0877707082891</v>
      </c>
      <c r="R375">
        <v>599997</v>
      </c>
      <c r="S375" s="6"/>
      <c r="T375" s="6"/>
      <c r="U375" s="5" t="s">
        <v>1525</v>
      </c>
      <c r="V375" s="5">
        <v>2565</v>
      </c>
      <c r="W375" s="5">
        <v>11451</v>
      </c>
      <c r="X375" s="5">
        <v>18251</v>
      </c>
      <c r="Y375" s="5">
        <v>158</v>
      </c>
      <c r="Z375" s="5">
        <v>270.04067830000002</v>
      </c>
      <c r="AA375" s="5">
        <v>9231.6413439999997</v>
      </c>
      <c r="AB375" s="5">
        <v>61027</v>
      </c>
      <c r="AC375" s="6"/>
      <c r="AD375" s="6"/>
      <c r="AE375" s="5" t="s">
        <v>1525</v>
      </c>
      <c r="AF375">
        <v>2704</v>
      </c>
      <c r="AG375">
        <v>11312</v>
      </c>
      <c r="AH375">
        <v>18012</v>
      </c>
      <c r="AI375">
        <v>158</v>
      </c>
      <c r="AJ375">
        <v>263.86553413505499</v>
      </c>
      <c r="AK375">
        <v>9198.8911598891409</v>
      </c>
      <c r="AL375">
        <v>599980</v>
      </c>
      <c r="AM375" s="6"/>
      <c r="AN375" s="6"/>
    </row>
    <row r="376" spans="1:40" x14ac:dyDescent="0.2">
      <c r="A376" s="5" t="s">
        <v>1525</v>
      </c>
      <c r="B376">
        <v>3351</v>
      </c>
      <c r="C376">
        <v>10665</v>
      </c>
      <c r="D376">
        <v>17165</v>
      </c>
      <c r="E376">
        <v>129</v>
      </c>
      <c r="F376">
        <v>268.41054578717598</v>
      </c>
      <c r="G376">
        <v>8200.0877707082891</v>
      </c>
      <c r="H376">
        <v>174</v>
      </c>
      <c r="I376" s="6"/>
      <c r="J376" s="6"/>
      <c r="K376" s="5" t="s">
        <v>1525</v>
      </c>
      <c r="L376">
        <v>3351</v>
      </c>
      <c r="M376">
        <v>10665</v>
      </c>
      <c r="N376">
        <v>17165</v>
      </c>
      <c r="O376">
        <v>129</v>
      </c>
      <c r="P376">
        <v>268.41054578717598</v>
      </c>
      <c r="Q376">
        <v>8200.0877707082891</v>
      </c>
      <c r="R376">
        <v>599997</v>
      </c>
      <c r="S376" s="6"/>
      <c r="T376" s="6"/>
      <c r="U376" s="5" t="s">
        <v>1525</v>
      </c>
      <c r="V376" s="5">
        <v>2565</v>
      </c>
      <c r="W376" s="5">
        <v>11451</v>
      </c>
      <c r="X376" s="5">
        <v>18251</v>
      </c>
      <c r="Y376" s="5">
        <v>158</v>
      </c>
      <c r="Z376" s="5">
        <v>270.04067830000002</v>
      </c>
      <c r="AA376" s="5">
        <v>9231.6413439999997</v>
      </c>
      <c r="AB376" s="5">
        <v>61074</v>
      </c>
      <c r="AC376" s="6"/>
      <c r="AD376" s="6"/>
      <c r="AE376" s="5" t="s">
        <v>1525</v>
      </c>
      <c r="AF376">
        <v>2704</v>
      </c>
      <c r="AG376">
        <v>11312</v>
      </c>
      <c r="AH376">
        <v>18012</v>
      </c>
      <c r="AI376">
        <v>158</v>
      </c>
      <c r="AJ376">
        <v>263.86553413505499</v>
      </c>
      <c r="AK376">
        <v>9198.8911598891409</v>
      </c>
      <c r="AL376">
        <v>599980</v>
      </c>
      <c r="AM376" s="6"/>
      <c r="AN376" s="6"/>
    </row>
    <row r="377" spans="1:40" x14ac:dyDescent="0.2">
      <c r="A377" s="5" t="s">
        <v>1525</v>
      </c>
      <c r="B377">
        <v>3351</v>
      </c>
      <c r="C377">
        <v>10665</v>
      </c>
      <c r="D377">
        <v>17165</v>
      </c>
      <c r="E377">
        <v>129</v>
      </c>
      <c r="F377">
        <v>268.41054578717598</v>
      </c>
      <c r="G377">
        <v>8200.0877707082891</v>
      </c>
      <c r="H377">
        <v>178</v>
      </c>
      <c r="I377" s="6"/>
      <c r="J377" s="6"/>
      <c r="K377" s="5" t="s">
        <v>1525</v>
      </c>
      <c r="L377">
        <v>3351</v>
      </c>
      <c r="M377">
        <v>10665</v>
      </c>
      <c r="N377">
        <v>17165</v>
      </c>
      <c r="O377">
        <v>129</v>
      </c>
      <c r="P377">
        <v>268.41054578717598</v>
      </c>
      <c r="Q377">
        <v>8200.0877707082891</v>
      </c>
      <c r="R377">
        <v>599997</v>
      </c>
      <c r="S377" s="6"/>
      <c r="T377" s="6"/>
      <c r="U377" s="5" t="s">
        <v>1525</v>
      </c>
      <c r="V377" s="5">
        <v>2565</v>
      </c>
      <c r="W377" s="5">
        <v>11451</v>
      </c>
      <c r="X377" s="5">
        <v>18251</v>
      </c>
      <c r="Y377" s="5">
        <v>158</v>
      </c>
      <c r="Z377" s="5">
        <v>270.04067830000002</v>
      </c>
      <c r="AA377" s="5">
        <v>9231.6413439999997</v>
      </c>
      <c r="AB377" s="5">
        <v>61110</v>
      </c>
      <c r="AC377" s="6"/>
      <c r="AD377" s="6"/>
      <c r="AE377" s="5" t="s">
        <v>1525</v>
      </c>
      <c r="AF377">
        <v>2704</v>
      </c>
      <c r="AG377">
        <v>11312</v>
      </c>
      <c r="AH377">
        <v>18012</v>
      </c>
      <c r="AI377">
        <v>158</v>
      </c>
      <c r="AJ377">
        <v>263.86553413505499</v>
      </c>
      <c r="AK377">
        <v>9198.8911598891409</v>
      </c>
      <c r="AL377">
        <v>599981</v>
      </c>
      <c r="AM377" s="6"/>
      <c r="AN377" s="6"/>
    </row>
    <row r="378" spans="1:40" x14ac:dyDescent="0.2">
      <c r="A378" s="5" t="s">
        <v>1525</v>
      </c>
      <c r="B378">
        <v>3351</v>
      </c>
      <c r="C378">
        <v>10665</v>
      </c>
      <c r="D378">
        <v>17165</v>
      </c>
      <c r="E378">
        <v>129</v>
      </c>
      <c r="F378">
        <v>268.41054578717598</v>
      </c>
      <c r="G378">
        <v>8200.0877707082891</v>
      </c>
      <c r="H378">
        <v>192</v>
      </c>
      <c r="I378" s="6"/>
      <c r="J378" s="6"/>
      <c r="K378" s="5" t="s">
        <v>1525</v>
      </c>
      <c r="L378">
        <v>3351</v>
      </c>
      <c r="M378">
        <v>10665</v>
      </c>
      <c r="N378">
        <v>17165</v>
      </c>
      <c r="O378">
        <v>129</v>
      </c>
      <c r="P378">
        <v>268.41054578717598</v>
      </c>
      <c r="Q378">
        <v>8200.0877707082891</v>
      </c>
      <c r="R378">
        <v>599998</v>
      </c>
      <c r="S378" s="6"/>
      <c r="T378" s="6"/>
      <c r="U378" s="5" t="s">
        <v>1525</v>
      </c>
      <c r="V378" s="5">
        <v>2565</v>
      </c>
      <c r="W378" s="5">
        <v>11451</v>
      </c>
      <c r="X378" s="5">
        <v>18251</v>
      </c>
      <c r="Y378" s="5">
        <v>158</v>
      </c>
      <c r="Z378" s="5">
        <v>270.04067830000002</v>
      </c>
      <c r="AA378" s="5">
        <v>9231.6413439999997</v>
      </c>
      <c r="AB378" s="5">
        <v>61171</v>
      </c>
      <c r="AC378" s="6"/>
      <c r="AD378" s="6"/>
      <c r="AE378" s="5" t="s">
        <v>1525</v>
      </c>
      <c r="AF378">
        <v>2704</v>
      </c>
      <c r="AG378">
        <v>11312</v>
      </c>
      <c r="AH378">
        <v>18012</v>
      </c>
      <c r="AI378">
        <v>158</v>
      </c>
      <c r="AJ378">
        <v>263.86553413505499</v>
      </c>
      <c r="AK378">
        <v>9198.8911598891409</v>
      </c>
      <c r="AL378">
        <v>599981</v>
      </c>
      <c r="AM378" s="6"/>
      <c r="AN378" s="6"/>
    </row>
    <row r="379" spans="1:40" x14ac:dyDescent="0.2">
      <c r="A379" s="5" t="s">
        <v>1525</v>
      </c>
      <c r="B379">
        <v>3351</v>
      </c>
      <c r="C379">
        <v>10665</v>
      </c>
      <c r="D379">
        <v>17165</v>
      </c>
      <c r="E379">
        <v>129</v>
      </c>
      <c r="F379">
        <v>268.41054578717598</v>
      </c>
      <c r="G379">
        <v>8200.0877707082891</v>
      </c>
      <c r="H379">
        <v>1937</v>
      </c>
      <c r="I379" s="6"/>
      <c r="J379" s="6"/>
      <c r="K379" s="5" t="s">
        <v>1525</v>
      </c>
      <c r="L379">
        <v>3351</v>
      </c>
      <c r="M379">
        <v>10665</v>
      </c>
      <c r="N379">
        <v>17165</v>
      </c>
      <c r="O379">
        <v>129</v>
      </c>
      <c r="P379">
        <v>268.41054578717598</v>
      </c>
      <c r="Q379">
        <v>8200.0877707082891</v>
      </c>
      <c r="R379">
        <v>599998</v>
      </c>
      <c r="S379" s="6"/>
      <c r="T379" s="6"/>
      <c r="U379" s="5" t="s">
        <v>1525</v>
      </c>
      <c r="V379" s="5">
        <v>2565</v>
      </c>
      <c r="W379" s="5">
        <v>11451</v>
      </c>
      <c r="X379" s="5">
        <v>18251</v>
      </c>
      <c r="Y379" s="5">
        <v>158</v>
      </c>
      <c r="Z379" s="5">
        <v>270.04067830000002</v>
      </c>
      <c r="AA379" s="5">
        <v>9231.6413439999997</v>
      </c>
      <c r="AB379" s="5">
        <v>65338</v>
      </c>
      <c r="AC379" s="6"/>
      <c r="AD379" s="6"/>
      <c r="AE379" s="5" t="s">
        <v>1525</v>
      </c>
      <c r="AF379">
        <v>2704</v>
      </c>
      <c r="AG379">
        <v>11312</v>
      </c>
      <c r="AH379">
        <v>18012</v>
      </c>
      <c r="AI379">
        <v>158</v>
      </c>
      <c r="AJ379">
        <v>263.86553413505499</v>
      </c>
      <c r="AK379">
        <v>9198.8911598891409</v>
      </c>
      <c r="AL379">
        <v>599981</v>
      </c>
      <c r="AM379" s="6"/>
      <c r="AN379" s="6"/>
    </row>
    <row r="380" spans="1:40" x14ac:dyDescent="0.2">
      <c r="A380" s="5" t="s">
        <v>1525</v>
      </c>
      <c r="B380">
        <v>3351</v>
      </c>
      <c r="C380">
        <v>10665</v>
      </c>
      <c r="D380">
        <v>17165</v>
      </c>
      <c r="E380">
        <v>129</v>
      </c>
      <c r="F380">
        <v>268.41054578717598</v>
      </c>
      <c r="G380">
        <v>8200.0877707082891</v>
      </c>
      <c r="H380">
        <v>2108</v>
      </c>
      <c r="I380" s="6"/>
      <c r="J380" s="6"/>
      <c r="K380" s="5" t="s">
        <v>1525</v>
      </c>
      <c r="L380">
        <v>3351</v>
      </c>
      <c r="M380">
        <v>10665</v>
      </c>
      <c r="N380">
        <v>17165</v>
      </c>
      <c r="O380">
        <v>129</v>
      </c>
      <c r="P380">
        <v>268.41054578717598</v>
      </c>
      <c r="Q380">
        <v>8200.0877707082891</v>
      </c>
      <c r="R380">
        <v>599998</v>
      </c>
      <c r="S380" s="6"/>
      <c r="T380" s="6"/>
      <c r="U380" s="5" t="s">
        <v>1525</v>
      </c>
      <c r="V380" s="5">
        <v>2565</v>
      </c>
      <c r="W380" s="5">
        <v>11451</v>
      </c>
      <c r="X380" s="5">
        <v>18251</v>
      </c>
      <c r="Y380" s="5">
        <v>158</v>
      </c>
      <c r="Z380" s="5">
        <v>270.04067830000002</v>
      </c>
      <c r="AA380" s="5">
        <v>9231.6413439999997</v>
      </c>
      <c r="AB380" s="5">
        <v>70843</v>
      </c>
      <c r="AC380" s="6"/>
      <c r="AD380" s="6"/>
      <c r="AE380" s="5" t="s">
        <v>1525</v>
      </c>
      <c r="AF380">
        <v>2704</v>
      </c>
      <c r="AG380">
        <v>11312</v>
      </c>
      <c r="AH380">
        <v>18012</v>
      </c>
      <c r="AI380">
        <v>158</v>
      </c>
      <c r="AJ380">
        <v>263.86553413505499</v>
      </c>
      <c r="AK380">
        <v>9198.8911598891409</v>
      </c>
      <c r="AL380">
        <v>599981</v>
      </c>
      <c r="AM380" s="6"/>
      <c r="AN380" s="6"/>
    </row>
    <row r="381" spans="1:40" x14ac:dyDescent="0.2">
      <c r="A381" s="5" t="s">
        <v>1525</v>
      </c>
      <c r="B381">
        <v>3351</v>
      </c>
      <c r="C381">
        <v>10665</v>
      </c>
      <c r="D381">
        <v>17165</v>
      </c>
      <c r="E381">
        <v>129</v>
      </c>
      <c r="F381">
        <v>268.41054578717598</v>
      </c>
      <c r="G381">
        <v>8200.0877707082891</v>
      </c>
      <c r="H381">
        <v>222</v>
      </c>
      <c r="I381" s="6"/>
      <c r="J381" s="6"/>
      <c r="K381" s="5" t="s">
        <v>1525</v>
      </c>
      <c r="L381">
        <v>3351</v>
      </c>
      <c r="M381">
        <v>10665</v>
      </c>
      <c r="N381">
        <v>17165</v>
      </c>
      <c r="O381">
        <v>129</v>
      </c>
      <c r="P381">
        <v>268.41054578717598</v>
      </c>
      <c r="Q381">
        <v>8200.0877707082891</v>
      </c>
      <c r="R381">
        <v>599998</v>
      </c>
      <c r="S381" s="6"/>
      <c r="T381" s="6"/>
      <c r="U381" s="5" t="s">
        <v>1525</v>
      </c>
      <c r="V381" s="5">
        <v>2565</v>
      </c>
      <c r="W381" s="5">
        <v>11451</v>
      </c>
      <c r="X381" s="5">
        <v>18251</v>
      </c>
      <c r="Y381" s="5">
        <v>158</v>
      </c>
      <c r="Z381" s="5">
        <v>270.04067830000002</v>
      </c>
      <c r="AA381" s="5">
        <v>9231.6413439999997</v>
      </c>
      <c r="AB381" s="5">
        <v>74088</v>
      </c>
      <c r="AC381" s="6"/>
      <c r="AD381" s="6"/>
      <c r="AE381" s="5" t="s">
        <v>1525</v>
      </c>
      <c r="AF381">
        <v>2704</v>
      </c>
      <c r="AG381">
        <v>11312</v>
      </c>
      <c r="AH381">
        <v>18012</v>
      </c>
      <c r="AI381">
        <v>158</v>
      </c>
      <c r="AJ381">
        <v>263.86553413505499</v>
      </c>
      <c r="AK381">
        <v>9198.8911598891409</v>
      </c>
      <c r="AL381">
        <v>604875</v>
      </c>
      <c r="AM381" s="6"/>
      <c r="AN381" s="6"/>
    </row>
    <row r="382" spans="1:40" x14ac:dyDescent="0.2">
      <c r="A382" s="5" t="s">
        <v>1526</v>
      </c>
      <c r="B382">
        <v>5758</v>
      </c>
      <c r="C382">
        <v>17388</v>
      </c>
      <c r="D382">
        <v>25988</v>
      </c>
      <c r="E382">
        <v>129</v>
      </c>
      <c r="F382">
        <v>282.63871351355903</v>
      </c>
      <c r="G382">
        <v>12944.223371349201</v>
      </c>
      <c r="H382">
        <v>138</v>
      </c>
      <c r="I382" s="6">
        <f t="shared" ref="I382:J382" si="259">AVERAGE(G382:G391)</f>
        <v>12944.223371349201</v>
      </c>
      <c r="J382" s="6">
        <f t="shared" si="259"/>
        <v>606.70000000000005</v>
      </c>
      <c r="K382" s="5" t="s">
        <v>1526</v>
      </c>
      <c r="L382">
        <v>5758</v>
      </c>
      <c r="M382">
        <v>17388</v>
      </c>
      <c r="N382">
        <v>25988</v>
      </c>
      <c r="O382">
        <v>129</v>
      </c>
      <c r="P382">
        <v>282.63871351355903</v>
      </c>
      <c r="Q382">
        <v>12944.223371349201</v>
      </c>
      <c r="R382">
        <v>599996</v>
      </c>
      <c r="S382" s="6">
        <f t="shared" ref="S382" si="260">AVERAGE(Q382:Q391)</f>
        <v>12944.223371349201</v>
      </c>
      <c r="T382" s="6">
        <f t="shared" ref="T382" si="261">AVERAGE(R382:R391)</f>
        <v>599997.1</v>
      </c>
      <c r="U382" s="5" t="s">
        <v>1526</v>
      </c>
      <c r="V382" s="5">
        <v>3172</v>
      </c>
      <c r="W382" s="5">
        <v>19974</v>
      </c>
      <c r="X382" s="5">
        <v>29174</v>
      </c>
      <c r="Y382" s="5">
        <v>146</v>
      </c>
      <c r="Z382" s="5">
        <v>276.60516189999998</v>
      </c>
      <c r="AA382" s="5">
        <v>16408.671780000001</v>
      </c>
      <c r="AB382" s="5">
        <v>60840</v>
      </c>
      <c r="AC382" s="6">
        <f t="shared" ref="AC382" si="262">AVERAGE(AA382:AA391)</f>
        <v>16408.671780000001</v>
      </c>
      <c r="AD382" s="6">
        <f t="shared" ref="AD382" si="263">AVERAGE(AB382:AB391)</f>
        <v>62440.1</v>
      </c>
      <c r="AE382" s="5" t="s">
        <v>1526</v>
      </c>
      <c r="AF382">
        <v>3172</v>
      </c>
      <c r="AG382">
        <v>19974</v>
      </c>
      <c r="AH382">
        <v>29174</v>
      </c>
      <c r="AI382">
        <v>146</v>
      </c>
      <c r="AJ382">
        <v>276.605161910074</v>
      </c>
      <c r="AK382">
        <v>16408.671777849999</v>
      </c>
      <c r="AL382">
        <v>599980</v>
      </c>
      <c r="AM382" s="6">
        <f t="shared" ref="AM382" si="264">AVERAGE(AK382:AK391)</f>
        <v>16408.671777849995</v>
      </c>
      <c r="AN382" s="6">
        <f t="shared" ref="AN382" si="265">AVERAGE(AL382:AL391)</f>
        <v>600421</v>
      </c>
    </row>
    <row r="383" spans="1:40" x14ac:dyDescent="0.2">
      <c r="A383" s="5" t="s">
        <v>1526</v>
      </c>
      <c r="B383">
        <v>5758</v>
      </c>
      <c r="C383">
        <v>17388</v>
      </c>
      <c r="D383">
        <v>25988</v>
      </c>
      <c r="E383">
        <v>129</v>
      </c>
      <c r="F383">
        <v>282.63871351355903</v>
      </c>
      <c r="G383">
        <v>12944.223371349201</v>
      </c>
      <c r="H383">
        <v>1425</v>
      </c>
      <c r="I383" s="6"/>
      <c r="J383" s="6"/>
      <c r="K383" s="5" t="s">
        <v>1526</v>
      </c>
      <c r="L383">
        <v>5758</v>
      </c>
      <c r="M383">
        <v>17388</v>
      </c>
      <c r="N383">
        <v>25988</v>
      </c>
      <c r="O383">
        <v>129</v>
      </c>
      <c r="P383">
        <v>282.63871351355903</v>
      </c>
      <c r="Q383">
        <v>12944.223371349201</v>
      </c>
      <c r="R383">
        <v>599996</v>
      </c>
      <c r="S383" s="6"/>
      <c r="T383" s="6"/>
      <c r="U383" s="5" t="s">
        <v>1526</v>
      </c>
      <c r="V383" s="5">
        <v>3172</v>
      </c>
      <c r="W383" s="5">
        <v>19974</v>
      </c>
      <c r="X383" s="5">
        <v>29174</v>
      </c>
      <c r="Y383" s="5">
        <v>146</v>
      </c>
      <c r="Z383" s="5">
        <v>276.60516189999998</v>
      </c>
      <c r="AA383" s="5">
        <v>16408.671780000001</v>
      </c>
      <c r="AB383" s="5">
        <v>60844</v>
      </c>
      <c r="AC383" s="6"/>
      <c r="AD383" s="6"/>
      <c r="AE383" s="5" t="s">
        <v>1526</v>
      </c>
      <c r="AF383">
        <v>3172</v>
      </c>
      <c r="AG383">
        <v>19974</v>
      </c>
      <c r="AH383">
        <v>29174</v>
      </c>
      <c r="AI383">
        <v>146</v>
      </c>
      <c r="AJ383">
        <v>276.605161910074</v>
      </c>
      <c r="AK383">
        <v>16408.671777849999</v>
      </c>
      <c r="AL383">
        <v>599980</v>
      </c>
      <c r="AM383" s="6"/>
      <c r="AN383" s="6"/>
    </row>
    <row r="384" spans="1:40" x14ac:dyDescent="0.2">
      <c r="A384" s="5" t="s">
        <v>1526</v>
      </c>
      <c r="B384">
        <v>5758</v>
      </c>
      <c r="C384">
        <v>17388</v>
      </c>
      <c r="D384">
        <v>25988</v>
      </c>
      <c r="E384">
        <v>129</v>
      </c>
      <c r="F384">
        <v>282.63871351355903</v>
      </c>
      <c r="G384">
        <v>12944.223371349201</v>
      </c>
      <c r="H384">
        <v>147</v>
      </c>
      <c r="I384" s="6"/>
      <c r="J384" s="6"/>
      <c r="K384" s="5" t="s">
        <v>1526</v>
      </c>
      <c r="L384">
        <v>5758</v>
      </c>
      <c r="M384">
        <v>17388</v>
      </c>
      <c r="N384">
        <v>25988</v>
      </c>
      <c r="O384">
        <v>129</v>
      </c>
      <c r="P384">
        <v>282.63871351355903</v>
      </c>
      <c r="Q384">
        <v>12944.223371349201</v>
      </c>
      <c r="R384">
        <v>599996</v>
      </c>
      <c r="S384" s="6"/>
      <c r="T384" s="6"/>
      <c r="U384" s="5" t="s">
        <v>1526</v>
      </c>
      <c r="V384" s="5">
        <v>3172</v>
      </c>
      <c r="W384" s="5">
        <v>19974</v>
      </c>
      <c r="X384" s="5">
        <v>29174</v>
      </c>
      <c r="Y384" s="5">
        <v>146</v>
      </c>
      <c r="Z384" s="5">
        <v>276.60516189999998</v>
      </c>
      <c r="AA384" s="5">
        <v>16408.671780000001</v>
      </c>
      <c r="AB384" s="5">
        <v>60884</v>
      </c>
      <c r="AC384" s="6"/>
      <c r="AD384" s="6"/>
      <c r="AE384" s="5" t="s">
        <v>1526</v>
      </c>
      <c r="AF384">
        <v>3172</v>
      </c>
      <c r="AG384">
        <v>19974</v>
      </c>
      <c r="AH384">
        <v>29174</v>
      </c>
      <c r="AI384">
        <v>146</v>
      </c>
      <c r="AJ384">
        <v>276.605161910074</v>
      </c>
      <c r="AK384">
        <v>16408.671777849999</v>
      </c>
      <c r="AL384">
        <v>599980</v>
      </c>
      <c r="AM384" s="6"/>
      <c r="AN384" s="6"/>
    </row>
    <row r="385" spans="1:40" x14ac:dyDescent="0.2">
      <c r="A385" s="5" t="s">
        <v>1526</v>
      </c>
      <c r="B385">
        <v>5758</v>
      </c>
      <c r="C385">
        <v>17388</v>
      </c>
      <c r="D385">
        <v>25988</v>
      </c>
      <c r="E385">
        <v>129</v>
      </c>
      <c r="F385">
        <v>282.63871351355903</v>
      </c>
      <c r="G385">
        <v>12944.223371349201</v>
      </c>
      <c r="H385">
        <v>159</v>
      </c>
      <c r="I385" s="6"/>
      <c r="J385" s="6"/>
      <c r="K385" s="5" t="s">
        <v>1526</v>
      </c>
      <c r="L385">
        <v>5758</v>
      </c>
      <c r="M385">
        <v>17388</v>
      </c>
      <c r="N385">
        <v>25988</v>
      </c>
      <c r="O385">
        <v>129</v>
      </c>
      <c r="P385">
        <v>282.63871351355903</v>
      </c>
      <c r="Q385">
        <v>12944.223371349201</v>
      </c>
      <c r="R385">
        <v>599996</v>
      </c>
      <c r="S385" s="6"/>
      <c r="T385" s="6"/>
      <c r="U385" s="5" t="s">
        <v>1526</v>
      </c>
      <c r="V385" s="5">
        <v>3172</v>
      </c>
      <c r="W385" s="5">
        <v>19974</v>
      </c>
      <c r="X385" s="5">
        <v>29174</v>
      </c>
      <c r="Y385" s="5">
        <v>146</v>
      </c>
      <c r="Z385" s="5">
        <v>276.60516189999998</v>
      </c>
      <c r="AA385" s="5">
        <v>16408.671780000001</v>
      </c>
      <c r="AB385" s="5">
        <v>60920</v>
      </c>
      <c r="AC385" s="6"/>
      <c r="AD385" s="6"/>
      <c r="AE385" s="5" t="s">
        <v>1526</v>
      </c>
      <c r="AF385">
        <v>3172</v>
      </c>
      <c r="AG385">
        <v>19974</v>
      </c>
      <c r="AH385">
        <v>29174</v>
      </c>
      <c r="AI385">
        <v>146</v>
      </c>
      <c r="AJ385">
        <v>276.605161910074</v>
      </c>
      <c r="AK385">
        <v>16408.671777849999</v>
      </c>
      <c r="AL385">
        <v>599980</v>
      </c>
      <c r="AM385" s="6"/>
      <c r="AN385" s="6"/>
    </row>
    <row r="386" spans="1:40" x14ac:dyDescent="0.2">
      <c r="A386" s="5" t="s">
        <v>1526</v>
      </c>
      <c r="B386">
        <v>5758</v>
      </c>
      <c r="C386">
        <v>17388</v>
      </c>
      <c r="D386">
        <v>25988</v>
      </c>
      <c r="E386">
        <v>129</v>
      </c>
      <c r="F386">
        <v>282.63871351355903</v>
      </c>
      <c r="G386">
        <v>12944.223371349201</v>
      </c>
      <c r="H386">
        <v>175</v>
      </c>
      <c r="I386" s="6"/>
      <c r="J386" s="6"/>
      <c r="K386" s="5" t="s">
        <v>1526</v>
      </c>
      <c r="L386">
        <v>5758</v>
      </c>
      <c r="M386">
        <v>17388</v>
      </c>
      <c r="N386">
        <v>25988</v>
      </c>
      <c r="O386">
        <v>129</v>
      </c>
      <c r="P386">
        <v>282.63871351355903</v>
      </c>
      <c r="Q386">
        <v>12944.223371349201</v>
      </c>
      <c r="R386">
        <v>599997</v>
      </c>
      <c r="S386" s="6"/>
      <c r="T386" s="6"/>
      <c r="U386" s="5" t="s">
        <v>1526</v>
      </c>
      <c r="V386" s="5">
        <v>3172</v>
      </c>
      <c r="W386" s="5">
        <v>19974</v>
      </c>
      <c r="X386" s="5">
        <v>29174</v>
      </c>
      <c r="Y386" s="5">
        <v>146</v>
      </c>
      <c r="Z386" s="5">
        <v>276.60516189999998</v>
      </c>
      <c r="AA386" s="5">
        <v>16408.671780000001</v>
      </c>
      <c r="AB386" s="5">
        <v>60921</v>
      </c>
      <c r="AC386" s="6"/>
      <c r="AD386" s="6"/>
      <c r="AE386" s="5" t="s">
        <v>1526</v>
      </c>
      <c r="AF386">
        <v>3172</v>
      </c>
      <c r="AG386">
        <v>19974</v>
      </c>
      <c r="AH386">
        <v>29174</v>
      </c>
      <c r="AI386">
        <v>146</v>
      </c>
      <c r="AJ386">
        <v>276.605161910074</v>
      </c>
      <c r="AK386">
        <v>16408.671777849999</v>
      </c>
      <c r="AL386">
        <v>599980</v>
      </c>
      <c r="AM386" s="6"/>
      <c r="AN386" s="6"/>
    </row>
    <row r="387" spans="1:40" x14ac:dyDescent="0.2">
      <c r="A387" s="5" t="s">
        <v>1526</v>
      </c>
      <c r="B387">
        <v>5758</v>
      </c>
      <c r="C387">
        <v>17388</v>
      </c>
      <c r="D387">
        <v>25988</v>
      </c>
      <c r="E387">
        <v>129</v>
      </c>
      <c r="F387">
        <v>282.63871351355903</v>
      </c>
      <c r="G387">
        <v>12944.223371349201</v>
      </c>
      <c r="H387">
        <v>192</v>
      </c>
      <c r="I387" s="6"/>
      <c r="J387" s="6"/>
      <c r="K387" s="5" t="s">
        <v>1526</v>
      </c>
      <c r="L387">
        <v>5758</v>
      </c>
      <c r="M387">
        <v>17388</v>
      </c>
      <c r="N387">
        <v>25988</v>
      </c>
      <c r="O387">
        <v>129</v>
      </c>
      <c r="P387">
        <v>282.63871351355903</v>
      </c>
      <c r="Q387">
        <v>12944.223371349201</v>
      </c>
      <c r="R387">
        <v>599997</v>
      </c>
      <c r="S387" s="6"/>
      <c r="T387" s="6"/>
      <c r="U387" s="5" t="s">
        <v>1526</v>
      </c>
      <c r="V387" s="5">
        <v>3172</v>
      </c>
      <c r="W387" s="5">
        <v>19974</v>
      </c>
      <c r="X387" s="5">
        <v>29174</v>
      </c>
      <c r="Y387" s="5">
        <v>146</v>
      </c>
      <c r="Z387" s="5">
        <v>276.60516189999998</v>
      </c>
      <c r="AA387" s="5">
        <v>16408.671780000001</v>
      </c>
      <c r="AB387" s="5">
        <v>61022</v>
      </c>
      <c r="AC387" s="6"/>
      <c r="AD387" s="6"/>
      <c r="AE387" s="5" t="s">
        <v>1526</v>
      </c>
      <c r="AF387">
        <v>3172</v>
      </c>
      <c r="AG387">
        <v>19974</v>
      </c>
      <c r="AH387">
        <v>29174</v>
      </c>
      <c r="AI387">
        <v>146</v>
      </c>
      <c r="AJ387">
        <v>276.605161910074</v>
      </c>
      <c r="AK387">
        <v>16408.671777849999</v>
      </c>
      <c r="AL387">
        <v>599980</v>
      </c>
      <c r="AM387" s="6"/>
      <c r="AN387" s="6"/>
    </row>
    <row r="388" spans="1:40" x14ac:dyDescent="0.2">
      <c r="A388" s="5" t="s">
        <v>1526</v>
      </c>
      <c r="B388">
        <v>5758</v>
      </c>
      <c r="C388">
        <v>17388</v>
      </c>
      <c r="D388">
        <v>25988</v>
      </c>
      <c r="E388">
        <v>129</v>
      </c>
      <c r="F388">
        <v>282.63871351355903</v>
      </c>
      <c r="G388">
        <v>12944.223371349201</v>
      </c>
      <c r="H388">
        <v>194</v>
      </c>
      <c r="I388" s="6"/>
      <c r="J388" s="6"/>
      <c r="K388" s="5" t="s">
        <v>1526</v>
      </c>
      <c r="L388">
        <v>5758</v>
      </c>
      <c r="M388">
        <v>17388</v>
      </c>
      <c r="N388">
        <v>25988</v>
      </c>
      <c r="O388">
        <v>129</v>
      </c>
      <c r="P388">
        <v>282.63871351355903</v>
      </c>
      <c r="Q388">
        <v>12944.223371349201</v>
      </c>
      <c r="R388">
        <v>599998</v>
      </c>
      <c r="S388" s="6"/>
      <c r="T388" s="6"/>
      <c r="U388" s="5" t="s">
        <v>1526</v>
      </c>
      <c r="V388" s="5">
        <v>3172</v>
      </c>
      <c r="W388" s="5">
        <v>19974</v>
      </c>
      <c r="X388" s="5">
        <v>29174</v>
      </c>
      <c r="Y388" s="5">
        <v>146</v>
      </c>
      <c r="Z388" s="5">
        <v>276.60516189999998</v>
      </c>
      <c r="AA388" s="5">
        <v>16408.671780000001</v>
      </c>
      <c r="AB388" s="5">
        <v>61102</v>
      </c>
      <c r="AC388" s="6"/>
      <c r="AD388" s="6"/>
      <c r="AE388" s="5" t="s">
        <v>1526</v>
      </c>
      <c r="AF388">
        <v>3172</v>
      </c>
      <c r="AG388">
        <v>19974</v>
      </c>
      <c r="AH388">
        <v>29174</v>
      </c>
      <c r="AI388">
        <v>146</v>
      </c>
      <c r="AJ388">
        <v>276.605161910074</v>
      </c>
      <c r="AK388">
        <v>16408.671777849999</v>
      </c>
      <c r="AL388">
        <v>599981</v>
      </c>
      <c r="AM388" s="6"/>
      <c r="AN388" s="6"/>
    </row>
    <row r="389" spans="1:40" x14ac:dyDescent="0.2">
      <c r="A389" s="5" t="s">
        <v>1526</v>
      </c>
      <c r="B389">
        <v>5758</v>
      </c>
      <c r="C389">
        <v>17388</v>
      </c>
      <c r="D389">
        <v>25988</v>
      </c>
      <c r="E389">
        <v>129</v>
      </c>
      <c r="F389">
        <v>282.63871351355903</v>
      </c>
      <c r="G389">
        <v>12944.223371349201</v>
      </c>
      <c r="H389">
        <v>201</v>
      </c>
      <c r="I389" s="6"/>
      <c r="J389" s="6"/>
      <c r="K389" s="5" t="s">
        <v>1526</v>
      </c>
      <c r="L389">
        <v>5758</v>
      </c>
      <c r="M389">
        <v>17388</v>
      </c>
      <c r="N389">
        <v>25988</v>
      </c>
      <c r="O389">
        <v>129</v>
      </c>
      <c r="P389">
        <v>282.63871351355903</v>
      </c>
      <c r="Q389">
        <v>12944.223371349201</v>
      </c>
      <c r="R389">
        <v>599998</v>
      </c>
      <c r="S389" s="6"/>
      <c r="T389" s="6"/>
      <c r="U389" s="5" t="s">
        <v>1526</v>
      </c>
      <c r="V389" s="5">
        <v>3172</v>
      </c>
      <c r="W389" s="5">
        <v>19974</v>
      </c>
      <c r="X389" s="5">
        <v>29174</v>
      </c>
      <c r="Y389" s="5">
        <v>146</v>
      </c>
      <c r="Z389" s="5">
        <v>276.60516189999998</v>
      </c>
      <c r="AA389" s="5">
        <v>16408.671780000001</v>
      </c>
      <c r="AB389" s="5">
        <v>65001</v>
      </c>
      <c r="AC389" s="6"/>
      <c r="AD389" s="6"/>
      <c r="AE389" s="5" t="s">
        <v>1526</v>
      </c>
      <c r="AF389">
        <v>3172</v>
      </c>
      <c r="AG389">
        <v>19974</v>
      </c>
      <c r="AH389">
        <v>29174</v>
      </c>
      <c r="AI389">
        <v>146</v>
      </c>
      <c r="AJ389">
        <v>276.605161910074</v>
      </c>
      <c r="AK389">
        <v>16408.671777849999</v>
      </c>
      <c r="AL389">
        <v>599981</v>
      </c>
      <c r="AM389" s="6"/>
      <c r="AN389" s="6"/>
    </row>
    <row r="390" spans="1:40" x14ac:dyDescent="0.2">
      <c r="A390" s="5" t="s">
        <v>1526</v>
      </c>
      <c r="B390">
        <v>5758</v>
      </c>
      <c r="C390">
        <v>17388</v>
      </c>
      <c r="D390">
        <v>25988</v>
      </c>
      <c r="E390">
        <v>129</v>
      </c>
      <c r="F390">
        <v>282.63871351355903</v>
      </c>
      <c r="G390">
        <v>12944.223371349201</v>
      </c>
      <c r="H390">
        <v>205</v>
      </c>
      <c r="I390" s="6"/>
      <c r="J390" s="6"/>
      <c r="K390" s="5" t="s">
        <v>1526</v>
      </c>
      <c r="L390">
        <v>5758</v>
      </c>
      <c r="M390">
        <v>17388</v>
      </c>
      <c r="N390">
        <v>25988</v>
      </c>
      <c r="O390">
        <v>129</v>
      </c>
      <c r="P390">
        <v>282.63871351355903</v>
      </c>
      <c r="Q390">
        <v>12944.223371349201</v>
      </c>
      <c r="R390">
        <v>599998</v>
      </c>
      <c r="S390" s="6"/>
      <c r="T390" s="6"/>
      <c r="U390" s="5" t="s">
        <v>1526</v>
      </c>
      <c r="V390" s="5">
        <v>3172</v>
      </c>
      <c r="W390" s="5">
        <v>19974</v>
      </c>
      <c r="X390" s="5">
        <v>29174</v>
      </c>
      <c r="Y390" s="5">
        <v>146</v>
      </c>
      <c r="Z390" s="5">
        <v>276.60516189999998</v>
      </c>
      <c r="AA390" s="5">
        <v>16408.671780000001</v>
      </c>
      <c r="AB390" s="5">
        <v>66179</v>
      </c>
      <c r="AC390" s="6"/>
      <c r="AD390" s="6"/>
      <c r="AE390" s="5" t="s">
        <v>1526</v>
      </c>
      <c r="AF390">
        <v>3172</v>
      </c>
      <c r="AG390">
        <v>19974</v>
      </c>
      <c r="AH390">
        <v>29174</v>
      </c>
      <c r="AI390">
        <v>146</v>
      </c>
      <c r="AJ390">
        <v>276.605161910074</v>
      </c>
      <c r="AK390">
        <v>16408.671777849999</v>
      </c>
      <c r="AL390">
        <v>599981</v>
      </c>
      <c r="AM390" s="6"/>
      <c r="AN390" s="6"/>
    </row>
    <row r="391" spans="1:40" x14ac:dyDescent="0.2">
      <c r="A391" s="5" t="s">
        <v>1526</v>
      </c>
      <c r="B391">
        <v>5758</v>
      </c>
      <c r="C391">
        <v>17388</v>
      </c>
      <c r="D391">
        <v>25988</v>
      </c>
      <c r="E391">
        <v>129</v>
      </c>
      <c r="F391">
        <v>282.63871351355903</v>
      </c>
      <c r="G391">
        <v>12944.223371349201</v>
      </c>
      <c r="H391">
        <v>3231</v>
      </c>
      <c r="I391" s="6"/>
      <c r="J391" s="6"/>
      <c r="K391" s="5" t="s">
        <v>1526</v>
      </c>
      <c r="L391">
        <v>5758</v>
      </c>
      <c r="M391">
        <v>17388</v>
      </c>
      <c r="N391">
        <v>25988</v>
      </c>
      <c r="O391">
        <v>129</v>
      </c>
      <c r="P391">
        <v>282.63871351355903</v>
      </c>
      <c r="Q391">
        <v>12944.223371349201</v>
      </c>
      <c r="R391">
        <v>599999</v>
      </c>
      <c r="S391" s="6"/>
      <c r="T391" s="6"/>
      <c r="U391" s="5" t="s">
        <v>1526</v>
      </c>
      <c r="V391" s="5">
        <v>3172</v>
      </c>
      <c r="W391" s="5">
        <v>19974</v>
      </c>
      <c r="X391" s="5">
        <v>29174</v>
      </c>
      <c r="Y391" s="5">
        <v>146</v>
      </c>
      <c r="Z391" s="5">
        <v>276.60516189999998</v>
      </c>
      <c r="AA391" s="5">
        <v>16408.671780000001</v>
      </c>
      <c r="AB391" s="5">
        <v>66688</v>
      </c>
      <c r="AC391" s="6"/>
      <c r="AD391" s="6"/>
      <c r="AE391" s="5" t="s">
        <v>1526</v>
      </c>
      <c r="AF391">
        <v>3172</v>
      </c>
      <c r="AG391">
        <v>19974</v>
      </c>
      <c r="AH391">
        <v>29174</v>
      </c>
      <c r="AI391">
        <v>146</v>
      </c>
      <c r="AJ391">
        <v>276.605161910074</v>
      </c>
      <c r="AK391">
        <v>16408.671777849999</v>
      </c>
      <c r="AL391">
        <v>604387</v>
      </c>
      <c r="AM391" s="6"/>
      <c r="AN391" s="6"/>
    </row>
    <row r="392" spans="1:40" x14ac:dyDescent="0.2">
      <c r="A392" s="5" t="s">
        <v>1530</v>
      </c>
      <c r="B392">
        <v>342</v>
      </c>
      <c r="C392">
        <v>1793</v>
      </c>
      <c r="D392">
        <v>9276</v>
      </c>
      <c r="E392">
        <v>129</v>
      </c>
      <c r="F392">
        <v>299.03281585902801</v>
      </c>
      <c r="G392">
        <v>5152.3374693039896</v>
      </c>
      <c r="H392">
        <v>150</v>
      </c>
      <c r="I392" s="6">
        <f t="shared" ref="I392:J392" si="266">AVERAGE(G392:G401)</f>
        <v>5152.3374693039887</v>
      </c>
      <c r="J392" s="6">
        <f t="shared" si="266"/>
        <v>1826.2</v>
      </c>
      <c r="K392" s="5" t="s">
        <v>1530</v>
      </c>
      <c r="L392">
        <v>342</v>
      </c>
      <c r="M392">
        <v>1793</v>
      </c>
      <c r="N392">
        <v>9276</v>
      </c>
      <c r="O392">
        <v>129</v>
      </c>
      <c r="P392">
        <v>299.03281585902801</v>
      </c>
      <c r="Q392">
        <v>5152.3374693039896</v>
      </c>
      <c r="R392">
        <v>599994</v>
      </c>
      <c r="S392" s="6">
        <f t="shared" ref="S392" si="267">AVERAGE(Q392:Q401)</f>
        <v>5152.3374693039887</v>
      </c>
      <c r="T392" s="6">
        <f t="shared" ref="T392" si="268">AVERAGE(R392:R401)</f>
        <v>599996.69999999995</v>
      </c>
      <c r="U392" s="5" t="s">
        <v>1530</v>
      </c>
      <c r="V392" s="5">
        <v>790</v>
      </c>
      <c r="W392" s="5">
        <v>1345</v>
      </c>
      <c r="X392" s="5">
        <v>9898</v>
      </c>
      <c r="Y392" s="5">
        <v>129</v>
      </c>
      <c r="Z392" s="5">
        <v>244.31405509999999</v>
      </c>
      <c r="AA392" s="5">
        <v>6528.9091799999997</v>
      </c>
      <c r="AB392" s="5">
        <v>60576</v>
      </c>
      <c r="AC392" s="6">
        <f t="shared" ref="AC392" si="269">AVERAGE(AA392:AA401)</f>
        <v>6528.9091800000006</v>
      </c>
      <c r="AD392" s="6">
        <f t="shared" ref="AD392" si="270">AVERAGE(AB392:AB401)</f>
        <v>62030.3</v>
      </c>
      <c r="AE392" s="5" t="s">
        <v>1530</v>
      </c>
      <c r="AF392">
        <v>790</v>
      </c>
      <c r="AG392">
        <v>1345</v>
      </c>
      <c r="AH392">
        <v>9898</v>
      </c>
      <c r="AI392">
        <v>129</v>
      </c>
      <c r="AJ392">
        <v>244.31405511903401</v>
      </c>
      <c r="AK392">
        <v>6528.9091799085199</v>
      </c>
      <c r="AL392">
        <v>599980</v>
      </c>
      <c r="AM392" s="6">
        <f t="shared" ref="AM392" si="271">AVERAGE(AK392:AK401)</f>
        <v>6528.9091799085209</v>
      </c>
      <c r="AN392" s="6">
        <f t="shared" ref="AN392" si="272">AVERAGE(AL392:AL401)</f>
        <v>600284.4</v>
      </c>
    </row>
    <row r="393" spans="1:40" x14ac:dyDescent="0.2">
      <c r="A393" s="5" t="s">
        <v>1530</v>
      </c>
      <c r="B393">
        <v>342</v>
      </c>
      <c r="C393">
        <v>1793</v>
      </c>
      <c r="D393">
        <v>9276</v>
      </c>
      <c r="E393">
        <v>129</v>
      </c>
      <c r="F393">
        <v>299.03281585902801</v>
      </c>
      <c r="G393">
        <v>5152.3374693039896</v>
      </c>
      <c r="H393">
        <v>152</v>
      </c>
      <c r="I393" s="6"/>
      <c r="J393" s="6"/>
      <c r="K393" s="5" t="s">
        <v>1530</v>
      </c>
      <c r="L393">
        <v>342</v>
      </c>
      <c r="M393">
        <v>1793</v>
      </c>
      <c r="N393">
        <v>9276</v>
      </c>
      <c r="O393">
        <v>129</v>
      </c>
      <c r="P393">
        <v>299.03281585902801</v>
      </c>
      <c r="Q393">
        <v>5152.3374693039896</v>
      </c>
      <c r="R393">
        <v>599995</v>
      </c>
      <c r="S393" s="6"/>
      <c r="T393" s="6"/>
      <c r="U393" s="5" t="s">
        <v>1530</v>
      </c>
      <c r="V393" s="5">
        <v>790</v>
      </c>
      <c r="W393" s="5">
        <v>1345</v>
      </c>
      <c r="X393" s="5">
        <v>9898</v>
      </c>
      <c r="Y393" s="5">
        <v>129</v>
      </c>
      <c r="Z393" s="5">
        <v>244.31405509999999</v>
      </c>
      <c r="AA393" s="5">
        <v>6528.9091799999997</v>
      </c>
      <c r="AB393" s="5">
        <v>60585</v>
      </c>
      <c r="AC393" s="6"/>
      <c r="AD393" s="6"/>
      <c r="AE393" s="5" t="s">
        <v>1530</v>
      </c>
      <c r="AF393">
        <v>790</v>
      </c>
      <c r="AG393">
        <v>1345</v>
      </c>
      <c r="AH393">
        <v>9898</v>
      </c>
      <c r="AI393">
        <v>129</v>
      </c>
      <c r="AJ393">
        <v>244.31405511903401</v>
      </c>
      <c r="AK393">
        <v>6528.9091799085199</v>
      </c>
      <c r="AL393">
        <v>599980</v>
      </c>
      <c r="AM393" s="6"/>
      <c r="AN393" s="6"/>
    </row>
    <row r="394" spans="1:40" x14ac:dyDescent="0.2">
      <c r="A394" s="5" t="s">
        <v>1530</v>
      </c>
      <c r="B394">
        <v>342</v>
      </c>
      <c r="C394">
        <v>1793</v>
      </c>
      <c r="D394">
        <v>9276</v>
      </c>
      <c r="E394">
        <v>129</v>
      </c>
      <c r="F394">
        <v>299.03281585902801</v>
      </c>
      <c r="G394">
        <v>5152.3374693039896</v>
      </c>
      <c r="H394">
        <v>157</v>
      </c>
      <c r="I394" s="6"/>
      <c r="J394" s="6"/>
      <c r="K394" s="5" t="s">
        <v>1530</v>
      </c>
      <c r="L394">
        <v>342</v>
      </c>
      <c r="M394">
        <v>1793</v>
      </c>
      <c r="N394">
        <v>9276</v>
      </c>
      <c r="O394">
        <v>129</v>
      </c>
      <c r="P394">
        <v>299.03281585902801</v>
      </c>
      <c r="Q394">
        <v>5152.3374693039896</v>
      </c>
      <c r="R394">
        <v>599996</v>
      </c>
      <c r="S394" s="6"/>
      <c r="T394" s="6"/>
      <c r="U394" s="5" t="s">
        <v>1530</v>
      </c>
      <c r="V394" s="5">
        <v>790</v>
      </c>
      <c r="W394" s="5">
        <v>1345</v>
      </c>
      <c r="X394" s="5">
        <v>9898</v>
      </c>
      <c r="Y394" s="5">
        <v>129</v>
      </c>
      <c r="Z394" s="5">
        <v>244.31405509999999</v>
      </c>
      <c r="AA394" s="5">
        <v>6528.9091799999997</v>
      </c>
      <c r="AB394" s="5">
        <v>60647</v>
      </c>
      <c r="AC394" s="6"/>
      <c r="AD394" s="6"/>
      <c r="AE394" s="5" t="s">
        <v>1530</v>
      </c>
      <c r="AF394">
        <v>790</v>
      </c>
      <c r="AG394">
        <v>1345</v>
      </c>
      <c r="AH394">
        <v>9898</v>
      </c>
      <c r="AI394">
        <v>129</v>
      </c>
      <c r="AJ394">
        <v>244.31405511903401</v>
      </c>
      <c r="AK394">
        <v>6528.9091799085199</v>
      </c>
      <c r="AL394">
        <v>599980</v>
      </c>
      <c r="AM394" s="6"/>
      <c r="AN394" s="6"/>
    </row>
    <row r="395" spans="1:40" x14ac:dyDescent="0.2">
      <c r="A395" s="5" t="s">
        <v>1530</v>
      </c>
      <c r="B395">
        <v>342</v>
      </c>
      <c r="C395">
        <v>1793</v>
      </c>
      <c r="D395">
        <v>9276</v>
      </c>
      <c r="E395">
        <v>129</v>
      </c>
      <c r="F395">
        <v>299.03281585902801</v>
      </c>
      <c r="G395">
        <v>5152.3374693039896</v>
      </c>
      <c r="H395">
        <v>169</v>
      </c>
      <c r="I395" s="6"/>
      <c r="J395" s="6"/>
      <c r="K395" s="5" t="s">
        <v>1530</v>
      </c>
      <c r="L395">
        <v>342</v>
      </c>
      <c r="M395">
        <v>1793</v>
      </c>
      <c r="N395">
        <v>9276</v>
      </c>
      <c r="O395">
        <v>129</v>
      </c>
      <c r="P395">
        <v>299.03281585902801</v>
      </c>
      <c r="Q395">
        <v>5152.3374693039896</v>
      </c>
      <c r="R395">
        <v>599996</v>
      </c>
      <c r="S395" s="6"/>
      <c r="T395" s="6"/>
      <c r="U395" s="5" t="s">
        <v>1530</v>
      </c>
      <c r="V395" s="5">
        <v>790</v>
      </c>
      <c r="W395" s="5">
        <v>1345</v>
      </c>
      <c r="X395" s="5">
        <v>9898</v>
      </c>
      <c r="Y395" s="5">
        <v>129</v>
      </c>
      <c r="Z395" s="5">
        <v>244.31405509999999</v>
      </c>
      <c r="AA395" s="5">
        <v>6528.9091799999997</v>
      </c>
      <c r="AB395" s="5">
        <v>60705</v>
      </c>
      <c r="AC395" s="6"/>
      <c r="AD395" s="6"/>
      <c r="AE395" s="5" t="s">
        <v>1530</v>
      </c>
      <c r="AF395">
        <v>790</v>
      </c>
      <c r="AG395">
        <v>1345</v>
      </c>
      <c r="AH395">
        <v>9898</v>
      </c>
      <c r="AI395">
        <v>129</v>
      </c>
      <c r="AJ395">
        <v>244.31405511903401</v>
      </c>
      <c r="AK395">
        <v>6528.9091799085199</v>
      </c>
      <c r="AL395">
        <v>599980</v>
      </c>
      <c r="AM395" s="6"/>
      <c r="AN395" s="6"/>
    </row>
    <row r="396" spans="1:40" x14ac:dyDescent="0.2">
      <c r="A396" s="5" t="s">
        <v>1530</v>
      </c>
      <c r="B396">
        <v>342</v>
      </c>
      <c r="C396">
        <v>1793</v>
      </c>
      <c r="D396">
        <v>9276</v>
      </c>
      <c r="E396">
        <v>129</v>
      </c>
      <c r="F396">
        <v>299.03281585902801</v>
      </c>
      <c r="G396">
        <v>5152.3374693039896</v>
      </c>
      <c r="H396">
        <v>173</v>
      </c>
      <c r="I396" s="6"/>
      <c r="J396" s="6"/>
      <c r="K396" s="5" t="s">
        <v>1530</v>
      </c>
      <c r="L396">
        <v>342</v>
      </c>
      <c r="M396">
        <v>1793</v>
      </c>
      <c r="N396">
        <v>9276</v>
      </c>
      <c r="O396">
        <v>129</v>
      </c>
      <c r="P396">
        <v>299.03281585902801</v>
      </c>
      <c r="Q396">
        <v>5152.3374693039896</v>
      </c>
      <c r="R396">
        <v>599997</v>
      </c>
      <c r="S396" s="6"/>
      <c r="T396" s="6"/>
      <c r="U396" s="5" t="s">
        <v>1530</v>
      </c>
      <c r="V396" s="5">
        <v>790</v>
      </c>
      <c r="W396" s="5">
        <v>1345</v>
      </c>
      <c r="X396" s="5">
        <v>9898</v>
      </c>
      <c r="Y396" s="5">
        <v>129</v>
      </c>
      <c r="Z396" s="5">
        <v>244.31405509999999</v>
      </c>
      <c r="AA396" s="5">
        <v>6528.9091799999997</v>
      </c>
      <c r="AB396" s="5">
        <v>60738</v>
      </c>
      <c r="AC396" s="6"/>
      <c r="AD396" s="6"/>
      <c r="AE396" s="5" t="s">
        <v>1530</v>
      </c>
      <c r="AF396">
        <v>790</v>
      </c>
      <c r="AG396">
        <v>1345</v>
      </c>
      <c r="AH396">
        <v>9898</v>
      </c>
      <c r="AI396">
        <v>129</v>
      </c>
      <c r="AJ396">
        <v>244.31405511903401</v>
      </c>
      <c r="AK396">
        <v>6528.9091799085199</v>
      </c>
      <c r="AL396">
        <v>599980</v>
      </c>
      <c r="AM396" s="6"/>
      <c r="AN396" s="6"/>
    </row>
    <row r="397" spans="1:40" x14ac:dyDescent="0.2">
      <c r="A397" s="5" t="s">
        <v>1530</v>
      </c>
      <c r="B397">
        <v>342</v>
      </c>
      <c r="C397">
        <v>1793</v>
      </c>
      <c r="D397">
        <v>9276</v>
      </c>
      <c r="E397">
        <v>129</v>
      </c>
      <c r="F397">
        <v>299.03281585902801</v>
      </c>
      <c r="G397">
        <v>5152.3374693039896</v>
      </c>
      <c r="H397">
        <v>179</v>
      </c>
      <c r="I397" s="6"/>
      <c r="J397" s="6"/>
      <c r="K397" s="5" t="s">
        <v>1530</v>
      </c>
      <c r="L397">
        <v>342</v>
      </c>
      <c r="M397">
        <v>1793</v>
      </c>
      <c r="N397">
        <v>9276</v>
      </c>
      <c r="O397">
        <v>129</v>
      </c>
      <c r="P397">
        <v>299.03281585902801</v>
      </c>
      <c r="Q397">
        <v>5152.3374693039896</v>
      </c>
      <c r="R397">
        <v>599997</v>
      </c>
      <c r="S397" s="6"/>
      <c r="T397" s="6"/>
      <c r="U397" s="5" t="s">
        <v>1530</v>
      </c>
      <c r="V397" s="5">
        <v>790</v>
      </c>
      <c r="W397" s="5">
        <v>1345</v>
      </c>
      <c r="X397" s="5">
        <v>9898</v>
      </c>
      <c r="Y397" s="5">
        <v>129</v>
      </c>
      <c r="Z397" s="5">
        <v>244.31405509999999</v>
      </c>
      <c r="AA397" s="5">
        <v>6528.9091799999997</v>
      </c>
      <c r="AB397" s="5">
        <v>60782</v>
      </c>
      <c r="AC397" s="6"/>
      <c r="AD397" s="6"/>
      <c r="AE397" s="5" t="s">
        <v>1530</v>
      </c>
      <c r="AF397">
        <v>790</v>
      </c>
      <c r="AG397">
        <v>1345</v>
      </c>
      <c r="AH397">
        <v>9898</v>
      </c>
      <c r="AI397">
        <v>129</v>
      </c>
      <c r="AJ397">
        <v>244.31405511903401</v>
      </c>
      <c r="AK397">
        <v>6528.9091799085199</v>
      </c>
      <c r="AL397">
        <v>599980</v>
      </c>
      <c r="AM397" s="6"/>
      <c r="AN397" s="6"/>
    </row>
    <row r="398" spans="1:40" x14ac:dyDescent="0.2">
      <c r="A398" s="5" t="s">
        <v>1530</v>
      </c>
      <c r="B398">
        <v>342</v>
      </c>
      <c r="C398">
        <v>1793</v>
      </c>
      <c r="D398">
        <v>9276</v>
      </c>
      <c r="E398">
        <v>129</v>
      </c>
      <c r="F398">
        <v>299.03281585902801</v>
      </c>
      <c r="G398">
        <v>5152.3374693039896</v>
      </c>
      <c r="H398">
        <v>1986</v>
      </c>
      <c r="I398" s="6"/>
      <c r="J398" s="6"/>
      <c r="K398" s="5" t="s">
        <v>1530</v>
      </c>
      <c r="L398">
        <v>342</v>
      </c>
      <c r="M398">
        <v>1793</v>
      </c>
      <c r="N398">
        <v>9276</v>
      </c>
      <c r="O398">
        <v>129</v>
      </c>
      <c r="P398">
        <v>299.03281585902801</v>
      </c>
      <c r="Q398">
        <v>5152.3374693039896</v>
      </c>
      <c r="R398">
        <v>599997</v>
      </c>
      <c r="S398" s="6"/>
      <c r="T398" s="6"/>
      <c r="U398" s="5" t="s">
        <v>1530</v>
      </c>
      <c r="V398" s="5">
        <v>790</v>
      </c>
      <c r="W398" s="5">
        <v>1345</v>
      </c>
      <c r="X398" s="5">
        <v>9898</v>
      </c>
      <c r="Y398" s="5">
        <v>129</v>
      </c>
      <c r="Z398" s="5">
        <v>244.31405509999999</v>
      </c>
      <c r="AA398" s="5">
        <v>6528.9091799999997</v>
      </c>
      <c r="AB398" s="5">
        <v>60843</v>
      </c>
      <c r="AC398" s="6"/>
      <c r="AD398" s="6"/>
      <c r="AE398" s="5" t="s">
        <v>1530</v>
      </c>
      <c r="AF398">
        <v>790</v>
      </c>
      <c r="AG398">
        <v>1345</v>
      </c>
      <c r="AH398">
        <v>9898</v>
      </c>
      <c r="AI398">
        <v>129</v>
      </c>
      <c r="AJ398">
        <v>244.31405511903401</v>
      </c>
      <c r="AK398">
        <v>6528.9091799085199</v>
      </c>
      <c r="AL398">
        <v>599980</v>
      </c>
      <c r="AM398" s="6"/>
      <c r="AN398" s="6"/>
    </row>
    <row r="399" spans="1:40" x14ac:dyDescent="0.2">
      <c r="A399" s="5" t="s">
        <v>1530</v>
      </c>
      <c r="B399">
        <v>342</v>
      </c>
      <c r="C399">
        <v>1793</v>
      </c>
      <c r="D399">
        <v>9276</v>
      </c>
      <c r="E399">
        <v>129</v>
      </c>
      <c r="F399">
        <v>299.03281585902801</v>
      </c>
      <c r="G399">
        <v>5152.3374693039896</v>
      </c>
      <c r="H399">
        <v>4178</v>
      </c>
      <c r="I399" s="6"/>
      <c r="J399" s="6"/>
      <c r="K399" s="5" t="s">
        <v>1530</v>
      </c>
      <c r="L399">
        <v>342</v>
      </c>
      <c r="M399">
        <v>1793</v>
      </c>
      <c r="N399">
        <v>9276</v>
      </c>
      <c r="O399">
        <v>129</v>
      </c>
      <c r="P399">
        <v>299.03281585902801</v>
      </c>
      <c r="Q399">
        <v>5152.3374693039896</v>
      </c>
      <c r="R399">
        <v>599998</v>
      </c>
      <c r="S399" s="6"/>
      <c r="T399" s="6"/>
      <c r="U399" s="5" t="s">
        <v>1530</v>
      </c>
      <c r="V399" s="5">
        <v>790</v>
      </c>
      <c r="W399" s="5">
        <v>1345</v>
      </c>
      <c r="X399" s="5">
        <v>9898</v>
      </c>
      <c r="Y399" s="5">
        <v>129</v>
      </c>
      <c r="Z399" s="5">
        <v>244.31405509999999</v>
      </c>
      <c r="AA399" s="5">
        <v>6528.9091799999997</v>
      </c>
      <c r="AB399" s="5">
        <v>63614</v>
      </c>
      <c r="AC399" s="6"/>
      <c r="AD399" s="6"/>
      <c r="AE399" s="5" t="s">
        <v>1530</v>
      </c>
      <c r="AF399">
        <v>790</v>
      </c>
      <c r="AG399">
        <v>1345</v>
      </c>
      <c r="AH399">
        <v>9898</v>
      </c>
      <c r="AI399">
        <v>129</v>
      </c>
      <c r="AJ399">
        <v>244.31405511903401</v>
      </c>
      <c r="AK399">
        <v>6528.9091799085199</v>
      </c>
      <c r="AL399">
        <v>599981</v>
      </c>
      <c r="AM399" s="6"/>
      <c r="AN399" s="6"/>
    </row>
    <row r="400" spans="1:40" x14ac:dyDescent="0.2">
      <c r="A400" s="5" t="s">
        <v>1530</v>
      </c>
      <c r="B400">
        <v>342</v>
      </c>
      <c r="C400">
        <v>1793</v>
      </c>
      <c r="D400">
        <v>9276</v>
      </c>
      <c r="E400">
        <v>129</v>
      </c>
      <c r="F400">
        <v>299.03281585902801</v>
      </c>
      <c r="G400">
        <v>5152.3374693039896</v>
      </c>
      <c r="H400">
        <v>4977</v>
      </c>
      <c r="I400" s="6"/>
      <c r="J400" s="6"/>
      <c r="K400" s="5" t="s">
        <v>1530</v>
      </c>
      <c r="L400">
        <v>342</v>
      </c>
      <c r="M400">
        <v>1793</v>
      </c>
      <c r="N400">
        <v>9276</v>
      </c>
      <c r="O400">
        <v>129</v>
      </c>
      <c r="P400">
        <v>299.03281585902801</v>
      </c>
      <c r="Q400">
        <v>5152.3374693039896</v>
      </c>
      <c r="R400">
        <v>599998</v>
      </c>
      <c r="S400" s="6"/>
      <c r="T400" s="6"/>
      <c r="U400" s="5" t="s">
        <v>1530</v>
      </c>
      <c r="V400" s="5">
        <v>790</v>
      </c>
      <c r="W400" s="5">
        <v>1345</v>
      </c>
      <c r="X400" s="5">
        <v>9898</v>
      </c>
      <c r="Y400" s="5">
        <v>129</v>
      </c>
      <c r="Z400" s="5">
        <v>244.31405509999999</v>
      </c>
      <c r="AA400" s="5">
        <v>6528.9091799999997</v>
      </c>
      <c r="AB400" s="5">
        <v>65065</v>
      </c>
      <c r="AC400" s="6"/>
      <c r="AD400" s="6"/>
      <c r="AE400" s="5" t="s">
        <v>1530</v>
      </c>
      <c r="AF400">
        <v>790</v>
      </c>
      <c r="AG400">
        <v>1345</v>
      </c>
      <c r="AH400">
        <v>9898</v>
      </c>
      <c r="AI400">
        <v>129</v>
      </c>
      <c r="AJ400">
        <v>244.31405511903401</v>
      </c>
      <c r="AK400">
        <v>6528.9091799085199</v>
      </c>
      <c r="AL400">
        <v>599981</v>
      </c>
      <c r="AM400" s="6"/>
      <c r="AN400" s="6"/>
    </row>
    <row r="401" spans="1:40" x14ac:dyDescent="0.2">
      <c r="A401" s="5" t="s">
        <v>1530</v>
      </c>
      <c r="B401">
        <v>342</v>
      </c>
      <c r="C401">
        <v>1793</v>
      </c>
      <c r="D401">
        <v>9276</v>
      </c>
      <c r="E401">
        <v>129</v>
      </c>
      <c r="F401">
        <v>299.03281585902801</v>
      </c>
      <c r="G401">
        <v>5152.3374693039896</v>
      </c>
      <c r="H401">
        <v>6141</v>
      </c>
      <c r="I401" s="6"/>
      <c r="J401" s="6"/>
      <c r="K401" s="5" t="s">
        <v>1530</v>
      </c>
      <c r="L401">
        <v>342</v>
      </c>
      <c r="M401">
        <v>1793</v>
      </c>
      <c r="N401">
        <v>9276</v>
      </c>
      <c r="O401">
        <v>129</v>
      </c>
      <c r="P401">
        <v>299.03281585902801</v>
      </c>
      <c r="Q401">
        <v>5152.3374693039896</v>
      </c>
      <c r="R401">
        <v>599999</v>
      </c>
      <c r="S401" s="6"/>
      <c r="T401" s="6"/>
      <c r="U401" s="5" t="s">
        <v>1530</v>
      </c>
      <c r="V401" s="5">
        <v>790</v>
      </c>
      <c r="W401" s="5">
        <v>1345</v>
      </c>
      <c r="X401" s="5">
        <v>9898</v>
      </c>
      <c r="Y401" s="5">
        <v>129</v>
      </c>
      <c r="Z401" s="5">
        <v>244.31405509999999</v>
      </c>
      <c r="AA401" s="5">
        <v>6528.9091799999997</v>
      </c>
      <c r="AB401" s="5">
        <v>66748</v>
      </c>
      <c r="AC401" s="6"/>
      <c r="AD401" s="6"/>
      <c r="AE401" s="5" t="s">
        <v>1530</v>
      </c>
      <c r="AF401">
        <v>790</v>
      </c>
      <c r="AG401">
        <v>1345</v>
      </c>
      <c r="AH401">
        <v>9898</v>
      </c>
      <c r="AI401">
        <v>129</v>
      </c>
      <c r="AJ401">
        <v>244.31405511903401</v>
      </c>
      <c r="AK401">
        <v>6528.9091799085199</v>
      </c>
      <c r="AL401">
        <v>603022</v>
      </c>
      <c r="AM401" s="6"/>
      <c r="AN401" s="6"/>
    </row>
    <row r="402" spans="1:40" x14ac:dyDescent="0.2">
      <c r="A402" s="5" t="s">
        <v>1531</v>
      </c>
      <c r="B402">
        <v>3760</v>
      </c>
      <c r="C402">
        <v>8823</v>
      </c>
      <c r="D402">
        <v>16793</v>
      </c>
      <c r="E402">
        <v>129</v>
      </c>
      <c r="F402">
        <v>240.755728295175</v>
      </c>
      <c r="G402">
        <v>10242.036633088201</v>
      </c>
      <c r="H402">
        <v>1427</v>
      </c>
      <c r="I402" s="6">
        <f t="shared" ref="I402:J402" si="273">AVERAGE(G402:G411)</f>
        <v>10242.036633088199</v>
      </c>
      <c r="J402" s="6">
        <f t="shared" si="273"/>
        <v>666.7</v>
      </c>
      <c r="K402" s="5" t="s">
        <v>1531</v>
      </c>
      <c r="L402">
        <v>3760</v>
      </c>
      <c r="M402">
        <v>8823</v>
      </c>
      <c r="N402">
        <v>16793</v>
      </c>
      <c r="O402">
        <v>129</v>
      </c>
      <c r="P402">
        <v>240.755728295175</v>
      </c>
      <c r="Q402">
        <v>10242.036633088201</v>
      </c>
      <c r="R402">
        <v>599990</v>
      </c>
      <c r="S402" s="6">
        <f t="shared" ref="S402" si="274">AVERAGE(Q402:Q411)</f>
        <v>10242.036633088199</v>
      </c>
      <c r="T402" s="6">
        <f t="shared" ref="T402" si="275">AVERAGE(R402:R411)</f>
        <v>599996.30000000005</v>
      </c>
      <c r="U402" s="5" t="s">
        <v>1531</v>
      </c>
      <c r="V402" s="5">
        <v>4140</v>
      </c>
      <c r="W402" s="5">
        <v>8443</v>
      </c>
      <c r="X402" s="5">
        <v>17609</v>
      </c>
      <c r="Y402" s="5">
        <v>129</v>
      </c>
      <c r="Z402" s="5">
        <v>255.08069829999999</v>
      </c>
      <c r="AA402" s="5">
        <v>10668.254199999999</v>
      </c>
      <c r="AB402" s="5">
        <v>60602</v>
      </c>
      <c r="AC402" s="6">
        <f t="shared" ref="AC402" si="276">AVERAGE(AA402:AA411)</f>
        <v>10668.254199999998</v>
      </c>
      <c r="AD402" s="6">
        <f t="shared" ref="AD402" si="277">AVERAGE(AB402:AB411)</f>
        <v>61607.1</v>
      </c>
      <c r="AE402" s="5" t="s">
        <v>1531</v>
      </c>
      <c r="AF402">
        <v>4335</v>
      </c>
      <c r="AG402">
        <v>8248</v>
      </c>
      <c r="AH402">
        <v>17269</v>
      </c>
      <c r="AI402">
        <v>129</v>
      </c>
      <c r="AJ402">
        <v>244.65135644815001</v>
      </c>
      <c r="AK402">
        <v>10612.0365910458</v>
      </c>
      <c r="AL402">
        <v>599980</v>
      </c>
      <c r="AM402" s="6">
        <f t="shared" ref="AM402" si="278">AVERAGE(AK402:AK411)</f>
        <v>10612.036591045802</v>
      </c>
      <c r="AN402" s="6">
        <f t="shared" ref="AN402" si="279">AVERAGE(AL402:AL411)</f>
        <v>600197.4</v>
      </c>
    </row>
    <row r="403" spans="1:40" x14ac:dyDescent="0.2">
      <c r="A403" s="5" t="s">
        <v>1531</v>
      </c>
      <c r="B403">
        <v>3760</v>
      </c>
      <c r="C403">
        <v>8823</v>
      </c>
      <c r="D403">
        <v>16793</v>
      </c>
      <c r="E403">
        <v>129</v>
      </c>
      <c r="F403">
        <v>240.755728295175</v>
      </c>
      <c r="G403">
        <v>10242.036633088201</v>
      </c>
      <c r="H403">
        <v>160</v>
      </c>
      <c r="I403" s="6"/>
      <c r="J403" s="6"/>
      <c r="K403" s="5" t="s">
        <v>1531</v>
      </c>
      <c r="L403">
        <v>3760</v>
      </c>
      <c r="M403">
        <v>8823</v>
      </c>
      <c r="N403">
        <v>16793</v>
      </c>
      <c r="O403">
        <v>129</v>
      </c>
      <c r="P403">
        <v>240.755728295175</v>
      </c>
      <c r="Q403">
        <v>10242.036633088201</v>
      </c>
      <c r="R403">
        <v>599994</v>
      </c>
      <c r="S403" s="6"/>
      <c r="T403" s="6"/>
      <c r="U403" s="5" t="s">
        <v>1531</v>
      </c>
      <c r="V403" s="5">
        <v>4140</v>
      </c>
      <c r="W403" s="5">
        <v>8443</v>
      </c>
      <c r="X403" s="5">
        <v>17609</v>
      </c>
      <c r="Y403" s="5">
        <v>129</v>
      </c>
      <c r="Z403" s="5">
        <v>255.08069829999999</v>
      </c>
      <c r="AA403" s="5">
        <v>10668.254199999999</v>
      </c>
      <c r="AB403" s="5">
        <v>60630</v>
      </c>
      <c r="AC403" s="6"/>
      <c r="AD403" s="6"/>
      <c r="AE403" s="5" t="s">
        <v>1531</v>
      </c>
      <c r="AF403">
        <v>4335</v>
      </c>
      <c r="AG403">
        <v>8248</v>
      </c>
      <c r="AH403">
        <v>17269</v>
      </c>
      <c r="AI403">
        <v>129</v>
      </c>
      <c r="AJ403">
        <v>244.65135644815001</v>
      </c>
      <c r="AK403">
        <v>10612.0365910458</v>
      </c>
      <c r="AL403">
        <v>599980</v>
      </c>
      <c r="AM403" s="6"/>
      <c r="AN403" s="6"/>
    </row>
    <row r="404" spans="1:40" x14ac:dyDescent="0.2">
      <c r="A404" s="5" t="s">
        <v>1531</v>
      </c>
      <c r="B404">
        <v>3760</v>
      </c>
      <c r="C404">
        <v>8823</v>
      </c>
      <c r="D404">
        <v>16793</v>
      </c>
      <c r="E404">
        <v>129</v>
      </c>
      <c r="F404">
        <v>240.755728295175</v>
      </c>
      <c r="G404">
        <v>10242.036633088201</v>
      </c>
      <c r="H404">
        <v>163</v>
      </c>
      <c r="I404" s="6"/>
      <c r="J404" s="6"/>
      <c r="K404" s="5" t="s">
        <v>1531</v>
      </c>
      <c r="L404">
        <v>3760</v>
      </c>
      <c r="M404">
        <v>8823</v>
      </c>
      <c r="N404">
        <v>16793</v>
      </c>
      <c r="O404">
        <v>129</v>
      </c>
      <c r="P404">
        <v>240.755728295175</v>
      </c>
      <c r="Q404">
        <v>10242.036633088201</v>
      </c>
      <c r="R404">
        <v>599997</v>
      </c>
      <c r="S404" s="6"/>
      <c r="T404" s="6"/>
      <c r="U404" s="5" t="s">
        <v>1531</v>
      </c>
      <c r="V404" s="5">
        <v>4140</v>
      </c>
      <c r="W404" s="5">
        <v>8443</v>
      </c>
      <c r="X404" s="5">
        <v>17609</v>
      </c>
      <c r="Y404" s="5">
        <v>129</v>
      </c>
      <c r="Z404" s="5">
        <v>255.08069829999999</v>
      </c>
      <c r="AA404" s="5">
        <v>10668.254199999999</v>
      </c>
      <c r="AB404" s="5">
        <v>60658</v>
      </c>
      <c r="AC404" s="6"/>
      <c r="AD404" s="6"/>
      <c r="AE404" s="5" t="s">
        <v>1531</v>
      </c>
      <c r="AF404">
        <v>4335</v>
      </c>
      <c r="AG404">
        <v>8248</v>
      </c>
      <c r="AH404">
        <v>17269</v>
      </c>
      <c r="AI404">
        <v>129</v>
      </c>
      <c r="AJ404">
        <v>244.65135644815001</v>
      </c>
      <c r="AK404">
        <v>10612.0365910458</v>
      </c>
      <c r="AL404">
        <v>599980</v>
      </c>
      <c r="AM404" s="6"/>
      <c r="AN404" s="6"/>
    </row>
    <row r="405" spans="1:40" x14ac:dyDescent="0.2">
      <c r="A405" s="5" t="s">
        <v>1531</v>
      </c>
      <c r="B405">
        <v>3760</v>
      </c>
      <c r="C405">
        <v>8823</v>
      </c>
      <c r="D405">
        <v>16793</v>
      </c>
      <c r="E405">
        <v>129</v>
      </c>
      <c r="F405">
        <v>240.755728295175</v>
      </c>
      <c r="G405">
        <v>10242.036633088201</v>
      </c>
      <c r="H405">
        <v>164</v>
      </c>
      <c r="I405" s="6"/>
      <c r="J405" s="6"/>
      <c r="K405" s="5" t="s">
        <v>1531</v>
      </c>
      <c r="L405">
        <v>3760</v>
      </c>
      <c r="M405">
        <v>8823</v>
      </c>
      <c r="N405">
        <v>16793</v>
      </c>
      <c r="O405">
        <v>129</v>
      </c>
      <c r="P405">
        <v>240.755728295175</v>
      </c>
      <c r="Q405">
        <v>10242.036633088201</v>
      </c>
      <c r="R405">
        <v>599997</v>
      </c>
      <c r="S405" s="6"/>
      <c r="T405" s="6"/>
      <c r="U405" s="5" t="s">
        <v>1531</v>
      </c>
      <c r="V405" s="5">
        <v>4140</v>
      </c>
      <c r="W405" s="5">
        <v>8443</v>
      </c>
      <c r="X405" s="5">
        <v>17609</v>
      </c>
      <c r="Y405" s="5">
        <v>129</v>
      </c>
      <c r="Z405" s="5">
        <v>255.08069829999999</v>
      </c>
      <c r="AA405" s="5">
        <v>10668.254199999999</v>
      </c>
      <c r="AB405" s="5">
        <v>60716</v>
      </c>
      <c r="AC405" s="6"/>
      <c r="AD405" s="6"/>
      <c r="AE405" s="5" t="s">
        <v>1531</v>
      </c>
      <c r="AF405">
        <v>4335</v>
      </c>
      <c r="AG405">
        <v>8248</v>
      </c>
      <c r="AH405">
        <v>17269</v>
      </c>
      <c r="AI405">
        <v>129</v>
      </c>
      <c r="AJ405">
        <v>244.65135644815001</v>
      </c>
      <c r="AK405">
        <v>10612.0365910458</v>
      </c>
      <c r="AL405">
        <v>599980</v>
      </c>
      <c r="AM405" s="6"/>
      <c r="AN405" s="6"/>
    </row>
    <row r="406" spans="1:40" x14ac:dyDescent="0.2">
      <c r="A406" s="5" t="s">
        <v>1531</v>
      </c>
      <c r="B406">
        <v>3760</v>
      </c>
      <c r="C406">
        <v>8823</v>
      </c>
      <c r="D406">
        <v>16793</v>
      </c>
      <c r="E406">
        <v>129</v>
      </c>
      <c r="F406">
        <v>240.755728295175</v>
      </c>
      <c r="G406">
        <v>10242.036633088201</v>
      </c>
      <c r="H406">
        <v>166</v>
      </c>
      <c r="I406" s="6"/>
      <c r="J406" s="6"/>
      <c r="K406" s="5" t="s">
        <v>1531</v>
      </c>
      <c r="L406">
        <v>3760</v>
      </c>
      <c r="M406">
        <v>8823</v>
      </c>
      <c r="N406">
        <v>16793</v>
      </c>
      <c r="O406">
        <v>129</v>
      </c>
      <c r="P406">
        <v>240.755728295175</v>
      </c>
      <c r="Q406">
        <v>10242.036633088201</v>
      </c>
      <c r="R406">
        <v>599997</v>
      </c>
      <c r="S406" s="6"/>
      <c r="T406" s="6"/>
      <c r="U406" s="5" t="s">
        <v>1531</v>
      </c>
      <c r="V406" s="5">
        <v>4140</v>
      </c>
      <c r="W406" s="5">
        <v>8443</v>
      </c>
      <c r="X406" s="5">
        <v>17609</v>
      </c>
      <c r="Y406" s="5">
        <v>129</v>
      </c>
      <c r="Z406" s="5">
        <v>255.08069829999999</v>
      </c>
      <c r="AA406" s="5">
        <v>10668.254199999999</v>
      </c>
      <c r="AB406" s="5">
        <v>60745</v>
      </c>
      <c r="AC406" s="6"/>
      <c r="AD406" s="6"/>
      <c r="AE406" s="5" t="s">
        <v>1531</v>
      </c>
      <c r="AF406">
        <v>4335</v>
      </c>
      <c r="AG406">
        <v>8248</v>
      </c>
      <c r="AH406">
        <v>17269</v>
      </c>
      <c r="AI406">
        <v>129</v>
      </c>
      <c r="AJ406">
        <v>244.65135644815001</v>
      </c>
      <c r="AK406">
        <v>10612.0365910458</v>
      </c>
      <c r="AL406">
        <v>599981</v>
      </c>
      <c r="AM406" s="6"/>
      <c r="AN406" s="6"/>
    </row>
    <row r="407" spans="1:40" x14ac:dyDescent="0.2">
      <c r="A407" s="5" t="s">
        <v>1531</v>
      </c>
      <c r="B407">
        <v>3760</v>
      </c>
      <c r="C407">
        <v>8823</v>
      </c>
      <c r="D407">
        <v>16793</v>
      </c>
      <c r="E407">
        <v>129</v>
      </c>
      <c r="F407">
        <v>240.755728295175</v>
      </c>
      <c r="G407">
        <v>10242.036633088201</v>
      </c>
      <c r="H407">
        <v>170</v>
      </c>
      <c r="I407" s="6"/>
      <c r="J407" s="6"/>
      <c r="K407" s="5" t="s">
        <v>1531</v>
      </c>
      <c r="L407">
        <v>3760</v>
      </c>
      <c r="M407">
        <v>8823</v>
      </c>
      <c r="N407">
        <v>16793</v>
      </c>
      <c r="O407">
        <v>129</v>
      </c>
      <c r="P407">
        <v>240.755728295175</v>
      </c>
      <c r="Q407">
        <v>10242.036633088201</v>
      </c>
      <c r="R407">
        <v>599997</v>
      </c>
      <c r="S407" s="6"/>
      <c r="T407" s="6"/>
      <c r="U407" s="5" t="s">
        <v>1531</v>
      </c>
      <c r="V407" s="5">
        <v>4140</v>
      </c>
      <c r="W407" s="5">
        <v>8443</v>
      </c>
      <c r="X407" s="5">
        <v>17609</v>
      </c>
      <c r="Y407" s="5">
        <v>129</v>
      </c>
      <c r="Z407" s="5">
        <v>255.08069829999999</v>
      </c>
      <c r="AA407" s="5">
        <v>10668.254199999999</v>
      </c>
      <c r="AB407" s="5">
        <v>60779</v>
      </c>
      <c r="AC407" s="6"/>
      <c r="AD407" s="6"/>
      <c r="AE407" s="5" t="s">
        <v>1531</v>
      </c>
      <c r="AF407">
        <v>4335</v>
      </c>
      <c r="AG407">
        <v>8248</v>
      </c>
      <c r="AH407">
        <v>17269</v>
      </c>
      <c r="AI407">
        <v>129</v>
      </c>
      <c r="AJ407">
        <v>244.65135644815001</v>
      </c>
      <c r="AK407">
        <v>10612.0365910458</v>
      </c>
      <c r="AL407">
        <v>599981</v>
      </c>
      <c r="AM407" s="6"/>
      <c r="AN407" s="6"/>
    </row>
    <row r="408" spans="1:40" x14ac:dyDescent="0.2">
      <c r="A408" s="5" t="s">
        <v>1531</v>
      </c>
      <c r="B408">
        <v>3760</v>
      </c>
      <c r="C408">
        <v>8823</v>
      </c>
      <c r="D408">
        <v>16793</v>
      </c>
      <c r="E408">
        <v>129</v>
      </c>
      <c r="F408">
        <v>240.755728295175</v>
      </c>
      <c r="G408">
        <v>10242.036633088201</v>
      </c>
      <c r="H408">
        <v>172</v>
      </c>
      <c r="I408" s="6"/>
      <c r="J408" s="6"/>
      <c r="K408" s="5" t="s">
        <v>1531</v>
      </c>
      <c r="L408">
        <v>3760</v>
      </c>
      <c r="M408">
        <v>8823</v>
      </c>
      <c r="N408">
        <v>16793</v>
      </c>
      <c r="O408">
        <v>129</v>
      </c>
      <c r="P408">
        <v>240.755728295175</v>
      </c>
      <c r="Q408">
        <v>10242.036633088201</v>
      </c>
      <c r="R408">
        <v>599997</v>
      </c>
      <c r="S408" s="6"/>
      <c r="T408" s="6"/>
      <c r="U408" s="5" t="s">
        <v>1531</v>
      </c>
      <c r="V408" s="5">
        <v>4140</v>
      </c>
      <c r="W408" s="5">
        <v>8443</v>
      </c>
      <c r="X408" s="5">
        <v>17609</v>
      </c>
      <c r="Y408" s="5">
        <v>129</v>
      </c>
      <c r="Z408" s="5">
        <v>255.08069829999999</v>
      </c>
      <c r="AA408" s="5">
        <v>10668.254199999999</v>
      </c>
      <c r="AB408" s="5">
        <v>60850</v>
      </c>
      <c r="AC408" s="6"/>
      <c r="AD408" s="6"/>
      <c r="AE408" s="5" t="s">
        <v>1531</v>
      </c>
      <c r="AF408">
        <v>4335</v>
      </c>
      <c r="AG408">
        <v>8248</v>
      </c>
      <c r="AH408">
        <v>17269</v>
      </c>
      <c r="AI408">
        <v>129</v>
      </c>
      <c r="AJ408">
        <v>244.65135644815001</v>
      </c>
      <c r="AK408">
        <v>10612.0365910458</v>
      </c>
      <c r="AL408">
        <v>599981</v>
      </c>
      <c r="AM408" s="6"/>
      <c r="AN408" s="6"/>
    </row>
    <row r="409" spans="1:40" x14ac:dyDescent="0.2">
      <c r="A409" s="5" t="s">
        <v>1531</v>
      </c>
      <c r="B409">
        <v>3760</v>
      </c>
      <c r="C409">
        <v>8823</v>
      </c>
      <c r="D409">
        <v>16793</v>
      </c>
      <c r="E409">
        <v>129</v>
      </c>
      <c r="F409">
        <v>240.755728295175</v>
      </c>
      <c r="G409">
        <v>10242.036633088201</v>
      </c>
      <c r="H409">
        <v>1756</v>
      </c>
      <c r="I409" s="6"/>
      <c r="J409" s="6"/>
      <c r="K409" s="5" t="s">
        <v>1531</v>
      </c>
      <c r="L409">
        <v>3760</v>
      </c>
      <c r="M409">
        <v>8823</v>
      </c>
      <c r="N409">
        <v>16793</v>
      </c>
      <c r="O409">
        <v>129</v>
      </c>
      <c r="P409">
        <v>240.755728295175</v>
      </c>
      <c r="Q409">
        <v>10242.036633088201</v>
      </c>
      <c r="R409">
        <v>599998</v>
      </c>
      <c r="S409" s="6"/>
      <c r="T409" s="6"/>
      <c r="U409" s="5" t="s">
        <v>1531</v>
      </c>
      <c r="V409" s="5">
        <v>4140</v>
      </c>
      <c r="W409" s="5">
        <v>8443</v>
      </c>
      <c r="X409" s="5">
        <v>17609</v>
      </c>
      <c r="Y409" s="5">
        <v>129</v>
      </c>
      <c r="Z409" s="5">
        <v>255.08069829999999</v>
      </c>
      <c r="AA409" s="5">
        <v>10668.254199999999</v>
      </c>
      <c r="AB409" s="5">
        <v>60917</v>
      </c>
      <c r="AC409" s="6"/>
      <c r="AD409" s="6"/>
      <c r="AE409" s="5" t="s">
        <v>1531</v>
      </c>
      <c r="AF409">
        <v>4335</v>
      </c>
      <c r="AG409">
        <v>8248</v>
      </c>
      <c r="AH409">
        <v>17269</v>
      </c>
      <c r="AI409">
        <v>129</v>
      </c>
      <c r="AJ409">
        <v>244.65135644815001</v>
      </c>
      <c r="AK409">
        <v>10612.0365910458</v>
      </c>
      <c r="AL409">
        <v>599981</v>
      </c>
      <c r="AM409" s="6"/>
      <c r="AN409" s="6"/>
    </row>
    <row r="410" spans="1:40" x14ac:dyDescent="0.2">
      <c r="A410" s="5" t="s">
        <v>1531</v>
      </c>
      <c r="B410">
        <v>3760</v>
      </c>
      <c r="C410">
        <v>8823</v>
      </c>
      <c r="D410">
        <v>16793</v>
      </c>
      <c r="E410">
        <v>129</v>
      </c>
      <c r="F410">
        <v>240.755728295175</v>
      </c>
      <c r="G410">
        <v>10242.036633088201</v>
      </c>
      <c r="H410">
        <v>196</v>
      </c>
      <c r="I410" s="6"/>
      <c r="J410" s="6"/>
      <c r="K410" s="5" t="s">
        <v>1531</v>
      </c>
      <c r="L410">
        <v>3760</v>
      </c>
      <c r="M410">
        <v>8823</v>
      </c>
      <c r="N410">
        <v>16793</v>
      </c>
      <c r="O410">
        <v>129</v>
      </c>
      <c r="P410">
        <v>240.755728295175</v>
      </c>
      <c r="Q410">
        <v>10242.036633088201</v>
      </c>
      <c r="R410">
        <v>599998</v>
      </c>
      <c r="S410" s="6"/>
      <c r="T410" s="6"/>
      <c r="U410" s="5" t="s">
        <v>1531</v>
      </c>
      <c r="V410" s="5">
        <v>4140</v>
      </c>
      <c r="W410" s="5">
        <v>8443</v>
      </c>
      <c r="X410" s="5">
        <v>17609</v>
      </c>
      <c r="Y410" s="5">
        <v>129</v>
      </c>
      <c r="Z410" s="5">
        <v>255.08069829999999</v>
      </c>
      <c r="AA410" s="5">
        <v>10668.254199999999</v>
      </c>
      <c r="AB410" s="5">
        <v>64915</v>
      </c>
      <c r="AC410" s="6"/>
      <c r="AD410" s="6"/>
      <c r="AE410" s="5" t="s">
        <v>1531</v>
      </c>
      <c r="AF410">
        <v>4335</v>
      </c>
      <c r="AG410">
        <v>8248</v>
      </c>
      <c r="AH410">
        <v>17269</v>
      </c>
      <c r="AI410">
        <v>129</v>
      </c>
      <c r="AJ410">
        <v>244.65135644815001</v>
      </c>
      <c r="AK410">
        <v>10612.0365910458</v>
      </c>
      <c r="AL410">
        <v>599982</v>
      </c>
      <c r="AM410" s="6"/>
      <c r="AN410" s="6"/>
    </row>
    <row r="411" spans="1:40" x14ac:dyDescent="0.2">
      <c r="A411" s="5" t="s">
        <v>1531</v>
      </c>
      <c r="B411">
        <v>3760</v>
      </c>
      <c r="C411">
        <v>8823</v>
      </c>
      <c r="D411">
        <v>16793</v>
      </c>
      <c r="E411">
        <v>129</v>
      </c>
      <c r="F411">
        <v>240.755728295175</v>
      </c>
      <c r="G411">
        <v>10242.036633088201</v>
      </c>
      <c r="H411">
        <v>2293</v>
      </c>
      <c r="I411" s="6"/>
      <c r="J411" s="6"/>
      <c r="K411" s="5" t="s">
        <v>1531</v>
      </c>
      <c r="L411">
        <v>3760</v>
      </c>
      <c r="M411">
        <v>8823</v>
      </c>
      <c r="N411">
        <v>16793</v>
      </c>
      <c r="O411">
        <v>129</v>
      </c>
      <c r="P411">
        <v>240.755728295175</v>
      </c>
      <c r="Q411">
        <v>10242.036633088201</v>
      </c>
      <c r="R411">
        <v>599998</v>
      </c>
      <c r="S411" s="6"/>
      <c r="T411" s="6"/>
      <c r="U411" s="5" t="s">
        <v>1531</v>
      </c>
      <c r="V411" s="5">
        <v>4140</v>
      </c>
      <c r="W411" s="5">
        <v>8443</v>
      </c>
      <c r="X411" s="5">
        <v>17609</v>
      </c>
      <c r="Y411" s="5">
        <v>129</v>
      </c>
      <c r="Z411" s="5">
        <v>255.08069829999999</v>
      </c>
      <c r="AA411" s="5">
        <v>10668.254199999999</v>
      </c>
      <c r="AB411" s="5">
        <v>65259</v>
      </c>
      <c r="AC411" s="6"/>
      <c r="AD411" s="6"/>
      <c r="AE411" s="5" t="s">
        <v>1531</v>
      </c>
      <c r="AF411">
        <v>4335</v>
      </c>
      <c r="AG411">
        <v>8248</v>
      </c>
      <c r="AH411">
        <v>17269</v>
      </c>
      <c r="AI411">
        <v>129</v>
      </c>
      <c r="AJ411">
        <v>244.65135644815001</v>
      </c>
      <c r="AK411">
        <v>10612.0365910458</v>
      </c>
      <c r="AL411">
        <v>602148</v>
      </c>
      <c r="AM411" s="6"/>
      <c r="AN411" s="6"/>
    </row>
    <row r="412" spans="1:40" x14ac:dyDescent="0.2">
      <c r="A412" s="5" t="s">
        <v>1532</v>
      </c>
      <c r="B412">
        <v>6187</v>
      </c>
      <c r="C412">
        <v>19022</v>
      </c>
      <c r="D412">
        <v>20774</v>
      </c>
      <c r="E412">
        <v>129</v>
      </c>
      <c r="F412">
        <v>266.37158300054898</v>
      </c>
      <c r="G412">
        <v>10007.260615117801</v>
      </c>
      <c r="H412">
        <v>144</v>
      </c>
      <c r="I412" s="6">
        <f t="shared" ref="I412:J412" si="280">AVERAGE(G412:G421)</f>
        <v>10007.260615117802</v>
      </c>
      <c r="J412" s="6">
        <f t="shared" si="280"/>
        <v>837.6</v>
      </c>
      <c r="K412" s="5" t="s">
        <v>1532</v>
      </c>
      <c r="L412">
        <v>6187</v>
      </c>
      <c r="M412">
        <v>19022</v>
      </c>
      <c r="N412">
        <v>20774</v>
      </c>
      <c r="O412">
        <v>129</v>
      </c>
      <c r="P412">
        <v>266.37158300054898</v>
      </c>
      <c r="Q412">
        <v>10007.260615117801</v>
      </c>
      <c r="R412">
        <v>599996</v>
      </c>
      <c r="S412" s="6">
        <f t="shared" ref="S412" si="281">AVERAGE(Q412:Q421)</f>
        <v>10007.260615117802</v>
      </c>
      <c r="T412" s="6">
        <f t="shared" ref="T412" si="282">AVERAGE(R412:R421)</f>
        <v>599996.9</v>
      </c>
      <c r="U412" s="5" t="s">
        <v>1532</v>
      </c>
      <c r="V412" s="5">
        <v>8638</v>
      </c>
      <c r="W412" s="5">
        <v>16571</v>
      </c>
      <c r="X412" s="5">
        <v>21481</v>
      </c>
      <c r="Y412" s="5">
        <v>129</v>
      </c>
      <c r="Z412" s="5">
        <v>252.77192479999999</v>
      </c>
      <c r="AA412" s="5">
        <v>11263.9588</v>
      </c>
      <c r="AB412" s="5">
        <v>60612</v>
      </c>
      <c r="AC412" s="6">
        <f t="shared" ref="AC412" si="283">AVERAGE(AA412:AA421)</f>
        <v>11263.958799999999</v>
      </c>
      <c r="AD412" s="6">
        <f t="shared" ref="AD412" si="284">AVERAGE(AB412:AB421)</f>
        <v>61714.3</v>
      </c>
      <c r="AE412" s="5" t="s">
        <v>1532</v>
      </c>
      <c r="AF412">
        <v>8638</v>
      </c>
      <c r="AG412">
        <v>16571</v>
      </c>
      <c r="AH412">
        <v>21481</v>
      </c>
      <c r="AI412">
        <v>129</v>
      </c>
      <c r="AJ412">
        <v>252.77192482519001</v>
      </c>
      <c r="AK412">
        <v>11263.9587985657</v>
      </c>
      <c r="AL412">
        <v>599980</v>
      </c>
      <c r="AM412" s="6">
        <f t="shared" ref="AM412" si="285">AVERAGE(AK412:AK421)</f>
        <v>11263.9587985657</v>
      </c>
      <c r="AN412" s="6">
        <f t="shared" ref="AN412" si="286">AVERAGE(AL412:AL421)</f>
        <v>600188.30000000005</v>
      </c>
    </row>
    <row r="413" spans="1:40" x14ac:dyDescent="0.2">
      <c r="A413" s="5" t="s">
        <v>1532</v>
      </c>
      <c r="B413">
        <v>6187</v>
      </c>
      <c r="C413">
        <v>19022</v>
      </c>
      <c r="D413">
        <v>20774</v>
      </c>
      <c r="E413">
        <v>129</v>
      </c>
      <c r="F413">
        <v>266.37158300054898</v>
      </c>
      <c r="G413">
        <v>10007.260615117801</v>
      </c>
      <c r="H413">
        <v>1572</v>
      </c>
      <c r="I413" s="6"/>
      <c r="J413" s="6"/>
      <c r="K413" s="5" t="s">
        <v>1532</v>
      </c>
      <c r="L413">
        <v>6187</v>
      </c>
      <c r="M413">
        <v>19022</v>
      </c>
      <c r="N413">
        <v>20774</v>
      </c>
      <c r="O413">
        <v>129</v>
      </c>
      <c r="P413">
        <v>266.37158300054898</v>
      </c>
      <c r="Q413">
        <v>10007.260615117801</v>
      </c>
      <c r="R413">
        <v>599996</v>
      </c>
      <c r="S413" s="6"/>
      <c r="T413" s="6"/>
      <c r="U413" s="5" t="s">
        <v>1532</v>
      </c>
      <c r="V413" s="5">
        <v>8638</v>
      </c>
      <c r="W413" s="5">
        <v>16571</v>
      </c>
      <c r="X413" s="5">
        <v>21481</v>
      </c>
      <c r="Y413" s="5">
        <v>129</v>
      </c>
      <c r="Z413" s="5">
        <v>252.77192479999999</v>
      </c>
      <c r="AA413" s="5">
        <v>11263.9588</v>
      </c>
      <c r="AB413" s="5">
        <v>60615</v>
      </c>
      <c r="AC413" s="6"/>
      <c r="AD413" s="6"/>
      <c r="AE413" s="5" t="s">
        <v>1532</v>
      </c>
      <c r="AF413">
        <v>8638</v>
      </c>
      <c r="AG413">
        <v>16571</v>
      </c>
      <c r="AH413">
        <v>21481</v>
      </c>
      <c r="AI413">
        <v>129</v>
      </c>
      <c r="AJ413">
        <v>252.77192482519001</v>
      </c>
      <c r="AK413">
        <v>11263.9587985657</v>
      </c>
      <c r="AL413">
        <v>599980</v>
      </c>
      <c r="AM413" s="6"/>
      <c r="AN413" s="6"/>
    </row>
    <row r="414" spans="1:40" x14ac:dyDescent="0.2">
      <c r="A414" s="5" t="s">
        <v>1532</v>
      </c>
      <c r="B414">
        <v>6187</v>
      </c>
      <c r="C414">
        <v>19022</v>
      </c>
      <c r="D414">
        <v>20774</v>
      </c>
      <c r="E414">
        <v>129</v>
      </c>
      <c r="F414">
        <v>266.37158300054898</v>
      </c>
      <c r="G414">
        <v>10007.260615117801</v>
      </c>
      <c r="H414">
        <v>168</v>
      </c>
      <c r="I414" s="6"/>
      <c r="J414" s="6"/>
      <c r="K414" s="5" t="s">
        <v>1532</v>
      </c>
      <c r="L414">
        <v>6187</v>
      </c>
      <c r="M414">
        <v>19022</v>
      </c>
      <c r="N414">
        <v>20774</v>
      </c>
      <c r="O414">
        <v>129</v>
      </c>
      <c r="P414">
        <v>266.37158300054898</v>
      </c>
      <c r="Q414">
        <v>10007.260615117801</v>
      </c>
      <c r="R414">
        <v>599996</v>
      </c>
      <c r="S414" s="6"/>
      <c r="T414" s="6"/>
      <c r="U414" s="5" t="s">
        <v>1532</v>
      </c>
      <c r="V414" s="5">
        <v>8638</v>
      </c>
      <c r="W414" s="5">
        <v>16571</v>
      </c>
      <c r="X414" s="5">
        <v>21481</v>
      </c>
      <c r="Y414" s="5">
        <v>129</v>
      </c>
      <c r="Z414" s="5">
        <v>252.77192479999999</v>
      </c>
      <c r="AA414" s="5">
        <v>11263.9588</v>
      </c>
      <c r="AB414" s="5">
        <v>60618</v>
      </c>
      <c r="AC414" s="6"/>
      <c r="AD414" s="6"/>
      <c r="AE414" s="5" t="s">
        <v>1532</v>
      </c>
      <c r="AF414">
        <v>8638</v>
      </c>
      <c r="AG414">
        <v>16571</v>
      </c>
      <c r="AH414">
        <v>21481</v>
      </c>
      <c r="AI414">
        <v>129</v>
      </c>
      <c r="AJ414">
        <v>252.77192482519001</v>
      </c>
      <c r="AK414">
        <v>11263.9587985657</v>
      </c>
      <c r="AL414">
        <v>599980</v>
      </c>
      <c r="AM414" s="6"/>
      <c r="AN414" s="6"/>
    </row>
    <row r="415" spans="1:40" x14ac:dyDescent="0.2">
      <c r="A415" s="5" t="s">
        <v>1532</v>
      </c>
      <c r="B415">
        <v>6187</v>
      </c>
      <c r="C415">
        <v>19022</v>
      </c>
      <c r="D415">
        <v>20774</v>
      </c>
      <c r="E415">
        <v>129</v>
      </c>
      <c r="F415">
        <v>266.37158300054898</v>
      </c>
      <c r="G415">
        <v>10007.260615117801</v>
      </c>
      <c r="H415">
        <v>174</v>
      </c>
      <c r="I415" s="6"/>
      <c r="J415" s="6"/>
      <c r="K415" s="5" t="s">
        <v>1532</v>
      </c>
      <c r="L415">
        <v>6187</v>
      </c>
      <c r="M415">
        <v>19022</v>
      </c>
      <c r="N415">
        <v>20774</v>
      </c>
      <c r="O415">
        <v>129</v>
      </c>
      <c r="P415">
        <v>266.37158300054898</v>
      </c>
      <c r="Q415">
        <v>10007.260615117801</v>
      </c>
      <c r="R415">
        <v>599997</v>
      </c>
      <c r="S415" s="6"/>
      <c r="T415" s="6"/>
      <c r="U415" s="5" t="s">
        <v>1532</v>
      </c>
      <c r="V415" s="5">
        <v>8638</v>
      </c>
      <c r="W415" s="5">
        <v>16571</v>
      </c>
      <c r="X415" s="5">
        <v>21481</v>
      </c>
      <c r="Y415" s="5">
        <v>129</v>
      </c>
      <c r="Z415" s="5">
        <v>252.77192479999999</v>
      </c>
      <c r="AA415" s="5">
        <v>11263.9588</v>
      </c>
      <c r="AB415" s="5">
        <v>60649</v>
      </c>
      <c r="AC415" s="6"/>
      <c r="AD415" s="6"/>
      <c r="AE415" s="5" t="s">
        <v>1532</v>
      </c>
      <c r="AF415">
        <v>8638</v>
      </c>
      <c r="AG415">
        <v>16571</v>
      </c>
      <c r="AH415">
        <v>21481</v>
      </c>
      <c r="AI415">
        <v>129</v>
      </c>
      <c r="AJ415">
        <v>252.77192482519001</v>
      </c>
      <c r="AK415">
        <v>11263.9587985657</v>
      </c>
      <c r="AL415">
        <v>599981</v>
      </c>
      <c r="AM415" s="6"/>
      <c r="AN415" s="6"/>
    </row>
    <row r="416" spans="1:40" x14ac:dyDescent="0.2">
      <c r="A416" s="5" t="s">
        <v>1532</v>
      </c>
      <c r="B416">
        <v>6187</v>
      </c>
      <c r="C416">
        <v>19022</v>
      </c>
      <c r="D416">
        <v>20774</v>
      </c>
      <c r="E416">
        <v>129</v>
      </c>
      <c r="F416">
        <v>266.37158300054898</v>
      </c>
      <c r="G416">
        <v>10007.260615117801</v>
      </c>
      <c r="H416">
        <v>177</v>
      </c>
      <c r="I416" s="6"/>
      <c r="J416" s="6"/>
      <c r="K416" s="5" t="s">
        <v>1532</v>
      </c>
      <c r="L416">
        <v>6187</v>
      </c>
      <c r="M416">
        <v>19022</v>
      </c>
      <c r="N416">
        <v>20774</v>
      </c>
      <c r="O416">
        <v>129</v>
      </c>
      <c r="P416">
        <v>266.37158300054898</v>
      </c>
      <c r="Q416">
        <v>10007.260615117801</v>
      </c>
      <c r="R416">
        <v>599997</v>
      </c>
      <c r="S416" s="6"/>
      <c r="T416" s="6"/>
      <c r="U416" s="5" t="s">
        <v>1532</v>
      </c>
      <c r="V416" s="5">
        <v>8638</v>
      </c>
      <c r="W416" s="5">
        <v>16571</v>
      </c>
      <c r="X416" s="5">
        <v>21481</v>
      </c>
      <c r="Y416" s="5">
        <v>129</v>
      </c>
      <c r="Z416" s="5">
        <v>252.77192479999999</v>
      </c>
      <c r="AA416" s="5">
        <v>11263.9588</v>
      </c>
      <c r="AB416" s="5">
        <v>60779</v>
      </c>
      <c r="AC416" s="6"/>
      <c r="AD416" s="6"/>
      <c r="AE416" s="5" t="s">
        <v>1532</v>
      </c>
      <c r="AF416">
        <v>8638</v>
      </c>
      <c r="AG416">
        <v>16571</v>
      </c>
      <c r="AH416">
        <v>21481</v>
      </c>
      <c r="AI416">
        <v>129</v>
      </c>
      <c r="AJ416">
        <v>252.77192482519001</v>
      </c>
      <c r="AK416">
        <v>11263.9587985657</v>
      </c>
      <c r="AL416">
        <v>599981</v>
      </c>
      <c r="AM416" s="6"/>
      <c r="AN416" s="6"/>
    </row>
    <row r="417" spans="1:40" x14ac:dyDescent="0.2">
      <c r="A417" s="5" t="s">
        <v>1532</v>
      </c>
      <c r="B417">
        <v>6187</v>
      </c>
      <c r="C417">
        <v>19022</v>
      </c>
      <c r="D417">
        <v>20774</v>
      </c>
      <c r="E417">
        <v>129</v>
      </c>
      <c r="F417">
        <v>266.37158300054898</v>
      </c>
      <c r="G417">
        <v>10007.260615117801</v>
      </c>
      <c r="H417">
        <v>182</v>
      </c>
      <c r="I417" s="6"/>
      <c r="J417" s="6"/>
      <c r="K417" s="5" t="s">
        <v>1532</v>
      </c>
      <c r="L417">
        <v>6187</v>
      </c>
      <c r="M417">
        <v>19022</v>
      </c>
      <c r="N417">
        <v>20774</v>
      </c>
      <c r="O417">
        <v>129</v>
      </c>
      <c r="P417">
        <v>266.37158300054898</v>
      </c>
      <c r="Q417">
        <v>10007.260615117801</v>
      </c>
      <c r="R417">
        <v>599997</v>
      </c>
      <c r="S417" s="6"/>
      <c r="T417" s="6"/>
      <c r="U417" s="5" t="s">
        <v>1532</v>
      </c>
      <c r="V417" s="5">
        <v>8638</v>
      </c>
      <c r="W417" s="5">
        <v>16571</v>
      </c>
      <c r="X417" s="5">
        <v>21481</v>
      </c>
      <c r="Y417" s="5">
        <v>129</v>
      </c>
      <c r="Z417" s="5">
        <v>252.77192479999999</v>
      </c>
      <c r="AA417" s="5">
        <v>11263.9588</v>
      </c>
      <c r="AB417" s="5">
        <v>60800</v>
      </c>
      <c r="AC417" s="6"/>
      <c r="AD417" s="6"/>
      <c r="AE417" s="5" t="s">
        <v>1532</v>
      </c>
      <c r="AF417">
        <v>8638</v>
      </c>
      <c r="AG417">
        <v>16571</v>
      </c>
      <c r="AH417">
        <v>21481</v>
      </c>
      <c r="AI417">
        <v>129</v>
      </c>
      <c r="AJ417">
        <v>252.77192482519001</v>
      </c>
      <c r="AK417">
        <v>11263.9587985657</v>
      </c>
      <c r="AL417">
        <v>599981</v>
      </c>
      <c r="AM417" s="6"/>
      <c r="AN417" s="6"/>
    </row>
    <row r="418" spans="1:40" x14ac:dyDescent="0.2">
      <c r="A418" s="5" t="s">
        <v>1532</v>
      </c>
      <c r="B418">
        <v>6187</v>
      </c>
      <c r="C418">
        <v>19022</v>
      </c>
      <c r="D418">
        <v>20774</v>
      </c>
      <c r="E418">
        <v>129</v>
      </c>
      <c r="F418">
        <v>266.37158300054898</v>
      </c>
      <c r="G418">
        <v>10007.260615117801</v>
      </c>
      <c r="H418">
        <v>192</v>
      </c>
      <c r="I418" s="6"/>
      <c r="J418" s="6"/>
      <c r="K418" s="5" t="s">
        <v>1532</v>
      </c>
      <c r="L418">
        <v>6187</v>
      </c>
      <c r="M418">
        <v>19022</v>
      </c>
      <c r="N418">
        <v>20774</v>
      </c>
      <c r="O418">
        <v>129</v>
      </c>
      <c r="P418">
        <v>266.37158300054898</v>
      </c>
      <c r="Q418">
        <v>10007.260615117801</v>
      </c>
      <c r="R418">
        <v>599997</v>
      </c>
      <c r="S418" s="6"/>
      <c r="T418" s="6"/>
      <c r="U418" s="5" t="s">
        <v>1532</v>
      </c>
      <c r="V418" s="5">
        <v>8638</v>
      </c>
      <c r="W418" s="5">
        <v>16571</v>
      </c>
      <c r="X418" s="5">
        <v>21481</v>
      </c>
      <c r="Y418" s="5">
        <v>129</v>
      </c>
      <c r="Z418" s="5">
        <v>252.77192479999999</v>
      </c>
      <c r="AA418" s="5">
        <v>11263.9588</v>
      </c>
      <c r="AB418" s="5">
        <v>60812</v>
      </c>
      <c r="AC418" s="6"/>
      <c r="AD418" s="6"/>
      <c r="AE418" s="5" t="s">
        <v>1532</v>
      </c>
      <c r="AF418">
        <v>8638</v>
      </c>
      <c r="AG418">
        <v>16571</v>
      </c>
      <c r="AH418">
        <v>21481</v>
      </c>
      <c r="AI418">
        <v>129</v>
      </c>
      <c r="AJ418">
        <v>252.77192482519001</v>
      </c>
      <c r="AK418">
        <v>11263.9587985657</v>
      </c>
      <c r="AL418">
        <v>599981</v>
      </c>
      <c r="AM418" s="6"/>
      <c r="AN418" s="6"/>
    </row>
    <row r="419" spans="1:40" x14ac:dyDescent="0.2">
      <c r="A419" s="5" t="s">
        <v>1532</v>
      </c>
      <c r="B419">
        <v>6187</v>
      </c>
      <c r="C419">
        <v>19022</v>
      </c>
      <c r="D419">
        <v>20774</v>
      </c>
      <c r="E419">
        <v>129</v>
      </c>
      <c r="F419">
        <v>266.37158300054898</v>
      </c>
      <c r="G419">
        <v>10007.260615117801</v>
      </c>
      <c r="H419">
        <v>212</v>
      </c>
      <c r="I419" s="6"/>
      <c r="J419" s="6"/>
      <c r="K419" s="5" t="s">
        <v>1532</v>
      </c>
      <c r="L419">
        <v>6187</v>
      </c>
      <c r="M419">
        <v>19022</v>
      </c>
      <c r="N419">
        <v>20774</v>
      </c>
      <c r="O419">
        <v>129</v>
      </c>
      <c r="P419">
        <v>266.37158300054898</v>
      </c>
      <c r="Q419">
        <v>10007.260615117801</v>
      </c>
      <c r="R419">
        <v>599997</v>
      </c>
      <c r="S419" s="6"/>
      <c r="T419" s="6"/>
      <c r="U419" s="5" t="s">
        <v>1532</v>
      </c>
      <c r="V419" s="5">
        <v>8638</v>
      </c>
      <c r="W419" s="5">
        <v>16571</v>
      </c>
      <c r="X419" s="5">
        <v>21481</v>
      </c>
      <c r="Y419" s="5">
        <v>129</v>
      </c>
      <c r="Z419" s="5">
        <v>252.77192479999999</v>
      </c>
      <c r="AA419" s="5">
        <v>11263.9588</v>
      </c>
      <c r="AB419" s="5">
        <v>61057</v>
      </c>
      <c r="AC419" s="6"/>
      <c r="AD419" s="6"/>
      <c r="AE419" s="5" t="s">
        <v>1532</v>
      </c>
      <c r="AF419">
        <v>8638</v>
      </c>
      <c r="AG419">
        <v>16571</v>
      </c>
      <c r="AH419">
        <v>21481</v>
      </c>
      <c r="AI419">
        <v>129</v>
      </c>
      <c r="AJ419">
        <v>252.77192482519001</v>
      </c>
      <c r="AK419">
        <v>11263.9587985657</v>
      </c>
      <c r="AL419">
        <v>599984</v>
      </c>
      <c r="AM419" s="6"/>
      <c r="AN419" s="6"/>
    </row>
    <row r="420" spans="1:40" x14ac:dyDescent="0.2">
      <c r="A420" s="5" t="s">
        <v>1532</v>
      </c>
      <c r="B420">
        <v>6187</v>
      </c>
      <c r="C420">
        <v>19022</v>
      </c>
      <c r="D420">
        <v>20774</v>
      </c>
      <c r="E420">
        <v>129</v>
      </c>
      <c r="F420">
        <v>266.37158300054898</v>
      </c>
      <c r="G420">
        <v>10007.260615117801</v>
      </c>
      <c r="H420">
        <v>219</v>
      </c>
      <c r="I420" s="6"/>
      <c r="J420" s="6"/>
      <c r="K420" s="5" t="s">
        <v>1532</v>
      </c>
      <c r="L420">
        <v>6187</v>
      </c>
      <c r="M420">
        <v>19022</v>
      </c>
      <c r="N420">
        <v>20774</v>
      </c>
      <c r="O420">
        <v>129</v>
      </c>
      <c r="P420">
        <v>266.37158300054898</v>
      </c>
      <c r="Q420">
        <v>10007.260615117801</v>
      </c>
      <c r="R420">
        <v>599998</v>
      </c>
      <c r="S420" s="6"/>
      <c r="T420" s="6"/>
      <c r="U420" s="5" t="s">
        <v>1532</v>
      </c>
      <c r="V420" s="5">
        <v>8638</v>
      </c>
      <c r="W420" s="5">
        <v>16571</v>
      </c>
      <c r="X420" s="5">
        <v>21481</v>
      </c>
      <c r="Y420" s="5">
        <v>129</v>
      </c>
      <c r="Z420" s="5">
        <v>252.77192479999999</v>
      </c>
      <c r="AA420" s="5">
        <v>11263.9588</v>
      </c>
      <c r="AB420" s="5">
        <v>65325</v>
      </c>
      <c r="AC420" s="6"/>
      <c r="AD420" s="6"/>
      <c r="AE420" s="5" t="s">
        <v>1532</v>
      </c>
      <c r="AF420">
        <v>8638</v>
      </c>
      <c r="AG420">
        <v>16571</v>
      </c>
      <c r="AH420">
        <v>21481</v>
      </c>
      <c r="AI420">
        <v>129</v>
      </c>
      <c r="AJ420">
        <v>252.77192482519001</v>
      </c>
      <c r="AK420">
        <v>11263.9587985657</v>
      </c>
      <c r="AL420">
        <v>599989</v>
      </c>
      <c r="AM420" s="6"/>
      <c r="AN420" s="6"/>
    </row>
    <row r="421" spans="1:40" x14ac:dyDescent="0.2">
      <c r="A421" s="5" t="s">
        <v>1532</v>
      </c>
      <c r="B421">
        <v>6187</v>
      </c>
      <c r="C421">
        <v>19022</v>
      </c>
      <c r="D421">
        <v>20774</v>
      </c>
      <c r="E421">
        <v>129</v>
      </c>
      <c r="F421">
        <v>266.37158300054898</v>
      </c>
      <c r="G421">
        <v>10007.260615117801</v>
      </c>
      <c r="H421">
        <v>5336</v>
      </c>
      <c r="I421" s="6"/>
      <c r="J421" s="6"/>
      <c r="K421" s="5" t="s">
        <v>1532</v>
      </c>
      <c r="L421">
        <v>6187</v>
      </c>
      <c r="M421">
        <v>19022</v>
      </c>
      <c r="N421">
        <v>20774</v>
      </c>
      <c r="O421">
        <v>129</v>
      </c>
      <c r="P421">
        <v>266.37158300054898</v>
      </c>
      <c r="Q421">
        <v>10007.260615117801</v>
      </c>
      <c r="R421">
        <v>599998</v>
      </c>
      <c r="S421" s="6"/>
      <c r="T421" s="6"/>
      <c r="U421" s="5" t="s">
        <v>1532</v>
      </c>
      <c r="V421" s="5">
        <v>8638</v>
      </c>
      <c r="W421" s="5">
        <v>16571</v>
      </c>
      <c r="X421" s="5">
        <v>21481</v>
      </c>
      <c r="Y421" s="5">
        <v>129</v>
      </c>
      <c r="Z421" s="5">
        <v>252.77192479999999</v>
      </c>
      <c r="AA421" s="5">
        <v>11263.9588</v>
      </c>
      <c r="AB421" s="5">
        <v>65876</v>
      </c>
      <c r="AC421" s="6"/>
      <c r="AD421" s="6"/>
      <c r="AE421" s="5" t="s">
        <v>1532</v>
      </c>
      <c r="AF421">
        <v>8638</v>
      </c>
      <c r="AG421">
        <v>16571</v>
      </c>
      <c r="AH421">
        <v>21481</v>
      </c>
      <c r="AI421">
        <v>129</v>
      </c>
      <c r="AJ421">
        <v>252.77192482519001</v>
      </c>
      <c r="AK421">
        <v>11263.9587985657</v>
      </c>
      <c r="AL421">
        <v>602046</v>
      </c>
      <c r="AM421" s="6"/>
      <c r="AN421" s="6"/>
    </row>
    <row r="422" spans="1:40" x14ac:dyDescent="0.2">
      <c r="A422" s="5" t="s">
        <v>1527</v>
      </c>
      <c r="B422">
        <v>154517</v>
      </c>
      <c r="C422">
        <v>300251</v>
      </c>
      <c r="D422">
        <v>2101</v>
      </c>
      <c r="E422">
        <v>129</v>
      </c>
      <c r="F422">
        <v>237.43592188437799</v>
      </c>
      <c r="G422">
        <v>476.93829431084902</v>
      </c>
      <c r="H422">
        <v>1403</v>
      </c>
      <c r="I422" s="6">
        <f t="shared" ref="I422:J422" si="287">AVERAGE(G422:G431)</f>
        <v>476.93829431084907</v>
      </c>
      <c r="J422" s="6">
        <f t="shared" si="287"/>
        <v>1360.3</v>
      </c>
      <c r="K422" s="5" t="s">
        <v>1527</v>
      </c>
      <c r="L422">
        <v>154517</v>
      </c>
      <c r="M422">
        <v>300251</v>
      </c>
      <c r="N422">
        <v>2101</v>
      </c>
      <c r="O422">
        <v>129</v>
      </c>
      <c r="P422">
        <v>237.43592188437799</v>
      </c>
      <c r="Q422">
        <v>476.93829431084902</v>
      </c>
      <c r="R422">
        <v>599996</v>
      </c>
      <c r="S422" s="6">
        <f t="shared" ref="S422" si="288">AVERAGE(Q422:Q431)</f>
        <v>476.93829431084907</v>
      </c>
      <c r="T422" s="6">
        <f t="shared" ref="T422" si="289">AVERAGE(R422:R431)</f>
        <v>599997.4</v>
      </c>
      <c r="U422" s="5" t="s">
        <v>1527</v>
      </c>
      <c r="V422" s="5">
        <v>154503</v>
      </c>
      <c r="W422" s="5">
        <v>300265</v>
      </c>
      <c r="X422" s="5">
        <v>2951</v>
      </c>
      <c r="Y422" s="5">
        <v>129</v>
      </c>
      <c r="Z422" s="5">
        <v>298.87888659999999</v>
      </c>
      <c r="AA422" s="5">
        <v>906.66841580000005</v>
      </c>
      <c r="AB422" s="5">
        <v>60640</v>
      </c>
      <c r="AC422" s="6">
        <f t="shared" ref="AC422" si="290">AVERAGE(AA422:AA431)</f>
        <v>906.66841580000005</v>
      </c>
      <c r="AD422" s="6">
        <f t="shared" ref="AD422" si="291">AVERAGE(AB422:AB431)</f>
        <v>62445.3</v>
      </c>
      <c r="AE422" s="5" t="s">
        <v>1527</v>
      </c>
      <c r="AF422">
        <v>154490</v>
      </c>
      <c r="AG422">
        <v>300278</v>
      </c>
      <c r="AH422">
        <v>2464</v>
      </c>
      <c r="AI422">
        <v>129</v>
      </c>
      <c r="AJ422">
        <v>271.40706959527802</v>
      </c>
      <c r="AK422">
        <v>607.57564396829798</v>
      </c>
      <c r="AL422">
        <v>599980</v>
      </c>
      <c r="AM422" s="6">
        <f t="shared" ref="AM422" si="292">AVERAGE(AK422:AK431)</f>
        <v>607.5756439682981</v>
      </c>
      <c r="AN422" s="6">
        <f t="shared" ref="AN422" si="293">AVERAGE(AL422:AL431)</f>
        <v>600138.9</v>
      </c>
    </row>
    <row r="423" spans="1:40" x14ac:dyDescent="0.2">
      <c r="A423" s="5" t="s">
        <v>1527</v>
      </c>
      <c r="B423">
        <v>154517</v>
      </c>
      <c r="C423">
        <v>300251</v>
      </c>
      <c r="D423">
        <v>2101</v>
      </c>
      <c r="E423">
        <v>129</v>
      </c>
      <c r="F423">
        <v>237.43592188437799</v>
      </c>
      <c r="G423">
        <v>476.93829431084902</v>
      </c>
      <c r="H423">
        <v>149</v>
      </c>
      <c r="I423" s="6"/>
      <c r="J423" s="6"/>
      <c r="K423" s="5" t="s">
        <v>1527</v>
      </c>
      <c r="L423">
        <v>154517</v>
      </c>
      <c r="M423">
        <v>300251</v>
      </c>
      <c r="N423">
        <v>2101</v>
      </c>
      <c r="O423">
        <v>129</v>
      </c>
      <c r="P423">
        <v>237.43592188437799</v>
      </c>
      <c r="Q423">
        <v>476.93829431084902</v>
      </c>
      <c r="R423">
        <v>599996</v>
      </c>
      <c r="S423" s="6"/>
      <c r="T423" s="6"/>
      <c r="U423" s="5" t="s">
        <v>1527</v>
      </c>
      <c r="V423" s="5">
        <v>154503</v>
      </c>
      <c r="W423" s="5">
        <v>300265</v>
      </c>
      <c r="X423" s="5">
        <v>2951</v>
      </c>
      <c r="Y423" s="5">
        <v>129</v>
      </c>
      <c r="Z423" s="5">
        <v>298.87888659999999</v>
      </c>
      <c r="AA423" s="5">
        <v>906.66841580000005</v>
      </c>
      <c r="AB423" s="5">
        <v>60702</v>
      </c>
      <c r="AC423" s="6"/>
      <c r="AD423" s="6"/>
      <c r="AE423" s="5" t="s">
        <v>1527</v>
      </c>
      <c r="AF423">
        <v>154490</v>
      </c>
      <c r="AG423">
        <v>300278</v>
      </c>
      <c r="AH423">
        <v>2464</v>
      </c>
      <c r="AI423">
        <v>129</v>
      </c>
      <c r="AJ423">
        <v>271.40706959527802</v>
      </c>
      <c r="AK423">
        <v>607.57564396829798</v>
      </c>
      <c r="AL423">
        <v>599980</v>
      </c>
      <c r="AM423" s="6"/>
      <c r="AN423" s="6"/>
    </row>
    <row r="424" spans="1:40" x14ac:dyDescent="0.2">
      <c r="A424" s="5" t="s">
        <v>1527</v>
      </c>
      <c r="B424">
        <v>154517</v>
      </c>
      <c r="C424">
        <v>300251</v>
      </c>
      <c r="D424">
        <v>2101</v>
      </c>
      <c r="E424">
        <v>129</v>
      </c>
      <c r="F424">
        <v>237.43592188437799</v>
      </c>
      <c r="G424">
        <v>476.93829431084902</v>
      </c>
      <c r="H424">
        <v>156</v>
      </c>
      <c r="I424" s="6"/>
      <c r="J424" s="6"/>
      <c r="K424" s="5" t="s">
        <v>1527</v>
      </c>
      <c r="L424">
        <v>154517</v>
      </c>
      <c r="M424">
        <v>300251</v>
      </c>
      <c r="N424">
        <v>2101</v>
      </c>
      <c r="O424">
        <v>129</v>
      </c>
      <c r="P424">
        <v>237.43592188437799</v>
      </c>
      <c r="Q424">
        <v>476.93829431084902</v>
      </c>
      <c r="R424">
        <v>599996</v>
      </c>
      <c r="S424" s="6"/>
      <c r="T424" s="6"/>
      <c r="U424" s="5" t="s">
        <v>1527</v>
      </c>
      <c r="V424" s="5">
        <v>154503</v>
      </c>
      <c r="W424" s="5">
        <v>300265</v>
      </c>
      <c r="X424" s="5">
        <v>2951</v>
      </c>
      <c r="Y424" s="5">
        <v>129</v>
      </c>
      <c r="Z424" s="5">
        <v>298.87888659999999</v>
      </c>
      <c r="AA424" s="5">
        <v>906.66841580000005</v>
      </c>
      <c r="AB424" s="5">
        <v>60721</v>
      </c>
      <c r="AC424" s="6"/>
      <c r="AD424" s="6"/>
      <c r="AE424" s="5" t="s">
        <v>1527</v>
      </c>
      <c r="AF424">
        <v>154490</v>
      </c>
      <c r="AG424">
        <v>300278</v>
      </c>
      <c r="AH424">
        <v>2464</v>
      </c>
      <c r="AI424">
        <v>129</v>
      </c>
      <c r="AJ424">
        <v>271.40706959527802</v>
      </c>
      <c r="AK424">
        <v>607.57564396829798</v>
      </c>
      <c r="AL424">
        <v>599980</v>
      </c>
      <c r="AM424" s="6"/>
      <c r="AN424" s="6"/>
    </row>
    <row r="425" spans="1:40" x14ac:dyDescent="0.2">
      <c r="A425" s="5" t="s">
        <v>1527</v>
      </c>
      <c r="B425">
        <v>154517</v>
      </c>
      <c r="C425">
        <v>300251</v>
      </c>
      <c r="D425">
        <v>2101</v>
      </c>
      <c r="E425">
        <v>129</v>
      </c>
      <c r="F425">
        <v>237.43592188437799</v>
      </c>
      <c r="G425">
        <v>476.93829431084902</v>
      </c>
      <c r="H425">
        <v>158</v>
      </c>
      <c r="I425" s="6"/>
      <c r="J425" s="6"/>
      <c r="K425" s="5" t="s">
        <v>1527</v>
      </c>
      <c r="L425">
        <v>154517</v>
      </c>
      <c r="M425">
        <v>300251</v>
      </c>
      <c r="N425">
        <v>2101</v>
      </c>
      <c r="O425">
        <v>129</v>
      </c>
      <c r="P425">
        <v>237.43592188437799</v>
      </c>
      <c r="Q425">
        <v>476.93829431084902</v>
      </c>
      <c r="R425">
        <v>599997</v>
      </c>
      <c r="S425" s="6"/>
      <c r="T425" s="6"/>
      <c r="U425" s="5" t="s">
        <v>1527</v>
      </c>
      <c r="V425" s="5">
        <v>154503</v>
      </c>
      <c r="W425" s="5">
        <v>300265</v>
      </c>
      <c r="X425" s="5">
        <v>2951</v>
      </c>
      <c r="Y425" s="5">
        <v>129</v>
      </c>
      <c r="Z425" s="5">
        <v>298.87888659999999</v>
      </c>
      <c r="AA425" s="5">
        <v>906.66841580000005</v>
      </c>
      <c r="AB425" s="5">
        <v>60759</v>
      </c>
      <c r="AC425" s="6"/>
      <c r="AD425" s="6"/>
      <c r="AE425" s="5" t="s">
        <v>1527</v>
      </c>
      <c r="AF425">
        <v>154490</v>
      </c>
      <c r="AG425">
        <v>300278</v>
      </c>
      <c r="AH425">
        <v>2464</v>
      </c>
      <c r="AI425">
        <v>129</v>
      </c>
      <c r="AJ425">
        <v>271.40706959527802</v>
      </c>
      <c r="AK425">
        <v>607.57564396829798</v>
      </c>
      <c r="AL425">
        <v>599980</v>
      </c>
      <c r="AM425" s="6"/>
      <c r="AN425" s="6"/>
    </row>
    <row r="426" spans="1:40" x14ac:dyDescent="0.2">
      <c r="A426" s="5" t="s">
        <v>1527</v>
      </c>
      <c r="B426">
        <v>154517</v>
      </c>
      <c r="C426">
        <v>300251</v>
      </c>
      <c r="D426">
        <v>2101</v>
      </c>
      <c r="E426">
        <v>129</v>
      </c>
      <c r="F426">
        <v>237.43592188437799</v>
      </c>
      <c r="G426">
        <v>476.93829431084902</v>
      </c>
      <c r="H426">
        <v>166</v>
      </c>
      <c r="I426" s="6"/>
      <c r="J426" s="6"/>
      <c r="K426" s="5" t="s">
        <v>1527</v>
      </c>
      <c r="L426">
        <v>154517</v>
      </c>
      <c r="M426">
        <v>300251</v>
      </c>
      <c r="N426">
        <v>2101</v>
      </c>
      <c r="O426">
        <v>129</v>
      </c>
      <c r="P426">
        <v>237.43592188437799</v>
      </c>
      <c r="Q426">
        <v>476.93829431084902</v>
      </c>
      <c r="R426">
        <v>599997</v>
      </c>
      <c r="S426" s="6"/>
      <c r="T426" s="6"/>
      <c r="U426" s="5" t="s">
        <v>1527</v>
      </c>
      <c r="V426" s="5">
        <v>154503</v>
      </c>
      <c r="W426" s="5">
        <v>300265</v>
      </c>
      <c r="X426" s="5">
        <v>2951</v>
      </c>
      <c r="Y426" s="5">
        <v>129</v>
      </c>
      <c r="Z426" s="5">
        <v>298.87888659999999</v>
      </c>
      <c r="AA426" s="5">
        <v>906.66841580000005</v>
      </c>
      <c r="AB426" s="5">
        <v>60818</v>
      </c>
      <c r="AC426" s="6"/>
      <c r="AD426" s="6"/>
      <c r="AE426" s="5" t="s">
        <v>1527</v>
      </c>
      <c r="AF426">
        <v>154490</v>
      </c>
      <c r="AG426">
        <v>300278</v>
      </c>
      <c r="AH426">
        <v>2464</v>
      </c>
      <c r="AI426">
        <v>129</v>
      </c>
      <c r="AJ426">
        <v>271.40706959527802</v>
      </c>
      <c r="AK426">
        <v>607.57564396829798</v>
      </c>
      <c r="AL426">
        <v>599981</v>
      </c>
      <c r="AM426" s="6"/>
      <c r="AN426" s="6"/>
    </row>
    <row r="427" spans="1:40" x14ac:dyDescent="0.2">
      <c r="A427" s="5" t="s">
        <v>1527</v>
      </c>
      <c r="B427">
        <v>154517</v>
      </c>
      <c r="C427">
        <v>300251</v>
      </c>
      <c r="D427">
        <v>2101</v>
      </c>
      <c r="E427">
        <v>129</v>
      </c>
      <c r="F427">
        <v>237.43592188437799</v>
      </c>
      <c r="G427">
        <v>476.93829431084902</v>
      </c>
      <c r="H427">
        <v>175</v>
      </c>
      <c r="I427" s="6"/>
      <c r="J427" s="6"/>
      <c r="K427" s="5" t="s">
        <v>1527</v>
      </c>
      <c r="L427">
        <v>154517</v>
      </c>
      <c r="M427">
        <v>300251</v>
      </c>
      <c r="N427">
        <v>2101</v>
      </c>
      <c r="O427">
        <v>129</v>
      </c>
      <c r="P427">
        <v>237.43592188437799</v>
      </c>
      <c r="Q427">
        <v>476.93829431084902</v>
      </c>
      <c r="R427">
        <v>599998</v>
      </c>
      <c r="S427" s="6"/>
      <c r="T427" s="6"/>
      <c r="U427" s="5" t="s">
        <v>1527</v>
      </c>
      <c r="V427" s="5">
        <v>154503</v>
      </c>
      <c r="W427" s="5">
        <v>300265</v>
      </c>
      <c r="X427" s="5">
        <v>2951</v>
      </c>
      <c r="Y427" s="5">
        <v>129</v>
      </c>
      <c r="Z427" s="5">
        <v>298.87888659999999</v>
      </c>
      <c r="AA427" s="5">
        <v>906.66841580000005</v>
      </c>
      <c r="AB427" s="5">
        <v>60853</v>
      </c>
      <c r="AC427" s="6"/>
      <c r="AD427" s="6"/>
      <c r="AE427" s="5" t="s">
        <v>1527</v>
      </c>
      <c r="AF427">
        <v>154490</v>
      </c>
      <c r="AG427">
        <v>300278</v>
      </c>
      <c r="AH427">
        <v>2464</v>
      </c>
      <c r="AI427">
        <v>129</v>
      </c>
      <c r="AJ427">
        <v>271.40706959527802</v>
      </c>
      <c r="AK427">
        <v>607.57564396829798</v>
      </c>
      <c r="AL427">
        <v>599981</v>
      </c>
      <c r="AM427" s="6"/>
      <c r="AN427" s="6"/>
    </row>
    <row r="428" spans="1:40" x14ac:dyDescent="0.2">
      <c r="A428" s="5" t="s">
        <v>1527</v>
      </c>
      <c r="B428">
        <v>154517</v>
      </c>
      <c r="C428">
        <v>300251</v>
      </c>
      <c r="D428">
        <v>2101</v>
      </c>
      <c r="E428">
        <v>129</v>
      </c>
      <c r="F428">
        <v>237.43592188437799</v>
      </c>
      <c r="G428">
        <v>476.93829431084902</v>
      </c>
      <c r="H428">
        <v>235</v>
      </c>
      <c r="I428" s="6"/>
      <c r="J428" s="6"/>
      <c r="K428" s="5" t="s">
        <v>1527</v>
      </c>
      <c r="L428">
        <v>154517</v>
      </c>
      <c r="M428">
        <v>300251</v>
      </c>
      <c r="N428">
        <v>2101</v>
      </c>
      <c r="O428">
        <v>129</v>
      </c>
      <c r="P428">
        <v>237.43592188437799</v>
      </c>
      <c r="Q428">
        <v>476.93829431084902</v>
      </c>
      <c r="R428">
        <v>599998</v>
      </c>
      <c r="S428" s="6"/>
      <c r="T428" s="6"/>
      <c r="U428" s="5" t="s">
        <v>1527</v>
      </c>
      <c r="V428" s="5">
        <v>154503</v>
      </c>
      <c r="W428" s="5">
        <v>300265</v>
      </c>
      <c r="X428" s="5">
        <v>2951</v>
      </c>
      <c r="Y428" s="5">
        <v>129</v>
      </c>
      <c r="Z428" s="5">
        <v>298.87888659999999</v>
      </c>
      <c r="AA428" s="5">
        <v>906.66841580000005</v>
      </c>
      <c r="AB428" s="5">
        <v>60910</v>
      </c>
      <c r="AC428" s="6"/>
      <c r="AD428" s="6"/>
      <c r="AE428" s="5" t="s">
        <v>1527</v>
      </c>
      <c r="AF428">
        <v>154490</v>
      </c>
      <c r="AG428">
        <v>300278</v>
      </c>
      <c r="AH428">
        <v>2464</v>
      </c>
      <c r="AI428">
        <v>129</v>
      </c>
      <c r="AJ428">
        <v>271.40706959527802</v>
      </c>
      <c r="AK428">
        <v>607.57564396829798</v>
      </c>
      <c r="AL428">
        <v>599981</v>
      </c>
      <c r="AM428" s="6"/>
      <c r="AN428" s="6"/>
    </row>
    <row r="429" spans="1:40" x14ac:dyDescent="0.2">
      <c r="A429" s="5" t="s">
        <v>1527</v>
      </c>
      <c r="B429">
        <v>154517</v>
      </c>
      <c r="C429">
        <v>300251</v>
      </c>
      <c r="D429">
        <v>2101</v>
      </c>
      <c r="E429">
        <v>129</v>
      </c>
      <c r="F429">
        <v>237.43592188437799</v>
      </c>
      <c r="G429">
        <v>476.93829431084902</v>
      </c>
      <c r="H429">
        <v>2748</v>
      </c>
      <c r="I429" s="6"/>
      <c r="J429" s="6"/>
      <c r="K429" s="5" t="s">
        <v>1527</v>
      </c>
      <c r="L429">
        <v>154517</v>
      </c>
      <c r="M429">
        <v>300251</v>
      </c>
      <c r="N429">
        <v>2101</v>
      </c>
      <c r="O429">
        <v>129</v>
      </c>
      <c r="P429">
        <v>237.43592188437799</v>
      </c>
      <c r="Q429">
        <v>476.93829431084902</v>
      </c>
      <c r="R429">
        <v>599998</v>
      </c>
      <c r="S429" s="6"/>
      <c r="T429" s="6"/>
      <c r="U429" s="5" t="s">
        <v>1527</v>
      </c>
      <c r="V429" s="5">
        <v>154503</v>
      </c>
      <c r="W429" s="5">
        <v>300265</v>
      </c>
      <c r="X429" s="5">
        <v>2951</v>
      </c>
      <c r="Y429" s="5">
        <v>129</v>
      </c>
      <c r="Z429" s="5">
        <v>298.87888659999999</v>
      </c>
      <c r="AA429" s="5">
        <v>906.66841580000005</v>
      </c>
      <c r="AB429" s="5">
        <v>60969</v>
      </c>
      <c r="AC429" s="6"/>
      <c r="AD429" s="6"/>
      <c r="AE429" s="5" t="s">
        <v>1527</v>
      </c>
      <c r="AF429">
        <v>154490</v>
      </c>
      <c r="AG429">
        <v>300278</v>
      </c>
      <c r="AH429">
        <v>2464</v>
      </c>
      <c r="AI429">
        <v>129</v>
      </c>
      <c r="AJ429">
        <v>271.40706959527802</v>
      </c>
      <c r="AK429">
        <v>607.57564396829798</v>
      </c>
      <c r="AL429">
        <v>599981</v>
      </c>
      <c r="AM429" s="6"/>
      <c r="AN429" s="6"/>
    </row>
    <row r="430" spans="1:40" x14ac:dyDescent="0.2">
      <c r="A430" s="5" t="s">
        <v>1527</v>
      </c>
      <c r="B430">
        <v>154517</v>
      </c>
      <c r="C430">
        <v>300251</v>
      </c>
      <c r="D430">
        <v>2101</v>
      </c>
      <c r="E430">
        <v>129</v>
      </c>
      <c r="F430">
        <v>237.43592188437799</v>
      </c>
      <c r="G430">
        <v>476.93829431084902</v>
      </c>
      <c r="H430">
        <v>3603</v>
      </c>
      <c r="I430" s="6"/>
      <c r="J430" s="6"/>
      <c r="K430" s="5" t="s">
        <v>1527</v>
      </c>
      <c r="L430">
        <v>154517</v>
      </c>
      <c r="M430">
        <v>300251</v>
      </c>
      <c r="N430">
        <v>2101</v>
      </c>
      <c r="O430">
        <v>129</v>
      </c>
      <c r="P430">
        <v>237.43592188437799</v>
      </c>
      <c r="Q430">
        <v>476.93829431084902</v>
      </c>
      <c r="R430">
        <v>599999</v>
      </c>
      <c r="S430" s="6"/>
      <c r="T430" s="6"/>
      <c r="U430" s="5" t="s">
        <v>1527</v>
      </c>
      <c r="V430" s="5">
        <v>154503</v>
      </c>
      <c r="W430" s="5">
        <v>300265</v>
      </c>
      <c r="X430" s="5">
        <v>2951</v>
      </c>
      <c r="Y430" s="5">
        <v>129</v>
      </c>
      <c r="Z430" s="5">
        <v>298.87888659999999</v>
      </c>
      <c r="AA430" s="5">
        <v>906.66841580000005</v>
      </c>
      <c r="AB430" s="5">
        <v>65273</v>
      </c>
      <c r="AC430" s="6"/>
      <c r="AD430" s="6"/>
      <c r="AE430" s="5" t="s">
        <v>1527</v>
      </c>
      <c r="AF430">
        <v>154490</v>
      </c>
      <c r="AG430">
        <v>300278</v>
      </c>
      <c r="AH430">
        <v>2464</v>
      </c>
      <c r="AI430">
        <v>129</v>
      </c>
      <c r="AJ430">
        <v>271.40706959527802</v>
      </c>
      <c r="AK430">
        <v>607.57564396829798</v>
      </c>
      <c r="AL430">
        <v>599981</v>
      </c>
      <c r="AM430" s="6"/>
      <c r="AN430" s="6"/>
    </row>
    <row r="431" spans="1:40" x14ac:dyDescent="0.2">
      <c r="A431" s="5" t="s">
        <v>1527</v>
      </c>
      <c r="B431">
        <v>154517</v>
      </c>
      <c r="C431">
        <v>300251</v>
      </c>
      <c r="D431">
        <v>2101</v>
      </c>
      <c r="E431">
        <v>129</v>
      </c>
      <c r="F431">
        <v>237.43592188437799</v>
      </c>
      <c r="G431">
        <v>476.93829431084902</v>
      </c>
      <c r="H431">
        <v>4810</v>
      </c>
      <c r="I431" s="6"/>
      <c r="J431" s="6"/>
      <c r="K431" s="5" t="s">
        <v>1527</v>
      </c>
      <c r="L431">
        <v>154517</v>
      </c>
      <c r="M431">
        <v>300251</v>
      </c>
      <c r="N431">
        <v>2101</v>
      </c>
      <c r="O431">
        <v>129</v>
      </c>
      <c r="P431">
        <v>237.43592188437799</v>
      </c>
      <c r="Q431">
        <v>476.93829431084902</v>
      </c>
      <c r="R431">
        <v>599999</v>
      </c>
      <c r="S431" s="6"/>
      <c r="T431" s="6"/>
      <c r="U431" s="5" t="s">
        <v>1527</v>
      </c>
      <c r="V431" s="5">
        <v>154503</v>
      </c>
      <c r="W431" s="5">
        <v>300265</v>
      </c>
      <c r="X431" s="5">
        <v>2951</v>
      </c>
      <c r="Y431" s="5">
        <v>129</v>
      </c>
      <c r="Z431" s="5">
        <v>298.87888659999999</v>
      </c>
      <c r="AA431" s="5">
        <v>906.66841580000005</v>
      </c>
      <c r="AB431" s="5">
        <v>72808</v>
      </c>
      <c r="AC431" s="6"/>
      <c r="AD431" s="6"/>
      <c r="AE431" s="5" t="s">
        <v>1527</v>
      </c>
      <c r="AF431">
        <v>154490</v>
      </c>
      <c r="AG431">
        <v>300278</v>
      </c>
      <c r="AH431">
        <v>2464</v>
      </c>
      <c r="AI431">
        <v>129</v>
      </c>
      <c r="AJ431">
        <v>271.40706959527802</v>
      </c>
      <c r="AK431">
        <v>607.57564396829798</v>
      </c>
      <c r="AL431">
        <v>601564</v>
      </c>
      <c r="AM431" s="6"/>
      <c r="AN431" s="6"/>
    </row>
    <row r="432" spans="1:40" x14ac:dyDescent="0.2">
      <c r="A432" s="5" t="s">
        <v>1528</v>
      </c>
      <c r="B432">
        <v>427439</v>
      </c>
      <c r="C432">
        <v>2301223</v>
      </c>
      <c r="D432">
        <v>14422</v>
      </c>
      <c r="E432">
        <v>129</v>
      </c>
      <c r="F432">
        <v>338.74811926372701</v>
      </c>
      <c r="G432">
        <v>6688.3804372090999</v>
      </c>
      <c r="H432">
        <v>139</v>
      </c>
      <c r="I432" s="6">
        <f t="shared" ref="I432:J432" si="294">AVERAGE(G432:G441)</f>
        <v>6688.3804372090981</v>
      </c>
      <c r="J432" s="6">
        <f t="shared" si="294"/>
        <v>605.5</v>
      </c>
      <c r="K432" s="5" t="s">
        <v>1528</v>
      </c>
      <c r="L432">
        <v>427439</v>
      </c>
      <c r="M432">
        <v>2301223</v>
      </c>
      <c r="N432">
        <v>14422</v>
      </c>
      <c r="O432">
        <v>129</v>
      </c>
      <c r="P432">
        <v>338.74811926372701</v>
      </c>
      <c r="Q432">
        <v>6688.3804372090999</v>
      </c>
      <c r="R432">
        <v>599267</v>
      </c>
      <c r="S432" s="6">
        <f t="shared" ref="S432" si="295">AVERAGE(Q432:Q441)</f>
        <v>6688.3804372090981</v>
      </c>
      <c r="T432" s="6">
        <f t="shared" ref="T432" si="296">AVERAGE(R432:R441)</f>
        <v>599923.80000000005</v>
      </c>
      <c r="U432" s="5" t="s">
        <v>1528</v>
      </c>
      <c r="V432" s="5">
        <v>327572</v>
      </c>
      <c r="W432" s="5">
        <v>2401090</v>
      </c>
      <c r="X432" s="5">
        <v>17817</v>
      </c>
      <c r="Y432" s="5">
        <v>146</v>
      </c>
      <c r="Z432" s="5">
        <v>307.2069429</v>
      </c>
      <c r="AA432" s="5">
        <v>10803.465490000001</v>
      </c>
      <c r="AB432" s="5">
        <v>60970</v>
      </c>
      <c r="AC432" s="6">
        <f t="shared" ref="AC432" si="297">AVERAGE(AA432:AA441)</f>
        <v>10803.465490000001</v>
      </c>
      <c r="AD432" s="6">
        <f t="shared" ref="AD432" si="298">AVERAGE(AB432:AB441)</f>
        <v>62240.800000000003</v>
      </c>
      <c r="AE432" s="5" t="s">
        <v>1528</v>
      </c>
      <c r="AF432">
        <v>327517</v>
      </c>
      <c r="AG432">
        <v>2401145</v>
      </c>
      <c r="AH432">
        <v>17686</v>
      </c>
      <c r="AI432">
        <v>146</v>
      </c>
      <c r="AJ432">
        <v>307.219325684865</v>
      </c>
      <c r="AK432">
        <v>10672.1827946145</v>
      </c>
      <c r="AL432">
        <v>599980</v>
      </c>
      <c r="AM432" s="6">
        <f t="shared" ref="AM432" si="299">AVERAGE(AK432:AK441)</f>
        <v>10672.182794614502</v>
      </c>
      <c r="AN432" s="6">
        <f t="shared" ref="AN432" si="300">AVERAGE(AL432:AL441)</f>
        <v>600090.4</v>
      </c>
    </row>
    <row r="433" spans="1:40" x14ac:dyDescent="0.2">
      <c r="A433" s="5" t="s">
        <v>1528</v>
      </c>
      <c r="B433">
        <v>427439</v>
      </c>
      <c r="C433">
        <v>2301223</v>
      </c>
      <c r="D433">
        <v>14422</v>
      </c>
      <c r="E433">
        <v>129</v>
      </c>
      <c r="F433">
        <v>338.74811926372701</v>
      </c>
      <c r="G433">
        <v>6688.3804372090999</v>
      </c>
      <c r="H433">
        <v>152</v>
      </c>
      <c r="I433" s="6"/>
      <c r="J433" s="6"/>
      <c r="K433" s="5" t="s">
        <v>1528</v>
      </c>
      <c r="L433">
        <v>427439</v>
      </c>
      <c r="M433">
        <v>2301223</v>
      </c>
      <c r="N433">
        <v>14422</v>
      </c>
      <c r="O433">
        <v>129</v>
      </c>
      <c r="P433">
        <v>338.74811926372701</v>
      </c>
      <c r="Q433">
        <v>6688.3804372090999</v>
      </c>
      <c r="R433">
        <v>599996</v>
      </c>
      <c r="S433" s="6"/>
      <c r="T433" s="6"/>
      <c r="U433" s="5" t="s">
        <v>1528</v>
      </c>
      <c r="V433" s="5">
        <v>327572</v>
      </c>
      <c r="W433" s="5">
        <v>2401090</v>
      </c>
      <c r="X433" s="5">
        <v>17817</v>
      </c>
      <c r="Y433" s="5">
        <v>146</v>
      </c>
      <c r="Z433" s="5">
        <v>307.2069429</v>
      </c>
      <c r="AA433" s="5">
        <v>10803.465490000001</v>
      </c>
      <c r="AB433" s="5">
        <v>61058</v>
      </c>
      <c r="AC433" s="6"/>
      <c r="AD433" s="6"/>
      <c r="AE433" s="5" t="s">
        <v>1528</v>
      </c>
      <c r="AF433">
        <v>327517</v>
      </c>
      <c r="AG433">
        <v>2401145</v>
      </c>
      <c r="AH433">
        <v>17686</v>
      </c>
      <c r="AI433">
        <v>146</v>
      </c>
      <c r="AJ433">
        <v>307.219325684865</v>
      </c>
      <c r="AK433">
        <v>10672.1827946145</v>
      </c>
      <c r="AL433">
        <v>599980</v>
      </c>
      <c r="AM433" s="6"/>
      <c r="AN433" s="6"/>
    </row>
    <row r="434" spans="1:40" x14ac:dyDescent="0.2">
      <c r="A434" s="5" t="s">
        <v>1528</v>
      </c>
      <c r="B434">
        <v>427439</v>
      </c>
      <c r="C434">
        <v>2301223</v>
      </c>
      <c r="D434">
        <v>14422</v>
      </c>
      <c r="E434">
        <v>129</v>
      </c>
      <c r="F434">
        <v>338.74811926372701</v>
      </c>
      <c r="G434">
        <v>6688.3804372090999</v>
      </c>
      <c r="H434">
        <v>158</v>
      </c>
      <c r="I434" s="6"/>
      <c r="J434" s="6"/>
      <c r="K434" s="5" t="s">
        <v>1528</v>
      </c>
      <c r="L434">
        <v>427439</v>
      </c>
      <c r="M434">
        <v>2301223</v>
      </c>
      <c r="N434">
        <v>14422</v>
      </c>
      <c r="O434">
        <v>129</v>
      </c>
      <c r="P434">
        <v>338.74811926372701</v>
      </c>
      <c r="Q434">
        <v>6688.3804372090999</v>
      </c>
      <c r="R434">
        <v>599996</v>
      </c>
      <c r="S434" s="6"/>
      <c r="T434" s="6"/>
      <c r="U434" s="5" t="s">
        <v>1528</v>
      </c>
      <c r="V434" s="5">
        <v>327572</v>
      </c>
      <c r="W434" s="5">
        <v>2401090</v>
      </c>
      <c r="X434" s="5">
        <v>17817</v>
      </c>
      <c r="Y434" s="5">
        <v>146</v>
      </c>
      <c r="Z434" s="5">
        <v>307.2069429</v>
      </c>
      <c r="AA434" s="5">
        <v>10803.465490000001</v>
      </c>
      <c r="AB434" s="5">
        <v>61120</v>
      </c>
      <c r="AC434" s="6"/>
      <c r="AD434" s="6"/>
      <c r="AE434" s="5" t="s">
        <v>1528</v>
      </c>
      <c r="AF434">
        <v>327517</v>
      </c>
      <c r="AG434">
        <v>2401145</v>
      </c>
      <c r="AH434">
        <v>17686</v>
      </c>
      <c r="AI434">
        <v>146</v>
      </c>
      <c r="AJ434">
        <v>307.219325684865</v>
      </c>
      <c r="AK434">
        <v>10672.1827946145</v>
      </c>
      <c r="AL434">
        <v>599980</v>
      </c>
      <c r="AM434" s="6"/>
      <c r="AN434" s="6"/>
    </row>
    <row r="435" spans="1:40" x14ac:dyDescent="0.2">
      <c r="A435" s="5" t="s">
        <v>1528</v>
      </c>
      <c r="B435">
        <v>427439</v>
      </c>
      <c r="C435">
        <v>2301223</v>
      </c>
      <c r="D435">
        <v>14422</v>
      </c>
      <c r="E435">
        <v>129</v>
      </c>
      <c r="F435">
        <v>338.74811926372701</v>
      </c>
      <c r="G435">
        <v>6688.3804372090999</v>
      </c>
      <c r="H435">
        <v>159</v>
      </c>
      <c r="I435" s="6"/>
      <c r="J435" s="6"/>
      <c r="K435" s="5" t="s">
        <v>1528</v>
      </c>
      <c r="L435">
        <v>427439</v>
      </c>
      <c r="M435">
        <v>2301223</v>
      </c>
      <c r="N435">
        <v>14422</v>
      </c>
      <c r="O435">
        <v>129</v>
      </c>
      <c r="P435">
        <v>338.74811926372701</v>
      </c>
      <c r="Q435">
        <v>6688.3804372090999</v>
      </c>
      <c r="R435">
        <v>599996</v>
      </c>
      <c r="S435" s="6"/>
      <c r="T435" s="6"/>
      <c r="U435" s="5" t="s">
        <v>1528</v>
      </c>
      <c r="V435" s="5">
        <v>327572</v>
      </c>
      <c r="W435" s="5">
        <v>2401090</v>
      </c>
      <c r="X435" s="5">
        <v>17817</v>
      </c>
      <c r="Y435" s="5">
        <v>146</v>
      </c>
      <c r="Z435" s="5">
        <v>307.2069429</v>
      </c>
      <c r="AA435" s="5">
        <v>10803.465490000001</v>
      </c>
      <c r="AB435" s="5">
        <v>61163</v>
      </c>
      <c r="AC435" s="6"/>
      <c r="AD435" s="6"/>
      <c r="AE435" s="5" t="s">
        <v>1528</v>
      </c>
      <c r="AF435">
        <v>327517</v>
      </c>
      <c r="AG435">
        <v>2401145</v>
      </c>
      <c r="AH435">
        <v>17686</v>
      </c>
      <c r="AI435">
        <v>146</v>
      </c>
      <c r="AJ435">
        <v>307.219325684865</v>
      </c>
      <c r="AK435">
        <v>10672.1827946145</v>
      </c>
      <c r="AL435">
        <v>599980</v>
      </c>
      <c r="AM435" s="6"/>
      <c r="AN435" s="6"/>
    </row>
    <row r="436" spans="1:40" x14ac:dyDescent="0.2">
      <c r="A436" s="5" t="s">
        <v>1528</v>
      </c>
      <c r="B436">
        <v>427439</v>
      </c>
      <c r="C436">
        <v>2301223</v>
      </c>
      <c r="D436">
        <v>14422</v>
      </c>
      <c r="E436">
        <v>129</v>
      </c>
      <c r="F436">
        <v>338.74811926372701</v>
      </c>
      <c r="G436">
        <v>6688.3804372090999</v>
      </c>
      <c r="H436">
        <v>167</v>
      </c>
      <c r="I436" s="6"/>
      <c r="J436" s="6"/>
      <c r="K436" s="5" t="s">
        <v>1528</v>
      </c>
      <c r="L436">
        <v>427439</v>
      </c>
      <c r="M436">
        <v>2301223</v>
      </c>
      <c r="N436">
        <v>14422</v>
      </c>
      <c r="O436">
        <v>129</v>
      </c>
      <c r="P436">
        <v>338.74811926372701</v>
      </c>
      <c r="Q436">
        <v>6688.3804372090999</v>
      </c>
      <c r="R436">
        <v>599996</v>
      </c>
      <c r="S436" s="6"/>
      <c r="T436" s="6"/>
      <c r="U436" s="5" t="s">
        <v>1528</v>
      </c>
      <c r="V436" s="5">
        <v>327572</v>
      </c>
      <c r="W436" s="5">
        <v>2401090</v>
      </c>
      <c r="X436" s="5">
        <v>17817</v>
      </c>
      <c r="Y436" s="5">
        <v>146</v>
      </c>
      <c r="Z436" s="5">
        <v>307.2069429</v>
      </c>
      <c r="AA436" s="5">
        <v>10803.465490000001</v>
      </c>
      <c r="AB436" s="5">
        <v>61252</v>
      </c>
      <c r="AC436" s="6"/>
      <c r="AD436" s="6"/>
      <c r="AE436" s="5" t="s">
        <v>1528</v>
      </c>
      <c r="AF436">
        <v>327517</v>
      </c>
      <c r="AG436">
        <v>2401145</v>
      </c>
      <c r="AH436">
        <v>17686</v>
      </c>
      <c r="AI436">
        <v>146</v>
      </c>
      <c r="AJ436">
        <v>307.219325684865</v>
      </c>
      <c r="AK436">
        <v>10672.1827946145</v>
      </c>
      <c r="AL436">
        <v>599980</v>
      </c>
      <c r="AM436" s="6"/>
      <c r="AN436" s="6"/>
    </row>
    <row r="437" spans="1:40" x14ac:dyDescent="0.2">
      <c r="A437" s="5" t="s">
        <v>1528</v>
      </c>
      <c r="B437">
        <v>427439</v>
      </c>
      <c r="C437">
        <v>2301223</v>
      </c>
      <c r="D437">
        <v>14422</v>
      </c>
      <c r="E437">
        <v>129</v>
      </c>
      <c r="F437">
        <v>338.74811926372701</v>
      </c>
      <c r="G437">
        <v>6688.3804372090999</v>
      </c>
      <c r="H437">
        <v>174</v>
      </c>
      <c r="I437" s="6"/>
      <c r="J437" s="6"/>
      <c r="K437" s="5" t="s">
        <v>1528</v>
      </c>
      <c r="L437">
        <v>427439</v>
      </c>
      <c r="M437">
        <v>2301223</v>
      </c>
      <c r="N437">
        <v>14422</v>
      </c>
      <c r="O437">
        <v>129</v>
      </c>
      <c r="P437">
        <v>338.74811926372701</v>
      </c>
      <c r="Q437">
        <v>6688.3804372090999</v>
      </c>
      <c r="R437">
        <v>599997</v>
      </c>
      <c r="S437" s="6"/>
      <c r="T437" s="6"/>
      <c r="U437" s="5" t="s">
        <v>1528</v>
      </c>
      <c r="V437" s="5">
        <v>327572</v>
      </c>
      <c r="W437" s="5">
        <v>2401090</v>
      </c>
      <c r="X437" s="5">
        <v>17817</v>
      </c>
      <c r="Y437" s="5">
        <v>146</v>
      </c>
      <c r="Z437" s="5">
        <v>307.2069429</v>
      </c>
      <c r="AA437" s="5">
        <v>10803.465490000001</v>
      </c>
      <c r="AB437" s="5">
        <v>61266</v>
      </c>
      <c r="AC437" s="6"/>
      <c r="AD437" s="6"/>
      <c r="AE437" s="5" t="s">
        <v>1528</v>
      </c>
      <c r="AF437">
        <v>327517</v>
      </c>
      <c r="AG437">
        <v>2401145</v>
      </c>
      <c r="AH437">
        <v>17686</v>
      </c>
      <c r="AI437">
        <v>146</v>
      </c>
      <c r="AJ437">
        <v>307.219325684865</v>
      </c>
      <c r="AK437">
        <v>10672.1827946145</v>
      </c>
      <c r="AL437">
        <v>599981</v>
      </c>
      <c r="AM437" s="6"/>
      <c r="AN437" s="6"/>
    </row>
    <row r="438" spans="1:40" x14ac:dyDescent="0.2">
      <c r="A438" s="5" t="s">
        <v>1528</v>
      </c>
      <c r="B438">
        <v>427439</v>
      </c>
      <c r="C438">
        <v>2301223</v>
      </c>
      <c r="D438">
        <v>14422</v>
      </c>
      <c r="E438">
        <v>129</v>
      </c>
      <c r="F438">
        <v>338.74811926372701</v>
      </c>
      <c r="G438">
        <v>6688.3804372090999</v>
      </c>
      <c r="H438">
        <v>185</v>
      </c>
      <c r="I438" s="6"/>
      <c r="J438" s="6"/>
      <c r="K438" s="5" t="s">
        <v>1528</v>
      </c>
      <c r="L438">
        <v>427439</v>
      </c>
      <c r="M438">
        <v>2301223</v>
      </c>
      <c r="N438">
        <v>14422</v>
      </c>
      <c r="O438">
        <v>129</v>
      </c>
      <c r="P438">
        <v>338.74811926372701</v>
      </c>
      <c r="Q438">
        <v>6688.3804372090999</v>
      </c>
      <c r="R438">
        <v>599997</v>
      </c>
      <c r="S438" s="6"/>
      <c r="T438" s="6"/>
      <c r="U438" s="5" t="s">
        <v>1528</v>
      </c>
      <c r="V438" s="5">
        <v>327572</v>
      </c>
      <c r="W438" s="5">
        <v>2401090</v>
      </c>
      <c r="X438" s="5">
        <v>17817</v>
      </c>
      <c r="Y438" s="5">
        <v>146</v>
      </c>
      <c r="Z438" s="5">
        <v>307.2069429</v>
      </c>
      <c r="AA438" s="5">
        <v>10803.465490000001</v>
      </c>
      <c r="AB438" s="5">
        <v>61364</v>
      </c>
      <c r="AC438" s="6"/>
      <c r="AD438" s="6"/>
      <c r="AE438" s="5" t="s">
        <v>1528</v>
      </c>
      <c r="AF438">
        <v>327517</v>
      </c>
      <c r="AG438">
        <v>2401145</v>
      </c>
      <c r="AH438">
        <v>17686</v>
      </c>
      <c r="AI438">
        <v>146</v>
      </c>
      <c r="AJ438">
        <v>307.219325684865</v>
      </c>
      <c r="AK438">
        <v>10672.1827946145</v>
      </c>
      <c r="AL438">
        <v>599981</v>
      </c>
      <c r="AM438" s="6"/>
      <c r="AN438" s="6"/>
    </row>
    <row r="439" spans="1:40" x14ac:dyDescent="0.2">
      <c r="A439" s="5" t="s">
        <v>1528</v>
      </c>
      <c r="B439">
        <v>427439</v>
      </c>
      <c r="C439">
        <v>2301223</v>
      </c>
      <c r="D439">
        <v>14422</v>
      </c>
      <c r="E439">
        <v>129</v>
      </c>
      <c r="F439">
        <v>338.74811926372701</v>
      </c>
      <c r="G439">
        <v>6688.3804372090999</v>
      </c>
      <c r="H439">
        <v>2031</v>
      </c>
      <c r="I439" s="6"/>
      <c r="J439" s="6"/>
      <c r="K439" s="5" t="s">
        <v>1528</v>
      </c>
      <c r="L439">
        <v>427439</v>
      </c>
      <c r="M439">
        <v>2301223</v>
      </c>
      <c r="N439">
        <v>14422</v>
      </c>
      <c r="O439">
        <v>129</v>
      </c>
      <c r="P439">
        <v>338.74811926372701</v>
      </c>
      <c r="Q439">
        <v>6688.3804372090999</v>
      </c>
      <c r="R439">
        <v>599997</v>
      </c>
      <c r="S439" s="6"/>
      <c r="T439" s="6"/>
      <c r="U439" s="5" t="s">
        <v>1528</v>
      </c>
      <c r="V439" s="5">
        <v>327572</v>
      </c>
      <c r="W439" s="5">
        <v>2401090</v>
      </c>
      <c r="X439" s="5">
        <v>17817</v>
      </c>
      <c r="Y439" s="5">
        <v>146</v>
      </c>
      <c r="Z439" s="5">
        <v>307.2069429</v>
      </c>
      <c r="AA439" s="5">
        <v>10803.465490000001</v>
      </c>
      <c r="AB439" s="5">
        <v>61409</v>
      </c>
      <c r="AC439" s="6"/>
      <c r="AD439" s="6"/>
      <c r="AE439" s="5" t="s">
        <v>1528</v>
      </c>
      <c r="AF439">
        <v>327517</v>
      </c>
      <c r="AG439">
        <v>2401145</v>
      </c>
      <c r="AH439">
        <v>17686</v>
      </c>
      <c r="AI439">
        <v>146</v>
      </c>
      <c r="AJ439">
        <v>307.219325684865</v>
      </c>
      <c r="AK439">
        <v>10672.1827946145</v>
      </c>
      <c r="AL439">
        <v>599981</v>
      </c>
      <c r="AM439" s="6"/>
      <c r="AN439" s="6"/>
    </row>
    <row r="440" spans="1:40" x14ac:dyDescent="0.2">
      <c r="A440" s="5" t="s">
        <v>1528</v>
      </c>
      <c r="B440">
        <v>427439</v>
      </c>
      <c r="C440">
        <v>2301223</v>
      </c>
      <c r="D440">
        <v>14422</v>
      </c>
      <c r="E440">
        <v>129</v>
      </c>
      <c r="F440">
        <v>338.74811926372701</v>
      </c>
      <c r="G440">
        <v>6688.3804372090999</v>
      </c>
      <c r="H440">
        <v>2251</v>
      </c>
      <c r="I440" s="6"/>
      <c r="J440" s="6"/>
      <c r="K440" s="5" t="s">
        <v>1528</v>
      </c>
      <c r="L440">
        <v>427439</v>
      </c>
      <c r="M440">
        <v>2301223</v>
      </c>
      <c r="N440">
        <v>14422</v>
      </c>
      <c r="O440">
        <v>129</v>
      </c>
      <c r="P440">
        <v>338.74811926372701</v>
      </c>
      <c r="Q440">
        <v>6688.3804372090999</v>
      </c>
      <c r="R440">
        <v>599997</v>
      </c>
      <c r="S440" s="6"/>
      <c r="T440" s="6"/>
      <c r="U440" s="5" t="s">
        <v>1528</v>
      </c>
      <c r="V440" s="5">
        <v>327572</v>
      </c>
      <c r="W440" s="5">
        <v>2401090</v>
      </c>
      <c r="X440" s="5">
        <v>17817</v>
      </c>
      <c r="Y440" s="5">
        <v>146</v>
      </c>
      <c r="Z440" s="5">
        <v>307.2069429</v>
      </c>
      <c r="AA440" s="5">
        <v>10803.465490000001</v>
      </c>
      <c r="AB440" s="5">
        <v>65600</v>
      </c>
      <c r="AC440" s="6"/>
      <c r="AD440" s="6"/>
      <c r="AE440" s="5" t="s">
        <v>1528</v>
      </c>
      <c r="AF440">
        <v>327517</v>
      </c>
      <c r="AG440">
        <v>2401145</v>
      </c>
      <c r="AH440">
        <v>17686</v>
      </c>
      <c r="AI440">
        <v>146</v>
      </c>
      <c r="AJ440">
        <v>307.219325684865</v>
      </c>
      <c r="AK440">
        <v>10672.1827946145</v>
      </c>
      <c r="AL440">
        <v>599985</v>
      </c>
      <c r="AM440" s="6"/>
      <c r="AN440" s="6"/>
    </row>
    <row r="441" spans="1:40" x14ac:dyDescent="0.2">
      <c r="A441" s="5" t="s">
        <v>1528</v>
      </c>
      <c r="B441">
        <v>427439</v>
      </c>
      <c r="C441">
        <v>2301223</v>
      </c>
      <c r="D441">
        <v>14422</v>
      </c>
      <c r="E441">
        <v>129</v>
      </c>
      <c r="F441">
        <v>338.74811926372701</v>
      </c>
      <c r="G441">
        <v>6688.3804372090999</v>
      </c>
      <c r="H441">
        <v>639</v>
      </c>
      <c r="I441" s="6"/>
      <c r="J441" s="6"/>
      <c r="K441" s="5" t="s">
        <v>1528</v>
      </c>
      <c r="L441">
        <v>427439</v>
      </c>
      <c r="M441">
        <v>2301223</v>
      </c>
      <c r="N441">
        <v>14422</v>
      </c>
      <c r="O441">
        <v>129</v>
      </c>
      <c r="P441">
        <v>338.74811926372701</v>
      </c>
      <c r="Q441">
        <v>6688.3804372090999</v>
      </c>
      <c r="R441">
        <v>599999</v>
      </c>
      <c r="S441" s="6"/>
      <c r="T441" s="6"/>
      <c r="U441" s="5" t="s">
        <v>1528</v>
      </c>
      <c r="V441" s="5">
        <v>327572</v>
      </c>
      <c r="W441" s="5">
        <v>2401090</v>
      </c>
      <c r="X441" s="5">
        <v>17817</v>
      </c>
      <c r="Y441" s="5">
        <v>146</v>
      </c>
      <c r="Z441" s="5">
        <v>307.2069429</v>
      </c>
      <c r="AA441" s="5">
        <v>10803.465490000001</v>
      </c>
      <c r="AB441" s="5">
        <v>67206</v>
      </c>
      <c r="AC441" s="6"/>
      <c r="AD441" s="6"/>
      <c r="AE441" s="5" t="s">
        <v>1528</v>
      </c>
      <c r="AF441">
        <v>327517</v>
      </c>
      <c r="AG441">
        <v>2401145</v>
      </c>
      <c r="AH441">
        <v>17686</v>
      </c>
      <c r="AI441">
        <v>146</v>
      </c>
      <c r="AJ441">
        <v>307.219325684865</v>
      </c>
      <c r="AK441">
        <v>10672.1827946145</v>
      </c>
      <c r="AL441">
        <v>601076</v>
      </c>
      <c r="AM441" s="6"/>
      <c r="AN441" s="6"/>
    </row>
    <row r="442" spans="1:40" x14ac:dyDescent="0.2">
      <c r="A442" s="5" t="s">
        <v>1529</v>
      </c>
      <c r="B442">
        <v>1045706</v>
      </c>
      <c r="C442">
        <v>3501576</v>
      </c>
      <c r="D442">
        <v>22435</v>
      </c>
      <c r="E442">
        <v>129</v>
      </c>
      <c r="F442">
        <v>282.89929889547102</v>
      </c>
      <c r="G442">
        <v>9701.7025567148303</v>
      </c>
      <c r="H442">
        <v>152</v>
      </c>
      <c r="I442" s="6">
        <f t="shared" ref="I442:J442" si="301">AVERAGE(G442:G451)</f>
        <v>9701.7025567148285</v>
      </c>
      <c r="J442" s="6">
        <f t="shared" si="301"/>
        <v>680</v>
      </c>
      <c r="K442" s="5" t="s">
        <v>1529</v>
      </c>
      <c r="L442">
        <v>1045706</v>
      </c>
      <c r="M442">
        <v>3501576</v>
      </c>
      <c r="N442">
        <v>22435</v>
      </c>
      <c r="O442">
        <v>129</v>
      </c>
      <c r="P442">
        <v>282.89929889547102</v>
      </c>
      <c r="Q442">
        <v>9701.7025567148303</v>
      </c>
      <c r="R442">
        <v>597306</v>
      </c>
      <c r="S442" s="6">
        <f t="shared" ref="S442" si="302">AVERAGE(Q442:Q451)</f>
        <v>9701.7025567148285</v>
      </c>
      <c r="T442" s="6">
        <f t="shared" ref="T442" si="303">AVERAGE(R442:R451)</f>
        <v>599728</v>
      </c>
      <c r="U442" s="5" t="s">
        <v>1529</v>
      </c>
      <c r="V442" s="5">
        <v>1345939</v>
      </c>
      <c r="W442" s="5">
        <v>3201343</v>
      </c>
      <c r="X442" s="5">
        <v>22790</v>
      </c>
      <c r="Y442" s="5">
        <v>129</v>
      </c>
      <c r="Z442" s="5">
        <v>273.7071899</v>
      </c>
      <c r="AA442" s="5">
        <v>10470.43938</v>
      </c>
      <c r="AB442" s="5">
        <v>60580</v>
      </c>
      <c r="AC442" s="6">
        <f t="shared" ref="AC442" si="304">AVERAGE(AA442:AA451)</f>
        <v>10470.439379999998</v>
      </c>
      <c r="AD442" s="6">
        <f t="shared" ref="AD442" si="305">AVERAGE(AB442:AB451)</f>
        <v>61898.7</v>
      </c>
      <c r="AE442" s="5" t="s">
        <v>1529</v>
      </c>
      <c r="AF442">
        <v>1345952</v>
      </c>
      <c r="AG442">
        <v>3201330</v>
      </c>
      <c r="AH442">
        <v>22725</v>
      </c>
      <c r="AI442">
        <v>129</v>
      </c>
      <c r="AJ442">
        <v>272.55807541426299</v>
      </c>
      <c r="AK442">
        <v>10457.161025604</v>
      </c>
      <c r="AL442">
        <v>599980</v>
      </c>
      <c r="AM442" s="6">
        <f t="shared" ref="AM442" si="306">AVERAGE(AK442:AK451)</f>
        <v>10457.161025604</v>
      </c>
      <c r="AN442" s="6">
        <f t="shared" ref="AN442" si="307">AVERAGE(AL442:AL451)</f>
        <v>600075.4</v>
      </c>
    </row>
    <row r="443" spans="1:40" x14ac:dyDescent="0.2">
      <c r="A443" s="5" t="s">
        <v>1529</v>
      </c>
      <c r="B443">
        <v>1045706</v>
      </c>
      <c r="C443">
        <v>3501576</v>
      </c>
      <c r="D443">
        <v>22435</v>
      </c>
      <c r="E443">
        <v>129</v>
      </c>
      <c r="F443">
        <v>282.89929889547102</v>
      </c>
      <c r="G443">
        <v>9701.7025567148303</v>
      </c>
      <c r="H443">
        <v>157</v>
      </c>
      <c r="I443" s="6"/>
      <c r="J443" s="6"/>
      <c r="K443" s="5" t="s">
        <v>1529</v>
      </c>
      <c r="L443">
        <v>1045706</v>
      </c>
      <c r="M443">
        <v>3501576</v>
      </c>
      <c r="N443">
        <v>22435</v>
      </c>
      <c r="O443">
        <v>129</v>
      </c>
      <c r="P443">
        <v>282.89929889547102</v>
      </c>
      <c r="Q443">
        <v>9701.7025567148303</v>
      </c>
      <c r="R443">
        <v>599996</v>
      </c>
      <c r="S443" s="6"/>
      <c r="T443" s="6"/>
      <c r="U443" s="5" t="s">
        <v>1529</v>
      </c>
      <c r="V443" s="5">
        <v>1345939</v>
      </c>
      <c r="W443" s="5">
        <v>3201343</v>
      </c>
      <c r="X443" s="5">
        <v>22790</v>
      </c>
      <c r="Y443" s="5">
        <v>129</v>
      </c>
      <c r="Z443" s="5">
        <v>273.7071899</v>
      </c>
      <c r="AA443" s="5">
        <v>10470.43938</v>
      </c>
      <c r="AB443" s="5">
        <v>60589</v>
      </c>
      <c r="AC443" s="6"/>
      <c r="AD443" s="6"/>
      <c r="AE443" s="5" t="s">
        <v>1529</v>
      </c>
      <c r="AF443">
        <v>1345952</v>
      </c>
      <c r="AG443">
        <v>3201330</v>
      </c>
      <c r="AH443">
        <v>22725</v>
      </c>
      <c r="AI443">
        <v>129</v>
      </c>
      <c r="AJ443">
        <v>272.55807541426299</v>
      </c>
      <c r="AK443">
        <v>10457.161025604</v>
      </c>
      <c r="AL443">
        <v>599980</v>
      </c>
      <c r="AM443" s="6"/>
      <c r="AN443" s="6"/>
    </row>
    <row r="444" spans="1:40" x14ac:dyDescent="0.2">
      <c r="A444" s="5" t="s">
        <v>1529</v>
      </c>
      <c r="B444">
        <v>1045706</v>
      </c>
      <c r="C444">
        <v>3501576</v>
      </c>
      <c r="D444">
        <v>22435</v>
      </c>
      <c r="E444">
        <v>129</v>
      </c>
      <c r="F444">
        <v>282.89929889547102</v>
      </c>
      <c r="G444">
        <v>9701.7025567148303</v>
      </c>
      <c r="H444">
        <v>159</v>
      </c>
      <c r="I444" s="6"/>
      <c r="J444" s="6"/>
      <c r="K444" s="5" t="s">
        <v>1529</v>
      </c>
      <c r="L444">
        <v>1045706</v>
      </c>
      <c r="M444">
        <v>3501576</v>
      </c>
      <c r="N444">
        <v>22435</v>
      </c>
      <c r="O444">
        <v>129</v>
      </c>
      <c r="P444">
        <v>282.89929889547102</v>
      </c>
      <c r="Q444">
        <v>9701.7025567148303</v>
      </c>
      <c r="R444">
        <v>599996</v>
      </c>
      <c r="S444" s="6"/>
      <c r="T444" s="6"/>
      <c r="U444" s="5" t="s">
        <v>1529</v>
      </c>
      <c r="V444" s="5">
        <v>1345939</v>
      </c>
      <c r="W444" s="5">
        <v>3201343</v>
      </c>
      <c r="X444" s="5">
        <v>22790</v>
      </c>
      <c r="Y444" s="5">
        <v>129</v>
      </c>
      <c r="Z444" s="5">
        <v>273.7071899</v>
      </c>
      <c r="AA444" s="5">
        <v>10470.43938</v>
      </c>
      <c r="AB444" s="5">
        <v>60649</v>
      </c>
      <c r="AC444" s="6"/>
      <c r="AD444" s="6"/>
      <c r="AE444" s="5" t="s">
        <v>1529</v>
      </c>
      <c r="AF444">
        <v>1345952</v>
      </c>
      <c r="AG444">
        <v>3201330</v>
      </c>
      <c r="AH444">
        <v>22725</v>
      </c>
      <c r="AI444">
        <v>129</v>
      </c>
      <c r="AJ444">
        <v>272.55807541426299</v>
      </c>
      <c r="AK444">
        <v>10457.161025604</v>
      </c>
      <c r="AL444">
        <v>599981</v>
      </c>
      <c r="AM444" s="6"/>
      <c r="AN444" s="6"/>
    </row>
    <row r="445" spans="1:40" x14ac:dyDescent="0.2">
      <c r="A445" s="5" t="s">
        <v>1529</v>
      </c>
      <c r="B445">
        <v>1045706</v>
      </c>
      <c r="C445">
        <v>3501576</v>
      </c>
      <c r="D445">
        <v>22435</v>
      </c>
      <c r="E445">
        <v>129</v>
      </c>
      <c r="F445">
        <v>282.89929889547102</v>
      </c>
      <c r="G445">
        <v>9701.7025567148303</v>
      </c>
      <c r="H445">
        <v>164</v>
      </c>
      <c r="I445" s="6"/>
      <c r="J445" s="6"/>
      <c r="K445" s="5" t="s">
        <v>1529</v>
      </c>
      <c r="L445">
        <v>1045706</v>
      </c>
      <c r="M445">
        <v>3501576</v>
      </c>
      <c r="N445">
        <v>22435</v>
      </c>
      <c r="O445">
        <v>129</v>
      </c>
      <c r="P445">
        <v>282.89929889547102</v>
      </c>
      <c r="Q445">
        <v>9701.7025567148303</v>
      </c>
      <c r="R445">
        <v>599996</v>
      </c>
      <c r="S445" s="6"/>
      <c r="T445" s="6"/>
      <c r="U445" s="5" t="s">
        <v>1529</v>
      </c>
      <c r="V445" s="5">
        <v>1345939</v>
      </c>
      <c r="W445" s="5">
        <v>3201343</v>
      </c>
      <c r="X445" s="5">
        <v>22790</v>
      </c>
      <c r="Y445" s="5">
        <v>129</v>
      </c>
      <c r="Z445" s="5">
        <v>273.7071899</v>
      </c>
      <c r="AA445" s="5">
        <v>10470.43938</v>
      </c>
      <c r="AB445" s="5">
        <v>60746</v>
      </c>
      <c r="AC445" s="6"/>
      <c r="AD445" s="6"/>
      <c r="AE445" s="5" t="s">
        <v>1529</v>
      </c>
      <c r="AF445">
        <v>1345952</v>
      </c>
      <c r="AG445">
        <v>3201330</v>
      </c>
      <c r="AH445">
        <v>22725</v>
      </c>
      <c r="AI445">
        <v>129</v>
      </c>
      <c r="AJ445">
        <v>272.55807541426299</v>
      </c>
      <c r="AK445">
        <v>10457.161025604</v>
      </c>
      <c r="AL445">
        <v>599981</v>
      </c>
      <c r="AM445" s="6"/>
      <c r="AN445" s="6"/>
    </row>
    <row r="446" spans="1:40" x14ac:dyDescent="0.2">
      <c r="A446" s="5" t="s">
        <v>1529</v>
      </c>
      <c r="B446">
        <v>1045706</v>
      </c>
      <c r="C446">
        <v>3501576</v>
      </c>
      <c r="D446">
        <v>22435</v>
      </c>
      <c r="E446">
        <v>129</v>
      </c>
      <c r="F446">
        <v>282.89929889547102</v>
      </c>
      <c r="G446">
        <v>9701.7025567148303</v>
      </c>
      <c r="H446">
        <v>166</v>
      </c>
      <c r="I446" s="6"/>
      <c r="J446" s="6"/>
      <c r="K446" s="5" t="s">
        <v>1529</v>
      </c>
      <c r="L446">
        <v>1045706</v>
      </c>
      <c r="M446">
        <v>3501576</v>
      </c>
      <c r="N446">
        <v>22435</v>
      </c>
      <c r="O446">
        <v>129</v>
      </c>
      <c r="P446">
        <v>282.89929889547102</v>
      </c>
      <c r="Q446">
        <v>9701.7025567148303</v>
      </c>
      <c r="R446">
        <v>599997</v>
      </c>
      <c r="S446" s="6"/>
      <c r="T446" s="6"/>
      <c r="U446" s="5" t="s">
        <v>1529</v>
      </c>
      <c r="V446" s="5">
        <v>1345939</v>
      </c>
      <c r="W446" s="5">
        <v>3201343</v>
      </c>
      <c r="X446" s="5">
        <v>22790</v>
      </c>
      <c r="Y446" s="5">
        <v>129</v>
      </c>
      <c r="Z446" s="5">
        <v>273.7071899</v>
      </c>
      <c r="AA446" s="5">
        <v>10470.43938</v>
      </c>
      <c r="AB446" s="5">
        <v>60915</v>
      </c>
      <c r="AC446" s="6"/>
      <c r="AD446" s="6"/>
      <c r="AE446" s="5" t="s">
        <v>1529</v>
      </c>
      <c r="AF446">
        <v>1345952</v>
      </c>
      <c r="AG446">
        <v>3201330</v>
      </c>
      <c r="AH446">
        <v>22725</v>
      </c>
      <c r="AI446">
        <v>129</v>
      </c>
      <c r="AJ446">
        <v>272.55807541426299</v>
      </c>
      <c r="AK446">
        <v>10457.161025604</v>
      </c>
      <c r="AL446">
        <v>599981</v>
      </c>
      <c r="AM446" s="6"/>
      <c r="AN446" s="6"/>
    </row>
    <row r="447" spans="1:40" x14ac:dyDescent="0.2">
      <c r="A447" s="5" t="s">
        <v>1529</v>
      </c>
      <c r="B447">
        <v>1045706</v>
      </c>
      <c r="C447">
        <v>3501576</v>
      </c>
      <c r="D447">
        <v>22435</v>
      </c>
      <c r="E447">
        <v>129</v>
      </c>
      <c r="F447">
        <v>282.89929889547102</v>
      </c>
      <c r="G447">
        <v>9701.7025567148303</v>
      </c>
      <c r="H447">
        <v>177</v>
      </c>
      <c r="I447" s="6"/>
      <c r="J447" s="6"/>
      <c r="K447" s="5" t="s">
        <v>1529</v>
      </c>
      <c r="L447">
        <v>1045706</v>
      </c>
      <c r="M447">
        <v>3501576</v>
      </c>
      <c r="N447">
        <v>22435</v>
      </c>
      <c r="O447">
        <v>129</v>
      </c>
      <c r="P447">
        <v>282.89929889547102</v>
      </c>
      <c r="Q447">
        <v>9701.7025567148303</v>
      </c>
      <c r="R447">
        <v>599997</v>
      </c>
      <c r="S447" s="6"/>
      <c r="T447" s="6"/>
      <c r="U447" s="5" t="s">
        <v>1529</v>
      </c>
      <c r="V447" s="5">
        <v>1345939</v>
      </c>
      <c r="W447" s="5">
        <v>3201343</v>
      </c>
      <c r="X447" s="5">
        <v>22790</v>
      </c>
      <c r="Y447" s="5">
        <v>129</v>
      </c>
      <c r="Z447" s="5">
        <v>273.7071899</v>
      </c>
      <c r="AA447" s="5">
        <v>10470.43938</v>
      </c>
      <c r="AB447" s="5">
        <v>60950</v>
      </c>
      <c r="AC447" s="6"/>
      <c r="AD447" s="6"/>
      <c r="AE447" s="5" t="s">
        <v>1529</v>
      </c>
      <c r="AF447">
        <v>1345952</v>
      </c>
      <c r="AG447">
        <v>3201330</v>
      </c>
      <c r="AH447">
        <v>22725</v>
      </c>
      <c r="AI447">
        <v>129</v>
      </c>
      <c r="AJ447">
        <v>272.55807541426299</v>
      </c>
      <c r="AK447">
        <v>10457.161025604</v>
      </c>
      <c r="AL447">
        <v>599981</v>
      </c>
      <c r="AM447" s="6"/>
      <c r="AN447" s="6"/>
    </row>
    <row r="448" spans="1:40" x14ac:dyDescent="0.2">
      <c r="A448" s="5" t="s">
        <v>1529</v>
      </c>
      <c r="B448">
        <v>1045706</v>
      </c>
      <c r="C448">
        <v>3501576</v>
      </c>
      <c r="D448">
        <v>22435</v>
      </c>
      <c r="E448">
        <v>129</v>
      </c>
      <c r="F448">
        <v>282.89929889547102</v>
      </c>
      <c r="G448">
        <v>9701.7025567148303</v>
      </c>
      <c r="H448">
        <v>177</v>
      </c>
      <c r="I448" s="6"/>
      <c r="J448" s="6"/>
      <c r="K448" s="5" t="s">
        <v>1529</v>
      </c>
      <c r="L448">
        <v>1045706</v>
      </c>
      <c r="M448">
        <v>3501576</v>
      </c>
      <c r="N448">
        <v>22435</v>
      </c>
      <c r="O448">
        <v>129</v>
      </c>
      <c r="P448">
        <v>282.89929889547102</v>
      </c>
      <c r="Q448">
        <v>9701.7025567148303</v>
      </c>
      <c r="R448">
        <v>599997</v>
      </c>
      <c r="S448" s="6"/>
      <c r="T448" s="6"/>
      <c r="U448" s="5" t="s">
        <v>1529</v>
      </c>
      <c r="V448" s="5">
        <v>1345939</v>
      </c>
      <c r="W448" s="5">
        <v>3201343</v>
      </c>
      <c r="X448" s="5">
        <v>22790</v>
      </c>
      <c r="Y448" s="5">
        <v>129</v>
      </c>
      <c r="Z448" s="5">
        <v>273.7071899</v>
      </c>
      <c r="AA448" s="5">
        <v>10470.43938</v>
      </c>
      <c r="AB448" s="5">
        <v>61014</v>
      </c>
      <c r="AC448" s="6"/>
      <c r="AD448" s="6"/>
      <c r="AE448" s="5" t="s">
        <v>1529</v>
      </c>
      <c r="AF448">
        <v>1345952</v>
      </c>
      <c r="AG448">
        <v>3201330</v>
      </c>
      <c r="AH448">
        <v>22725</v>
      </c>
      <c r="AI448">
        <v>129</v>
      </c>
      <c r="AJ448">
        <v>272.55807541426299</v>
      </c>
      <c r="AK448">
        <v>10457.161025604</v>
      </c>
      <c r="AL448">
        <v>599981</v>
      </c>
      <c r="AM448" s="6"/>
      <c r="AN448" s="6"/>
    </row>
    <row r="449" spans="1:40" x14ac:dyDescent="0.2">
      <c r="A449" s="5" t="s">
        <v>1529</v>
      </c>
      <c r="B449">
        <v>1045706</v>
      </c>
      <c r="C449">
        <v>3501576</v>
      </c>
      <c r="D449">
        <v>22435</v>
      </c>
      <c r="E449">
        <v>129</v>
      </c>
      <c r="F449">
        <v>282.89929889547102</v>
      </c>
      <c r="G449">
        <v>9701.7025567148303</v>
      </c>
      <c r="H449">
        <v>194</v>
      </c>
      <c r="I449" s="6"/>
      <c r="J449" s="6"/>
      <c r="K449" s="5" t="s">
        <v>1529</v>
      </c>
      <c r="L449">
        <v>1045706</v>
      </c>
      <c r="M449">
        <v>3501576</v>
      </c>
      <c r="N449">
        <v>22435</v>
      </c>
      <c r="O449">
        <v>129</v>
      </c>
      <c r="P449">
        <v>282.89929889547102</v>
      </c>
      <c r="Q449">
        <v>9701.7025567148303</v>
      </c>
      <c r="R449">
        <v>599998</v>
      </c>
      <c r="S449" s="6"/>
      <c r="T449" s="6"/>
      <c r="U449" s="5" t="s">
        <v>1529</v>
      </c>
      <c r="V449" s="5">
        <v>1345939</v>
      </c>
      <c r="W449" s="5">
        <v>3201343</v>
      </c>
      <c r="X449" s="5">
        <v>22790</v>
      </c>
      <c r="Y449" s="5">
        <v>129</v>
      </c>
      <c r="Z449" s="5">
        <v>273.7071899</v>
      </c>
      <c r="AA449" s="5">
        <v>10470.43938</v>
      </c>
      <c r="AB449" s="5">
        <v>61307</v>
      </c>
      <c r="AC449" s="6"/>
      <c r="AD449" s="6"/>
      <c r="AE449" s="5" t="s">
        <v>1529</v>
      </c>
      <c r="AF449">
        <v>1345952</v>
      </c>
      <c r="AG449">
        <v>3201330</v>
      </c>
      <c r="AH449">
        <v>22725</v>
      </c>
      <c r="AI449">
        <v>129</v>
      </c>
      <c r="AJ449">
        <v>272.55807541426299</v>
      </c>
      <c r="AK449">
        <v>10457.161025604</v>
      </c>
      <c r="AL449">
        <v>599981</v>
      </c>
      <c r="AM449" s="6"/>
      <c r="AN449" s="6"/>
    </row>
    <row r="450" spans="1:40" x14ac:dyDescent="0.2">
      <c r="A450" s="5" t="s">
        <v>1529</v>
      </c>
      <c r="B450">
        <v>1045706</v>
      </c>
      <c r="C450">
        <v>3501576</v>
      </c>
      <c r="D450">
        <v>22435</v>
      </c>
      <c r="E450">
        <v>129</v>
      </c>
      <c r="F450">
        <v>282.89929889547102</v>
      </c>
      <c r="G450">
        <v>9701.7025567148303</v>
      </c>
      <c r="H450">
        <v>2606</v>
      </c>
      <c r="I450" s="6"/>
      <c r="J450" s="6"/>
      <c r="K450" s="5" t="s">
        <v>1529</v>
      </c>
      <c r="L450">
        <v>1045706</v>
      </c>
      <c r="M450">
        <v>3501576</v>
      </c>
      <c r="N450">
        <v>22435</v>
      </c>
      <c r="O450">
        <v>129</v>
      </c>
      <c r="P450">
        <v>282.89929889547102</v>
      </c>
      <c r="Q450">
        <v>9701.7025567148303</v>
      </c>
      <c r="R450">
        <v>599998</v>
      </c>
      <c r="S450" s="6"/>
      <c r="T450" s="6"/>
      <c r="U450" s="5" t="s">
        <v>1529</v>
      </c>
      <c r="V450" s="5">
        <v>1345939</v>
      </c>
      <c r="W450" s="5">
        <v>3201343</v>
      </c>
      <c r="X450" s="5">
        <v>22790</v>
      </c>
      <c r="Y450" s="5">
        <v>129</v>
      </c>
      <c r="Z450" s="5">
        <v>273.7071899</v>
      </c>
      <c r="AA450" s="5">
        <v>10470.43938</v>
      </c>
      <c r="AB450" s="5">
        <v>64837</v>
      </c>
      <c r="AC450" s="6"/>
      <c r="AD450" s="6"/>
      <c r="AE450" s="5" t="s">
        <v>1529</v>
      </c>
      <c r="AF450">
        <v>1345952</v>
      </c>
      <c r="AG450">
        <v>3201330</v>
      </c>
      <c r="AH450">
        <v>22725</v>
      </c>
      <c r="AI450">
        <v>129</v>
      </c>
      <c r="AJ450">
        <v>272.55807541426299</v>
      </c>
      <c r="AK450">
        <v>10457.161025604</v>
      </c>
      <c r="AL450">
        <v>599982</v>
      </c>
      <c r="AM450" s="6"/>
      <c r="AN450" s="6"/>
    </row>
    <row r="451" spans="1:40" x14ac:dyDescent="0.2">
      <c r="A451" s="5" t="s">
        <v>1529</v>
      </c>
      <c r="B451">
        <v>1045706</v>
      </c>
      <c r="C451">
        <v>3501576</v>
      </c>
      <c r="D451">
        <v>22435</v>
      </c>
      <c r="E451">
        <v>129</v>
      </c>
      <c r="F451">
        <v>282.89929889547102</v>
      </c>
      <c r="G451">
        <v>9701.7025567148303</v>
      </c>
      <c r="H451">
        <v>2848</v>
      </c>
      <c r="I451" s="6"/>
      <c r="J451" s="6"/>
      <c r="K451" s="5" t="s">
        <v>1529</v>
      </c>
      <c r="L451">
        <v>1045706</v>
      </c>
      <c r="M451">
        <v>3501576</v>
      </c>
      <c r="N451">
        <v>22435</v>
      </c>
      <c r="O451">
        <v>129</v>
      </c>
      <c r="P451">
        <v>282.89929889547102</v>
      </c>
      <c r="Q451">
        <v>9701.7025567148303</v>
      </c>
      <c r="R451">
        <v>599999</v>
      </c>
      <c r="S451" s="6"/>
      <c r="T451" s="6"/>
      <c r="U451" s="5" t="s">
        <v>1529</v>
      </c>
      <c r="V451" s="5">
        <v>1345939</v>
      </c>
      <c r="W451" s="5">
        <v>3201343</v>
      </c>
      <c r="X451" s="5">
        <v>22790</v>
      </c>
      <c r="Y451" s="5">
        <v>129</v>
      </c>
      <c r="Z451" s="5">
        <v>273.7071899</v>
      </c>
      <c r="AA451" s="5">
        <v>10470.43938</v>
      </c>
      <c r="AB451" s="5">
        <v>67400</v>
      </c>
      <c r="AC451" s="6"/>
      <c r="AD451" s="6"/>
      <c r="AE451" s="5" t="s">
        <v>1529</v>
      </c>
      <c r="AF451">
        <v>1345952</v>
      </c>
      <c r="AG451">
        <v>3201330</v>
      </c>
      <c r="AH451">
        <v>22725</v>
      </c>
      <c r="AI451">
        <v>129</v>
      </c>
      <c r="AJ451">
        <v>272.55807541426299</v>
      </c>
      <c r="AK451">
        <v>10457.161025604</v>
      </c>
      <c r="AL451">
        <v>600926</v>
      </c>
      <c r="AM451" s="6"/>
      <c r="AN451" s="6"/>
    </row>
    <row r="452" spans="1:40" x14ac:dyDescent="0.2">
      <c r="A452" s="5" t="s">
        <v>1533</v>
      </c>
      <c r="B452">
        <v>482</v>
      </c>
      <c r="C452">
        <v>510</v>
      </c>
      <c r="D452">
        <v>910</v>
      </c>
      <c r="E452">
        <v>129</v>
      </c>
      <c r="F452">
        <v>182.239275194665</v>
      </c>
      <c r="G452">
        <v>428.88831348608397</v>
      </c>
      <c r="H452">
        <v>149</v>
      </c>
      <c r="I452" s="6">
        <f t="shared" ref="I452:J452" si="308">AVERAGE(G452:G461)</f>
        <v>428.88831348608403</v>
      </c>
      <c r="J452" s="6">
        <f t="shared" si="308"/>
        <v>612.20000000000005</v>
      </c>
      <c r="K452" s="5" t="s">
        <v>1533</v>
      </c>
      <c r="L452">
        <v>482</v>
      </c>
      <c r="M452">
        <v>510</v>
      </c>
      <c r="N452">
        <v>910</v>
      </c>
      <c r="O452">
        <v>129</v>
      </c>
      <c r="P452">
        <v>182.239275194665</v>
      </c>
      <c r="Q452">
        <v>428.88831348608397</v>
      </c>
      <c r="R452">
        <v>596538</v>
      </c>
      <c r="S452" s="6">
        <f t="shared" ref="S452" si="309">AVERAGE(Q452:Q461)</f>
        <v>428.88831348608403</v>
      </c>
      <c r="T452" s="6">
        <f t="shared" ref="T452" si="310">AVERAGE(R452:R461)</f>
        <v>599466.69999999995</v>
      </c>
      <c r="U452" s="5" t="s">
        <v>1533</v>
      </c>
      <c r="V452" s="5">
        <v>392</v>
      </c>
      <c r="W452" s="5">
        <v>600</v>
      </c>
      <c r="X452" s="5">
        <v>1000</v>
      </c>
      <c r="Y452" s="5">
        <v>156</v>
      </c>
      <c r="Z452" s="5">
        <v>203.9328764</v>
      </c>
      <c r="AA452" s="5">
        <v>461.61720630000002</v>
      </c>
      <c r="AB452" s="5">
        <v>60510</v>
      </c>
      <c r="AC452" s="6">
        <f t="shared" ref="AC452" si="311">AVERAGE(AA452:AA461)</f>
        <v>461.61720630000002</v>
      </c>
      <c r="AD452" s="6">
        <f t="shared" ref="AD452" si="312">AVERAGE(AB452:AB461)</f>
        <v>62206</v>
      </c>
      <c r="AE452" s="5" t="s">
        <v>1533</v>
      </c>
      <c r="AF452">
        <v>482</v>
      </c>
      <c r="AG452">
        <v>510</v>
      </c>
      <c r="AH452">
        <v>910</v>
      </c>
      <c r="AI452">
        <v>148</v>
      </c>
      <c r="AJ452">
        <v>176.725132649166</v>
      </c>
      <c r="AK452">
        <v>443.44564980619998</v>
      </c>
      <c r="AL452">
        <v>599980</v>
      </c>
      <c r="AM452" s="6">
        <f t="shared" ref="AM452" si="313">AVERAGE(AK452:AK461)</f>
        <v>443.44564980619998</v>
      </c>
      <c r="AN452" s="6">
        <f t="shared" ref="AN452" si="314">AVERAGE(AL452:AL461)</f>
        <v>600009.30000000005</v>
      </c>
    </row>
    <row r="453" spans="1:40" x14ac:dyDescent="0.2">
      <c r="A453" s="5" t="s">
        <v>1533</v>
      </c>
      <c r="B453">
        <v>482</v>
      </c>
      <c r="C453">
        <v>510</v>
      </c>
      <c r="D453">
        <v>910</v>
      </c>
      <c r="E453">
        <v>129</v>
      </c>
      <c r="F453">
        <v>182.239275194665</v>
      </c>
      <c r="G453">
        <v>428.88831348608397</v>
      </c>
      <c r="H453">
        <v>149</v>
      </c>
      <c r="I453" s="6"/>
      <c r="J453" s="6"/>
      <c r="K453" s="5" t="s">
        <v>1533</v>
      </c>
      <c r="L453">
        <v>482</v>
      </c>
      <c r="M453">
        <v>510</v>
      </c>
      <c r="N453">
        <v>910</v>
      </c>
      <c r="O453">
        <v>129</v>
      </c>
      <c r="P453">
        <v>182.239275194665</v>
      </c>
      <c r="Q453">
        <v>428.88831348608397</v>
      </c>
      <c r="R453">
        <v>598150</v>
      </c>
      <c r="S453" s="6"/>
      <c r="T453" s="6"/>
      <c r="U453" s="5" t="s">
        <v>1533</v>
      </c>
      <c r="V453" s="5">
        <v>392</v>
      </c>
      <c r="W453" s="5">
        <v>600</v>
      </c>
      <c r="X453" s="5">
        <v>1000</v>
      </c>
      <c r="Y453" s="5">
        <v>156</v>
      </c>
      <c r="Z453" s="5">
        <v>203.9328764</v>
      </c>
      <c r="AA453" s="5">
        <v>461.61720630000002</v>
      </c>
      <c r="AB453" s="5">
        <v>60513</v>
      </c>
      <c r="AC453" s="6"/>
      <c r="AD453" s="6"/>
      <c r="AE453" s="5" t="s">
        <v>1533</v>
      </c>
      <c r="AF453">
        <v>482</v>
      </c>
      <c r="AG453">
        <v>510</v>
      </c>
      <c r="AH453">
        <v>910</v>
      </c>
      <c r="AI453">
        <v>148</v>
      </c>
      <c r="AJ453">
        <v>176.725132649166</v>
      </c>
      <c r="AK453">
        <v>443.44564980619998</v>
      </c>
      <c r="AL453">
        <v>599980</v>
      </c>
      <c r="AM453" s="6"/>
      <c r="AN453" s="6"/>
    </row>
    <row r="454" spans="1:40" x14ac:dyDescent="0.2">
      <c r="A454" s="5" t="s">
        <v>1533</v>
      </c>
      <c r="B454">
        <v>482</v>
      </c>
      <c r="C454">
        <v>510</v>
      </c>
      <c r="D454">
        <v>910</v>
      </c>
      <c r="E454">
        <v>129</v>
      </c>
      <c r="F454">
        <v>182.239275194665</v>
      </c>
      <c r="G454">
        <v>428.88831348608397</v>
      </c>
      <c r="H454">
        <v>153</v>
      </c>
      <c r="I454" s="6"/>
      <c r="J454" s="6"/>
      <c r="K454" s="5" t="s">
        <v>1533</v>
      </c>
      <c r="L454">
        <v>482</v>
      </c>
      <c r="M454">
        <v>510</v>
      </c>
      <c r="N454">
        <v>910</v>
      </c>
      <c r="O454">
        <v>129</v>
      </c>
      <c r="P454">
        <v>182.239275194665</v>
      </c>
      <c r="Q454">
        <v>428.88831348608397</v>
      </c>
      <c r="R454">
        <v>599996</v>
      </c>
      <c r="S454" s="6"/>
      <c r="T454" s="6"/>
      <c r="U454" s="5" t="s">
        <v>1533</v>
      </c>
      <c r="V454" s="5">
        <v>392</v>
      </c>
      <c r="W454" s="5">
        <v>600</v>
      </c>
      <c r="X454" s="5">
        <v>1000</v>
      </c>
      <c r="Y454" s="5">
        <v>156</v>
      </c>
      <c r="Z454" s="5">
        <v>203.9328764</v>
      </c>
      <c r="AA454" s="5">
        <v>461.61720630000002</v>
      </c>
      <c r="AB454" s="5">
        <v>60541</v>
      </c>
      <c r="AC454" s="6"/>
      <c r="AD454" s="6"/>
      <c r="AE454" s="5" t="s">
        <v>1533</v>
      </c>
      <c r="AF454">
        <v>482</v>
      </c>
      <c r="AG454">
        <v>510</v>
      </c>
      <c r="AH454">
        <v>910</v>
      </c>
      <c r="AI454">
        <v>148</v>
      </c>
      <c r="AJ454">
        <v>176.725132649166</v>
      </c>
      <c r="AK454">
        <v>443.44564980619998</v>
      </c>
      <c r="AL454">
        <v>599980</v>
      </c>
      <c r="AM454" s="6"/>
      <c r="AN454" s="6"/>
    </row>
    <row r="455" spans="1:40" x14ac:dyDescent="0.2">
      <c r="A455" s="5" t="s">
        <v>1533</v>
      </c>
      <c r="B455">
        <v>482</v>
      </c>
      <c r="C455">
        <v>510</v>
      </c>
      <c r="D455">
        <v>910</v>
      </c>
      <c r="E455">
        <v>129</v>
      </c>
      <c r="F455">
        <v>182.239275194665</v>
      </c>
      <c r="G455">
        <v>428.88831348608397</v>
      </c>
      <c r="H455">
        <v>153</v>
      </c>
      <c r="I455" s="6"/>
      <c r="J455" s="6"/>
      <c r="K455" s="5" t="s">
        <v>1533</v>
      </c>
      <c r="L455">
        <v>482</v>
      </c>
      <c r="M455">
        <v>510</v>
      </c>
      <c r="N455">
        <v>910</v>
      </c>
      <c r="O455">
        <v>129</v>
      </c>
      <c r="P455">
        <v>182.239275194665</v>
      </c>
      <c r="Q455">
        <v>428.88831348608397</v>
      </c>
      <c r="R455">
        <v>599996</v>
      </c>
      <c r="S455" s="6"/>
      <c r="T455" s="6"/>
      <c r="U455" s="5" t="s">
        <v>1533</v>
      </c>
      <c r="V455" s="5">
        <v>392</v>
      </c>
      <c r="W455" s="5">
        <v>600</v>
      </c>
      <c r="X455" s="5">
        <v>1000</v>
      </c>
      <c r="Y455" s="5">
        <v>156</v>
      </c>
      <c r="Z455" s="5">
        <v>203.9328764</v>
      </c>
      <c r="AA455" s="5">
        <v>461.61720630000002</v>
      </c>
      <c r="AB455" s="5">
        <v>60570</v>
      </c>
      <c r="AC455" s="6"/>
      <c r="AD455" s="6"/>
      <c r="AE455" s="5" t="s">
        <v>1533</v>
      </c>
      <c r="AF455">
        <v>482</v>
      </c>
      <c r="AG455">
        <v>510</v>
      </c>
      <c r="AH455">
        <v>910</v>
      </c>
      <c r="AI455">
        <v>148</v>
      </c>
      <c r="AJ455">
        <v>176.725132649166</v>
      </c>
      <c r="AK455">
        <v>443.44564980619998</v>
      </c>
      <c r="AL455">
        <v>599980</v>
      </c>
      <c r="AM455" s="6"/>
      <c r="AN455" s="6"/>
    </row>
    <row r="456" spans="1:40" x14ac:dyDescent="0.2">
      <c r="A456" s="5" t="s">
        <v>1533</v>
      </c>
      <c r="B456">
        <v>482</v>
      </c>
      <c r="C456">
        <v>510</v>
      </c>
      <c r="D456">
        <v>910</v>
      </c>
      <c r="E456">
        <v>129</v>
      </c>
      <c r="F456">
        <v>182.239275194665</v>
      </c>
      <c r="G456">
        <v>428.88831348608397</v>
      </c>
      <c r="H456">
        <v>161</v>
      </c>
      <c r="I456" s="6"/>
      <c r="J456" s="6"/>
      <c r="K456" s="5" t="s">
        <v>1533</v>
      </c>
      <c r="L456">
        <v>482</v>
      </c>
      <c r="M456">
        <v>510</v>
      </c>
      <c r="N456">
        <v>910</v>
      </c>
      <c r="O456">
        <v>129</v>
      </c>
      <c r="P456">
        <v>182.239275194665</v>
      </c>
      <c r="Q456">
        <v>428.88831348608397</v>
      </c>
      <c r="R456">
        <v>599997</v>
      </c>
      <c r="S456" s="6"/>
      <c r="T456" s="6"/>
      <c r="U456" s="5" t="s">
        <v>1533</v>
      </c>
      <c r="V456" s="5">
        <v>392</v>
      </c>
      <c r="W456" s="5">
        <v>600</v>
      </c>
      <c r="X456" s="5">
        <v>1000</v>
      </c>
      <c r="Y456" s="5">
        <v>156</v>
      </c>
      <c r="Z456" s="5">
        <v>203.9328764</v>
      </c>
      <c r="AA456" s="5">
        <v>461.61720630000002</v>
      </c>
      <c r="AB456" s="5">
        <v>60649</v>
      </c>
      <c r="AC456" s="6"/>
      <c r="AD456" s="6"/>
      <c r="AE456" s="5" t="s">
        <v>1533</v>
      </c>
      <c r="AF456">
        <v>482</v>
      </c>
      <c r="AG456">
        <v>510</v>
      </c>
      <c r="AH456">
        <v>910</v>
      </c>
      <c r="AI456">
        <v>148</v>
      </c>
      <c r="AJ456">
        <v>176.725132649166</v>
      </c>
      <c r="AK456">
        <v>443.44564980619998</v>
      </c>
      <c r="AL456">
        <v>599980</v>
      </c>
      <c r="AM456" s="6"/>
      <c r="AN456" s="6"/>
    </row>
    <row r="457" spans="1:40" x14ac:dyDescent="0.2">
      <c r="A457" s="5" t="s">
        <v>1533</v>
      </c>
      <c r="B457">
        <v>482</v>
      </c>
      <c r="C457">
        <v>510</v>
      </c>
      <c r="D457">
        <v>910</v>
      </c>
      <c r="E457">
        <v>129</v>
      </c>
      <c r="F457">
        <v>182.239275194665</v>
      </c>
      <c r="G457">
        <v>428.88831348608397</v>
      </c>
      <c r="H457">
        <v>166</v>
      </c>
      <c r="I457" s="6"/>
      <c r="J457" s="6"/>
      <c r="K457" s="5" t="s">
        <v>1533</v>
      </c>
      <c r="L457">
        <v>482</v>
      </c>
      <c r="M457">
        <v>510</v>
      </c>
      <c r="N457">
        <v>910</v>
      </c>
      <c r="O457">
        <v>129</v>
      </c>
      <c r="P457">
        <v>182.239275194665</v>
      </c>
      <c r="Q457">
        <v>428.88831348608397</v>
      </c>
      <c r="R457">
        <v>599997</v>
      </c>
      <c r="S457" s="6"/>
      <c r="T457" s="6"/>
      <c r="U457" s="5" t="s">
        <v>1533</v>
      </c>
      <c r="V457" s="5">
        <v>392</v>
      </c>
      <c r="W457" s="5">
        <v>600</v>
      </c>
      <c r="X457" s="5">
        <v>1000</v>
      </c>
      <c r="Y457" s="5">
        <v>156</v>
      </c>
      <c r="Z457" s="5">
        <v>203.9328764</v>
      </c>
      <c r="AA457" s="5">
        <v>461.61720630000002</v>
      </c>
      <c r="AB457" s="5">
        <v>60701</v>
      </c>
      <c r="AC457" s="6"/>
      <c r="AD457" s="6"/>
      <c r="AE457" s="5" t="s">
        <v>1533</v>
      </c>
      <c r="AF457">
        <v>482</v>
      </c>
      <c r="AG457">
        <v>510</v>
      </c>
      <c r="AH457">
        <v>910</v>
      </c>
      <c r="AI457">
        <v>148</v>
      </c>
      <c r="AJ457">
        <v>176.725132649166</v>
      </c>
      <c r="AK457">
        <v>443.44564980619998</v>
      </c>
      <c r="AL457">
        <v>599981</v>
      </c>
      <c r="AM457" s="6"/>
      <c r="AN457" s="6"/>
    </row>
    <row r="458" spans="1:40" x14ac:dyDescent="0.2">
      <c r="A458" s="5" t="s">
        <v>1533</v>
      </c>
      <c r="B458">
        <v>482</v>
      </c>
      <c r="C458">
        <v>510</v>
      </c>
      <c r="D458">
        <v>910</v>
      </c>
      <c r="E458">
        <v>129</v>
      </c>
      <c r="F458">
        <v>182.239275194665</v>
      </c>
      <c r="G458">
        <v>428.88831348608397</v>
      </c>
      <c r="H458">
        <v>2228</v>
      </c>
      <c r="I458" s="6"/>
      <c r="J458" s="6"/>
      <c r="K458" s="5" t="s">
        <v>1533</v>
      </c>
      <c r="L458">
        <v>482</v>
      </c>
      <c r="M458">
        <v>510</v>
      </c>
      <c r="N458">
        <v>910</v>
      </c>
      <c r="O458">
        <v>129</v>
      </c>
      <c r="P458">
        <v>182.239275194665</v>
      </c>
      <c r="Q458">
        <v>428.88831348608397</v>
      </c>
      <c r="R458">
        <v>599998</v>
      </c>
      <c r="S458" s="6"/>
      <c r="T458" s="6"/>
      <c r="U458" s="5" t="s">
        <v>1533</v>
      </c>
      <c r="V458" s="5">
        <v>392</v>
      </c>
      <c r="W458" s="5">
        <v>600</v>
      </c>
      <c r="X458" s="5">
        <v>1000</v>
      </c>
      <c r="Y458" s="5">
        <v>156</v>
      </c>
      <c r="Z458" s="5">
        <v>203.9328764</v>
      </c>
      <c r="AA458" s="5">
        <v>461.61720630000002</v>
      </c>
      <c r="AB458" s="5">
        <v>60733</v>
      </c>
      <c r="AC458" s="6"/>
      <c r="AD458" s="6"/>
      <c r="AE458" s="5" t="s">
        <v>1533</v>
      </c>
      <c r="AF458">
        <v>482</v>
      </c>
      <c r="AG458">
        <v>510</v>
      </c>
      <c r="AH458">
        <v>910</v>
      </c>
      <c r="AI458">
        <v>148</v>
      </c>
      <c r="AJ458">
        <v>176.725132649166</v>
      </c>
      <c r="AK458">
        <v>443.44564980619998</v>
      </c>
      <c r="AL458">
        <v>599981</v>
      </c>
      <c r="AM458" s="6"/>
      <c r="AN458" s="6"/>
    </row>
    <row r="459" spans="1:40" x14ac:dyDescent="0.2">
      <c r="A459" s="5" t="s">
        <v>1533</v>
      </c>
      <c r="B459">
        <v>482</v>
      </c>
      <c r="C459">
        <v>510</v>
      </c>
      <c r="D459">
        <v>910</v>
      </c>
      <c r="E459">
        <v>129</v>
      </c>
      <c r="F459">
        <v>182.239275194665</v>
      </c>
      <c r="G459">
        <v>428.88831348608397</v>
      </c>
      <c r="H459">
        <v>227</v>
      </c>
      <c r="I459" s="6"/>
      <c r="J459" s="6"/>
      <c r="K459" s="5" t="s">
        <v>1533</v>
      </c>
      <c r="L459">
        <v>482</v>
      </c>
      <c r="M459">
        <v>510</v>
      </c>
      <c r="N459">
        <v>910</v>
      </c>
      <c r="O459">
        <v>129</v>
      </c>
      <c r="P459">
        <v>182.239275194665</v>
      </c>
      <c r="Q459">
        <v>428.88831348608397</v>
      </c>
      <c r="R459">
        <v>599998</v>
      </c>
      <c r="S459" s="6"/>
      <c r="T459" s="6"/>
      <c r="U459" s="5" t="s">
        <v>1533</v>
      </c>
      <c r="V459" s="5">
        <v>392</v>
      </c>
      <c r="W459" s="5">
        <v>600</v>
      </c>
      <c r="X459" s="5">
        <v>1000</v>
      </c>
      <c r="Y459" s="5">
        <v>156</v>
      </c>
      <c r="Z459" s="5">
        <v>203.9328764</v>
      </c>
      <c r="AA459" s="5">
        <v>461.61720630000002</v>
      </c>
      <c r="AB459" s="5">
        <v>60904</v>
      </c>
      <c r="AC459" s="6"/>
      <c r="AD459" s="6"/>
      <c r="AE459" s="5" t="s">
        <v>1533</v>
      </c>
      <c r="AF459">
        <v>482</v>
      </c>
      <c r="AG459">
        <v>510</v>
      </c>
      <c r="AH459">
        <v>910</v>
      </c>
      <c r="AI459">
        <v>148</v>
      </c>
      <c r="AJ459">
        <v>176.725132649166</v>
      </c>
      <c r="AK459">
        <v>443.44564980619998</v>
      </c>
      <c r="AL459">
        <v>599981</v>
      </c>
      <c r="AM459" s="6"/>
      <c r="AN459" s="6"/>
    </row>
    <row r="460" spans="1:40" x14ac:dyDescent="0.2">
      <c r="A460" s="5" t="s">
        <v>1533</v>
      </c>
      <c r="B460">
        <v>482</v>
      </c>
      <c r="C460">
        <v>510</v>
      </c>
      <c r="D460">
        <v>910</v>
      </c>
      <c r="E460">
        <v>129</v>
      </c>
      <c r="F460">
        <v>182.239275194665</v>
      </c>
      <c r="G460">
        <v>428.88831348608397</v>
      </c>
      <c r="H460">
        <v>2450</v>
      </c>
      <c r="I460" s="6"/>
      <c r="J460" s="6"/>
      <c r="K460" s="5" t="s">
        <v>1533</v>
      </c>
      <c r="L460">
        <v>482</v>
      </c>
      <c r="M460">
        <v>510</v>
      </c>
      <c r="N460">
        <v>910</v>
      </c>
      <c r="O460">
        <v>129</v>
      </c>
      <c r="P460">
        <v>182.239275194665</v>
      </c>
      <c r="Q460">
        <v>428.88831348608397</v>
      </c>
      <c r="R460">
        <v>599998</v>
      </c>
      <c r="S460" s="6"/>
      <c r="T460" s="6"/>
      <c r="U460" s="5" t="s">
        <v>1533</v>
      </c>
      <c r="V460" s="5">
        <v>392</v>
      </c>
      <c r="W460" s="5">
        <v>600</v>
      </c>
      <c r="X460" s="5">
        <v>1000</v>
      </c>
      <c r="Y460" s="5">
        <v>156</v>
      </c>
      <c r="Z460" s="5">
        <v>203.9328764</v>
      </c>
      <c r="AA460" s="5">
        <v>461.61720630000002</v>
      </c>
      <c r="AB460" s="5">
        <v>65259</v>
      </c>
      <c r="AC460" s="6"/>
      <c r="AD460" s="6"/>
      <c r="AE460" s="5" t="s">
        <v>1533</v>
      </c>
      <c r="AF460">
        <v>482</v>
      </c>
      <c r="AG460">
        <v>510</v>
      </c>
      <c r="AH460">
        <v>910</v>
      </c>
      <c r="AI460">
        <v>148</v>
      </c>
      <c r="AJ460">
        <v>176.725132649166</v>
      </c>
      <c r="AK460">
        <v>443.44564980619998</v>
      </c>
      <c r="AL460">
        <v>599982</v>
      </c>
      <c r="AM460" s="6"/>
      <c r="AN460" s="6"/>
    </row>
    <row r="461" spans="1:40" x14ac:dyDescent="0.2">
      <c r="A461" s="5" t="s">
        <v>1533</v>
      </c>
      <c r="B461">
        <v>482</v>
      </c>
      <c r="C461">
        <v>510</v>
      </c>
      <c r="D461">
        <v>910</v>
      </c>
      <c r="E461">
        <v>129</v>
      </c>
      <c r="F461">
        <v>182.239275194665</v>
      </c>
      <c r="G461">
        <v>428.88831348608397</v>
      </c>
      <c r="H461">
        <v>286</v>
      </c>
      <c r="I461" s="6"/>
      <c r="J461" s="6"/>
      <c r="K461" s="5" t="s">
        <v>1533</v>
      </c>
      <c r="L461">
        <v>482</v>
      </c>
      <c r="M461">
        <v>510</v>
      </c>
      <c r="N461">
        <v>910</v>
      </c>
      <c r="O461">
        <v>129</v>
      </c>
      <c r="P461">
        <v>182.239275194665</v>
      </c>
      <c r="Q461">
        <v>428.88831348608397</v>
      </c>
      <c r="R461">
        <v>599999</v>
      </c>
      <c r="S461" s="6"/>
      <c r="T461" s="6"/>
      <c r="U461" s="5" t="s">
        <v>1533</v>
      </c>
      <c r="V461" s="5">
        <v>392</v>
      </c>
      <c r="W461" s="5">
        <v>600</v>
      </c>
      <c r="X461" s="5">
        <v>1000</v>
      </c>
      <c r="Y461" s="5">
        <v>156</v>
      </c>
      <c r="Z461" s="5">
        <v>203.9328764</v>
      </c>
      <c r="AA461" s="5">
        <v>461.61720630000002</v>
      </c>
      <c r="AB461" s="5">
        <v>71680</v>
      </c>
      <c r="AC461" s="6"/>
      <c r="AD461" s="6"/>
      <c r="AE461" s="5" t="s">
        <v>1533</v>
      </c>
      <c r="AF461">
        <v>482</v>
      </c>
      <c r="AG461">
        <v>510</v>
      </c>
      <c r="AH461">
        <v>910</v>
      </c>
      <c r="AI461">
        <v>148</v>
      </c>
      <c r="AJ461">
        <v>176.725132649166</v>
      </c>
      <c r="AK461">
        <v>443.44564980619998</v>
      </c>
      <c r="AL461">
        <v>600268</v>
      </c>
      <c r="AM461" s="6"/>
      <c r="AN461" s="6"/>
    </row>
    <row r="462" spans="1:40" x14ac:dyDescent="0.2">
      <c r="A462" s="5" t="s">
        <v>1534</v>
      </c>
      <c r="B462">
        <v>706</v>
      </c>
      <c r="C462">
        <v>1140</v>
      </c>
      <c r="D462">
        <v>1540</v>
      </c>
      <c r="E462">
        <v>129</v>
      </c>
      <c r="F462">
        <v>193.49509560851601</v>
      </c>
      <c r="G462">
        <v>620.89829585954601</v>
      </c>
      <c r="H462">
        <v>145</v>
      </c>
      <c r="I462" s="6">
        <f t="shared" ref="I462:J462" si="315">AVERAGE(G462:G471)</f>
        <v>620.89829585954601</v>
      </c>
      <c r="J462" s="6">
        <f t="shared" si="315"/>
        <v>1270.3</v>
      </c>
      <c r="K462" s="5" t="s">
        <v>1534</v>
      </c>
      <c r="L462">
        <v>706</v>
      </c>
      <c r="M462">
        <v>1140</v>
      </c>
      <c r="N462">
        <v>1540</v>
      </c>
      <c r="O462">
        <v>129</v>
      </c>
      <c r="P462">
        <v>193.49509560851601</v>
      </c>
      <c r="Q462">
        <v>620.89829585954601</v>
      </c>
      <c r="R462">
        <v>599992</v>
      </c>
      <c r="S462" s="6">
        <f t="shared" ref="S462" si="316">AVERAGE(Q462:Q471)</f>
        <v>620.89829585954601</v>
      </c>
      <c r="T462" s="6">
        <f t="shared" ref="T462" si="317">AVERAGE(R462:R471)</f>
        <v>599997.6</v>
      </c>
      <c r="U462" s="5" t="s">
        <v>1534</v>
      </c>
      <c r="V462" s="5">
        <v>706</v>
      </c>
      <c r="W462" s="5">
        <v>1140</v>
      </c>
      <c r="X462" s="5">
        <v>1540</v>
      </c>
      <c r="Y462" s="5">
        <v>129</v>
      </c>
      <c r="Z462" s="5">
        <v>193.49509560000001</v>
      </c>
      <c r="AA462" s="5">
        <v>620.89829589999999</v>
      </c>
      <c r="AB462" s="5">
        <v>60387</v>
      </c>
      <c r="AC462" s="6">
        <f t="shared" ref="AC462" si="318">AVERAGE(AA462:AA471)</f>
        <v>620.89829590000011</v>
      </c>
      <c r="AD462" s="6">
        <f t="shared" ref="AD462" si="319">AVERAGE(AB462:AB471)</f>
        <v>61971.4</v>
      </c>
      <c r="AE462" s="5" t="s">
        <v>1534</v>
      </c>
      <c r="AF462">
        <v>706</v>
      </c>
      <c r="AG462">
        <v>1140</v>
      </c>
      <c r="AH462">
        <v>1540</v>
      </c>
      <c r="AI462">
        <v>129</v>
      </c>
      <c r="AJ462">
        <v>193.49509560851601</v>
      </c>
      <c r="AK462">
        <v>620.89829585954601</v>
      </c>
      <c r="AL462">
        <v>599980</v>
      </c>
      <c r="AM462" s="6">
        <f t="shared" ref="AM462" si="320">AVERAGE(AK462:AK471)</f>
        <v>620.89829585954601</v>
      </c>
      <c r="AN462" s="6">
        <f t="shared" ref="AN462" si="321">AVERAGE(AL462:AL471)</f>
        <v>600000.69999999995</v>
      </c>
    </row>
    <row r="463" spans="1:40" x14ac:dyDescent="0.2">
      <c r="A463" s="5" t="s">
        <v>1534</v>
      </c>
      <c r="B463">
        <v>706</v>
      </c>
      <c r="C463">
        <v>1140</v>
      </c>
      <c r="D463">
        <v>1540</v>
      </c>
      <c r="E463">
        <v>129</v>
      </c>
      <c r="F463">
        <v>193.49509560851601</v>
      </c>
      <c r="G463">
        <v>620.89829585954601</v>
      </c>
      <c r="H463">
        <v>147</v>
      </c>
      <c r="I463" s="6"/>
      <c r="J463" s="6"/>
      <c r="K463" s="5" t="s">
        <v>1534</v>
      </c>
      <c r="L463">
        <v>706</v>
      </c>
      <c r="M463">
        <v>1140</v>
      </c>
      <c r="N463">
        <v>1540</v>
      </c>
      <c r="O463">
        <v>129</v>
      </c>
      <c r="P463">
        <v>193.49509560851601</v>
      </c>
      <c r="Q463">
        <v>620.89829585954601</v>
      </c>
      <c r="R463">
        <v>599996</v>
      </c>
      <c r="S463" s="6"/>
      <c r="T463" s="6"/>
      <c r="U463" s="5" t="s">
        <v>1534</v>
      </c>
      <c r="V463" s="5">
        <v>706</v>
      </c>
      <c r="W463" s="5">
        <v>1140</v>
      </c>
      <c r="X463" s="5">
        <v>1540</v>
      </c>
      <c r="Y463" s="5">
        <v>129</v>
      </c>
      <c r="Z463" s="5">
        <v>193.49509560000001</v>
      </c>
      <c r="AA463" s="5">
        <v>620.89829589999999</v>
      </c>
      <c r="AB463" s="5">
        <v>60396</v>
      </c>
      <c r="AC463" s="6"/>
      <c r="AD463" s="6"/>
      <c r="AE463" s="5" t="s">
        <v>1534</v>
      </c>
      <c r="AF463">
        <v>706</v>
      </c>
      <c r="AG463">
        <v>1140</v>
      </c>
      <c r="AH463">
        <v>1540</v>
      </c>
      <c r="AI463">
        <v>129</v>
      </c>
      <c r="AJ463">
        <v>193.49509560851601</v>
      </c>
      <c r="AK463">
        <v>620.89829585954601</v>
      </c>
      <c r="AL463">
        <v>599980</v>
      </c>
      <c r="AM463" s="6"/>
      <c r="AN463" s="6"/>
    </row>
    <row r="464" spans="1:40" x14ac:dyDescent="0.2">
      <c r="A464" s="5" t="s">
        <v>1534</v>
      </c>
      <c r="B464">
        <v>706</v>
      </c>
      <c r="C464">
        <v>1140</v>
      </c>
      <c r="D464">
        <v>1540</v>
      </c>
      <c r="E464">
        <v>129</v>
      </c>
      <c r="F464">
        <v>193.49509560851601</v>
      </c>
      <c r="G464">
        <v>620.89829585954601</v>
      </c>
      <c r="H464">
        <v>148</v>
      </c>
      <c r="I464" s="6"/>
      <c r="J464" s="6"/>
      <c r="K464" s="5" t="s">
        <v>1534</v>
      </c>
      <c r="L464">
        <v>706</v>
      </c>
      <c r="M464">
        <v>1140</v>
      </c>
      <c r="N464">
        <v>1540</v>
      </c>
      <c r="O464">
        <v>129</v>
      </c>
      <c r="P464">
        <v>193.49509560851601</v>
      </c>
      <c r="Q464">
        <v>620.89829585954601</v>
      </c>
      <c r="R464">
        <v>599998</v>
      </c>
      <c r="S464" s="6"/>
      <c r="T464" s="6"/>
      <c r="U464" s="5" t="s">
        <v>1534</v>
      </c>
      <c r="V464" s="5">
        <v>706</v>
      </c>
      <c r="W464" s="5">
        <v>1140</v>
      </c>
      <c r="X464" s="5">
        <v>1540</v>
      </c>
      <c r="Y464" s="5">
        <v>129</v>
      </c>
      <c r="Z464" s="5">
        <v>193.49509560000001</v>
      </c>
      <c r="AA464" s="5">
        <v>620.89829589999999</v>
      </c>
      <c r="AB464" s="5">
        <v>60408</v>
      </c>
      <c r="AC464" s="6"/>
      <c r="AD464" s="6"/>
      <c r="AE464" s="5" t="s">
        <v>1534</v>
      </c>
      <c r="AF464">
        <v>706</v>
      </c>
      <c r="AG464">
        <v>1140</v>
      </c>
      <c r="AH464">
        <v>1540</v>
      </c>
      <c r="AI464">
        <v>129</v>
      </c>
      <c r="AJ464">
        <v>193.49509560851601</v>
      </c>
      <c r="AK464">
        <v>620.89829585954601</v>
      </c>
      <c r="AL464">
        <v>599980</v>
      </c>
      <c r="AM464" s="6"/>
      <c r="AN464" s="6"/>
    </row>
    <row r="465" spans="1:40" x14ac:dyDescent="0.2">
      <c r="A465" s="5" t="s">
        <v>1534</v>
      </c>
      <c r="B465">
        <v>706</v>
      </c>
      <c r="C465">
        <v>1140</v>
      </c>
      <c r="D465">
        <v>1540</v>
      </c>
      <c r="E465">
        <v>129</v>
      </c>
      <c r="F465">
        <v>193.49509560851601</v>
      </c>
      <c r="G465">
        <v>620.89829585954601</v>
      </c>
      <c r="H465">
        <v>152</v>
      </c>
      <c r="I465" s="6"/>
      <c r="J465" s="6"/>
      <c r="K465" s="5" t="s">
        <v>1534</v>
      </c>
      <c r="L465">
        <v>706</v>
      </c>
      <c r="M465">
        <v>1140</v>
      </c>
      <c r="N465">
        <v>1540</v>
      </c>
      <c r="O465">
        <v>129</v>
      </c>
      <c r="P465">
        <v>193.49509560851601</v>
      </c>
      <c r="Q465">
        <v>620.89829585954601</v>
      </c>
      <c r="R465">
        <v>599998</v>
      </c>
      <c r="S465" s="6"/>
      <c r="T465" s="6"/>
      <c r="U465" s="5" t="s">
        <v>1534</v>
      </c>
      <c r="V465" s="5">
        <v>706</v>
      </c>
      <c r="W465" s="5">
        <v>1140</v>
      </c>
      <c r="X465" s="5">
        <v>1540</v>
      </c>
      <c r="Y465" s="5">
        <v>129</v>
      </c>
      <c r="Z465" s="5">
        <v>193.49509560000001</v>
      </c>
      <c r="AA465" s="5">
        <v>620.89829589999999</v>
      </c>
      <c r="AB465" s="5">
        <v>60413</v>
      </c>
      <c r="AC465" s="6"/>
      <c r="AD465" s="6"/>
      <c r="AE465" s="5" t="s">
        <v>1534</v>
      </c>
      <c r="AF465">
        <v>706</v>
      </c>
      <c r="AG465">
        <v>1140</v>
      </c>
      <c r="AH465">
        <v>1540</v>
      </c>
      <c r="AI465">
        <v>129</v>
      </c>
      <c r="AJ465">
        <v>193.49509560851601</v>
      </c>
      <c r="AK465">
        <v>620.89829585954601</v>
      </c>
      <c r="AL465">
        <v>599980</v>
      </c>
      <c r="AM465" s="6"/>
      <c r="AN465" s="6"/>
    </row>
    <row r="466" spans="1:40" x14ac:dyDescent="0.2">
      <c r="A466" s="5" t="s">
        <v>1534</v>
      </c>
      <c r="B466">
        <v>706</v>
      </c>
      <c r="C466">
        <v>1140</v>
      </c>
      <c r="D466">
        <v>1540</v>
      </c>
      <c r="E466">
        <v>129</v>
      </c>
      <c r="F466">
        <v>193.49509560851601</v>
      </c>
      <c r="G466">
        <v>620.89829585954601</v>
      </c>
      <c r="H466">
        <v>164</v>
      </c>
      <c r="I466" s="6"/>
      <c r="J466" s="6"/>
      <c r="K466" s="5" t="s">
        <v>1534</v>
      </c>
      <c r="L466">
        <v>706</v>
      </c>
      <c r="M466">
        <v>1140</v>
      </c>
      <c r="N466">
        <v>1540</v>
      </c>
      <c r="O466">
        <v>129</v>
      </c>
      <c r="P466">
        <v>193.49509560851601</v>
      </c>
      <c r="Q466">
        <v>620.89829585954601</v>
      </c>
      <c r="R466">
        <v>599998</v>
      </c>
      <c r="S466" s="6"/>
      <c r="T466" s="6"/>
      <c r="U466" s="5" t="s">
        <v>1534</v>
      </c>
      <c r="V466" s="5">
        <v>706</v>
      </c>
      <c r="W466" s="5">
        <v>1140</v>
      </c>
      <c r="X466" s="5">
        <v>1540</v>
      </c>
      <c r="Y466" s="5">
        <v>129</v>
      </c>
      <c r="Z466" s="5">
        <v>193.49509560000001</v>
      </c>
      <c r="AA466" s="5">
        <v>620.89829589999999</v>
      </c>
      <c r="AB466" s="5">
        <v>60460</v>
      </c>
      <c r="AC466" s="6"/>
      <c r="AD466" s="6"/>
      <c r="AE466" s="5" t="s">
        <v>1534</v>
      </c>
      <c r="AF466">
        <v>706</v>
      </c>
      <c r="AG466">
        <v>1140</v>
      </c>
      <c r="AH466">
        <v>1540</v>
      </c>
      <c r="AI466">
        <v>129</v>
      </c>
      <c r="AJ466">
        <v>193.49509560851601</v>
      </c>
      <c r="AK466">
        <v>620.89829585954601</v>
      </c>
      <c r="AL466">
        <v>599980</v>
      </c>
      <c r="AM466" s="6"/>
      <c r="AN466" s="6"/>
    </row>
    <row r="467" spans="1:40" x14ac:dyDescent="0.2">
      <c r="A467" s="5" t="s">
        <v>1534</v>
      </c>
      <c r="B467">
        <v>706</v>
      </c>
      <c r="C467">
        <v>1140</v>
      </c>
      <c r="D467">
        <v>1540</v>
      </c>
      <c r="E467">
        <v>129</v>
      </c>
      <c r="F467">
        <v>193.49509560851601</v>
      </c>
      <c r="G467">
        <v>620.89829585954601</v>
      </c>
      <c r="H467">
        <v>171</v>
      </c>
      <c r="I467" s="6"/>
      <c r="J467" s="6"/>
      <c r="K467" s="5" t="s">
        <v>1534</v>
      </c>
      <c r="L467">
        <v>706</v>
      </c>
      <c r="M467">
        <v>1140</v>
      </c>
      <c r="N467">
        <v>1540</v>
      </c>
      <c r="O467">
        <v>129</v>
      </c>
      <c r="P467">
        <v>193.49509560851601</v>
      </c>
      <c r="Q467">
        <v>620.89829585954601</v>
      </c>
      <c r="R467">
        <v>599998</v>
      </c>
      <c r="S467" s="6"/>
      <c r="T467" s="6"/>
      <c r="U467" s="5" t="s">
        <v>1534</v>
      </c>
      <c r="V467" s="5">
        <v>706</v>
      </c>
      <c r="W467" s="5">
        <v>1140</v>
      </c>
      <c r="X467" s="5">
        <v>1540</v>
      </c>
      <c r="Y467" s="5">
        <v>129</v>
      </c>
      <c r="Z467" s="5">
        <v>193.49509560000001</v>
      </c>
      <c r="AA467" s="5">
        <v>620.89829589999999</v>
      </c>
      <c r="AB467" s="5">
        <v>60467</v>
      </c>
      <c r="AC467" s="6"/>
      <c r="AD467" s="6"/>
      <c r="AE467" s="5" t="s">
        <v>1534</v>
      </c>
      <c r="AF467">
        <v>706</v>
      </c>
      <c r="AG467">
        <v>1140</v>
      </c>
      <c r="AH467">
        <v>1540</v>
      </c>
      <c r="AI467">
        <v>129</v>
      </c>
      <c r="AJ467">
        <v>193.49509560851601</v>
      </c>
      <c r="AK467">
        <v>620.89829585954601</v>
      </c>
      <c r="AL467">
        <v>599980</v>
      </c>
      <c r="AM467" s="6"/>
      <c r="AN467" s="6"/>
    </row>
    <row r="468" spans="1:40" x14ac:dyDescent="0.2">
      <c r="A468" s="5" t="s">
        <v>1534</v>
      </c>
      <c r="B468">
        <v>706</v>
      </c>
      <c r="C468">
        <v>1140</v>
      </c>
      <c r="D468">
        <v>1540</v>
      </c>
      <c r="E468">
        <v>129</v>
      </c>
      <c r="F468">
        <v>193.49509560851601</v>
      </c>
      <c r="G468">
        <v>620.89829585954601</v>
      </c>
      <c r="H468">
        <v>1777</v>
      </c>
      <c r="I468" s="6"/>
      <c r="J468" s="6"/>
      <c r="K468" s="5" t="s">
        <v>1534</v>
      </c>
      <c r="L468">
        <v>706</v>
      </c>
      <c r="M468">
        <v>1140</v>
      </c>
      <c r="N468">
        <v>1540</v>
      </c>
      <c r="O468">
        <v>129</v>
      </c>
      <c r="P468">
        <v>193.49509560851601</v>
      </c>
      <c r="Q468">
        <v>620.89829585954601</v>
      </c>
      <c r="R468">
        <v>599999</v>
      </c>
      <c r="S468" s="6"/>
      <c r="T468" s="6"/>
      <c r="U468" s="5" t="s">
        <v>1534</v>
      </c>
      <c r="V468" s="5">
        <v>706</v>
      </c>
      <c r="W468" s="5">
        <v>1140</v>
      </c>
      <c r="X468" s="5">
        <v>1540</v>
      </c>
      <c r="Y468" s="5">
        <v>129</v>
      </c>
      <c r="Z468" s="5">
        <v>193.49509560000001</v>
      </c>
      <c r="AA468" s="5">
        <v>620.89829589999999</v>
      </c>
      <c r="AB468" s="5">
        <v>60470</v>
      </c>
      <c r="AC468" s="6"/>
      <c r="AD468" s="6"/>
      <c r="AE468" s="5" t="s">
        <v>1534</v>
      </c>
      <c r="AF468">
        <v>706</v>
      </c>
      <c r="AG468">
        <v>1140</v>
      </c>
      <c r="AH468">
        <v>1540</v>
      </c>
      <c r="AI468">
        <v>129</v>
      </c>
      <c r="AJ468">
        <v>193.49509560851601</v>
      </c>
      <c r="AK468">
        <v>620.89829585954601</v>
      </c>
      <c r="AL468">
        <v>599981</v>
      </c>
      <c r="AM468" s="6"/>
      <c r="AN468" s="6"/>
    </row>
    <row r="469" spans="1:40" x14ac:dyDescent="0.2">
      <c r="A469" s="5" t="s">
        <v>1534</v>
      </c>
      <c r="B469">
        <v>706</v>
      </c>
      <c r="C469">
        <v>1140</v>
      </c>
      <c r="D469">
        <v>1540</v>
      </c>
      <c r="E469">
        <v>129</v>
      </c>
      <c r="F469">
        <v>193.49509560851601</v>
      </c>
      <c r="G469">
        <v>620.89829585954601</v>
      </c>
      <c r="H469">
        <v>2503</v>
      </c>
      <c r="I469" s="6"/>
      <c r="J469" s="6"/>
      <c r="K469" s="5" t="s">
        <v>1534</v>
      </c>
      <c r="L469">
        <v>706</v>
      </c>
      <c r="M469">
        <v>1140</v>
      </c>
      <c r="N469">
        <v>1540</v>
      </c>
      <c r="O469">
        <v>129</v>
      </c>
      <c r="P469">
        <v>193.49509560851601</v>
      </c>
      <c r="Q469">
        <v>620.89829585954601</v>
      </c>
      <c r="R469">
        <v>599999</v>
      </c>
      <c r="S469" s="6"/>
      <c r="T469" s="6"/>
      <c r="U469" s="5" t="s">
        <v>1534</v>
      </c>
      <c r="V469" s="5">
        <v>706</v>
      </c>
      <c r="W469" s="5">
        <v>1140</v>
      </c>
      <c r="X469" s="5">
        <v>1540</v>
      </c>
      <c r="Y469" s="5">
        <v>129</v>
      </c>
      <c r="Z469" s="5">
        <v>193.49509560000001</v>
      </c>
      <c r="AA469" s="5">
        <v>620.89829589999999</v>
      </c>
      <c r="AB469" s="5">
        <v>60545</v>
      </c>
      <c r="AC469" s="6"/>
      <c r="AD469" s="6"/>
      <c r="AE469" s="5" t="s">
        <v>1534</v>
      </c>
      <c r="AF469">
        <v>706</v>
      </c>
      <c r="AG469">
        <v>1140</v>
      </c>
      <c r="AH469">
        <v>1540</v>
      </c>
      <c r="AI469">
        <v>129</v>
      </c>
      <c r="AJ469">
        <v>193.49509560851601</v>
      </c>
      <c r="AK469">
        <v>620.89829585954601</v>
      </c>
      <c r="AL469">
        <v>599981</v>
      </c>
      <c r="AM469" s="6"/>
      <c r="AN469" s="6"/>
    </row>
    <row r="470" spans="1:40" x14ac:dyDescent="0.2">
      <c r="A470" s="5" t="s">
        <v>1534</v>
      </c>
      <c r="B470">
        <v>706</v>
      </c>
      <c r="C470">
        <v>1140</v>
      </c>
      <c r="D470">
        <v>1540</v>
      </c>
      <c r="E470">
        <v>129</v>
      </c>
      <c r="F470">
        <v>193.49509560851601</v>
      </c>
      <c r="G470">
        <v>620.89829585954601</v>
      </c>
      <c r="H470">
        <v>2552</v>
      </c>
      <c r="I470" s="6"/>
      <c r="J470" s="6"/>
      <c r="K470" s="5" t="s">
        <v>1534</v>
      </c>
      <c r="L470">
        <v>706</v>
      </c>
      <c r="M470">
        <v>1140</v>
      </c>
      <c r="N470">
        <v>1540</v>
      </c>
      <c r="O470">
        <v>129</v>
      </c>
      <c r="P470">
        <v>193.49509560851601</v>
      </c>
      <c r="Q470">
        <v>620.89829585954601</v>
      </c>
      <c r="R470">
        <v>599999</v>
      </c>
      <c r="S470" s="6"/>
      <c r="T470" s="6"/>
      <c r="U470" s="5" t="s">
        <v>1534</v>
      </c>
      <c r="V470" s="5">
        <v>706</v>
      </c>
      <c r="W470" s="5">
        <v>1140</v>
      </c>
      <c r="X470" s="5">
        <v>1540</v>
      </c>
      <c r="Y470" s="5">
        <v>129</v>
      </c>
      <c r="Z470" s="5">
        <v>193.49509560000001</v>
      </c>
      <c r="AA470" s="5">
        <v>620.89829589999999</v>
      </c>
      <c r="AB470" s="5">
        <v>64826</v>
      </c>
      <c r="AC470" s="6"/>
      <c r="AD470" s="6"/>
      <c r="AE470" s="5" t="s">
        <v>1534</v>
      </c>
      <c r="AF470">
        <v>706</v>
      </c>
      <c r="AG470">
        <v>1140</v>
      </c>
      <c r="AH470">
        <v>1540</v>
      </c>
      <c r="AI470">
        <v>129</v>
      </c>
      <c r="AJ470">
        <v>193.49509560851601</v>
      </c>
      <c r="AK470">
        <v>620.89829585954601</v>
      </c>
      <c r="AL470">
        <v>599981</v>
      </c>
      <c r="AM470" s="6"/>
      <c r="AN470" s="6"/>
    </row>
    <row r="471" spans="1:40" x14ac:dyDescent="0.2">
      <c r="A471" s="5" t="s">
        <v>1534</v>
      </c>
      <c r="B471">
        <v>706</v>
      </c>
      <c r="C471">
        <v>1140</v>
      </c>
      <c r="D471">
        <v>1540</v>
      </c>
      <c r="E471">
        <v>129</v>
      </c>
      <c r="F471">
        <v>193.49509560851601</v>
      </c>
      <c r="G471">
        <v>620.89829585954601</v>
      </c>
      <c r="H471">
        <v>4944</v>
      </c>
      <c r="I471" s="6"/>
      <c r="J471" s="6"/>
      <c r="K471" s="5" t="s">
        <v>1534</v>
      </c>
      <c r="L471">
        <v>706</v>
      </c>
      <c r="M471">
        <v>1140</v>
      </c>
      <c r="N471">
        <v>1540</v>
      </c>
      <c r="O471">
        <v>129</v>
      </c>
      <c r="P471">
        <v>193.49509560851601</v>
      </c>
      <c r="Q471">
        <v>620.89829585954601</v>
      </c>
      <c r="R471">
        <v>599999</v>
      </c>
      <c r="S471" s="6"/>
      <c r="T471" s="6"/>
      <c r="U471" s="5" t="s">
        <v>1534</v>
      </c>
      <c r="V471" s="5">
        <v>706</v>
      </c>
      <c r="W471" s="5">
        <v>1140</v>
      </c>
      <c r="X471" s="5">
        <v>1540</v>
      </c>
      <c r="Y471" s="5">
        <v>129</v>
      </c>
      <c r="Z471" s="5">
        <v>193.49509560000001</v>
      </c>
      <c r="AA471" s="5">
        <v>620.89829589999999</v>
      </c>
      <c r="AB471" s="5">
        <v>71342</v>
      </c>
      <c r="AC471" s="6"/>
      <c r="AD471" s="6"/>
      <c r="AE471" s="5" t="s">
        <v>1534</v>
      </c>
      <c r="AF471">
        <v>706</v>
      </c>
      <c r="AG471">
        <v>1140</v>
      </c>
      <c r="AH471">
        <v>1540</v>
      </c>
      <c r="AI471">
        <v>129</v>
      </c>
      <c r="AJ471">
        <v>193.49509560851601</v>
      </c>
      <c r="AK471">
        <v>620.89829585954601</v>
      </c>
      <c r="AL471">
        <v>600184</v>
      </c>
      <c r="AM471" s="6"/>
      <c r="AN471" s="6"/>
    </row>
    <row r="472" spans="1:40" x14ac:dyDescent="0.2">
      <c r="A472" s="5" t="s">
        <v>1535</v>
      </c>
      <c r="B472">
        <v>564</v>
      </c>
      <c r="C472">
        <v>1867</v>
      </c>
      <c r="D472">
        <v>2667</v>
      </c>
      <c r="E472">
        <v>129</v>
      </c>
      <c r="F472">
        <v>286.34096190512201</v>
      </c>
      <c r="G472">
        <v>1218.11473276008</v>
      </c>
      <c r="H472">
        <v>138</v>
      </c>
      <c r="I472" s="6">
        <f t="shared" ref="I472:J472" si="322">AVERAGE(G472:G481)</f>
        <v>1218.1147327600797</v>
      </c>
      <c r="J472" s="6">
        <f t="shared" si="322"/>
        <v>580</v>
      </c>
      <c r="K472" s="5" t="s">
        <v>1535</v>
      </c>
      <c r="L472">
        <v>564</v>
      </c>
      <c r="M472">
        <v>1867</v>
      </c>
      <c r="N472">
        <v>2667</v>
      </c>
      <c r="O472">
        <v>129</v>
      </c>
      <c r="P472">
        <v>286.34096190512201</v>
      </c>
      <c r="Q472">
        <v>1218.11473276008</v>
      </c>
      <c r="R472">
        <v>599996</v>
      </c>
      <c r="S472" s="6">
        <f t="shared" ref="S472" si="323">AVERAGE(Q472:Q481)</f>
        <v>1218.1147327600797</v>
      </c>
      <c r="T472" s="6">
        <f t="shared" ref="T472" si="324">AVERAGE(R472:R481)</f>
        <v>599997.9</v>
      </c>
      <c r="U472" s="5" t="s">
        <v>1535</v>
      </c>
      <c r="V472" s="5">
        <v>564</v>
      </c>
      <c r="W472" s="5">
        <v>1867</v>
      </c>
      <c r="X472" s="5">
        <v>2667</v>
      </c>
      <c r="Y472" s="5">
        <v>146</v>
      </c>
      <c r="Z472" s="5">
        <v>223.5716104</v>
      </c>
      <c r="AA472" s="5">
        <v>1535.7276509999999</v>
      </c>
      <c r="AB472" s="5">
        <v>60584</v>
      </c>
      <c r="AC472" s="6">
        <f t="shared" ref="AC472" si="325">AVERAGE(AA472:AA481)</f>
        <v>1535.7276509999997</v>
      </c>
      <c r="AD472" s="6">
        <f t="shared" ref="AD472" si="326">AVERAGE(AB472:AB481)</f>
        <v>61695.6</v>
      </c>
      <c r="AE472" s="5" t="s">
        <v>1535</v>
      </c>
      <c r="AF472">
        <v>564</v>
      </c>
      <c r="AG472">
        <v>1867</v>
      </c>
      <c r="AH472">
        <v>2667</v>
      </c>
      <c r="AI472">
        <v>146</v>
      </c>
      <c r="AJ472">
        <v>223.57161043134599</v>
      </c>
      <c r="AK472">
        <v>1535.7276512173801</v>
      </c>
      <c r="AL472">
        <v>599980</v>
      </c>
      <c r="AM472" s="6">
        <f t="shared" ref="AM472" si="327">AVERAGE(AK472:AK481)</f>
        <v>1535.7276512173798</v>
      </c>
      <c r="AN472" s="6">
        <f t="shared" ref="AN472" si="328">AVERAGE(AL472:AL481)</f>
        <v>599980.30000000005</v>
      </c>
    </row>
    <row r="473" spans="1:40" x14ac:dyDescent="0.2">
      <c r="A473" s="5" t="s">
        <v>1535</v>
      </c>
      <c r="B473">
        <v>564</v>
      </c>
      <c r="C473">
        <v>1867</v>
      </c>
      <c r="D473">
        <v>2667</v>
      </c>
      <c r="E473">
        <v>129</v>
      </c>
      <c r="F473">
        <v>286.34096190512201</v>
      </c>
      <c r="G473">
        <v>1218.11473276008</v>
      </c>
      <c r="H473">
        <v>139</v>
      </c>
      <c r="I473" s="6"/>
      <c r="J473" s="6"/>
      <c r="K473" s="5" t="s">
        <v>1535</v>
      </c>
      <c r="L473">
        <v>564</v>
      </c>
      <c r="M473">
        <v>1867</v>
      </c>
      <c r="N473">
        <v>2667</v>
      </c>
      <c r="O473">
        <v>129</v>
      </c>
      <c r="P473">
        <v>286.34096190512201</v>
      </c>
      <c r="Q473">
        <v>1218.11473276008</v>
      </c>
      <c r="R473">
        <v>599996</v>
      </c>
      <c r="S473" s="6"/>
      <c r="T473" s="6"/>
      <c r="U473" s="5" t="s">
        <v>1535</v>
      </c>
      <c r="V473" s="5">
        <v>564</v>
      </c>
      <c r="W473" s="5">
        <v>1867</v>
      </c>
      <c r="X473" s="5">
        <v>2667</v>
      </c>
      <c r="Y473" s="5">
        <v>146</v>
      </c>
      <c r="Z473" s="5">
        <v>223.5716104</v>
      </c>
      <c r="AA473" s="5">
        <v>1535.7276509999999</v>
      </c>
      <c r="AB473" s="5">
        <v>60614</v>
      </c>
      <c r="AC473" s="6"/>
      <c r="AD473" s="6"/>
      <c r="AE473" s="5" t="s">
        <v>1535</v>
      </c>
      <c r="AF473">
        <v>564</v>
      </c>
      <c r="AG473">
        <v>1867</v>
      </c>
      <c r="AH473">
        <v>2667</v>
      </c>
      <c r="AI473">
        <v>146</v>
      </c>
      <c r="AJ473">
        <v>223.57161043134599</v>
      </c>
      <c r="AK473">
        <v>1535.7276512173801</v>
      </c>
      <c r="AL473">
        <v>599980</v>
      </c>
      <c r="AM473" s="6"/>
      <c r="AN473" s="6"/>
    </row>
    <row r="474" spans="1:40" x14ac:dyDescent="0.2">
      <c r="A474" s="5" t="s">
        <v>1535</v>
      </c>
      <c r="B474">
        <v>564</v>
      </c>
      <c r="C474">
        <v>1867</v>
      </c>
      <c r="D474">
        <v>2667</v>
      </c>
      <c r="E474">
        <v>129</v>
      </c>
      <c r="F474">
        <v>286.34096190512201</v>
      </c>
      <c r="G474">
        <v>1218.11473276008</v>
      </c>
      <c r="H474">
        <v>1398</v>
      </c>
      <c r="I474" s="6"/>
      <c r="J474" s="6"/>
      <c r="K474" s="5" t="s">
        <v>1535</v>
      </c>
      <c r="L474">
        <v>564</v>
      </c>
      <c r="M474">
        <v>1867</v>
      </c>
      <c r="N474">
        <v>2667</v>
      </c>
      <c r="O474">
        <v>129</v>
      </c>
      <c r="P474">
        <v>286.34096190512201</v>
      </c>
      <c r="Q474">
        <v>1218.11473276008</v>
      </c>
      <c r="R474">
        <v>599997</v>
      </c>
      <c r="S474" s="6"/>
      <c r="T474" s="6"/>
      <c r="U474" s="5" t="s">
        <v>1535</v>
      </c>
      <c r="V474" s="5">
        <v>564</v>
      </c>
      <c r="W474" s="5">
        <v>1867</v>
      </c>
      <c r="X474" s="5">
        <v>2667</v>
      </c>
      <c r="Y474" s="5">
        <v>146</v>
      </c>
      <c r="Z474" s="5">
        <v>223.5716104</v>
      </c>
      <c r="AA474" s="5">
        <v>1535.7276509999999</v>
      </c>
      <c r="AB474" s="5">
        <v>60654</v>
      </c>
      <c r="AC474" s="6"/>
      <c r="AD474" s="6"/>
      <c r="AE474" s="5" t="s">
        <v>1535</v>
      </c>
      <c r="AF474">
        <v>564</v>
      </c>
      <c r="AG474">
        <v>1867</v>
      </c>
      <c r="AH474">
        <v>2667</v>
      </c>
      <c r="AI474">
        <v>146</v>
      </c>
      <c r="AJ474">
        <v>223.57161043134599</v>
      </c>
      <c r="AK474">
        <v>1535.7276512173801</v>
      </c>
      <c r="AL474">
        <v>599980</v>
      </c>
      <c r="AM474" s="6"/>
      <c r="AN474" s="6"/>
    </row>
    <row r="475" spans="1:40" x14ac:dyDescent="0.2">
      <c r="A475" s="5" t="s">
        <v>1535</v>
      </c>
      <c r="B475">
        <v>564</v>
      </c>
      <c r="C475">
        <v>1867</v>
      </c>
      <c r="D475">
        <v>2667</v>
      </c>
      <c r="E475">
        <v>129</v>
      </c>
      <c r="F475">
        <v>286.34096190512201</v>
      </c>
      <c r="G475">
        <v>1218.11473276008</v>
      </c>
      <c r="H475">
        <v>152</v>
      </c>
      <c r="I475" s="6"/>
      <c r="J475" s="6"/>
      <c r="K475" s="5" t="s">
        <v>1535</v>
      </c>
      <c r="L475">
        <v>564</v>
      </c>
      <c r="M475">
        <v>1867</v>
      </c>
      <c r="N475">
        <v>2667</v>
      </c>
      <c r="O475">
        <v>129</v>
      </c>
      <c r="P475">
        <v>286.34096190512201</v>
      </c>
      <c r="Q475">
        <v>1218.11473276008</v>
      </c>
      <c r="R475">
        <v>599998</v>
      </c>
      <c r="S475" s="6"/>
      <c r="T475" s="6"/>
      <c r="U475" s="5" t="s">
        <v>1535</v>
      </c>
      <c r="V475" s="5">
        <v>564</v>
      </c>
      <c r="W475" s="5">
        <v>1867</v>
      </c>
      <c r="X475" s="5">
        <v>2667</v>
      </c>
      <c r="Y475" s="5">
        <v>146</v>
      </c>
      <c r="Z475" s="5">
        <v>223.5716104</v>
      </c>
      <c r="AA475" s="5">
        <v>1535.7276509999999</v>
      </c>
      <c r="AB475" s="5">
        <v>60844</v>
      </c>
      <c r="AC475" s="6"/>
      <c r="AD475" s="6"/>
      <c r="AE475" s="5" t="s">
        <v>1535</v>
      </c>
      <c r="AF475">
        <v>564</v>
      </c>
      <c r="AG475">
        <v>1867</v>
      </c>
      <c r="AH475">
        <v>2667</v>
      </c>
      <c r="AI475">
        <v>146</v>
      </c>
      <c r="AJ475">
        <v>223.57161043134599</v>
      </c>
      <c r="AK475">
        <v>1535.7276512173801</v>
      </c>
      <c r="AL475">
        <v>599980</v>
      </c>
      <c r="AM475" s="6"/>
      <c r="AN475" s="6"/>
    </row>
    <row r="476" spans="1:40" x14ac:dyDescent="0.2">
      <c r="A476" s="5" t="s">
        <v>1535</v>
      </c>
      <c r="B476">
        <v>564</v>
      </c>
      <c r="C476">
        <v>1867</v>
      </c>
      <c r="D476">
        <v>2667</v>
      </c>
      <c r="E476">
        <v>129</v>
      </c>
      <c r="F476">
        <v>286.34096190512201</v>
      </c>
      <c r="G476">
        <v>1218.11473276008</v>
      </c>
      <c r="H476">
        <v>155</v>
      </c>
      <c r="I476" s="6"/>
      <c r="J476" s="6"/>
      <c r="K476" s="5" t="s">
        <v>1535</v>
      </c>
      <c r="L476">
        <v>564</v>
      </c>
      <c r="M476">
        <v>1867</v>
      </c>
      <c r="N476">
        <v>2667</v>
      </c>
      <c r="O476">
        <v>129</v>
      </c>
      <c r="P476">
        <v>286.34096190512201</v>
      </c>
      <c r="Q476">
        <v>1218.11473276008</v>
      </c>
      <c r="R476">
        <v>599998</v>
      </c>
      <c r="S476" s="6"/>
      <c r="T476" s="6"/>
      <c r="U476" s="5" t="s">
        <v>1535</v>
      </c>
      <c r="V476" s="5">
        <v>564</v>
      </c>
      <c r="W476" s="5">
        <v>1867</v>
      </c>
      <c r="X476" s="5">
        <v>2667</v>
      </c>
      <c r="Y476" s="5">
        <v>146</v>
      </c>
      <c r="Z476" s="5">
        <v>223.5716104</v>
      </c>
      <c r="AA476" s="5">
        <v>1535.7276509999999</v>
      </c>
      <c r="AB476" s="5">
        <v>60940</v>
      </c>
      <c r="AC476" s="6"/>
      <c r="AD476" s="6"/>
      <c r="AE476" s="5" t="s">
        <v>1535</v>
      </c>
      <c r="AF476">
        <v>564</v>
      </c>
      <c r="AG476">
        <v>1867</v>
      </c>
      <c r="AH476">
        <v>2667</v>
      </c>
      <c r="AI476">
        <v>146</v>
      </c>
      <c r="AJ476">
        <v>223.57161043134599</v>
      </c>
      <c r="AK476">
        <v>1535.7276512173801</v>
      </c>
      <c r="AL476">
        <v>599980</v>
      </c>
      <c r="AM476" s="6"/>
      <c r="AN476" s="6"/>
    </row>
    <row r="477" spans="1:40" x14ac:dyDescent="0.2">
      <c r="A477" s="5" t="s">
        <v>1535</v>
      </c>
      <c r="B477">
        <v>564</v>
      </c>
      <c r="C477">
        <v>1867</v>
      </c>
      <c r="D477">
        <v>2667</v>
      </c>
      <c r="E477">
        <v>129</v>
      </c>
      <c r="F477">
        <v>286.34096190512201</v>
      </c>
      <c r="G477">
        <v>1218.11473276008</v>
      </c>
      <c r="H477">
        <v>155</v>
      </c>
      <c r="I477" s="6"/>
      <c r="J477" s="6"/>
      <c r="K477" s="5" t="s">
        <v>1535</v>
      </c>
      <c r="L477">
        <v>564</v>
      </c>
      <c r="M477">
        <v>1867</v>
      </c>
      <c r="N477">
        <v>2667</v>
      </c>
      <c r="O477">
        <v>129</v>
      </c>
      <c r="P477">
        <v>286.34096190512201</v>
      </c>
      <c r="Q477">
        <v>1218.11473276008</v>
      </c>
      <c r="R477">
        <v>599998</v>
      </c>
      <c r="S477" s="6"/>
      <c r="T477" s="6"/>
      <c r="U477" s="5" t="s">
        <v>1535</v>
      </c>
      <c r="V477" s="5">
        <v>564</v>
      </c>
      <c r="W477" s="5">
        <v>1867</v>
      </c>
      <c r="X477" s="5">
        <v>2667</v>
      </c>
      <c r="Y477" s="5">
        <v>146</v>
      </c>
      <c r="Z477" s="5">
        <v>223.5716104</v>
      </c>
      <c r="AA477" s="5">
        <v>1535.7276509999999</v>
      </c>
      <c r="AB477" s="5">
        <v>60953</v>
      </c>
      <c r="AC477" s="6"/>
      <c r="AD477" s="6"/>
      <c r="AE477" s="5" t="s">
        <v>1535</v>
      </c>
      <c r="AF477">
        <v>564</v>
      </c>
      <c r="AG477">
        <v>1867</v>
      </c>
      <c r="AH477">
        <v>2667</v>
      </c>
      <c r="AI477">
        <v>146</v>
      </c>
      <c r="AJ477">
        <v>223.57161043134599</v>
      </c>
      <c r="AK477">
        <v>1535.7276512173801</v>
      </c>
      <c r="AL477">
        <v>599980</v>
      </c>
      <c r="AM477" s="6"/>
      <c r="AN477" s="6"/>
    </row>
    <row r="478" spans="1:40" x14ac:dyDescent="0.2">
      <c r="A478" s="5" t="s">
        <v>1535</v>
      </c>
      <c r="B478">
        <v>564</v>
      </c>
      <c r="C478">
        <v>1867</v>
      </c>
      <c r="D478">
        <v>2667</v>
      </c>
      <c r="E478">
        <v>129</v>
      </c>
      <c r="F478">
        <v>286.34096190512201</v>
      </c>
      <c r="G478">
        <v>1218.11473276008</v>
      </c>
      <c r="H478">
        <v>160</v>
      </c>
      <c r="I478" s="6"/>
      <c r="J478" s="6"/>
      <c r="K478" s="5" t="s">
        <v>1535</v>
      </c>
      <c r="L478">
        <v>564</v>
      </c>
      <c r="M478">
        <v>1867</v>
      </c>
      <c r="N478">
        <v>2667</v>
      </c>
      <c r="O478">
        <v>129</v>
      </c>
      <c r="P478">
        <v>286.34096190512201</v>
      </c>
      <c r="Q478">
        <v>1218.11473276008</v>
      </c>
      <c r="R478">
        <v>599999</v>
      </c>
      <c r="S478" s="6"/>
      <c r="T478" s="6"/>
      <c r="U478" s="5" t="s">
        <v>1535</v>
      </c>
      <c r="V478" s="5">
        <v>564</v>
      </c>
      <c r="W478" s="5">
        <v>1867</v>
      </c>
      <c r="X478" s="5">
        <v>2667</v>
      </c>
      <c r="Y478" s="5">
        <v>146</v>
      </c>
      <c r="Z478" s="5">
        <v>223.5716104</v>
      </c>
      <c r="AA478" s="5">
        <v>1535.7276509999999</v>
      </c>
      <c r="AB478" s="5">
        <v>60959</v>
      </c>
      <c r="AC478" s="6"/>
      <c r="AD478" s="6"/>
      <c r="AE478" s="5" t="s">
        <v>1535</v>
      </c>
      <c r="AF478">
        <v>564</v>
      </c>
      <c r="AG478">
        <v>1867</v>
      </c>
      <c r="AH478">
        <v>2667</v>
      </c>
      <c r="AI478">
        <v>146</v>
      </c>
      <c r="AJ478">
        <v>223.57161043134599</v>
      </c>
      <c r="AK478">
        <v>1535.7276512173801</v>
      </c>
      <c r="AL478">
        <v>599980</v>
      </c>
      <c r="AM478" s="6"/>
      <c r="AN478" s="6"/>
    </row>
    <row r="479" spans="1:40" x14ac:dyDescent="0.2">
      <c r="A479" s="5" t="s">
        <v>1535</v>
      </c>
      <c r="B479">
        <v>564</v>
      </c>
      <c r="C479">
        <v>1867</v>
      </c>
      <c r="D479">
        <v>2667</v>
      </c>
      <c r="E479">
        <v>129</v>
      </c>
      <c r="F479">
        <v>286.34096190512201</v>
      </c>
      <c r="G479">
        <v>1218.11473276008</v>
      </c>
      <c r="H479">
        <v>166</v>
      </c>
      <c r="I479" s="6"/>
      <c r="J479" s="6"/>
      <c r="K479" s="5" t="s">
        <v>1535</v>
      </c>
      <c r="L479">
        <v>564</v>
      </c>
      <c r="M479">
        <v>1867</v>
      </c>
      <c r="N479">
        <v>2667</v>
      </c>
      <c r="O479">
        <v>129</v>
      </c>
      <c r="P479">
        <v>286.34096190512201</v>
      </c>
      <c r="Q479">
        <v>1218.11473276008</v>
      </c>
      <c r="R479">
        <v>599999</v>
      </c>
      <c r="S479" s="6"/>
      <c r="T479" s="6"/>
      <c r="U479" s="5" t="s">
        <v>1535</v>
      </c>
      <c r="V479" s="5">
        <v>564</v>
      </c>
      <c r="W479" s="5">
        <v>1867</v>
      </c>
      <c r="X479" s="5">
        <v>2667</v>
      </c>
      <c r="Y479" s="5">
        <v>146</v>
      </c>
      <c r="Z479" s="5">
        <v>223.5716104</v>
      </c>
      <c r="AA479" s="5">
        <v>1535.7276509999999</v>
      </c>
      <c r="AB479" s="5">
        <v>61070</v>
      </c>
      <c r="AC479" s="6"/>
      <c r="AD479" s="6"/>
      <c r="AE479" s="5" t="s">
        <v>1535</v>
      </c>
      <c r="AF479">
        <v>564</v>
      </c>
      <c r="AG479">
        <v>1867</v>
      </c>
      <c r="AH479">
        <v>2667</v>
      </c>
      <c r="AI479">
        <v>146</v>
      </c>
      <c r="AJ479">
        <v>223.57161043134599</v>
      </c>
      <c r="AK479">
        <v>1535.7276512173801</v>
      </c>
      <c r="AL479">
        <v>599981</v>
      </c>
      <c r="AM479" s="6"/>
      <c r="AN479" s="6"/>
    </row>
    <row r="480" spans="1:40" x14ac:dyDescent="0.2">
      <c r="A480" s="5" t="s">
        <v>1535</v>
      </c>
      <c r="B480">
        <v>564</v>
      </c>
      <c r="C480">
        <v>1867</v>
      </c>
      <c r="D480">
        <v>2667</v>
      </c>
      <c r="E480">
        <v>129</v>
      </c>
      <c r="F480">
        <v>286.34096190512201</v>
      </c>
      <c r="G480">
        <v>1218.11473276008</v>
      </c>
      <c r="H480">
        <v>195</v>
      </c>
      <c r="I480" s="6"/>
      <c r="J480" s="6"/>
      <c r="K480" s="5" t="s">
        <v>1535</v>
      </c>
      <c r="L480">
        <v>564</v>
      </c>
      <c r="M480">
        <v>1867</v>
      </c>
      <c r="N480">
        <v>2667</v>
      </c>
      <c r="O480">
        <v>129</v>
      </c>
      <c r="P480">
        <v>286.34096190512201</v>
      </c>
      <c r="Q480">
        <v>1218.11473276008</v>
      </c>
      <c r="R480">
        <v>599999</v>
      </c>
      <c r="S480" s="6"/>
      <c r="T480" s="6"/>
      <c r="U480" s="5" t="s">
        <v>1535</v>
      </c>
      <c r="V480" s="5">
        <v>564</v>
      </c>
      <c r="W480" s="5">
        <v>1867</v>
      </c>
      <c r="X480" s="5">
        <v>2667</v>
      </c>
      <c r="Y480" s="5">
        <v>146</v>
      </c>
      <c r="Z480" s="5">
        <v>223.5716104</v>
      </c>
      <c r="AA480" s="5">
        <v>1535.7276509999999</v>
      </c>
      <c r="AB480" s="5">
        <v>65016</v>
      </c>
      <c r="AC480" s="6"/>
      <c r="AD480" s="6"/>
      <c r="AE480" s="5" t="s">
        <v>1535</v>
      </c>
      <c r="AF480">
        <v>564</v>
      </c>
      <c r="AG480">
        <v>1867</v>
      </c>
      <c r="AH480">
        <v>2667</v>
      </c>
      <c r="AI480">
        <v>146</v>
      </c>
      <c r="AJ480">
        <v>223.57161043134599</v>
      </c>
      <c r="AK480">
        <v>1535.7276512173801</v>
      </c>
      <c r="AL480">
        <v>599981</v>
      </c>
      <c r="AM480" s="6"/>
      <c r="AN480" s="6"/>
    </row>
    <row r="481" spans="1:40" x14ac:dyDescent="0.2">
      <c r="A481" s="5" t="s">
        <v>1535</v>
      </c>
      <c r="B481">
        <v>564</v>
      </c>
      <c r="C481">
        <v>1867</v>
      </c>
      <c r="D481">
        <v>2667</v>
      </c>
      <c r="E481">
        <v>129</v>
      </c>
      <c r="F481">
        <v>286.34096190512201</v>
      </c>
      <c r="G481">
        <v>1218.11473276008</v>
      </c>
      <c r="H481">
        <v>3142</v>
      </c>
      <c r="I481" s="6"/>
      <c r="J481" s="6"/>
      <c r="K481" s="5" t="s">
        <v>1535</v>
      </c>
      <c r="L481">
        <v>564</v>
      </c>
      <c r="M481">
        <v>1867</v>
      </c>
      <c r="N481">
        <v>2667</v>
      </c>
      <c r="O481">
        <v>129</v>
      </c>
      <c r="P481">
        <v>286.34096190512201</v>
      </c>
      <c r="Q481">
        <v>1218.11473276008</v>
      </c>
      <c r="R481">
        <v>599999</v>
      </c>
      <c r="S481" s="6"/>
      <c r="T481" s="6"/>
      <c r="U481" s="5" t="s">
        <v>1535</v>
      </c>
      <c r="V481" s="5">
        <v>564</v>
      </c>
      <c r="W481" s="5">
        <v>1867</v>
      </c>
      <c r="X481" s="5">
        <v>2667</v>
      </c>
      <c r="Y481" s="5">
        <v>146</v>
      </c>
      <c r="Z481" s="5">
        <v>223.5716104</v>
      </c>
      <c r="AA481" s="5">
        <v>1535.7276509999999</v>
      </c>
      <c r="AB481" s="5">
        <v>65322</v>
      </c>
      <c r="AC481" s="6"/>
      <c r="AD481" s="6"/>
      <c r="AE481" s="5" t="s">
        <v>1535</v>
      </c>
      <c r="AF481">
        <v>564</v>
      </c>
      <c r="AG481">
        <v>1867</v>
      </c>
      <c r="AH481">
        <v>2667</v>
      </c>
      <c r="AI481">
        <v>146</v>
      </c>
      <c r="AJ481">
        <v>223.57161043134599</v>
      </c>
      <c r="AK481">
        <v>1535.7276512173801</v>
      </c>
      <c r="AL481">
        <v>599981</v>
      </c>
      <c r="AM481" s="6"/>
      <c r="AN481" s="6"/>
    </row>
    <row r="482" spans="1:40" x14ac:dyDescent="0.2">
      <c r="A482" s="5" t="s">
        <v>1539</v>
      </c>
      <c r="B482">
        <v>0</v>
      </c>
      <c r="C482">
        <v>485</v>
      </c>
      <c r="D482">
        <v>94</v>
      </c>
      <c r="E482">
        <v>129</v>
      </c>
      <c r="F482">
        <v>489</v>
      </c>
      <c r="G482">
        <v>-800.87</v>
      </c>
      <c r="H482">
        <v>1044</v>
      </c>
      <c r="I482" s="6">
        <f t="shared" ref="I482:J482" si="329">AVERAGE(G482:G491)</f>
        <v>-800.87</v>
      </c>
      <c r="J482" s="6">
        <f t="shared" si="329"/>
        <v>1092.4000000000001</v>
      </c>
      <c r="K482" s="5" t="s">
        <v>1539</v>
      </c>
      <c r="L482">
        <v>485</v>
      </c>
      <c r="M482">
        <v>0</v>
      </c>
      <c r="N482">
        <v>0</v>
      </c>
      <c r="O482">
        <v>129</v>
      </c>
      <c r="P482">
        <v>129</v>
      </c>
      <c r="Q482">
        <v>-236.07</v>
      </c>
      <c r="R482">
        <v>598469</v>
      </c>
      <c r="S482" s="6">
        <f t="shared" ref="S482" si="330">AVERAGE(Q482:Q491)</f>
        <v>-236.07</v>
      </c>
      <c r="T482" s="6">
        <f t="shared" ref="T482" si="331">AVERAGE(R482:R491)</f>
        <v>599844.9</v>
      </c>
      <c r="U482" s="5" t="s">
        <v>1539</v>
      </c>
      <c r="V482" s="5">
        <v>163</v>
      </c>
      <c r="W482" s="5">
        <v>322</v>
      </c>
      <c r="X482" s="5">
        <v>649</v>
      </c>
      <c r="Y482" s="5">
        <v>146</v>
      </c>
      <c r="Z482" s="5">
        <v>186.08504099999999</v>
      </c>
      <c r="AA482" s="5">
        <v>308.46437500000002</v>
      </c>
      <c r="AB482" s="5">
        <v>60686</v>
      </c>
      <c r="AC482" s="6">
        <f t="shared" ref="AC482" si="332">AVERAGE(AA482:AA491)</f>
        <v>308.46437500000002</v>
      </c>
      <c r="AD482" s="6">
        <f t="shared" ref="AD482" si="333">AVERAGE(AB482:AB491)</f>
        <v>62774.8</v>
      </c>
      <c r="AE482" s="5" t="s">
        <v>1539</v>
      </c>
      <c r="AF482">
        <v>237</v>
      </c>
      <c r="AG482">
        <v>248</v>
      </c>
      <c r="AH482">
        <v>416</v>
      </c>
      <c r="AI482">
        <v>148</v>
      </c>
      <c r="AJ482">
        <v>173.57677616501101</v>
      </c>
      <c r="AK482">
        <v>98.354499618028996</v>
      </c>
      <c r="AL482">
        <v>599980</v>
      </c>
      <c r="AM482" s="6">
        <f t="shared" ref="AM482" si="334">AVERAGE(AK482:AK491)</f>
        <v>98.354499618028981</v>
      </c>
      <c r="AN482" s="6">
        <f t="shared" ref="AN482" si="335">AVERAGE(AL482:AL491)</f>
        <v>600034.5</v>
      </c>
    </row>
    <row r="483" spans="1:40" x14ac:dyDescent="0.2">
      <c r="A483" s="5" t="s">
        <v>1539</v>
      </c>
      <c r="B483">
        <v>0</v>
      </c>
      <c r="C483">
        <v>485</v>
      </c>
      <c r="D483">
        <v>94</v>
      </c>
      <c r="E483">
        <v>129</v>
      </c>
      <c r="F483">
        <v>489</v>
      </c>
      <c r="G483">
        <v>-800.87</v>
      </c>
      <c r="H483">
        <v>129</v>
      </c>
      <c r="I483" s="6"/>
      <c r="J483" s="6"/>
      <c r="K483" s="5" t="s">
        <v>1539</v>
      </c>
      <c r="L483">
        <v>485</v>
      </c>
      <c r="M483">
        <v>0</v>
      </c>
      <c r="N483">
        <v>0</v>
      </c>
      <c r="O483">
        <v>129</v>
      </c>
      <c r="P483">
        <v>129</v>
      </c>
      <c r="Q483">
        <v>-236.07</v>
      </c>
      <c r="R483">
        <v>599996</v>
      </c>
      <c r="S483" s="6"/>
      <c r="T483" s="6"/>
      <c r="U483" s="5" t="s">
        <v>1539</v>
      </c>
      <c r="V483" s="5">
        <v>163</v>
      </c>
      <c r="W483" s="5">
        <v>322</v>
      </c>
      <c r="X483" s="5">
        <v>649</v>
      </c>
      <c r="Y483" s="5">
        <v>146</v>
      </c>
      <c r="Z483" s="5">
        <v>186.08504099999999</v>
      </c>
      <c r="AA483" s="5">
        <v>308.46437500000002</v>
      </c>
      <c r="AB483" s="5">
        <v>60740</v>
      </c>
      <c r="AC483" s="6"/>
      <c r="AD483" s="6"/>
      <c r="AE483" s="5" t="s">
        <v>1539</v>
      </c>
      <c r="AF483">
        <v>237</v>
      </c>
      <c r="AG483">
        <v>248</v>
      </c>
      <c r="AH483">
        <v>416</v>
      </c>
      <c r="AI483">
        <v>148</v>
      </c>
      <c r="AJ483">
        <v>173.57677616501101</v>
      </c>
      <c r="AK483">
        <v>98.354499618028996</v>
      </c>
      <c r="AL483">
        <v>599980</v>
      </c>
      <c r="AM483" s="6"/>
      <c r="AN483" s="6"/>
    </row>
    <row r="484" spans="1:40" x14ac:dyDescent="0.2">
      <c r="A484" s="5" t="s">
        <v>1539</v>
      </c>
      <c r="B484">
        <v>0</v>
      </c>
      <c r="C484">
        <v>485</v>
      </c>
      <c r="D484">
        <v>94</v>
      </c>
      <c r="E484">
        <v>129</v>
      </c>
      <c r="F484">
        <v>489</v>
      </c>
      <c r="G484">
        <v>-800.87</v>
      </c>
      <c r="H484">
        <v>145</v>
      </c>
      <c r="I484" s="6"/>
      <c r="J484" s="6"/>
      <c r="K484" s="5" t="s">
        <v>1539</v>
      </c>
      <c r="L484">
        <v>485</v>
      </c>
      <c r="M484">
        <v>0</v>
      </c>
      <c r="N484">
        <v>0</v>
      </c>
      <c r="O484">
        <v>129</v>
      </c>
      <c r="P484">
        <v>129</v>
      </c>
      <c r="Q484">
        <v>-236.07</v>
      </c>
      <c r="R484">
        <v>599996</v>
      </c>
      <c r="S484" s="6"/>
      <c r="T484" s="6"/>
      <c r="U484" s="5" t="s">
        <v>1539</v>
      </c>
      <c r="V484" s="5">
        <v>163</v>
      </c>
      <c r="W484" s="5">
        <v>322</v>
      </c>
      <c r="X484" s="5">
        <v>649</v>
      </c>
      <c r="Y484" s="5">
        <v>146</v>
      </c>
      <c r="Z484" s="5">
        <v>186.08504099999999</v>
      </c>
      <c r="AA484" s="5">
        <v>308.46437500000002</v>
      </c>
      <c r="AB484" s="5">
        <v>60830</v>
      </c>
      <c r="AC484" s="6"/>
      <c r="AD484" s="6"/>
      <c r="AE484" s="5" t="s">
        <v>1539</v>
      </c>
      <c r="AF484">
        <v>237</v>
      </c>
      <c r="AG484">
        <v>248</v>
      </c>
      <c r="AH484">
        <v>416</v>
      </c>
      <c r="AI484">
        <v>148</v>
      </c>
      <c r="AJ484">
        <v>173.57677616501101</v>
      </c>
      <c r="AK484">
        <v>98.354499618028996</v>
      </c>
      <c r="AL484">
        <v>599980</v>
      </c>
      <c r="AM484" s="6"/>
      <c r="AN484" s="6"/>
    </row>
    <row r="485" spans="1:40" x14ac:dyDescent="0.2">
      <c r="A485" s="5" t="s">
        <v>1539</v>
      </c>
      <c r="B485">
        <v>0</v>
      </c>
      <c r="C485">
        <v>485</v>
      </c>
      <c r="D485">
        <v>94</v>
      </c>
      <c r="E485">
        <v>129</v>
      </c>
      <c r="F485">
        <v>489</v>
      </c>
      <c r="G485">
        <v>-800.87</v>
      </c>
      <c r="H485">
        <v>1576</v>
      </c>
      <c r="I485" s="6"/>
      <c r="J485" s="6"/>
      <c r="K485" s="5" t="s">
        <v>1539</v>
      </c>
      <c r="L485">
        <v>485</v>
      </c>
      <c r="M485">
        <v>0</v>
      </c>
      <c r="N485">
        <v>0</v>
      </c>
      <c r="O485">
        <v>129</v>
      </c>
      <c r="P485">
        <v>129</v>
      </c>
      <c r="Q485">
        <v>-236.07</v>
      </c>
      <c r="R485">
        <v>599997</v>
      </c>
      <c r="S485" s="6"/>
      <c r="T485" s="6"/>
      <c r="U485" s="5" t="s">
        <v>1539</v>
      </c>
      <c r="V485" s="5">
        <v>163</v>
      </c>
      <c r="W485" s="5">
        <v>322</v>
      </c>
      <c r="X485" s="5">
        <v>649</v>
      </c>
      <c r="Y485" s="5">
        <v>146</v>
      </c>
      <c r="Z485" s="5">
        <v>186.08504099999999</v>
      </c>
      <c r="AA485" s="5">
        <v>308.46437500000002</v>
      </c>
      <c r="AB485" s="5">
        <v>60874</v>
      </c>
      <c r="AC485" s="6"/>
      <c r="AD485" s="6"/>
      <c r="AE485" s="5" t="s">
        <v>1539</v>
      </c>
      <c r="AF485">
        <v>237</v>
      </c>
      <c r="AG485">
        <v>248</v>
      </c>
      <c r="AH485">
        <v>416</v>
      </c>
      <c r="AI485">
        <v>148</v>
      </c>
      <c r="AJ485">
        <v>173.57677616501101</v>
      </c>
      <c r="AK485">
        <v>98.354499618028996</v>
      </c>
      <c r="AL485">
        <v>599980</v>
      </c>
      <c r="AM485" s="6"/>
      <c r="AN485" s="6"/>
    </row>
    <row r="486" spans="1:40" x14ac:dyDescent="0.2">
      <c r="A486" s="5" t="s">
        <v>1539</v>
      </c>
      <c r="B486">
        <v>0</v>
      </c>
      <c r="C486">
        <v>485</v>
      </c>
      <c r="D486">
        <v>94</v>
      </c>
      <c r="E486">
        <v>129</v>
      </c>
      <c r="F486">
        <v>489</v>
      </c>
      <c r="G486">
        <v>-800.87</v>
      </c>
      <c r="H486">
        <v>168</v>
      </c>
      <c r="I486" s="6"/>
      <c r="J486" s="6"/>
      <c r="K486" s="5" t="s">
        <v>1539</v>
      </c>
      <c r="L486">
        <v>485</v>
      </c>
      <c r="M486">
        <v>0</v>
      </c>
      <c r="N486">
        <v>0</v>
      </c>
      <c r="O486">
        <v>129</v>
      </c>
      <c r="P486">
        <v>129</v>
      </c>
      <c r="Q486">
        <v>-236.07</v>
      </c>
      <c r="R486">
        <v>599998</v>
      </c>
      <c r="S486" s="6"/>
      <c r="T486" s="6"/>
      <c r="U486" s="5" t="s">
        <v>1539</v>
      </c>
      <c r="V486" s="5">
        <v>163</v>
      </c>
      <c r="W486" s="5">
        <v>322</v>
      </c>
      <c r="X486" s="5">
        <v>649</v>
      </c>
      <c r="Y486" s="5">
        <v>146</v>
      </c>
      <c r="Z486" s="5">
        <v>186.08504099999999</v>
      </c>
      <c r="AA486" s="5">
        <v>308.46437500000002</v>
      </c>
      <c r="AB486" s="5">
        <v>60979</v>
      </c>
      <c r="AC486" s="6"/>
      <c r="AD486" s="6"/>
      <c r="AE486" s="5" t="s">
        <v>1539</v>
      </c>
      <c r="AF486">
        <v>237</v>
      </c>
      <c r="AG486">
        <v>248</v>
      </c>
      <c r="AH486">
        <v>416</v>
      </c>
      <c r="AI486">
        <v>148</v>
      </c>
      <c r="AJ486">
        <v>173.57677616501101</v>
      </c>
      <c r="AK486">
        <v>98.354499618028996</v>
      </c>
      <c r="AL486">
        <v>599980</v>
      </c>
      <c r="AM486" s="6"/>
      <c r="AN486" s="6"/>
    </row>
    <row r="487" spans="1:40" x14ac:dyDescent="0.2">
      <c r="A487" s="5" t="s">
        <v>1539</v>
      </c>
      <c r="B487">
        <v>0</v>
      </c>
      <c r="C487">
        <v>485</v>
      </c>
      <c r="D487">
        <v>94</v>
      </c>
      <c r="E487">
        <v>129</v>
      </c>
      <c r="F487">
        <v>489</v>
      </c>
      <c r="G487">
        <v>-800.87</v>
      </c>
      <c r="H487">
        <v>171</v>
      </c>
      <c r="I487" s="6"/>
      <c r="J487" s="6"/>
      <c r="K487" s="5" t="s">
        <v>1539</v>
      </c>
      <c r="L487">
        <v>485</v>
      </c>
      <c r="M487">
        <v>0</v>
      </c>
      <c r="N487">
        <v>0</v>
      </c>
      <c r="O487">
        <v>129</v>
      </c>
      <c r="P487">
        <v>129</v>
      </c>
      <c r="Q487">
        <v>-236.07</v>
      </c>
      <c r="R487">
        <v>599998</v>
      </c>
      <c r="S487" s="6"/>
      <c r="T487" s="6"/>
      <c r="U487" s="5" t="s">
        <v>1539</v>
      </c>
      <c r="V487" s="5">
        <v>163</v>
      </c>
      <c r="W487" s="5">
        <v>322</v>
      </c>
      <c r="X487" s="5">
        <v>649</v>
      </c>
      <c r="Y487" s="5">
        <v>146</v>
      </c>
      <c r="Z487" s="5">
        <v>186.08504099999999</v>
      </c>
      <c r="AA487" s="5">
        <v>308.46437500000002</v>
      </c>
      <c r="AB487" s="5">
        <v>61049</v>
      </c>
      <c r="AC487" s="6"/>
      <c r="AD487" s="6"/>
      <c r="AE487" s="5" t="s">
        <v>1539</v>
      </c>
      <c r="AF487">
        <v>237</v>
      </c>
      <c r="AG487">
        <v>248</v>
      </c>
      <c r="AH487">
        <v>416</v>
      </c>
      <c r="AI487">
        <v>148</v>
      </c>
      <c r="AJ487">
        <v>173.57677616501101</v>
      </c>
      <c r="AK487">
        <v>98.354499618028996</v>
      </c>
      <c r="AL487">
        <v>599981</v>
      </c>
      <c r="AM487" s="6"/>
      <c r="AN487" s="6"/>
    </row>
    <row r="488" spans="1:40" x14ac:dyDescent="0.2">
      <c r="A488" s="5" t="s">
        <v>1539</v>
      </c>
      <c r="B488">
        <v>0</v>
      </c>
      <c r="C488">
        <v>485</v>
      </c>
      <c r="D488">
        <v>94</v>
      </c>
      <c r="E488">
        <v>129</v>
      </c>
      <c r="F488">
        <v>489</v>
      </c>
      <c r="G488">
        <v>-800.87</v>
      </c>
      <c r="H488">
        <v>177</v>
      </c>
      <c r="I488" s="6"/>
      <c r="J488" s="6"/>
      <c r="K488" s="5" t="s">
        <v>1539</v>
      </c>
      <c r="L488">
        <v>485</v>
      </c>
      <c r="M488">
        <v>0</v>
      </c>
      <c r="N488">
        <v>0</v>
      </c>
      <c r="O488">
        <v>129</v>
      </c>
      <c r="P488">
        <v>129</v>
      </c>
      <c r="Q488">
        <v>-236.07</v>
      </c>
      <c r="R488">
        <v>599998</v>
      </c>
      <c r="S488" s="6"/>
      <c r="T488" s="6"/>
      <c r="U488" s="5" t="s">
        <v>1539</v>
      </c>
      <c r="V488" s="5">
        <v>163</v>
      </c>
      <c r="W488" s="5">
        <v>322</v>
      </c>
      <c r="X488" s="5">
        <v>649</v>
      </c>
      <c r="Y488" s="5">
        <v>146</v>
      </c>
      <c r="Z488" s="5">
        <v>186.08504099999999</v>
      </c>
      <c r="AA488" s="5">
        <v>308.46437500000002</v>
      </c>
      <c r="AB488" s="5">
        <v>61080</v>
      </c>
      <c r="AC488" s="6"/>
      <c r="AD488" s="6"/>
      <c r="AE488" s="5" t="s">
        <v>1539</v>
      </c>
      <c r="AF488">
        <v>237</v>
      </c>
      <c r="AG488">
        <v>248</v>
      </c>
      <c r="AH488">
        <v>416</v>
      </c>
      <c r="AI488">
        <v>148</v>
      </c>
      <c r="AJ488">
        <v>173.57677616501101</v>
      </c>
      <c r="AK488">
        <v>98.354499618028996</v>
      </c>
      <c r="AL488">
        <v>599981</v>
      </c>
      <c r="AM488" s="6"/>
      <c r="AN488" s="6"/>
    </row>
    <row r="489" spans="1:40" x14ac:dyDescent="0.2">
      <c r="A489" s="5" t="s">
        <v>1539</v>
      </c>
      <c r="B489">
        <v>0</v>
      </c>
      <c r="C489">
        <v>485</v>
      </c>
      <c r="D489">
        <v>94</v>
      </c>
      <c r="E489">
        <v>129</v>
      </c>
      <c r="F489">
        <v>489</v>
      </c>
      <c r="G489">
        <v>-800.87</v>
      </c>
      <c r="H489">
        <v>192</v>
      </c>
      <c r="I489" s="6"/>
      <c r="J489" s="6"/>
      <c r="K489" s="5" t="s">
        <v>1539</v>
      </c>
      <c r="L489">
        <v>485</v>
      </c>
      <c r="M489">
        <v>0</v>
      </c>
      <c r="N489">
        <v>0</v>
      </c>
      <c r="O489">
        <v>129</v>
      </c>
      <c r="P489">
        <v>129</v>
      </c>
      <c r="Q489">
        <v>-236.07</v>
      </c>
      <c r="R489">
        <v>599998</v>
      </c>
      <c r="S489" s="6"/>
      <c r="T489" s="6"/>
      <c r="U489" s="5" t="s">
        <v>1539</v>
      </c>
      <c r="V489" s="5">
        <v>163</v>
      </c>
      <c r="W489" s="5">
        <v>322</v>
      </c>
      <c r="X489" s="5">
        <v>649</v>
      </c>
      <c r="Y489" s="5">
        <v>146</v>
      </c>
      <c r="Z489" s="5">
        <v>186.08504099999999</v>
      </c>
      <c r="AA489" s="5">
        <v>308.46437500000002</v>
      </c>
      <c r="AB489" s="5">
        <v>61187</v>
      </c>
      <c r="AC489" s="6"/>
      <c r="AD489" s="6"/>
      <c r="AE489" s="5" t="s">
        <v>1539</v>
      </c>
      <c r="AF489">
        <v>237</v>
      </c>
      <c r="AG489">
        <v>248</v>
      </c>
      <c r="AH489">
        <v>416</v>
      </c>
      <c r="AI489">
        <v>148</v>
      </c>
      <c r="AJ489">
        <v>173.57677616501101</v>
      </c>
      <c r="AK489">
        <v>98.354499618028996</v>
      </c>
      <c r="AL489">
        <v>599981</v>
      </c>
      <c r="AM489" s="6"/>
      <c r="AN489" s="6"/>
    </row>
    <row r="490" spans="1:40" x14ac:dyDescent="0.2">
      <c r="A490" s="5" t="s">
        <v>1539</v>
      </c>
      <c r="B490">
        <v>0</v>
      </c>
      <c r="C490">
        <v>485</v>
      </c>
      <c r="D490">
        <v>94</v>
      </c>
      <c r="E490">
        <v>129</v>
      </c>
      <c r="F490">
        <v>489</v>
      </c>
      <c r="G490">
        <v>-800.87</v>
      </c>
      <c r="H490">
        <v>3110</v>
      </c>
      <c r="I490" s="6"/>
      <c r="J490" s="6"/>
      <c r="K490" s="5" t="s">
        <v>1539</v>
      </c>
      <c r="L490">
        <v>485</v>
      </c>
      <c r="M490">
        <v>0</v>
      </c>
      <c r="N490">
        <v>0</v>
      </c>
      <c r="O490">
        <v>129</v>
      </c>
      <c r="P490">
        <v>129</v>
      </c>
      <c r="Q490">
        <v>-236.07</v>
      </c>
      <c r="R490">
        <v>599998</v>
      </c>
      <c r="S490" s="6"/>
      <c r="T490" s="6"/>
      <c r="U490" s="5" t="s">
        <v>1539</v>
      </c>
      <c r="V490" s="5">
        <v>163</v>
      </c>
      <c r="W490" s="5">
        <v>322</v>
      </c>
      <c r="X490" s="5">
        <v>649</v>
      </c>
      <c r="Y490" s="5">
        <v>146</v>
      </c>
      <c r="Z490" s="5">
        <v>186.08504099999999</v>
      </c>
      <c r="AA490" s="5">
        <v>308.46437500000002</v>
      </c>
      <c r="AB490" s="5">
        <v>67681</v>
      </c>
      <c r="AC490" s="6"/>
      <c r="AD490" s="6"/>
      <c r="AE490" s="5" t="s">
        <v>1539</v>
      </c>
      <c r="AF490">
        <v>237</v>
      </c>
      <c r="AG490">
        <v>248</v>
      </c>
      <c r="AH490">
        <v>416</v>
      </c>
      <c r="AI490">
        <v>148</v>
      </c>
      <c r="AJ490">
        <v>173.57677616501101</v>
      </c>
      <c r="AK490">
        <v>98.354499618028996</v>
      </c>
      <c r="AL490">
        <v>599986</v>
      </c>
      <c r="AM490" s="6"/>
      <c r="AN490" s="6"/>
    </row>
    <row r="491" spans="1:40" x14ac:dyDescent="0.2">
      <c r="A491" s="5" t="s">
        <v>1539</v>
      </c>
      <c r="B491">
        <v>0</v>
      </c>
      <c r="C491">
        <v>485</v>
      </c>
      <c r="D491">
        <v>94</v>
      </c>
      <c r="E491">
        <v>129</v>
      </c>
      <c r="F491">
        <v>489</v>
      </c>
      <c r="G491">
        <v>-800.87</v>
      </c>
      <c r="H491">
        <v>4212</v>
      </c>
      <c r="I491" s="6"/>
      <c r="J491" s="6"/>
      <c r="K491" s="5" t="s">
        <v>1539</v>
      </c>
      <c r="L491">
        <v>485</v>
      </c>
      <c r="M491">
        <v>0</v>
      </c>
      <c r="N491">
        <v>0</v>
      </c>
      <c r="O491">
        <v>129</v>
      </c>
      <c r="P491">
        <v>129</v>
      </c>
      <c r="Q491">
        <v>-236.07</v>
      </c>
      <c r="R491">
        <v>600001</v>
      </c>
      <c r="S491" s="6"/>
      <c r="T491" s="6"/>
      <c r="U491" s="5" t="s">
        <v>1539</v>
      </c>
      <c r="V491" s="5">
        <v>163</v>
      </c>
      <c r="W491" s="5">
        <v>322</v>
      </c>
      <c r="X491" s="5">
        <v>649</v>
      </c>
      <c r="Y491" s="5">
        <v>146</v>
      </c>
      <c r="Z491" s="5">
        <v>186.08504099999999</v>
      </c>
      <c r="AA491" s="5">
        <v>308.46437500000002</v>
      </c>
      <c r="AB491" s="5">
        <v>72642</v>
      </c>
      <c r="AC491" s="6"/>
      <c r="AD491" s="6"/>
      <c r="AE491" s="5" t="s">
        <v>1539</v>
      </c>
      <c r="AF491">
        <v>237</v>
      </c>
      <c r="AG491">
        <v>248</v>
      </c>
      <c r="AH491">
        <v>416</v>
      </c>
      <c r="AI491">
        <v>148</v>
      </c>
      <c r="AJ491">
        <v>173.57677616501101</v>
      </c>
      <c r="AK491">
        <v>98.354499618028996</v>
      </c>
      <c r="AL491">
        <v>600516</v>
      </c>
      <c r="AM491" s="6"/>
      <c r="AN491" s="6"/>
    </row>
    <row r="492" spans="1:40" x14ac:dyDescent="0.2">
      <c r="A492" s="5" t="s">
        <v>1540</v>
      </c>
      <c r="B492">
        <v>143</v>
      </c>
      <c r="C492">
        <v>971</v>
      </c>
      <c r="D492">
        <v>1960</v>
      </c>
      <c r="E492">
        <v>129</v>
      </c>
      <c r="F492">
        <v>326.27341960825402</v>
      </c>
      <c r="G492">
        <v>1010.54434893997</v>
      </c>
      <c r="H492">
        <v>130</v>
      </c>
      <c r="I492" s="6">
        <f t="shared" ref="I492:J492" si="336">AVERAGE(G492:G501)</f>
        <v>1010.5443489399697</v>
      </c>
      <c r="J492" s="6">
        <f t="shared" si="336"/>
        <v>1203.0999999999999</v>
      </c>
      <c r="K492" s="5" t="s">
        <v>1540</v>
      </c>
      <c r="L492">
        <v>143</v>
      </c>
      <c r="M492">
        <v>971</v>
      </c>
      <c r="N492">
        <v>1960</v>
      </c>
      <c r="O492">
        <v>129</v>
      </c>
      <c r="P492">
        <v>326.27341960825402</v>
      </c>
      <c r="Q492">
        <v>1010.54434893997</v>
      </c>
      <c r="R492">
        <v>599996</v>
      </c>
      <c r="S492" s="6">
        <f t="shared" ref="S492" si="337">AVERAGE(Q492:Q501)</f>
        <v>1010.5443489399697</v>
      </c>
      <c r="T492" s="6">
        <f t="shared" ref="T492" si="338">AVERAGE(R492:R501)</f>
        <v>599997.4</v>
      </c>
      <c r="U492" s="5" t="s">
        <v>1540</v>
      </c>
      <c r="V492" s="5">
        <v>143</v>
      </c>
      <c r="W492" s="5">
        <v>971</v>
      </c>
      <c r="X492" s="5">
        <v>1960</v>
      </c>
      <c r="Y492" s="5">
        <v>129</v>
      </c>
      <c r="Z492" s="5">
        <v>326.27341960000001</v>
      </c>
      <c r="AA492" s="5">
        <v>1010.544349</v>
      </c>
      <c r="AB492" s="5">
        <v>60380</v>
      </c>
      <c r="AC492" s="6">
        <f t="shared" ref="AC492" si="339">AVERAGE(AA492:AA501)</f>
        <v>1010.544349</v>
      </c>
      <c r="AD492" s="6">
        <f t="shared" ref="AD492" si="340">AVERAGE(AB492:AB501)</f>
        <v>61428.800000000003</v>
      </c>
      <c r="AE492" s="5" t="s">
        <v>1540</v>
      </c>
      <c r="AF492">
        <v>143</v>
      </c>
      <c r="AG492">
        <v>971</v>
      </c>
      <c r="AH492">
        <v>1960</v>
      </c>
      <c r="AI492">
        <v>129</v>
      </c>
      <c r="AJ492">
        <v>326.27341960825402</v>
      </c>
      <c r="AK492">
        <v>1010.54434893997</v>
      </c>
      <c r="AL492">
        <v>599980</v>
      </c>
      <c r="AM492" s="6">
        <f t="shared" ref="AM492" si="341">AVERAGE(AK492:AK501)</f>
        <v>1010.5443489399697</v>
      </c>
      <c r="AN492" s="6">
        <f t="shared" ref="AN492" si="342">AVERAGE(AL492:AL501)</f>
        <v>599995.30000000005</v>
      </c>
    </row>
    <row r="493" spans="1:40" x14ac:dyDescent="0.2">
      <c r="A493" s="5" t="s">
        <v>1540</v>
      </c>
      <c r="B493">
        <v>143</v>
      </c>
      <c r="C493">
        <v>971</v>
      </c>
      <c r="D493">
        <v>1960</v>
      </c>
      <c r="E493">
        <v>129</v>
      </c>
      <c r="F493">
        <v>326.27341960825402</v>
      </c>
      <c r="G493">
        <v>1010.54434893997</v>
      </c>
      <c r="H493">
        <v>145</v>
      </c>
      <c r="I493" s="6"/>
      <c r="J493" s="6"/>
      <c r="K493" s="5" t="s">
        <v>1540</v>
      </c>
      <c r="L493">
        <v>143</v>
      </c>
      <c r="M493">
        <v>971</v>
      </c>
      <c r="N493">
        <v>1960</v>
      </c>
      <c r="O493">
        <v>129</v>
      </c>
      <c r="P493">
        <v>326.27341960825402</v>
      </c>
      <c r="Q493">
        <v>1010.54434893997</v>
      </c>
      <c r="R493">
        <v>599996</v>
      </c>
      <c r="S493" s="6"/>
      <c r="T493" s="6"/>
      <c r="U493" s="5" t="s">
        <v>1540</v>
      </c>
      <c r="V493" s="5">
        <v>143</v>
      </c>
      <c r="W493" s="5">
        <v>971</v>
      </c>
      <c r="X493" s="5">
        <v>1960</v>
      </c>
      <c r="Y493" s="5">
        <v>129</v>
      </c>
      <c r="Z493" s="5">
        <v>326.27341960000001</v>
      </c>
      <c r="AA493" s="5">
        <v>1010.544349</v>
      </c>
      <c r="AB493" s="5">
        <v>60457</v>
      </c>
      <c r="AC493" s="6"/>
      <c r="AD493" s="6"/>
      <c r="AE493" s="5" t="s">
        <v>1540</v>
      </c>
      <c r="AF493">
        <v>143</v>
      </c>
      <c r="AG493">
        <v>971</v>
      </c>
      <c r="AH493">
        <v>1960</v>
      </c>
      <c r="AI493">
        <v>129</v>
      </c>
      <c r="AJ493">
        <v>326.27341960825402</v>
      </c>
      <c r="AK493">
        <v>1010.54434893997</v>
      </c>
      <c r="AL493">
        <v>599980</v>
      </c>
      <c r="AM493" s="6"/>
      <c r="AN493" s="6"/>
    </row>
    <row r="494" spans="1:40" x14ac:dyDescent="0.2">
      <c r="A494" s="5" t="s">
        <v>1540</v>
      </c>
      <c r="B494">
        <v>143</v>
      </c>
      <c r="C494">
        <v>971</v>
      </c>
      <c r="D494">
        <v>1960</v>
      </c>
      <c r="E494">
        <v>129</v>
      </c>
      <c r="F494">
        <v>326.27341960825402</v>
      </c>
      <c r="G494">
        <v>1010.54434893997</v>
      </c>
      <c r="H494">
        <v>150</v>
      </c>
      <c r="I494" s="6"/>
      <c r="J494" s="6"/>
      <c r="K494" s="5" t="s">
        <v>1540</v>
      </c>
      <c r="L494">
        <v>143</v>
      </c>
      <c r="M494">
        <v>971</v>
      </c>
      <c r="N494">
        <v>1960</v>
      </c>
      <c r="O494">
        <v>129</v>
      </c>
      <c r="P494">
        <v>326.27341960825402</v>
      </c>
      <c r="Q494">
        <v>1010.54434893997</v>
      </c>
      <c r="R494">
        <v>599996</v>
      </c>
      <c r="S494" s="6"/>
      <c r="T494" s="6"/>
      <c r="U494" s="5" t="s">
        <v>1540</v>
      </c>
      <c r="V494" s="5">
        <v>143</v>
      </c>
      <c r="W494" s="5">
        <v>971</v>
      </c>
      <c r="X494" s="5">
        <v>1960</v>
      </c>
      <c r="Y494" s="5">
        <v>129</v>
      </c>
      <c r="Z494" s="5">
        <v>326.27341960000001</v>
      </c>
      <c r="AA494" s="5">
        <v>1010.544349</v>
      </c>
      <c r="AB494" s="5">
        <v>60467</v>
      </c>
      <c r="AC494" s="6"/>
      <c r="AD494" s="6"/>
      <c r="AE494" s="5" t="s">
        <v>1540</v>
      </c>
      <c r="AF494">
        <v>143</v>
      </c>
      <c r="AG494">
        <v>971</v>
      </c>
      <c r="AH494">
        <v>1960</v>
      </c>
      <c r="AI494">
        <v>129</v>
      </c>
      <c r="AJ494">
        <v>326.27341960825402</v>
      </c>
      <c r="AK494">
        <v>1010.54434893997</v>
      </c>
      <c r="AL494">
        <v>599980</v>
      </c>
      <c r="AM494" s="6"/>
      <c r="AN494" s="6"/>
    </row>
    <row r="495" spans="1:40" x14ac:dyDescent="0.2">
      <c r="A495" s="5" t="s">
        <v>1540</v>
      </c>
      <c r="B495">
        <v>143</v>
      </c>
      <c r="C495">
        <v>971</v>
      </c>
      <c r="D495">
        <v>1960</v>
      </c>
      <c r="E495">
        <v>129</v>
      </c>
      <c r="F495">
        <v>326.27341960825402</v>
      </c>
      <c r="G495">
        <v>1010.54434893997</v>
      </c>
      <c r="H495">
        <v>153</v>
      </c>
      <c r="I495" s="6"/>
      <c r="J495" s="6"/>
      <c r="K495" s="5" t="s">
        <v>1540</v>
      </c>
      <c r="L495">
        <v>143</v>
      </c>
      <c r="M495">
        <v>971</v>
      </c>
      <c r="N495">
        <v>1960</v>
      </c>
      <c r="O495">
        <v>129</v>
      </c>
      <c r="P495">
        <v>326.27341960825402</v>
      </c>
      <c r="Q495">
        <v>1010.54434893997</v>
      </c>
      <c r="R495">
        <v>599997</v>
      </c>
      <c r="S495" s="6"/>
      <c r="T495" s="6"/>
      <c r="U495" s="5" t="s">
        <v>1540</v>
      </c>
      <c r="V495" s="5">
        <v>143</v>
      </c>
      <c r="W495" s="5">
        <v>971</v>
      </c>
      <c r="X495" s="5">
        <v>1960</v>
      </c>
      <c r="Y495" s="5">
        <v>129</v>
      </c>
      <c r="Z495" s="5">
        <v>326.27341960000001</v>
      </c>
      <c r="AA495" s="5">
        <v>1010.544349</v>
      </c>
      <c r="AB495" s="5">
        <v>60585</v>
      </c>
      <c r="AC495" s="6"/>
      <c r="AD495" s="6"/>
      <c r="AE495" s="5" t="s">
        <v>1540</v>
      </c>
      <c r="AF495">
        <v>143</v>
      </c>
      <c r="AG495">
        <v>971</v>
      </c>
      <c r="AH495">
        <v>1960</v>
      </c>
      <c r="AI495">
        <v>129</v>
      </c>
      <c r="AJ495">
        <v>326.27341960825402</v>
      </c>
      <c r="AK495">
        <v>1010.54434893997</v>
      </c>
      <c r="AL495">
        <v>599980</v>
      </c>
      <c r="AM495" s="6"/>
      <c r="AN495" s="6"/>
    </row>
    <row r="496" spans="1:40" x14ac:dyDescent="0.2">
      <c r="A496" s="5" t="s">
        <v>1540</v>
      </c>
      <c r="B496">
        <v>143</v>
      </c>
      <c r="C496">
        <v>971</v>
      </c>
      <c r="D496">
        <v>1960</v>
      </c>
      <c r="E496">
        <v>129</v>
      </c>
      <c r="F496">
        <v>326.27341960825402</v>
      </c>
      <c r="G496">
        <v>1010.54434893997</v>
      </c>
      <c r="H496">
        <v>158</v>
      </c>
      <c r="I496" s="6"/>
      <c r="J496" s="6"/>
      <c r="K496" s="5" t="s">
        <v>1540</v>
      </c>
      <c r="L496">
        <v>143</v>
      </c>
      <c r="M496">
        <v>971</v>
      </c>
      <c r="N496">
        <v>1960</v>
      </c>
      <c r="O496">
        <v>129</v>
      </c>
      <c r="P496">
        <v>326.27341960825402</v>
      </c>
      <c r="Q496">
        <v>1010.54434893997</v>
      </c>
      <c r="R496">
        <v>599997</v>
      </c>
      <c r="S496" s="6"/>
      <c r="T496" s="6"/>
      <c r="U496" s="5" t="s">
        <v>1540</v>
      </c>
      <c r="V496" s="5">
        <v>143</v>
      </c>
      <c r="W496" s="5">
        <v>971</v>
      </c>
      <c r="X496" s="5">
        <v>1960</v>
      </c>
      <c r="Y496" s="5">
        <v>129</v>
      </c>
      <c r="Z496" s="5">
        <v>326.27341960000001</v>
      </c>
      <c r="AA496" s="5">
        <v>1010.544349</v>
      </c>
      <c r="AB496" s="5">
        <v>60586</v>
      </c>
      <c r="AC496" s="6"/>
      <c r="AD496" s="6"/>
      <c r="AE496" s="5" t="s">
        <v>1540</v>
      </c>
      <c r="AF496">
        <v>143</v>
      </c>
      <c r="AG496">
        <v>971</v>
      </c>
      <c r="AH496">
        <v>1960</v>
      </c>
      <c r="AI496">
        <v>129</v>
      </c>
      <c r="AJ496">
        <v>326.27341960825402</v>
      </c>
      <c r="AK496">
        <v>1010.54434893997</v>
      </c>
      <c r="AL496">
        <v>599980</v>
      </c>
      <c r="AM496" s="6"/>
      <c r="AN496" s="6"/>
    </row>
    <row r="497" spans="1:40" x14ac:dyDescent="0.2">
      <c r="A497" s="5" t="s">
        <v>1540</v>
      </c>
      <c r="B497">
        <v>143</v>
      </c>
      <c r="C497">
        <v>971</v>
      </c>
      <c r="D497">
        <v>1960</v>
      </c>
      <c r="E497">
        <v>129</v>
      </c>
      <c r="F497">
        <v>326.27341960825402</v>
      </c>
      <c r="G497">
        <v>1010.54434893997</v>
      </c>
      <c r="H497">
        <v>167</v>
      </c>
      <c r="I497" s="6"/>
      <c r="J497" s="6"/>
      <c r="K497" s="5" t="s">
        <v>1540</v>
      </c>
      <c r="L497">
        <v>143</v>
      </c>
      <c r="M497">
        <v>971</v>
      </c>
      <c r="N497">
        <v>1960</v>
      </c>
      <c r="O497">
        <v>129</v>
      </c>
      <c r="P497">
        <v>326.27341960825402</v>
      </c>
      <c r="Q497">
        <v>1010.54434893997</v>
      </c>
      <c r="R497">
        <v>599998</v>
      </c>
      <c r="S497" s="6"/>
      <c r="T497" s="6"/>
      <c r="U497" s="5" t="s">
        <v>1540</v>
      </c>
      <c r="V497" s="5">
        <v>143</v>
      </c>
      <c r="W497" s="5">
        <v>971</v>
      </c>
      <c r="X497" s="5">
        <v>1960</v>
      </c>
      <c r="Y497" s="5">
        <v>129</v>
      </c>
      <c r="Z497" s="5">
        <v>326.27341960000001</v>
      </c>
      <c r="AA497" s="5">
        <v>1010.544349</v>
      </c>
      <c r="AB497" s="5">
        <v>60603</v>
      </c>
      <c r="AC497" s="6"/>
      <c r="AD497" s="6"/>
      <c r="AE497" s="5" t="s">
        <v>1540</v>
      </c>
      <c r="AF497">
        <v>143</v>
      </c>
      <c r="AG497">
        <v>971</v>
      </c>
      <c r="AH497">
        <v>1960</v>
      </c>
      <c r="AI497">
        <v>129</v>
      </c>
      <c r="AJ497">
        <v>326.27341960825402</v>
      </c>
      <c r="AK497">
        <v>1010.54434893997</v>
      </c>
      <c r="AL497">
        <v>599980</v>
      </c>
      <c r="AM497" s="6"/>
      <c r="AN497" s="6"/>
    </row>
    <row r="498" spans="1:40" x14ac:dyDescent="0.2">
      <c r="A498" s="5" t="s">
        <v>1540</v>
      </c>
      <c r="B498">
        <v>143</v>
      </c>
      <c r="C498">
        <v>971</v>
      </c>
      <c r="D498">
        <v>1960</v>
      </c>
      <c r="E498">
        <v>129</v>
      </c>
      <c r="F498">
        <v>326.27341960825402</v>
      </c>
      <c r="G498">
        <v>1010.54434893997</v>
      </c>
      <c r="H498">
        <v>172</v>
      </c>
      <c r="I498" s="6"/>
      <c r="J498" s="6"/>
      <c r="K498" s="5" t="s">
        <v>1540</v>
      </c>
      <c r="L498">
        <v>143</v>
      </c>
      <c r="M498">
        <v>971</v>
      </c>
      <c r="N498">
        <v>1960</v>
      </c>
      <c r="O498">
        <v>129</v>
      </c>
      <c r="P498">
        <v>326.27341960825402</v>
      </c>
      <c r="Q498">
        <v>1010.54434893997</v>
      </c>
      <c r="R498">
        <v>599998</v>
      </c>
      <c r="S498" s="6"/>
      <c r="T498" s="6"/>
      <c r="U498" s="5" t="s">
        <v>1540</v>
      </c>
      <c r="V498" s="5">
        <v>143</v>
      </c>
      <c r="W498" s="5">
        <v>971</v>
      </c>
      <c r="X498" s="5">
        <v>1960</v>
      </c>
      <c r="Y498" s="5">
        <v>129</v>
      </c>
      <c r="Z498" s="5">
        <v>326.27341960000001</v>
      </c>
      <c r="AA498" s="5">
        <v>1010.544349</v>
      </c>
      <c r="AB498" s="5">
        <v>60840</v>
      </c>
      <c r="AC498" s="6"/>
      <c r="AD498" s="6"/>
      <c r="AE498" s="5" t="s">
        <v>1540</v>
      </c>
      <c r="AF498">
        <v>143</v>
      </c>
      <c r="AG498">
        <v>971</v>
      </c>
      <c r="AH498">
        <v>1960</v>
      </c>
      <c r="AI498">
        <v>129</v>
      </c>
      <c r="AJ498">
        <v>326.27341960825402</v>
      </c>
      <c r="AK498">
        <v>1010.54434893997</v>
      </c>
      <c r="AL498">
        <v>599980</v>
      </c>
      <c r="AM498" s="6"/>
      <c r="AN498" s="6"/>
    </row>
    <row r="499" spans="1:40" x14ac:dyDescent="0.2">
      <c r="A499" s="5" t="s">
        <v>1540</v>
      </c>
      <c r="B499">
        <v>143</v>
      </c>
      <c r="C499">
        <v>971</v>
      </c>
      <c r="D499">
        <v>1960</v>
      </c>
      <c r="E499">
        <v>129</v>
      </c>
      <c r="F499">
        <v>326.27341960825402</v>
      </c>
      <c r="G499">
        <v>1010.54434893997</v>
      </c>
      <c r="H499">
        <v>212</v>
      </c>
      <c r="I499" s="6"/>
      <c r="J499" s="6"/>
      <c r="K499" s="5" t="s">
        <v>1540</v>
      </c>
      <c r="L499">
        <v>143</v>
      </c>
      <c r="M499">
        <v>971</v>
      </c>
      <c r="N499">
        <v>1960</v>
      </c>
      <c r="O499">
        <v>129</v>
      </c>
      <c r="P499">
        <v>326.27341960825402</v>
      </c>
      <c r="Q499">
        <v>1010.54434893997</v>
      </c>
      <c r="R499">
        <v>599998</v>
      </c>
      <c r="S499" s="6"/>
      <c r="T499" s="6"/>
      <c r="U499" s="5" t="s">
        <v>1540</v>
      </c>
      <c r="V499" s="5">
        <v>143</v>
      </c>
      <c r="W499" s="5">
        <v>971</v>
      </c>
      <c r="X499" s="5">
        <v>1960</v>
      </c>
      <c r="Y499" s="5">
        <v>129</v>
      </c>
      <c r="Z499" s="5">
        <v>326.27341960000001</v>
      </c>
      <c r="AA499" s="5">
        <v>1010.544349</v>
      </c>
      <c r="AB499" s="5">
        <v>60841</v>
      </c>
      <c r="AC499" s="6"/>
      <c r="AD499" s="6"/>
      <c r="AE499" s="5" t="s">
        <v>1540</v>
      </c>
      <c r="AF499">
        <v>143</v>
      </c>
      <c r="AG499">
        <v>971</v>
      </c>
      <c r="AH499">
        <v>1960</v>
      </c>
      <c r="AI499">
        <v>129</v>
      </c>
      <c r="AJ499">
        <v>326.27341960825402</v>
      </c>
      <c r="AK499">
        <v>1010.54434893997</v>
      </c>
      <c r="AL499">
        <v>599980</v>
      </c>
      <c r="AM499" s="6"/>
      <c r="AN499" s="6"/>
    </row>
    <row r="500" spans="1:40" x14ac:dyDescent="0.2">
      <c r="A500" s="5" t="s">
        <v>1540</v>
      </c>
      <c r="B500">
        <v>143</v>
      </c>
      <c r="C500">
        <v>971</v>
      </c>
      <c r="D500">
        <v>1960</v>
      </c>
      <c r="E500">
        <v>129</v>
      </c>
      <c r="F500">
        <v>326.27341960825402</v>
      </c>
      <c r="G500">
        <v>1010.54434893997</v>
      </c>
      <c r="H500">
        <v>4654</v>
      </c>
      <c r="I500" s="6"/>
      <c r="J500" s="6"/>
      <c r="K500" s="5" t="s">
        <v>1540</v>
      </c>
      <c r="L500">
        <v>143</v>
      </c>
      <c r="M500">
        <v>971</v>
      </c>
      <c r="N500">
        <v>1960</v>
      </c>
      <c r="O500">
        <v>129</v>
      </c>
      <c r="P500">
        <v>326.27341960825402</v>
      </c>
      <c r="Q500">
        <v>1010.54434893997</v>
      </c>
      <c r="R500">
        <v>599999</v>
      </c>
      <c r="S500" s="6"/>
      <c r="T500" s="6"/>
      <c r="U500" s="5" t="s">
        <v>1540</v>
      </c>
      <c r="V500" s="5">
        <v>143</v>
      </c>
      <c r="W500" s="5">
        <v>971</v>
      </c>
      <c r="X500" s="5">
        <v>1960</v>
      </c>
      <c r="Y500" s="5">
        <v>129</v>
      </c>
      <c r="Z500" s="5">
        <v>326.27341960000001</v>
      </c>
      <c r="AA500" s="5">
        <v>1010.544349</v>
      </c>
      <c r="AB500" s="5">
        <v>64086</v>
      </c>
      <c r="AC500" s="6"/>
      <c r="AD500" s="6"/>
      <c r="AE500" s="5" t="s">
        <v>1540</v>
      </c>
      <c r="AF500">
        <v>143</v>
      </c>
      <c r="AG500">
        <v>971</v>
      </c>
      <c r="AH500">
        <v>1960</v>
      </c>
      <c r="AI500">
        <v>129</v>
      </c>
      <c r="AJ500">
        <v>326.27341960825402</v>
      </c>
      <c r="AK500">
        <v>1010.54434893997</v>
      </c>
      <c r="AL500">
        <v>599981</v>
      </c>
      <c r="AM500" s="6"/>
      <c r="AN500" s="6"/>
    </row>
    <row r="501" spans="1:40" x14ac:dyDescent="0.2">
      <c r="A501" s="5" t="s">
        <v>1540</v>
      </c>
      <c r="B501">
        <v>143</v>
      </c>
      <c r="C501">
        <v>971</v>
      </c>
      <c r="D501">
        <v>1960</v>
      </c>
      <c r="E501">
        <v>129</v>
      </c>
      <c r="F501">
        <v>326.27341960825402</v>
      </c>
      <c r="G501">
        <v>1010.54434893997</v>
      </c>
      <c r="H501">
        <v>6090</v>
      </c>
      <c r="I501" s="6"/>
      <c r="J501" s="6"/>
      <c r="K501" s="5" t="s">
        <v>1540</v>
      </c>
      <c r="L501">
        <v>143</v>
      </c>
      <c r="M501">
        <v>971</v>
      </c>
      <c r="N501">
        <v>1960</v>
      </c>
      <c r="O501">
        <v>129</v>
      </c>
      <c r="P501">
        <v>326.27341960825402</v>
      </c>
      <c r="Q501">
        <v>1010.54434893997</v>
      </c>
      <c r="R501">
        <v>599999</v>
      </c>
      <c r="S501" s="6"/>
      <c r="T501" s="6"/>
      <c r="U501" s="5" t="s">
        <v>1540</v>
      </c>
      <c r="V501" s="5">
        <v>143</v>
      </c>
      <c r="W501" s="5">
        <v>971</v>
      </c>
      <c r="X501" s="5">
        <v>1960</v>
      </c>
      <c r="Y501" s="5">
        <v>129</v>
      </c>
      <c r="Z501" s="5">
        <v>326.27341960000001</v>
      </c>
      <c r="AA501" s="5">
        <v>1010.544349</v>
      </c>
      <c r="AB501" s="5">
        <v>65443</v>
      </c>
      <c r="AC501" s="6"/>
      <c r="AD501" s="6"/>
      <c r="AE501" s="5" t="s">
        <v>1540</v>
      </c>
      <c r="AF501">
        <v>143</v>
      </c>
      <c r="AG501">
        <v>971</v>
      </c>
      <c r="AH501">
        <v>1960</v>
      </c>
      <c r="AI501">
        <v>129</v>
      </c>
      <c r="AJ501">
        <v>326.27341960825402</v>
      </c>
      <c r="AK501">
        <v>1010.54434893997</v>
      </c>
      <c r="AL501">
        <v>600132</v>
      </c>
      <c r="AM501" s="6"/>
      <c r="AN501" s="6"/>
    </row>
    <row r="502" spans="1:40" x14ac:dyDescent="0.2">
      <c r="A502" s="5" t="s">
        <v>1541</v>
      </c>
      <c r="B502">
        <v>1035</v>
      </c>
      <c r="C502">
        <v>1951</v>
      </c>
      <c r="D502">
        <v>1649</v>
      </c>
      <c r="E502">
        <v>129</v>
      </c>
      <c r="F502">
        <v>212.82871340607599</v>
      </c>
      <c r="G502">
        <v>261.35678859238101</v>
      </c>
      <c r="H502">
        <v>142</v>
      </c>
      <c r="I502" s="6">
        <f t="shared" ref="I502:J502" si="343">AVERAGE(G502:G511)</f>
        <v>261.35678859238106</v>
      </c>
      <c r="J502" s="6">
        <f t="shared" si="343"/>
        <v>1242.4000000000001</v>
      </c>
      <c r="K502" s="5" t="s">
        <v>1541</v>
      </c>
      <c r="L502">
        <v>1035</v>
      </c>
      <c r="M502">
        <v>1951</v>
      </c>
      <c r="N502">
        <v>1649</v>
      </c>
      <c r="O502">
        <v>129</v>
      </c>
      <c r="P502">
        <v>212.82871340607599</v>
      </c>
      <c r="Q502">
        <v>261.35678859238101</v>
      </c>
      <c r="R502">
        <v>599993</v>
      </c>
      <c r="S502" s="6">
        <f t="shared" ref="S502" si="344">AVERAGE(Q502:Q511)</f>
        <v>261.35678859238106</v>
      </c>
      <c r="T502" s="6">
        <f t="shared" ref="T502" si="345">AVERAGE(R502:R511)</f>
        <v>599997.4</v>
      </c>
      <c r="U502" s="5" t="s">
        <v>1541</v>
      </c>
      <c r="V502" s="5">
        <v>940</v>
      </c>
      <c r="W502" s="5">
        <v>2046</v>
      </c>
      <c r="X502" s="5">
        <v>2245</v>
      </c>
      <c r="Y502" s="5">
        <v>146</v>
      </c>
      <c r="Z502" s="5">
        <v>234.13103509999999</v>
      </c>
      <c r="AA502" s="5">
        <v>718.46565099999998</v>
      </c>
      <c r="AB502" s="5">
        <v>60614</v>
      </c>
      <c r="AC502" s="6">
        <f t="shared" ref="AC502" si="346">AVERAGE(AA502:AA511)</f>
        <v>718.46565100000009</v>
      </c>
      <c r="AD502" s="6">
        <f t="shared" ref="AD502" si="347">AVERAGE(AB502:AB511)</f>
        <v>62958.9</v>
      </c>
      <c r="AE502" s="5" t="s">
        <v>1541</v>
      </c>
      <c r="AF502">
        <v>1418</v>
      </c>
      <c r="AG502">
        <v>1568</v>
      </c>
      <c r="AH502">
        <v>1655</v>
      </c>
      <c r="AI502">
        <v>129</v>
      </c>
      <c r="AJ502">
        <v>203.12744470674701</v>
      </c>
      <c r="AK502">
        <v>330.60906051200402</v>
      </c>
      <c r="AL502">
        <v>599980</v>
      </c>
      <c r="AM502" s="6">
        <f t="shared" ref="AM502" si="348">AVERAGE(AK502:AK511)</f>
        <v>330.60906051200396</v>
      </c>
      <c r="AN502" s="6">
        <f t="shared" ref="AN502" si="349">AVERAGE(AL502:AL511)</f>
        <v>599990.5</v>
      </c>
    </row>
    <row r="503" spans="1:40" x14ac:dyDescent="0.2">
      <c r="A503" s="5" t="s">
        <v>1541</v>
      </c>
      <c r="B503">
        <v>1035</v>
      </c>
      <c r="C503">
        <v>1951</v>
      </c>
      <c r="D503">
        <v>1649</v>
      </c>
      <c r="E503">
        <v>129</v>
      </c>
      <c r="F503">
        <v>212.82871340607599</v>
      </c>
      <c r="G503">
        <v>261.35678859238101</v>
      </c>
      <c r="H503">
        <v>1442</v>
      </c>
      <c r="I503" s="6"/>
      <c r="J503" s="6"/>
      <c r="K503" s="5" t="s">
        <v>1541</v>
      </c>
      <c r="L503">
        <v>1035</v>
      </c>
      <c r="M503">
        <v>1951</v>
      </c>
      <c r="N503">
        <v>1649</v>
      </c>
      <c r="O503">
        <v>129</v>
      </c>
      <c r="P503">
        <v>212.82871340607599</v>
      </c>
      <c r="Q503">
        <v>261.35678859238101</v>
      </c>
      <c r="R503">
        <v>599996</v>
      </c>
      <c r="S503" s="6"/>
      <c r="T503" s="6"/>
      <c r="U503" s="5" t="s">
        <v>1541</v>
      </c>
      <c r="V503" s="5">
        <v>940</v>
      </c>
      <c r="W503" s="5">
        <v>2046</v>
      </c>
      <c r="X503" s="5">
        <v>2245</v>
      </c>
      <c r="Y503" s="5">
        <v>146</v>
      </c>
      <c r="Z503" s="5">
        <v>234.13103509999999</v>
      </c>
      <c r="AA503" s="5">
        <v>718.46565099999998</v>
      </c>
      <c r="AB503" s="5">
        <v>60645</v>
      </c>
      <c r="AC503" s="6"/>
      <c r="AD503" s="6"/>
      <c r="AE503" s="5" t="s">
        <v>1541</v>
      </c>
      <c r="AF503">
        <v>1418</v>
      </c>
      <c r="AG503">
        <v>1568</v>
      </c>
      <c r="AH503">
        <v>1655</v>
      </c>
      <c r="AI503">
        <v>129</v>
      </c>
      <c r="AJ503">
        <v>203.12744470674701</v>
      </c>
      <c r="AK503">
        <v>330.60906051200402</v>
      </c>
      <c r="AL503">
        <v>599980</v>
      </c>
      <c r="AM503" s="6"/>
      <c r="AN503" s="6"/>
    </row>
    <row r="504" spans="1:40" x14ac:dyDescent="0.2">
      <c r="A504" s="5" t="s">
        <v>1541</v>
      </c>
      <c r="B504">
        <v>1035</v>
      </c>
      <c r="C504">
        <v>1951</v>
      </c>
      <c r="D504">
        <v>1649</v>
      </c>
      <c r="E504">
        <v>129</v>
      </c>
      <c r="F504">
        <v>212.82871340607599</v>
      </c>
      <c r="G504">
        <v>261.35678859238101</v>
      </c>
      <c r="H504">
        <v>153</v>
      </c>
      <c r="I504" s="6"/>
      <c r="J504" s="6"/>
      <c r="K504" s="5" t="s">
        <v>1541</v>
      </c>
      <c r="L504">
        <v>1035</v>
      </c>
      <c r="M504">
        <v>1951</v>
      </c>
      <c r="N504">
        <v>1649</v>
      </c>
      <c r="O504">
        <v>129</v>
      </c>
      <c r="P504">
        <v>212.82871340607599</v>
      </c>
      <c r="Q504">
        <v>261.35678859238101</v>
      </c>
      <c r="R504">
        <v>599997</v>
      </c>
      <c r="S504" s="6"/>
      <c r="T504" s="6"/>
      <c r="U504" s="5" t="s">
        <v>1541</v>
      </c>
      <c r="V504" s="5">
        <v>940</v>
      </c>
      <c r="W504" s="5">
        <v>2046</v>
      </c>
      <c r="X504" s="5">
        <v>2245</v>
      </c>
      <c r="Y504" s="5">
        <v>146</v>
      </c>
      <c r="Z504" s="5">
        <v>234.13103509999999</v>
      </c>
      <c r="AA504" s="5">
        <v>718.46565099999998</v>
      </c>
      <c r="AB504" s="5">
        <v>60699</v>
      </c>
      <c r="AC504" s="6"/>
      <c r="AD504" s="6"/>
      <c r="AE504" s="5" t="s">
        <v>1541</v>
      </c>
      <c r="AF504">
        <v>1418</v>
      </c>
      <c r="AG504">
        <v>1568</v>
      </c>
      <c r="AH504">
        <v>1655</v>
      </c>
      <c r="AI504">
        <v>129</v>
      </c>
      <c r="AJ504">
        <v>203.12744470674701</v>
      </c>
      <c r="AK504">
        <v>330.60906051200402</v>
      </c>
      <c r="AL504">
        <v>599980</v>
      </c>
      <c r="AM504" s="6"/>
      <c r="AN504" s="6"/>
    </row>
    <row r="505" spans="1:40" x14ac:dyDescent="0.2">
      <c r="A505" s="5" t="s">
        <v>1541</v>
      </c>
      <c r="B505">
        <v>1035</v>
      </c>
      <c r="C505">
        <v>1951</v>
      </c>
      <c r="D505">
        <v>1649</v>
      </c>
      <c r="E505">
        <v>129</v>
      </c>
      <c r="F505">
        <v>212.82871340607599</v>
      </c>
      <c r="G505">
        <v>261.35678859238101</v>
      </c>
      <c r="H505">
        <v>158</v>
      </c>
      <c r="I505" s="6"/>
      <c r="J505" s="6"/>
      <c r="K505" s="5" t="s">
        <v>1541</v>
      </c>
      <c r="L505">
        <v>1035</v>
      </c>
      <c r="M505">
        <v>1951</v>
      </c>
      <c r="N505">
        <v>1649</v>
      </c>
      <c r="O505">
        <v>129</v>
      </c>
      <c r="P505">
        <v>212.82871340607599</v>
      </c>
      <c r="Q505">
        <v>261.35678859238101</v>
      </c>
      <c r="R505">
        <v>599998</v>
      </c>
      <c r="S505" s="6"/>
      <c r="T505" s="6"/>
      <c r="U505" s="5" t="s">
        <v>1541</v>
      </c>
      <c r="V505" s="5">
        <v>940</v>
      </c>
      <c r="W505" s="5">
        <v>2046</v>
      </c>
      <c r="X505" s="5">
        <v>2245</v>
      </c>
      <c r="Y505" s="5">
        <v>146</v>
      </c>
      <c r="Z505" s="5">
        <v>234.13103509999999</v>
      </c>
      <c r="AA505" s="5">
        <v>718.46565099999998</v>
      </c>
      <c r="AB505" s="5">
        <v>60758</v>
      </c>
      <c r="AC505" s="6"/>
      <c r="AD505" s="6"/>
      <c r="AE505" s="5" t="s">
        <v>1541</v>
      </c>
      <c r="AF505">
        <v>1418</v>
      </c>
      <c r="AG505">
        <v>1568</v>
      </c>
      <c r="AH505">
        <v>1655</v>
      </c>
      <c r="AI505">
        <v>129</v>
      </c>
      <c r="AJ505">
        <v>203.12744470674701</v>
      </c>
      <c r="AK505">
        <v>330.60906051200402</v>
      </c>
      <c r="AL505">
        <v>599980</v>
      </c>
      <c r="AM505" s="6"/>
      <c r="AN505" s="6"/>
    </row>
    <row r="506" spans="1:40" x14ac:dyDescent="0.2">
      <c r="A506" s="5" t="s">
        <v>1541</v>
      </c>
      <c r="B506">
        <v>1035</v>
      </c>
      <c r="C506">
        <v>1951</v>
      </c>
      <c r="D506">
        <v>1649</v>
      </c>
      <c r="E506">
        <v>129</v>
      </c>
      <c r="F506">
        <v>212.82871340607599</v>
      </c>
      <c r="G506">
        <v>261.35678859238101</v>
      </c>
      <c r="H506">
        <v>161</v>
      </c>
      <c r="I506" s="6"/>
      <c r="J506" s="6"/>
      <c r="K506" s="5" t="s">
        <v>1541</v>
      </c>
      <c r="L506">
        <v>1035</v>
      </c>
      <c r="M506">
        <v>1951</v>
      </c>
      <c r="N506">
        <v>1649</v>
      </c>
      <c r="O506">
        <v>129</v>
      </c>
      <c r="P506">
        <v>212.82871340607599</v>
      </c>
      <c r="Q506">
        <v>261.35678859238101</v>
      </c>
      <c r="R506">
        <v>599998</v>
      </c>
      <c r="S506" s="6"/>
      <c r="T506" s="6"/>
      <c r="U506" s="5" t="s">
        <v>1541</v>
      </c>
      <c r="V506" s="5">
        <v>940</v>
      </c>
      <c r="W506" s="5">
        <v>2046</v>
      </c>
      <c r="X506" s="5">
        <v>2245</v>
      </c>
      <c r="Y506" s="5">
        <v>146</v>
      </c>
      <c r="Z506" s="5">
        <v>234.13103509999999</v>
      </c>
      <c r="AA506" s="5">
        <v>718.46565099999998</v>
      </c>
      <c r="AB506" s="5">
        <v>60761</v>
      </c>
      <c r="AC506" s="6"/>
      <c r="AD506" s="6"/>
      <c r="AE506" s="5" t="s">
        <v>1541</v>
      </c>
      <c r="AF506">
        <v>1418</v>
      </c>
      <c r="AG506">
        <v>1568</v>
      </c>
      <c r="AH506">
        <v>1655</v>
      </c>
      <c r="AI506">
        <v>129</v>
      </c>
      <c r="AJ506">
        <v>203.12744470674701</v>
      </c>
      <c r="AK506">
        <v>330.60906051200402</v>
      </c>
      <c r="AL506">
        <v>599980</v>
      </c>
      <c r="AM506" s="6"/>
      <c r="AN506" s="6"/>
    </row>
    <row r="507" spans="1:40" x14ac:dyDescent="0.2">
      <c r="A507" s="5" t="s">
        <v>1541</v>
      </c>
      <c r="B507">
        <v>1035</v>
      </c>
      <c r="C507">
        <v>1951</v>
      </c>
      <c r="D507">
        <v>1649</v>
      </c>
      <c r="E507">
        <v>129</v>
      </c>
      <c r="F507">
        <v>212.82871340607599</v>
      </c>
      <c r="G507">
        <v>261.35678859238101</v>
      </c>
      <c r="H507">
        <v>171</v>
      </c>
      <c r="I507" s="6"/>
      <c r="J507" s="6"/>
      <c r="K507" s="5" t="s">
        <v>1541</v>
      </c>
      <c r="L507">
        <v>1035</v>
      </c>
      <c r="M507">
        <v>1951</v>
      </c>
      <c r="N507">
        <v>1649</v>
      </c>
      <c r="O507">
        <v>129</v>
      </c>
      <c r="P507">
        <v>212.82871340607599</v>
      </c>
      <c r="Q507">
        <v>261.35678859238101</v>
      </c>
      <c r="R507">
        <v>599998</v>
      </c>
      <c r="S507" s="6"/>
      <c r="T507" s="6"/>
      <c r="U507" s="5" t="s">
        <v>1541</v>
      </c>
      <c r="V507" s="5">
        <v>940</v>
      </c>
      <c r="W507" s="5">
        <v>2046</v>
      </c>
      <c r="X507" s="5">
        <v>2245</v>
      </c>
      <c r="Y507" s="5">
        <v>146</v>
      </c>
      <c r="Z507" s="5">
        <v>234.13103509999999</v>
      </c>
      <c r="AA507" s="5">
        <v>718.46565099999998</v>
      </c>
      <c r="AB507" s="5">
        <v>60820</v>
      </c>
      <c r="AC507" s="6"/>
      <c r="AD507" s="6"/>
      <c r="AE507" s="5" t="s">
        <v>1541</v>
      </c>
      <c r="AF507">
        <v>1418</v>
      </c>
      <c r="AG507">
        <v>1568</v>
      </c>
      <c r="AH507">
        <v>1655</v>
      </c>
      <c r="AI507">
        <v>129</v>
      </c>
      <c r="AJ507">
        <v>203.12744470674701</v>
      </c>
      <c r="AK507">
        <v>330.60906051200402</v>
      </c>
      <c r="AL507">
        <v>599980</v>
      </c>
      <c r="AM507" s="6"/>
      <c r="AN507" s="6"/>
    </row>
    <row r="508" spans="1:40" x14ac:dyDescent="0.2">
      <c r="A508" s="5" t="s">
        <v>1541</v>
      </c>
      <c r="B508">
        <v>1035</v>
      </c>
      <c r="C508">
        <v>1951</v>
      </c>
      <c r="D508">
        <v>1649</v>
      </c>
      <c r="E508">
        <v>129</v>
      </c>
      <c r="F508">
        <v>212.82871340607599</v>
      </c>
      <c r="G508">
        <v>261.35678859238101</v>
      </c>
      <c r="H508">
        <v>182</v>
      </c>
      <c r="I508" s="6"/>
      <c r="J508" s="6"/>
      <c r="K508" s="5" t="s">
        <v>1541</v>
      </c>
      <c r="L508">
        <v>1035</v>
      </c>
      <c r="M508">
        <v>1951</v>
      </c>
      <c r="N508">
        <v>1649</v>
      </c>
      <c r="O508">
        <v>129</v>
      </c>
      <c r="P508">
        <v>212.82871340607599</v>
      </c>
      <c r="Q508">
        <v>261.35678859238101</v>
      </c>
      <c r="R508">
        <v>599998</v>
      </c>
      <c r="S508" s="6"/>
      <c r="T508" s="6"/>
      <c r="U508" s="5" t="s">
        <v>1541</v>
      </c>
      <c r="V508" s="5">
        <v>940</v>
      </c>
      <c r="W508" s="5">
        <v>2046</v>
      </c>
      <c r="X508" s="5">
        <v>2245</v>
      </c>
      <c r="Y508" s="5">
        <v>146</v>
      </c>
      <c r="Z508" s="5">
        <v>234.13103509999999</v>
      </c>
      <c r="AA508" s="5">
        <v>718.46565099999998</v>
      </c>
      <c r="AB508" s="5">
        <v>60883</v>
      </c>
      <c r="AC508" s="6"/>
      <c r="AD508" s="6"/>
      <c r="AE508" s="5" t="s">
        <v>1541</v>
      </c>
      <c r="AF508">
        <v>1418</v>
      </c>
      <c r="AG508">
        <v>1568</v>
      </c>
      <c r="AH508">
        <v>1655</v>
      </c>
      <c r="AI508">
        <v>129</v>
      </c>
      <c r="AJ508">
        <v>203.12744470674701</v>
      </c>
      <c r="AK508">
        <v>330.60906051200402</v>
      </c>
      <c r="AL508">
        <v>599980</v>
      </c>
      <c r="AM508" s="6"/>
      <c r="AN508" s="6"/>
    </row>
    <row r="509" spans="1:40" x14ac:dyDescent="0.2">
      <c r="A509" s="5" t="s">
        <v>1541</v>
      </c>
      <c r="B509">
        <v>1035</v>
      </c>
      <c r="C509">
        <v>1951</v>
      </c>
      <c r="D509">
        <v>1649</v>
      </c>
      <c r="E509">
        <v>129</v>
      </c>
      <c r="F509">
        <v>212.82871340607599</v>
      </c>
      <c r="G509">
        <v>261.35678859238101</v>
      </c>
      <c r="H509">
        <v>2366</v>
      </c>
      <c r="I509" s="6"/>
      <c r="J509" s="6"/>
      <c r="K509" s="5" t="s">
        <v>1541</v>
      </c>
      <c r="L509">
        <v>1035</v>
      </c>
      <c r="M509">
        <v>1951</v>
      </c>
      <c r="N509">
        <v>1649</v>
      </c>
      <c r="O509">
        <v>129</v>
      </c>
      <c r="P509">
        <v>212.82871340607599</v>
      </c>
      <c r="Q509">
        <v>261.35678859238101</v>
      </c>
      <c r="R509">
        <v>599998</v>
      </c>
      <c r="S509" s="6"/>
      <c r="T509" s="6"/>
      <c r="U509" s="5" t="s">
        <v>1541</v>
      </c>
      <c r="V509" s="5">
        <v>940</v>
      </c>
      <c r="W509" s="5">
        <v>2046</v>
      </c>
      <c r="X509" s="5">
        <v>2245</v>
      </c>
      <c r="Y509" s="5">
        <v>146</v>
      </c>
      <c r="Z509" s="5">
        <v>234.13103509999999</v>
      </c>
      <c r="AA509" s="5">
        <v>718.46565099999998</v>
      </c>
      <c r="AB509" s="5">
        <v>61136</v>
      </c>
      <c r="AC509" s="6"/>
      <c r="AD509" s="6"/>
      <c r="AE509" s="5" t="s">
        <v>1541</v>
      </c>
      <c r="AF509">
        <v>1418</v>
      </c>
      <c r="AG509">
        <v>1568</v>
      </c>
      <c r="AH509">
        <v>1655</v>
      </c>
      <c r="AI509">
        <v>129</v>
      </c>
      <c r="AJ509">
        <v>203.12744470674701</v>
      </c>
      <c r="AK509">
        <v>330.60906051200402</v>
      </c>
      <c r="AL509">
        <v>599981</v>
      </c>
      <c r="AM509" s="6"/>
      <c r="AN509" s="6"/>
    </row>
    <row r="510" spans="1:40" x14ac:dyDescent="0.2">
      <c r="A510" s="5" t="s">
        <v>1541</v>
      </c>
      <c r="B510">
        <v>1035</v>
      </c>
      <c r="C510">
        <v>1951</v>
      </c>
      <c r="D510">
        <v>1649</v>
      </c>
      <c r="E510">
        <v>129</v>
      </c>
      <c r="F510">
        <v>212.82871340607599</v>
      </c>
      <c r="G510">
        <v>261.35678859238101</v>
      </c>
      <c r="H510">
        <v>2807</v>
      </c>
      <c r="I510" s="6"/>
      <c r="J510" s="6"/>
      <c r="K510" s="5" t="s">
        <v>1541</v>
      </c>
      <c r="L510">
        <v>1035</v>
      </c>
      <c r="M510">
        <v>1951</v>
      </c>
      <c r="N510">
        <v>1649</v>
      </c>
      <c r="O510">
        <v>129</v>
      </c>
      <c r="P510">
        <v>212.82871340607599</v>
      </c>
      <c r="Q510">
        <v>261.35678859238101</v>
      </c>
      <c r="R510">
        <v>599998</v>
      </c>
      <c r="S510" s="6"/>
      <c r="T510" s="6"/>
      <c r="U510" s="5" t="s">
        <v>1541</v>
      </c>
      <c r="V510" s="5">
        <v>940</v>
      </c>
      <c r="W510" s="5">
        <v>2046</v>
      </c>
      <c r="X510" s="5">
        <v>2245</v>
      </c>
      <c r="Y510" s="5">
        <v>146</v>
      </c>
      <c r="Z510" s="5">
        <v>234.13103509999999</v>
      </c>
      <c r="AA510" s="5">
        <v>718.46565099999998</v>
      </c>
      <c r="AB510" s="5">
        <v>71591</v>
      </c>
      <c r="AC510" s="6"/>
      <c r="AD510" s="6"/>
      <c r="AE510" s="5" t="s">
        <v>1541</v>
      </c>
      <c r="AF510">
        <v>1418</v>
      </c>
      <c r="AG510">
        <v>1568</v>
      </c>
      <c r="AH510">
        <v>1655</v>
      </c>
      <c r="AI510">
        <v>129</v>
      </c>
      <c r="AJ510">
        <v>203.12744470674701</v>
      </c>
      <c r="AK510">
        <v>330.60906051200402</v>
      </c>
      <c r="AL510">
        <v>599982</v>
      </c>
      <c r="AM510" s="6"/>
      <c r="AN510" s="6"/>
    </row>
    <row r="511" spans="1:40" x14ac:dyDescent="0.2">
      <c r="A511" s="5" t="s">
        <v>1541</v>
      </c>
      <c r="B511">
        <v>1035</v>
      </c>
      <c r="C511">
        <v>1951</v>
      </c>
      <c r="D511">
        <v>1649</v>
      </c>
      <c r="E511">
        <v>129</v>
      </c>
      <c r="F511">
        <v>212.82871340607599</v>
      </c>
      <c r="G511">
        <v>261.35678859238101</v>
      </c>
      <c r="H511">
        <v>4842</v>
      </c>
      <c r="I511" s="6"/>
      <c r="J511" s="6"/>
      <c r="K511" s="5" t="s">
        <v>1541</v>
      </c>
      <c r="L511">
        <v>1035</v>
      </c>
      <c r="M511">
        <v>1951</v>
      </c>
      <c r="N511">
        <v>1649</v>
      </c>
      <c r="O511">
        <v>129</v>
      </c>
      <c r="P511">
        <v>212.82871340607599</v>
      </c>
      <c r="Q511">
        <v>261.35678859238101</v>
      </c>
      <c r="R511">
        <v>600000</v>
      </c>
      <c r="S511" s="6"/>
      <c r="T511" s="6"/>
      <c r="U511" s="5" t="s">
        <v>1541</v>
      </c>
      <c r="V511" s="5">
        <v>940</v>
      </c>
      <c r="W511" s="5">
        <v>2046</v>
      </c>
      <c r="X511" s="5">
        <v>2245</v>
      </c>
      <c r="Y511" s="5">
        <v>146</v>
      </c>
      <c r="Z511" s="5">
        <v>234.13103509999999</v>
      </c>
      <c r="AA511" s="5">
        <v>718.46565099999998</v>
      </c>
      <c r="AB511" s="5">
        <v>71682</v>
      </c>
      <c r="AC511" s="6"/>
      <c r="AD511" s="6"/>
      <c r="AE511" s="5" t="s">
        <v>1541</v>
      </c>
      <c r="AF511">
        <v>1418</v>
      </c>
      <c r="AG511">
        <v>1568</v>
      </c>
      <c r="AH511">
        <v>1655</v>
      </c>
      <c r="AI511">
        <v>129</v>
      </c>
      <c r="AJ511">
        <v>203.12744470674701</v>
      </c>
      <c r="AK511">
        <v>330.60906051200402</v>
      </c>
      <c r="AL511">
        <v>600082</v>
      </c>
      <c r="AM511" s="6"/>
      <c r="AN511" s="6"/>
    </row>
    <row r="512" spans="1:40" x14ac:dyDescent="0.2">
      <c r="A512" s="5" t="s">
        <v>1536</v>
      </c>
      <c r="B512">
        <v>78</v>
      </c>
      <c r="C512">
        <v>100015</v>
      </c>
      <c r="D512">
        <v>248</v>
      </c>
      <c r="E512">
        <v>129</v>
      </c>
      <c r="F512">
        <v>486.21414752715901</v>
      </c>
      <c r="G512">
        <v>48.652199513864701</v>
      </c>
      <c r="H512">
        <v>1266</v>
      </c>
      <c r="I512" s="6">
        <f t="shared" ref="I512:J512" si="350">AVERAGE(G512:G521)</f>
        <v>48.652199513864709</v>
      </c>
      <c r="J512" s="6">
        <f t="shared" si="350"/>
        <v>1135.7</v>
      </c>
      <c r="K512" s="5" t="s">
        <v>1536</v>
      </c>
      <c r="L512">
        <v>78</v>
      </c>
      <c r="M512">
        <v>100015</v>
      </c>
      <c r="N512">
        <v>248</v>
      </c>
      <c r="O512">
        <v>129</v>
      </c>
      <c r="P512">
        <v>486.21414752715901</v>
      </c>
      <c r="Q512">
        <v>48.652199513864701</v>
      </c>
      <c r="R512">
        <v>599996</v>
      </c>
      <c r="S512" s="6">
        <f t="shared" ref="S512" si="351">AVERAGE(Q512:Q521)</f>
        <v>48.652199513864709</v>
      </c>
      <c r="T512" s="6">
        <f t="shared" ref="T512" si="352">AVERAGE(R512:R521)</f>
        <v>600036.5</v>
      </c>
      <c r="U512" s="5" t="s">
        <v>1536</v>
      </c>
      <c r="V512" s="5">
        <v>78</v>
      </c>
      <c r="W512" s="5">
        <v>100015</v>
      </c>
      <c r="X512" s="5">
        <v>248</v>
      </c>
      <c r="Y512" s="5">
        <v>129</v>
      </c>
      <c r="Z512" s="5">
        <v>486.21414750000002</v>
      </c>
      <c r="AA512" s="5">
        <v>48.652199510000003</v>
      </c>
      <c r="AB512" s="5">
        <v>60409</v>
      </c>
      <c r="AC512" s="6">
        <f t="shared" ref="AC512" si="353">AVERAGE(AA512:AA521)</f>
        <v>48.652199510000003</v>
      </c>
      <c r="AD512" s="6">
        <f t="shared" ref="AD512" si="354">AVERAGE(AB512:AB521)</f>
        <v>62751.6</v>
      </c>
      <c r="AE512" s="5" t="s">
        <v>1536</v>
      </c>
      <c r="AF512">
        <v>78</v>
      </c>
      <c r="AG512">
        <v>100015</v>
      </c>
      <c r="AH512">
        <v>248</v>
      </c>
      <c r="AI512">
        <v>129</v>
      </c>
      <c r="AJ512">
        <v>486.21414752715901</v>
      </c>
      <c r="AK512">
        <v>48.652199513864701</v>
      </c>
      <c r="AL512">
        <v>599980</v>
      </c>
      <c r="AM512" s="6">
        <f t="shared" ref="AM512" si="355">AVERAGE(AK512:AK521)</f>
        <v>48.652199513864709</v>
      </c>
      <c r="AN512" s="6">
        <f t="shared" ref="AN512" si="356">AVERAGE(AL512:AL521)</f>
        <v>599989.30000000005</v>
      </c>
    </row>
    <row r="513" spans="1:40" x14ac:dyDescent="0.2">
      <c r="A513" s="5" t="s">
        <v>1536</v>
      </c>
      <c r="B513">
        <v>78</v>
      </c>
      <c r="C513">
        <v>100015</v>
      </c>
      <c r="D513">
        <v>248</v>
      </c>
      <c r="E513">
        <v>129</v>
      </c>
      <c r="F513">
        <v>486.21414752715901</v>
      </c>
      <c r="G513">
        <v>48.652199513864701</v>
      </c>
      <c r="H513">
        <v>1272</v>
      </c>
      <c r="I513" s="6"/>
      <c r="J513" s="6"/>
      <c r="K513" s="5" t="s">
        <v>1536</v>
      </c>
      <c r="L513">
        <v>78</v>
      </c>
      <c r="M513">
        <v>100015</v>
      </c>
      <c r="N513">
        <v>248</v>
      </c>
      <c r="O513">
        <v>129</v>
      </c>
      <c r="P513">
        <v>486.21414752715901</v>
      </c>
      <c r="Q513">
        <v>48.652199513864701</v>
      </c>
      <c r="R513">
        <v>599996</v>
      </c>
      <c r="S513" s="6"/>
      <c r="T513" s="6"/>
      <c r="U513" s="5" t="s">
        <v>1536</v>
      </c>
      <c r="V513" s="5">
        <v>78</v>
      </c>
      <c r="W513" s="5">
        <v>100015</v>
      </c>
      <c r="X513" s="5">
        <v>248</v>
      </c>
      <c r="Y513" s="5">
        <v>129</v>
      </c>
      <c r="Z513" s="5">
        <v>486.21414750000002</v>
      </c>
      <c r="AA513" s="5">
        <v>48.652199510000003</v>
      </c>
      <c r="AB513" s="5">
        <v>60416</v>
      </c>
      <c r="AC513" s="6"/>
      <c r="AD513" s="6"/>
      <c r="AE513" s="5" t="s">
        <v>1536</v>
      </c>
      <c r="AF513">
        <v>78</v>
      </c>
      <c r="AG513">
        <v>100015</v>
      </c>
      <c r="AH513">
        <v>248</v>
      </c>
      <c r="AI513">
        <v>129</v>
      </c>
      <c r="AJ513">
        <v>486.21414752715901</v>
      </c>
      <c r="AK513">
        <v>48.652199513864701</v>
      </c>
      <c r="AL513">
        <v>599980</v>
      </c>
      <c r="AM513" s="6"/>
      <c r="AN513" s="6"/>
    </row>
    <row r="514" spans="1:40" x14ac:dyDescent="0.2">
      <c r="A514" s="5" t="s">
        <v>1536</v>
      </c>
      <c r="B514">
        <v>78</v>
      </c>
      <c r="C514">
        <v>100015</v>
      </c>
      <c r="D514">
        <v>248</v>
      </c>
      <c r="E514">
        <v>129</v>
      </c>
      <c r="F514">
        <v>486.21414752715901</v>
      </c>
      <c r="G514">
        <v>48.652199513864701</v>
      </c>
      <c r="H514">
        <v>134</v>
      </c>
      <c r="I514" s="6"/>
      <c r="J514" s="6"/>
      <c r="K514" s="5" t="s">
        <v>1536</v>
      </c>
      <c r="L514">
        <v>78</v>
      </c>
      <c r="M514">
        <v>100015</v>
      </c>
      <c r="N514">
        <v>248</v>
      </c>
      <c r="O514">
        <v>129</v>
      </c>
      <c r="P514">
        <v>486.21414752715901</v>
      </c>
      <c r="Q514">
        <v>48.652199513864701</v>
      </c>
      <c r="R514">
        <v>599997</v>
      </c>
      <c r="S514" s="6"/>
      <c r="T514" s="6"/>
      <c r="U514" s="5" t="s">
        <v>1536</v>
      </c>
      <c r="V514" s="5">
        <v>78</v>
      </c>
      <c r="W514" s="5">
        <v>100015</v>
      </c>
      <c r="X514" s="5">
        <v>248</v>
      </c>
      <c r="Y514" s="5">
        <v>129</v>
      </c>
      <c r="Z514" s="5">
        <v>486.21414750000002</v>
      </c>
      <c r="AA514" s="5">
        <v>48.652199510000003</v>
      </c>
      <c r="AB514" s="5">
        <v>60417</v>
      </c>
      <c r="AC514" s="6"/>
      <c r="AD514" s="6"/>
      <c r="AE514" s="5" t="s">
        <v>1536</v>
      </c>
      <c r="AF514">
        <v>78</v>
      </c>
      <c r="AG514">
        <v>100015</v>
      </c>
      <c r="AH514">
        <v>248</v>
      </c>
      <c r="AI514">
        <v>129</v>
      </c>
      <c r="AJ514">
        <v>486.21414752715901</v>
      </c>
      <c r="AK514">
        <v>48.652199513864701</v>
      </c>
      <c r="AL514">
        <v>599980</v>
      </c>
      <c r="AM514" s="6"/>
      <c r="AN514" s="6"/>
    </row>
    <row r="515" spans="1:40" x14ac:dyDescent="0.2">
      <c r="A515" s="5" t="s">
        <v>1536</v>
      </c>
      <c r="B515">
        <v>78</v>
      </c>
      <c r="C515">
        <v>100015</v>
      </c>
      <c r="D515">
        <v>248</v>
      </c>
      <c r="E515">
        <v>129</v>
      </c>
      <c r="F515">
        <v>486.21414752715901</v>
      </c>
      <c r="G515">
        <v>48.652199513864701</v>
      </c>
      <c r="H515">
        <v>151</v>
      </c>
      <c r="I515" s="6"/>
      <c r="J515" s="6"/>
      <c r="K515" s="5" t="s">
        <v>1536</v>
      </c>
      <c r="L515">
        <v>78</v>
      </c>
      <c r="M515">
        <v>100015</v>
      </c>
      <c r="N515">
        <v>248</v>
      </c>
      <c r="O515">
        <v>129</v>
      </c>
      <c r="P515">
        <v>486.21414752715901</v>
      </c>
      <c r="Q515">
        <v>48.652199513864701</v>
      </c>
      <c r="R515">
        <v>599998</v>
      </c>
      <c r="S515" s="6"/>
      <c r="T515" s="6"/>
      <c r="U515" s="5" t="s">
        <v>1536</v>
      </c>
      <c r="V515" s="5">
        <v>78</v>
      </c>
      <c r="W515" s="5">
        <v>100015</v>
      </c>
      <c r="X515" s="5">
        <v>248</v>
      </c>
      <c r="Y515" s="5">
        <v>129</v>
      </c>
      <c r="Z515" s="5">
        <v>486.21414750000002</v>
      </c>
      <c r="AA515" s="5">
        <v>48.652199510000003</v>
      </c>
      <c r="AB515" s="5">
        <v>60451</v>
      </c>
      <c r="AC515" s="6"/>
      <c r="AD515" s="6"/>
      <c r="AE515" s="5" t="s">
        <v>1536</v>
      </c>
      <c r="AF515">
        <v>78</v>
      </c>
      <c r="AG515">
        <v>100015</v>
      </c>
      <c r="AH515">
        <v>248</v>
      </c>
      <c r="AI515">
        <v>129</v>
      </c>
      <c r="AJ515">
        <v>486.21414752715901</v>
      </c>
      <c r="AK515">
        <v>48.652199513864701</v>
      </c>
      <c r="AL515">
        <v>599980</v>
      </c>
      <c r="AM515" s="6"/>
      <c r="AN515" s="6"/>
    </row>
    <row r="516" spans="1:40" x14ac:dyDescent="0.2">
      <c r="A516" s="5" t="s">
        <v>1536</v>
      </c>
      <c r="B516">
        <v>78</v>
      </c>
      <c r="C516">
        <v>100015</v>
      </c>
      <c r="D516">
        <v>248</v>
      </c>
      <c r="E516">
        <v>129</v>
      </c>
      <c r="F516">
        <v>486.21414752715901</v>
      </c>
      <c r="G516">
        <v>48.652199513864701</v>
      </c>
      <c r="H516">
        <v>153</v>
      </c>
      <c r="I516" s="6"/>
      <c r="J516" s="6"/>
      <c r="K516" s="5" t="s">
        <v>1536</v>
      </c>
      <c r="L516">
        <v>78</v>
      </c>
      <c r="M516">
        <v>100015</v>
      </c>
      <c r="N516">
        <v>248</v>
      </c>
      <c r="O516">
        <v>129</v>
      </c>
      <c r="P516">
        <v>486.21414752715901</v>
      </c>
      <c r="Q516">
        <v>48.652199513864701</v>
      </c>
      <c r="R516">
        <v>599998</v>
      </c>
      <c r="S516" s="6"/>
      <c r="T516" s="6"/>
      <c r="U516" s="5" t="s">
        <v>1536</v>
      </c>
      <c r="V516" s="5">
        <v>78</v>
      </c>
      <c r="W516" s="5">
        <v>100015</v>
      </c>
      <c r="X516" s="5">
        <v>248</v>
      </c>
      <c r="Y516" s="5">
        <v>129</v>
      </c>
      <c r="Z516" s="5">
        <v>486.21414750000002</v>
      </c>
      <c r="AA516" s="5">
        <v>48.652199510000003</v>
      </c>
      <c r="AB516" s="5">
        <v>60534</v>
      </c>
      <c r="AC516" s="6"/>
      <c r="AD516" s="6"/>
      <c r="AE516" s="5" t="s">
        <v>1536</v>
      </c>
      <c r="AF516">
        <v>78</v>
      </c>
      <c r="AG516">
        <v>100015</v>
      </c>
      <c r="AH516">
        <v>248</v>
      </c>
      <c r="AI516">
        <v>129</v>
      </c>
      <c r="AJ516">
        <v>486.21414752715901</v>
      </c>
      <c r="AK516">
        <v>48.652199513864701</v>
      </c>
      <c r="AL516">
        <v>599980</v>
      </c>
      <c r="AM516" s="6"/>
      <c r="AN516" s="6"/>
    </row>
    <row r="517" spans="1:40" x14ac:dyDescent="0.2">
      <c r="A517" s="5" t="s">
        <v>1536</v>
      </c>
      <c r="B517">
        <v>78</v>
      </c>
      <c r="C517">
        <v>100015</v>
      </c>
      <c r="D517">
        <v>248</v>
      </c>
      <c r="E517">
        <v>129</v>
      </c>
      <c r="F517">
        <v>486.21414752715901</v>
      </c>
      <c r="G517">
        <v>48.652199513864701</v>
      </c>
      <c r="H517">
        <v>170</v>
      </c>
      <c r="I517" s="6"/>
      <c r="J517" s="6"/>
      <c r="K517" s="5" t="s">
        <v>1536</v>
      </c>
      <c r="L517">
        <v>78</v>
      </c>
      <c r="M517">
        <v>100015</v>
      </c>
      <c r="N517">
        <v>248</v>
      </c>
      <c r="O517">
        <v>129</v>
      </c>
      <c r="P517">
        <v>486.21414752715901</v>
      </c>
      <c r="Q517">
        <v>48.652199513864701</v>
      </c>
      <c r="R517">
        <v>599998</v>
      </c>
      <c r="S517" s="6"/>
      <c r="T517" s="6"/>
      <c r="U517" s="5" t="s">
        <v>1536</v>
      </c>
      <c r="V517" s="5">
        <v>78</v>
      </c>
      <c r="W517" s="5">
        <v>100015</v>
      </c>
      <c r="X517" s="5">
        <v>248</v>
      </c>
      <c r="Y517" s="5">
        <v>129</v>
      </c>
      <c r="Z517" s="5">
        <v>486.21414750000002</v>
      </c>
      <c r="AA517" s="5">
        <v>48.652199510000003</v>
      </c>
      <c r="AB517" s="5">
        <v>60558</v>
      </c>
      <c r="AC517" s="6"/>
      <c r="AD517" s="6"/>
      <c r="AE517" s="5" t="s">
        <v>1536</v>
      </c>
      <c r="AF517">
        <v>78</v>
      </c>
      <c r="AG517">
        <v>100015</v>
      </c>
      <c r="AH517">
        <v>248</v>
      </c>
      <c r="AI517">
        <v>129</v>
      </c>
      <c r="AJ517">
        <v>486.21414752715901</v>
      </c>
      <c r="AK517">
        <v>48.652199513864701</v>
      </c>
      <c r="AL517">
        <v>599980</v>
      </c>
      <c r="AM517" s="6"/>
      <c r="AN517" s="6"/>
    </row>
    <row r="518" spans="1:40" x14ac:dyDescent="0.2">
      <c r="A518" s="5" t="s">
        <v>1536</v>
      </c>
      <c r="B518">
        <v>78</v>
      </c>
      <c r="C518">
        <v>100015</v>
      </c>
      <c r="D518">
        <v>248</v>
      </c>
      <c r="E518">
        <v>129</v>
      </c>
      <c r="F518">
        <v>486.21414752715901</v>
      </c>
      <c r="G518">
        <v>48.652199513864701</v>
      </c>
      <c r="H518">
        <v>180</v>
      </c>
      <c r="I518" s="6"/>
      <c r="J518" s="6"/>
      <c r="K518" s="5" t="s">
        <v>1536</v>
      </c>
      <c r="L518">
        <v>78</v>
      </c>
      <c r="M518">
        <v>100015</v>
      </c>
      <c r="N518">
        <v>248</v>
      </c>
      <c r="O518">
        <v>129</v>
      </c>
      <c r="P518">
        <v>486.21414752715901</v>
      </c>
      <c r="Q518">
        <v>48.652199513864701</v>
      </c>
      <c r="R518">
        <v>599998</v>
      </c>
      <c r="S518" s="6"/>
      <c r="T518" s="6"/>
      <c r="U518" s="5" t="s">
        <v>1536</v>
      </c>
      <c r="V518" s="5">
        <v>78</v>
      </c>
      <c r="W518" s="5">
        <v>100015</v>
      </c>
      <c r="X518" s="5">
        <v>248</v>
      </c>
      <c r="Y518" s="5">
        <v>129</v>
      </c>
      <c r="Z518" s="5">
        <v>486.21414750000002</v>
      </c>
      <c r="AA518" s="5">
        <v>48.652199510000003</v>
      </c>
      <c r="AB518" s="5">
        <v>60666</v>
      </c>
      <c r="AC518" s="6"/>
      <c r="AD518" s="6"/>
      <c r="AE518" s="5" t="s">
        <v>1536</v>
      </c>
      <c r="AF518">
        <v>78</v>
      </c>
      <c r="AG518">
        <v>100015</v>
      </c>
      <c r="AH518">
        <v>248</v>
      </c>
      <c r="AI518">
        <v>129</v>
      </c>
      <c r="AJ518">
        <v>486.21414752715901</v>
      </c>
      <c r="AK518">
        <v>48.652199513864701</v>
      </c>
      <c r="AL518">
        <v>599980</v>
      </c>
      <c r="AM518" s="6"/>
      <c r="AN518" s="6"/>
    </row>
    <row r="519" spans="1:40" x14ac:dyDescent="0.2">
      <c r="A519" s="5" t="s">
        <v>1536</v>
      </c>
      <c r="B519">
        <v>78</v>
      </c>
      <c r="C519">
        <v>100015</v>
      </c>
      <c r="D519">
        <v>248</v>
      </c>
      <c r="E519">
        <v>129</v>
      </c>
      <c r="F519">
        <v>486.21414752715901</v>
      </c>
      <c r="G519">
        <v>48.652199513864701</v>
      </c>
      <c r="H519">
        <v>184</v>
      </c>
      <c r="I519" s="6"/>
      <c r="J519" s="6"/>
      <c r="K519" s="5" t="s">
        <v>1536</v>
      </c>
      <c r="L519">
        <v>78</v>
      </c>
      <c r="M519">
        <v>100015</v>
      </c>
      <c r="N519">
        <v>248</v>
      </c>
      <c r="O519">
        <v>129</v>
      </c>
      <c r="P519">
        <v>486.21414752715901</v>
      </c>
      <c r="Q519">
        <v>48.652199513864701</v>
      </c>
      <c r="R519">
        <v>599998</v>
      </c>
      <c r="S519" s="6"/>
      <c r="T519" s="6"/>
      <c r="U519" s="5" t="s">
        <v>1536</v>
      </c>
      <c r="V519" s="5">
        <v>78</v>
      </c>
      <c r="W519" s="5">
        <v>100015</v>
      </c>
      <c r="X519" s="5">
        <v>248</v>
      </c>
      <c r="Y519" s="5">
        <v>129</v>
      </c>
      <c r="Z519" s="5">
        <v>486.21414750000002</v>
      </c>
      <c r="AA519" s="5">
        <v>48.652199510000003</v>
      </c>
      <c r="AB519" s="5">
        <v>60848</v>
      </c>
      <c r="AC519" s="6"/>
      <c r="AD519" s="6"/>
      <c r="AE519" s="5" t="s">
        <v>1536</v>
      </c>
      <c r="AF519">
        <v>78</v>
      </c>
      <c r="AG519">
        <v>100015</v>
      </c>
      <c r="AH519">
        <v>248</v>
      </c>
      <c r="AI519">
        <v>129</v>
      </c>
      <c r="AJ519">
        <v>486.21414752715901</v>
      </c>
      <c r="AK519">
        <v>48.652199513864701</v>
      </c>
      <c r="AL519">
        <v>599980</v>
      </c>
      <c r="AM519" s="6"/>
      <c r="AN519" s="6"/>
    </row>
    <row r="520" spans="1:40" x14ac:dyDescent="0.2">
      <c r="A520" s="5" t="s">
        <v>1536</v>
      </c>
      <c r="B520">
        <v>78</v>
      </c>
      <c r="C520">
        <v>100015</v>
      </c>
      <c r="D520">
        <v>248</v>
      </c>
      <c r="E520">
        <v>129</v>
      </c>
      <c r="F520">
        <v>486.21414752715901</v>
      </c>
      <c r="G520">
        <v>48.652199513864701</v>
      </c>
      <c r="H520">
        <v>3516</v>
      </c>
      <c r="I520" s="6"/>
      <c r="J520" s="6"/>
      <c r="K520" s="5" t="s">
        <v>1536</v>
      </c>
      <c r="L520">
        <v>78</v>
      </c>
      <c r="M520">
        <v>100015</v>
      </c>
      <c r="N520">
        <v>248</v>
      </c>
      <c r="O520">
        <v>129</v>
      </c>
      <c r="P520">
        <v>486.21414752715901</v>
      </c>
      <c r="Q520">
        <v>48.652199513864701</v>
      </c>
      <c r="R520">
        <v>599999</v>
      </c>
      <c r="S520" s="6"/>
      <c r="T520" s="6"/>
      <c r="U520" s="5" t="s">
        <v>1536</v>
      </c>
      <c r="V520" s="5">
        <v>78</v>
      </c>
      <c r="W520" s="5">
        <v>100015</v>
      </c>
      <c r="X520" s="5">
        <v>248</v>
      </c>
      <c r="Y520" s="5">
        <v>129</v>
      </c>
      <c r="Z520" s="5">
        <v>486.21414750000002</v>
      </c>
      <c r="AA520" s="5">
        <v>48.652199510000003</v>
      </c>
      <c r="AB520" s="5">
        <v>71139</v>
      </c>
      <c r="AC520" s="6"/>
      <c r="AD520" s="6"/>
      <c r="AE520" s="5" t="s">
        <v>1536</v>
      </c>
      <c r="AF520">
        <v>78</v>
      </c>
      <c r="AG520">
        <v>100015</v>
      </c>
      <c r="AH520">
        <v>248</v>
      </c>
      <c r="AI520">
        <v>129</v>
      </c>
      <c r="AJ520">
        <v>486.21414752715901</v>
      </c>
      <c r="AK520">
        <v>48.652199513864701</v>
      </c>
      <c r="AL520">
        <v>599981</v>
      </c>
      <c r="AM520" s="6"/>
      <c r="AN520" s="6"/>
    </row>
    <row r="521" spans="1:40" x14ac:dyDescent="0.2">
      <c r="A521" s="5" t="s">
        <v>1536</v>
      </c>
      <c r="B521">
        <v>78</v>
      </c>
      <c r="C521">
        <v>100015</v>
      </c>
      <c r="D521">
        <v>248</v>
      </c>
      <c r="E521">
        <v>129</v>
      </c>
      <c r="F521">
        <v>486.21414752715901</v>
      </c>
      <c r="G521">
        <v>48.652199513864701</v>
      </c>
      <c r="H521">
        <v>4331</v>
      </c>
      <c r="I521" s="6"/>
      <c r="J521" s="6"/>
      <c r="K521" s="5" t="s">
        <v>1536</v>
      </c>
      <c r="L521">
        <v>78</v>
      </c>
      <c r="M521">
        <v>100015</v>
      </c>
      <c r="N521">
        <v>248</v>
      </c>
      <c r="O521">
        <v>129</v>
      </c>
      <c r="P521">
        <v>486.21414752715901</v>
      </c>
      <c r="Q521">
        <v>48.652199513864701</v>
      </c>
      <c r="R521">
        <v>600387</v>
      </c>
      <c r="S521" s="6"/>
      <c r="T521" s="6"/>
      <c r="U521" s="5" t="s">
        <v>1536</v>
      </c>
      <c r="V521" s="5">
        <v>78</v>
      </c>
      <c r="W521" s="5">
        <v>100015</v>
      </c>
      <c r="X521" s="5">
        <v>248</v>
      </c>
      <c r="Y521" s="5">
        <v>129</v>
      </c>
      <c r="Z521" s="5">
        <v>486.21414750000002</v>
      </c>
      <c r="AA521" s="5">
        <v>48.652199510000003</v>
      </c>
      <c r="AB521" s="5">
        <v>72078</v>
      </c>
      <c r="AC521" s="6"/>
      <c r="AD521" s="6"/>
      <c r="AE521" s="5" t="s">
        <v>1536</v>
      </c>
      <c r="AF521">
        <v>78</v>
      </c>
      <c r="AG521">
        <v>100015</v>
      </c>
      <c r="AH521">
        <v>248</v>
      </c>
      <c r="AI521">
        <v>129</v>
      </c>
      <c r="AJ521">
        <v>486.21414752715901</v>
      </c>
      <c r="AK521">
        <v>48.652199513864701</v>
      </c>
      <c r="AL521">
        <v>600072</v>
      </c>
      <c r="AM521" s="6"/>
      <c r="AN521" s="6"/>
    </row>
    <row r="522" spans="1:40" x14ac:dyDescent="0.2">
      <c r="A522" s="5" t="s">
        <v>1537</v>
      </c>
      <c r="B522">
        <v>72773</v>
      </c>
      <c r="C522">
        <v>200161</v>
      </c>
      <c r="D522">
        <v>866</v>
      </c>
      <c r="E522">
        <v>129</v>
      </c>
      <c r="F522">
        <v>244.088499647818</v>
      </c>
      <c r="G522">
        <v>72.712376144589101</v>
      </c>
      <c r="H522">
        <v>123</v>
      </c>
      <c r="I522" s="6">
        <f t="shared" ref="I522:J522" si="357">AVERAGE(G522:G531)</f>
        <v>72.712376144589115</v>
      </c>
      <c r="J522" s="6">
        <f t="shared" si="357"/>
        <v>591.4</v>
      </c>
      <c r="K522" s="5" t="s">
        <v>1537</v>
      </c>
      <c r="L522">
        <v>72773</v>
      </c>
      <c r="M522">
        <v>200161</v>
      </c>
      <c r="N522">
        <v>866</v>
      </c>
      <c r="O522">
        <v>129</v>
      </c>
      <c r="P522">
        <v>244.088499647818</v>
      </c>
      <c r="Q522">
        <v>72.712376144589101</v>
      </c>
      <c r="R522">
        <v>599997</v>
      </c>
      <c r="S522" s="6">
        <f t="shared" ref="S522" si="358">AVERAGE(Q522:Q531)</f>
        <v>72.712376144589115</v>
      </c>
      <c r="T522" s="6">
        <f t="shared" ref="T522" si="359">AVERAGE(R522:R531)</f>
        <v>599998.4</v>
      </c>
      <c r="U522" s="5" t="s">
        <v>1537</v>
      </c>
      <c r="V522" s="5">
        <v>72773</v>
      </c>
      <c r="W522" s="5">
        <v>200161</v>
      </c>
      <c r="X522" s="5">
        <v>866</v>
      </c>
      <c r="Y522" s="5">
        <v>129</v>
      </c>
      <c r="Z522" s="5">
        <v>244.08849960000001</v>
      </c>
      <c r="AA522" s="5">
        <v>72.712376140000003</v>
      </c>
      <c r="AB522" s="5">
        <v>60390</v>
      </c>
      <c r="AC522" s="6">
        <f t="shared" ref="AC522" si="360">AVERAGE(AA522:AA531)</f>
        <v>72.712376140000018</v>
      </c>
      <c r="AD522" s="6">
        <f t="shared" ref="AD522" si="361">AVERAGE(AB522:AB531)</f>
        <v>61190.6</v>
      </c>
      <c r="AE522" s="5" t="s">
        <v>1537</v>
      </c>
      <c r="AF522">
        <v>72773</v>
      </c>
      <c r="AG522">
        <v>200161</v>
      </c>
      <c r="AH522">
        <v>866</v>
      </c>
      <c r="AI522">
        <v>129</v>
      </c>
      <c r="AJ522">
        <v>244.088499647818</v>
      </c>
      <c r="AK522">
        <v>72.712376144589101</v>
      </c>
      <c r="AL522">
        <v>599980</v>
      </c>
      <c r="AM522" s="6">
        <f t="shared" ref="AM522" si="362">AVERAGE(AK522:AK531)</f>
        <v>72.712376144589115</v>
      </c>
      <c r="AN522" s="6">
        <f t="shared" ref="AN522" si="363">AVERAGE(AL522:AL531)</f>
        <v>599987.80000000005</v>
      </c>
    </row>
    <row r="523" spans="1:40" x14ac:dyDescent="0.2">
      <c r="A523" s="5" t="s">
        <v>1537</v>
      </c>
      <c r="B523">
        <v>72773</v>
      </c>
      <c r="C523">
        <v>200161</v>
      </c>
      <c r="D523">
        <v>866</v>
      </c>
      <c r="E523">
        <v>129</v>
      </c>
      <c r="F523">
        <v>244.088499647818</v>
      </c>
      <c r="G523">
        <v>72.712376144589101</v>
      </c>
      <c r="H523">
        <v>144</v>
      </c>
      <c r="I523" s="6"/>
      <c r="J523" s="6"/>
      <c r="K523" s="5" t="s">
        <v>1537</v>
      </c>
      <c r="L523">
        <v>72773</v>
      </c>
      <c r="M523">
        <v>200161</v>
      </c>
      <c r="N523">
        <v>866</v>
      </c>
      <c r="O523">
        <v>129</v>
      </c>
      <c r="P523">
        <v>244.088499647818</v>
      </c>
      <c r="Q523">
        <v>72.712376144589101</v>
      </c>
      <c r="R523">
        <v>599997</v>
      </c>
      <c r="S523" s="6"/>
      <c r="T523" s="6"/>
      <c r="U523" s="5" t="s">
        <v>1537</v>
      </c>
      <c r="V523" s="5">
        <v>72773</v>
      </c>
      <c r="W523" s="5">
        <v>200161</v>
      </c>
      <c r="X523" s="5">
        <v>866</v>
      </c>
      <c r="Y523" s="5">
        <v>129</v>
      </c>
      <c r="Z523" s="5">
        <v>244.08849960000001</v>
      </c>
      <c r="AA523" s="5">
        <v>72.712376140000003</v>
      </c>
      <c r="AB523" s="5">
        <v>60417</v>
      </c>
      <c r="AC523" s="6"/>
      <c r="AD523" s="6"/>
      <c r="AE523" s="5" t="s">
        <v>1537</v>
      </c>
      <c r="AF523">
        <v>72773</v>
      </c>
      <c r="AG523">
        <v>200161</v>
      </c>
      <c r="AH523">
        <v>866</v>
      </c>
      <c r="AI523">
        <v>129</v>
      </c>
      <c r="AJ523">
        <v>244.088499647818</v>
      </c>
      <c r="AK523">
        <v>72.712376144589101</v>
      </c>
      <c r="AL523">
        <v>599980</v>
      </c>
      <c r="AM523" s="6"/>
      <c r="AN523" s="6"/>
    </row>
    <row r="524" spans="1:40" x14ac:dyDescent="0.2">
      <c r="A524" s="5" t="s">
        <v>1537</v>
      </c>
      <c r="B524">
        <v>72773</v>
      </c>
      <c r="C524">
        <v>200161</v>
      </c>
      <c r="D524">
        <v>866</v>
      </c>
      <c r="E524">
        <v>129</v>
      </c>
      <c r="F524">
        <v>244.088499647818</v>
      </c>
      <c r="G524">
        <v>72.712376144589101</v>
      </c>
      <c r="H524">
        <v>156</v>
      </c>
      <c r="I524" s="6"/>
      <c r="J524" s="6"/>
      <c r="K524" s="5" t="s">
        <v>1537</v>
      </c>
      <c r="L524">
        <v>72773</v>
      </c>
      <c r="M524">
        <v>200161</v>
      </c>
      <c r="N524">
        <v>866</v>
      </c>
      <c r="O524">
        <v>129</v>
      </c>
      <c r="P524">
        <v>244.088499647818</v>
      </c>
      <c r="Q524">
        <v>72.712376144589101</v>
      </c>
      <c r="R524">
        <v>599998</v>
      </c>
      <c r="S524" s="6"/>
      <c r="T524" s="6"/>
      <c r="U524" s="5" t="s">
        <v>1537</v>
      </c>
      <c r="V524" s="5">
        <v>72773</v>
      </c>
      <c r="W524" s="5">
        <v>200161</v>
      </c>
      <c r="X524" s="5">
        <v>866</v>
      </c>
      <c r="Y524" s="5">
        <v>129</v>
      </c>
      <c r="Z524" s="5">
        <v>244.08849960000001</v>
      </c>
      <c r="AA524" s="5">
        <v>72.712376140000003</v>
      </c>
      <c r="AB524" s="5">
        <v>60528</v>
      </c>
      <c r="AC524" s="6"/>
      <c r="AD524" s="6"/>
      <c r="AE524" s="5" t="s">
        <v>1537</v>
      </c>
      <c r="AF524">
        <v>72773</v>
      </c>
      <c r="AG524">
        <v>200161</v>
      </c>
      <c r="AH524">
        <v>866</v>
      </c>
      <c r="AI524">
        <v>129</v>
      </c>
      <c r="AJ524">
        <v>244.088499647818</v>
      </c>
      <c r="AK524">
        <v>72.712376144589101</v>
      </c>
      <c r="AL524">
        <v>599980</v>
      </c>
      <c r="AM524" s="6"/>
      <c r="AN524" s="6"/>
    </row>
    <row r="525" spans="1:40" x14ac:dyDescent="0.2">
      <c r="A525" s="5" t="s">
        <v>1537</v>
      </c>
      <c r="B525">
        <v>72773</v>
      </c>
      <c r="C525">
        <v>200161</v>
      </c>
      <c r="D525">
        <v>866</v>
      </c>
      <c r="E525">
        <v>129</v>
      </c>
      <c r="F525">
        <v>244.088499647818</v>
      </c>
      <c r="G525">
        <v>72.712376144589101</v>
      </c>
      <c r="H525">
        <v>160</v>
      </c>
      <c r="I525" s="6"/>
      <c r="J525" s="6"/>
      <c r="K525" s="5" t="s">
        <v>1537</v>
      </c>
      <c r="L525">
        <v>72773</v>
      </c>
      <c r="M525">
        <v>200161</v>
      </c>
      <c r="N525">
        <v>866</v>
      </c>
      <c r="O525">
        <v>129</v>
      </c>
      <c r="P525">
        <v>244.088499647818</v>
      </c>
      <c r="Q525">
        <v>72.712376144589101</v>
      </c>
      <c r="R525">
        <v>599998</v>
      </c>
      <c r="S525" s="6"/>
      <c r="T525" s="6"/>
      <c r="U525" s="5" t="s">
        <v>1537</v>
      </c>
      <c r="V525" s="5">
        <v>72773</v>
      </c>
      <c r="W525" s="5">
        <v>200161</v>
      </c>
      <c r="X525" s="5">
        <v>866</v>
      </c>
      <c r="Y525" s="5">
        <v>129</v>
      </c>
      <c r="Z525" s="5">
        <v>244.08849960000001</v>
      </c>
      <c r="AA525" s="5">
        <v>72.712376140000003</v>
      </c>
      <c r="AB525" s="5">
        <v>60549</v>
      </c>
      <c r="AC525" s="6"/>
      <c r="AD525" s="6"/>
      <c r="AE525" s="5" t="s">
        <v>1537</v>
      </c>
      <c r="AF525">
        <v>72773</v>
      </c>
      <c r="AG525">
        <v>200161</v>
      </c>
      <c r="AH525">
        <v>866</v>
      </c>
      <c r="AI525">
        <v>129</v>
      </c>
      <c r="AJ525">
        <v>244.088499647818</v>
      </c>
      <c r="AK525">
        <v>72.712376144589101</v>
      </c>
      <c r="AL525">
        <v>599980</v>
      </c>
      <c r="AM525" s="6"/>
      <c r="AN525" s="6"/>
    </row>
    <row r="526" spans="1:40" x14ac:dyDescent="0.2">
      <c r="A526" s="5" t="s">
        <v>1537</v>
      </c>
      <c r="B526">
        <v>72773</v>
      </c>
      <c r="C526">
        <v>200161</v>
      </c>
      <c r="D526">
        <v>866</v>
      </c>
      <c r="E526">
        <v>129</v>
      </c>
      <c r="F526">
        <v>244.088499647818</v>
      </c>
      <c r="G526">
        <v>72.712376144589101</v>
      </c>
      <c r="H526">
        <v>164</v>
      </c>
      <c r="I526" s="6"/>
      <c r="J526" s="6"/>
      <c r="K526" s="5" t="s">
        <v>1537</v>
      </c>
      <c r="L526">
        <v>72773</v>
      </c>
      <c r="M526">
        <v>200161</v>
      </c>
      <c r="N526">
        <v>866</v>
      </c>
      <c r="O526">
        <v>129</v>
      </c>
      <c r="P526">
        <v>244.088499647818</v>
      </c>
      <c r="Q526">
        <v>72.712376144589101</v>
      </c>
      <c r="R526">
        <v>599999</v>
      </c>
      <c r="S526" s="6"/>
      <c r="T526" s="6"/>
      <c r="U526" s="5" t="s">
        <v>1537</v>
      </c>
      <c r="V526" s="5">
        <v>72773</v>
      </c>
      <c r="W526" s="5">
        <v>200161</v>
      </c>
      <c r="X526" s="5">
        <v>866</v>
      </c>
      <c r="Y526" s="5">
        <v>129</v>
      </c>
      <c r="Z526" s="5">
        <v>244.08849960000001</v>
      </c>
      <c r="AA526" s="5">
        <v>72.712376140000003</v>
      </c>
      <c r="AB526" s="5">
        <v>60602</v>
      </c>
      <c r="AC526" s="6"/>
      <c r="AD526" s="6"/>
      <c r="AE526" s="5" t="s">
        <v>1537</v>
      </c>
      <c r="AF526">
        <v>72773</v>
      </c>
      <c r="AG526">
        <v>200161</v>
      </c>
      <c r="AH526">
        <v>866</v>
      </c>
      <c r="AI526">
        <v>129</v>
      </c>
      <c r="AJ526">
        <v>244.088499647818</v>
      </c>
      <c r="AK526">
        <v>72.712376144589101</v>
      </c>
      <c r="AL526">
        <v>599980</v>
      </c>
      <c r="AM526" s="6"/>
      <c r="AN526" s="6"/>
    </row>
    <row r="527" spans="1:40" x14ac:dyDescent="0.2">
      <c r="A527" s="5" t="s">
        <v>1537</v>
      </c>
      <c r="B527">
        <v>72773</v>
      </c>
      <c r="C527">
        <v>200161</v>
      </c>
      <c r="D527">
        <v>866</v>
      </c>
      <c r="E527">
        <v>129</v>
      </c>
      <c r="F527">
        <v>244.088499647818</v>
      </c>
      <c r="G527">
        <v>72.712376144589101</v>
      </c>
      <c r="H527">
        <v>178</v>
      </c>
      <c r="I527" s="6"/>
      <c r="J527" s="6"/>
      <c r="K527" s="5" t="s">
        <v>1537</v>
      </c>
      <c r="L527">
        <v>72773</v>
      </c>
      <c r="M527">
        <v>200161</v>
      </c>
      <c r="N527">
        <v>866</v>
      </c>
      <c r="O527">
        <v>129</v>
      </c>
      <c r="P527">
        <v>244.088499647818</v>
      </c>
      <c r="Q527">
        <v>72.712376144589101</v>
      </c>
      <c r="R527">
        <v>599999</v>
      </c>
      <c r="S527" s="6"/>
      <c r="T527" s="6"/>
      <c r="U527" s="5" t="s">
        <v>1537</v>
      </c>
      <c r="V527" s="5">
        <v>72773</v>
      </c>
      <c r="W527" s="5">
        <v>200161</v>
      </c>
      <c r="X527" s="5">
        <v>866</v>
      </c>
      <c r="Y527" s="5">
        <v>129</v>
      </c>
      <c r="Z527" s="5">
        <v>244.08849960000001</v>
      </c>
      <c r="AA527" s="5">
        <v>72.712376140000003</v>
      </c>
      <c r="AB527" s="5">
        <v>60617</v>
      </c>
      <c r="AC527" s="6"/>
      <c r="AD527" s="6"/>
      <c r="AE527" s="5" t="s">
        <v>1537</v>
      </c>
      <c r="AF527">
        <v>72773</v>
      </c>
      <c r="AG527">
        <v>200161</v>
      </c>
      <c r="AH527">
        <v>866</v>
      </c>
      <c r="AI527">
        <v>129</v>
      </c>
      <c r="AJ527">
        <v>244.088499647818</v>
      </c>
      <c r="AK527">
        <v>72.712376144589101</v>
      </c>
      <c r="AL527">
        <v>599980</v>
      </c>
      <c r="AM527" s="6"/>
      <c r="AN527" s="6"/>
    </row>
    <row r="528" spans="1:40" x14ac:dyDescent="0.2">
      <c r="A528" s="5" t="s">
        <v>1537</v>
      </c>
      <c r="B528">
        <v>72773</v>
      </c>
      <c r="C528">
        <v>200161</v>
      </c>
      <c r="D528">
        <v>866</v>
      </c>
      <c r="E528">
        <v>129</v>
      </c>
      <c r="F528">
        <v>244.088499647818</v>
      </c>
      <c r="G528">
        <v>72.712376144589101</v>
      </c>
      <c r="H528">
        <v>184</v>
      </c>
      <c r="I528" s="6"/>
      <c r="J528" s="6"/>
      <c r="K528" s="5" t="s">
        <v>1537</v>
      </c>
      <c r="L528">
        <v>72773</v>
      </c>
      <c r="M528">
        <v>200161</v>
      </c>
      <c r="N528">
        <v>866</v>
      </c>
      <c r="O528">
        <v>129</v>
      </c>
      <c r="P528">
        <v>244.088499647818</v>
      </c>
      <c r="Q528">
        <v>72.712376144589101</v>
      </c>
      <c r="R528">
        <v>599999</v>
      </c>
      <c r="S528" s="6"/>
      <c r="T528" s="6"/>
      <c r="U528" s="5" t="s">
        <v>1537</v>
      </c>
      <c r="V528" s="5">
        <v>72773</v>
      </c>
      <c r="W528" s="5">
        <v>200161</v>
      </c>
      <c r="X528" s="5">
        <v>866</v>
      </c>
      <c r="Y528" s="5">
        <v>129</v>
      </c>
      <c r="Z528" s="5">
        <v>244.08849960000001</v>
      </c>
      <c r="AA528" s="5">
        <v>72.712376140000003</v>
      </c>
      <c r="AB528" s="5">
        <v>60916</v>
      </c>
      <c r="AC528" s="6"/>
      <c r="AD528" s="6"/>
      <c r="AE528" s="5" t="s">
        <v>1537</v>
      </c>
      <c r="AF528">
        <v>72773</v>
      </c>
      <c r="AG528">
        <v>200161</v>
      </c>
      <c r="AH528">
        <v>866</v>
      </c>
      <c r="AI528">
        <v>129</v>
      </c>
      <c r="AJ528">
        <v>244.088499647818</v>
      </c>
      <c r="AK528">
        <v>72.712376144589101</v>
      </c>
      <c r="AL528">
        <v>599981</v>
      </c>
      <c r="AM528" s="6"/>
      <c r="AN528" s="6"/>
    </row>
    <row r="529" spans="1:40" x14ac:dyDescent="0.2">
      <c r="A529" s="5" t="s">
        <v>1537</v>
      </c>
      <c r="B529">
        <v>72773</v>
      </c>
      <c r="C529">
        <v>200161</v>
      </c>
      <c r="D529">
        <v>866</v>
      </c>
      <c r="E529">
        <v>129</v>
      </c>
      <c r="F529">
        <v>244.088499647818</v>
      </c>
      <c r="G529">
        <v>72.712376144589101</v>
      </c>
      <c r="H529">
        <v>197</v>
      </c>
      <c r="I529" s="6"/>
      <c r="J529" s="6"/>
      <c r="K529" s="5" t="s">
        <v>1537</v>
      </c>
      <c r="L529">
        <v>72773</v>
      </c>
      <c r="M529">
        <v>200161</v>
      </c>
      <c r="N529">
        <v>866</v>
      </c>
      <c r="O529">
        <v>129</v>
      </c>
      <c r="P529">
        <v>244.088499647818</v>
      </c>
      <c r="Q529">
        <v>72.712376144589101</v>
      </c>
      <c r="R529">
        <v>599999</v>
      </c>
      <c r="S529" s="6"/>
      <c r="T529" s="6"/>
      <c r="U529" s="5" t="s">
        <v>1537</v>
      </c>
      <c r="V529" s="5">
        <v>72773</v>
      </c>
      <c r="W529" s="5">
        <v>200161</v>
      </c>
      <c r="X529" s="5">
        <v>866</v>
      </c>
      <c r="Y529" s="5">
        <v>129</v>
      </c>
      <c r="Z529" s="5">
        <v>244.08849960000001</v>
      </c>
      <c r="AA529" s="5">
        <v>72.712376140000003</v>
      </c>
      <c r="AB529" s="5">
        <v>60981</v>
      </c>
      <c r="AC529" s="6"/>
      <c r="AD529" s="6"/>
      <c r="AE529" s="5" t="s">
        <v>1537</v>
      </c>
      <c r="AF529">
        <v>72773</v>
      </c>
      <c r="AG529">
        <v>200161</v>
      </c>
      <c r="AH529">
        <v>866</v>
      </c>
      <c r="AI529">
        <v>129</v>
      </c>
      <c r="AJ529">
        <v>244.088499647818</v>
      </c>
      <c r="AK529">
        <v>72.712376144589101</v>
      </c>
      <c r="AL529">
        <v>599981</v>
      </c>
      <c r="AM529" s="6"/>
      <c r="AN529" s="6"/>
    </row>
    <row r="530" spans="1:40" x14ac:dyDescent="0.2">
      <c r="A530" s="5" t="s">
        <v>1537</v>
      </c>
      <c r="B530">
        <v>72773</v>
      </c>
      <c r="C530">
        <v>200161</v>
      </c>
      <c r="D530">
        <v>866</v>
      </c>
      <c r="E530">
        <v>129</v>
      </c>
      <c r="F530">
        <v>244.088499647818</v>
      </c>
      <c r="G530">
        <v>72.712376144589101</v>
      </c>
      <c r="H530">
        <v>2062</v>
      </c>
      <c r="I530" s="6"/>
      <c r="J530" s="6"/>
      <c r="K530" s="5" t="s">
        <v>1537</v>
      </c>
      <c r="L530">
        <v>72773</v>
      </c>
      <c r="M530">
        <v>200161</v>
      </c>
      <c r="N530">
        <v>866</v>
      </c>
      <c r="O530">
        <v>129</v>
      </c>
      <c r="P530">
        <v>244.088499647818</v>
      </c>
      <c r="Q530">
        <v>72.712376144589101</v>
      </c>
      <c r="R530">
        <v>599999</v>
      </c>
      <c r="S530" s="6"/>
      <c r="T530" s="6"/>
      <c r="U530" s="5" t="s">
        <v>1537</v>
      </c>
      <c r="V530" s="5">
        <v>72773</v>
      </c>
      <c r="W530" s="5">
        <v>200161</v>
      </c>
      <c r="X530" s="5">
        <v>866</v>
      </c>
      <c r="Y530" s="5">
        <v>129</v>
      </c>
      <c r="Z530" s="5">
        <v>244.08849960000001</v>
      </c>
      <c r="AA530" s="5">
        <v>72.712376140000003</v>
      </c>
      <c r="AB530" s="5">
        <v>62465</v>
      </c>
      <c r="AC530" s="6"/>
      <c r="AD530" s="6"/>
      <c r="AE530" s="5" t="s">
        <v>1537</v>
      </c>
      <c r="AF530">
        <v>72773</v>
      </c>
      <c r="AG530">
        <v>200161</v>
      </c>
      <c r="AH530">
        <v>866</v>
      </c>
      <c r="AI530">
        <v>129</v>
      </c>
      <c r="AJ530">
        <v>244.088499647818</v>
      </c>
      <c r="AK530">
        <v>72.712376144589101</v>
      </c>
      <c r="AL530">
        <v>599981</v>
      </c>
      <c r="AM530" s="6"/>
      <c r="AN530" s="6"/>
    </row>
    <row r="531" spans="1:40" x14ac:dyDescent="0.2">
      <c r="A531" s="5" t="s">
        <v>1537</v>
      </c>
      <c r="B531">
        <v>72773</v>
      </c>
      <c r="C531">
        <v>200161</v>
      </c>
      <c r="D531">
        <v>866</v>
      </c>
      <c r="E531">
        <v>129</v>
      </c>
      <c r="F531">
        <v>244.088499647818</v>
      </c>
      <c r="G531">
        <v>72.712376144589101</v>
      </c>
      <c r="H531">
        <v>2546</v>
      </c>
      <c r="I531" s="6"/>
      <c r="J531" s="6"/>
      <c r="K531" s="5" t="s">
        <v>1537</v>
      </c>
      <c r="L531">
        <v>72773</v>
      </c>
      <c r="M531">
        <v>200161</v>
      </c>
      <c r="N531">
        <v>866</v>
      </c>
      <c r="O531">
        <v>129</v>
      </c>
      <c r="P531">
        <v>244.088499647818</v>
      </c>
      <c r="Q531">
        <v>72.712376144589101</v>
      </c>
      <c r="R531">
        <v>599999</v>
      </c>
      <c r="S531" s="6"/>
      <c r="T531" s="6"/>
      <c r="U531" s="5" t="s">
        <v>1537</v>
      </c>
      <c r="V531" s="5">
        <v>72773</v>
      </c>
      <c r="W531" s="5">
        <v>200161</v>
      </c>
      <c r="X531" s="5">
        <v>866</v>
      </c>
      <c r="Y531" s="5">
        <v>129</v>
      </c>
      <c r="Z531" s="5">
        <v>244.08849960000001</v>
      </c>
      <c r="AA531" s="5">
        <v>72.712376140000003</v>
      </c>
      <c r="AB531" s="5">
        <v>64441</v>
      </c>
      <c r="AC531" s="6"/>
      <c r="AD531" s="6"/>
      <c r="AE531" s="5" t="s">
        <v>1537</v>
      </c>
      <c r="AF531">
        <v>72773</v>
      </c>
      <c r="AG531">
        <v>200161</v>
      </c>
      <c r="AH531">
        <v>866</v>
      </c>
      <c r="AI531">
        <v>129</v>
      </c>
      <c r="AJ531">
        <v>244.088499647818</v>
      </c>
      <c r="AK531">
        <v>72.712376144589101</v>
      </c>
      <c r="AL531">
        <v>600055</v>
      </c>
      <c r="AM531" s="6"/>
      <c r="AN531" s="6"/>
    </row>
    <row r="532" spans="1:40" x14ac:dyDescent="0.2">
      <c r="A532" s="5" t="s">
        <v>1538</v>
      </c>
      <c r="B532">
        <v>154582</v>
      </c>
      <c r="C532">
        <v>300027</v>
      </c>
      <c r="D532">
        <v>2133</v>
      </c>
      <c r="E532">
        <v>129</v>
      </c>
      <c r="F532">
        <v>230.39056334368101</v>
      </c>
      <c r="G532">
        <v>598.59884813108204</v>
      </c>
      <c r="H532">
        <v>137</v>
      </c>
      <c r="I532" s="6">
        <f t="shared" ref="I532:J532" si="364">AVERAGE(G532:G541)</f>
        <v>598.59884813108215</v>
      </c>
      <c r="J532" s="6">
        <f t="shared" si="364"/>
        <v>957</v>
      </c>
      <c r="K532" s="5" t="s">
        <v>1538</v>
      </c>
      <c r="L532">
        <v>154582</v>
      </c>
      <c r="M532">
        <v>300027</v>
      </c>
      <c r="N532">
        <v>2133</v>
      </c>
      <c r="O532">
        <v>129</v>
      </c>
      <c r="P532">
        <v>230.39056334368101</v>
      </c>
      <c r="Q532">
        <v>598.59884813108204</v>
      </c>
      <c r="R532">
        <v>599993</v>
      </c>
      <c r="S532" s="6">
        <f t="shared" ref="S532" si="365">AVERAGE(Q532:Q541)</f>
        <v>598.59884813108215</v>
      </c>
      <c r="T532" s="6">
        <f t="shared" ref="T532" si="366">AVERAGE(R532:R541)</f>
        <v>599997.19999999995</v>
      </c>
      <c r="U532" s="5" t="s">
        <v>1538</v>
      </c>
      <c r="V532" s="5">
        <v>154565</v>
      </c>
      <c r="W532" s="5">
        <v>300044</v>
      </c>
      <c r="X532" s="5">
        <v>2441</v>
      </c>
      <c r="Y532" s="5">
        <v>129</v>
      </c>
      <c r="Z532" s="5">
        <v>264.31389100000001</v>
      </c>
      <c r="AA532" s="5">
        <v>680.66948620000005</v>
      </c>
      <c r="AB532" s="5">
        <v>60547</v>
      </c>
      <c r="AC532" s="6">
        <f t="shared" ref="AC532" si="367">AVERAGE(AA532:AA541)</f>
        <v>680.66948620000016</v>
      </c>
      <c r="AD532" s="6">
        <f t="shared" ref="AD532" si="368">AVERAGE(AB532:AB541)</f>
        <v>62762.7</v>
      </c>
      <c r="AE532" s="5" t="s">
        <v>1538</v>
      </c>
      <c r="AF532">
        <v>154582</v>
      </c>
      <c r="AG532">
        <v>300027</v>
      </c>
      <c r="AH532">
        <v>2133</v>
      </c>
      <c r="AI532">
        <v>129</v>
      </c>
      <c r="AJ532">
        <v>230.39056334368101</v>
      </c>
      <c r="AK532">
        <v>598.59884813108204</v>
      </c>
      <c r="AL532">
        <v>599980</v>
      </c>
      <c r="AM532" s="6">
        <f t="shared" ref="AM532" si="369">AVERAGE(AK532:AK541)</f>
        <v>598.59884813108215</v>
      </c>
      <c r="AN532" s="6">
        <f t="shared" ref="AN532" si="370">AVERAGE(AL532:AL541)</f>
        <v>599987.30000000005</v>
      </c>
    </row>
    <row r="533" spans="1:40" x14ac:dyDescent="0.2">
      <c r="A533" s="5" t="s">
        <v>1538</v>
      </c>
      <c r="B533">
        <v>154582</v>
      </c>
      <c r="C533">
        <v>300027</v>
      </c>
      <c r="D533">
        <v>2133</v>
      </c>
      <c r="E533">
        <v>129</v>
      </c>
      <c r="F533">
        <v>230.39056334368101</v>
      </c>
      <c r="G533">
        <v>598.59884813108204</v>
      </c>
      <c r="H533">
        <v>152</v>
      </c>
      <c r="I533" s="6"/>
      <c r="J533" s="6"/>
      <c r="K533" s="5" t="s">
        <v>1538</v>
      </c>
      <c r="L533">
        <v>154582</v>
      </c>
      <c r="M533">
        <v>300027</v>
      </c>
      <c r="N533">
        <v>2133</v>
      </c>
      <c r="O533">
        <v>129</v>
      </c>
      <c r="P533">
        <v>230.39056334368101</v>
      </c>
      <c r="Q533">
        <v>598.59884813108204</v>
      </c>
      <c r="R533">
        <v>599994</v>
      </c>
      <c r="S533" s="6"/>
      <c r="T533" s="6"/>
      <c r="U533" s="5" t="s">
        <v>1538</v>
      </c>
      <c r="V533" s="5">
        <v>154565</v>
      </c>
      <c r="W533" s="5">
        <v>300044</v>
      </c>
      <c r="X533" s="5">
        <v>2441</v>
      </c>
      <c r="Y533" s="5">
        <v>129</v>
      </c>
      <c r="Z533" s="5">
        <v>264.31389100000001</v>
      </c>
      <c r="AA533" s="5">
        <v>680.66948620000005</v>
      </c>
      <c r="AB533" s="5">
        <v>60648</v>
      </c>
      <c r="AC533" s="6"/>
      <c r="AD533" s="6"/>
      <c r="AE533" s="5" t="s">
        <v>1538</v>
      </c>
      <c r="AF533">
        <v>154582</v>
      </c>
      <c r="AG533">
        <v>300027</v>
      </c>
      <c r="AH533">
        <v>2133</v>
      </c>
      <c r="AI533">
        <v>129</v>
      </c>
      <c r="AJ533">
        <v>230.39056334368101</v>
      </c>
      <c r="AK533">
        <v>598.59884813108204</v>
      </c>
      <c r="AL533">
        <v>599980</v>
      </c>
      <c r="AM533" s="6"/>
      <c r="AN533" s="6"/>
    </row>
    <row r="534" spans="1:40" x14ac:dyDescent="0.2">
      <c r="A534" s="5" t="s">
        <v>1538</v>
      </c>
      <c r="B534">
        <v>154582</v>
      </c>
      <c r="C534">
        <v>300027</v>
      </c>
      <c r="D534">
        <v>2133</v>
      </c>
      <c r="E534">
        <v>129</v>
      </c>
      <c r="F534">
        <v>230.39056334368101</v>
      </c>
      <c r="G534">
        <v>598.59884813108204</v>
      </c>
      <c r="H534">
        <v>162</v>
      </c>
      <c r="I534" s="6"/>
      <c r="J534" s="6"/>
      <c r="K534" s="5" t="s">
        <v>1538</v>
      </c>
      <c r="L534">
        <v>154582</v>
      </c>
      <c r="M534">
        <v>300027</v>
      </c>
      <c r="N534">
        <v>2133</v>
      </c>
      <c r="O534">
        <v>129</v>
      </c>
      <c r="P534">
        <v>230.39056334368101</v>
      </c>
      <c r="Q534">
        <v>598.59884813108204</v>
      </c>
      <c r="R534">
        <v>599996</v>
      </c>
      <c r="S534" s="6"/>
      <c r="T534" s="6"/>
      <c r="U534" s="5" t="s">
        <v>1538</v>
      </c>
      <c r="V534" s="5">
        <v>154565</v>
      </c>
      <c r="W534" s="5">
        <v>300044</v>
      </c>
      <c r="X534" s="5">
        <v>2441</v>
      </c>
      <c r="Y534" s="5">
        <v>129</v>
      </c>
      <c r="Z534" s="5">
        <v>264.31389100000001</v>
      </c>
      <c r="AA534" s="5">
        <v>680.66948620000005</v>
      </c>
      <c r="AB534" s="5">
        <v>60671</v>
      </c>
      <c r="AC534" s="6"/>
      <c r="AD534" s="6"/>
      <c r="AE534" s="5" t="s">
        <v>1538</v>
      </c>
      <c r="AF534">
        <v>154582</v>
      </c>
      <c r="AG534">
        <v>300027</v>
      </c>
      <c r="AH534">
        <v>2133</v>
      </c>
      <c r="AI534">
        <v>129</v>
      </c>
      <c r="AJ534">
        <v>230.39056334368101</v>
      </c>
      <c r="AK534">
        <v>598.59884813108204</v>
      </c>
      <c r="AL534">
        <v>599980</v>
      </c>
      <c r="AM534" s="6"/>
      <c r="AN534" s="6"/>
    </row>
    <row r="535" spans="1:40" x14ac:dyDescent="0.2">
      <c r="A535" s="5" t="s">
        <v>1538</v>
      </c>
      <c r="B535">
        <v>154582</v>
      </c>
      <c r="C535">
        <v>300027</v>
      </c>
      <c r="D535">
        <v>2133</v>
      </c>
      <c r="E535">
        <v>129</v>
      </c>
      <c r="F535">
        <v>230.39056334368101</v>
      </c>
      <c r="G535">
        <v>598.59884813108204</v>
      </c>
      <c r="H535">
        <v>162</v>
      </c>
      <c r="I535" s="6"/>
      <c r="J535" s="6"/>
      <c r="K535" s="5" t="s">
        <v>1538</v>
      </c>
      <c r="L535">
        <v>154582</v>
      </c>
      <c r="M535">
        <v>300027</v>
      </c>
      <c r="N535">
        <v>2133</v>
      </c>
      <c r="O535">
        <v>129</v>
      </c>
      <c r="P535">
        <v>230.39056334368101</v>
      </c>
      <c r="Q535">
        <v>598.59884813108204</v>
      </c>
      <c r="R535">
        <v>599997</v>
      </c>
      <c r="S535" s="6"/>
      <c r="T535" s="6"/>
      <c r="U535" s="5" t="s">
        <v>1538</v>
      </c>
      <c r="V535" s="5">
        <v>154565</v>
      </c>
      <c r="W535" s="5">
        <v>300044</v>
      </c>
      <c r="X535" s="5">
        <v>2441</v>
      </c>
      <c r="Y535" s="5">
        <v>129</v>
      </c>
      <c r="Z535" s="5">
        <v>264.31389100000001</v>
      </c>
      <c r="AA535" s="5">
        <v>680.66948620000005</v>
      </c>
      <c r="AB535" s="5">
        <v>60719</v>
      </c>
      <c r="AC535" s="6"/>
      <c r="AD535" s="6"/>
      <c r="AE535" s="5" t="s">
        <v>1538</v>
      </c>
      <c r="AF535">
        <v>154582</v>
      </c>
      <c r="AG535">
        <v>300027</v>
      </c>
      <c r="AH535">
        <v>2133</v>
      </c>
      <c r="AI535">
        <v>129</v>
      </c>
      <c r="AJ535">
        <v>230.39056334368101</v>
      </c>
      <c r="AK535">
        <v>598.59884813108204</v>
      </c>
      <c r="AL535">
        <v>599980</v>
      </c>
      <c r="AM535" s="6"/>
      <c r="AN535" s="6"/>
    </row>
    <row r="536" spans="1:40" x14ac:dyDescent="0.2">
      <c r="A536" s="5" t="s">
        <v>1538</v>
      </c>
      <c r="B536">
        <v>154582</v>
      </c>
      <c r="C536">
        <v>300027</v>
      </c>
      <c r="D536">
        <v>2133</v>
      </c>
      <c r="E536">
        <v>129</v>
      </c>
      <c r="F536">
        <v>230.39056334368101</v>
      </c>
      <c r="G536">
        <v>598.59884813108204</v>
      </c>
      <c r="H536">
        <v>166</v>
      </c>
      <c r="I536" s="6"/>
      <c r="J536" s="6"/>
      <c r="K536" s="5" t="s">
        <v>1538</v>
      </c>
      <c r="L536">
        <v>154582</v>
      </c>
      <c r="M536">
        <v>300027</v>
      </c>
      <c r="N536">
        <v>2133</v>
      </c>
      <c r="O536">
        <v>129</v>
      </c>
      <c r="P536">
        <v>230.39056334368101</v>
      </c>
      <c r="Q536">
        <v>598.59884813108204</v>
      </c>
      <c r="R536">
        <v>599998</v>
      </c>
      <c r="S536" s="6"/>
      <c r="T536" s="6"/>
      <c r="U536" s="5" t="s">
        <v>1538</v>
      </c>
      <c r="V536" s="5">
        <v>154565</v>
      </c>
      <c r="W536" s="5">
        <v>300044</v>
      </c>
      <c r="X536" s="5">
        <v>2441</v>
      </c>
      <c r="Y536" s="5">
        <v>129</v>
      </c>
      <c r="Z536" s="5">
        <v>264.31389100000001</v>
      </c>
      <c r="AA536" s="5">
        <v>680.66948620000005</v>
      </c>
      <c r="AB536" s="5">
        <v>60740</v>
      </c>
      <c r="AC536" s="6"/>
      <c r="AD536" s="6"/>
      <c r="AE536" s="5" t="s">
        <v>1538</v>
      </c>
      <c r="AF536">
        <v>154582</v>
      </c>
      <c r="AG536">
        <v>300027</v>
      </c>
      <c r="AH536">
        <v>2133</v>
      </c>
      <c r="AI536">
        <v>129</v>
      </c>
      <c r="AJ536">
        <v>230.39056334368101</v>
      </c>
      <c r="AK536">
        <v>598.59884813108204</v>
      </c>
      <c r="AL536">
        <v>599980</v>
      </c>
      <c r="AM536" s="6"/>
      <c r="AN536" s="6"/>
    </row>
    <row r="537" spans="1:40" x14ac:dyDescent="0.2">
      <c r="A537" s="5" t="s">
        <v>1538</v>
      </c>
      <c r="B537">
        <v>154582</v>
      </c>
      <c r="C537">
        <v>300027</v>
      </c>
      <c r="D537">
        <v>2133</v>
      </c>
      <c r="E537">
        <v>129</v>
      </c>
      <c r="F537">
        <v>230.39056334368101</v>
      </c>
      <c r="G537">
        <v>598.59884813108204</v>
      </c>
      <c r="H537">
        <v>166</v>
      </c>
      <c r="I537" s="6"/>
      <c r="J537" s="6"/>
      <c r="K537" s="5" t="s">
        <v>1538</v>
      </c>
      <c r="L537">
        <v>154582</v>
      </c>
      <c r="M537">
        <v>300027</v>
      </c>
      <c r="N537">
        <v>2133</v>
      </c>
      <c r="O537">
        <v>129</v>
      </c>
      <c r="P537">
        <v>230.39056334368101</v>
      </c>
      <c r="Q537">
        <v>598.59884813108204</v>
      </c>
      <c r="R537">
        <v>599998</v>
      </c>
      <c r="S537" s="6"/>
      <c r="T537" s="6"/>
      <c r="U537" s="5" t="s">
        <v>1538</v>
      </c>
      <c r="V537" s="5">
        <v>154565</v>
      </c>
      <c r="W537" s="5">
        <v>300044</v>
      </c>
      <c r="X537" s="5">
        <v>2441</v>
      </c>
      <c r="Y537" s="5">
        <v>129</v>
      </c>
      <c r="Z537" s="5">
        <v>264.31389100000001</v>
      </c>
      <c r="AA537" s="5">
        <v>680.66948620000005</v>
      </c>
      <c r="AB537" s="5">
        <v>60755</v>
      </c>
      <c r="AC537" s="6"/>
      <c r="AD537" s="6"/>
      <c r="AE537" s="5" t="s">
        <v>1538</v>
      </c>
      <c r="AF537">
        <v>154582</v>
      </c>
      <c r="AG537">
        <v>300027</v>
      </c>
      <c r="AH537">
        <v>2133</v>
      </c>
      <c r="AI537">
        <v>129</v>
      </c>
      <c r="AJ537">
        <v>230.39056334368101</v>
      </c>
      <c r="AK537">
        <v>598.59884813108204</v>
      </c>
      <c r="AL537">
        <v>599980</v>
      </c>
      <c r="AM537" s="6"/>
      <c r="AN537" s="6"/>
    </row>
    <row r="538" spans="1:40" x14ac:dyDescent="0.2">
      <c r="A538" s="5" t="s">
        <v>1538</v>
      </c>
      <c r="B538">
        <v>154582</v>
      </c>
      <c r="C538">
        <v>300027</v>
      </c>
      <c r="D538">
        <v>2133</v>
      </c>
      <c r="E538">
        <v>129</v>
      </c>
      <c r="F538">
        <v>230.39056334368101</v>
      </c>
      <c r="G538">
        <v>598.59884813108204</v>
      </c>
      <c r="H538">
        <v>168</v>
      </c>
      <c r="I538" s="6"/>
      <c r="J538" s="6"/>
      <c r="K538" s="5" t="s">
        <v>1538</v>
      </c>
      <c r="L538">
        <v>154582</v>
      </c>
      <c r="M538">
        <v>300027</v>
      </c>
      <c r="N538">
        <v>2133</v>
      </c>
      <c r="O538">
        <v>129</v>
      </c>
      <c r="P538">
        <v>230.39056334368101</v>
      </c>
      <c r="Q538">
        <v>598.59884813108204</v>
      </c>
      <c r="R538">
        <v>599998</v>
      </c>
      <c r="S538" s="6"/>
      <c r="T538" s="6"/>
      <c r="U538" s="5" t="s">
        <v>1538</v>
      </c>
      <c r="V538" s="5">
        <v>154565</v>
      </c>
      <c r="W538" s="5">
        <v>300044</v>
      </c>
      <c r="X538" s="5">
        <v>2441</v>
      </c>
      <c r="Y538" s="5">
        <v>129</v>
      </c>
      <c r="Z538" s="5">
        <v>264.31389100000001</v>
      </c>
      <c r="AA538" s="5">
        <v>680.66948620000005</v>
      </c>
      <c r="AB538" s="5">
        <v>60860</v>
      </c>
      <c r="AC538" s="6"/>
      <c r="AD538" s="6"/>
      <c r="AE538" s="5" t="s">
        <v>1538</v>
      </c>
      <c r="AF538">
        <v>154582</v>
      </c>
      <c r="AG538">
        <v>300027</v>
      </c>
      <c r="AH538">
        <v>2133</v>
      </c>
      <c r="AI538">
        <v>129</v>
      </c>
      <c r="AJ538">
        <v>230.39056334368101</v>
      </c>
      <c r="AK538">
        <v>598.59884813108204</v>
      </c>
      <c r="AL538">
        <v>599980</v>
      </c>
      <c r="AM538" s="6"/>
      <c r="AN538" s="6"/>
    </row>
    <row r="539" spans="1:40" x14ac:dyDescent="0.2">
      <c r="A539" s="5" t="s">
        <v>1538</v>
      </c>
      <c r="B539">
        <v>154582</v>
      </c>
      <c r="C539">
        <v>300027</v>
      </c>
      <c r="D539">
        <v>2133</v>
      </c>
      <c r="E539">
        <v>129</v>
      </c>
      <c r="F539">
        <v>230.39056334368101</v>
      </c>
      <c r="G539">
        <v>598.59884813108204</v>
      </c>
      <c r="H539">
        <v>2494</v>
      </c>
      <c r="I539" s="6"/>
      <c r="J539" s="6"/>
      <c r="K539" s="5" t="s">
        <v>1538</v>
      </c>
      <c r="L539">
        <v>154582</v>
      </c>
      <c r="M539">
        <v>300027</v>
      </c>
      <c r="N539">
        <v>2133</v>
      </c>
      <c r="O539">
        <v>129</v>
      </c>
      <c r="P539">
        <v>230.39056334368101</v>
      </c>
      <c r="Q539">
        <v>598.59884813108204</v>
      </c>
      <c r="R539">
        <v>599998</v>
      </c>
      <c r="S539" s="6"/>
      <c r="T539" s="6"/>
      <c r="U539" s="5" t="s">
        <v>1538</v>
      </c>
      <c r="V539" s="5">
        <v>154565</v>
      </c>
      <c r="W539" s="5">
        <v>300044</v>
      </c>
      <c r="X539" s="5">
        <v>2441</v>
      </c>
      <c r="Y539" s="5">
        <v>129</v>
      </c>
      <c r="Z539" s="5">
        <v>264.31389100000001</v>
      </c>
      <c r="AA539" s="5">
        <v>680.66948620000005</v>
      </c>
      <c r="AB539" s="5">
        <v>61016</v>
      </c>
      <c r="AC539" s="6"/>
      <c r="AD539" s="6"/>
      <c r="AE539" s="5" t="s">
        <v>1538</v>
      </c>
      <c r="AF539">
        <v>154582</v>
      </c>
      <c r="AG539">
        <v>300027</v>
      </c>
      <c r="AH539">
        <v>2133</v>
      </c>
      <c r="AI539">
        <v>129</v>
      </c>
      <c r="AJ539">
        <v>230.39056334368101</v>
      </c>
      <c r="AK539">
        <v>598.59884813108204</v>
      </c>
      <c r="AL539">
        <v>599980</v>
      </c>
      <c r="AM539" s="6"/>
      <c r="AN539" s="6"/>
    </row>
    <row r="540" spans="1:40" x14ac:dyDescent="0.2">
      <c r="A540" s="5" t="s">
        <v>1538</v>
      </c>
      <c r="B540">
        <v>154582</v>
      </c>
      <c r="C540">
        <v>300027</v>
      </c>
      <c r="D540">
        <v>2133</v>
      </c>
      <c r="E540">
        <v>129</v>
      </c>
      <c r="F540">
        <v>230.39056334368101</v>
      </c>
      <c r="G540">
        <v>598.59884813108204</v>
      </c>
      <c r="H540">
        <v>2784</v>
      </c>
      <c r="I540" s="6"/>
      <c r="J540" s="6"/>
      <c r="K540" s="5" t="s">
        <v>1538</v>
      </c>
      <c r="L540">
        <v>154582</v>
      </c>
      <c r="M540">
        <v>300027</v>
      </c>
      <c r="N540">
        <v>2133</v>
      </c>
      <c r="O540">
        <v>129</v>
      </c>
      <c r="P540">
        <v>230.39056334368101</v>
      </c>
      <c r="Q540">
        <v>598.59884813108204</v>
      </c>
      <c r="R540">
        <v>599999</v>
      </c>
      <c r="S540" s="6"/>
      <c r="T540" s="6"/>
      <c r="U540" s="5" t="s">
        <v>1538</v>
      </c>
      <c r="V540" s="5">
        <v>154565</v>
      </c>
      <c r="W540" s="5">
        <v>300044</v>
      </c>
      <c r="X540" s="5">
        <v>2441</v>
      </c>
      <c r="Y540" s="5">
        <v>129</v>
      </c>
      <c r="Z540" s="5">
        <v>264.31389100000001</v>
      </c>
      <c r="AA540" s="5">
        <v>680.66948620000005</v>
      </c>
      <c r="AB540" s="5">
        <v>70003</v>
      </c>
      <c r="AC540" s="6"/>
      <c r="AD540" s="6"/>
      <c r="AE540" s="5" t="s">
        <v>1538</v>
      </c>
      <c r="AF540">
        <v>154582</v>
      </c>
      <c r="AG540">
        <v>300027</v>
      </c>
      <c r="AH540">
        <v>2133</v>
      </c>
      <c r="AI540">
        <v>129</v>
      </c>
      <c r="AJ540">
        <v>230.39056334368101</v>
      </c>
      <c r="AK540">
        <v>598.59884813108204</v>
      </c>
      <c r="AL540">
        <v>599980</v>
      </c>
      <c r="AM540" s="6"/>
      <c r="AN540" s="6"/>
    </row>
    <row r="541" spans="1:40" x14ac:dyDescent="0.2">
      <c r="A541" s="5" t="s">
        <v>1538</v>
      </c>
      <c r="B541">
        <v>154582</v>
      </c>
      <c r="C541">
        <v>300027</v>
      </c>
      <c r="D541">
        <v>2133</v>
      </c>
      <c r="E541">
        <v>129</v>
      </c>
      <c r="F541">
        <v>230.39056334368101</v>
      </c>
      <c r="G541">
        <v>598.59884813108204</v>
      </c>
      <c r="H541">
        <v>3179</v>
      </c>
      <c r="I541" s="6"/>
      <c r="J541" s="6"/>
      <c r="K541" s="5" t="s">
        <v>1538</v>
      </c>
      <c r="L541">
        <v>154582</v>
      </c>
      <c r="M541">
        <v>300027</v>
      </c>
      <c r="N541">
        <v>2133</v>
      </c>
      <c r="O541">
        <v>129</v>
      </c>
      <c r="P541">
        <v>230.39056334368101</v>
      </c>
      <c r="Q541">
        <v>598.59884813108204</v>
      </c>
      <c r="R541">
        <v>600001</v>
      </c>
      <c r="S541" s="6"/>
      <c r="T541" s="6"/>
      <c r="U541" s="5" t="s">
        <v>1538</v>
      </c>
      <c r="V541" s="5">
        <v>154565</v>
      </c>
      <c r="W541" s="5">
        <v>300044</v>
      </c>
      <c r="X541" s="5">
        <v>2441</v>
      </c>
      <c r="Y541" s="5">
        <v>129</v>
      </c>
      <c r="Z541" s="5">
        <v>264.31389100000001</v>
      </c>
      <c r="AA541" s="5">
        <v>680.66948620000005</v>
      </c>
      <c r="AB541" s="5">
        <v>71668</v>
      </c>
      <c r="AC541" s="6"/>
      <c r="AD541" s="6"/>
      <c r="AE541" s="5" t="s">
        <v>1538</v>
      </c>
      <c r="AF541">
        <v>154582</v>
      </c>
      <c r="AG541">
        <v>300027</v>
      </c>
      <c r="AH541">
        <v>2133</v>
      </c>
      <c r="AI541">
        <v>129</v>
      </c>
      <c r="AJ541">
        <v>230.39056334368101</v>
      </c>
      <c r="AK541">
        <v>598.59884813108204</v>
      </c>
      <c r="AL541">
        <v>600053</v>
      </c>
      <c r="AM541" s="6"/>
      <c r="AN541" s="6"/>
    </row>
    <row r="542" spans="1:40" x14ac:dyDescent="0.2">
      <c r="A542" s="5" t="s">
        <v>1542</v>
      </c>
      <c r="B542">
        <v>500</v>
      </c>
      <c r="C542">
        <v>999</v>
      </c>
      <c r="D542">
        <v>2199</v>
      </c>
      <c r="E542">
        <v>167</v>
      </c>
      <c r="F542">
        <v>207.47875814193301</v>
      </c>
      <c r="G542">
        <v>696.85379105240202</v>
      </c>
      <c r="H542">
        <v>131</v>
      </c>
      <c r="I542" s="6">
        <f t="shared" ref="I542:J542" si="371">AVERAGE(G542:G551)</f>
        <v>696.85379105240202</v>
      </c>
      <c r="J542" s="6">
        <f t="shared" si="371"/>
        <v>663.6</v>
      </c>
      <c r="K542" s="5" t="s">
        <v>1542</v>
      </c>
      <c r="L542">
        <v>500</v>
      </c>
      <c r="M542">
        <v>999</v>
      </c>
      <c r="N542">
        <v>2199</v>
      </c>
      <c r="O542">
        <v>167</v>
      </c>
      <c r="P542">
        <v>207.47875814193301</v>
      </c>
      <c r="Q542">
        <v>696.85379105240202</v>
      </c>
      <c r="R542">
        <v>599995</v>
      </c>
      <c r="S542" s="6">
        <f t="shared" ref="S542" si="372">AVERAGE(Q542:Q551)</f>
        <v>696.85379105240202</v>
      </c>
      <c r="T542" s="6">
        <f t="shared" ref="T542" si="373">AVERAGE(R542:R551)</f>
        <v>599997.4</v>
      </c>
      <c r="U542" s="5" t="s">
        <v>1542</v>
      </c>
      <c r="V542" s="5">
        <v>412</v>
      </c>
      <c r="W542" s="5">
        <v>1087</v>
      </c>
      <c r="X542" s="5">
        <v>2287</v>
      </c>
      <c r="Y542" s="5">
        <v>167</v>
      </c>
      <c r="Z542" s="5">
        <v>218.04261890000001</v>
      </c>
      <c r="AA542" s="5">
        <v>708.37143949999995</v>
      </c>
      <c r="AB542" s="5">
        <v>60612</v>
      </c>
      <c r="AC542" s="6">
        <f t="shared" ref="AC542" si="374">AVERAGE(AA542:AA551)</f>
        <v>708.37143949999984</v>
      </c>
      <c r="AD542" s="6">
        <f t="shared" ref="AD542" si="375">AVERAGE(AB542:AB551)</f>
        <v>62490.1</v>
      </c>
      <c r="AE542" s="5" t="s">
        <v>1542</v>
      </c>
      <c r="AF542">
        <v>500</v>
      </c>
      <c r="AG542">
        <v>999</v>
      </c>
      <c r="AH542">
        <v>2199</v>
      </c>
      <c r="AI542">
        <v>167</v>
      </c>
      <c r="AJ542">
        <v>207.47875814193301</v>
      </c>
      <c r="AK542">
        <v>696.85379105240202</v>
      </c>
      <c r="AL542">
        <v>599980</v>
      </c>
      <c r="AM542" s="6">
        <f t="shared" ref="AM542" si="376">AVERAGE(AK542:AK551)</f>
        <v>696.85379105240202</v>
      </c>
      <c r="AN542" s="6">
        <f t="shared" ref="AN542" si="377">AVERAGE(AL542:AL551)</f>
        <v>599986.80000000005</v>
      </c>
    </row>
    <row r="543" spans="1:40" x14ac:dyDescent="0.2">
      <c r="A543" s="5" t="s">
        <v>1542</v>
      </c>
      <c r="B543">
        <v>500</v>
      </c>
      <c r="C543">
        <v>999</v>
      </c>
      <c r="D543">
        <v>2199</v>
      </c>
      <c r="E543">
        <v>167</v>
      </c>
      <c r="F543">
        <v>207.47875814193301</v>
      </c>
      <c r="G543">
        <v>696.85379105240202</v>
      </c>
      <c r="H543">
        <v>149</v>
      </c>
      <c r="I543" s="6"/>
      <c r="J543" s="6"/>
      <c r="K543" s="5" t="s">
        <v>1542</v>
      </c>
      <c r="L543">
        <v>500</v>
      </c>
      <c r="M543">
        <v>999</v>
      </c>
      <c r="N543">
        <v>2199</v>
      </c>
      <c r="O543">
        <v>167</v>
      </c>
      <c r="P543">
        <v>207.47875814193301</v>
      </c>
      <c r="Q543">
        <v>696.85379105240202</v>
      </c>
      <c r="R543">
        <v>599996</v>
      </c>
      <c r="S543" s="6"/>
      <c r="T543" s="6"/>
      <c r="U543" s="5" t="s">
        <v>1542</v>
      </c>
      <c r="V543" s="5">
        <v>412</v>
      </c>
      <c r="W543" s="5">
        <v>1087</v>
      </c>
      <c r="X543" s="5">
        <v>2287</v>
      </c>
      <c r="Y543" s="5">
        <v>167</v>
      </c>
      <c r="Z543" s="5">
        <v>218.04261890000001</v>
      </c>
      <c r="AA543" s="5">
        <v>708.37143949999995</v>
      </c>
      <c r="AB543" s="5">
        <v>60643</v>
      </c>
      <c r="AC543" s="6"/>
      <c r="AD543" s="6"/>
      <c r="AE543" s="5" t="s">
        <v>1542</v>
      </c>
      <c r="AF543">
        <v>500</v>
      </c>
      <c r="AG543">
        <v>999</v>
      </c>
      <c r="AH543">
        <v>2199</v>
      </c>
      <c r="AI543">
        <v>167</v>
      </c>
      <c r="AJ543">
        <v>207.47875814193301</v>
      </c>
      <c r="AK543">
        <v>696.85379105240202</v>
      </c>
      <c r="AL543">
        <v>599980</v>
      </c>
      <c r="AM543" s="6"/>
      <c r="AN543" s="6"/>
    </row>
    <row r="544" spans="1:40" x14ac:dyDescent="0.2">
      <c r="A544" s="5" t="s">
        <v>1542</v>
      </c>
      <c r="B544">
        <v>500</v>
      </c>
      <c r="C544">
        <v>999</v>
      </c>
      <c r="D544">
        <v>2199</v>
      </c>
      <c r="E544">
        <v>167</v>
      </c>
      <c r="F544">
        <v>207.47875814193301</v>
      </c>
      <c r="G544">
        <v>696.85379105240202</v>
      </c>
      <c r="H544">
        <v>154</v>
      </c>
      <c r="I544" s="6"/>
      <c r="J544" s="6"/>
      <c r="K544" s="5" t="s">
        <v>1542</v>
      </c>
      <c r="L544">
        <v>500</v>
      </c>
      <c r="M544">
        <v>999</v>
      </c>
      <c r="N544">
        <v>2199</v>
      </c>
      <c r="O544">
        <v>167</v>
      </c>
      <c r="P544">
        <v>207.47875814193301</v>
      </c>
      <c r="Q544">
        <v>696.85379105240202</v>
      </c>
      <c r="R544">
        <v>599996</v>
      </c>
      <c r="S544" s="6"/>
      <c r="T544" s="6"/>
      <c r="U544" s="5" t="s">
        <v>1542</v>
      </c>
      <c r="V544" s="5">
        <v>412</v>
      </c>
      <c r="W544" s="5">
        <v>1087</v>
      </c>
      <c r="X544" s="5">
        <v>2287</v>
      </c>
      <c r="Y544" s="5">
        <v>167</v>
      </c>
      <c r="Z544" s="5">
        <v>218.04261890000001</v>
      </c>
      <c r="AA544" s="5">
        <v>708.37143949999995</v>
      </c>
      <c r="AB544" s="5">
        <v>60645</v>
      </c>
      <c r="AC544" s="6"/>
      <c r="AD544" s="6"/>
      <c r="AE544" s="5" t="s">
        <v>1542</v>
      </c>
      <c r="AF544">
        <v>500</v>
      </c>
      <c r="AG544">
        <v>999</v>
      </c>
      <c r="AH544">
        <v>2199</v>
      </c>
      <c r="AI544">
        <v>167</v>
      </c>
      <c r="AJ544">
        <v>207.47875814193301</v>
      </c>
      <c r="AK544">
        <v>696.85379105240202</v>
      </c>
      <c r="AL544">
        <v>599980</v>
      </c>
      <c r="AM544" s="6"/>
      <c r="AN544" s="6"/>
    </row>
    <row r="545" spans="1:40" x14ac:dyDescent="0.2">
      <c r="A545" s="5" t="s">
        <v>1542</v>
      </c>
      <c r="B545">
        <v>500</v>
      </c>
      <c r="C545">
        <v>999</v>
      </c>
      <c r="D545">
        <v>2199</v>
      </c>
      <c r="E545">
        <v>167</v>
      </c>
      <c r="F545">
        <v>207.47875814193301</v>
      </c>
      <c r="G545">
        <v>696.85379105240202</v>
      </c>
      <c r="H545">
        <v>160</v>
      </c>
      <c r="I545" s="6"/>
      <c r="J545" s="6"/>
      <c r="K545" s="5" t="s">
        <v>1542</v>
      </c>
      <c r="L545">
        <v>500</v>
      </c>
      <c r="M545">
        <v>999</v>
      </c>
      <c r="N545">
        <v>2199</v>
      </c>
      <c r="O545">
        <v>167</v>
      </c>
      <c r="P545">
        <v>207.47875814193301</v>
      </c>
      <c r="Q545">
        <v>696.85379105240202</v>
      </c>
      <c r="R545">
        <v>599997</v>
      </c>
      <c r="S545" s="6"/>
      <c r="T545" s="6"/>
      <c r="U545" s="5" t="s">
        <v>1542</v>
      </c>
      <c r="V545" s="5">
        <v>412</v>
      </c>
      <c r="W545" s="5">
        <v>1087</v>
      </c>
      <c r="X545" s="5">
        <v>2287</v>
      </c>
      <c r="Y545" s="5">
        <v>167</v>
      </c>
      <c r="Z545" s="5">
        <v>218.04261890000001</v>
      </c>
      <c r="AA545" s="5">
        <v>708.37143949999995</v>
      </c>
      <c r="AB545" s="5">
        <v>60693</v>
      </c>
      <c r="AC545" s="6"/>
      <c r="AD545" s="6"/>
      <c r="AE545" s="5" t="s">
        <v>1542</v>
      </c>
      <c r="AF545">
        <v>500</v>
      </c>
      <c r="AG545">
        <v>999</v>
      </c>
      <c r="AH545">
        <v>2199</v>
      </c>
      <c r="AI545">
        <v>167</v>
      </c>
      <c r="AJ545">
        <v>207.47875814193301</v>
      </c>
      <c r="AK545">
        <v>696.85379105240202</v>
      </c>
      <c r="AL545">
        <v>599980</v>
      </c>
      <c r="AM545" s="6"/>
      <c r="AN545" s="6"/>
    </row>
    <row r="546" spans="1:40" x14ac:dyDescent="0.2">
      <c r="A546" s="5" t="s">
        <v>1542</v>
      </c>
      <c r="B546">
        <v>500</v>
      </c>
      <c r="C546">
        <v>999</v>
      </c>
      <c r="D546">
        <v>2199</v>
      </c>
      <c r="E546">
        <v>167</v>
      </c>
      <c r="F546">
        <v>207.47875814193301</v>
      </c>
      <c r="G546">
        <v>696.85379105240202</v>
      </c>
      <c r="H546">
        <v>161</v>
      </c>
      <c r="I546" s="6"/>
      <c r="J546" s="6"/>
      <c r="K546" s="5" t="s">
        <v>1542</v>
      </c>
      <c r="L546">
        <v>500</v>
      </c>
      <c r="M546">
        <v>999</v>
      </c>
      <c r="N546">
        <v>2199</v>
      </c>
      <c r="O546">
        <v>167</v>
      </c>
      <c r="P546">
        <v>207.47875814193301</v>
      </c>
      <c r="Q546">
        <v>696.85379105240202</v>
      </c>
      <c r="R546">
        <v>599998</v>
      </c>
      <c r="S546" s="6"/>
      <c r="T546" s="6"/>
      <c r="U546" s="5" t="s">
        <v>1542</v>
      </c>
      <c r="V546" s="5">
        <v>412</v>
      </c>
      <c r="W546" s="5">
        <v>1087</v>
      </c>
      <c r="X546" s="5">
        <v>2287</v>
      </c>
      <c r="Y546" s="5">
        <v>167</v>
      </c>
      <c r="Z546" s="5">
        <v>218.04261890000001</v>
      </c>
      <c r="AA546" s="5">
        <v>708.37143949999995</v>
      </c>
      <c r="AB546" s="5">
        <v>60752</v>
      </c>
      <c r="AC546" s="6"/>
      <c r="AD546" s="6"/>
      <c r="AE546" s="5" t="s">
        <v>1542</v>
      </c>
      <c r="AF546">
        <v>500</v>
      </c>
      <c r="AG546">
        <v>999</v>
      </c>
      <c r="AH546">
        <v>2199</v>
      </c>
      <c r="AI546">
        <v>167</v>
      </c>
      <c r="AJ546">
        <v>207.47875814193301</v>
      </c>
      <c r="AK546">
        <v>696.85379105240202</v>
      </c>
      <c r="AL546">
        <v>599980</v>
      </c>
      <c r="AM546" s="6"/>
      <c r="AN546" s="6"/>
    </row>
    <row r="547" spans="1:40" x14ac:dyDescent="0.2">
      <c r="A547" s="5" t="s">
        <v>1542</v>
      </c>
      <c r="B547">
        <v>500</v>
      </c>
      <c r="C547">
        <v>999</v>
      </c>
      <c r="D547">
        <v>2199</v>
      </c>
      <c r="E547">
        <v>167</v>
      </c>
      <c r="F547">
        <v>207.47875814193301</v>
      </c>
      <c r="G547">
        <v>696.85379105240202</v>
      </c>
      <c r="H547">
        <v>164</v>
      </c>
      <c r="I547" s="6"/>
      <c r="J547" s="6"/>
      <c r="K547" s="5" t="s">
        <v>1542</v>
      </c>
      <c r="L547">
        <v>500</v>
      </c>
      <c r="M547">
        <v>999</v>
      </c>
      <c r="N547">
        <v>2199</v>
      </c>
      <c r="O547">
        <v>167</v>
      </c>
      <c r="P547">
        <v>207.47875814193301</v>
      </c>
      <c r="Q547">
        <v>696.85379105240202</v>
      </c>
      <c r="R547">
        <v>599998</v>
      </c>
      <c r="S547" s="6"/>
      <c r="T547" s="6"/>
      <c r="U547" s="5" t="s">
        <v>1542</v>
      </c>
      <c r="V547" s="5">
        <v>412</v>
      </c>
      <c r="W547" s="5">
        <v>1087</v>
      </c>
      <c r="X547" s="5">
        <v>2287</v>
      </c>
      <c r="Y547" s="5">
        <v>167</v>
      </c>
      <c r="Z547" s="5">
        <v>218.04261890000001</v>
      </c>
      <c r="AA547" s="5">
        <v>708.37143949999995</v>
      </c>
      <c r="AB547" s="5">
        <v>60806</v>
      </c>
      <c r="AC547" s="6"/>
      <c r="AD547" s="6"/>
      <c r="AE547" s="5" t="s">
        <v>1542</v>
      </c>
      <c r="AF547">
        <v>500</v>
      </c>
      <c r="AG547">
        <v>999</v>
      </c>
      <c r="AH547">
        <v>2199</v>
      </c>
      <c r="AI547">
        <v>167</v>
      </c>
      <c r="AJ547">
        <v>207.47875814193301</v>
      </c>
      <c r="AK547">
        <v>696.85379105240202</v>
      </c>
      <c r="AL547">
        <v>599980</v>
      </c>
      <c r="AM547" s="6"/>
      <c r="AN547" s="6"/>
    </row>
    <row r="548" spans="1:40" x14ac:dyDescent="0.2">
      <c r="A548" s="5" t="s">
        <v>1542</v>
      </c>
      <c r="B548">
        <v>500</v>
      </c>
      <c r="C548">
        <v>999</v>
      </c>
      <c r="D548">
        <v>2199</v>
      </c>
      <c r="E548">
        <v>167</v>
      </c>
      <c r="F548">
        <v>207.47875814193301</v>
      </c>
      <c r="G548">
        <v>696.85379105240202</v>
      </c>
      <c r="H548">
        <v>172</v>
      </c>
      <c r="I548" s="6"/>
      <c r="J548" s="6"/>
      <c r="K548" s="5" t="s">
        <v>1542</v>
      </c>
      <c r="L548">
        <v>500</v>
      </c>
      <c r="M548">
        <v>999</v>
      </c>
      <c r="N548">
        <v>2199</v>
      </c>
      <c r="O548">
        <v>167</v>
      </c>
      <c r="P548">
        <v>207.47875814193301</v>
      </c>
      <c r="Q548">
        <v>696.85379105240202</v>
      </c>
      <c r="R548">
        <v>599998</v>
      </c>
      <c r="S548" s="6"/>
      <c r="T548" s="6"/>
      <c r="U548" s="5" t="s">
        <v>1542</v>
      </c>
      <c r="V548" s="5">
        <v>412</v>
      </c>
      <c r="W548" s="5">
        <v>1087</v>
      </c>
      <c r="X548" s="5">
        <v>2287</v>
      </c>
      <c r="Y548" s="5">
        <v>167</v>
      </c>
      <c r="Z548" s="5">
        <v>218.04261890000001</v>
      </c>
      <c r="AA548" s="5">
        <v>708.37143949999995</v>
      </c>
      <c r="AB548" s="5">
        <v>60869</v>
      </c>
      <c r="AC548" s="6"/>
      <c r="AD548" s="6"/>
      <c r="AE548" s="5" t="s">
        <v>1542</v>
      </c>
      <c r="AF548">
        <v>500</v>
      </c>
      <c r="AG548">
        <v>999</v>
      </c>
      <c r="AH548">
        <v>2199</v>
      </c>
      <c r="AI548">
        <v>167</v>
      </c>
      <c r="AJ548">
        <v>207.47875814193301</v>
      </c>
      <c r="AK548">
        <v>696.85379105240202</v>
      </c>
      <c r="AL548">
        <v>599981</v>
      </c>
      <c r="AM548" s="6"/>
      <c r="AN548" s="6"/>
    </row>
    <row r="549" spans="1:40" x14ac:dyDescent="0.2">
      <c r="A549" s="5" t="s">
        <v>1542</v>
      </c>
      <c r="B549">
        <v>500</v>
      </c>
      <c r="C549">
        <v>999</v>
      </c>
      <c r="D549">
        <v>2199</v>
      </c>
      <c r="E549">
        <v>167</v>
      </c>
      <c r="F549">
        <v>207.47875814193301</v>
      </c>
      <c r="G549">
        <v>696.85379105240202</v>
      </c>
      <c r="H549">
        <v>1829</v>
      </c>
      <c r="I549" s="6"/>
      <c r="J549" s="6"/>
      <c r="K549" s="5" t="s">
        <v>1542</v>
      </c>
      <c r="L549">
        <v>500</v>
      </c>
      <c r="M549">
        <v>999</v>
      </c>
      <c r="N549">
        <v>2199</v>
      </c>
      <c r="O549">
        <v>167</v>
      </c>
      <c r="P549">
        <v>207.47875814193301</v>
      </c>
      <c r="Q549">
        <v>696.85379105240202</v>
      </c>
      <c r="R549">
        <v>599998</v>
      </c>
      <c r="S549" s="6"/>
      <c r="T549" s="6"/>
      <c r="U549" s="5" t="s">
        <v>1542</v>
      </c>
      <c r="V549" s="5">
        <v>412</v>
      </c>
      <c r="W549" s="5">
        <v>1087</v>
      </c>
      <c r="X549" s="5">
        <v>2287</v>
      </c>
      <c r="Y549" s="5">
        <v>167</v>
      </c>
      <c r="Z549" s="5">
        <v>218.04261890000001</v>
      </c>
      <c r="AA549" s="5">
        <v>708.37143949999995</v>
      </c>
      <c r="AB549" s="5">
        <v>61051</v>
      </c>
      <c r="AC549" s="6"/>
      <c r="AD549" s="6"/>
      <c r="AE549" s="5" t="s">
        <v>1542</v>
      </c>
      <c r="AF549">
        <v>500</v>
      </c>
      <c r="AG549">
        <v>999</v>
      </c>
      <c r="AH549">
        <v>2199</v>
      </c>
      <c r="AI549">
        <v>167</v>
      </c>
      <c r="AJ549">
        <v>207.47875814193301</v>
      </c>
      <c r="AK549">
        <v>696.85379105240202</v>
      </c>
      <c r="AL549">
        <v>599981</v>
      </c>
      <c r="AM549" s="6"/>
      <c r="AN549" s="6"/>
    </row>
    <row r="550" spans="1:40" x14ac:dyDescent="0.2">
      <c r="A550" s="5" t="s">
        <v>1542</v>
      </c>
      <c r="B550">
        <v>500</v>
      </c>
      <c r="C550">
        <v>999</v>
      </c>
      <c r="D550">
        <v>2199</v>
      </c>
      <c r="E550">
        <v>167</v>
      </c>
      <c r="F550">
        <v>207.47875814193301</v>
      </c>
      <c r="G550">
        <v>696.85379105240202</v>
      </c>
      <c r="H550">
        <v>2746</v>
      </c>
      <c r="I550" s="6"/>
      <c r="J550" s="6"/>
      <c r="K550" s="5" t="s">
        <v>1542</v>
      </c>
      <c r="L550">
        <v>500</v>
      </c>
      <c r="M550">
        <v>999</v>
      </c>
      <c r="N550">
        <v>2199</v>
      </c>
      <c r="O550">
        <v>167</v>
      </c>
      <c r="P550">
        <v>207.47875814193301</v>
      </c>
      <c r="Q550">
        <v>696.85379105240202</v>
      </c>
      <c r="R550">
        <v>599999</v>
      </c>
      <c r="S550" s="6"/>
      <c r="T550" s="6"/>
      <c r="U550" s="5" t="s">
        <v>1542</v>
      </c>
      <c r="V550" s="5">
        <v>412</v>
      </c>
      <c r="W550" s="5">
        <v>1087</v>
      </c>
      <c r="X550" s="5">
        <v>2287</v>
      </c>
      <c r="Y550" s="5">
        <v>167</v>
      </c>
      <c r="Z550" s="5">
        <v>218.04261890000001</v>
      </c>
      <c r="AA550" s="5">
        <v>708.37143949999995</v>
      </c>
      <c r="AB550" s="5">
        <v>66837</v>
      </c>
      <c r="AC550" s="6"/>
      <c r="AD550" s="6"/>
      <c r="AE550" s="5" t="s">
        <v>1542</v>
      </c>
      <c r="AF550">
        <v>500</v>
      </c>
      <c r="AG550">
        <v>999</v>
      </c>
      <c r="AH550">
        <v>2199</v>
      </c>
      <c r="AI550">
        <v>167</v>
      </c>
      <c r="AJ550">
        <v>207.47875814193301</v>
      </c>
      <c r="AK550">
        <v>696.85379105240202</v>
      </c>
      <c r="AL550">
        <v>599981</v>
      </c>
      <c r="AM550" s="6"/>
      <c r="AN550" s="6"/>
    </row>
    <row r="551" spans="1:40" x14ac:dyDescent="0.2">
      <c r="A551" s="5" t="s">
        <v>1542</v>
      </c>
      <c r="B551">
        <v>500</v>
      </c>
      <c r="C551">
        <v>999</v>
      </c>
      <c r="D551">
        <v>2199</v>
      </c>
      <c r="E551">
        <v>167</v>
      </c>
      <c r="F551">
        <v>207.47875814193301</v>
      </c>
      <c r="G551">
        <v>696.85379105240202</v>
      </c>
      <c r="H551">
        <v>970</v>
      </c>
      <c r="I551" s="6"/>
      <c r="J551" s="6"/>
      <c r="K551" s="5" t="s">
        <v>1542</v>
      </c>
      <c r="L551">
        <v>500</v>
      </c>
      <c r="M551">
        <v>999</v>
      </c>
      <c r="N551">
        <v>2199</v>
      </c>
      <c r="O551">
        <v>167</v>
      </c>
      <c r="P551">
        <v>207.47875814193301</v>
      </c>
      <c r="Q551">
        <v>696.85379105240202</v>
      </c>
      <c r="R551">
        <v>599999</v>
      </c>
      <c r="S551" s="6"/>
      <c r="T551" s="6"/>
      <c r="U551" s="5" t="s">
        <v>1542</v>
      </c>
      <c r="V551" s="5">
        <v>412</v>
      </c>
      <c r="W551" s="5">
        <v>1087</v>
      </c>
      <c r="X551" s="5">
        <v>2287</v>
      </c>
      <c r="Y551" s="5">
        <v>167</v>
      </c>
      <c r="Z551" s="5">
        <v>218.04261890000001</v>
      </c>
      <c r="AA551" s="5">
        <v>708.37143949999995</v>
      </c>
      <c r="AB551" s="5">
        <v>71993</v>
      </c>
      <c r="AC551" s="6"/>
      <c r="AD551" s="6"/>
      <c r="AE551" s="5" t="s">
        <v>1542</v>
      </c>
      <c r="AF551">
        <v>500</v>
      </c>
      <c r="AG551">
        <v>999</v>
      </c>
      <c r="AH551">
        <v>2199</v>
      </c>
      <c r="AI551">
        <v>167</v>
      </c>
      <c r="AJ551">
        <v>207.47875814193301</v>
      </c>
      <c r="AK551">
        <v>696.85379105240202</v>
      </c>
      <c r="AL551">
        <v>600045</v>
      </c>
      <c r="AM551" s="6"/>
      <c r="AN551" s="6"/>
    </row>
    <row r="552" spans="1:40" x14ac:dyDescent="0.2">
      <c r="A552" s="5" t="s">
        <v>1543</v>
      </c>
      <c r="B552">
        <v>1813</v>
      </c>
      <c r="C552">
        <v>6202</v>
      </c>
      <c r="D552">
        <v>10202</v>
      </c>
      <c r="E552">
        <v>167</v>
      </c>
      <c r="F552">
        <v>303.20624139798298</v>
      </c>
      <c r="G552">
        <v>3986.2720513413301</v>
      </c>
      <c r="H552">
        <v>148</v>
      </c>
      <c r="I552" s="6">
        <f t="shared" ref="I552:J552" si="378">AVERAGE(G552:G561)</f>
        <v>3986.2720513413306</v>
      </c>
      <c r="J552" s="6">
        <f t="shared" si="378"/>
        <v>1218</v>
      </c>
      <c r="K552" s="5" t="s">
        <v>1543</v>
      </c>
      <c r="L552">
        <v>1813</v>
      </c>
      <c r="M552">
        <v>6202</v>
      </c>
      <c r="N552">
        <v>10202</v>
      </c>
      <c r="O552">
        <v>167</v>
      </c>
      <c r="P552">
        <v>303.20624139798298</v>
      </c>
      <c r="Q552">
        <v>3986.2720513413301</v>
      </c>
      <c r="R552">
        <v>599996</v>
      </c>
      <c r="S552" s="6">
        <f t="shared" ref="S552" si="379">AVERAGE(Q552:Q561)</f>
        <v>3986.2720513413306</v>
      </c>
      <c r="T552" s="6">
        <f t="shared" ref="T552" si="380">AVERAGE(R552:R561)</f>
        <v>599997.5</v>
      </c>
      <c r="U552" s="5" t="s">
        <v>1543</v>
      </c>
      <c r="V552" s="5">
        <v>1398</v>
      </c>
      <c r="W552" s="5">
        <v>6617</v>
      </c>
      <c r="X552" s="5">
        <v>10617</v>
      </c>
      <c r="Y552" s="5">
        <v>174</v>
      </c>
      <c r="Z552" s="5">
        <v>306.08975140000001</v>
      </c>
      <c r="AA552" s="5">
        <v>4342.1600959999996</v>
      </c>
      <c r="AB552" s="5">
        <v>60679</v>
      </c>
      <c r="AC552" s="6">
        <f t="shared" ref="AC552" si="381">AVERAGE(AA552:AA561)</f>
        <v>4342.1600959999996</v>
      </c>
      <c r="AD552" s="6">
        <f t="shared" ref="AD552" si="382">AVERAGE(AB552:AB561)</f>
        <v>62966.1</v>
      </c>
      <c r="AE552" s="5" t="s">
        <v>1543</v>
      </c>
      <c r="AF552">
        <v>1619</v>
      </c>
      <c r="AG552">
        <v>6396</v>
      </c>
      <c r="AH552">
        <v>10396</v>
      </c>
      <c r="AI552">
        <v>174</v>
      </c>
      <c r="AJ552">
        <v>304.080087303163</v>
      </c>
      <c r="AK552">
        <v>4162.3582102851497</v>
      </c>
      <c r="AL552">
        <v>599980</v>
      </c>
      <c r="AM552" s="6">
        <f t="shared" ref="AM552" si="383">AVERAGE(AK552:AK561)</f>
        <v>4162.3582102851497</v>
      </c>
      <c r="AN552" s="6">
        <f t="shared" ref="AN552" si="384">AVERAGE(AL552:AL561)</f>
        <v>599987.30000000005</v>
      </c>
    </row>
    <row r="553" spans="1:40" x14ac:dyDescent="0.2">
      <c r="A553" s="5" t="s">
        <v>1543</v>
      </c>
      <c r="B553">
        <v>1813</v>
      </c>
      <c r="C553">
        <v>6202</v>
      </c>
      <c r="D553">
        <v>10202</v>
      </c>
      <c r="E553">
        <v>167</v>
      </c>
      <c r="F553">
        <v>303.20624139798298</v>
      </c>
      <c r="G553">
        <v>3986.2720513413301</v>
      </c>
      <c r="H553">
        <v>152</v>
      </c>
      <c r="I553" s="6"/>
      <c r="J553" s="6"/>
      <c r="K553" s="5" t="s">
        <v>1543</v>
      </c>
      <c r="L553">
        <v>1813</v>
      </c>
      <c r="M553">
        <v>6202</v>
      </c>
      <c r="N553">
        <v>10202</v>
      </c>
      <c r="O553">
        <v>167</v>
      </c>
      <c r="P553">
        <v>303.20624139798298</v>
      </c>
      <c r="Q553">
        <v>3986.2720513413301</v>
      </c>
      <c r="R553">
        <v>599997</v>
      </c>
      <c r="S553" s="6"/>
      <c r="T553" s="6"/>
      <c r="U553" s="5" t="s">
        <v>1543</v>
      </c>
      <c r="V553" s="5">
        <v>1398</v>
      </c>
      <c r="W553" s="5">
        <v>6617</v>
      </c>
      <c r="X553" s="5">
        <v>10617</v>
      </c>
      <c r="Y553" s="5">
        <v>174</v>
      </c>
      <c r="Z553" s="5">
        <v>306.08975140000001</v>
      </c>
      <c r="AA553" s="5">
        <v>4342.1600959999996</v>
      </c>
      <c r="AB553" s="5">
        <v>60927</v>
      </c>
      <c r="AC553" s="6"/>
      <c r="AD553" s="6"/>
      <c r="AE553" s="5" t="s">
        <v>1543</v>
      </c>
      <c r="AF553">
        <v>1619</v>
      </c>
      <c r="AG553">
        <v>6396</v>
      </c>
      <c r="AH553">
        <v>10396</v>
      </c>
      <c r="AI553">
        <v>174</v>
      </c>
      <c r="AJ553">
        <v>304.080087303163</v>
      </c>
      <c r="AK553">
        <v>4162.3582102851497</v>
      </c>
      <c r="AL553">
        <v>599980</v>
      </c>
      <c r="AM553" s="6"/>
      <c r="AN553" s="6"/>
    </row>
    <row r="554" spans="1:40" x14ac:dyDescent="0.2">
      <c r="A554" s="5" t="s">
        <v>1543</v>
      </c>
      <c r="B554">
        <v>1813</v>
      </c>
      <c r="C554">
        <v>6202</v>
      </c>
      <c r="D554">
        <v>10202</v>
      </c>
      <c r="E554">
        <v>167</v>
      </c>
      <c r="F554">
        <v>303.20624139798298</v>
      </c>
      <c r="G554">
        <v>3986.2720513413301</v>
      </c>
      <c r="H554">
        <v>161</v>
      </c>
      <c r="I554" s="6"/>
      <c r="J554" s="6"/>
      <c r="K554" s="5" t="s">
        <v>1543</v>
      </c>
      <c r="L554">
        <v>1813</v>
      </c>
      <c r="M554">
        <v>6202</v>
      </c>
      <c r="N554">
        <v>10202</v>
      </c>
      <c r="O554">
        <v>167</v>
      </c>
      <c r="P554">
        <v>303.20624139798298</v>
      </c>
      <c r="Q554">
        <v>3986.2720513413301</v>
      </c>
      <c r="R554">
        <v>599997</v>
      </c>
      <c r="S554" s="6"/>
      <c r="T554" s="6"/>
      <c r="U554" s="5" t="s">
        <v>1543</v>
      </c>
      <c r="V554" s="5">
        <v>1398</v>
      </c>
      <c r="W554" s="5">
        <v>6617</v>
      </c>
      <c r="X554" s="5">
        <v>10617</v>
      </c>
      <c r="Y554" s="5">
        <v>174</v>
      </c>
      <c r="Z554" s="5">
        <v>306.08975140000001</v>
      </c>
      <c r="AA554" s="5">
        <v>4342.1600959999996</v>
      </c>
      <c r="AB554" s="5">
        <v>60927</v>
      </c>
      <c r="AC554" s="6"/>
      <c r="AD554" s="6"/>
      <c r="AE554" s="5" t="s">
        <v>1543</v>
      </c>
      <c r="AF554">
        <v>1619</v>
      </c>
      <c r="AG554">
        <v>6396</v>
      </c>
      <c r="AH554">
        <v>10396</v>
      </c>
      <c r="AI554">
        <v>174</v>
      </c>
      <c r="AJ554">
        <v>304.080087303163</v>
      </c>
      <c r="AK554">
        <v>4162.3582102851497</v>
      </c>
      <c r="AL554">
        <v>599980</v>
      </c>
      <c r="AM554" s="6"/>
      <c r="AN554" s="6"/>
    </row>
    <row r="555" spans="1:40" x14ac:dyDescent="0.2">
      <c r="A555" s="5" t="s">
        <v>1543</v>
      </c>
      <c r="B555">
        <v>1813</v>
      </c>
      <c r="C555">
        <v>6202</v>
      </c>
      <c r="D555">
        <v>10202</v>
      </c>
      <c r="E555">
        <v>167</v>
      </c>
      <c r="F555">
        <v>303.20624139798298</v>
      </c>
      <c r="G555">
        <v>3986.2720513413301</v>
      </c>
      <c r="H555">
        <v>167</v>
      </c>
      <c r="I555" s="6"/>
      <c r="J555" s="6"/>
      <c r="K555" s="5" t="s">
        <v>1543</v>
      </c>
      <c r="L555">
        <v>1813</v>
      </c>
      <c r="M555">
        <v>6202</v>
      </c>
      <c r="N555">
        <v>10202</v>
      </c>
      <c r="O555">
        <v>167</v>
      </c>
      <c r="P555">
        <v>303.20624139798298</v>
      </c>
      <c r="Q555">
        <v>3986.2720513413301</v>
      </c>
      <c r="R555">
        <v>599997</v>
      </c>
      <c r="S555" s="6"/>
      <c r="T555" s="6"/>
      <c r="U555" s="5" t="s">
        <v>1543</v>
      </c>
      <c r="V555" s="5">
        <v>1398</v>
      </c>
      <c r="W555" s="5">
        <v>6617</v>
      </c>
      <c r="X555" s="5">
        <v>10617</v>
      </c>
      <c r="Y555" s="5">
        <v>174</v>
      </c>
      <c r="Z555" s="5">
        <v>306.08975140000001</v>
      </c>
      <c r="AA555" s="5">
        <v>4342.1600959999996</v>
      </c>
      <c r="AB555" s="5">
        <v>60940</v>
      </c>
      <c r="AC555" s="6"/>
      <c r="AD555" s="6"/>
      <c r="AE555" s="5" t="s">
        <v>1543</v>
      </c>
      <c r="AF555">
        <v>1619</v>
      </c>
      <c r="AG555">
        <v>6396</v>
      </c>
      <c r="AH555">
        <v>10396</v>
      </c>
      <c r="AI555">
        <v>174</v>
      </c>
      <c r="AJ555">
        <v>304.080087303163</v>
      </c>
      <c r="AK555">
        <v>4162.3582102851497</v>
      </c>
      <c r="AL555">
        <v>599980</v>
      </c>
      <c r="AM555" s="6"/>
      <c r="AN555" s="6"/>
    </row>
    <row r="556" spans="1:40" x14ac:dyDescent="0.2">
      <c r="A556" s="5" t="s">
        <v>1543</v>
      </c>
      <c r="B556">
        <v>1813</v>
      </c>
      <c r="C556">
        <v>6202</v>
      </c>
      <c r="D556">
        <v>10202</v>
      </c>
      <c r="E556">
        <v>167</v>
      </c>
      <c r="F556">
        <v>303.20624139798298</v>
      </c>
      <c r="G556">
        <v>3986.2720513413301</v>
      </c>
      <c r="H556">
        <v>169</v>
      </c>
      <c r="I556" s="6"/>
      <c r="J556" s="6"/>
      <c r="K556" s="5" t="s">
        <v>1543</v>
      </c>
      <c r="L556">
        <v>1813</v>
      </c>
      <c r="M556">
        <v>6202</v>
      </c>
      <c r="N556">
        <v>10202</v>
      </c>
      <c r="O556">
        <v>167</v>
      </c>
      <c r="P556">
        <v>303.20624139798298</v>
      </c>
      <c r="Q556">
        <v>3986.2720513413301</v>
      </c>
      <c r="R556">
        <v>599997</v>
      </c>
      <c r="S556" s="6"/>
      <c r="T556" s="6"/>
      <c r="U556" s="5" t="s">
        <v>1543</v>
      </c>
      <c r="V556" s="5">
        <v>1398</v>
      </c>
      <c r="W556" s="5">
        <v>6617</v>
      </c>
      <c r="X556" s="5">
        <v>10617</v>
      </c>
      <c r="Y556" s="5">
        <v>174</v>
      </c>
      <c r="Z556" s="5">
        <v>306.08975140000001</v>
      </c>
      <c r="AA556" s="5">
        <v>4342.1600959999996</v>
      </c>
      <c r="AB556" s="5">
        <v>60999</v>
      </c>
      <c r="AC556" s="6"/>
      <c r="AD556" s="6"/>
      <c r="AE556" s="5" t="s">
        <v>1543</v>
      </c>
      <c r="AF556">
        <v>1619</v>
      </c>
      <c r="AG556">
        <v>6396</v>
      </c>
      <c r="AH556">
        <v>10396</v>
      </c>
      <c r="AI556">
        <v>174</v>
      </c>
      <c r="AJ556">
        <v>304.080087303163</v>
      </c>
      <c r="AK556">
        <v>4162.3582102851497</v>
      </c>
      <c r="AL556">
        <v>599981</v>
      </c>
      <c r="AM556" s="6"/>
      <c r="AN556" s="6"/>
    </row>
    <row r="557" spans="1:40" x14ac:dyDescent="0.2">
      <c r="A557" s="5" t="s">
        <v>1543</v>
      </c>
      <c r="B557">
        <v>1813</v>
      </c>
      <c r="C557">
        <v>6202</v>
      </c>
      <c r="D557">
        <v>10202</v>
      </c>
      <c r="E557">
        <v>167</v>
      </c>
      <c r="F557">
        <v>303.20624139798298</v>
      </c>
      <c r="G557">
        <v>3986.2720513413301</v>
      </c>
      <c r="H557">
        <v>1917</v>
      </c>
      <c r="I557" s="6"/>
      <c r="J557" s="6"/>
      <c r="K557" s="5" t="s">
        <v>1543</v>
      </c>
      <c r="L557">
        <v>1813</v>
      </c>
      <c r="M557">
        <v>6202</v>
      </c>
      <c r="N557">
        <v>10202</v>
      </c>
      <c r="O557">
        <v>167</v>
      </c>
      <c r="P557">
        <v>303.20624139798298</v>
      </c>
      <c r="Q557">
        <v>3986.2720513413301</v>
      </c>
      <c r="R557">
        <v>599998</v>
      </c>
      <c r="S557" s="6"/>
      <c r="T557" s="6"/>
      <c r="U557" s="5" t="s">
        <v>1543</v>
      </c>
      <c r="V557" s="5">
        <v>1398</v>
      </c>
      <c r="W557" s="5">
        <v>6617</v>
      </c>
      <c r="X557" s="5">
        <v>10617</v>
      </c>
      <c r="Y557" s="5">
        <v>174</v>
      </c>
      <c r="Z557" s="5">
        <v>306.08975140000001</v>
      </c>
      <c r="AA557" s="5">
        <v>4342.1600959999996</v>
      </c>
      <c r="AB557" s="5">
        <v>61021</v>
      </c>
      <c r="AC557" s="6"/>
      <c r="AD557" s="6"/>
      <c r="AE557" s="5" t="s">
        <v>1543</v>
      </c>
      <c r="AF557">
        <v>1619</v>
      </c>
      <c r="AG557">
        <v>6396</v>
      </c>
      <c r="AH557">
        <v>10396</v>
      </c>
      <c r="AI557">
        <v>174</v>
      </c>
      <c r="AJ557">
        <v>304.080087303163</v>
      </c>
      <c r="AK557">
        <v>4162.3582102851497</v>
      </c>
      <c r="AL557">
        <v>599981</v>
      </c>
      <c r="AM557" s="6"/>
      <c r="AN557" s="6"/>
    </row>
    <row r="558" spans="1:40" x14ac:dyDescent="0.2">
      <c r="A558" s="5" t="s">
        <v>1543</v>
      </c>
      <c r="B558">
        <v>1813</v>
      </c>
      <c r="C558">
        <v>6202</v>
      </c>
      <c r="D558">
        <v>10202</v>
      </c>
      <c r="E558">
        <v>167</v>
      </c>
      <c r="F558">
        <v>303.20624139798298</v>
      </c>
      <c r="G558">
        <v>3986.2720513413301</v>
      </c>
      <c r="H558">
        <v>192</v>
      </c>
      <c r="I558" s="6"/>
      <c r="J558" s="6"/>
      <c r="K558" s="5" t="s">
        <v>1543</v>
      </c>
      <c r="L558">
        <v>1813</v>
      </c>
      <c r="M558">
        <v>6202</v>
      </c>
      <c r="N558">
        <v>10202</v>
      </c>
      <c r="O558">
        <v>167</v>
      </c>
      <c r="P558">
        <v>303.20624139798298</v>
      </c>
      <c r="Q558">
        <v>3986.2720513413301</v>
      </c>
      <c r="R558">
        <v>599998</v>
      </c>
      <c r="S558" s="6"/>
      <c r="T558" s="6"/>
      <c r="U558" s="5" t="s">
        <v>1543</v>
      </c>
      <c r="V558" s="5">
        <v>1398</v>
      </c>
      <c r="W558" s="5">
        <v>6617</v>
      </c>
      <c r="X558" s="5">
        <v>10617</v>
      </c>
      <c r="Y558" s="5">
        <v>174</v>
      </c>
      <c r="Z558" s="5">
        <v>306.08975140000001</v>
      </c>
      <c r="AA558" s="5">
        <v>4342.1600959999996</v>
      </c>
      <c r="AB558" s="5">
        <v>61042</v>
      </c>
      <c r="AC558" s="6"/>
      <c r="AD558" s="6"/>
      <c r="AE558" s="5" t="s">
        <v>1543</v>
      </c>
      <c r="AF558">
        <v>1619</v>
      </c>
      <c r="AG558">
        <v>6396</v>
      </c>
      <c r="AH558">
        <v>10396</v>
      </c>
      <c r="AI558">
        <v>174</v>
      </c>
      <c r="AJ558">
        <v>304.080087303163</v>
      </c>
      <c r="AK558">
        <v>4162.3582102851497</v>
      </c>
      <c r="AL558">
        <v>599981</v>
      </c>
      <c r="AM558" s="6"/>
      <c r="AN558" s="6"/>
    </row>
    <row r="559" spans="1:40" x14ac:dyDescent="0.2">
      <c r="A559" s="5" t="s">
        <v>1543</v>
      </c>
      <c r="B559">
        <v>1813</v>
      </c>
      <c r="C559">
        <v>6202</v>
      </c>
      <c r="D559">
        <v>10202</v>
      </c>
      <c r="E559">
        <v>167</v>
      </c>
      <c r="F559">
        <v>303.20624139798298</v>
      </c>
      <c r="G559">
        <v>3986.2720513413301</v>
      </c>
      <c r="H559">
        <v>2125</v>
      </c>
      <c r="I559" s="6"/>
      <c r="J559" s="6"/>
      <c r="K559" s="5" t="s">
        <v>1543</v>
      </c>
      <c r="L559">
        <v>1813</v>
      </c>
      <c r="M559">
        <v>6202</v>
      </c>
      <c r="N559">
        <v>10202</v>
      </c>
      <c r="O559">
        <v>167</v>
      </c>
      <c r="P559">
        <v>303.20624139798298</v>
      </c>
      <c r="Q559">
        <v>3986.2720513413301</v>
      </c>
      <c r="R559">
        <v>599998</v>
      </c>
      <c r="S559" s="6"/>
      <c r="T559" s="6"/>
      <c r="U559" s="5" t="s">
        <v>1543</v>
      </c>
      <c r="V559" s="5">
        <v>1398</v>
      </c>
      <c r="W559" s="5">
        <v>6617</v>
      </c>
      <c r="X559" s="5">
        <v>10617</v>
      </c>
      <c r="Y559" s="5">
        <v>174</v>
      </c>
      <c r="Z559" s="5">
        <v>306.08975140000001</v>
      </c>
      <c r="AA559" s="5">
        <v>4342.1600959999996</v>
      </c>
      <c r="AB559" s="5">
        <v>61103</v>
      </c>
      <c r="AC559" s="6"/>
      <c r="AD559" s="6"/>
      <c r="AE559" s="5" t="s">
        <v>1543</v>
      </c>
      <c r="AF559">
        <v>1619</v>
      </c>
      <c r="AG559">
        <v>6396</v>
      </c>
      <c r="AH559">
        <v>10396</v>
      </c>
      <c r="AI559">
        <v>174</v>
      </c>
      <c r="AJ559">
        <v>304.080087303163</v>
      </c>
      <c r="AK559">
        <v>4162.3582102851497</v>
      </c>
      <c r="AL559">
        <v>599981</v>
      </c>
      <c r="AM559" s="6"/>
      <c r="AN559" s="6"/>
    </row>
    <row r="560" spans="1:40" x14ac:dyDescent="0.2">
      <c r="A560" s="5" t="s">
        <v>1543</v>
      </c>
      <c r="B560">
        <v>1813</v>
      </c>
      <c r="C560">
        <v>6202</v>
      </c>
      <c r="D560">
        <v>10202</v>
      </c>
      <c r="E560">
        <v>167</v>
      </c>
      <c r="F560">
        <v>303.20624139798298</v>
      </c>
      <c r="G560">
        <v>3986.2720513413301</v>
      </c>
      <c r="H560">
        <v>3060</v>
      </c>
      <c r="I560" s="6"/>
      <c r="J560" s="6"/>
      <c r="K560" s="5" t="s">
        <v>1543</v>
      </c>
      <c r="L560">
        <v>1813</v>
      </c>
      <c r="M560">
        <v>6202</v>
      </c>
      <c r="N560">
        <v>10202</v>
      </c>
      <c r="O560">
        <v>167</v>
      </c>
      <c r="P560">
        <v>303.20624139798298</v>
      </c>
      <c r="Q560">
        <v>3986.2720513413301</v>
      </c>
      <c r="R560">
        <v>599998</v>
      </c>
      <c r="S560" s="6"/>
      <c r="T560" s="6"/>
      <c r="U560" s="5" t="s">
        <v>1543</v>
      </c>
      <c r="V560" s="5">
        <v>1398</v>
      </c>
      <c r="W560" s="5">
        <v>6617</v>
      </c>
      <c r="X560" s="5">
        <v>10617</v>
      </c>
      <c r="Y560" s="5">
        <v>174</v>
      </c>
      <c r="Z560" s="5">
        <v>306.08975140000001</v>
      </c>
      <c r="AA560" s="5">
        <v>4342.1600959999996</v>
      </c>
      <c r="AB560" s="5">
        <v>69467</v>
      </c>
      <c r="AC560" s="6"/>
      <c r="AD560" s="6"/>
      <c r="AE560" s="5" t="s">
        <v>1543</v>
      </c>
      <c r="AF560">
        <v>1619</v>
      </c>
      <c r="AG560">
        <v>6396</v>
      </c>
      <c r="AH560">
        <v>10396</v>
      </c>
      <c r="AI560">
        <v>174</v>
      </c>
      <c r="AJ560">
        <v>304.080087303163</v>
      </c>
      <c r="AK560">
        <v>4162.3582102851497</v>
      </c>
      <c r="AL560">
        <v>599995</v>
      </c>
      <c r="AM560" s="6"/>
      <c r="AN560" s="6"/>
    </row>
    <row r="561" spans="1:40" x14ac:dyDescent="0.2">
      <c r="A561" s="5" t="s">
        <v>1543</v>
      </c>
      <c r="B561">
        <v>1813</v>
      </c>
      <c r="C561">
        <v>6202</v>
      </c>
      <c r="D561">
        <v>10202</v>
      </c>
      <c r="E561">
        <v>167</v>
      </c>
      <c r="F561">
        <v>303.20624139798298</v>
      </c>
      <c r="G561">
        <v>3986.2720513413301</v>
      </c>
      <c r="H561">
        <v>4089</v>
      </c>
      <c r="I561" s="6"/>
      <c r="J561" s="6"/>
      <c r="K561" s="5" t="s">
        <v>1543</v>
      </c>
      <c r="L561">
        <v>1813</v>
      </c>
      <c r="M561">
        <v>6202</v>
      </c>
      <c r="N561">
        <v>10202</v>
      </c>
      <c r="O561">
        <v>167</v>
      </c>
      <c r="P561">
        <v>303.20624139798298</v>
      </c>
      <c r="Q561">
        <v>3986.2720513413301</v>
      </c>
      <c r="R561">
        <v>599999</v>
      </c>
      <c r="S561" s="6"/>
      <c r="T561" s="6"/>
      <c r="U561" s="5" t="s">
        <v>1543</v>
      </c>
      <c r="V561" s="5">
        <v>1398</v>
      </c>
      <c r="W561" s="5">
        <v>6617</v>
      </c>
      <c r="X561" s="5">
        <v>10617</v>
      </c>
      <c r="Y561" s="5">
        <v>174</v>
      </c>
      <c r="Z561" s="5">
        <v>306.08975140000001</v>
      </c>
      <c r="AA561" s="5">
        <v>4342.1600959999996</v>
      </c>
      <c r="AB561" s="5">
        <v>72556</v>
      </c>
      <c r="AC561" s="6"/>
      <c r="AD561" s="6"/>
      <c r="AE561" s="5" t="s">
        <v>1543</v>
      </c>
      <c r="AF561">
        <v>1619</v>
      </c>
      <c r="AG561">
        <v>6396</v>
      </c>
      <c r="AH561">
        <v>10396</v>
      </c>
      <c r="AI561">
        <v>174</v>
      </c>
      <c r="AJ561">
        <v>304.080087303163</v>
      </c>
      <c r="AK561">
        <v>4162.3582102851497</v>
      </c>
      <c r="AL561">
        <v>600034</v>
      </c>
      <c r="AM561" s="6"/>
      <c r="AN561" s="6"/>
    </row>
    <row r="562" spans="1:40" x14ac:dyDescent="0.2">
      <c r="A562" s="5" t="s">
        <v>1544</v>
      </c>
      <c r="B562">
        <v>3931</v>
      </c>
      <c r="C562">
        <v>10377</v>
      </c>
      <c r="D562">
        <v>15277</v>
      </c>
      <c r="E562">
        <v>167</v>
      </c>
      <c r="F562">
        <v>311.29541902344698</v>
      </c>
      <c r="G562">
        <v>6389.51578688057</v>
      </c>
      <c r="H562">
        <v>137</v>
      </c>
      <c r="I562" s="6">
        <f t="shared" ref="I562:J562" si="385">AVERAGE(G562:G571)</f>
        <v>6389.51578688057</v>
      </c>
      <c r="J562" s="6">
        <f t="shared" si="385"/>
        <v>564.1</v>
      </c>
      <c r="K562" s="5" t="s">
        <v>1544</v>
      </c>
      <c r="L562">
        <v>3931</v>
      </c>
      <c r="M562">
        <v>10377</v>
      </c>
      <c r="N562">
        <v>15277</v>
      </c>
      <c r="O562">
        <v>167</v>
      </c>
      <c r="P562">
        <v>311.29541902344698</v>
      </c>
      <c r="Q562">
        <v>6389.51578688057</v>
      </c>
      <c r="R562">
        <v>599993</v>
      </c>
      <c r="S562" s="6">
        <f t="shared" ref="S562" si="386">AVERAGE(Q562:Q571)</f>
        <v>6389.51578688057</v>
      </c>
      <c r="T562" s="6">
        <f t="shared" ref="T562" si="387">AVERAGE(R562:R571)</f>
        <v>599996.19999999995</v>
      </c>
      <c r="U562" s="5" t="s">
        <v>1544</v>
      </c>
      <c r="V562" s="5">
        <v>3099</v>
      </c>
      <c r="W562" s="5">
        <v>11209</v>
      </c>
      <c r="X562" s="5">
        <v>16309</v>
      </c>
      <c r="Y562" s="5">
        <v>174</v>
      </c>
      <c r="Z562" s="5">
        <v>295.12155719999998</v>
      </c>
      <c r="AA562" s="5">
        <v>7883.2795420000002</v>
      </c>
      <c r="AB562" s="5">
        <v>60691</v>
      </c>
      <c r="AC562" s="6">
        <f t="shared" ref="AC562" si="388">AVERAGE(AA562:AA571)</f>
        <v>7883.279542000002</v>
      </c>
      <c r="AD562" s="6">
        <f t="shared" ref="AD562" si="389">AVERAGE(AB562:AB571)</f>
        <v>62442.400000000001</v>
      </c>
      <c r="AE562" s="5" t="s">
        <v>1544</v>
      </c>
      <c r="AF562">
        <v>3099</v>
      </c>
      <c r="AG562">
        <v>11209</v>
      </c>
      <c r="AH562">
        <v>16309</v>
      </c>
      <c r="AI562">
        <v>174</v>
      </c>
      <c r="AJ562">
        <v>295.12155719741799</v>
      </c>
      <c r="AK562">
        <v>7883.2795420136999</v>
      </c>
      <c r="AL562">
        <v>599980</v>
      </c>
      <c r="AM562" s="6">
        <f t="shared" ref="AM562" si="390">AVERAGE(AK562:AK571)</f>
        <v>7883.279542013699</v>
      </c>
      <c r="AN562" s="6">
        <f t="shared" ref="AN562" si="391">AVERAGE(AL562:AL571)</f>
        <v>599980.9</v>
      </c>
    </row>
    <row r="563" spans="1:40" x14ac:dyDescent="0.2">
      <c r="A563" s="5" t="s">
        <v>1544</v>
      </c>
      <c r="B563">
        <v>3931</v>
      </c>
      <c r="C563">
        <v>10377</v>
      </c>
      <c r="D563">
        <v>15277</v>
      </c>
      <c r="E563">
        <v>167</v>
      </c>
      <c r="F563">
        <v>311.29541902344698</v>
      </c>
      <c r="G563">
        <v>6389.51578688057</v>
      </c>
      <c r="H563">
        <v>1524</v>
      </c>
      <c r="I563" s="6"/>
      <c r="J563" s="6"/>
      <c r="K563" s="5" t="s">
        <v>1544</v>
      </c>
      <c r="L563">
        <v>3931</v>
      </c>
      <c r="M563">
        <v>10377</v>
      </c>
      <c r="N563">
        <v>15277</v>
      </c>
      <c r="O563">
        <v>167</v>
      </c>
      <c r="P563">
        <v>311.29541902344698</v>
      </c>
      <c r="Q563">
        <v>6389.51578688057</v>
      </c>
      <c r="R563">
        <v>599995</v>
      </c>
      <c r="S563" s="6"/>
      <c r="T563" s="6"/>
      <c r="U563" s="5" t="s">
        <v>1544</v>
      </c>
      <c r="V563" s="5">
        <v>3099</v>
      </c>
      <c r="W563" s="5">
        <v>11209</v>
      </c>
      <c r="X563" s="5">
        <v>16309</v>
      </c>
      <c r="Y563" s="5">
        <v>174</v>
      </c>
      <c r="Z563" s="5">
        <v>295.12155719999998</v>
      </c>
      <c r="AA563" s="5">
        <v>7883.2795420000002</v>
      </c>
      <c r="AB563" s="5">
        <v>60711</v>
      </c>
      <c r="AC563" s="6"/>
      <c r="AD563" s="6"/>
      <c r="AE563" s="5" t="s">
        <v>1544</v>
      </c>
      <c r="AF563">
        <v>3099</v>
      </c>
      <c r="AG563">
        <v>11209</v>
      </c>
      <c r="AH563">
        <v>16309</v>
      </c>
      <c r="AI563">
        <v>174</v>
      </c>
      <c r="AJ563">
        <v>295.12155719741799</v>
      </c>
      <c r="AK563">
        <v>7883.2795420136999</v>
      </c>
      <c r="AL563">
        <v>599980</v>
      </c>
      <c r="AM563" s="6"/>
      <c r="AN563" s="6"/>
    </row>
    <row r="564" spans="1:40" x14ac:dyDescent="0.2">
      <c r="A564" s="5" t="s">
        <v>1544</v>
      </c>
      <c r="B564">
        <v>3931</v>
      </c>
      <c r="C564">
        <v>10377</v>
      </c>
      <c r="D564">
        <v>15277</v>
      </c>
      <c r="E564">
        <v>167</v>
      </c>
      <c r="F564">
        <v>311.29541902344698</v>
      </c>
      <c r="G564">
        <v>6389.51578688057</v>
      </c>
      <c r="H564">
        <v>157</v>
      </c>
      <c r="I564" s="6"/>
      <c r="J564" s="6"/>
      <c r="K564" s="5" t="s">
        <v>1544</v>
      </c>
      <c r="L564">
        <v>3931</v>
      </c>
      <c r="M564">
        <v>10377</v>
      </c>
      <c r="N564">
        <v>15277</v>
      </c>
      <c r="O564">
        <v>167</v>
      </c>
      <c r="P564">
        <v>311.29541902344698</v>
      </c>
      <c r="Q564">
        <v>6389.51578688057</v>
      </c>
      <c r="R564">
        <v>599996</v>
      </c>
      <c r="S564" s="6"/>
      <c r="T564" s="6"/>
      <c r="U564" s="5" t="s">
        <v>1544</v>
      </c>
      <c r="V564" s="5">
        <v>3099</v>
      </c>
      <c r="W564" s="5">
        <v>11209</v>
      </c>
      <c r="X564" s="5">
        <v>16309</v>
      </c>
      <c r="Y564" s="5">
        <v>174</v>
      </c>
      <c r="Z564" s="5">
        <v>295.12155719999998</v>
      </c>
      <c r="AA564" s="5">
        <v>7883.2795420000002</v>
      </c>
      <c r="AB564" s="5">
        <v>60715</v>
      </c>
      <c r="AC564" s="6"/>
      <c r="AD564" s="6"/>
      <c r="AE564" s="5" t="s">
        <v>1544</v>
      </c>
      <c r="AF564">
        <v>3099</v>
      </c>
      <c r="AG564">
        <v>11209</v>
      </c>
      <c r="AH564">
        <v>16309</v>
      </c>
      <c r="AI564">
        <v>174</v>
      </c>
      <c r="AJ564">
        <v>295.12155719741799</v>
      </c>
      <c r="AK564">
        <v>7883.2795420136999</v>
      </c>
      <c r="AL564">
        <v>599980</v>
      </c>
      <c r="AM564" s="6"/>
      <c r="AN564" s="6"/>
    </row>
    <row r="565" spans="1:40" x14ac:dyDescent="0.2">
      <c r="A565" s="5" t="s">
        <v>1544</v>
      </c>
      <c r="B565">
        <v>3931</v>
      </c>
      <c r="C565">
        <v>10377</v>
      </c>
      <c r="D565">
        <v>15277</v>
      </c>
      <c r="E565">
        <v>167</v>
      </c>
      <c r="F565">
        <v>311.29541902344698</v>
      </c>
      <c r="G565">
        <v>6389.51578688057</v>
      </c>
      <c r="H565">
        <v>160</v>
      </c>
      <c r="I565" s="6"/>
      <c r="J565" s="6"/>
      <c r="K565" s="5" t="s">
        <v>1544</v>
      </c>
      <c r="L565">
        <v>3931</v>
      </c>
      <c r="M565">
        <v>10377</v>
      </c>
      <c r="N565">
        <v>15277</v>
      </c>
      <c r="O565">
        <v>167</v>
      </c>
      <c r="P565">
        <v>311.29541902344698</v>
      </c>
      <c r="Q565">
        <v>6389.51578688057</v>
      </c>
      <c r="R565">
        <v>599996</v>
      </c>
      <c r="S565" s="6"/>
      <c r="T565" s="6"/>
      <c r="U565" s="5" t="s">
        <v>1544</v>
      </c>
      <c r="V565" s="5">
        <v>3099</v>
      </c>
      <c r="W565" s="5">
        <v>11209</v>
      </c>
      <c r="X565" s="5">
        <v>16309</v>
      </c>
      <c r="Y565" s="5">
        <v>174</v>
      </c>
      <c r="Z565" s="5">
        <v>295.12155719999998</v>
      </c>
      <c r="AA565" s="5">
        <v>7883.2795420000002</v>
      </c>
      <c r="AB565" s="5">
        <v>60898</v>
      </c>
      <c r="AC565" s="6"/>
      <c r="AD565" s="6"/>
      <c r="AE565" s="5" t="s">
        <v>1544</v>
      </c>
      <c r="AF565">
        <v>3099</v>
      </c>
      <c r="AG565">
        <v>11209</v>
      </c>
      <c r="AH565">
        <v>16309</v>
      </c>
      <c r="AI565">
        <v>174</v>
      </c>
      <c r="AJ565">
        <v>295.12155719741799</v>
      </c>
      <c r="AK565">
        <v>7883.2795420136999</v>
      </c>
      <c r="AL565">
        <v>599980</v>
      </c>
      <c r="AM565" s="6"/>
      <c r="AN565" s="6"/>
    </row>
    <row r="566" spans="1:40" x14ac:dyDescent="0.2">
      <c r="A566" s="5" t="s">
        <v>1544</v>
      </c>
      <c r="B566">
        <v>3931</v>
      </c>
      <c r="C566">
        <v>10377</v>
      </c>
      <c r="D566">
        <v>15277</v>
      </c>
      <c r="E566">
        <v>167</v>
      </c>
      <c r="F566">
        <v>311.29541902344698</v>
      </c>
      <c r="G566">
        <v>6389.51578688057</v>
      </c>
      <c r="H566">
        <v>168</v>
      </c>
      <c r="I566" s="6"/>
      <c r="J566" s="6"/>
      <c r="K566" s="5" t="s">
        <v>1544</v>
      </c>
      <c r="L566">
        <v>3931</v>
      </c>
      <c r="M566">
        <v>10377</v>
      </c>
      <c r="N566">
        <v>15277</v>
      </c>
      <c r="O566">
        <v>167</v>
      </c>
      <c r="P566">
        <v>311.29541902344698</v>
      </c>
      <c r="Q566">
        <v>6389.51578688057</v>
      </c>
      <c r="R566">
        <v>599996</v>
      </c>
      <c r="S566" s="6"/>
      <c r="T566" s="6"/>
      <c r="U566" s="5" t="s">
        <v>1544</v>
      </c>
      <c r="V566" s="5">
        <v>3099</v>
      </c>
      <c r="W566" s="5">
        <v>11209</v>
      </c>
      <c r="X566" s="5">
        <v>16309</v>
      </c>
      <c r="Y566" s="5">
        <v>174</v>
      </c>
      <c r="Z566" s="5">
        <v>295.12155719999998</v>
      </c>
      <c r="AA566" s="5">
        <v>7883.2795420000002</v>
      </c>
      <c r="AB566" s="5">
        <v>61022</v>
      </c>
      <c r="AC566" s="6"/>
      <c r="AD566" s="6"/>
      <c r="AE566" s="5" t="s">
        <v>1544</v>
      </c>
      <c r="AF566">
        <v>3099</v>
      </c>
      <c r="AG566">
        <v>11209</v>
      </c>
      <c r="AH566">
        <v>16309</v>
      </c>
      <c r="AI566">
        <v>174</v>
      </c>
      <c r="AJ566">
        <v>295.12155719741799</v>
      </c>
      <c r="AK566">
        <v>7883.2795420136999</v>
      </c>
      <c r="AL566">
        <v>599980</v>
      </c>
      <c r="AM566" s="6"/>
      <c r="AN566" s="6"/>
    </row>
    <row r="567" spans="1:40" x14ac:dyDescent="0.2">
      <c r="A567" s="5" t="s">
        <v>1544</v>
      </c>
      <c r="B567">
        <v>3931</v>
      </c>
      <c r="C567">
        <v>10377</v>
      </c>
      <c r="D567">
        <v>15277</v>
      </c>
      <c r="E567">
        <v>167</v>
      </c>
      <c r="F567">
        <v>311.29541902344698</v>
      </c>
      <c r="G567">
        <v>6389.51578688057</v>
      </c>
      <c r="H567">
        <v>170</v>
      </c>
      <c r="I567" s="6"/>
      <c r="J567" s="6"/>
      <c r="K567" s="5" t="s">
        <v>1544</v>
      </c>
      <c r="L567">
        <v>3931</v>
      </c>
      <c r="M567">
        <v>10377</v>
      </c>
      <c r="N567">
        <v>15277</v>
      </c>
      <c r="O567">
        <v>167</v>
      </c>
      <c r="P567">
        <v>311.29541902344698</v>
      </c>
      <c r="Q567">
        <v>6389.51578688057</v>
      </c>
      <c r="R567">
        <v>599997</v>
      </c>
      <c r="S567" s="6"/>
      <c r="T567" s="6"/>
      <c r="U567" s="5" t="s">
        <v>1544</v>
      </c>
      <c r="V567" s="5">
        <v>3099</v>
      </c>
      <c r="W567" s="5">
        <v>11209</v>
      </c>
      <c r="X567" s="5">
        <v>16309</v>
      </c>
      <c r="Y567" s="5">
        <v>174</v>
      </c>
      <c r="Z567" s="5">
        <v>295.12155719999998</v>
      </c>
      <c r="AA567" s="5">
        <v>7883.2795420000002</v>
      </c>
      <c r="AB567" s="5">
        <v>61024</v>
      </c>
      <c r="AC567" s="6"/>
      <c r="AD567" s="6"/>
      <c r="AE567" s="5" t="s">
        <v>1544</v>
      </c>
      <c r="AF567">
        <v>3099</v>
      </c>
      <c r="AG567">
        <v>11209</v>
      </c>
      <c r="AH567">
        <v>16309</v>
      </c>
      <c r="AI567">
        <v>174</v>
      </c>
      <c r="AJ567">
        <v>295.12155719741799</v>
      </c>
      <c r="AK567">
        <v>7883.2795420136999</v>
      </c>
      <c r="AL567">
        <v>599981</v>
      </c>
      <c r="AM567" s="6"/>
      <c r="AN567" s="6"/>
    </row>
    <row r="568" spans="1:40" x14ac:dyDescent="0.2">
      <c r="A568" s="5" t="s">
        <v>1544</v>
      </c>
      <c r="B568">
        <v>3931</v>
      </c>
      <c r="C568">
        <v>10377</v>
      </c>
      <c r="D568">
        <v>15277</v>
      </c>
      <c r="E568">
        <v>167</v>
      </c>
      <c r="F568">
        <v>311.29541902344698</v>
      </c>
      <c r="G568">
        <v>6389.51578688057</v>
      </c>
      <c r="H568">
        <v>172</v>
      </c>
      <c r="I568" s="6"/>
      <c r="J568" s="6"/>
      <c r="K568" s="5" t="s">
        <v>1544</v>
      </c>
      <c r="L568">
        <v>3931</v>
      </c>
      <c r="M568">
        <v>10377</v>
      </c>
      <c r="N568">
        <v>15277</v>
      </c>
      <c r="O568">
        <v>167</v>
      </c>
      <c r="P568">
        <v>311.29541902344698</v>
      </c>
      <c r="Q568">
        <v>6389.51578688057</v>
      </c>
      <c r="R568">
        <v>599997</v>
      </c>
      <c r="S568" s="6"/>
      <c r="T568" s="6"/>
      <c r="U568" s="5" t="s">
        <v>1544</v>
      </c>
      <c r="V568" s="5">
        <v>3099</v>
      </c>
      <c r="W568" s="5">
        <v>11209</v>
      </c>
      <c r="X568" s="5">
        <v>16309</v>
      </c>
      <c r="Y568" s="5">
        <v>174</v>
      </c>
      <c r="Z568" s="5">
        <v>295.12155719999998</v>
      </c>
      <c r="AA568" s="5">
        <v>7883.2795420000002</v>
      </c>
      <c r="AB568" s="5">
        <v>61032</v>
      </c>
      <c r="AC568" s="6"/>
      <c r="AD568" s="6"/>
      <c r="AE568" s="5" t="s">
        <v>1544</v>
      </c>
      <c r="AF568">
        <v>3099</v>
      </c>
      <c r="AG568">
        <v>11209</v>
      </c>
      <c r="AH568">
        <v>16309</v>
      </c>
      <c r="AI568">
        <v>174</v>
      </c>
      <c r="AJ568">
        <v>295.12155719741799</v>
      </c>
      <c r="AK568">
        <v>7883.2795420136999</v>
      </c>
      <c r="AL568">
        <v>599981</v>
      </c>
      <c r="AM568" s="6"/>
      <c r="AN568" s="6"/>
    </row>
    <row r="569" spans="1:40" x14ac:dyDescent="0.2">
      <c r="A569" s="5" t="s">
        <v>1544</v>
      </c>
      <c r="B569">
        <v>3931</v>
      </c>
      <c r="C569">
        <v>10377</v>
      </c>
      <c r="D569">
        <v>15277</v>
      </c>
      <c r="E569">
        <v>167</v>
      </c>
      <c r="F569">
        <v>311.29541902344698</v>
      </c>
      <c r="G569">
        <v>6389.51578688057</v>
      </c>
      <c r="H569">
        <v>185</v>
      </c>
      <c r="I569" s="6"/>
      <c r="J569" s="6"/>
      <c r="K569" s="5" t="s">
        <v>1544</v>
      </c>
      <c r="L569">
        <v>3931</v>
      </c>
      <c r="M569">
        <v>10377</v>
      </c>
      <c r="N569">
        <v>15277</v>
      </c>
      <c r="O569">
        <v>167</v>
      </c>
      <c r="P569">
        <v>311.29541902344698</v>
      </c>
      <c r="Q569">
        <v>6389.51578688057</v>
      </c>
      <c r="R569">
        <v>599997</v>
      </c>
      <c r="S569" s="6"/>
      <c r="T569" s="6"/>
      <c r="U569" s="5" t="s">
        <v>1544</v>
      </c>
      <c r="V569" s="5">
        <v>3099</v>
      </c>
      <c r="W569" s="5">
        <v>11209</v>
      </c>
      <c r="X569" s="5">
        <v>16309</v>
      </c>
      <c r="Y569" s="5">
        <v>174</v>
      </c>
      <c r="Z569" s="5">
        <v>295.12155719999998</v>
      </c>
      <c r="AA569" s="5">
        <v>7883.2795420000002</v>
      </c>
      <c r="AB569" s="5">
        <v>61192</v>
      </c>
      <c r="AC569" s="6"/>
      <c r="AD569" s="6"/>
      <c r="AE569" s="5" t="s">
        <v>1544</v>
      </c>
      <c r="AF569">
        <v>3099</v>
      </c>
      <c r="AG569">
        <v>11209</v>
      </c>
      <c r="AH569">
        <v>16309</v>
      </c>
      <c r="AI569">
        <v>174</v>
      </c>
      <c r="AJ569">
        <v>295.12155719741799</v>
      </c>
      <c r="AK569">
        <v>7883.2795420136999</v>
      </c>
      <c r="AL569">
        <v>599981</v>
      </c>
      <c r="AM569" s="6"/>
      <c r="AN569" s="6"/>
    </row>
    <row r="570" spans="1:40" x14ac:dyDescent="0.2">
      <c r="A570" s="5" t="s">
        <v>1544</v>
      </c>
      <c r="B570">
        <v>3931</v>
      </c>
      <c r="C570">
        <v>10377</v>
      </c>
      <c r="D570">
        <v>15277</v>
      </c>
      <c r="E570">
        <v>167</v>
      </c>
      <c r="F570">
        <v>311.29541902344698</v>
      </c>
      <c r="G570">
        <v>6389.51578688057</v>
      </c>
      <c r="H570">
        <v>188</v>
      </c>
      <c r="I570" s="6"/>
      <c r="J570" s="6"/>
      <c r="K570" s="5" t="s">
        <v>1544</v>
      </c>
      <c r="L570">
        <v>3931</v>
      </c>
      <c r="M570">
        <v>10377</v>
      </c>
      <c r="N570">
        <v>15277</v>
      </c>
      <c r="O570">
        <v>167</v>
      </c>
      <c r="P570">
        <v>311.29541902344698</v>
      </c>
      <c r="Q570">
        <v>6389.51578688057</v>
      </c>
      <c r="R570">
        <v>599997</v>
      </c>
      <c r="S570" s="6"/>
      <c r="T570" s="6"/>
      <c r="U570" s="5" t="s">
        <v>1544</v>
      </c>
      <c r="V570" s="5">
        <v>3099</v>
      </c>
      <c r="W570" s="5">
        <v>11209</v>
      </c>
      <c r="X570" s="5">
        <v>16309</v>
      </c>
      <c r="Y570" s="5">
        <v>174</v>
      </c>
      <c r="Z570" s="5">
        <v>295.12155719999998</v>
      </c>
      <c r="AA570" s="5">
        <v>7883.2795420000002</v>
      </c>
      <c r="AB570" s="5">
        <v>67254</v>
      </c>
      <c r="AC570" s="6"/>
      <c r="AD570" s="6"/>
      <c r="AE570" s="5" t="s">
        <v>1544</v>
      </c>
      <c r="AF570">
        <v>3099</v>
      </c>
      <c r="AG570">
        <v>11209</v>
      </c>
      <c r="AH570">
        <v>16309</v>
      </c>
      <c r="AI570">
        <v>174</v>
      </c>
      <c r="AJ570">
        <v>295.12155719741799</v>
      </c>
      <c r="AK570">
        <v>7883.2795420136999</v>
      </c>
      <c r="AL570">
        <v>599981</v>
      </c>
      <c r="AM570" s="6"/>
      <c r="AN570" s="6"/>
    </row>
    <row r="571" spans="1:40" x14ac:dyDescent="0.2">
      <c r="A571" s="5" t="s">
        <v>1544</v>
      </c>
      <c r="B571">
        <v>3931</v>
      </c>
      <c r="C571">
        <v>10377</v>
      </c>
      <c r="D571">
        <v>15277</v>
      </c>
      <c r="E571">
        <v>167</v>
      </c>
      <c r="F571">
        <v>311.29541902344698</v>
      </c>
      <c r="G571">
        <v>6389.51578688057</v>
      </c>
      <c r="H571">
        <v>2780</v>
      </c>
      <c r="I571" s="6"/>
      <c r="J571" s="6"/>
      <c r="K571" s="5" t="s">
        <v>1544</v>
      </c>
      <c r="L571">
        <v>3931</v>
      </c>
      <c r="M571">
        <v>10377</v>
      </c>
      <c r="N571">
        <v>15277</v>
      </c>
      <c r="O571">
        <v>167</v>
      </c>
      <c r="P571">
        <v>311.29541902344698</v>
      </c>
      <c r="Q571">
        <v>6389.51578688057</v>
      </c>
      <c r="R571">
        <v>599998</v>
      </c>
      <c r="S571" s="6"/>
      <c r="T571" s="6"/>
      <c r="U571" s="5" t="s">
        <v>1544</v>
      </c>
      <c r="V571" s="5">
        <v>3099</v>
      </c>
      <c r="W571" s="5">
        <v>11209</v>
      </c>
      <c r="X571" s="5">
        <v>16309</v>
      </c>
      <c r="Y571" s="5">
        <v>174</v>
      </c>
      <c r="Z571" s="5">
        <v>295.12155719999998</v>
      </c>
      <c r="AA571" s="5">
        <v>7883.2795420000002</v>
      </c>
      <c r="AB571" s="5">
        <v>69885</v>
      </c>
      <c r="AC571" s="6"/>
      <c r="AD571" s="6"/>
      <c r="AE571" s="5" t="s">
        <v>1544</v>
      </c>
      <c r="AF571">
        <v>3099</v>
      </c>
      <c r="AG571">
        <v>11209</v>
      </c>
      <c r="AH571">
        <v>16309</v>
      </c>
      <c r="AI571">
        <v>174</v>
      </c>
      <c r="AJ571">
        <v>295.12155719741799</v>
      </c>
      <c r="AK571">
        <v>7883.2795420136999</v>
      </c>
      <c r="AL571">
        <v>599985</v>
      </c>
      <c r="AM571" s="6"/>
      <c r="AN571" s="6"/>
    </row>
    <row r="572" spans="1:40" x14ac:dyDescent="0.2">
      <c r="A572" s="5" t="s">
        <v>1548</v>
      </c>
      <c r="B572">
        <v>99</v>
      </c>
      <c r="C572">
        <v>1273</v>
      </c>
      <c r="D572">
        <v>4324</v>
      </c>
      <c r="E572">
        <v>167</v>
      </c>
      <c r="F572">
        <v>339.88831370130299</v>
      </c>
      <c r="G572">
        <v>1207.22416335905</v>
      </c>
      <c r="H572">
        <v>143</v>
      </c>
      <c r="I572" s="6">
        <f t="shared" ref="I572:J572" si="392">AVERAGE(G572:G581)</f>
        <v>1207.2241633590497</v>
      </c>
      <c r="J572" s="6">
        <f t="shared" si="392"/>
        <v>1123.3</v>
      </c>
      <c r="K572" s="5" t="s">
        <v>1548</v>
      </c>
      <c r="L572">
        <v>99</v>
      </c>
      <c r="M572">
        <v>1273</v>
      </c>
      <c r="N572">
        <v>4324</v>
      </c>
      <c r="O572">
        <v>167</v>
      </c>
      <c r="P572">
        <v>339.88831370130299</v>
      </c>
      <c r="Q572">
        <v>1207.22416335905</v>
      </c>
      <c r="R572">
        <v>599996</v>
      </c>
      <c r="S572" s="6">
        <f t="shared" ref="S572" si="393">AVERAGE(Q572:Q581)</f>
        <v>1207.2241633590497</v>
      </c>
      <c r="T572" s="6">
        <f t="shared" ref="T572" si="394">AVERAGE(R572:R581)</f>
        <v>599998</v>
      </c>
      <c r="U572" s="5" t="s">
        <v>1548</v>
      </c>
      <c r="V572" s="5">
        <v>249</v>
      </c>
      <c r="W572" s="5">
        <v>1123</v>
      </c>
      <c r="X572" s="5">
        <v>5344</v>
      </c>
      <c r="Y572" s="5">
        <v>183</v>
      </c>
      <c r="Z572" s="5">
        <v>282.92899970000002</v>
      </c>
      <c r="AA572" s="5">
        <v>2749.541072</v>
      </c>
      <c r="AB572" s="5">
        <v>60733</v>
      </c>
      <c r="AC572" s="6">
        <f t="shared" ref="AC572" si="395">AVERAGE(AA572:AA581)</f>
        <v>2749.541072</v>
      </c>
      <c r="AD572" s="6">
        <f t="shared" ref="AD572" si="396">AVERAGE(AB572:AB581)</f>
        <v>62449.3</v>
      </c>
      <c r="AE572" s="5" t="s">
        <v>1548</v>
      </c>
      <c r="AF572">
        <v>249</v>
      </c>
      <c r="AG572">
        <v>1123</v>
      </c>
      <c r="AH572">
        <v>5344</v>
      </c>
      <c r="AI572">
        <v>183</v>
      </c>
      <c r="AJ572">
        <v>282.92899973677402</v>
      </c>
      <c r="AK572">
        <v>2749.5410724137701</v>
      </c>
      <c r="AL572">
        <v>599980</v>
      </c>
      <c r="AM572" s="6">
        <f t="shared" ref="AM572" si="397">AVERAGE(AK572:AK581)</f>
        <v>2749.5410724137696</v>
      </c>
      <c r="AN572" s="6">
        <f t="shared" ref="AN572" si="398">AVERAGE(AL572:AL581)</f>
        <v>599980.4</v>
      </c>
    </row>
    <row r="573" spans="1:40" x14ac:dyDescent="0.2">
      <c r="A573" s="5" t="s">
        <v>1548</v>
      </c>
      <c r="B573">
        <v>99</v>
      </c>
      <c r="C573">
        <v>1273</v>
      </c>
      <c r="D573">
        <v>4324</v>
      </c>
      <c r="E573">
        <v>167</v>
      </c>
      <c r="F573">
        <v>339.88831370130299</v>
      </c>
      <c r="G573">
        <v>1207.22416335905</v>
      </c>
      <c r="H573">
        <v>157</v>
      </c>
      <c r="I573" s="6"/>
      <c r="J573" s="6"/>
      <c r="K573" s="5" t="s">
        <v>1548</v>
      </c>
      <c r="L573">
        <v>99</v>
      </c>
      <c r="M573">
        <v>1273</v>
      </c>
      <c r="N573">
        <v>4324</v>
      </c>
      <c r="O573">
        <v>167</v>
      </c>
      <c r="P573">
        <v>339.88831370130299</v>
      </c>
      <c r="Q573">
        <v>1207.22416335905</v>
      </c>
      <c r="R573">
        <v>599997</v>
      </c>
      <c r="S573" s="6"/>
      <c r="T573" s="6"/>
      <c r="U573" s="5" t="s">
        <v>1548</v>
      </c>
      <c r="V573" s="5">
        <v>249</v>
      </c>
      <c r="W573" s="5">
        <v>1123</v>
      </c>
      <c r="X573" s="5">
        <v>5344</v>
      </c>
      <c r="Y573" s="5">
        <v>183</v>
      </c>
      <c r="Z573" s="5">
        <v>282.92899970000002</v>
      </c>
      <c r="AA573" s="5">
        <v>2749.541072</v>
      </c>
      <c r="AB573" s="5">
        <v>60736</v>
      </c>
      <c r="AC573" s="6"/>
      <c r="AD573" s="6"/>
      <c r="AE573" s="5" t="s">
        <v>1548</v>
      </c>
      <c r="AF573">
        <v>249</v>
      </c>
      <c r="AG573">
        <v>1123</v>
      </c>
      <c r="AH573">
        <v>5344</v>
      </c>
      <c r="AI573">
        <v>183</v>
      </c>
      <c r="AJ573">
        <v>282.92899973677402</v>
      </c>
      <c r="AK573">
        <v>2749.5410724137701</v>
      </c>
      <c r="AL573">
        <v>599980</v>
      </c>
      <c r="AM573" s="6"/>
      <c r="AN573" s="6"/>
    </row>
    <row r="574" spans="1:40" x14ac:dyDescent="0.2">
      <c r="A574" s="5" t="s">
        <v>1548</v>
      </c>
      <c r="B574">
        <v>99</v>
      </c>
      <c r="C574">
        <v>1273</v>
      </c>
      <c r="D574">
        <v>4324</v>
      </c>
      <c r="E574">
        <v>167</v>
      </c>
      <c r="F574">
        <v>339.88831370130299</v>
      </c>
      <c r="G574">
        <v>1207.22416335905</v>
      </c>
      <c r="H574">
        <v>162</v>
      </c>
      <c r="I574" s="6"/>
      <c r="J574" s="6"/>
      <c r="K574" s="5" t="s">
        <v>1548</v>
      </c>
      <c r="L574">
        <v>99</v>
      </c>
      <c r="M574">
        <v>1273</v>
      </c>
      <c r="N574">
        <v>4324</v>
      </c>
      <c r="O574">
        <v>167</v>
      </c>
      <c r="P574">
        <v>339.88831370130299</v>
      </c>
      <c r="Q574">
        <v>1207.22416335905</v>
      </c>
      <c r="R574">
        <v>599998</v>
      </c>
      <c r="S574" s="6"/>
      <c r="T574" s="6"/>
      <c r="U574" s="5" t="s">
        <v>1548</v>
      </c>
      <c r="V574" s="5">
        <v>249</v>
      </c>
      <c r="W574" s="5">
        <v>1123</v>
      </c>
      <c r="X574" s="5">
        <v>5344</v>
      </c>
      <c r="Y574" s="5">
        <v>183</v>
      </c>
      <c r="Z574" s="5">
        <v>282.92899970000002</v>
      </c>
      <c r="AA574" s="5">
        <v>2749.541072</v>
      </c>
      <c r="AB574" s="5">
        <v>60758</v>
      </c>
      <c r="AC574" s="6"/>
      <c r="AD574" s="6"/>
      <c r="AE574" s="5" t="s">
        <v>1548</v>
      </c>
      <c r="AF574">
        <v>249</v>
      </c>
      <c r="AG574">
        <v>1123</v>
      </c>
      <c r="AH574">
        <v>5344</v>
      </c>
      <c r="AI574">
        <v>183</v>
      </c>
      <c r="AJ574">
        <v>282.92899973677402</v>
      </c>
      <c r="AK574">
        <v>2749.5410724137701</v>
      </c>
      <c r="AL574">
        <v>599980</v>
      </c>
      <c r="AM574" s="6"/>
      <c r="AN574" s="6"/>
    </row>
    <row r="575" spans="1:40" x14ac:dyDescent="0.2">
      <c r="A575" s="5" t="s">
        <v>1548</v>
      </c>
      <c r="B575">
        <v>99</v>
      </c>
      <c r="C575">
        <v>1273</v>
      </c>
      <c r="D575">
        <v>4324</v>
      </c>
      <c r="E575">
        <v>167</v>
      </c>
      <c r="F575">
        <v>339.88831370130299</v>
      </c>
      <c r="G575">
        <v>1207.22416335905</v>
      </c>
      <c r="H575">
        <v>166</v>
      </c>
      <c r="I575" s="6"/>
      <c r="J575" s="6"/>
      <c r="K575" s="5" t="s">
        <v>1548</v>
      </c>
      <c r="L575">
        <v>99</v>
      </c>
      <c r="M575">
        <v>1273</v>
      </c>
      <c r="N575">
        <v>4324</v>
      </c>
      <c r="O575">
        <v>167</v>
      </c>
      <c r="P575">
        <v>339.88831370130299</v>
      </c>
      <c r="Q575">
        <v>1207.22416335905</v>
      </c>
      <c r="R575">
        <v>599998</v>
      </c>
      <c r="S575" s="6"/>
      <c r="T575" s="6"/>
      <c r="U575" s="5" t="s">
        <v>1548</v>
      </c>
      <c r="V575" s="5">
        <v>249</v>
      </c>
      <c r="W575" s="5">
        <v>1123</v>
      </c>
      <c r="X575" s="5">
        <v>5344</v>
      </c>
      <c r="Y575" s="5">
        <v>183</v>
      </c>
      <c r="Z575" s="5">
        <v>282.92899970000002</v>
      </c>
      <c r="AA575" s="5">
        <v>2749.541072</v>
      </c>
      <c r="AB575" s="5">
        <v>60779</v>
      </c>
      <c r="AC575" s="6"/>
      <c r="AD575" s="6"/>
      <c r="AE575" s="5" t="s">
        <v>1548</v>
      </c>
      <c r="AF575">
        <v>249</v>
      </c>
      <c r="AG575">
        <v>1123</v>
      </c>
      <c r="AH575">
        <v>5344</v>
      </c>
      <c r="AI575">
        <v>183</v>
      </c>
      <c r="AJ575">
        <v>282.92899973677402</v>
      </c>
      <c r="AK575">
        <v>2749.5410724137701</v>
      </c>
      <c r="AL575">
        <v>599980</v>
      </c>
      <c r="AM575" s="6"/>
      <c r="AN575" s="6"/>
    </row>
    <row r="576" spans="1:40" x14ac:dyDescent="0.2">
      <c r="A576" s="5" t="s">
        <v>1548</v>
      </c>
      <c r="B576">
        <v>99</v>
      </c>
      <c r="C576">
        <v>1273</v>
      </c>
      <c r="D576">
        <v>4324</v>
      </c>
      <c r="E576">
        <v>167</v>
      </c>
      <c r="F576">
        <v>339.88831370130299</v>
      </c>
      <c r="G576">
        <v>1207.22416335905</v>
      </c>
      <c r="H576">
        <v>176</v>
      </c>
      <c r="I576" s="6"/>
      <c r="J576" s="6"/>
      <c r="K576" s="5" t="s">
        <v>1548</v>
      </c>
      <c r="L576">
        <v>99</v>
      </c>
      <c r="M576">
        <v>1273</v>
      </c>
      <c r="N576">
        <v>4324</v>
      </c>
      <c r="O576">
        <v>167</v>
      </c>
      <c r="P576">
        <v>339.88831370130299</v>
      </c>
      <c r="Q576">
        <v>1207.22416335905</v>
      </c>
      <c r="R576">
        <v>599998</v>
      </c>
      <c r="S576" s="6"/>
      <c r="T576" s="6"/>
      <c r="U576" s="5" t="s">
        <v>1548</v>
      </c>
      <c r="V576" s="5">
        <v>249</v>
      </c>
      <c r="W576" s="5">
        <v>1123</v>
      </c>
      <c r="X576" s="5">
        <v>5344</v>
      </c>
      <c r="Y576" s="5">
        <v>183</v>
      </c>
      <c r="Z576" s="5">
        <v>282.92899970000002</v>
      </c>
      <c r="AA576" s="5">
        <v>2749.541072</v>
      </c>
      <c r="AB576" s="5">
        <v>60922</v>
      </c>
      <c r="AC576" s="6"/>
      <c r="AD576" s="6"/>
      <c r="AE576" s="5" t="s">
        <v>1548</v>
      </c>
      <c r="AF576">
        <v>249</v>
      </c>
      <c r="AG576">
        <v>1123</v>
      </c>
      <c r="AH576">
        <v>5344</v>
      </c>
      <c r="AI576">
        <v>183</v>
      </c>
      <c r="AJ576">
        <v>282.92899973677402</v>
      </c>
      <c r="AK576">
        <v>2749.5410724137701</v>
      </c>
      <c r="AL576">
        <v>599980</v>
      </c>
      <c r="AM576" s="6"/>
      <c r="AN576" s="6"/>
    </row>
    <row r="577" spans="1:40" x14ac:dyDescent="0.2">
      <c r="A577" s="5" t="s">
        <v>1548</v>
      </c>
      <c r="B577">
        <v>99</v>
      </c>
      <c r="C577">
        <v>1273</v>
      </c>
      <c r="D577">
        <v>4324</v>
      </c>
      <c r="E577">
        <v>167</v>
      </c>
      <c r="F577">
        <v>339.88831370130299</v>
      </c>
      <c r="G577">
        <v>1207.22416335905</v>
      </c>
      <c r="H577">
        <v>180</v>
      </c>
      <c r="I577" s="6"/>
      <c r="J577" s="6"/>
      <c r="K577" s="5" t="s">
        <v>1548</v>
      </c>
      <c r="L577">
        <v>99</v>
      </c>
      <c r="M577">
        <v>1273</v>
      </c>
      <c r="N577">
        <v>4324</v>
      </c>
      <c r="O577">
        <v>167</v>
      </c>
      <c r="P577">
        <v>339.88831370130299</v>
      </c>
      <c r="Q577">
        <v>1207.22416335905</v>
      </c>
      <c r="R577">
        <v>599998</v>
      </c>
      <c r="S577" s="6"/>
      <c r="T577" s="6"/>
      <c r="U577" s="5" t="s">
        <v>1548</v>
      </c>
      <c r="V577" s="5">
        <v>249</v>
      </c>
      <c r="W577" s="5">
        <v>1123</v>
      </c>
      <c r="X577" s="5">
        <v>5344</v>
      </c>
      <c r="Y577" s="5">
        <v>183</v>
      </c>
      <c r="Z577" s="5">
        <v>282.92899970000002</v>
      </c>
      <c r="AA577" s="5">
        <v>2749.541072</v>
      </c>
      <c r="AB577" s="5">
        <v>61022</v>
      </c>
      <c r="AC577" s="6"/>
      <c r="AD577" s="6"/>
      <c r="AE577" s="5" t="s">
        <v>1548</v>
      </c>
      <c r="AF577">
        <v>249</v>
      </c>
      <c r="AG577">
        <v>1123</v>
      </c>
      <c r="AH577">
        <v>5344</v>
      </c>
      <c r="AI577">
        <v>183</v>
      </c>
      <c r="AJ577">
        <v>282.92899973677402</v>
      </c>
      <c r="AK577">
        <v>2749.5410724137701</v>
      </c>
      <c r="AL577">
        <v>599980</v>
      </c>
      <c r="AM577" s="6"/>
      <c r="AN577" s="6"/>
    </row>
    <row r="578" spans="1:40" x14ac:dyDescent="0.2">
      <c r="A578" s="5" t="s">
        <v>1548</v>
      </c>
      <c r="B578">
        <v>99</v>
      </c>
      <c r="C578">
        <v>1273</v>
      </c>
      <c r="D578">
        <v>4324</v>
      </c>
      <c r="E578">
        <v>167</v>
      </c>
      <c r="F578">
        <v>339.88831370130299</v>
      </c>
      <c r="G578">
        <v>1207.22416335905</v>
      </c>
      <c r="H578">
        <v>1806</v>
      </c>
      <c r="I578" s="6"/>
      <c r="J578" s="6"/>
      <c r="K578" s="5" t="s">
        <v>1548</v>
      </c>
      <c r="L578">
        <v>99</v>
      </c>
      <c r="M578">
        <v>1273</v>
      </c>
      <c r="N578">
        <v>4324</v>
      </c>
      <c r="O578">
        <v>167</v>
      </c>
      <c r="P578">
        <v>339.88831370130299</v>
      </c>
      <c r="Q578">
        <v>1207.22416335905</v>
      </c>
      <c r="R578">
        <v>599998</v>
      </c>
      <c r="S578" s="6"/>
      <c r="T578" s="6"/>
      <c r="U578" s="5" t="s">
        <v>1548</v>
      </c>
      <c r="V578" s="5">
        <v>249</v>
      </c>
      <c r="W578" s="5">
        <v>1123</v>
      </c>
      <c r="X578" s="5">
        <v>5344</v>
      </c>
      <c r="Y578" s="5">
        <v>183</v>
      </c>
      <c r="Z578" s="5">
        <v>282.92899970000002</v>
      </c>
      <c r="AA578" s="5">
        <v>2749.541072</v>
      </c>
      <c r="AB578" s="5">
        <v>61146</v>
      </c>
      <c r="AC578" s="6"/>
      <c r="AD578" s="6"/>
      <c r="AE578" s="5" t="s">
        <v>1548</v>
      </c>
      <c r="AF578">
        <v>249</v>
      </c>
      <c r="AG578">
        <v>1123</v>
      </c>
      <c r="AH578">
        <v>5344</v>
      </c>
      <c r="AI578">
        <v>183</v>
      </c>
      <c r="AJ578">
        <v>282.92899973677402</v>
      </c>
      <c r="AK578">
        <v>2749.5410724137701</v>
      </c>
      <c r="AL578">
        <v>599981</v>
      </c>
      <c r="AM578" s="6"/>
      <c r="AN578" s="6"/>
    </row>
    <row r="579" spans="1:40" x14ac:dyDescent="0.2">
      <c r="A579" s="5" t="s">
        <v>1548</v>
      </c>
      <c r="B579">
        <v>99</v>
      </c>
      <c r="C579">
        <v>1273</v>
      </c>
      <c r="D579">
        <v>4324</v>
      </c>
      <c r="E579">
        <v>167</v>
      </c>
      <c r="F579">
        <v>339.88831370130299</v>
      </c>
      <c r="G579">
        <v>1207.22416335905</v>
      </c>
      <c r="H579">
        <v>185</v>
      </c>
      <c r="I579" s="6"/>
      <c r="J579" s="6"/>
      <c r="K579" s="5" t="s">
        <v>1548</v>
      </c>
      <c r="L579">
        <v>99</v>
      </c>
      <c r="M579">
        <v>1273</v>
      </c>
      <c r="N579">
        <v>4324</v>
      </c>
      <c r="O579">
        <v>167</v>
      </c>
      <c r="P579">
        <v>339.88831370130299</v>
      </c>
      <c r="Q579">
        <v>1207.22416335905</v>
      </c>
      <c r="R579">
        <v>599999</v>
      </c>
      <c r="S579" s="6"/>
      <c r="T579" s="6"/>
      <c r="U579" s="5" t="s">
        <v>1548</v>
      </c>
      <c r="V579" s="5">
        <v>249</v>
      </c>
      <c r="W579" s="5">
        <v>1123</v>
      </c>
      <c r="X579" s="5">
        <v>5344</v>
      </c>
      <c r="Y579" s="5">
        <v>183</v>
      </c>
      <c r="Z579" s="5">
        <v>282.92899970000002</v>
      </c>
      <c r="AA579" s="5">
        <v>2749.541072</v>
      </c>
      <c r="AB579" s="5">
        <v>61173</v>
      </c>
      <c r="AC579" s="6"/>
      <c r="AD579" s="6"/>
      <c r="AE579" s="5" t="s">
        <v>1548</v>
      </c>
      <c r="AF579">
        <v>249</v>
      </c>
      <c r="AG579">
        <v>1123</v>
      </c>
      <c r="AH579">
        <v>5344</v>
      </c>
      <c r="AI579">
        <v>183</v>
      </c>
      <c r="AJ579">
        <v>282.92899973677402</v>
      </c>
      <c r="AK579">
        <v>2749.5410724137701</v>
      </c>
      <c r="AL579">
        <v>599981</v>
      </c>
      <c r="AM579" s="6"/>
      <c r="AN579" s="6"/>
    </row>
    <row r="580" spans="1:40" x14ac:dyDescent="0.2">
      <c r="A580" s="5" t="s">
        <v>1548</v>
      </c>
      <c r="B580">
        <v>99</v>
      </c>
      <c r="C580">
        <v>1273</v>
      </c>
      <c r="D580">
        <v>4324</v>
      </c>
      <c r="E580">
        <v>167</v>
      </c>
      <c r="F580">
        <v>339.88831370130299</v>
      </c>
      <c r="G580">
        <v>1207.22416335905</v>
      </c>
      <c r="H580">
        <v>4064</v>
      </c>
      <c r="I580" s="6"/>
      <c r="J580" s="6"/>
      <c r="K580" s="5" t="s">
        <v>1548</v>
      </c>
      <c r="L580">
        <v>99</v>
      </c>
      <c r="M580">
        <v>1273</v>
      </c>
      <c r="N580">
        <v>4324</v>
      </c>
      <c r="O580">
        <v>167</v>
      </c>
      <c r="P580">
        <v>339.88831370130299</v>
      </c>
      <c r="Q580">
        <v>1207.22416335905</v>
      </c>
      <c r="R580">
        <v>599999</v>
      </c>
      <c r="S580" s="6"/>
      <c r="T580" s="6"/>
      <c r="U580" s="5" t="s">
        <v>1548</v>
      </c>
      <c r="V580" s="5">
        <v>249</v>
      </c>
      <c r="W580" s="5">
        <v>1123</v>
      </c>
      <c r="X580" s="5">
        <v>5344</v>
      </c>
      <c r="Y580" s="5">
        <v>183</v>
      </c>
      <c r="Z580" s="5">
        <v>282.92899970000002</v>
      </c>
      <c r="AA580" s="5">
        <v>2749.541072</v>
      </c>
      <c r="AB580" s="5">
        <v>64729</v>
      </c>
      <c r="AC580" s="6"/>
      <c r="AD580" s="6"/>
      <c r="AE580" s="5" t="s">
        <v>1548</v>
      </c>
      <c r="AF580">
        <v>249</v>
      </c>
      <c r="AG580">
        <v>1123</v>
      </c>
      <c r="AH580">
        <v>5344</v>
      </c>
      <c r="AI580">
        <v>183</v>
      </c>
      <c r="AJ580">
        <v>282.92899973677402</v>
      </c>
      <c r="AK580">
        <v>2749.5410724137701</v>
      </c>
      <c r="AL580">
        <v>599981</v>
      </c>
      <c r="AM580" s="6"/>
      <c r="AN580" s="6"/>
    </row>
    <row r="581" spans="1:40" x14ac:dyDescent="0.2">
      <c r="A581" s="5" t="s">
        <v>1548</v>
      </c>
      <c r="B581">
        <v>99</v>
      </c>
      <c r="C581">
        <v>1273</v>
      </c>
      <c r="D581">
        <v>4324</v>
      </c>
      <c r="E581">
        <v>167</v>
      </c>
      <c r="F581">
        <v>339.88831370130299</v>
      </c>
      <c r="G581">
        <v>1207.22416335905</v>
      </c>
      <c r="H581">
        <v>4194</v>
      </c>
      <c r="I581" s="6"/>
      <c r="J581" s="6"/>
      <c r="K581" s="5" t="s">
        <v>1548</v>
      </c>
      <c r="L581">
        <v>99</v>
      </c>
      <c r="M581">
        <v>1273</v>
      </c>
      <c r="N581">
        <v>4324</v>
      </c>
      <c r="O581">
        <v>167</v>
      </c>
      <c r="P581">
        <v>339.88831370130299</v>
      </c>
      <c r="Q581">
        <v>1207.22416335905</v>
      </c>
      <c r="R581">
        <v>599999</v>
      </c>
      <c r="S581" s="6"/>
      <c r="T581" s="6"/>
      <c r="U581" s="5" t="s">
        <v>1548</v>
      </c>
      <c r="V581" s="5">
        <v>249</v>
      </c>
      <c r="W581" s="5">
        <v>1123</v>
      </c>
      <c r="X581" s="5">
        <v>5344</v>
      </c>
      <c r="Y581" s="5">
        <v>183</v>
      </c>
      <c r="Z581" s="5">
        <v>282.92899970000002</v>
      </c>
      <c r="AA581" s="5">
        <v>2749.541072</v>
      </c>
      <c r="AB581" s="5">
        <v>72495</v>
      </c>
      <c r="AC581" s="6"/>
      <c r="AD581" s="6"/>
      <c r="AE581" s="5" t="s">
        <v>1548</v>
      </c>
      <c r="AF581">
        <v>249</v>
      </c>
      <c r="AG581">
        <v>1123</v>
      </c>
      <c r="AH581">
        <v>5344</v>
      </c>
      <c r="AI581">
        <v>183</v>
      </c>
      <c r="AJ581">
        <v>282.92899973677402</v>
      </c>
      <c r="AK581">
        <v>2749.5410724137701</v>
      </c>
      <c r="AL581">
        <v>599981</v>
      </c>
      <c r="AM581" s="6"/>
      <c r="AN581" s="6"/>
    </row>
    <row r="582" spans="1:40" x14ac:dyDescent="0.2">
      <c r="A582" s="5" t="s">
        <v>1549</v>
      </c>
      <c r="B582">
        <v>1294</v>
      </c>
      <c r="C582">
        <v>5895</v>
      </c>
      <c r="D582">
        <v>9787</v>
      </c>
      <c r="E582">
        <v>167</v>
      </c>
      <c r="F582">
        <v>315.57289158285499</v>
      </c>
      <c r="G582">
        <v>5337.4222286817403</v>
      </c>
      <c r="H582">
        <v>142</v>
      </c>
      <c r="I582" s="6">
        <f t="shared" ref="I582:J582" si="399">AVERAGE(G582:G591)</f>
        <v>5337.4222286817394</v>
      </c>
      <c r="J582" s="6">
        <f t="shared" si="399"/>
        <v>887.4</v>
      </c>
      <c r="K582" s="5" t="s">
        <v>1549</v>
      </c>
      <c r="L582">
        <v>1294</v>
      </c>
      <c r="M582">
        <v>5895</v>
      </c>
      <c r="N582">
        <v>9787</v>
      </c>
      <c r="O582">
        <v>167</v>
      </c>
      <c r="P582">
        <v>315.57289158285499</v>
      </c>
      <c r="Q582">
        <v>5337.4222286817403</v>
      </c>
      <c r="R582">
        <v>599996</v>
      </c>
      <c r="S582" s="6">
        <f t="shared" ref="S582" si="400">AVERAGE(Q582:Q591)</f>
        <v>5337.4222286817394</v>
      </c>
      <c r="T582" s="6">
        <f t="shared" ref="T582" si="401">AVERAGE(R582:R591)</f>
        <v>599997.80000000005</v>
      </c>
      <c r="U582" s="5" t="s">
        <v>1549</v>
      </c>
      <c r="V582" s="5">
        <v>1371</v>
      </c>
      <c r="W582" s="5">
        <v>5818</v>
      </c>
      <c r="X582" s="5">
        <v>11700</v>
      </c>
      <c r="Y582" s="5">
        <v>183</v>
      </c>
      <c r="Z582" s="5">
        <v>318.00581219999998</v>
      </c>
      <c r="AA582" s="5">
        <v>7216.1180480000003</v>
      </c>
      <c r="AB582" s="5">
        <v>60836</v>
      </c>
      <c r="AC582" s="6">
        <f t="shared" ref="AC582" si="402">AVERAGE(AA582:AA591)</f>
        <v>7216.1180480000021</v>
      </c>
      <c r="AD582" s="6">
        <f t="shared" ref="AD582" si="403">AVERAGE(AB582:AB591)</f>
        <v>62820.3</v>
      </c>
      <c r="AE582" s="5" t="s">
        <v>1549</v>
      </c>
      <c r="AF582">
        <v>1371</v>
      </c>
      <c r="AG582">
        <v>5818</v>
      </c>
      <c r="AH582">
        <v>11700</v>
      </c>
      <c r="AI582">
        <v>183</v>
      </c>
      <c r="AJ582">
        <v>318.00581222672702</v>
      </c>
      <c r="AK582">
        <v>7216.1180476031404</v>
      </c>
      <c r="AL582">
        <v>599980</v>
      </c>
      <c r="AM582" s="6">
        <f t="shared" ref="AM582" si="404">AVERAGE(AK582:AK591)</f>
        <v>7216.1180476031423</v>
      </c>
      <c r="AN582" s="6">
        <f t="shared" ref="AN582" si="405">AVERAGE(AL582:AL591)</f>
        <v>599980.69999999995</v>
      </c>
    </row>
    <row r="583" spans="1:40" x14ac:dyDescent="0.2">
      <c r="A583" s="5" t="s">
        <v>1549</v>
      </c>
      <c r="B583">
        <v>1294</v>
      </c>
      <c r="C583">
        <v>5895</v>
      </c>
      <c r="D583">
        <v>9787</v>
      </c>
      <c r="E583">
        <v>167</v>
      </c>
      <c r="F583">
        <v>315.57289158285499</v>
      </c>
      <c r="G583">
        <v>5337.4222286817403</v>
      </c>
      <c r="H583">
        <v>163</v>
      </c>
      <c r="I583" s="6"/>
      <c r="J583" s="6"/>
      <c r="K583" s="5" t="s">
        <v>1549</v>
      </c>
      <c r="L583">
        <v>1294</v>
      </c>
      <c r="M583">
        <v>5895</v>
      </c>
      <c r="N583">
        <v>9787</v>
      </c>
      <c r="O583">
        <v>167</v>
      </c>
      <c r="P583">
        <v>315.57289158285499</v>
      </c>
      <c r="Q583">
        <v>5337.4222286817403</v>
      </c>
      <c r="R583">
        <v>599997</v>
      </c>
      <c r="S583" s="6"/>
      <c r="T583" s="6"/>
      <c r="U583" s="5" t="s">
        <v>1549</v>
      </c>
      <c r="V583" s="5">
        <v>1371</v>
      </c>
      <c r="W583" s="5">
        <v>5818</v>
      </c>
      <c r="X583" s="5">
        <v>11700</v>
      </c>
      <c r="Y583" s="5">
        <v>183</v>
      </c>
      <c r="Z583" s="5">
        <v>318.00581219999998</v>
      </c>
      <c r="AA583" s="5">
        <v>7216.1180480000003</v>
      </c>
      <c r="AB583" s="5">
        <v>60849</v>
      </c>
      <c r="AC583" s="6"/>
      <c r="AD583" s="6"/>
      <c r="AE583" s="5" t="s">
        <v>1549</v>
      </c>
      <c r="AF583">
        <v>1371</v>
      </c>
      <c r="AG583">
        <v>5818</v>
      </c>
      <c r="AH583">
        <v>11700</v>
      </c>
      <c r="AI583">
        <v>183</v>
      </c>
      <c r="AJ583">
        <v>318.00581222672702</v>
      </c>
      <c r="AK583">
        <v>7216.1180476031404</v>
      </c>
      <c r="AL583">
        <v>599980</v>
      </c>
      <c r="AM583" s="6"/>
      <c r="AN583" s="6"/>
    </row>
    <row r="584" spans="1:40" x14ac:dyDescent="0.2">
      <c r="A584" s="5" t="s">
        <v>1549</v>
      </c>
      <c r="B584">
        <v>1294</v>
      </c>
      <c r="C584">
        <v>5895</v>
      </c>
      <c r="D584">
        <v>9787</v>
      </c>
      <c r="E584">
        <v>167</v>
      </c>
      <c r="F584">
        <v>315.57289158285499</v>
      </c>
      <c r="G584">
        <v>5337.4222286817403</v>
      </c>
      <c r="H584">
        <v>165</v>
      </c>
      <c r="I584" s="6"/>
      <c r="J584" s="6"/>
      <c r="K584" s="5" t="s">
        <v>1549</v>
      </c>
      <c r="L584">
        <v>1294</v>
      </c>
      <c r="M584">
        <v>5895</v>
      </c>
      <c r="N584">
        <v>9787</v>
      </c>
      <c r="O584">
        <v>167</v>
      </c>
      <c r="P584">
        <v>315.57289158285499</v>
      </c>
      <c r="Q584">
        <v>5337.4222286817403</v>
      </c>
      <c r="R584">
        <v>599997</v>
      </c>
      <c r="S584" s="6"/>
      <c r="T584" s="6"/>
      <c r="U584" s="5" t="s">
        <v>1549</v>
      </c>
      <c r="V584" s="5">
        <v>1371</v>
      </c>
      <c r="W584" s="5">
        <v>5818</v>
      </c>
      <c r="X584" s="5">
        <v>11700</v>
      </c>
      <c r="Y584" s="5">
        <v>183</v>
      </c>
      <c r="Z584" s="5">
        <v>318.00581219999998</v>
      </c>
      <c r="AA584" s="5">
        <v>7216.1180480000003</v>
      </c>
      <c r="AB584" s="5">
        <v>60853</v>
      </c>
      <c r="AC584" s="6"/>
      <c r="AD584" s="6"/>
      <c r="AE584" s="5" t="s">
        <v>1549</v>
      </c>
      <c r="AF584">
        <v>1371</v>
      </c>
      <c r="AG584">
        <v>5818</v>
      </c>
      <c r="AH584">
        <v>11700</v>
      </c>
      <c r="AI584">
        <v>183</v>
      </c>
      <c r="AJ584">
        <v>318.00581222672702</v>
      </c>
      <c r="AK584">
        <v>7216.1180476031404</v>
      </c>
      <c r="AL584">
        <v>599980</v>
      </c>
      <c r="AM584" s="6"/>
      <c r="AN584" s="6"/>
    </row>
    <row r="585" spans="1:40" x14ac:dyDescent="0.2">
      <c r="A585" s="5" t="s">
        <v>1549</v>
      </c>
      <c r="B585">
        <v>1294</v>
      </c>
      <c r="C585">
        <v>5895</v>
      </c>
      <c r="D585">
        <v>9787</v>
      </c>
      <c r="E585">
        <v>167</v>
      </c>
      <c r="F585">
        <v>315.57289158285499</v>
      </c>
      <c r="G585">
        <v>5337.4222286817403</v>
      </c>
      <c r="H585">
        <v>173</v>
      </c>
      <c r="I585" s="6"/>
      <c r="J585" s="6"/>
      <c r="K585" s="5" t="s">
        <v>1549</v>
      </c>
      <c r="L585">
        <v>1294</v>
      </c>
      <c r="M585">
        <v>5895</v>
      </c>
      <c r="N585">
        <v>9787</v>
      </c>
      <c r="O585">
        <v>167</v>
      </c>
      <c r="P585">
        <v>315.57289158285499</v>
      </c>
      <c r="Q585">
        <v>5337.4222286817403</v>
      </c>
      <c r="R585">
        <v>599998</v>
      </c>
      <c r="S585" s="6"/>
      <c r="T585" s="6"/>
      <c r="U585" s="5" t="s">
        <v>1549</v>
      </c>
      <c r="V585" s="5">
        <v>1371</v>
      </c>
      <c r="W585" s="5">
        <v>5818</v>
      </c>
      <c r="X585" s="5">
        <v>11700</v>
      </c>
      <c r="Y585" s="5">
        <v>183</v>
      </c>
      <c r="Z585" s="5">
        <v>318.00581219999998</v>
      </c>
      <c r="AA585" s="5">
        <v>7216.1180480000003</v>
      </c>
      <c r="AB585" s="5">
        <v>60862</v>
      </c>
      <c r="AC585" s="6"/>
      <c r="AD585" s="6"/>
      <c r="AE585" s="5" t="s">
        <v>1549</v>
      </c>
      <c r="AF585">
        <v>1371</v>
      </c>
      <c r="AG585">
        <v>5818</v>
      </c>
      <c r="AH585">
        <v>11700</v>
      </c>
      <c r="AI585">
        <v>183</v>
      </c>
      <c r="AJ585">
        <v>318.00581222672702</v>
      </c>
      <c r="AK585">
        <v>7216.1180476031404</v>
      </c>
      <c r="AL585">
        <v>599980</v>
      </c>
      <c r="AM585" s="6"/>
      <c r="AN585" s="6"/>
    </row>
    <row r="586" spans="1:40" x14ac:dyDescent="0.2">
      <c r="A586" s="5" t="s">
        <v>1549</v>
      </c>
      <c r="B586">
        <v>1294</v>
      </c>
      <c r="C586">
        <v>5895</v>
      </c>
      <c r="D586">
        <v>9787</v>
      </c>
      <c r="E586">
        <v>167</v>
      </c>
      <c r="F586">
        <v>315.57289158285499</v>
      </c>
      <c r="G586">
        <v>5337.4222286817403</v>
      </c>
      <c r="H586">
        <v>176</v>
      </c>
      <c r="I586" s="6"/>
      <c r="J586" s="6"/>
      <c r="K586" s="5" t="s">
        <v>1549</v>
      </c>
      <c r="L586">
        <v>1294</v>
      </c>
      <c r="M586">
        <v>5895</v>
      </c>
      <c r="N586">
        <v>9787</v>
      </c>
      <c r="O586">
        <v>167</v>
      </c>
      <c r="P586">
        <v>315.57289158285499</v>
      </c>
      <c r="Q586">
        <v>5337.4222286817403</v>
      </c>
      <c r="R586">
        <v>599998</v>
      </c>
      <c r="S586" s="6"/>
      <c r="T586" s="6"/>
      <c r="U586" s="5" t="s">
        <v>1549</v>
      </c>
      <c r="V586" s="5">
        <v>1371</v>
      </c>
      <c r="W586" s="5">
        <v>5818</v>
      </c>
      <c r="X586" s="5">
        <v>11700</v>
      </c>
      <c r="Y586" s="5">
        <v>183</v>
      </c>
      <c r="Z586" s="5">
        <v>318.00581219999998</v>
      </c>
      <c r="AA586" s="5">
        <v>7216.1180480000003</v>
      </c>
      <c r="AB586" s="5">
        <v>60960</v>
      </c>
      <c r="AC586" s="6"/>
      <c r="AD586" s="6"/>
      <c r="AE586" s="5" t="s">
        <v>1549</v>
      </c>
      <c r="AF586">
        <v>1371</v>
      </c>
      <c r="AG586">
        <v>5818</v>
      </c>
      <c r="AH586">
        <v>11700</v>
      </c>
      <c r="AI586">
        <v>183</v>
      </c>
      <c r="AJ586">
        <v>318.00581222672702</v>
      </c>
      <c r="AK586">
        <v>7216.1180476031404</v>
      </c>
      <c r="AL586">
        <v>599980</v>
      </c>
      <c r="AM586" s="6"/>
      <c r="AN586" s="6"/>
    </row>
    <row r="587" spans="1:40" x14ac:dyDescent="0.2">
      <c r="A587" s="5" t="s">
        <v>1549</v>
      </c>
      <c r="B587">
        <v>1294</v>
      </c>
      <c r="C587">
        <v>5895</v>
      </c>
      <c r="D587">
        <v>9787</v>
      </c>
      <c r="E587">
        <v>167</v>
      </c>
      <c r="F587">
        <v>315.57289158285499</v>
      </c>
      <c r="G587">
        <v>5337.4222286817403</v>
      </c>
      <c r="H587">
        <v>177</v>
      </c>
      <c r="I587" s="6"/>
      <c r="J587" s="6"/>
      <c r="K587" s="5" t="s">
        <v>1549</v>
      </c>
      <c r="L587">
        <v>1294</v>
      </c>
      <c r="M587">
        <v>5895</v>
      </c>
      <c r="N587">
        <v>9787</v>
      </c>
      <c r="O587">
        <v>167</v>
      </c>
      <c r="P587">
        <v>315.57289158285499</v>
      </c>
      <c r="Q587">
        <v>5337.4222286817403</v>
      </c>
      <c r="R587">
        <v>599998</v>
      </c>
      <c r="S587" s="6"/>
      <c r="T587" s="6"/>
      <c r="U587" s="5" t="s">
        <v>1549</v>
      </c>
      <c r="V587" s="5">
        <v>1371</v>
      </c>
      <c r="W587" s="5">
        <v>5818</v>
      </c>
      <c r="X587" s="5">
        <v>11700</v>
      </c>
      <c r="Y587" s="5">
        <v>183</v>
      </c>
      <c r="Z587" s="5">
        <v>318.00581219999998</v>
      </c>
      <c r="AA587" s="5">
        <v>7216.1180480000003</v>
      </c>
      <c r="AB587" s="5">
        <v>61038</v>
      </c>
      <c r="AC587" s="6"/>
      <c r="AD587" s="6"/>
      <c r="AE587" s="5" t="s">
        <v>1549</v>
      </c>
      <c r="AF587">
        <v>1371</v>
      </c>
      <c r="AG587">
        <v>5818</v>
      </c>
      <c r="AH587">
        <v>11700</v>
      </c>
      <c r="AI587">
        <v>183</v>
      </c>
      <c r="AJ587">
        <v>318.00581222672702</v>
      </c>
      <c r="AK587">
        <v>7216.1180476031404</v>
      </c>
      <c r="AL587">
        <v>599980</v>
      </c>
      <c r="AM587" s="6"/>
      <c r="AN587" s="6"/>
    </row>
    <row r="588" spans="1:40" x14ac:dyDescent="0.2">
      <c r="A588" s="5" t="s">
        <v>1549</v>
      </c>
      <c r="B588">
        <v>1294</v>
      </c>
      <c r="C588">
        <v>5895</v>
      </c>
      <c r="D588">
        <v>9787</v>
      </c>
      <c r="E588">
        <v>167</v>
      </c>
      <c r="F588">
        <v>315.57289158285499</v>
      </c>
      <c r="G588">
        <v>5337.4222286817403</v>
      </c>
      <c r="H588">
        <v>179</v>
      </c>
      <c r="I588" s="6"/>
      <c r="J588" s="6"/>
      <c r="K588" s="5" t="s">
        <v>1549</v>
      </c>
      <c r="L588">
        <v>1294</v>
      </c>
      <c r="M588">
        <v>5895</v>
      </c>
      <c r="N588">
        <v>9787</v>
      </c>
      <c r="O588">
        <v>167</v>
      </c>
      <c r="P588">
        <v>315.57289158285499</v>
      </c>
      <c r="Q588">
        <v>5337.4222286817403</v>
      </c>
      <c r="R588">
        <v>599998</v>
      </c>
      <c r="S588" s="6"/>
      <c r="T588" s="6"/>
      <c r="U588" s="5" t="s">
        <v>1549</v>
      </c>
      <c r="V588" s="5">
        <v>1371</v>
      </c>
      <c r="W588" s="5">
        <v>5818</v>
      </c>
      <c r="X588" s="5">
        <v>11700</v>
      </c>
      <c r="Y588" s="5">
        <v>183</v>
      </c>
      <c r="Z588" s="5">
        <v>318.00581219999998</v>
      </c>
      <c r="AA588" s="5">
        <v>7216.1180480000003</v>
      </c>
      <c r="AB588" s="5">
        <v>61138</v>
      </c>
      <c r="AC588" s="6"/>
      <c r="AD588" s="6"/>
      <c r="AE588" s="5" t="s">
        <v>1549</v>
      </c>
      <c r="AF588">
        <v>1371</v>
      </c>
      <c r="AG588">
        <v>5818</v>
      </c>
      <c r="AH588">
        <v>11700</v>
      </c>
      <c r="AI588">
        <v>183</v>
      </c>
      <c r="AJ588">
        <v>318.00581222672702</v>
      </c>
      <c r="AK588">
        <v>7216.1180476031404</v>
      </c>
      <c r="AL588">
        <v>599981</v>
      </c>
      <c r="AM588" s="6"/>
      <c r="AN588" s="6"/>
    </row>
    <row r="589" spans="1:40" x14ac:dyDescent="0.2">
      <c r="A589" s="5" t="s">
        <v>1549</v>
      </c>
      <c r="B589">
        <v>1294</v>
      </c>
      <c r="C589">
        <v>5895</v>
      </c>
      <c r="D589">
        <v>9787</v>
      </c>
      <c r="E589">
        <v>167</v>
      </c>
      <c r="F589">
        <v>315.57289158285499</v>
      </c>
      <c r="G589">
        <v>5337.4222286817403</v>
      </c>
      <c r="H589">
        <v>2386</v>
      </c>
      <c r="I589" s="6"/>
      <c r="J589" s="6"/>
      <c r="K589" s="5" t="s">
        <v>1549</v>
      </c>
      <c r="L589">
        <v>1294</v>
      </c>
      <c r="M589">
        <v>5895</v>
      </c>
      <c r="N589">
        <v>9787</v>
      </c>
      <c r="O589">
        <v>167</v>
      </c>
      <c r="P589">
        <v>315.57289158285499</v>
      </c>
      <c r="Q589">
        <v>5337.4222286817403</v>
      </c>
      <c r="R589">
        <v>599998</v>
      </c>
      <c r="S589" s="6"/>
      <c r="T589" s="6"/>
      <c r="U589" s="5" t="s">
        <v>1549</v>
      </c>
      <c r="V589" s="5">
        <v>1371</v>
      </c>
      <c r="W589" s="5">
        <v>5818</v>
      </c>
      <c r="X589" s="5">
        <v>11700</v>
      </c>
      <c r="Y589" s="5">
        <v>183</v>
      </c>
      <c r="Z589" s="5">
        <v>318.00581219999998</v>
      </c>
      <c r="AA589" s="5">
        <v>7216.1180480000003</v>
      </c>
      <c r="AB589" s="5">
        <v>61336</v>
      </c>
      <c r="AC589" s="6"/>
      <c r="AD589" s="6"/>
      <c r="AE589" s="5" t="s">
        <v>1549</v>
      </c>
      <c r="AF589">
        <v>1371</v>
      </c>
      <c r="AG589">
        <v>5818</v>
      </c>
      <c r="AH589">
        <v>11700</v>
      </c>
      <c r="AI589">
        <v>183</v>
      </c>
      <c r="AJ589">
        <v>318.00581222672702</v>
      </c>
      <c r="AK589">
        <v>7216.1180476031404</v>
      </c>
      <c r="AL589">
        <v>599981</v>
      </c>
      <c r="AM589" s="6"/>
      <c r="AN589" s="6"/>
    </row>
    <row r="590" spans="1:40" x14ac:dyDescent="0.2">
      <c r="A590" s="5" t="s">
        <v>1549</v>
      </c>
      <c r="B590">
        <v>1294</v>
      </c>
      <c r="C590">
        <v>5895</v>
      </c>
      <c r="D590">
        <v>9787</v>
      </c>
      <c r="E590">
        <v>167</v>
      </c>
      <c r="F590">
        <v>315.57289158285499</v>
      </c>
      <c r="G590">
        <v>5337.4222286817403</v>
      </c>
      <c r="H590">
        <v>2519</v>
      </c>
      <c r="I590" s="6"/>
      <c r="J590" s="6"/>
      <c r="K590" s="5" t="s">
        <v>1549</v>
      </c>
      <c r="L590">
        <v>1294</v>
      </c>
      <c r="M590">
        <v>5895</v>
      </c>
      <c r="N590">
        <v>9787</v>
      </c>
      <c r="O590">
        <v>167</v>
      </c>
      <c r="P590">
        <v>315.57289158285499</v>
      </c>
      <c r="Q590">
        <v>5337.4222286817403</v>
      </c>
      <c r="R590">
        <v>599999</v>
      </c>
      <c r="S590" s="6"/>
      <c r="T590" s="6"/>
      <c r="U590" s="5" t="s">
        <v>1549</v>
      </c>
      <c r="V590" s="5">
        <v>1371</v>
      </c>
      <c r="W590" s="5">
        <v>5818</v>
      </c>
      <c r="X590" s="5">
        <v>11700</v>
      </c>
      <c r="Y590" s="5">
        <v>183</v>
      </c>
      <c r="Z590" s="5">
        <v>318.00581219999998</v>
      </c>
      <c r="AA590" s="5">
        <v>7216.1180480000003</v>
      </c>
      <c r="AB590" s="5">
        <v>68630</v>
      </c>
      <c r="AC590" s="6"/>
      <c r="AD590" s="6"/>
      <c r="AE590" s="5" t="s">
        <v>1549</v>
      </c>
      <c r="AF590">
        <v>1371</v>
      </c>
      <c r="AG590">
        <v>5818</v>
      </c>
      <c r="AH590">
        <v>11700</v>
      </c>
      <c r="AI590">
        <v>183</v>
      </c>
      <c r="AJ590">
        <v>318.00581222672702</v>
      </c>
      <c r="AK590">
        <v>7216.1180476031404</v>
      </c>
      <c r="AL590">
        <v>599982</v>
      </c>
      <c r="AM590" s="6"/>
      <c r="AN590" s="6"/>
    </row>
    <row r="591" spans="1:40" x14ac:dyDescent="0.2">
      <c r="A591" s="5" t="s">
        <v>1549</v>
      </c>
      <c r="B591">
        <v>1294</v>
      </c>
      <c r="C591">
        <v>5895</v>
      </c>
      <c r="D591">
        <v>9787</v>
      </c>
      <c r="E591">
        <v>167</v>
      </c>
      <c r="F591">
        <v>315.57289158285499</v>
      </c>
      <c r="G591">
        <v>5337.4222286817403</v>
      </c>
      <c r="H591">
        <v>2794</v>
      </c>
      <c r="I591" s="6"/>
      <c r="J591" s="6"/>
      <c r="K591" s="5" t="s">
        <v>1549</v>
      </c>
      <c r="L591">
        <v>1294</v>
      </c>
      <c r="M591">
        <v>5895</v>
      </c>
      <c r="N591">
        <v>9787</v>
      </c>
      <c r="O591">
        <v>167</v>
      </c>
      <c r="P591">
        <v>315.57289158285499</v>
      </c>
      <c r="Q591">
        <v>5337.4222286817403</v>
      </c>
      <c r="R591">
        <v>599999</v>
      </c>
      <c r="S591" s="6"/>
      <c r="T591" s="6"/>
      <c r="U591" s="5" t="s">
        <v>1549</v>
      </c>
      <c r="V591" s="5">
        <v>1371</v>
      </c>
      <c r="W591" s="5">
        <v>5818</v>
      </c>
      <c r="X591" s="5">
        <v>11700</v>
      </c>
      <c r="Y591" s="5">
        <v>183</v>
      </c>
      <c r="Z591" s="5">
        <v>318.00581219999998</v>
      </c>
      <c r="AA591" s="5">
        <v>7216.1180480000003</v>
      </c>
      <c r="AB591" s="5">
        <v>71701</v>
      </c>
      <c r="AC591" s="6"/>
      <c r="AD591" s="6"/>
      <c r="AE591" s="5" t="s">
        <v>1549</v>
      </c>
      <c r="AF591">
        <v>1371</v>
      </c>
      <c r="AG591">
        <v>5818</v>
      </c>
      <c r="AH591">
        <v>11700</v>
      </c>
      <c r="AI591">
        <v>183</v>
      </c>
      <c r="AJ591">
        <v>318.00581222672702</v>
      </c>
      <c r="AK591">
        <v>7216.1180476031404</v>
      </c>
      <c r="AL591">
        <v>599983</v>
      </c>
      <c r="AM591" s="6"/>
      <c r="AN591" s="6"/>
    </row>
    <row r="592" spans="1:40" x14ac:dyDescent="0.2">
      <c r="A592" s="5" t="s">
        <v>1550</v>
      </c>
      <c r="B592">
        <v>3773</v>
      </c>
      <c r="C592">
        <v>12292</v>
      </c>
      <c r="D592">
        <v>12165</v>
      </c>
      <c r="E592">
        <v>167</v>
      </c>
      <c r="F592">
        <v>286.325449802143</v>
      </c>
      <c r="G592">
        <v>4036.2204801171501</v>
      </c>
      <c r="H592">
        <v>1273</v>
      </c>
      <c r="I592" s="6">
        <f t="shared" ref="I592:J592" si="406">AVERAGE(G592:G601)</f>
        <v>4036.2204801171492</v>
      </c>
      <c r="J592" s="6">
        <f t="shared" si="406"/>
        <v>788.6</v>
      </c>
      <c r="K592" s="5" t="s">
        <v>1550</v>
      </c>
      <c r="L592">
        <v>3773</v>
      </c>
      <c r="M592">
        <v>12292</v>
      </c>
      <c r="N592">
        <v>12165</v>
      </c>
      <c r="O592">
        <v>167</v>
      </c>
      <c r="P592">
        <v>286.325449802143</v>
      </c>
      <c r="Q592">
        <v>4036.2204801171501</v>
      </c>
      <c r="R592">
        <v>599993</v>
      </c>
      <c r="S592" s="6">
        <f t="shared" ref="S592" si="407">AVERAGE(Q592:Q601)</f>
        <v>4036.2204801171492</v>
      </c>
      <c r="T592" s="6">
        <f t="shared" ref="T592" si="408">AVERAGE(R592:R601)</f>
        <v>599997.9</v>
      </c>
      <c r="U592" s="5" t="s">
        <v>1550</v>
      </c>
      <c r="V592" s="5">
        <v>4412</v>
      </c>
      <c r="W592" s="5">
        <v>11653</v>
      </c>
      <c r="X592" s="5">
        <v>14116</v>
      </c>
      <c r="Y592" s="5">
        <v>174</v>
      </c>
      <c r="Z592" s="5">
        <v>295.57384949999999</v>
      </c>
      <c r="AA592" s="5">
        <v>5724.6584119999998</v>
      </c>
      <c r="AB592" s="5">
        <v>60650</v>
      </c>
      <c r="AC592" s="6">
        <f t="shared" ref="AC592" si="409">AVERAGE(AA592:AA601)</f>
        <v>5724.6584119999989</v>
      </c>
      <c r="AD592" s="6">
        <f t="shared" ref="AD592" si="410">AVERAGE(AB592:AB601)</f>
        <v>62709.3</v>
      </c>
      <c r="AE592" s="5" t="s">
        <v>1550</v>
      </c>
      <c r="AF592">
        <v>4412</v>
      </c>
      <c r="AG592">
        <v>11653</v>
      </c>
      <c r="AH592">
        <v>14116</v>
      </c>
      <c r="AI592">
        <v>174</v>
      </c>
      <c r="AJ592">
        <v>295.57384953642099</v>
      </c>
      <c r="AK592">
        <v>5724.6584116610002</v>
      </c>
      <c r="AL592">
        <v>599980</v>
      </c>
      <c r="AM592" s="6">
        <f t="shared" ref="AM592" si="411">AVERAGE(AK592:AK601)</f>
        <v>5724.6584116610011</v>
      </c>
      <c r="AN592" s="6">
        <f t="shared" ref="AN592" si="412">AVERAGE(AL592:AL601)</f>
        <v>599980.30000000005</v>
      </c>
    </row>
    <row r="593" spans="1:40" x14ac:dyDescent="0.2">
      <c r="A593" s="5" t="s">
        <v>1550</v>
      </c>
      <c r="B593">
        <v>3773</v>
      </c>
      <c r="C593">
        <v>12292</v>
      </c>
      <c r="D593">
        <v>12165</v>
      </c>
      <c r="E593">
        <v>167</v>
      </c>
      <c r="F593">
        <v>286.325449802143</v>
      </c>
      <c r="G593">
        <v>4036.2204801171501</v>
      </c>
      <c r="H593">
        <v>143</v>
      </c>
      <c r="I593" s="6"/>
      <c r="J593" s="6"/>
      <c r="K593" s="5" t="s">
        <v>1550</v>
      </c>
      <c r="L593">
        <v>3773</v>
      </c>
      <c r="M593">
        <v>12292</v>
      </c>
      <c r="N593">
        <v>12165</v>
      </c>
      <c r="O593">
        <v>167</v>
      </c>
      <c r="P593">
        <v>286.325449802143</v>
      </c>
      <c r="Q593">
        <v>4036.2204801171501</v>
      </c>
      <c r="R593">
        <v>599996</v>
      </c>
      <c r="S593" s="6"/>
      <c r="T593" s="6"/>
      <c r="U593" s="5" t="s">
        <v>1550</v>
      </c>
      <c r="V593" s="5">
        <v>4412</v>
      </c>
      <c r="W593" s="5">
        <v>11653</v>
      </c>
      <c r="X593" s="5">
        <v>14116</v>
      </c>
      <c r="Y593" s="5">
        <v>174</v>
      </c>
      <c r="Z593" s="5">
        <v>295.57384949999999</v>
      </c>
      <c r="AA593" s="5">
        <v>5724.6584119999998</v>
      </c>
      <c r="AB593" s="5">
        <v>60690</v>
      </c>
      <c r="AC593" s="6"/>
      <c r="AD593" s="6"/>
      <c r="AE593" s="5" t="s">
        <v>1550</v>
      </c>
      <c r="AF593">
        <v>4412</v>
      </c>
      <c r="AG593">
        <v>11653</v>
      </c>
      <c r="AH593">
        <v>14116</v>
      </c>
      <c r="AI593">
        <v>174</v>
      </c>
      <c r="AJ593">
        <v>295.57384953642099</v>
      </c>
      <c r="AK593">
        <v>5724.6584116610002</v>
      </c>
      <c r="AL593">
        <v>599980</v>
      </c>
      <c r="AM593" s="6"/>
      <c r="AN593" s="6"/>
    </row>
    <row r="594" spans="1:40" x14ac:dyDescent="0.2">
      <c r="A594" s="5" t="s">
        <v>1550</v>
      </c>
      <c r="B594">
        <v>3773</v>
      </c>
      <c r="C594">
        <v>12292</v>
      </c>
      <c r="D594">
        <v>12165</v>
      </c>
      <c r="E594">
        <v>167</v>
      </c>
      <c r="F594">
        <v>286.325449802143</v>
      </c>
      <c r="G594">
        <v>4036.2204801171501</v>
      </c>
      <c r="H594">
        <v>154</v>
      </c>
      <c r="I594" s="6"/>
      <c r="J594" s="6"/>
      <c r="K594" s="5" t="s">
        <v>1550</v>
      </c>
      <c r="L594">
        <v>3773</v>
      </c>
      <c r="M594">
        <v>12292</v>
      </c>
      <c r="N594">
        <v>12165</v>
      </c>
      <c r="O594">
        <v>167</v>
      </c>
      <c r="P594">
        <v>286.325449802143</v>
      </c>
      <c r="Q594">
        <v>4036.2204801171501</v>
      </c>
      <c r="R594">
        <v>599998</v>
      </c>
      <c r="S594" s="6"/>
      <c r="T594" s="6"/>
      <c r="U594" s="5" t="s">
        <v>1550</v>
      </c>
      <c r="V594" s="5">
        <v>4412</v>
      </c>
      <c r="W594" s="5">
        <v>11653</v>
      </c>
      <c r="X594" s="5">
        <v>14116</v>
      </c>
      <c r="Y594" s="5">
        <v>174</v>
      </c>
      <c r="Z594" s="5">
        <v>295.57384949999999</v>
      </c>
      <c r="AA594" s="5">
        <v>5724.6584119999998</v>
      </c>
      <c r="AB594" s="5">
        <v>60709</v>
      </c>
      <c r="AC594" s="6"/>
      <c r="AD594" s="6"/>
      <c r="AE594" s="5" t="s">
        <v>1550</v>
      </c>
      <c r="AF594">
        <v>4412</v>
      </c>
      <c r="AG594">
        <v>11653</v>
      </c>
      <c r="AH594">
        <v>14116</v>
      </c>
      <c r="AI594">
        <v>174</v>
      </c>
      <c r="AJ594">
        <v>295.57384953642099</v>
      </c>
      <c r="AK594">
        <v>5724.6584116610002</v>
      </c>
      <c r="AL594">
        <v>599980</v>
      </c>
      <c r="AM594" s="6"/>
      <c r="AN594" s="6"/>
    </row>
    <row r="595" spans="1:40" x14ac:dyDescent="0.2">
      <c r="A595" s="5" t="s">
        <v>1550</v>
      </c>
      <c r="B595">
        <v>3773</v>
      </c>
      <c r="C595">
        <v>12292</v>
      </c>
      <c r="D595">
        <v>12165</v>
      </c>
      <c r="E595">
        <v>167</v>
      </c>
      <c r="F595">
        <v>286.325449802143</v>
      </c>
      <c r="G595">
        <v>4036.2204801171501</v>
      </c>
      <c r="H595">
        <v>162</v>
      </c>
      <c r="I595" s="6"/>
      <c r="J595" s="6"/>
      <c r="K595" s="5" t="s">
        <v>1550</v>
      </c>
      <c r="L595">
        <v>3773</v>
      </c>
      <c r="M595">
        <v>12292</v>
      </c>
      <c r="N595">
        <v>12165</v>
      </c>
      <c r="O595">
        <v>167</v>
      </c>
      <c r="P595">
        <v>286.325449802143</v>
      </c>
      <c r="Q595">
        <v>4036.2204801171501</v>
      </c>
      <c r="R595">
        <v>599998</v>
      </c>
      <c r="S595" s="6"/>
      <c r="T595" s="6"/>
      <c r="U595" s="5" t="s">
        <v>1550</v>
      </c>
      <c r="V595" s="5">
        <v>4412</v>
      </c>
      <c r="W595" s="5">
        <v>11653</v>
      </c>
      <c r="X595" s="5">
        <v>14116</v>
      </c>
      <c r="Y595" s="5">
        <v>174</v>
      </c>
      <c r="Z595" s="5">
        <v>295.57384949999999</v>
      </c>
      <c r="AA595" s="5">
        <v>5724.6584119999998</v>
      </c>
      <c r="AB595" s="5">
        <v>60724</v>
      </c>
      <c r="AC595" s="6"/>
      <c r="AD595" s="6"/>
      <c r="AE595" s="5" t="s">
        <v>1550</v>
      </c>
      <c r="AF595">
        <v>4412</v>
      </c>
      <c r="AG595">
        <v>11653</v>
      </c>
      <c r="AH595">
        <v>14116</v>
      </c>
      <c r="AI595">
        <v>174</v>
      </c>
      <c r="AJ595">
        <v>295.57384953642099</v>
      </c>
      <c r="AK595">
        <v>5724.6584116610002</v>
      </c>
      <c r="AL595">
        <v>599980</v>
      </c>
      <c r="AM595" s="6"/>
      <c r="AN595" s="6"/>
    </row>
    <row r="596" spans="1:40" x14ac:dyDescent="0.2">
      <c r="A596" s="5" t="s">
        <v>1550</v>
      </c>
      <c r="B596">
        <v>3773</v>
      </c>
      <c r="C596">
        <v>12292</v>
      </c>
      <c r="D596">
        <v>12165</v>
      </c>
      <c r="E596">
        <v>167</v>
      </c>
      <c r="F596">
        <v>286.325449802143</v>
      </c>
      <c r="G596">
        <v>4036.2204801171501</v>
      </c>
      <c r="H596">
        <v>169</v>
      </c>
      <c r="I596" s="6"/>
      <c r="J596" s="6"/>
      <c r="K596" s="5" t="s">
        <v>1550</v>
      </c>
      <c r="L596">
        <v>3773</v>
      </c>
      <c r="M596">
        <v>12292</v>
      </c>
      <c r="N596">
        <v>12165</v>
      </c>
      <c r="O596">
        <v>167</v>
      </c>
      <c r="P596">
        <v>286.325449802143</v>
      </c>
      <c r="Q596">
        <v>4036.2204801171501</v>
      </c>
      <c r="R596">
        <v>599998</v>
      </c>
      <c r="S596" s="6"/>
      <c r="T596" s="6"/>
      <c r="U596" s="5" t="s">
        <v>1550</v>
      </c>
      <c r="V596" s="5">
        <v>4412</v>
      </c>
      <c r="W596" s="5">
        <v>11653</v>
      </c>
      <c r="X596" s="5">
        <v>14116</v>
      </c>
      <c r="Y596" s="5">
        <v>174</v>
      </c>
      <c r="Z596" s="5">
        <v>295.57384949999999</v>
      </c>
      <c r="AA596" s="5">
        <v>5724.6584119999998</v>
      </c>
      <c r="AB596" s="5">
        <v>60811</v>
      </c>
      <c r="AC596" s="6"/>
      <c r="AD596" s="6"/>
      <c r="AE596" s="5" t="s">
        <v>1550</v>
      </c>
      <c r="AF596">
        <v>4412</v>
      </c>
      <c r="AG596">
        <v>11653</v>
      </c>
      <c r="AH596">
        <v>14116</v>
      </c>
      <c r="AI596">
        <v>174</v>
      </c>
      <c r="AJ596">
        <v>295.57384953642099</v>
      </c>
      <c r="AK596">
        <v>5724.6584116610002</v>
      </c>
      <c r="AL596">
        <v>599980</v>
      </c>
      <c r="AM596" s="6"/>
      <c r="AN596" s="6"/>
    </row>
    <row r="597" spans="1:40" x14ac:dyDescent="0.2">
      <c r="A597" s="5" t="s">
        <v>1550</v>
      </c>
      <c r="B597">
        <v>3773</v>
      </c>
      <c r="C597">
        <v>12292</v>
      </c>
      <c r="D597">
        <v>12165</v>
      </c>
      <c r="E597">
        <v>167</v>
      </c>
      <c r="F597">
        <v>286.325449802143</v>
      </c>
      <c r="G597">
        <v>4036.2204801171501</v>
      </c>
      <c r="H597">
        <v>174</v>
      </c>
      <c r="I597" s="6"/>
      <c r="J597" s="6"/>
      <c r="K597" s="5" t="s">
        <v>1550</v>
      </c>
      <c r="L597">
        <v>3773</v>
      </c>
      <c r="M597">
        <v>12292</v>
      </c>
      <c r="N597">
        <v>12165</v>
      </c>
      <c r="O597">
        <v>167</v>
      </c>
      <c r="P597">
        <v>286.325449802143</v>
      </c>
      <c r="Q597">
        <v>4036.2204801171501</v>
      </c>
      <c r="R597">
        <v>599999</v>
      </c>
      <c r="S597" s="6"/>
      <c r="T597" s="6"/>
      <c r="U597" s="5" t="s">
        <v>1550</v>
      </c>
      <c r="V597" s="5">
        <v>4412</v>
      </c>
      <c r="W597" s="5">
        <v>11653</v>
      </c>
      <c r="X597" s="5">
        <v>14116</v>
      </c>
      <c r="Y597" s="5">
        <v>174</v>
      </c>
      <c r="Z597" s="5">
        <v>295.57384949999999</v>
      </c>
      <c r="AA597" s="5">
        <v>5724.6584119999998</v>
      </c>
      <c r="AB597" s="5">
        <v>60901</v>
      </c>
      <c r="AC597" s="6"/>
      <c r="AD597" s="6"/>
      <c r="AE597" s="5" t="s">
        <v>1550</v>
      </c>
      <c r="AF597">
        <v>4412</v>
      </c>
      <c r="AG597">
        <v>11653</v>
      </c>
      <c r="AH597">
        <v>14116</v>
      </c>
      <c r="AI597">
        <v>174</v>
      </c>
      <c r="AJ597">
        <v>295.57384953642099</v>
      </c>
      <c r="AK597">
        <v>5724.6584116610002</v>
      </c>
      <c r="AL597">
        <v>599980</v>
      </c>
      <c r="AM597" s="6"/>
      <c r="AN597" s="6"/>
    </row>
    <row r="598" spans="1:40" x14ac:dyDescent="0.2">
      <c r="A598" s="5" t="s">
        <v>1550</v>
      </c>
      <c r="B598">
        <v>3773</v>
      </c>
      <c r="C598">
        <v>12292</v>
      </c>
      <c r="D598">
        <v>12165</v>
      </c>
      <c r="E598">
        <v>167</v>
      </c>
      <c r="F598">
        <v>286.325449802143</v>
      </c>
      <c r="G598">
        <v>4036.2204801171501</v>
      </c>
      <c r="H598">
        <v>175</v>
      </c>
      <c r="I598" s="6"/>
      <c r="J598" s="6"/>
      <c r="K598" s="5" t="s">
        <v>1550</v>
      </c>
      <c r="L598">
        <v>3773</v>
      </c>
      <c r="M598">
        <v>12292</v>
      </c>
      <c r="N598">
        <v>12165</v>
      </c>
      <c r="O598">
        <v>167</v>
      </c>
      <c r="P598">
        <v>286.325449802143</v>
      </c>
      <c r="Q598">
        <v>4036.2204801171501</v>
      </c>
      <c r="R598">
        <v>599999</v>
      </c>
      <c r="S598" s="6"/>
      <c r="T598" s="6"/>
      <c r="U598" s="5" t="s">
        <v>1550</v>
      </c>
      <c r="V598" s="5">
        <v>4412</v>
      </c>
      <c r="W598" s="5">
        <v>11653</v>
      </c>
      <c r="X598" s="5">
        <v>14116</v>
      </c>
      <c r="Y598" s="5">
        <v>174</v>
      </c>
      <c r="Z598" s="5">
        <v>295.57384949999999</v>
      </c>
      <c r="AA598" s="5">
        <v>5724.6584119999998</v>
      </c>
      <c r="AB598" s="5">
        <v>61064</v>
      </c>
      <c r="AC598" s="6"/>
      <c r="AD598" s="6"/>
      <c r="AE598" s="5" t="s">
        <v>1550</v>
      </c>
      <c r="AF598">
        <v>4412</v>
      </c>
      <c r="AG598">
        <v>11653</v>
      </c>
      <c r="AH598">
        <v>14116</v>
      </c>
      <c r="AI598">
        <v>174</v>
      </c>
      <c r="AJ598">
        <v>295.57384953642099</v>
      </c>
      <c r="AK598">
        <v>5724.6584116610002</v>
      </c>
      <c r="AL598">
        <v>599980</v>
      </c>
      <c r="AM598" s="6"/>
      <c r="AN598" s="6"/>
    </row>
    <row r="599" spans="1:40" x14ac:dyDescent="0.2">
      <c r="A599" s="5" t="s">
        <v>1550</v>
      </c>
      <c r="B599">
        <v>3773</v>
      </c>
      <c r="C599">
        <v>12292</v>
      </c>
      <c r="D599">
        <v>12165</v>
      </c>
      <c r="E599">
        <v>167</v>
      </c>
      <c r="F599">
        <v>286.325449802143</v>
      </c>
      <c r="G599">
        <v>4036.2204801171501</v>
      </c>
      <c r="H599">
        <v>1835</v>
      </c>
      <c r="I599" s="6"/>
      <c r="J599" s="6"/>
      <c r="K599" s="5" t="s">
        <v>1550</v>
      </c>
      <c r="L599">
        <v>3773</v>
      </c>
      <c r="M599">
        <v>12292</v>
      </c>
      <c r="N599">
        <v>12165</v>
      </c>
      <c r="O599">
        <v>167</v>
      </c>
      <c r="P599">
        <v>286.325449802143</v>
      </c>
      <c r="Q599">
        <v>4036.2204801171501</v>
      </c>
      <c r="R599">
        <v>599999</v>
      </c>
      <c r="S599" s="6"/>
      <c r="T599" s="6"/>
      <c r="U599" s="5" t="s">
        <v>1550</v>
      </c>
      <c r="V599" s="5">
        <v>4412</v>
      </c>
      <c r="W599" s="5">
        <v>11653</v>
      </c>
      <c r="X599" s="5">
        <v>14116</v>
      </c>
      <c r="Y599" s="5">
        <v>174</v>
      </c>
      <c r="Z599" s="5">
        <v>295.57384949999999</v>
      </c>
      <c r="AA599" s="5">
        <v>5724.6584119999998</v>
      </c>
      <c r="AB599" s="5">
        <v>61120</v>
      </c>
      <c r="AC599" s="6"/>
      <c r="AD599" s="6"/>
      <c r="AE599" s="5" t="s">
        <v>1550</v>
      </c>
      <c r="AF599">
        <v>4412</v>
      </c>
      <c r="AG599">
        <v>11653</v>
      </c>
      <c r="AH599">
        <v>14116</v>
      </c>
      <c r="AI599">
        <v>174</v>
      </c>
      <c r="AJ599">
        <v>295.57384953642099</v>
      </c>
      <c r="AK599">
        <v>5724.6584116610002</v>
      </c>
      <c r="AL599">
        <v>599981</v>
      </c>
      <c r="AM599" s="6"/>
      <c r="AN599" s="6"/>
    </row>
    <row r="600" spans="1:40" x14ac:dyDescent="0.2">
      <c r="A600" s="5" t="s">
        <v>1550</v>
      </c>
      <c r="B600">
        <v>3773</v>
      </c>
      <c r="C600">
        <v>12292</v>
      </c>
      <c r="D600">
        <v>12165</v>
      </c>
      <c r="E600">
        <v>167</v>
      </c>
      <c r="F600">
        <v>286.325449802143</v>
      </c>
      <c r="G600">
        <v>4036.2204801171501</v>
      </c>
      <c r="H600">
        <v>3261</v>
      </c>
      <c r="I600" s="6"/>
      <c r="J600" s="6"/>
      <c r="K600" s="5" t="s">
        <v>1550</v>
      </c>
      <c r="L600">
        <v>3773</v>
      </c>
      <c r="M600">
        <v>12292</v>
      </c>
      <c r="N600">
        <v>12165</v>
      </c>
      <c r="O600">
        <v>167</v>
      </c>
      <c r="P600">
        <v>286.325449802143</v>
      </c>
      <c r="Q600">
        <v>4036.2204801171501</v>
      </c>
      <c r="R600">
        <v>599999</v>
      </c>
      <c r="S600" s="6"/>
      <c r="T600" s="6"/>
      <c r="U600" s="5" t="s">
        <v>1550</v>
      </c>
      <c r="V600" s="5">
        <v>4412</v>
      </c>
      <c r="W600" s="5">
        <v>11653</v>
      </c>
      <c r="X600" s="5">
        <v>14116</v>
      </c>
      <c r="Y600" s="5">
        <v>174</v>
      </c>
      <c r="Z600" s="5">
        <v>295.57384949999999</v>
      </c>
      <c r="AA600" s="5">
        <v>5724.6584119999998</v>
      </c>
      <c r="AB600" s="5">
        <v>68193</v>
      </c>
      <c r="AC600" s="6"/>
      <c r="AD600" s="6"/>
      <c r="AE600" s="5" t="s">
        <v>1550</v>
      </c>
      <c r="AF600">
        <v>4412</v>
      </c>
      <c r="AG600">
        <v>11653</v>
      </c>
      <c r="AH600">
        <v>14116</v>
      </c>
      <c r="AI600">
        <v>174</v>
      </c>
      <c r="AJ600">
        <v>295.57384953642099</v>
      </c>
      <c r="AK600">
        <v>5724.6584116610002</v>
      </c>
      <c r="AL600">
        <v>599981</v>
      </c>
      <c r="AM600" s="6"/>
      <c r="AN600" s="6"/>
    </row>
    <row r="601" spans="1:40" x14ac:dyDescent="0.2">
      <c r="A601" s="5" t="s">
        <v>1550</v>
      </c>
      <c r="B601">
        <v>3773</v>
      </c>
      <c r="C601">
        <v>12292</v>
      </c>
      <c r="D601">
        <v>12165</v>
      </c>
      <c r="E601">
        <v>167</v>
      </c>
      <c r="F601">
        <v>286.325449802143</v>
      </c>
      <c r="G601">
        <v>4036.2204801171501</v>
      </c>
      <c r="H601">
        <v>540</v>
      </c>
      <c r="I601" s="6"/>
      <c r="J601" s="6"/>
      <c r="K601" s="5" t="s">
        <v>1550</v>
      </c>
      <c r="L601">
        <v>3773</v>
      </c>
      <c r="M601">
        <v>12292</v>
      </c>
      <c r="N601">
        <v>12165</v>
      </c>
      <c r="O601">
        <v>167</v>
      </c>
      <c r="P601">
        <v>286.325449802143</v>
      </c>
      <c r="Q601">
        <v>4036.2204801171501</v>
      </c>
      <c r="R601">
        <v>600000</v>
      </c>
      <c r="S601" s="6"/>
      <c r="T601" s="6"/>
      <c r="U601" s="5" t="s">
        <v>1550</v>
      </c>
      <c r="V601" s="5">
        <v>4412</v>
      </c>
      <c r="W601" s="5">
        <v>11653</v>
      </c>
      <c r="X601" s="5">
        <v>14116</v>
      </c>
      <c r="Y601" s="5">
        <v>174</v>
      </c>
      <c r="Z601" s="5">
        <v>295.57384949999999</v>
      </c>
      <c r="AA601" s="5">
        <v>5724.6584119999998</v>
      </c>
      <c r="AB601" s="5">
        <v>72231</v>
      </c>
      <c r="AC601" s="6"/>
      <c r="AD601" s="6"/>
      <c r="AE601" s="5" t="s">
        <v>1550</v>
      </c>
      <c r="AF601">
        <v>4412</v>
      </c>
      <c r="AG601">
        <v>11653</v>
      </c>
      <c r="AH601">
        <v>14116</v>
      </c>
      <c r="AI601">
        <v>174</v>
      </c>
      <c r="AJ601">
        <v>295.57384953642099</v>
      </c>
      <c r="AK601">
        <v>5724.6584116610002</v>
      </c>
      <c r="AL601">
        <v>599981</v>
      </c>
      <c r="AM601" s="6"/>
      <c r="AN601" s="6"/>
    </row>
    <row r="602" spans="1:40" x14ac:dyDescent="0.2">
      <c r="A602" s="5" t="s">
        <v>1545</v>
      </c>
      <c r="B602">
        <v>72710</v>
      </c>
      <c r="C602">
        <v>200159</v>
      </c>
      <c r="D602">
        <v>1117</v>
      </c>
      <c r="E602">
        <v>167</v>
      </c>
      <c r="F602">
        <v>278.15924765489001</v>
      </c>
      <c r="G602">
        <v>-73.521579962929707</v>
      </c>
      <c r="H602">
        <v>144</v>
      </c>
      <c r="I602" s="6">
        <f t="shared" ref="I602:J602" si="413">AVERAGE(G602:G611)</f>
        <v>-73.521579962929721</v>
      </c>
      <c r="J602" s="6">
        <f t="shared" si="413"/>
        <v>1020.7</v>
      </c>
      <c r="K602" s="5" t="s">
        <v>1545</v>
      </c>
      <c r="L602">
        <v>72710</v>
      </c>
      <c r="M602">
        <v>200159</v>
      </c>
      <c r="N602">
        <v>1117</v>
      </c>
      <c r="O602">
        <v>167</v>
      </c>
      <c r="P602">
        <v>278.15924765489001</v>
      </c>
      <c r="Q602">
        <v>-73.521579962929707</v>
      </c>
      <c r="R602">
        <v>599996</v>
      </c>
      <c r="S602" s="6">
        <f t="shared" ref="S602" si="414">AVERAGE(Q602:Q611)</f>
        <v>-73.521579962929721</v>
      </c>
      <c r="T602" s="6">
        <f t="shared" ref="T602" si="415">AVERAGE(R602:R611)</f>
        <v>599997.69999999995</v>
      </c>
      <c r="U602" s="5" t="s">
        <v>1545</v>
      </c>
      <c r="V602" s="5">
        <v>72744</v>
      </c>
      <c r="W602" s="5">
        <v>200125</v>
      </c>
      <c r="X602" s="5">
        <v>1294</v>
      </c>
      <c r="Y602" s="5">
        <v>175</v>
      </c>
      <c r="Z602" s="5">
        <v>287.17981099999997</v>
      </c>
      <c r="AA602" s="5">
        <v>64.870409089999995</v>
      </c>
      <c r="AB602" s="5">
        <v>60593</v>
      </c>
      <c r="AC602" s="6">
        <f t="shared" ref="AC602" si="416">AVERAGE(AA602:AA611)</f>
        <v>64.870409089999981</v>
      </c>
      <c r="AD602" s="6">
        <f t="shared" ref="AD602" si="417">AVERAGE(AB602:AB611)</f>
        <v>62176</v>
      </c>
      <c r="AE602" s="5" t="s">
        <v>1545</v>
      </c>
      <c r="AF602">
        <v>72761</v>
      </c>
      <c r="AG602">
        <v>200108</v>
      </c>
      <c r="AH602">
        <v>1243</v>
      </c>
      <c r="AI602">
        <v>175</v>
      </c>
      <c r="AJ602">
        <v>287.16865227307602</v>
      </c>
      <c r="AK602">
        <v>13.918168271230501</v>
      </c>
      <c r="AL602">
        <v>599980</v>
      </c>
      <c r="AM602" s="6">
        <f t="shared" ref="AM602" si="418">AVERAGE(AK602:AK611)</f>
        <v>13.918168271230503</v>
      </c>
      <c r="AN602" s="6">
        <f t="shared" ref="AN602" si="419">AVERAGE(AL602:AL611)</f>
        <v>599982.69999999995</v>
      </c>
    </row>
    <row r="603" spans="1:40" x14ac:dyDescent="0.2">
      <c r="A603" s="5" t="s">
        <v>1545</v>
      </c>
      <c r="B603">
        <v>72710</v>
      </c>
      <c r="C603">
        <v>200159</v>
      </c>
      <c r="D603">
        <v>1117</v>
      </c>
      <c r="E603">
        <v>167</v>
      </c>
      <c r="F603">
        <v>278.15924765489001</v>
      </c>
      <c r="G603">
        <v>-73.521579962929707</v>
      </c>
      <c r="H603">
        <v>154</v>
      </c>
      <c r="I603" s="6"/>
      <c r="J603" s="6"/>
      <c r="K603" s="5" t="s">
        <v>1545</v>
      </c>
      <c r="L603">
        <v>72710</v>
      </c>
      <c r="M603">
        <v>200159</v>
      </c>
      <c r="N603">
        <v>1117</v>
      </c>
      <c r="O603">
        <v>167</v>
      </c>
      <c r="P603">
        <v>278.15924765489001</v>
      </c>
      <c r="Q603">
        <v>-73.521579962929707</v>
      </c>
      <c r="R603">
        <v>599997</v>
      </c>
      <c r="S603" s="6"/>
      <c r="T603" s="6"/>
      <c r="U603" s="5" t="s">
        <v>1545</v>
      </c>
      <c r="V603" s="5">
        <v>72744</v>
      </c>
      <c r="W603" s="5">
        <v>200125</v>
      </c>
      <c r="X603" s="5">
        <v>1294</v>
      </c>
      <c r="Y603" s="5">
        <v>175</v>
      </c>
      <c r="Z603" s="5">
        <v>287.17981099999997</v>
      </c>
      <c r="AA603" s="5">
        <v>64.870409089999995</v>
      </c>
      <c r="AB603" s="5">
        <v>60598</v>
      </c>
      <c r="AC603" s="6"/>
      <c r="AD603" s="6"/>
      <c r="AE603" s="5" t="s">
        <v>1545</v>
      </c>
      <c r="AF603">
        <v>72761</v>
      </c>
      <c r="AG603">
        <v>200108</v>
      </c>
      <c r="AH603">
        <v>1243</v>
      </c>
      <c r="AI603">
        <v>175</v>
      </c>
      <c r="AJ603">
        <v>287.16865227307602</v>
      </c>
      <c r="AK603">
        <v>13.918168271230501</v>
      </c>
      <c r="AL603">
        <v>599980</v>
      </c>
      <c r="AM603" s="6"/>
      <c r="AN603" s="6"/>
    </row>
    <row r="604" spans="1:40" x14ac:dyDescent="0.2">
      <c r="A604" s="5" t="s">
        <v>1545</v>
      </c>
      <c r="B604">
        <v>72710</v>
      </c>
      <c r="C604">
        <v>200159</v>
      </c>
      <c r="D604">
        <v>1117</v>
      </c>
      <c r="E604">
        <v>167</v>
      </c>
      <c r="F604">
        <v>278.15924765489001</v>
      </c>
      <c r="G604">
        <v>-73.521579962929707</v>
      </c>
      <c r="H604">
        <v>155</v>
      </c>
      <c r="I604" s="6"/>
      <c r="J604" s="6"/>
      <c r="K604" s="5" t="s">
        <v>1545</v>
      </c>
      <c r="L604">
        <v>72710</v>
      </c>
      <c r="M604">
        <v>200159</v>
      </c>
      <c r="N604">
        <v>1117</v>
      </c>
      <c r="O604">
        <v>167</v>
      </c>
      <c r="P604">
        <v>278.15924765489001</v>
      </c>
      <c r="Q604">
        <v>-73.521579962929707</v>
      </c>
      <c r="R604">
        <v>599997</v>
      </c>
      <c r="S604" s="6"/>
      <c r="T604" s="6"/>
      <c r="U604" s="5" t="s">
        <v>1545</v>
      </c>
      <c r="V604" s="5">
        <v>72744</v>
      </c>
      <c r="W604" s="5">
        <v>200125</v>
      </c>
      <c r="X604" s="5">
        <v>1294</v>
      </c>
      <c r="Y604" s="5">
        <v>175</v>
      </c>
      <c r="Z604" s="5">
        <v>287.17981099999997</v>
      </c>
      <c r="AA604" s="5">
        <v>64.870409089999995</v>
      </c>
      <c r="AB604" s="5">
        <v>60651</v>
      </c>
      <c r="AC604" s="6"/>
      <c r="AD604" s="6"/>
      <c r="AE604" s="5" t="s">
        <v>1545</v>
      </c>
      <c r="AF604">
        <v>72761</v>
      </c>
      <c r="AG604">
        <v>200108</v>
      </c>
      <c r="AH604">
        <v>1243</v>
      </c>
      <c r="AI604">
        <v>175</v>
      </c>
      <c r="AJ604">
        <v>287.16865227307602</v>
      </c>
      <c r="AK604">
        <v>13.918168271230501</v>
      </c>
      <c r="AL604">
        <v>599980</v>
      </c>
      <c r="AM604" s="6"/>
      <c r="AN604" s="6"/>
    </row>
    <row r="605" spans="1:40" x14ac:dyDescent="0.2">
      <c r="A605" s="5" t="s">
        <v>1545</v>
      </c>
      <c r="B605">
        <v>72710</v>
      </c>
      <c r="C605">
        <v>200159</v>
      </c>
      <c r="D605">
        <v>1117</v>
      </c>
      <c r="E605">
        <v>167</v>
      </c>
      <c r="F605">
        <v>278.15924765489001</v>
      </c>
      <c r="G605">
        <v>-73.521579962929707</v>
      </c>
      <c r="H605">
        <v>163</v>
      </c>
      <c r="I605" s="6"/>
      <c r="J605" s="6"/>
      <c r="K605" s="5" t="s">
        <v>1545</v>
      </c>
      <c r="L605">
        <v>72710</v>
      </c>
      <c r="M605">
        <v>200159</v>
      </c>
      <c r="N605">
        <v>1117</v>
      </c>
      <c r="O605">
        <v>167</v>
      </c>
      <c r="P605">
        <v>278.15924765489001</v>
      </c>
      <c r="Q605">
        <v>-73.521579962929707</v>
      </c>
      <c r="R605">
        <v>599997</v>
      </c>
      <c r="S605" s="6"/>
      <c r="T605" s="6"/>
      <c r="U605" s="5" t="s">
        <v>1545</v>
      </c>
      <c r="V605" s="5">
        <v>72744</v>
      </c>
      <c r="W605" s="5">
        <v>200125</v>
      </c>
      <c r="X605" s="5">
        <v>1294</v>
      </c>
      <c r="Y605" s="5">
        <v>175</v>
      </c>
      <c r="Z605" s="5">
        <v>287.17981099999997</v>
      </c>
      <c r="AA605" s="5">
        <v>64.870409089999995</v>
      </c>
      <c r="AB605" s="5">
        <v>60696</v>
      </c>
      <c r="AC605" s="6"/>
      <c r="AD605" s="6"/>
      <c r="AE605" s="5" t="s">
        <v>1545</v>
      </c>
      <c r="AF605">
        <v>72761</v>
      </c>
      <c r="AG605">
        <v>200108</v>
      </c>
      <c r="AH605">
        <v>1243</v>
      </c>
      <c r="AI605">
        <v>175</v>
      </c>
      <c r="AJ605">
        <v>287.16865227307602</v>
      </c>
      <c r="AK605">
        <v>13.918168271230501</v>
      </c>
      <c r="AL605">
        <v>599980</v>
      </c>
      <c r="AM605" s="6"/>
      <c r="AN605" s="6"/>
    </row>
    <row r="606" spans="1:40" x14ac:dyDescent="0.2">
      <c r="A606" s="5" t="s">
        <v>1545</v>
      </c>
      <c r="B606">
        <v>72710</v>
      </c>
      <c r="C606">
        <v>200159</v>
      </c>
      <c r="D606">
        <v>1117</v>
      </c>
      <c r="E606">
        <v>167</v>
      </c>
      <c r="F606">
        <v>278.15924765489001</v>
      </c>
      <c r="G606">
        <v>-73.521579962929707</v>
      </c>
      <c r="H606">
        <v>170</v>
      </c>
      <c r="I606" s="6"/>
      <c r="J606" s="6"/>
      <c r="K606" s="5" t="s">
        <v>1545</v>
      </c>
      <c r="L606">
        <v>72710</v>
      </c>
      <c r="M606">
        <v>200159</v>
      </c>
      <c r="N606">
        <v>1117</v>
      </c>
      <c r="O606">
        <v>167</v>
      </c>
      <c r="P606">
        <v>278.15924765489001</v>
      </c>
      <c r="Q606">
        <v>-73.521579962929707</v>
      </c>
      <c r="R606">
        <v>599998</v>
      </c>
      <c r="S606" s="6"/>
      <c r="T606" s="6"/>
      <c r="U606" s="5" t="s">
        <v>1545</v>
      </c>
      <c r="V606" s="5">
        <v>72744</v>
      </c>
      <c r="W606" s="5">
        <v>200125</v>
      </c>
      <c r="X606" s="5">
        <v>1294</v>
      </c>
      <c r="Y606" s="5">
        <v>175</v>
      </c>
      <c r="Z606" s="5">
        <v>287.17981099999997</v>
      </c>
      <c r="AA606" s="5">
        <v>64.870409089999995</v>
      </c>
      <c r="AB606" s="5">
        <v>60718</v>
      </c>
      <c r="AC606" s="6"/>
      <c r="AD606" s="6"/>
      <c r="AE606" s="5" t="s">
        <v>1545</v>
      </c>
      <c r="AF606">
        <v>72761</v>
      </c>
      <c r="AG606">
        <v>200108</v>
      </c>
      <c r="AH606">
        <v>1243</v>
      </c>
      <c r="AI606">
        <v>175</v>
      </c>
      <c r="AJ606">
        <v>287.16865227307602</v>
      </c>
      <c r="AK606">
        <v>13.918168271230501</v>
      </c>
      <c r="AL606">
        <v>599980</v>
      </c>
      <c r="AM606" s="6"/>
      <c r="AN606" s="6"/>
    </row>
    <row r="607" spans="1:40" x14ac:dyDescent="0.2">
      <c r="A607" s="5" t="s">
        <v>1545</v>
      </c>
      <c r="B607">
        <v>72710</v>
      </c>
      <c r="C607">
        <v>200159</v>
      </c>
      <c r="D607">
        <v>1117</v>
      </c>
      <c r="E607">
        <v>167</v>
      </c>
      <c r="F607">
        <v>278.15924765489001</v>
      </c>
      <c r="G607">
        <v>-73.521579962929707</v>
      </c>
      <c r="H607">
        <v>184</v>
      </c>
      <c r="I607" s="6"/>
      <c r="J607" s="6"/>
      <c r="K607" s="5" t="s">
        <v>1545</v>
      </c>
      <c r="L607">
        <v>72710</v>
      </c>
      <c r="M607">
        <v>200159</v>
      </c>
      <c r="N607">
        <v>1117</v>
      </c>
      <c r="O607">
        <v>167</v>
      </c>
      <c r="P607">
        <v>278.15924765489001</v>
      </c>
      <c r="Q607">
        <v>-73.521579962929707</v>
      </c>
      <c r="R607">
        <v>599998</v>
      </c>
      <c r="S607" s="6"/>
      <c r="T607" s="6"/>
      <c r="U607" s="5" t="s">
        <v>1545</v>
      </c>
      <c r="V607" s="5">
        <v>72744</v>
      </c>
      <c r="W607" s="5">
        <v>200125</v>
      </c>
      <c r="X607" s="5">
        <v>1294</v>
      </c>
      <c r="Y607" s="5">
        <v>175</v>
      </c>
      <c r="Z607" s="5">
        <v>287.17981099999997</v>
      </c>
      <c r="AA607" s="5">
        <v>64.870409089999995</v>
      </c>
      <c r="AB607" s="5">
        <v>60739</v>
      </c>
      <c r="AC607" s="6"/>
      <c r="AD607" s="6"/>
      <c r="AE607" s="5" t="s">
        <v>1545</v>
      </c>
      <c r="AF607">
        <v>72761</v>
      </c>
      <c r="AG607">
        <v>200108</v>
      </c>
      <c r="AH607">
        <v>1243</v>
      </c>
      <c r="AI607">
        <v>175</v>
      </c>
      <c r="AJ607">
        <v>287.16865227307602</v>
      </c>
      <c r="AK607">
        <v>13.918168271230501</v>
      </c>
      <c r="AL607">
        <v>599981</v>
      </c>
      <c r="AM607" s="6"/>
      <c r="AN607" s="6"/>
    </row>
    <row r="608" spans="1:40" x14ac:dyDescent="0.2">
      <c r="A608" s="5" t="s">
        <v>1545</v>
      </c>
      <c r="B608">
        <v>72710</v>
      </c>
      <c r="C608">
        <v>200159</v>
      </c>
      <c r="D608">
        <v>1117</v>
      </c>
      <c r="E608">
        <v>167</v>
      </c>
      <c r="F608">
        <v>278.15924765489001</v>
      </c>
      <c r="G608">
        <v>-73.521579962929707</v>
      </c>
      <c r="H608">
        <v>2513</v>
      </c>
      <c r="I608" s="6"/>
      <c r="J608" s="6"/>
      <c r="K608" s="5" t="s">
        <v>1545</v>
      </c>
      <c r="L608">
        <v>72710</v>
      </c>
      <c r="M608">
        <v>200159</v>
      </c>
      <c r="N608">
        <v>1117</v>
      </c>
      <c r="O608">
        <v>167</v>
      </c>
      <c r="P608">
        <v>278.15924765489001</v>
      </c>
      <c r="Q608">
        <v>-73.521579962929707</v>
      </c>
      <c r="R608">
        <v>599998</v>
      </c>
      <c r="S608" s="6"/>
      <c r="T608" s="6"/>
      <c r="U608" s="5" t="s">
        <v>1545</v>
      </c>
      <c r="V608" s="5">
        <v>72744</v>
      </c>
      <c r="W608" s="5">
        <v>200125</v>
      </c>
      <c r="X608" s="5">
        <v>1294</v>
      </c>
      <c r="Y608" s="5">
        <v>175</v>
      </c>
      <c r="Z608" s="5">
        <v>287.17981099999997</v>
      </c>
      <c r="AA608" s="5">
        <v>64.870409089999995</v>
      </c>
      <c r="AB608" s="5">
        <v>60767</v>
      </c>
      <c r="AC608" s="6"/>
      <c r="AD608" s="6"/>
      <c r="AE608" s="5" t="s">
        <v>1545</v>
      </c>
      <c r="AF608">
        <v>72761</v>
      </c>
      <c r="AG608">
        <v>200108</v>
      </c>
      <c r="AH608">
        <v>1243</v>
      </c>
      <c r="AI608">
        <v>175</v>
      </c>
      <c r="AJ608">
        <v>287.16865227307602</v>
      </c>
      <c r="AK608">
        <v>13.918168271230501</v>
      </c>
      <c r="AL608">
        <v>599981</v>
      </c>
      <c r="AM608" s="6"/>
      <c r="AN608" s="6"/>
    </row>
    <row r="609" spans="1:40" x14ac:dyDescent="0.2">
      <c r="A609" s="5" t="s">
        <v>1545</v>
      </c>
      <c r="B609">
        <v>72710</v>
      </c>
      <c r="C609">
        <v>200159</v>
      </c>
      <c r="D609">
        <v>1117</v>
      </c>
      <c r="E609">
        <v>167</v>
      </c>
      <c r="F609">
        <v>278.15924765489001</v>
      </c>
      <c r="G609">
        <v>-73.521579962929707</v>
      </c>
      <c r="H609">
        <v>542</v>
      </c>
      <c r="I609" s="6"/>
      <c r="J609" s="6"/>
      <c r="K609" s="5" t="s">
        <v>1545</v>
      </c>
      <c r="L609">
        <v>72710</v>
      </c>
      <c r="M609">
        <v>200159</v>
      </c>
      <c r="N609">
        <v>1117</v>
      </c>
      <c r="O609">
        <v>167</v>
      </c>
      <c r="P609">
        <v>278.15924765489001</v>
      </c>
      <c r="Q609">
        <v>-73.521579962929707</v>
      </c>
      <c r="R609">
        <v>599998</v>
      </c>
      <c r="S609" s="6"/>
      <c r="T609" s="6"/>
      <c r="U609" s="5" t="s">
        <v>1545</v>
      </c>
      <c r="V609" s="5">
        <v>72744</v>
      </c>
      <c r="W609" s="5">
        <v>200125</v>
      </c>
      <c r="X609" s="5">
        <v>1294</v>
      </c>
      <c r="Y609" s="5">
        <v>175</v>
      </c>
      <c r="Z609" s="5">
        <v>287.17981099999997</v>
      </c>
      <c r="AA609" s="5">
        <v>64.870409089999995</v>
      </c>
      <c r="AB609" s="5">
        <v>60976</v>
      </c>
      <c r="AC609" s="6"/>
      <c r="AD609" s="6"/>
      <c r="AE609" s="5" t="s">
        <v>1545</v>
      </c>
      <c r="AF609">
        <v>72761</v>
      </c>
      <c r="AG609">
        <v>200108</v>
      </c>
      <c r="AH609">
        <v>1243</v>
      </c>
      <c r="AI609">
        <v>175</v>
      </c>
      <c r="AJ609">
        <v>287.16865227307602</v>
      </c>
      <c r="AK609">
        <v>13.918168271230501</v>
      </c>
      <c r="AL609">
        <v>599981</v>
      </c>
      <c r="AM609" s="6"/>
      <c r="AN609" s="6"/>
    </row>
    <row r="610" spans="1:40" x14ac:dyDescent="0.2">
      <c r="A610" s="5" t="s">
        <v>1545</v>
      </c>
      <c r="B610">
        <v>72710</v>
      </c>
      <c r="C610">
        <v>200159</v>
      </c>
      <c r="D610">
        <v>1117</v>
      </c>
      <c r="E610">
        <v>167</v>
      </c>
      <c r="F610">
        <v>278.15924765489001</v>
      </c>
      <c r="G610">
        <v>-73.521579962929707</v>
      </c>
      <c r="H610">
        <v>5421</v>
      </c>
      <c r="I610" s="6"/>
      <c r="J610" s="6"/>
      <c r="K610" s="5" t="s">
        <v>1545</v>
      </c>
      <c r="L610">
        <v>72710</v>
      </c>
      <c r="M610">
        <v>200159</v>
      </c>
      <c r="N610">
        <v>1117</v>
      </c>
      <c r="O610">
        <v>167</v>
      </c>
      <c r="P610">
        <v>278.15924765489001</v>
      </c>
      <c r="Q610">
        <v>-73.521579962929707</v>
      </c>
      <c r="R610">
        <v>599999</v>
      </c>
      <c r="S610" s="6"/>
      <c r="T610" s="6"/>
      <c r="U610" s="5" t="s">
        <v>1545</v>
      </c>
      <c r="V610" s="5">
        <v>72744</v>
      </c>
      <c r="W610" s="5">
        <v>200125</v>
      </c>
      <c r="X610" s="5">
        <v>1294</v>
      </c>
      <c r="Y610" s="5">
        <v>175</v>
      </c>
      <c r="Z610" s="5">
        <v>287.17981099999997</v>
      </c>
      <c r="AA610" s="5">
        <v>64.870409089999995</v>
      </c>
      <c r="AB610" s="5">
        <v>65995</v>
      </c>
      <c r="AC610" s="6"/>
      <c r="AD610" s="6"/>
      <c r="AE610" s="5" t="s">
        <v>1545</v>
      </c>
      <c r="AF610">
        <v>72761</v>
      </c>
      <c r="AG610">
        <v>200108</v>
      </c>
      <c r="AH610">
        <v>1243</v>
      </c>
      <c r="AI610">
        <v>175</v>
      </c>
      <c r="AJ610">
        <v>287.16865227307602</v>
      </c>
      <c r="AK610">
        <v>13.918168271230501</v>
      </c>
      <c r="AL610">
        <v>599991</v>
      </c>
      <c r="AM610" s="6"/>
      <c r="AN610" s="6"/>
    </row>
    <row r="611" spans="1:40" x14ac:dyDescent="0.2">
      <c r="A611" s="5" t="s">
        <v>1545</v>
      </c>
      <c r="B611">
        <v>72710</v>
      </c>
      <c r="C611">
        <v>200159</v>
      </c>
      <c r="D611">
        <v>1117</v>
      </c>
      <c r="E611">
        <v>167</v>
      </c>
      <c r="F611">
        <v>278.15924765489001</v>
      </c>
      <c r="G611">
        <v>-73.521579962929707</v>
      </c>
      <c r="H611">
        <v>761</v>
      </c>
      <c r="I611" s="6"/>
      <c r="J611" s="6"/>
      <c r="K611" s="5" t="s">
        <v>1545</v>
      </c>
      <c r="L611">
        <v>72710</v>
      </c>
      <c r="M611">
        <v>200159</v>
      </c>
      <c r="N611">
        <v>1117</v>
      </c>
      <c r="O611">
        <v>167</v>
      </c>
      <c r="P611">
        <v>278.15924765489001</v>
      </c>
      <c r="Q611">
        <v>-73.521579962929707</v>
      </c>
      <c r="R611">
        <v>599999</v>
      </c>
      <c r="S611" s="6"/>
      <c r="T611" s="6"/>
      <c r="U611" s="5" t="s">
        <v>1545</v>
      </c>
      <c r="V611" s="5">
        <v>72744</v>
      </c>
      <c r="W611" s="5">
        <v>200125</v>
      </c>
      <c r="X611" s="5">
        <v>1294</v>
      </c>
      <c r="Y611" s="5">
        <v>175</v>
      </c>
      <c r="Z611" s="5">
        <v>287.17981099999997</v>
      </c>
      <c r="AA611" s="5">
        <v>64.870409089999995</v>
      </c>
      <c r="AB611" s="5">
        <v>70027</v>
      </c>
      <c r="AC611" s="6"/>
      <c r="AD611" s="6"/>
      <c r="AE611" s="5" t="s">
        <v>1545</v>
      </c>
      <c r="AF611">
        <v>72761</v>
      </c>
      <c r="AG611">
        <v>200108</v>
      </c>
      <c r="AH611">
        <v>1243</v>
      </c>
      <c r="AI611">
        <v>175</v>
      </c>
      <c r="AJ611">
        <v>287.16865227307602</v>
      </c>
      <c r="AK611">
        <v>13.918168271230501</v>
      </c>
      <c r="AL611">
        <v>599993</v>
      </c>
      <c r="AM611" s="6"/>
      <c r="AN611" s="6"/>
    </row>
    <row r="612" spans="1:40" x14ac:dyDescent="0.2">
      <c r="A612" s="5" t="s">
        <v>1546</v>
      </c>
      <c r="B612">
        <v>336591</v>
      </c>
      <c r="C612">
        <v>1300626</v>
      </c>
      <c r="D612">
        <v>8401</v>
      </c>
      <c r="E612">
        <v>167</v>
      </c>
      <c r="F612">
        <v>376.05725466929999</v>
      </c>
      <c r="G612">
        <v>4260.6096260909999</v>
      </c>
      <c r="H612">
        <v>1255</v>
      </c>
      <c r="I612" s="6">
        <f t="shared" ref="I612:J612" si="420">AVERAGE(G612:G621)</f>
        <v>4260.609626090999</v>
      </c>
      <c r="J612" s="6">
        <f t="shared" si="420"/>
        <v>1151.9000000000001</v>
      </c>
      <c r="K612" s="5" t="s">
        <v>1546</v>
      </c>
      <c r="L612">
        <v>336591</v>
      </c>
      <c r="M612">
        <v>1300626</v>
      </c>
      <c r="N612">
        <v>8401</v>
      </c>
      <c r="O612">
        <v>167</v>
      </c>
      <c r="P612">
        <v>376.05725466929999</v>
      </c>
      <c r="Q612">
        <v>4260.6096260909999</v>
      </c>
      <c r="R612">
        <v>599994</v>
      </c>
      <c r="S612" s="6">
        <f t="shared" ref="S612" si="421">AVERAGE(Q612:Q621)</f>
        <v>4260.609626090999</v>
      </c>
      <c r="T612" s="6">
        <f t="shared" ref="T612" si="422">AVERAGE(R612:R621)</f>
        <v>599996.80000000005</v>
      </c>
      <c r="U612" s="5" t="s">
        <v>1546</v>
      </c>
      <c r="V612" s="5">
        <v>236590</v>
      </c>
      <c r="W612" s="5">
        <v>1400627</v>
      </c>
      <c r="X612" s="5">
        <v>10118</v>
      </c>
      <c r="Y612" s="5">
        <v>196</v>
      </c>
      <c r="Z612" s="5">
        <v>373.80968849999999</v>
      </c>
      <c r="AA612" s="5">
        <v>6002.355329</v>
      </c>
      <c r="AB612" s="5">
        <v>60691</v>
      </c>
      <c r="AC612" s="6">
        <f t="shared" ref="AC612" si="423">AVERAGE(AA612:AA621)</f>
        <v>6002.3553289999991</v>
      </c>
      <c r="AD612" s="6">
        <f t="shared" ref="AD612" si="424">AVERAGE(AB612:AB621)</f>
        <v>62508.7</v>
      </c>
      <c r="AE612" s="5" t="s">
        <v>1546</v>
      </c>
      <c r="AF612">
        <v>236593</v>
      </c>
      <c r="AG612">
        <v>1400624</v>
      </c>
      <c r="AH612">
        <v>9670</v>
      </c>
      <c r="AI612">
        <v>183</v>
      </c>
      <c r="AJ612">
        <v>356.02335480448801</v>
      </c>
      <c r="AK612">
        <v>5750.1828636025703</v>
      </c>
      <c r="AL612">
        <v>599980</v>
      </c>
      <c r="AM612" s="6">
        <f t="shared" ref="AM612" si="425">AVERAGE(AK612:AK621)</f>
        <v>5750.1828636025693</v>
      </c>
      <c r="AN612" s="6">
        <f t="shared" ref="AN612" si="426">AVERAGE(AL612:AL621)</f>
        <v>599980.30000000005</v>
      </c>
    </row>
    <row r="613" spans="1:40" x14ac:dyDescent="0.2">
      <c r="A613" s="5" t="s">
        <v>1546</v>
      </c>
      <c r="B613">
        <v>336591</v>
      </c>
      <c r="C613">
        <v>1300626</v>
      </c>
      <c r="D613">
        <v>8401</v>
      </c>
      <c r="E613">
        <v>167</v>
      </c>
      <c r="F613">
        <v>376.05725466929999</v>
      </c>
      <c r="G613">
        <v>4260.6096260909999</v>
      </c>
      <c r="H613">
        <v>1337</v>
      </c>
      <c r="I613" s="6"/>
      <c r="J613" s="6"/>
      <c r="K613" s="5" t="s">
        <v>1546</v>
      </c>
      <c r="L613">
        <v>336591</v>
      </c>
      <c r="M613">
        <v>1300626</v>
      </c>
      <c r="N613">
        <v>8401</v>
      </c>
      <c r="O613">
        <v>167</v>
      </c>
      <c r="P613">
        <v>376.05725466929999</v>
      </c>
      <c r="Q613">
        <v>4260.6096260909999</v>
      </c>
      <c r="R613">
        <v>599996</v>
      </c>
      <c r="S613" s="6"/>
      <c r="T613" s="6"/>
      <c r="U613" s="5" t="s">
        <v>1546</v>
      </c>
      <c r="V613" s="5">
        <v>236590</v>
      </c>
      <c r="W613" s="5">
        <v>1400627</v>
      </c>
      <c r="X613" s="5">
        <v>10118</v>
      </c>
      <c r="Y613" s="5">
        <v>196</v>
      </c>
      <c r="Z613" s="5">
        <v>373.80968849999999</v>
      </c>
      <c r="AA613" s="5">
        <v>6002.355329</v>
      </c>
      <c r="AB613" s="5">
        <v>60723</v>
      </c>
      <c r="AC613" s="6"/>
      <c r="AD613" s="6"/>
      <c r="AE613" s="5" t="s">
        <v>1546</v>
      </c>
      <c r="AF613">
        <v>236593</v>
      </c>
      <c r="AG613">
        <v>1400624</v>
      </c>
      <c r="AH613">
        <v>9670</v>
      </c>
      <c r="AI613">
        <v>183</v>
      </c>
      <c r="AJ613">
        <v>356.02335480448801</v>
      </c>
      <c r="AK613">
        <v>5750.1828636025703</v>
      </c>
      <c r="AL613">
        <v>599980</v>
      </c>
      <c r="AM613" s="6"/>
      <c r="AN613" s="6"/>
    </row>
    <row r="614" spans="1:40" x14ac:dyDescent="0.2">
      <c r="A614" s="5" t="s">
        <v>1546</v>
      </c>
      <c r="B614">
        <v>336591</v>
      </c>
      <c r="C614">
        <v>1300626</v>
      </c>
      <c r="D614">
        <v>8401</v>
      </c>
      <c r="E614">
        <v>167</v>
      </c>
      <c r="F614">
        <v>376.05725466929999</v>
      </c>
      <c r="G614">
        <v>4260.6096260909999</v>
      </c>
      <c r="H614">
        <v>143</v>
      </c>
      <c r="I614" s="6"/>
      <c r="J614" s="6"/>
      <c r="K614" s="5" t="s">
        <v>1546</v>
      </c>
      <c r="L614">
        <v>336591</v>
      </c>
      <c r="M614">
        <v>1300626</v>
      </c>
      <c r="N614">
        <v>8401</v>
      </c>
      <c r="O614">
        <v>167</v>
      </c>
      <c r="P614">
        <v>376.05725466929999</v>
      </c>
      <c r="Q614">
        <v>4260.6096260909999</v>
      </c>
      <c r="R614">
        <v>599996</v>
      </c>
      <c r="S614" s="6"/>
      <c r="T614" s="6"/>
      <c r="U614" s="5" t="s">
        <v>1546</v>
      </c>
      <c r="V614" s="5">
        <v>236590</v>
      </c>
      <c r="W614" s="5">
        <v>1400627</v>
      </c>
      <c r="X614" s="5">
        <v>10118</v>
      </c>
      <c r="Y614" s="5">
        <v>196</v>
      </c>
      <c r="Z614" s="5">
        <v>373.80968849999999</v>
      </c>
      <c r="AA614" s="5">
        <v>6002.355329</v>
      </c>
      <c r="AB614" s="5">
        <v>60728</v>
      </c>
      <c r="AC614" s="6"/>
      <c r="AD614" s="6"/>
      <c r="AE614" s="5" t="s">
        <v>1546</v>
      </c>
      <c r="AF614">
        <v>236593</v>
      </c>
      <c r="AG614">
        <v>1400624</v>
      </c>
      <c r="AH614">
        <v>9670</v>
      </c>
      <c r="AI614">
        <v>183</v>
      </c>
      <c r="AJ614">
        <v>356.02335480448801</v>
      </c>
      <c r="AK614">
        <v>5750.1828636025703</v>
      </c>
      <c r="AL614">
        <v>599980</v>
      </c>
      <c r="AM614" s="6"/>
      <c r="AN614" s="6"/>
    </row>
    <row r="615" spans="1:40" x14ac:dyDescent="0.2">
      <c r="A615" s="5" t="s">
        <v>1546</v>
      </c>
      <c r="B615">
        <v>336591</v>
      </c>
      <c r="C615">
        <v>1300626</v>
      </c>
      <c r="D615">
        <v>8401</v>
      </c>
      <c r="E615">
        <v>167</v>
      </c>
      <c r="F615">
        <v>376.05725466929999</v>
      </c>
      <c r="G615">
        <v>4260.6096260909999</v>
      </c>
      <c r="H615">
        <v>158</v>
      </c>
      <c r="I615" s="6"/>
      <c r="J615" s="6"/>
      <c r="K615" s="5" t="s">
        <v>1546</v>
      </c>
      <c r="L615">
        <v>336591</v>
      </c>
      <c r="M615">
        <v>1300626</v>
      </c>
      <c r="N615">
        <v>8401</v>
      </c>
      <c r="O615">
        <v>167</v>
      </c>
      <c r="P615">
        <v>376.05725466929999</v>
      </c>
      <c r="Q615">
        <v>4260.6096260909999</v>
      </c>
      <c r="R615">
        <v>599996</v>
      </c>
      <c r="S615" s="6"/>
      <c r="T615" s="6"/>
      <c r="U615" s="5" t="s">
        <v>1546</v>
      </c>
      <c r="V615" s="5">
        <v>236590</v>
      </c>
      <c r="W615" s="5">
        <v>1400627</v>
      </c>
      <c r="X615" s="5">
        <v>10118</v>
      </c>
      <c r="Y615" s="5">
        <v>196</v>
      </c>
      <c r="Z615" s="5">
        <v>373.80968849999999</v>
      </c>
      <c r="AA615" s="5">
        <v>6002.355329</v>
      </c>
      <c r="AB615" s="5">
        <v>60784</v>
      </c>
      <c r="AC615" s="6"/>
      <c r="AD615" s="6"/>
      <c r="AE615" s="5" t="s">
        <v>1546</v>
      </c>
      <c r="AF615">
        <v>236593</v>
      </c>
      <c r="AG615">
        <v>1400624</v>
      </c>
      <c r="AH615">
        <v>9670</v>
      </c>
      <c r="AI615">
        <v>183</v>
      </c>
      <c r="AJ615">
        <v>356.02335480448801</v>
      </c>
      <c r="AK615">
        <v>5750.1828636025703</v>
      </c>
      <c r="AL615">
        <v>599980</v>
      </c>
      <c r="AM615" s="6"/>
      <c r="AN615" s="6"/>
    </row>
    <row r="616" spans="1:40" x14ac:dyDescent="0.2">
      <c r="A616" s="5" t="s">
        <v>1546</v>
      </c>
      <c r="B616">
        <v>336591</v>
      </c>
      <c r="C616">
        <v>1300626</v>
      </c>
      <c r="D616">
        <v>8401</v>
      </c>
      <c r="E616">
        <v>167</v>
      </c>
      <c r="F616">
        <v>376.05725466929999</v>
      </c>
      <c r="G616">
        <v>4260.6096260909999</v>
      </c>
      <c r="H616">
        <v>167</v>
      </c>
      <c r="I616" s="6"/>
      <c r="J616" s="6"/>
      <c r="K616" s="5" t="s">
        <v>1546</v>
      </c>
      <c r="L616">
        <v>336591</v>
      </c>
      <c r="M616">
        <v>1300626</v>
      </c>
      <c r="N616">
        <v>8401</v>
      </c>
      <c r="O616">
        <v>167</v>
      </c>
      <c r="P616">
        <v>376.05725466929999</v>
      </c>
      <c r="Q616">
        <v>4260.6096260909999</v>
      </c>
      <c r="R616">
        <v>599997</v>
      </c>
      <c r="S616" s="6"/>
      <c r="T616" s="6"/>
      <c r="U616" s="5" t="s">
        <v>1546</v>
      </c>
      <c r="V616" s="5">
        <v>236590</v>
      </c>
      <c r="W616" s="5">
        <v>1400627</v>
      </c>
      <c r="X616" s="5">
        <v>10118</v>
      </c>
      <c r="Y616" s="5">
        <v>196</v>
      </c>
      <c r="Z616" s="5">
        <v>373.80968849999999</v>
      </c>
      <c r="AA616" s="5">
        <v>6002.355329</v>
      </c>
      <c r="AB616" s="5">
        <v>60793</v>
      </c>
      <c r="AC616" s="6"/>
      <c r="AD616" s="6"/>
      <c r="AE616" s="5" t="s">
        <v>1546</v>
      </c>
      <c r="AF616">
        <v>236593</v>
      </c>
      <c r="AG616">
        <v>1400624</v>
      </c>
      <c r="AH616">
        <v>9670</v>
      </c>
      <c r="AI616">
        <v>183</v>
      </c>
      <c r="AJ616">
        <v>356.02335480448801</v>
      </c>
      <c r="AK616">
        <v>5750.1828636025703</v>
      </c>
      <c r="AL616">
        <v>599980</v>
      </c>
      <c r="AM616" s="6"/>
      <c r="AN616" s="6"/>
    </row>
    <row r="617" spans="1:40" x14ac:dyDescent="0.2">
      <c r="A617" s="5" t="s">
        <v>1546</v>
      </c>
      <c r="B617">
        <v>336591</v>
      </c>
      <c r="C617">
        <v>1300626</v>
      </c>
      <c r="D617">
        <v>8401</v>
      </c>
      <c r="E617">
        <v>167</v>
      </c>
      <c r="F617">
        <v>376.05725466929999</v>
      </c>
      <c r="G617">
        <v>4260.6096260909999</v>
      </c>
      <c r="H617">
        <v>172</v>
      </c>
      <c r="I617" s="6"/>
      <c r="J617" s="6"/>
      <c r="K617" s="5" t="s">
        <v>1546</v>
      </c>
      <c r="L617">
        <v>336591</v>
      </c>
      <c r="M617">
        <v>1300626</v>
      </c>
      <c r="N617">
        <v>8401</v>
      </c>
      <c r="O617">
        <v>167</v>
      </c>
      <c r="P617">
        <v>376.05725466929999</v>
      </c>
      <c r="Q617">
        <v>4260.6096260909999</v>
      </c>
      <c r="R617">
        <v>599997</v>
      </c>
      <c r="S617" s="6"/>
      <c r="T617" s="6"/>
      <c r="U617" s="5" t="s">
        <v>1546</v>
      </c>
      <c r="V617" s="5">
        <v>236590</v>
      </c>
      <c r="W617" s="5">
        <v>1400627</v>
      </c>
      <c r="X617" s="5">
        <v>10118</v>
      </c>
      <c r="Y617" s="5">
        <v>196</v>
      </c>
      <c r="Z617" s="5">
        <v>373.80968849999999</v>
      </c>
      <c r="AA617" s="5">
        <v>6002.355329</v>
      </c>
      <c r="AB617" s="5">
        <v>60894</v>
      </c>
      <c r="AC617" s="6"/>
      <c r="AD617" s="6"/>
      <c r="AE617" s="5" t="s">
        <v>1546</v>
      </c>
      <c r="AF617">
        <v>236593</v>
      </c>
      <c r="AG617">
        <v>1400624</v>
      </c>
      <c r="AH617">
        <v>9670</v>
      </c>
      <c r="AI617">
        <v>183</v>
      </c>
      <c r="AJ617">
        <v>356.02335480448801</v>
      </c>
      <c r="AK617">
        <v>5750.1828636025703</v>
      </c>
      <c r="AL617">
        <v>599980</v>
      </c>
      <c r="AM617" s="6"/>
      <c r="AN617" s="6"/>
    </row>
    <row r="618" spans="1:40" x14ac:dyDescent="0.2">
      <c r="A618" s="5" t="s">
        <v>1546</v>
      </c>
      <c r="B618">
        <v>336591</v>
      </c>
      <c r="C618">
        <v>1300626</v>
      </c>
      <c r="D618">
        <v>8401</v>
      </c>
      <c r="E618">
        <v>167</v>
      </c>
      <c r="F618">
        <v>376.05725466929999</v>
      </c>
      <c r="G618">
        <v>4260.6096260909999</v>
      </c>
      <c r="H618">
        <v>184</v>
      </c>
      <c r="I618" s="6"/>
      <c r="J618" s="6"/>
      <c r="K618" s="5" t="s">
        <v>1546</v>
      </c>
      <c r="L618">
        <v>336591</v>
      </c>
      <c r="M618">
        <v>1300626</v>
      </c>
      <c r="N618">
        <v>8401</v>
      </c>
      <c r="O618">
        <v>167</v>
      </c>
      <c r="P618">
        <v>376.05725466929999</v>
      </c>
      <c r="Q618">
        <v>4260.6096260909999</v>
      </c>
      <c r="R618">
        <v>599997</v>
      </c>
      <c r="S618" s="6"/>
      <c r="T618" s="6"/>
      <c r="U618" s="5" t="s">
        <v>1546</v>
      </c>
      <c r="V618" s="5">
        <v>236590</v>
      </c>
      <c r="W618" s="5">
        <v>1400627</v>
      </c>
      <c r="X618" s="5">
        <v>10118</v>
      </c>
      <c r="Y618" s="5">
        <v>196</v>
      </c>
      <c r="Z618" s="5">
        <v>373.80968849999999</v>
      </c>
      <c r="AA618" s="5">
        <v>6002.355329</v>
      </c>
      <c r="AB618" s="5">
        <v>61038</v>
      </c>
      <c r="AC618" s="6"/>
      <c r="AD618" s="6"/>
      <c r="AE618" s="5" t="s">
        <v>1546</v>
      </c>
      <c r="AF618">
        <v>236593</v>
      </c>
      <c r="AG618">
        <v>1400624</v>
      </c>
      <c r="AH618">
        <v>9670</v>
      </c>
      <c r="AI618">
        <v>183</v>
      </c>
      <c r="AJ618">
        <v>356.02335480448801</v>
      </c>
      <c r="AK618">
        <v>5750.1828636025703</v>
      </c>
      <c r="AL618">
        <v>599980</v>
      </c>
      <c r="AM618" s="6"/>
      <c r="AN618" s="6"/>
    </row>
    <row r="619" spans="1:40" x14ac:dyDescent="0.2">
      <c r="A619" s="5" t="s">
        <v>1546</v>
      </c>
      <c r="B619">
        <v>336591</v>
      </c>
      <c r="C619">
        <v>1300626</v>
      </c>
      <c r="D619">
        <v>8401</v>
      </c>
      <c r="E619">
        <v>167</v>
      </c>
      <c r="F619">
        <v>376.05725466929999</v>
      </c>
      <c r="G619">
        <v>4260.6096260909999</v>
      </c>
      <c r="H619">
        <v>188</v>
      </c>
      <c r="I619" s="6"/>
      <c r="J619" s="6"/>
      <c r="K619" s="5" t="s">
        <v>1546</v>
      </c>
      <c r="L619">
        <v>336591</v>
      </c>
      <c r="M619">
        <v>1300626</v>
      </c>
      <c r="N619">
        <v>8401</v>
      </c>
      <c r="O619">
        <v>167</v>
      </c>
      <c r="P619">
        <v>376.05725466929999</v>
      </c>
      <c r="Q619">
        <v>4260.6096260909999</v>
      </c>
      <c r="R619">
        <v>599997</v>
      </c>
      <c r="S619" s="6"/>
      <c r="T619" s="6"/>
      <c r="U619" s="5" t="s">
        <v>1546</v>
      </c>
      <c r="V619" s="5">
        <v>236590</v>
      </c>
      <c r="W619" s="5">
        <v>1400627</v>
      </c>
      <c r="X619" s="5">
        <v>10118</v>
      </c>
      <c r="Y619" s="5">
        <v>196</v>
      </c>
      <c r="Z619" s="5">
        <v>373.80968849999999</v>
      </c>
      <c r="AA619" s="5">
        <v>6002.355329</v>
      </c>
      <c r="AB619" s="5">
        <v>61079</v>
      </c>
      <c r="AC619" s="6"/>
      <c r="AD619" s="6"/>
      <c r="AE619" s="5" t="s">
        <v>1546</v>
      </c>
      <c r="AF619">
        <v>236593</v>
      </c>
      <c r="AG619">
        <v>1400624</v>
      </c>
      <c r="AH619">
        <v>9670</v>
      </c>
      <c r="AI619">
        <v>183</v>
      </c>
      <c r="AJ619">
        <v>356.02335480448801</v>
      </c>
      <c r="AK619">
        <v>5750.1828636025703</v>
      </c>
      <c r="AL619">
        <v>599981</v>
      </c>
      <c r="AM619" s="6"/>
      <c r="AN619" s="6"/>
    </row>
    <row r="620" spans="1:40" x14ac:dyDescent="0.2">
      <c r="A620" s="5" t="s">
        <v>1546</v>
      </c>
      <c r="B620">
        <v>336591</v>
      </c>
      <c r="C620">
        <v>1300626</v>
      </c>
      <c r="D620">
        <v>8401</v>
      </c>
      <c r="E620">
        <v>167</v>
      </c>
      <c r="F620">
        <v>376.05725466929999</v>
      </c>
      <c r="G620">
        <v>4260.6096260909999</v>
      </c>
      <c r="H620">
        <v>231</v>
      </c>
      <c r="I620" s="6"/>
      <c r="J620" s="6"/>
      <c r="K620" s="5" t="s">
        <v>1546</v>
      </c>
      <c r="L620">
        <v>336591</v>
      </c>
      <c r="M620">
        <v>1300626</v>
      </c>
      <c r="N620">
        <v>8401</v>
      </c>
      <c r="O620">
        <v>167</v>
      </c>
      <c r="P620">
        <v>376.05725466929999</v>
      </c>
      <c r="Q620">
        <v>4260.6096260909999</v>
      </c>
      <c r="R620">
        <v>599998</v>
      </c>
      <c r="S620" s="6"/>
      <c r="T620" s="6"/>
      <c r="U620" s="5" t="s">
        <v>1546</v>
      </c>
      <c r="V620" s="5">
        <v>236590</v>
      </c>
      <c r="W620" s="5">
        <v>1400627</v>
      </c>
      <c r="X620" s="5">
        <v>10118</v>
      </c>
      <c r="Y620" s="5">
        <v>196</v>
      </c>
      <c r="Z620" s="5">
        <v>373.80968849999999</v>
      </c>
      <c r="AA620" s="5">
        <v>6002.355329</v>
      </c>
      <c r="AB620" s="5">
        <v>66093</v>
      </c>
      <c r="AC620" s="6"/>
      <c r="AD620" s="6"/>
      <c r="AE620" s="5" t="s">
        <v>1546</v>
      </c>
      <c r="AF620">
        <v>236593</v>
      </c>
      <c r="AG620">
        <v>1400624</v>
      </c>
      <c r="AH620">
        <v>9670</v>
      </c>
      <c r="AI620">
        <v>183</v>
      </c>
      <c r="AJ620">
        <v>356.02335480448801</v>
      </c>
      <c r="AK620">
        <v>5750.1828636025703</v>
      </c>
      <c r="AL620">
        <v>599981</v>
      </c>
      <c r="AM620" s="6"/>
      <c r="AN620" s="6"/>
    </row>
    <row r="621" spans="1:40" x14ac:dyDescent="0.2">
      <c r="A621" s="5" t="s">
        <v>1546</v>
      </c>
      <c r="B621">
        <v>336591</v>
      </c>
      <c r="C621">
        <v>1300626</v>
      </c>
      <c r="D621">
        <v>8401</v>
      </c>
      <c r="E621">
        <v>167</v>
      </c>
      <c r="F621">
        <v>376.05725466929999</v>
      </c>
      <c r="G621">
        <v>4260.6096260909999</v>
      </c>
      <c r="H621">
        <v>7684</v>
      </c>
      <c r="I621" s="6"/>
      <c r="J621" s="6"/>
      <c r="K621" s="5" t="s">
        <v>1546</v>
      </c>
      <c r="L621">
        <v>336591</v>
      </c>
      <c r="M621">
        <v>1300626</v>
      </c>
      <c r="N621">
        <v>8401</v>
      </c>
      <c r="O621">
        <v>167</v>
      </c>
      <c r="P621">
        <v>376.05725466929999</v>
      </c>
      <c r="Q621">
        <v>4260.6096260909999</v>
      </c>
      <c r="R621">
        <v>600000</v>
      </c>
      <c r="S621" s="6"/>
      <c r="T621" s="6"/>
      <c r="U621" s="5" t="s">
        <v>1546</v>
      </c>
      <c r="V621" s="5">
        <v>236590</v>
      </c>
      <c r="W621" s="5">
        <v>1400627</v>
      </c>
      <c r="X621" s="5">
        <v>10118</v>
      </c>
      <c r="Y621" s="5">
        <v>196</v>
      </c>
      <c r="Z621" s="5">
        <v>373.80968849999999</v>
      </c>
      <c r="AA621" s="5">
        <v>6002.355329</v>
      </c>
      <c r="AB621" s="5">
        <v>72264</v>
      </c>
      <c r="AC621" s="6"/>
      <c r="AD621" s="6"/>
      <c r="AE621" s="5" t="s">
        <v>1546</v>
      </c>
      <c r="AF621">
        <v>236593</v>
      </c>
      <c r="AG621">
        <v>1400624</v>
      </c>
      <c r="AH621">
        <v>9670</v>
      </c>
      <c r="AI621">
        <v>183</v>
      </c>
      <c r="AJ621">
        <v>356.02335480448801</v>
      </c>
      <c r="AK621">
        <v>5750.1828636025703</v>
      </c>
      <c r="AL621">
        <v>599981</v>
      </c>
      <c r="AM621" s="6"/>
      <c r="AN621" s="6"/>
    </row>
    <row r="622" spans="1:40" x14ac:dyDescent="0.2">
      <c r="A622" s="5" t="s">
        <v>1547</v>
      </c>
      <c r="B622">
        <v>627464</v>
      </c>
      <c r="C622">
        <v>2100907</v>
      </c>
      <c r="D622">
        <v>13795</v>
      </c>
      <c r="E622">
        <v>167</v>
      </c>
      <c r="F622">
        <v>327.61520057836702</v>
      </c>
      <c r="G622">
        <v>3845.3263584349802</v>
      </c>
      <c r="H622">
        <v>138</v>
      </c>
      <c r="I622" s="6">
        <f t="shared" ref="I622:J622" si="427">AVERAGE(G622:G631)</f>
        <v>3845.3263584349797</v>
      </c>
      <c r="J622" s="6">
        <f t="shared" si="427"/>
        <v>939.1</v>
      </c>
      <c r="K622" s="5" t="s">
        <v>1547</v>
      </c>
      <c r="L622">
        <v>627464</v>
      </c>
      <c r="M622">
        <v>2100907</v>
      </c>
      <c r="N622">
        <v>13795</v>
      </c>
      <c r="O622">
        <v>167</v>
      </c>
      <c r="P622">
        <v>327.61520057836702</v>
      </c>
      <c r="Q622">
        <v>3845.3263584349802</v>
      </c>
      <c r="R622">
        <v>599996</v>
      </c>
      <c r="S622" s="6">
        <f t="shared" ref="S622" si="428">AVERAGE(Q622:Q631)</f>
        <v>3845.3263584349797</v>
      </c>
      <c r="T622" s="6">
        <f t="shared" ref="T622" si="429">AVERAGE(R622:R631)</f>
        <v>599997.5</v>
      </c>
      <c r="U622" s="5" t="s">
        <v>1547</v>
      </c>
      <c r="V622" s="5">
        <v>627449</v>
      </c>
      <c r="W622" s="5">
        <v>2100922</v>
      </c>
      <c r="X622" s="5">
        <v>15045</v>
      </c>
      <c r="Y622" s="5">
        <v>174</v>
      </c>
      <c r="Z622" s="5">
        <v>309.51690200000002</v>
      </c>
      <c r="AA622" s="5">
        <v>5644.9716850000004</v>
      </c>
      <c r="AB622" s="5">
        <v>60649</v>
      </c>
      <c r="AC622" s="6">
        <f t="shared" ref="AC622" si="430">AVERAGE(AA622:AA631)</f>
        <v>5644.9716849999995</v>
      </c>
      <c r="AD622" s="6">
        <f t="shared" ref="AD622" si="431">AVERAGE(AB622:AB631)</f>
        <v>62054.9</v>
      </c>
      <c r="AE622" s="5" t="s">
        <v>1547</v>
      </c>
      <c r="AF622">
        <v>627449</v>
      </c>
      <c r="AG622">
        <v>2100922</v>
      </c>
      <c r="AH622">
        <v>15045</v>
      </c>
      <c r="AI622">
        <v>174</v>
      </c>
      <c r="AJ622">
        <v>309.51690204109002</v>
      </c>
      <c r="AK622">
        <v>5644.9716850120903</v>
      </c>
      <c r="AL622">
        <v>599980</v>
      </c>
      <c r="AM622" s="6">
        <f t="shared" ref="AM622" si="432">AVERAGE(AK622:AK631)</f>
        <v>5644.9716850120903</v>
      </c>
      <c r="AN622" s="6">
        <f t="shared" ref="AN622" si="433">AVERAGE(AL622:AL631)</f>
        <v>599980.4</v>
      </c>
    </row>
    <row r="623" spans="1:40" x14ac:dyDescent="0.2">
      <c r="A623" s="5" t="s">
        <v>1547</v>
      </c>
      <c r="B623">
        <v>627464</v>
      </c>
      <c r="C623">
        <v>2100907</v>
      </c>
      <c r="D623">
        <v>13795</v>
      </c>
      <c r="E623">
        <v>167</v>
      </c>
      <c r="F623">
        <v>327.61520057836702</v>
      </c>
      <c r="G623">
        <v>3845.3263584349802</v>
      </c>
      <c r="H623">
        <v>156</v>
      </c>
      <c r="I623" s="6"/>
      <c r="J623" s="6"/>
      <c r="K623" s="5" t="s">
        <v>1547</v>
      </c>
      <c r="L623">
        <v>627464</v>
      </c>
      <c r="M623">
        <v>2100907</v>
      </c>
      <c r="N623">
        <v>13795</v>
      </c>
      <c r="O623">
        <v>167</v>
      </c>
      <c r="P623">
        <v>327.61520057836702</v>
      </c>
      <c r="Q623">
        <v>3845.3263584349802</v>
      </c>
      <c r="R623">
        <v>599996</v>
      </c>
      <c r="S623" s="6"/>
      <c r="T623" s="6"/>
      <c r="U623" s="5" t="s">
        <v>1547</v>
      </c>
      <c r="V623" s="5">
        <v>627449</v>
      </c>
      <c r="W623" s="5">
        <v>2100922</v>
      </c>
      <c r="X623" s="5">
        <v>15045</v>
      </c>
      <c r="Y623" s="5">
        <v>174</v>
      </c>
      <c r="Z623" s="5">
        <v>309.51690200000002</v>
      </c>
      <c r="AA623" s="5">
        <v>5644.9716850000004</v>
      </c>
      <c r="AB623" s="5">
        <v>60699</v>
      </c>
      <c r="AC623" s="6"/>
      <c r="AD623" s="6"/>
      <c r="AE623" s="5" t="s">
        <v>1547</v>
      </c>
      <c r="AF623">
        <v>627449</v>
      </c>
      <c r="AG623">
        <v>2100922</v>
      </c>
      <c r="AH623">
        <v>15045</v>
      </c>
      <c r="AI623">
        <v>174</v>
      </c>
      <c r="AJ623">
        <v>309.51690204109002</v>
      </c>
      <c r="AK623">
        <v>5644.9716850120903</v>
      </c>
      <c r="AL623">
        <v>599980</v>
      </c>
      <c r="AM623" s="6"/>
      <c r="AN623" s="6"/>
    </row>
    <row r="624" spans="1:40" x14ac:dyDescent="0.2">
      <c r="A624" s="5" t="s">
        <v>1547</v>
      </c>
      <c r="B624">
        <v>627464</v>
      </c>
      <c r="C624">
        <v>2100907</v>
      </c>
      <c r="D624">
        <v>13795</v>
      </c>
      <c r="E624">
        <v>167</v>
      </c>
      <c r="F624">
        <v>327.61520057836702</v>
      </c>
      <c r="G624">
        <v>3845.3263584349802</v>
      </c>
      <c r="H624">
        <v>156</v>
      </c>
      <c r="I624" s="6"/>
      <c r="J624" s="6"/>
      <c r="K624" s="5" t="s">
        <v>1547</v>
      </c>
      <c r="L624">
        <v>627464</v>
      </c>
      <c r="M624">
        <v>2100907</v>
      </c>
      <c r="N624">
        <v>13795</v>
      </c>
      <c r="O624">
        <v>167</v>
      </c>
      <c r="P624">
        <v>327.61520057836702</v>
      </c>
      <c r="Q624">
        <v>3845.3263584349802</v>
      </c>
      <c r="R624">
        <v>599996</v>
      </c>
      <c r="S624" s="6"/>
      <c r="T624" s="6"/>
      <c r="U624" s="5" t="s">
        <v>1547</v>
      </c>
      <c r="V624" s="5">
        <v>627449</v>
      </c>
      <c r="W624" s="5">
        <v>2100922</v>
      </c>
      <c r="X624" s="5">
        <v>15045</v>
      </c>
      <c r="Y624" s="5">
        <v>174</v>
      </c>
      <c r="Z624" s="5">
        <v>309.51690200000002</v>
      </c>
      <c r="AA624" s="5">
        <v>5644.9716850000004</v>
      </c>
      <c r="AB624" s="5">
        <v>60744</v>
      </c>
      <c r="AC624" s="6"/>
      <c r="AD624" s="6"/>
      <c r="AE624" s="5" t="s">
        <v>1547</v>
      </c>
      <c r="AF624">
        <v>627449</v>
      </c>
      <c r="AG624">
        <v>2100922</v>
      </c>
      <c r="AH624">
        <v>15045</v>
      </c>
      <c r="AI624">
        <v>174</v>
      </c>
      <c r="AJ624">
        <v>309.51690204109002</v>
      </c>
      <c r="AK624">
        <v>5644.9716850120903</v>
      </c>
      <c r="AL624">
        <v>599980</v>
      </c>
      <c r="AM624" s="6"/>
      <c r="AN624" s="6"/>
    </row>
    <row r="625" spans="1:40" x14ac:dyDescent="0.2">
      <c r="A625" s="5" t="s">
        <v>1547</v>
      </c>
      <c r="B625">
        <v>627464</v>
      </c>
      <c r="C625">
        <v>2100907</v>
      </c>
      <c r="D625">
        <v>13795</v>
      </c>
      <c r="E625">
        <v>167</v>
      </c>
      <c r="F625">
        <v>327.61520057836702</v>
      </c>
      <c r="G625">
        <v>3845.3263584349802</v>
      </c>
      <c r="H625">
        <v>159</v>
      </c>
      <c r="I625" s="6"/>
      <c r="J625" s="6"/>
      <c r="K625" s="5" t="s">
        <v>1547</v>
      </c>
      <c r="L625">
        <v>627464</v>
      </c>
      <c r="M625">
        <v>2100907</v>
      </c>
      <c r="N625">
        <v>13795</v>
      </c>
      <c r="O625">
        <v>167</v>
      </c>
      <c r="P625">
        <v>327.61520057836702</v>
      </c>
      <c r="Q625">
        <v>3845.3263584349802</v>
      </c>
      <c r="R625">
        <v>599996</v>
      </c>
      <c r="S625" s="6"/>
      <c r="T625" s="6"/>
      <c r="U625" s="5" t="s">
        <v>1547</v>
      </c>
      <c r="V625" s="5">
        <v>627449</v>
      </c>
      <c r="W625" s="5">
        <v>2100922</v>
      </c>
      <c r="X625" s="5">
        <v>15045</v>
      </c>
      <c r="Y625" s="5">
        <v>174</v>
      </c>
      <c r="Z625" s="5">
        <v>309.51690200000002</v>
      </c>
      <c r="AA625" s="5">
        <v>5644.9716850000004</v>
      </c>
      <c r="AB625" s="5">
        <v>60755</v>
      </c>
      <c r="AC625" s="6"/>
      <c r="AD625" s="6"/>
      <c r="AE625" s="5" t="s">
        <v>1547</v>
      </c>
      <c r="AF625">
        <v>627449</v>
      </c>
      <c r="AG625">
        <v>2100922</v>
      </c>
      <c r="AH625">
        <v>15045</v>
      </c>
      <c r="AI625">
        <v>174</v>
      </c>
      <c r="AJ625">
        <v>309.51690204109002</v>
      </c>
      <c r="AK625">
        <v>5644.9716850120903</v>
      </c>
      <c r="AL625">
        <v>599980</v>
      </c>
      <c r="AM625" s="6"/>
      <c r="AN625" s="6"/>
    </row>
    <row r="626" spans="1:40" x14ac:dyDescent="0.2">
      <c r="A626" s="5" t="s">
        <v>1547</v>
      </c>
      <c r="B626">
        <v>627464</v>
      </c>
      <c r="C626">
        <v>2100907</v>
      </c>
      <c r="D626">
        <v>13795</v>
      </c>
      <c r="E626">
        <v>167</v>
      </c>
      <c r="F626">
        <v>327.61520057836702</v>
      </c>
      <c r="G626">
        <v>3845.3263584349802</v>
      </c>
      <c r="H626">
        <v>178</v>
      </c>
      <c r="I626" s="6"/>
      <c r="J626" s="6"/>
      <c r="K626" s="5" t="s">
        <v>1547</v>
      </c>
      <c r="L626">
        <v>627464</v>
      </c>
      <c r="M626">
        <v>2100907</v>
      </c>
      <c r="N626">
        <v>13795</v>
      </c>
      <c r="O626">
        <v>167</v>
      </c>
      <c r="P626">
        <v>327.61520057836702</v>
      </c>
      <c r="Q626">
        <v>3845.3263584349802</v>
      </c>
      <c r="R626">
        <v>599998</v>
      </c>
      <c r="S626" s="6"/>
      <c r="T626" s="6"/>
      <c r="U626" s="5" t="s">
        <v>1547</v>
      </c>
      <c r="V626" s="5">
        <v>627449</v>
      </c>
      <c r="W626" s="5">
        <v>2100922</v>
      </c>
      <c r="X626" s="5">
        <v>15045</v>
      </c>
      <c r="Y626" s="5">
        <v>174</v>
      </c>
      <c r="Z626" s="5">
        <v>309.51690200000002</v>
      </c>
      <c r="AA626" s="5">
        <v>5644.9716850000004</v>
      </c>
      <c r="AB626" s="5">
        <v>60809</v>
      </c>
      <c r="AC626" s="6"/>
      <c r="AD626" s="6"/>
      <c r="AE626" s="5" t="s">
        <v>1547</v>
      </c>
      <c r="AF626">
        <v>627449</v>
      </c>
      <c r="AG626">
        <v>2100922</v>
      </c>
      <c r="AH626">
        <v>15045</v>
      </c>
      <c r="AI626">
        <v>174</v>
      </c>
      <c r="AJ626">
        <v>309.51690204109002</v>
      </c>
      <c r="AK626">
        <v>5644.9716850120903</v>
      </c>
      <c r="AL626">
        <v>599980</v>
      </c>
      <c r="AM626" s="6"/>
      <c r="AN626" s="6"/>
    </row>
    <row r="627" spans="1:40" x14ac:dyDescent="0.2">
      <c r="A627" s="5" t="s">
        <v>1547</v>
      </c>
      <c r="B627">
        <v>627464</v>
      </c>
      <c r="C627">
        <v>2100907</v>
      </c>
      <c r="D627">
        <v>13795</v>
      </c>
      <c r="E627">
        <v>167</v>
      </c>
      <c r="F627">
        <v>327.61520057836702</v>
      </c>
      <c r="G627">
        <v>3845.3263584349802</v>
      </c>
      <c r="H627">
        <v>180</v>
      </c>
      <c r="I627" s="6"/>
      <c r="J627" s="6"/>
      <c r="K627" s="5" t="s">
        <v>1547</v>
      </c>
      <c r="L627">
        <v>627464</v>
      </c>
      <c r="M627">
        <v>2100907</v>
      </c>
      <c r="N627">
        <v>13795</v>
      </c>
      <c r="O627">
        <v>167</v>
      </c>
      <c r="P627">
        <v>327.61520057836702</v>
      </c>
      <c r="Q627">
        <v>3845.3263584349802</v>
      </c>
      <c r="R627">
        <v>599998</v>
      </c>
      <c r="S627" s="6"/>
      <c r="T627" s="6"/>
      <c r="U627" s="5" t="s">
        <v>1547</v>
      </c>
      <c r="V627" s="5">
        <v>627449</v>
      </c>
      <c r="W627" s="5">
        <v>2100922</v>
      </c>
      <c r="X627" s="5">
        <v>15045</v>
      </c>
      <c r="Y627" s="5">
        <v>174</v>
      </c>
      <c r="Z627" s="5">
        <v>309.51690200000002</v>
      </c>
      <c r="AA627" s="5">
        <v>5644.9716850000004</v>
      </c>
      <c r="AB627" s="5">
        <v>60922</v>
      </c>
      <c r="AC627" s="6"/>
      <c r="AD627" s="6"/>
      <c r="AE627" s="5" t="s">
        <v>1547</v>
      </c>
      <c r="AF627">
        <v>627449</v>
      </c>
      <c r="AG627">
        <v>2100922</v>
      </c>
      <c r="AH627">
        <v>15045</v>
      </c>
      <c r="AI627">
        <v>174</v>
      </c>
      <c r="AJ627">
        <v>309.51690204109002</v>
      </c>
      <c r="AK627">
        <v>5644.9716850120903</v>
      </c>
      <c r="AL627">
        <v>599980</v>
      </c>
      <c r="AM627" s="6"/>
      <c r="AN627" s="6"/>
    </row>
    <row r="628" spans="1:40" x14ac:dyDescent="0.2">
      <c r="A628" s="5" t="s">
        <v>1547</v>
      </c>
      <c r="B628">
        <v>627464</v>
      </c>
      <c r="C628">
        <v>2100907</v>
      </c>
      <c r="D628">
        <v>13795</v>
      </c>
      <c r="E628">
        <v>167</v>
      </c>
      <c r="F628">
        <v>327.61520057836702</v>
      </c>
      <c r="G628">
        <v>3845.3263584349802</v>
      </c>
      <c r="H628">
        <v>205</v>
      </c>
      <c r="I628" s="6"/>
      <c r="J628" s="6"/>
      <c r="K628" s="5" t="s">
        <v>1547</v>
      </c>
      <c r="L628">
        <v>627464</v>
      </c>
      <c r="M628">
        <v>2100907</v>
      </c>
      <c r="N628">
        <v>13795</v>
      </c>
      <c r="O628">
        <v>167</v>
      </c>
      <c r="P628">
        <v>327.61520057836702</v>
      </c>
      <c r="Q628">
        <v>3845.3263584349802</v>
      </c>
      <c r="R628">
        <v>599998</v>
      </c>
      <c r="S628" s="6"/>
      <c r="T628" s="6"/>
      <c r="U628" s="5" t="s">
        <v>1547</v>
      </c>
      <c r="V628" s="5">
        <v>627449</v>
      </c>
      <c r="W628" s="5">
        <v>2100922</v>
      </c>
      <c r="X628" s="5">
        <v>15045</v>
      </c>
      <c r="Y628" s="5">
        <v>174</v>
      </c>
      <c r="Z628" s="5">
        <v>309.51690200000002</v>
      </c>
      <c r="AA628" s="5">
        <v>5644.9716850000004</v>
      </c>
      <c r="AB628" s="5">
        <v>60982</v>
      </c>
      <c r="AC628" s="6"/>
      <c r="AD628" s="6"/>
      <c r="AE628" s="5" t="s">
        <v>1547</v>
      </c>
      <c r="AF628">
        <v>627449</v>
      </c>
      <c r="AG628">
        <v>2100922</v>
      </c>
      <c r="AH628">
        <v>15045</v>
      </c>
      <c r="AI628">
        <v>174</v>
      </c>
      <c r="AJ628">
        <v>309.51690204109002</v>
      </c>
      <c r="AK628">
        <v>5644.9716850120903</v>
      </c>
      <c r="AL628">
        <v>599981</v>
      </c>
      <c r="AM628" s="6"/>
      <c r="AN628" s="6"/>
    </row>
    <row r="629" spans="1:40" x14ac:dyDescent="0.2">
      <c r="A629" s="5" t="s">
        <v>1547</v>
      </c>
      <c r="B629">
        <v>627464</v>
      </c>
      <c r="C629">
        <v>2100907</v>
      </c>
      <c r="D629">
        <v>13795</v>
      </c>
      <c r="E629">
        <v>167</v>
      </c>
      <c r="F629">
        <v>327.61520057836702</v>
      </c>
      <c r="G629">
        <v>3845.3263584349802</v>
      </c>
      <c r="H629">
        <v>2394</v>
      </c>
      <c r="I629" s="6"/>
      <c r="J629" s="6"/>
      <c r="K629" s="5" t="s">
        <v>1547</v>
      </c>
      <c r="L629">
        <v>627464</v>
      </c>
      <c r="M629">
        <v>2100907</v>
      </c>
      <c r="N629">
        <v>13795</v>
      </c>
      <c r="O629">
        <v>167</v>
      </c>
      <c r="P629">
        <v>327.61520057836702</v>
      </c>
      <c r="Q629">
        <v>3845.3263584349802</v>
      </c>
      <c r="R629">
        <v>599999</v>
      </c>
      <c r="S629" s="6"/>
      <c r="T629" s="6"/>
      <c r="U629" s="5" t="s">
        <v>1547</v>
      </c>
      <c r="V629" s="5">
        <v>627449</v>
      </c>
      <c r="W629" s="5">
        <v>2100922</v>
      </c>
      <c r="X629" s="5">
        <v>15045</v>
      </c>
      <c r="Y629" s="5">
        <v>174</v>
      </c>
      <c r="Z629" s="5">
        <v>309.51690200000002</v>
      </c>
      <c r="AA629" s="5">
        <v>5644.9716850000004</v>
      </c>
      <c r="AB629" s="5">
        <v>61079</v>
      </c>
      <c r="AC629" s="6"/>
      <c r="AD629" s="6"/>
      <c r="AE629" s="5" t="s">
        <v>1547</v>
      </c>
      <c r="AF629">
        <v>627449</v>
      </c>
      <c r="AG629">
        <v>2100922</v>
      </c>
      <c r="AH629">
        <v>15045</v>
      </c>
      <c r="AI629">
        <v>174</v>
      </c>
      <c r="AJ629">
        <v>309.51690204109002</v>
      </c>
      <c r="AK629">
        <v>5644.9716850120903</v>
      </c>
      <c r="AL629">
        <v>599981</v>
      </c>
      <c r="AM629" s="6"/>
      <c r="AN629" s="6"/>
    </row>
    <row r="630" spans="1:40" x14ac:dyDescent="0.2">
      <c r="A630" s="5" t="s">
        <v>1547</v>
      </c>
      <c r="B630">
        <v>627464</v>
      </c>
      <c r="C630">
        <v>2100907</v>
      </c>
      <c r="D630">
        <v>13795</v>
      </c>
      <c r="E630">
        <v>167</v>
      </c>
      <c r="F630">
        <v>327.61520057836702</v>
      </c>
      <c r="G630">
        <v>3845.3263584349802</v>
      </c>
      <c r="H630">
        <v>2462</v>
      </c>
      <c r="I630" s="6"/>
      <c r="J630" s="6"/>
      <c r="K630" s="5" t="s">
        <v>1547</v>
      </c>
      <c r="L630">
        <v>627464</v>
      </c>
      <c r="M630">
        <v>2100907</v>
      </c>
      <c r="N630">
        <v>13795</v>
      </c>
      <c r="O630">
        <v>167</v>
      </c>
      <c r="P630">
        <v>327.61520057836702</v>
      </c>
      <c r="Q630">
        <v>3845.3263584349802</v>
      </c>
      <c r="R630">
        <v>599999</v>
      </c>
      <c r="S630" s="6"/>
      <c r="T630" s="6"/>
      <c r="U630" s="5" t="s">
        <v>1547</v>
      </c>
      <c r="V630" s="5">
        <v>627449</v>
      </c>
      <c r="W630" s="5">
        <v>2100922</v>
      </c>
      <c r="X630" s="5">
        <v>15045</v>
      </c>
      <c r="Y630" s="5">
        <v>174</v>
      </c>
      <c r="Z630" s="5">
        <v>309.51690200000002</v>
      </c>
      <c r="AA630" s="5">
        <v>5644.9716850000004</v>
      </c>
      <c r="AB630" s="5">
        <v>61968</v>
      </c>
      <c r="AC630" s="6"/>
      <c r="AD630" s="6"/>
      <c r="AE630" s="5" t="s">
        <v>1547</v>
      </c>
      <c r="AF630">
        <v>627449</v>
      </c>
      <c r="AG630">
        <v>2100922</v>
      </c>
      <c r="AH630">
        <v>15045</v>
      </c>
      <c r="AI630">
        <v>174</v>
      </c>
      <c r="AJ630">
        <v>309.51690204109002</v>
      </c>
      <c r="AK630">
        <v>5644.9716850120903</v>
      </c>
      <c r="AL630">
        <v>599981</v>
      </c>
      <c r="AM630" s="6"/>
      <c r="AN630" s="6"/>
    </row>
    <row r="631" spans="1:40" x14ac:dyDescent="0.2">
      <c r="A631" s="5" t="s">
        <v>1547</v>
      </c>
      <c r="B631">
        <v>627464</v>
      </c>
      <c r="C631">
        <v>2100907</v>
      </c>
      <c r="D631">
        <v>13795</v>
      </c>
      <c r="E631">
        <v>167</v>
      </c>
      <c r="F631">
        <v>327.61520057836702</v>
      </c>
      <c r="G631">
        <v>3845.3263584349802</v>
      </c>
      <c r="H631">
        <v>3363</v>
      </c>
      <c r="I631" s="6"/>
      <c r="J631" s="6"/>
      <c r="K631" s="5" t="s">
        <v>1547</v>
      </c>
      <c r="L631">
        <v>627464</v>
      </c>
      <c r="M631">
        <v>2100907</v>
      </c>
      <c r="N631">
        <v>13795</v>
      </c>
      <c r="O631">
        <v>167</v>
      </c>
      <c r="P631">
        <v>327.61520057836702</v>
      </c>
      <c r="Q631">
        <v>3845.3263584349802</v>
      </c>
      <c r="R631">
        <v>599999</v>
      </c>
      <c r="S631" s="6"/>
      <c r="T631" s="6"/>
      <c r="U631" s="5" t="s">
        <v>1547</v>
      </c>
      <c r="V631" s="5">
        <v>627449</v>
      </c>
      <c r="W631" s="5">
        <v>2100922</v>
      </c>
      <c r="X631" s="5">
        <v>15045</v>
      </c>
      <c r="Y631" s="5">
        <v>174</v>
      </c>
      <c r="Z631" s="5">
        <v>309.51690200000002</v>
      </c>
      <c r="AA631" s="5">
        <v>5644.9716850000004</v>
      </c>
      <c r="AB631" s="5">
        <v>71942</v>
      </c>
      <c r="AC631" s="6"/>
      <c r="AD631" s="6"/>
      <c r="AE631" s="5" t="s">
        <v>1547</v>
      </c>
      <c r="AF631">
        <v>627449</v>
      </c>
      <c r="AG631">
        <v>2100922</v>
      </c>
      <c r="AH631">
        <v>15045</v>
      </c>
      <c r="AI631">
        <v>174</v>
      </c>
      <c r="AJ631">
        <v>309.51690204109002</v>
      </c>
      <c r="AK631">
        <v>5644.9716850120903</v>
      </c>
      <c r="AL631">
        <v>599981</v>
      </c>
      <c r="AM631" s="6"/>
      <c r="AN631" s="6"/>
    </row>
    <row r="632" spans="1:40" x14ac:dyDescent="0.2">
      <c r="A632" s="5" t="s">
        <v>1551</v>
      </c>
      <c r="B632">
        <v>455</v>
      </c>
      <c r="C632">
        <v>2508</v>
      </c>
      <c r="D632">
        <v>5608</v>
      </c>
      <c r="E632">
        <v>167</v>
      </c>
      <c r="F632">
        <v>256.06458823814199</v>
      </c>
      <c r="G632">
        <v>1662.04469525022</v>
      </c>
      <c r="H632">
        <v>139</v>
      </c>
      <c r="I632" s="6">
        <f t="shared" ref="I632:J632" si="434">AVERAGE(G632:G641)</f>
        <v>1662.0446952502202</v>
      </c>
      <c r="J632" s="6">
        <f t="shared" si="434"/>
        <v>868.5</v>
      </c>
      <c r="K632" s="5" t="s">
        <v>1551</v>
      </c>
      <c r="L632">
        <v>455</v>
      </c>
      <c r="M632">
        <v>2508</v>
      </c>
      <c r="N632">
        <v>5608</v>
      </c>
      <c r="O632">
        <v>167</v>
      </c>
      <c r="P632">
        <v>256.06458823814199</v>
      </c>
      <c r="Q632">
        <v>1662.04469525022</v>
      </c>
      <c r="R632">
        <v>599996</v>
      </c>
      <c r="S632" s="6">
        <f t="shared" ref="S632" si="435">AVERAGE(Q632:Q641)</f>
        <v>1662.0446952502202</v>
      </c>
      <c r="T632" s="6">
        <f t="shared" ref="T632" si="436">AVERAGE(R632:R641)</f>
        <v>599997.5</v>
      </c>
      <c r="U632" s="5" t="s">
        <v>1551</v>
      </c>
      <c r="V632" s="5">
        <v>455</v>
      </c>
      <c r="W632" s="5">
        <v>2508</v>
      </c>
      <c r="X632" s="5">
        <v>5608</v>
      </c>
      <c r="Y632" s="5">
        <v>175</v>
      </c>
      <c r="Z632" s="5">
        <v>254.47073159999999</v>
      </c>
      <c r="AA632" s="5">
        <v>1686.6060259999999</v>
      </c>
      <c r="AB632" s="5">
        <v>60579</v>
      </c>
      <c r="AC632" s="6">
        <f t="shared" ref="AC632" si="437">AVERAGE(AA632:AA641)</f>
        <v>1686.6060259999999</v>
      </c>
      <c r="AD632" s="6">
        <f t="shared" ref="AD632" si="438">AVERAGE(AB632:AB641)</f>
        <v>62401.4</v>
      </c>
      <c r="AE632" s="5" t="s">
        <v>1551</v>
      </c>
      <c r="AF632">
        <v>455</v>
      </c>
      <c r="AG632">
        <v>2508</v>
      </c>
      <c r="AH632">
        <v>5608</v>
      </c>
      <c r="AI632">
        <v>175</v>
      </c>
      <c r="AJ632">
        <v>254.47073162969599</v>
      </c>
      <c r="AK632">
        <v>1686.6060255863799</v>
      </c>
      <c r="AL632">
        <v>599980</v>
      </c>
      <c r="AM632" s="6">
        <f t="shared" ref="AM632" si="439">AVERAGE(AK632:AK641)</f>
        <v>1686.6060255863799</v>
      </c>
      <c r="AN632" s="6">
        <f t="shared" ref="AN632" si="440">AVERAGE(AL632:AL641)</f>
        <v>599981</v>
      </c>
    </row>
    <row r="633" spans="1:40" x14ac:dyDescent="0.2">
      <c r="A633" s="5" t="s">
        <v>1551</v>
      </c>
      <c r="B633">
        <v>455</v>
      </c>
      <c r="C633">
        <v>2508</v>
      </c>
      <c r="D633">
        <v>5608</v>
      </c>
      <c r="E633">
        <v>167</v>
      </c>
      <c r="F633">
        <v>256.06458823814199</v>
      </c>
      <c r="G633">
        <v>1662.04469525022</v>
      </c>
      <c r="H633">
        <v>150</v>
      </c>
      <c r="I633" s="6"/>
      <c r="J633" s="6"/>
      <c r="K633" s="5" t="s">
        <v>1551</v>
      </c>
      <c r="L633">
        <v>455</v>
      </c>
      <c r="M633">
        <v>2508</v>
      </c>
      <c r="N633">
        <v>5608</v>
      </c>
      <c r="O633">
        <v>167</v>
      </c>
      <c r="P633">
        <v>256.06458823814199</v>
      </c>
      <c r="Q633">
        <v>1662.04469525022</v>
      </c>
      <c r="R633">
        <v>599997</v>
      </c>
      <c r="S633" s="6"/>
      <c r="T633" s="6"/>
      <c r="U633" s="5" t="s">
        <v>1551</v>
      </c>
      <c r="V633" s="5">
        <v>455</v>
      </c>
      <c r="W633" s="5">
        <v>2508</v>
      </c>
      <c r="X633" s="5">
        <v>5608</v>
      </c>
      <c r="Y633" s="5">
        <v>175</v>
      </c>
      <c r="Z633" s="5">
        <v>254.47073159999999</v>
      </c>
      <c r="AA633" s="5">
        <v>1686.6060259999999</v>
      </c>
      <c r="AB633" s="5">
        <v>60632</v>
      </c>
      <c r="AC633" s="6"/>
      <c r="AD633" s="6"/>
      <c r="AE633" s="5" t="s">
        <v>1551</v>
      </c>
      <c r="AF633">
        <v>455</v>
      </c>
      <c r="AG633">
        <v>2508</v>
      </c>
      <c r="AH633">
        <v>5608</v>
      </c>
      <c r="AI633">
        <v>175</v>
      </c>
      <c r="AJ633">
        <v>254.47073162969599</v>
      </c>
      <c r="AK633">
        <v>1686.6060255863799</v>
      </c>
      <c r="AL633">
        <v>599980</v>
      </c>
      <c r="AM633" s="6"/>
      <c r="AN633" s="6"/>
    </row>
    <row r="634" spans="1:40" x14ac:dyDescent="0.2">
      <c r="A634" s="5" t="s">
        <v>1551</v>
      </c>
      <c r="B634">
        <v>455</v>
      </c>
      <c r="C634">
        <v>2508</v>
      </c>
      <c r="D634">
        <v>5608</v>
      </c>
      <c r="E634">
        <v>167</v>
      </c>
      <c r="F634">
        <v>256.06458823814199</v>
      </c>
      <c r="G634">
        <v>1662.04469525022</v>
      </c>
      <c r="H634">
        <v>160</v>
      </c>
      <c r="I634" s="6"/>
      <c r="J634" s="6"/>
      <c r="K634" s="5" t="s">
        <v>1551</v>
      </c>
      <c r="L634">
        <v>455</v>
      </c>
      <c r="M634">
        <v>2508</v>
      </c>
      <c r="N634">
        <v>5608</v>
      </c>
      <c r="O634">
        <v>167</v>
      </c>
      <c r="P634">
        <v>256.06458823814199</v>
      </c>
      <c r="Q634">
        <v>1662.04469525022</v>
      </c>
      <c r="R634">
        <v>599997</v>
      </c>
      <c r="S634" s="6"/>
      <c r="T634" s="6"/>
      <c r="U634" s="5" t="s">
        <v>1551</v>
      </c>
      <c r="V634" s="5">
        <v>455</v>
      </c>
      <c r="W634" s="5">
        <v>2508</v>
      </c>
      <c r="X634" s="5">
        <v>5608</v>
      </c>
      <c r="Y634" s="5">
        <v>175</v>
      </c>
      <c r="Z634" s="5">
        <v>254.47073159999999</v>
      </c>
      <c r="AA634" s="5">
        <v>1686.6060259999999</v>
      </c>
      <c r="AB634" s="5">
        <v>60686</v>
      </c>
      <c r="AC634" s="6"/>
      <c r="AD634" s="6"/>
      <c r="AE634" s="5" t="s">
        <v>1551</v>
      </c>
      <c r="AF634">
        <v>455</v>
      </c>
      <c r="AG634">
        <v>2508</v>
      </c>
      <c r="AH634">
        <v>5608</v>
      </c>
      <c r="AI634">
        <v>175</v>
      </c>
      <c r="AJ634">
        <v>254.47073162969599</v>
      </c>
      <c r="AK634">
        <v>1686.6060255863799</v>
      </c>
      <c r="AL634">
        <v>599980</v>
      </c>
      <c r="AM634" s="6"/>
      <c r="AN634" s="6"/>
    </row>
    <row r="635" spans="1:40" x14ac:dyDescent="0.2">
      <c r="A635" s="5" t="s">
        <v>1551</v>
      </c>
      <c r="B635">
        <v>455</v>
      </c>
      <c r="C635">
        <v>2508</v>
      </c>
      <c r="D635">
        <v>5608</v>
      </c>
      <c r="E635">
        <v>167</v>
      </c>
      <c r="F635">
        <v>256.06458823814199</v>
      </c>
      <c r="G635">
        <v>1662.04469525022</v>
      </c>
      <c r="H635">
        <v>165</v>
      </c>
      <c r="I635" s="6"/>
      <c r="J635" s="6"/>
      <c r="K635" s="5" t="s">
        <v>1551</v>
      </c>
      <c r="L635">
        <v>455</v>
      </c>
      <c r="M635">
        <v>2508</v>
      </c>
      <c r="N635">
        <v>5608</v>
      </c>
      <c r="O635">
        <v>167</v>
      </c>
      <c r="P635">
        <v>256.06458823814199</v>
      </c>
      <c r="Q635">
        <v>1662.04469525022</v>
      </c>
      <c r="R635">
        <v>599997</v>
      </c>
      <c r="S635" s="6"/>
      <c r="T635" s="6"/>
      <c r="U635" s="5" t="s">
        <v>1551</v>
      </c>
      <c r="V635" s="5">
        <v>455</v>
      </c>
      <c r="W635" s="5">
        <v>2508</v>
      </c>
      <c r="X635" s="5">
        <v>5608</v>
      </c>
      <c r="Y635" s="5">
        <v>175</v>
      </c>
      <c r="Z635" s="5">
        <v>254.47073159999999</v>
      </c>
      <c r="AA635" s="5">
        <v>1686.6060259999999</v>
      </c>
      <c r="AB635" s="5">
        <v>60746</v>
      </c>
      <c r="AC635" s="6"/>
      <c r="AD635" s="6"/>
      <c r="AE635" s="5" t="s">
        <v>1551</v>
      </c>
      <c r="AF635">
        <v>455</v>
      </c>
      <c r="AG635">
        <v>2508</v>
      </c>
      <c r="AH635">
        <v>5608</v>
      </c>
      <c r="AI635">
        <v>175</v>
      </c>
      <c r="AJ635">
        <v>254.47073162969599</v>
      </c>
      <c r="AK635">
        <v>1686.6060255863799</v>
      </c>
      <c r="AL635">
        <v>599980</v>
      </c>
      <c r="AM635" s="6"/>
      <c r="AN635" s="6"/>
    </row>
    <row r="636" spans="1:40" x14ac:dyDescent="0.2">
      <c r="A636" s="5" t="s">
        <v>1551</v>
      </c>
      <c r="B636">
        <v>455</v>
      </c>
      <c r="C636">
        <v>2508</v>
      </c>
      <c r="D636">
        <v>5608</v>
      </c>
      <c r="E636">
        <v>167</v>
      </c>
      <c r="F636">
        <v>256.06458823814199</v>
      </c>
      <c r="G636">
        <v>1662.04469525022</v>
      </c>
      <c r="H636">
        <v>168</v>
      </c>
      <c r="I636" s="6"/>
      <c r="J636" s="6"/>
      <c r="K636" s="5" t="s">
        <v>1551</v>
      </c>
      <c r="L636">
        <v>455</v>
      </c>
      <c r="M636">
        <v>2508</v>
      </c>
      <c r="N636">
        <v>5608</v>
      </c>
      <c r="O636">
        <v>167</v>
      </c>
      <c r="P636">
        <v>256.06458823814199</v>
      </c>
      <c r="Q636">
        <v>1662.04469525022</v>
      </c>
      <c r="R636">
        <v>599997</v>
      </c>
      <c r="S636" s="6"/>
      <c r="T636" s="6"/>
      <c r="U636" s="5" t="s">
        <v>1551</v>
      </c>
      <c r="V636" s="5">
        <v>455</v>
      </c>
      <c r="W636" s="5">
        <v>2508</v>
      </c>
      <c r="X636" s="5">
        <v>5608</v>
      </c>
      <c r="Y636" s="5">
        <v>175</v>
      </c>
      <c r="Z636" s="5">
        <v>254.47073159999999</v>
      </c>
      <c r="AA636" s="5">
        <v>1686.6060259999999</v>
      </c>
      <c r="AB636" s="5">
        <v>60748</v>
      </c>
      <c r="AC636" s="6"/>
      <c r="AD636" s="6"/>
      <c r="AE636" s="5" t="s">
        <v>1551</v>
      </c>
      <c r="AF636">
        <v>455</v>
      </c>
      <c r="AG636">
        <v>2508</v>
      </c>
      <c r="AH636">
        <v>5608</v>
      </c>
      <c r="AI636">
        <v>175</v>
      </c>
      <c r="AJ636">
        <v>254.47073162969599</v>
      </c>
      <c r="AK636">
        <v>1686.6060255863799</v>
      </c>
      <c r="AL636">
        <v>599980</v>
      </c>
      <c r="AM636" s="6"/>
      <c r="AN636" s="6"/>
    </row>
    <row r="637" spans="1:40" x14ac:dyDescent="0.2">
      <c r="A637" s="5" t="s">
        <v>1551</v>
      </c>
      <c r="B637">
        <v>455</v>
      </c>
      <c r="C637">
        <v>2508</v>
      </c>
      <c r="D637">
        <v>5608</v>
      </c>
      <c r="E637">
        <v>167</v>
      </c>
      <c r="F637">
        <v>256.06458823814199</v>
      </c>
      <c r="G637">
        <v>1662.04469525022</v>
      </c>
      <c r="H637">
        <v>170</v>
      </c>
      <c r="I637" s="6"/>
      <c r="J637" s="6"/>
      <c r="K637" s="5" t="s">
        <v>1551</v>
      </c>
      <c r="L637">
        <v>455</v>
      </c>
      <c r="M637">
        <v>2508</v>
      </c>
      <c r="N637">
        <v>5608</v>
      </c>
      <c r="O637">
        <v>167</v>
      </c>
      <c r="P637">
        <v>256.06458823814199</v>
      </c>
      <c r="Q637">
        <v>1662.04469525022</v>
      </c>
      <c r="R637">
        <v>599998</v>
      </c>
      <c r="S637" s="6"/>
      <c r="T637" s="6"/>
      <c r="U637" s="5" t="s">
        <v>1551</v>
      </c>
      <c r="V637" s="5">
        <v>455</v>
      </c>
      <c r="W637" s="5">
        <v>2508</v>
      </c>
      <c r="X637" s="5">
        <v>5608</v>
      </c>
      <c r="Y637" s="5">
        <v>175</v>
      </c>
      <c r="Z637" s="5">
        <v>254.47073159999999</v>
      </c>
      <c r="AA637" s="5">
        <v>1686.6060259999999</v>
      </c>
      <c r="AB637" s="5">
        <v>60778</v>
      </c>
      <c r="AC637" s="6"/>
      <c r="AD637" s="6"/>
      <c r="AE637" s="5" t="s">
        <v>1551</v>
      </c>
      <c r="AF637">
        <v>455</v>
      </c>
      <c r="AG637">
        <v>2508</v>
      </c>
      <c r="AH637">
        <v>5608</v>
      </c>
      <c r="AI637">
        <v>175</v>
      </c>
      <c r="AJ637">
        <v>254.47073162969599</v>
      </c>
      <c r="AK637">
        <v>1686.6060255863799</v>
      </c>
      <c r="AL637">
        <v>599980</v>
      </c>
      <c r="AM637" s="6"/>
      <c r="AN637" s="6"/>
    </row>
    <row r="638" spans="1:40" x14ac:dyDescent="0.2">
      <c r="A638" s="5" t="s">
        <v>1551</v>
      </c>
      <c r="B638">
        <v>455</v>
      </c>
      <c r="C638">
        <v>2508</v>
      </c>
      <c r="D638">
        <v>5608</v>
      </c>
      <c r="E638">
        <v>167</v>
      </c>
      <c r="F638">
        <v>256.06458823814199</v>
      </c>
      <c r="G638">
        <v>1662.04469525022</v>
      </c>
      <c r="H638">
        <v>189</v>
      </c>
      <c r="I638" s="6"/>
      <c r="J638" s="6"/>
      <c r="K638" s="5" t="s">
        <v>1551</v>
      </c>
      <c r="L638">
        <v>455</v>
      </c>
      <c r="M638">
        <v>2508</v>
      </c>
      <c r="N638">
        <v>5608</v>
      </c>
      <c r="O638">
        <v>167</v>
      </c>
      <c r="P638">
        <v>256.06458823814199</v>
      </c>
      <c r="Q638">
        <v>1662.04469525022</v>
      </c>
      <c r="R638">
        <v>599998</v>
      </c>
      <c r="S638" s="6"/>
      <c r="T638" s="6"/>
      <c r="U638" s="5" t="s">
        <v>1551</v>
      </c>
      <c r="V638" s="5">
        <v>455</v>
      </c>
      <c r="W638" s="5">
        <v>2508</v>
      </c>
      <c r="X638" s="5">
        <v>5608</v>
      </c>
      <c r="Y638" s="5">
        <v>175</v>
      </c>
      <c r="Z638" s="5">
        <v>254.47073159999999</v>
      </c>
      <c r="AA638" s="5">
        <v>1686.6060259999999</v>
      </c>
      <c r="AB638" s="5">
        <v>60810</v>
      </c>
      <c r="AC638" s="6"/>
      <c r="AD638" s="6"/>
      <c r="AE638" s="5" t="s">
        <v>1551</v>
      </c>
      <c r="AF638">
        <v>455</v>
      </c>
      <c r="AG638">
        <v>2508</v>
      </c>
      <c r="AH638">
        <v>5608</v>
      </c>
      <c r="AI638">
        <v>175</v>
      </c>
      <c r="AJ638">
        <v>254.47073162969599</v>
      </c>
      <c r="AK638">
        <v>1686.6060255863799</v>
      </c>
      <c r="AL638">
        <v>599981</v>
      </c>
      <c r="AM638" s="6"/>
      <c r="AN638" s="6"/>
    </row>
    <row r="639" spans="1:40" x14ac:dyDescent="0.2">
      <c r="A639" s="5" t="s">
        <v>1551</v>
      </c>
      <c r="B639">
        <v>455</v>
      </c>
      <c r="C639">
        <v>2508</v>
      </c>
      <c r="D639">
        <v>5608</v>
      </c>
      <c r="E639">
        <v>167</v>
      </c>
      <c r="F639">
        <v>256.06458823814199</v>
      </c>
      <c r="G639">
        <v>1662.04469525022</v>
      </c>
      <c r="H639">
        <v>193</v>
      </c>
      <c r="I639" s="6"/>
      <c r="J639" s="6"/>
      <c r="K639" s="5" t="s">
        <v>1551</v>
      </c>
      <c r="L639">
        <v>455</v>
      </c>
      <c r="M639">
        <v>2508</v>
      </c>
      <c r="N639">
        <v>5608</v>
      </c>
      <c r="O639">
        <v>167</v>
      </c>
      <c r="P639">
        <v>256.06458823814199</v>
      </c>
      <c r="Q639">
        <v>1662.04469525022</v>
      </c>
      <c r="R639">
        <v>599998</v>
      </c>
      <c r="S639" s="6"/>
      <c r="T639" s="6"/>
      <c r="U639" s="5" t="s">
        <v>1551</v>
      </c>
      <c r="V639" s="5">
        <v>455</v>
      </c>
      <c r="W639" s="5">
        <v>2508</v>
      </c>
      <c r="X639" s="5">
        <v>5608</v>
      </c>
      <c r="Y639" s="5">
        <v>175</v>
      </c>
      <c r="Z639" s="5">
        <v>254.47073159999999</v>
      </c>
      <c r="AA639" s="5">
        <v>1686.6060259999999</v>
      </c>
      <c r="AB639" s="5">
        <v>60880</v>
      </c>
      <c r="AC639" s="6"/>
      <c r="AD639" s="6"/>
      <c r="AE639" s="5" t="s">
        <v>1551</v>
      </c>
      <c r="AF639">
        <v>455</v>
      </c>
      <c r="AG639">
        <v>2508</v>
      </c>
      <c r="AH639">
        <v>5608</v>
      </c>
      <c r="AI639">
        <v>175</v>
      </c>
      <c r="AJ639">
        <v>254.47073162969599</v>
      </c>
      <c r="AK639">
        <v>1686.6060255863799</v>
      </c>
      <c r="AL639">
        <v>599981</v>
      </c>
      <c r="AM639" s="6"/>
      <c r="AN639" s="6"/>
    </row>
    <row r="640" spans="1:40" x14ac:dyDescent="0.2">
      <c r="A640" s="5" t="s">
        <v>1551</v>
      </c>
      <c r="B640">
        <v>455</v>
      </c>
      <c r="C640">
        <v>2508</v>
      </c>
      <c r="D640">
        <v>5608</v>
      </c>
      <c r="E640">
        <v>167</v>
      </c>
      <c r="F640">
        <v>256.06458823814199</v>
      </c>
      <c r="G640">
        <v>1662.04469525022</v>
      </c>
      <c r="H640">
        <v>2210</v>
      </c>
      <c r="I640" s="6"/>
      <c r="J640" s="6"/>
      <c r="K640" s="5" t="s">
        <v>1551</v>
      </c>
      <c r="L640">
        <v>455</v>
      </c>
      <c r="M640">
        <v>2508</v>
      </c>
      <c r="N640">
        <v>5608</v>
      </c>
      <c r="O640">
        <v>167</v>
      </c>
      <c r="P640">
        <v>256.06458823814199</v>
      </c>
      <c r="Q640">
        <v>1662.04469525022</v>
      </c>
      <c r="R640">
        <v>599998</v>
      </c>
      <c r="S640" s="6"/>
      <c r="T640" s="6"/>
      <c r="U640" s="5" t="s">
        <v>1551</v>
      </c>
      <c r="V640" s="5">
        <v>455</v>
      </c>
      <c r="W640" s="5">
        <v>2508</v>
      </c>
      <c r="X640" s="5">
        <v>5608</v>
      </c>
      <c r="Y640" s="5">
        <v>175</v>
      </c>
      <c r="Z640" s="5">
        <v>254.47073159999999</v>
      </c>
      <c r="AA640" s="5">
        <v>1686.6060259999999</v>
      </c>
      <c r="AB640" s="5">
        <v>68340</v>
      </c>
      <c r="AC640" s="6"/>
      <c r="AD640" s="6"/>
      <c r="AE640" s="5" t="s">
        <v>1551</v>
      </c>
      <c r="AF640">
        <v>455</v>
      </c>
      <c r="AG640">
        <v>2508</v>
      </c>
      <c r="AH640">
        <v>5608</v>
      </c>
      <c r="AI640">
        <v>175</v>
      </c>
      <c r="AJ640">
        <v>254.47073162969599</v>
      </c>
      <c r="AK640">
        <v>1686.6060255863799</v>
      </c>
      <c r="AL640">
        <v>599981</v>
      </c>
      <c r="AM640" s="6"/>
      <c r="AN640" s="6"/>
    </row>
    <row r="641" spans="1:40" x14ac:dyDescent="0.2">
      <c r="A641" s="5" t="s">
        <v>1551</v>
      </c>
      <c r="B641">
        <v>455</v>
      </c>
      <c r="C641">
        <v>2508</v>
      </c>
      <c r="D641">
        <v>5608</v>
      </c>
      <c r="E641">
        <v>167</v>
      </c>
      <c r="F641">
        <v>256.06458823814199</v>
      </c>
      <c r="G641">
        <v>1662.04469525022</v>
      </c>
      <c r="H641">
        <v>5141</v>
      </c>
      <c r="I641" s="6"/>
      <c r="J641" s="6"/>
      <c r="K641" s="5" t="s">
        <v>1551</v>
      </c>
      <c r="L641">
        <v>455</v>
      </c>
      <c r="M641">
        <v>2508</v>
      </c>
      <c r="N641">
        <v>5608</v>
      </c>
      <c r="O641">
        <v>167</v>
      </c>
      <c r="P641">
        <v>256.06458823814199</v>
      </c>
      <c r="Q641">
        <v>1662.04469525022</v>
      </c>
      <c r="R641">
        <v>599999</v>
      </c>
      <c r="S641" s="6"/>
      <c r="T641" s="6"/>
      <c r="U641" s="5" t="s">
        <v>1551</v>
      </c>
      <c r="V641" s="5">
        <v>455</v>
      </c>
      <c r="W641" s="5">
        <v>2508</v>
      </c>
      <c r="X641" s="5">
        <v>5608</v>
      </c>
      <c r="Y641" s="5">
        <v>175</v>
      </c>
      <c r="Z641" s="5">
        <v>254.47073159999999</v>
      </c>
      <c r="AA641" s="5">
        <v>1686.6060259999999</v>
      </c>
      <c r="AB641" s="5">
        <v>69815</v>
      </c>
      <c r="AC641" s="6"/>
      <c r="AD641" s="6"/>
      <c r="AE641" s="5" t="s">
        <v>1551</v>
      </c>
      <c r="AF641">
        <v>455</v>
      </c>
      <c r="AG641">
        <v>2508</v>
      </c>
      <c r="AH641">
        <v>5608</v>
      </c>
      <c r="AI641">
        <v>175</v>
      </c>
      <c r="AJ641">
        <v>254.47073162969599</v>
      </c>
      <c r="AK641">
        <v>1686.6060255863799</v>
      </c>
      <c r="AL641">
        <v>599987</v>
      </c>
      <c r="AM641" s="6"/>
      <c r="AN641" s="6"/>
    </row>
    <row r="642" spans="1:40" x14ac:dyDescent="0.2">
      <c r="A642" s="5" t="s">
        <v>1552</v>
      </c>
      <c r="B642">
        <v>3894</v>
      </c>
      <c r="C642">
        <v>12460</v>
      </c>
      <c r="D642">
        <v>20360</v>
      </c>
      <c r="E642">
        <v>167</v>
      </c>
      <c r="F642">
        <v>300.20635463300698</v>
      </c>
      <c r="G642">
        <v>7802.3681857012998</v>
      </c>
      <c r="H642">
        <v>134</v>
      </c>
      <c r="I642" s="6">
        <f t="shared" ref="I642:J642" si="441">AVERAGE(G642:G651)</f>
        <v>7802.3681857012998</v>
      </c>
      <c r="J642" s="6">
        <f t="shared" si="441"/>
        <v>762.7</v>
      </c>
      <c r="K642" s="5" t="s">
        <v>1552</v>
      </c>
      <c r="L642">
        <v>3894</v>
      </c>
      <c r="M642">
        <v>12460</v>
      </c>
      <c r="N642">
        <v>20360</v>
      </c>
      <c r="O642">
        <v>167</v>
      </c>
      <c r="P642">
        <v>300.20635463300698</v>
      </c>
      <c r="Q642">
        <v>7802.3681857012998</v>
      </c>
      <c r="R642">
        <v>598016</v>
      </c>
      <c r="S642" s="6">
        <f t="shared" ref="S642" si="442">AVERAGE(Q642:Q651)</f>
        <v>7802.3681857012998</v>
      </c>
      <c r="T642" s="6">
        <f t="shared" ref="T642" si="443">AVERAGE(R642:R651)</f>
        <v>599798.6</v>
      </c>
      <c r="U642" s="5" t="s">
        <v>1552</v>
      </c>
      <c r="V642" s="5">
        <v>1927</v>
      </c>
      <c r="W642" s="5">
        <v>14427</v>
      </c>
      <c r="X642" s="5">
        <v>22227</v>
      </c>
      <c r="Y642" s="5">
        <v>183</v>
      </c>
      <c r="Z642" s="5">
        <v>288.68728140000002</v>
      </c>
      <c r="AA642" s="5">
        <v>10151.211020000001</v>
      </c>
      <c r="AB642" s="5">
        <v>61441</v>
      </c>
      <c r="AC642" s="6">
        <f t="shared" ref="AC642" si="444">AVERAGE(AA642:AA651)</f>
        <v>9651.0335414000001</v>
      </c>
      <c r="AD642" s="6">
        <f t="shared" ref="AD642" si="445">AVERAGE(AB642:AB651)</f>
        <v>63057.5</v>
      </c>
      <c r="AE642" s="5" t="s">
        <v>1552</v>
      </c>
      <c r="AF642">
        <v>3294</v>
      </c>
      <c r="AG642">
        <v>13060</v>
      </c>
      <c r="AH642">
        <v>20960</v>
      </c>
      <c r="AI642">
        <v>174</v>
      </c>
      <c r="AJ642">
        <v>304.20511725007299</v>
      </c>
      <c r="AK642">
        <v>8235.0999454294197</v>
      </c>
      <c r="AL642">
        <v>599980</v>
      </c>
      <c r="AM642" s="6">
        <f t="shared" ref="AM642" si="446">AVERAGE(AK642:AK651)</f>
        <v>8235.0999454294197</v>
      </c>
      <c r="AN642" s="6">
        <f t="shared" ref="AN642" si="447">AVERAGE(AL642:AL651)</f>
        <v>599981.19999999995</v>
      </c>
    </row>
    <row r="643" spans="1:40" x14ac:dyDescent="0.2">
      <c r="A643" s="5" t="s">
        <v>1552</v>
      </c>
      <c r="B643">
        <v>3894</v>
      </c>
      <c r="C643">
        <v>12460</v>
      </c>
      <c r="D643">
        <v>20360</v>
      </c>
      <c r="E643">
        <v>167</v>
      </c>
      <c r="F643">
        <v>300.20635463300698</v>
      </c>
      <c r="G643">
        <v>7802.3681857012998</v>
      </c>
      <c r="H643">
        <v>150</v>
      </c>
      <c r="I643" s="6"/>
      <c r="J643" s="6"/>
      <c r="K643" s="5" t="s">
        <v>1552</v>
      </c>
      <c r="L643">
        <v>3894</v>
      </c>
      <c r="M643">
        <v>12460</v>
      </c>
      <c r="N643">
        <v>20360</v>
      </c>
      <c r="O643">
        <v>167</v>
      </c>
      <c r="P643">
        <v>300.20635463300698</v>
      </c>
      <c r="Q643">
        <v>7802.3681857012998</v>
      </c>
      <c r="R643">
        <v>599994</v>
      </c>
      <c r="S643" s="6"/>
      <c r="T643" s="6"/>
      <c r="U643" s="5" t="s">
        <v>1552</v>
      </c>
      <c r="V643" s="5">
        <v>1927</v>
      </c>
      <c r="W643" s="5">
        <v>14427</v>
      </c>
      <c r="X643" s="5">
        <v>22227</v>
      </c>
      <c r="Y643" s="5">
        <v>183</v>
      </c>
      <c r="Z643" s="5">
        <v>288.68728140000002</v>
      </c>
      <c r="AA643" s="5">
        <v>10151.211020000001</v>
      </c>
      <c r="AB643" s="5">
        <v>61461</v>
      </c>
      <c r="AC643" s="6"/>
      <c r="AD643" s="6"/>
      <c r="AE643" s="5" t="s">
        <v>1552</v>
      </c>
      <c r="AF643">
        <v>3294</v>
      </c>
      <c r="AG643">
        <v>13060</v>
      </c>
      <c r="AH643">
        <v>20960</v>
      </c>
      <c r="AI643">
        <v>174</v>
      </c>
      <c r="AJ643">
        <v>304.20511725007299</v>
      </c>
      <c r="AK643">
        <v>8235.0999454294197</v>
      </c>
      <c r="AL643">
        <v>599980</v>
      </c>
      <c r="AM643" s="6"/>
      <c r="AN643" s="6"/>
    </row>
    <row r="644" spans="1:40" x14ac:dyDescent="0.2">
      <c r="A644" s="5" t="s">
        <v>1552</v>
      </c>
      <c r="B644">
        <v>3894</v>
      </c>
      <c r="C644">
        <v>12460</v>
      </c>
      <c r="D644">
        <v>20360</v>
      </c>
      <c r="E644">
        <v>167</v>
      </c>
      <c r="F644">
        <v>300.20635463300698</v>
      </c>
      <c r="G644">
        <v>7802.3681857012998</v>
      </c>
      <c r="H644">
        <v>162</v>
      </c>
      <c r="I644" s="6"/>
      <c r="J644" s="6"/>
      <c r="K644" s="5" t="s">
        <v>1552</v>
      </c>
      <c r="L644">
        <v>3894</v>
      </c>
      <c r="M644">
        <v>12460</v>
      </c>
      <c r="N644">
        <v>20360</v>
      </c>
      <c r="O644">
        <v>167</v>
      </c>
      <c r="P644">
        <v>300.20635463300698</v>
      </c>
      <c r="Q644">
        <v>7802.3681857012998</v>
      </c>
      <c r="R644">
        <v>599996</v>
      </c>
      <c r="S644" s="6"/>
      <c r="T644" s="6"/>
      <c r="U644" s="5" t="s">
        <v>1552</v>
      </c>
      <c r="V644" s="5">
        <v>1927</v>
      </c>
      <c r="W644" s="5">
        <v>14427</v>
      </c>
      <c r="X644" s="5">
        <v>22227</v>
      </c>
      <c r="Y644" s="5">
        <v>183</v>
      </c>
      <c r="Z644" s="5">
        <v>288.68728140000002</v>
      </c>
      <c r="AA644" s="5">
        <v>10151.211020000001</v>
      </c>
      <c r="AB644" s="5">
        <v>61493</v>
      </c>
      <c r="AC644" s="6"/>
      <c r="AD644" s="6"/>
      <c r="AE644" s="5" t="s">
        <v>1552</v>
      </c>
      <c r="AF644">
        <v>3294</v>
      </c>
      <c r="AG644">
        <v>13060</v>
      </c>
      <c r="AH644">
        <v>20960</v>
      </c>
      <c r="AI644">
        <v>174</v>
      </c>
      <c r="AJ644">
        <v>304.20511725007299</v>
      </c>
      <c r="AK644">
        <v>8235.0999454294197</v>
      </c>
      <c r="AL644">
        <v>599980</v>
      </c>
      <c r="AM644" s="6"/>
      <c r="AN644" s="6"/>
    </row>
    <row r="645" spans="1:40" x14ac:dyDescent="0.2">
      <c r="A645" s="5" t="s">
        <v>1552</v>
      </c>
      <c r="B645">
        <v>3894</v>
      </c>
      <c r="C645">
        <v>12460</v>
      </c>
      <c r="D645">
        <v>20360</v>
      </c>
      <c r="E645">
        <v>167</v>
      </c>
      <c r="F645">
        <v>300.20635463300698</v>
      </c>
      <c r="G645">
        <v>7802.3681857012998</v>
      </c>
      <c r="H645">
        <v>164</v>
      </c>
      <c r="I645" s="6"/>
      <c r="J645" s="6"/>
      <c r="K645" s="5" t="s">
        <v>1552</v>
      </c>
      <c r="L645">
        <v>3894</v>
      </c>
      <c r="M645">
        <v>12460</v>
      </c>
      <c r="N645">
        <v>20360</v>
      </c>
      <c r="O645">
        <v>167</v>
      </c>
      <c r="P645">
        <v>300.20635463300698</v>
      </c>
      <c r="Q645">
        <v>7802.3681857012998</v>
      </c>
      <c r="R645">
        <v>599996</v>
      </c>
      <c r="S645" s="6"/>
      <c r="T645" s="6"/>
      <c r="U645" s="5" t="s">
        <v>1552</v>
      </c>
      <c r="V645" s="5">
        <v>1927</v>
      </c>
      <c r="W645" s="5">
        <v>14427</v>
      </c>
      <c r="X645" s="5">
        <v>22227</v>
      </c>
      <c r="Y645" s="5">
        <v>183</v>
      </c>
      <c r="Z645" s="5">
        <v>288.68728140000002</v>
      </c>
      <c r="AA645" s="5">
        <v>10151.211020000001</v>
      </c>
      <c r="AB645" s="5">
        <v>61503</v>
      </c>
      <c r="AC645" s="6"/>
      <c r="AD645" s="6"/>
      <c r="AE645" s="5" t="s">
        <v>1552</v>
      </c>
      <c r="AF645">
        <v>3294</v>
      </c>
      <c r="AG645">
        <v>13060</v>
      </c>
      <c r="AH645">
        <v>20960</v>
      </c>
      <c r="AI645">
        <v>174</v>
      </c>
      <c r="AJ645">
        <v>304.20511725007299</v>
      </c>
      <c r="AK645">
        <v>8235.0999454294197</v>
      </c>
      <c r="AL645">
        <v>599980</v>
      </c>
      <c r="AM645" s="6"/>
      <c r="AN645" s="6"/>
    </row>
    <row r="646" spans="1:40" x14ac:dyDescent="0.2">
      <c r="A646" s="5" t="s">
        <v>1552</v>
      </c>
      <c r="B646">
        <v>3894</v>
      </c>
      <c r="C646">
        <v>12460</v>
      </c>
      <c r="D646">
        <v>20360</v>
      </c>
      <c r="E646">
        <v>167</v>
      </c>
      <c r="F646">
        <v>300.20635463300698</v>
      </c>
      <c r="G646">
        <v>7802.3681857012998</v>
      </c>
      <c r="H646">
        <v>171</v>
      </c>
      <c r="I646" s="6"/>
      <c r="J646" s="6"/>
      <c r="K646" s="5" t="s">
        <v>1552</v>
      </c>
      <c r="L646">
        <v>3894</v>
      </c>
      <c r="M646">
        <v>12460</v>
      </c>
      <c r="N646">
        <v>20360</v>
      </c>
      <c r="O646">
        <v>167</v>
      </c>
      <c r="P646">
        <v>300.20635463300698</v>
      </c>
      <c r="Q646">
        <v>7802.3681857012998</v>
      </c>
      <c r="R646">
        <v>599997</v>
      </c>
      <c r="S646" s="6"/>
      <c r="T646" s="6"/>
      <c r="U646" s="5" t="s">
        <v>1552</v>
      </c>
      <c r="V646" s="5">
        <v>1927</v>
      </c>
      <c r="W646" s="5">
        <v>14427</v>
      </c>
      <c r="X646" s="5">
        <v>22227</v>
      </c>
      <c r="Y646" s="5">
        <v>183</v>
      </c>
      <c r="Z646" s="5">
        <v>288.68728140000002</v>
      </c>
      <c r="AA646" s="5">
        <v>10151.211020000001</v>
      </c>
      <c r="AB646" s="5">
        <v>62382</v>
      </c>
      <c r="AC646" s="6"/>
      <c r="AD646" s="6"/>
      <c r="AE646" s="5" t="s">
        <v>1552</v>
      </c>
      <c r="AF646">
        <v>3294</v>
      </c>
      <c r="AG646">
        <v>13060</v>
      </c>
      <c r="AH646">
        <v>20960</v>
      </c>
      <c r="AI646">
        <v>174</v>
      </c>
      <c r="AJ646">
        <v>304.20511725007299</v>
      </c>
      <c r="AK646">
        <v>8235.0999454294197</v>
      </c>
      <c r="AL646">
        <v>599981</v>
      </c>
      <c r="AM646" s="6"/>
      <c r="AN646" s="6"/>
    </row>
    <row r="647" spans="1:40" x14ac:dyDescent="0.2">
      <c r="A647" s="5" t="s">
        <v>1552</v>
      </c>
      <c r="B647">
        <v>3894</v>
      </c>
      <c r="C647">
        <v>12460</v>
      </c>
      <c r="D647">
        <v>20360</v>
      </c>
      <c r="E647">
        <v>167</v>
      </c>
      <c r="F647">
        <v>300.20635463300698</v>
      </c>
      <c r="G647">
        <v>7802.3681857012998</v>
      </c>
      <c r="H647">
        <v>1742</v>
      </c>
      <c r="I647" s="6"/>
      <c r="J647" s="6"/>
      <c r="K647" s="5" t="s">
        <v>1552</v>
      </c>
      <c r="L647">
        <v>3894</v>
      </c>
      <c r="M647">
        <v>12460</v>
      </c>
      <c r="N647">
        <v>20360</v>
      </c>
      <c r="O647">
        <v>167</v>
      </c>
      <c r="P647">
        <v>300.20635463300698</v>
      </c>
      <c r="Q647">
        <v>7802.3681857012998</v>
      </c>
      <c r="R647">
        <v>599997</v>
      </c>
      <c r="S647" s="6"/>
      <c r="T647" s="6"/>
      <c r="U647" s="5" t="s">
        <v>1552</v>
      </c>
      <c r="V647" s="5">
        <v>1927</v>
      </c>
      <c r="W647" s="5">
        <v>14427</v>
      </c>
      <c r="X647" s="5">
        <v>22227</v>
      </c>
      <c r="Y647" s="5">
        <v>183</v>
      </c>
      <c r="Z647" s="5">
        <v>288.68728140000002</v>
      </c>
      <c r="AA647" s="5">
        <v>10151.211020000001</v>
      </c>
      <c r="AB647" s="5">
        <v>65551</v>
      </c>
      <c r="AC647" s="6"/>
      <c r="AD647" s="6"/>
      <c r="AE647" s="5" t="s">
        <v>1552</v>
      </c>
      <c r="AF647">
        <v>3294</v>
      </c>
      <c r="AG647">
        <v>13060</v>
      </c>
      <c r="AH647">
        <v>20960</v>
      </c>
      <c r="AI647">
        <v>174</v>
      </c>
      <c r="AJ647">
        <v>304.20511725007299</v>
      </c>
      <c r="AK647">
        <v>8235.0999454294197</v>
      </c>
      <c r="AL647">
        <v>599981</v>
      </c>
      <c r="AM647" s="6"/>
      <c r="AN647" s="6"/>
    </row>
    <row r="648" spans="1:40" x14ac:dyDescent="0.2">
      <c r="A648" s="5" t="s">
        <v>1552</v>
      </c>
      <c r="B648">
        <v>3894</v>
      </c>
      <c r="C648">
        <v>12460</v>
      </c>
      <c r="D648">
        <v>20360</v>
      </c>
      <c r="E648">
        <v>167</v>
      </c>
      <c r="F648">
        <v>300.20635463300698</v>
      </c>
      <c r="G648">
        <v>7802.3681857012998</v>
      </c>
      <c r="H648">
        <v>185</v>
      </c>
      <c r="I648" s="6"/>
      <c r="J648" s="6"/>
      <c r="K648" s="5" t="s">
        <v>1552</v>
      </c>
      <c r="L648">
        <v>3894</v>
      </c>
      <c r="M648">
        <v>12460</v>
      </c>
      <c r="N648">
        <v>20360</v>
      </c>
      <c r="O648">
        <v>167</v>
      </c>
      <c r="P648">
        <v>300.20635463300698</v>
      </c>
      <c r="Q648">
        <v>7802.3681857012998</v>
      </c>
      <c r="R648">
        <v>599997</v>
      </c>
      <c r="S648" s="6"/>
      <c r="T648" s="6"/>
      <c r="U648" s="5" t="s">
        <v>1552</v>
      </c>
      <c r="V648" s="5">
        <v>1927</v>
      </c>
      <c r="W648" s="5">
        <v>14427</v>
      </c>
      <c r="X648" s="5">
        <v>22227</v>
      </c>
      <c r="Y648" s="5">
        <v>183</v>
      </c>
      <c r="Z648" s="5">
        <v>288.68728140000002</v>
      </c>
      <c r="AA648" s="5">
        <v>10151.211020000001</v>
      </c>
      <c r="AB648" s="5">
        <v>73727</v>
      </c>
      <c r="AC648" s="6"/>
      <c r="AD648" s="6"/>
      <c r="AE648" s="5" t="s">
        <v>1552</v>
      </c>
      <c r="AF648">
        <v>3294</v>
      </c>
      <c r="AG648">
        <v>13060</v>
      </c>
      <c r="AH648">
        <v>20960</v>
      </c>
      <c r="AI648">
        <v>174</v>
      </c>
      <c r="AJ648">
        <v>304.20511725007299</v>
      </c>
      <c r="AK648">
        <v>8235.0999454294197</v>
      </c>
      <c r="AL648">
        <v>599981</v>
      </c>
      <c r="AM648" s="6"/>
      <c r="AN648" s="6"/>
    </row>
    <row r="649" spans="1:40" x14ac:dyDescent="0.2">
      <c r="A649" s="5" t="s">
        <v>1552</v>
      </c>
      <c r="B649">
        <v>3894</v>
      </c>
      <c r="C649">
        <v>12460</v>
      </c>
      <c r="D649">
        <v>20360</v>
      </c>
      <c r="E649">
        <v>167</v>
      </c>
      <c r="F649">
        <v>300.20635463300698</v>
      </c>
      <c r="G649">
        <v>7802.3681857012998</v>
      </c>
      <c r="H649">
        <v>192</v>
      </c>
      <c r="I649" s="6"/>
      <c r="J649" s="6"/>
      <c r="K649" s="5" t="s">
        <v>1552</v>
      </c>
      <c r="L649">
        <v>3894</v>
      </c>
      <c r="M649">
        <v>12460</v>
      </c>
      <c r="N649">
        <v>20360</v>
      </c>
      <c r="O649">
        <v>167</v>
      </c>
      <c r="P649">
        <v>300.20635463300698</v>
      </c>
      <c r="Q649">
        <v>7802.3681857012998</v>
      </c>
      <c r="R649">
        <v>599997</v>
      </c>
      <c r="S649" s="6"/>
      <c r="T649" s="6"/>
      <c r="U649" s="5" t="s">
        <v>1552</v>
      </c>
      <c r="V649" s="5">
        <v>2841</v>
      </c>
      <c r="W649" s="5">
        <v>13513</v>
      </c>
      <c r="X649" s="5">
        <v>21313</v>
      </c>
      <c r="Y649" s="5">
        <v>174</v>
      </c>
      <c r="Z649" s="5">
        <v>306.6948898</v>
      </c>
      <c r="AA649" s="5">
        <v>8483.9527579999994</v>
      </c>
      <c r="AB649" s="5">
        <v>60850</v>
      </c>
      <c r="AC649" s="6"/>
      <c r="AD649" s="6"/>
      <c r="AE649" s="5" t="s">
        <v>1552</v>
      </c>
      <c r="AF649">
        <v>3294</v>
      </c>
      <c r="AG649">
        <v>13060</v>
      </c>
      <c r="AH649">
        <v>20960</v>
      </c>
      <c r="AI649">
        <v>174</v>
      </c>
      <c r="AJ649">
        <v>304.20511725007299</v>
      </c>
      <c r="AK649">
        <v>8235.0999454294197</v>
      </c>
      <c r="AL649">
        <v>599981</v>
      </c>
      <c r="AM649" s="6"/>
      <c r="AN649" s="6"/>
    </row>
    <row r="650" spans="1:40" x14ac:dyDescent="0.2">
      <c r="A650" s="5" t="s">
        <v>1552</v>
      </c>
      <c r="B650">
        <v>3894</v>
      </c>
      <c r="C650">
        <v>12460</v>
      </c>
      <c r="D650">
        <v>20360</v>
      </c>
      <c r="E650">
        <v>167</v>
      </c>
      <c r="F650">
        <v>300.20635463300698</v>
      </c>
      <c r="G650">
        <v>7802.3681857012998</v>
      </c>
      <c r="H650">
        <v>2026</v>
      </c>
      <c r="I650" s="6"/>
      <c r="J650" s="6"/>
      <c r="K650" s="5" t="s">
        <v>1552</v>
      </c>
      <c r="L650">
        <v>3894</v>
      </c>
      <c r="M650">
        <v>12460</v>
      </c>
      <c r="N650">
        <v>20360</v>
      </c>
      <c r="O650">
        <v>167</v>
      </c>
      <c r="P650">
        <v>300.20635463300698</v>
      </c>
      <c r="Q650">
        <v>7802.3681857012998</v>
      </c>
      <c r="R650">
        <v>599998</v>
      </c>
      <c r="S650" s="6"/>
      <c r="T650" s="6"/>
      <c r="U650" s="5" t="s">
        <v>1552</v>
      </c>
      <c r="V650" s="5">
        <v>2841</v>
      </c>
      <c r="W650" s="5">
        <v>13513</v>
      </c>
      <c r="X650" s="5">
        <v>21313</v>
      </c>
      <c r="Y650" s="5">
        <v>174</v>
      </c>
      <c r="Z650" s="5">
        <v>306.6948898</v>
      </c>
      <c r="AA650" s="5">
        <v>8483.9527579999994</v>
      </c>
      <c r="AB650" s="5">
        <v>60967</v>
      </c>
      <c r="AC650" s="6"/>
      <c r="AD650" s="6"/>
      <c r="AE650" s="5" t="s">
        <v>1552</v>
      </c>
      <c r="AF650">
        <v>3294</v>
      </c>
      <c r="AG650">
        <v>13060</v>
      </c>
      <c r="AH650">
        <v>20960</v>
      </c>
      <c r="AI650">
        <v>174</v>
      </c>
      <c r="AJ650">
        <v>304.20511725007299</v>
      </c>
      <c r="AK650">
        <v>8235.0999454294197</v>
      </c>
      <c r="AL650">
        <v>599981</v>
      </c>
      <c r="AM650" s="6"/>
      <c r="AN650" s="6"/>
    </row>
    <row r="651" spans="1:40" x14ac:dyDescent="0.2">
      <c r="A651" s="5" t="s">
        <v>1552</v>
      </c>
      <c r="B651">
        <v>3894</v>
      </c>
      <c r="C651">
        <v>12460</v>
      </c>
      <c r="D651">
        <v>20360</v>
      </c>
      <c r="E651">
        <v>167</v>
      </c>
      <c r="F651">
        <v>300.20635463300698</v>
      </c>
      <c r="G651">
        <v>7802.3681857012998</v>
      </c>
      <c r="H651">
        <v>2701</v>
      </c>
      <c r="I651" s="6"/>
      <c r="J651" s="6"/>
      <c r="K651" s="5" t="s">
        <v>1552</v>
      </c>
      <c r="L651">
        <v>3894</v>
      </c>
      <c r="M651">
        <v>12460</v>
      </c>
      <c r="N651">
        <v>20360</v>
      </c>
      <c r="O651">
        <v>167</v>
      </c>
      <c r="P651">
        <v>300.20635463300698</v>
      </c>
      <c r="Q651">
        <v>7802.3681857012998</v>
      </c>
      <c r="R651">
        <v>599998</v>
      </c>
      <c r="S651" s="6"/>
      <c r="T651" s="6"/>
      <c r="U651" s="5" t="s">
        <v>1552</v>
      </c>
      <c r="V651" s="5">
        <v>2841</v>
      </c>
      <c r="W651" s="5">
        <v>13513</v>
      </c>
      <c r="X651" s="5">
        <v>21313</v>
      </c>
      <c r="Y651" s="5">
        <v>174</v>
      </c>
      <c r="Z651" s="5">
        <v>306.6948898</v>
      </c>
      <c r="AA651" s="5">
        <v>8483.9527579999994</v>
      </c>
      <c r="AB651" s="5">
        <v>61200</v>
      </c>
      <c r="AC651" s="6"/>
      <c r="AD651" s="6"/>
      <c r="AE651" s="5" t="s">
        <v>1552</v>
      </c>
      <c r="AF651">
        <v>3294</v>
      </c>
      <c r="AG651">
        <v>13060</v>
      </c>
      <c r="AH651">
        <v>20960</v>
      </c>
      <c r="AI651">
        <v>174</v>
      </c>
      <c r="AJ651">
        <v>304.20511725007299</v>
      </c>
      <c r="AK651">
        <v>8235.0999454294197</v>
      </c>
      <c r="AL651">
        <v>599987</v>
      </c>
      <c r="AM651" s="6"/>
      <c r="AN651" s="6"/>
    </row>
    <row r="652" spans="1:40" x14ac:dyDescent="0.2">
      <c r="A652" s="5" t="s">
        <v>1553</v>
      </c>
      <c r="B652">
        <v>7282</v>
      </c>
      <c r="C652">
        <v>21524</v>
      </c>
      <c r="D652">
        <v>31924</v>
      </c>
      <c r="E652">
        <v>167</v>
      </c>
      <c r="F652">
        <v>327.97757864899597</v>
      </c>
      <c r="G652">
        <v>13081.6881066151</v>
      </c>
      <c r="H652">
        <v>131</v>
      </c>
      <c r="I652" s="6">
        <f t="shared" ref="I652:J652" si="448">AVERAGE(G652:G661)</f>
        <v>13081.688106615098</v>
      </c>
      <c r="J652" s="6">
        <f t="shared" si="448"/>
        <v>976.4</v>
      </c>
      <c r="K652" s="5" t="s">
        <v>1553</v>
      </c>
      <c r="L652">
        <v>7282</v>
      </c>
      <c r="M652">
        <v>21524</v>
      </c>
      <c r="N652">
        <v>31924</v>
      </c>
      <c r="O652">
        <v>167</v>
      </c>
      <c r="P652">
        <v>327.97757864899597</v>
      </c>
      <c r="Q652">
        <v>13081.6881066151</v>
      </c>
      <c r="R652">
        <v>599979</v>
      </c>
      <c r="S652" s="6">
        <f t="shared" ref="S652" si="449">AVERAGE(Q652:Q661)</f>
        <v>13081.688106615098</v>
      </c>
      <c r="T652" s="6">
        <f t="shared" ref="T652" si="450">AVERAGE(R652:R661)</f>
        <v>599995.19999999995</v>
      </c>
      <c r="U652" s="5" t="s">
        <v>1553</v>
      </c>
      <c r="V652" s="5">
        <v>5528</v>
      </c>
      <c r="W652" s="5">
        <v>23278</v>
      </c>
      <c r="X652" s="5">
        <v>34078</v>
      </c>
      <c r="Y652" s="5">
        <v>174</v>
      </c>
      <c r="Z652" s="5">
        <v>311.32142959999999</v>
      </c>
      <c r="AA652" s="5">
        <v>16192.58387</v>
      </c>
      <c r="AB652" s="5">
        <v>60732</v>
      </c>
      <c r="AC652" s="6">
        <f t="shared" ref="AC652" si="451">AVERAGE(AA652:AA661)</f>
        <v>16192.583869999999</v>
      </c>
      <c r="AD652" s="6">
        <f t="shared" ref="AD652" si="452">AVERAGE(AB652:AB661)</f>
        <v>62890.7</v>
      </c>
      <c r="AE652" s="5" t="s">
        <v>1553</v>
      </c>
      <c r="AF652">
        <v>5528</v>
      </c>
      <c r="AG652">
        <v>23278</v>
      </c>
      <c r="AH652">
        <v>34078</v>
      </c>
      <c r="AI652">
        <v>174</v>
      </c>
      <c r="AJ652">
        <v>311.32142964943</v>
      </c>
      <c r="AK652">
        <v>16192.5838666402</v>
      </c>
      <c r="AL652">
        <v>599980</v>
      </c>
      <c r="AM652" s="6">
        <f t="shared" ref="AM652" si="453">AVERAGE(AK652:AK661)</f>
        <v>16192.583866640201</v>
      </c>
      <c r="AN652" s="6">
        <f t="shared" ref="AN652" si="454">AVERAGE(AL652:AL661)</f>
        <v>599980.69999999995</v>
      </c>
    </row>
    <row r="653" spans="1:40" x14ac:dyDescent="0.2">
      <c r="A653" s="5" t="s">
        <v>1553</v>
      </c>
      <c r="B653">
        <v>7282</v>
      </c>
      <c r="C653">
        <v>21524</v>
      </c>
      <c r="D653">
        <v>31924</v>
      </c>
      <c r="E653">
        <v>167</v>
      </c>
      <c r="F653">
        <v>327.97757864899597</v>
      </c>
      <c r="G653">
        <v>13081.6881066151</v>
      </c>
      <c r="H653">
        <v>162</v>
      </c>
      <c r="I653" s="6"/>
      <c r="J653" s="6"/>
      <c r="K653" s="5" t="s">
        <v>1553</v>
      </c>
      <c r="L653">
        <v>7282</v>
      </c>
      <c r="M653">
        <v>21524</v>
      </c>
      <c r="N653">
        <v>31924</v>
      </c>
      <c r="O653">
        <v>167</v>
      </c>
      <c r="P653">
        <v>327.97757864899597</v>
      </c>
      <c r="Q653">
        <v>13081.6881066151</v>
      </c>
      <c r="R653">
        <v>599996</v>
      </c>
      <c r="S653" s="6"/>
      <c r="T653" s="6"/>
      <c r="U653" s="5" t="s">
        <v>1553</v>
      </c>
      <c r="V653" s="5">
        <v>5528</v>
      </c>
      <c r="W653" s="5">
        <v>23278</v>
      </c>
      <c r="X653" s="5">
        <v>34078</v>
      </c>
      <c r="Y653" s="5">
        <v>174</v>
      </c>
      <c r="Z653" s="5">
        <v>311.32142959999999</v>
      </c>
      <c r="AA653" s="5">
        <v>16192.58387</v>
      </c>
      <c r="AB653" s="5">
        <v>60747</v>
      </c>
      <c r="AC653" s="6"/>
      <c r="AD653" s="6"/>
      <c r="AE653" s="5" t="s">
        <v>1553</v>
      </c>
      <c r="AF653">
        <v>5528</v>
      </c>
      <c r="AG653">
        <v>23278</v>
      </c>
      <c r="AH653">
        <v>34078</v>
      </c>
      <c r="AI653">
        <v>174</v>
      </c>
      <c r="AJ653">
        <v>311.32142964943</v>
      </c>
      <c r="AK653">
        <v>16192.5838666402</v>
      </c>
      <c r="AL653">
        <v>599980</v>
      </c>
      <c r="AM653" s="6"/>
      <c r="AN653" s="6"/>
    </row>
    <row r="654" spans="1:40" x14ac:dyDescent="0.2">
      <c r="A654" s="5" t="s">
        <v>1553</v>
      </c>
      <c r="B654">
        <v>7282</v>
      </c>
      <c r="C654">
        <v>21524</v>
      </c>
      <c r="D654">
        <v>31924</v>
      </c>
      <c r="E654">
        <v>167</v>
      </c>
      <c r="F654">
        <v>327.97757864899597</v>
      </c>
      <c r="G654">
        <v>13081.6881066151</v>
      </c>
      <c r="H654">
        <v>165</v>
      </c>
      <c r="I654" s="6"/>
      <c r="J654" s="6"/>
      <c r="K654" s="5" t="s">
        <v>1553</v>
      </c>
      <c r="L654">
        <v>7282</v>
      </c>
      <c r="M654">
        <v>21524</v>
      </c>
      <c r="N654">
        <v>31924</v>
      </c>
      <c r="O654">
        <v>167</v>
      </c>
      <c r="P654">
        <v>327.97757864899597</v>
      </c>
      <c r="Q654">
        <v>13081.6881066151</v>
      </c>
      <c r="R654">
        <v>599996</v>
      </c>
      <c r="S654" s="6"/>
      <c r="T654" s="6"/>
      <c r="U654" s="5" t="s">
        <v>1553</v>
      </c>
      <c r="V654" s="5">
        <v>5528</v>
      </c>
      <c r="W654" s="5">
        <v>23278</v>
      </c>
      <c r="X654" s="5">
        <v>34078</v>
      </c>
      <c r="Y654" s="5">
        <v>174</v>
      </c>
      <c r="Z654" s="5">
        <v>311.32142959999999</v>
      </c>
      <c r="AA654" s="5">
        <v>16192.58387</v>
      </c>
      <c r="AB654" s="5">
        <v>60773</v>
      </c>
      <c r="AC654" s="6"/>
      <c r="AD654" s="6"/>
      <c r="AE654" s="5" t="s">
        <v>1553</v>
      </c>
      <c r="AF654">
        <v>5528</v>
      </c>
      <c r="AG654">
        <v>23278</v>
      </c>
      <c r="AH654">
        <v>34078</v>
      </c>
      <c r="AI654">
        <v>174</v>
      </c>
      <c r="AJ654">
        <v>311.32142964943</v>
      </c>
      <c r="AK654">
        <v>16192.5838666402</v>
      </c>
      <c r="AL654">
        <v>599980</v>
      </c>
      <c r="AM654" s="6"/>
      <c r="AN654" s="6"/>
    </row>
    <row r="655" spans="1:40" x14ac:dyDescent="0.2">
      <c r="A655" s="5" t="s">
        <v>1553</v>
      </c>
      <c r="B655">
        <v>7282</v>
      </c>
      <c r="C655">
        <v>21524</v>
      </c>
      <c r="D655">
        <v>31924</v>
      </c>
      <c r="E655">
        <v>167</v>
      </c>
      <c r="F655">
        <v>327.97757864899597</v>
      </c>
      <c r="G655">
        <v>13081.6881066151</v>
      </c>
      <c r="H655">
        <v>175</v>
      </c>
      <c r="I655" s="6"/>
      <c r="J655" s="6"/>
      <c r="K655" s="5" t="s">
        <v>1553</v>
      </c>
      <c r="L655">
        <v>7282</v>
      </c>
      <c r="M655">
        <v>21524</v>
      </c>
      <c r="N655">
        <v>31924</v>
      </c>
      <c r="O655">
        <v>167</v>
      </c>
      <c r="P655">
        <v>327.97757864899597</v>
      </c>
      <c r="Q655">
        <v>13081.6881066151</v>
      </c>
      <c r="R655">
        <v>599996</v>
      </c>
      <c r="S655" s="6"/>
      <c r="T655" s="6"/>
      <c r="U655" s="5" t="s">
        <v>1553</v>
      </c>
      <c r="V655" s="5">
        <v>5528</v>
      </c>
      <c r="W655" s="5">
        <v>23278</v>
      </c>
      <c r="X655" s="5">
        <v>34078</v>
      </c>
      <c r="Y655" s="5">
        <v>174</v>
      </c>
      <c r="Z655" s="5">
        <v>311.32142959999999</v>
      </c>
      <c r="AA655" s="5">
        <v>16192.58387</v>
      </c>
      <c r="AB655" s="5">
        <v>60785</v>
      </c>
      <c r="AC655" s="6"/>
      <c r="AD655" s="6"/>
      <c r="AE655" s="5" t="s">
        <v>1553</v>
      </c>
      <c r="AF655">
        <v>5528</v>
      </c>
      <c r="AG655">
        <v>23278</v>
      </c>
      <c r="AH655">
        <v>34078</v>
      </c>
      <c r="AI655">
        <v>174</v>
      </c>
      <c r="AJ655">
        <v>311.32142964943</v>
      </c>
      <c r="AK655">
        <v>16192.5838666402</v>
      </c>
      <c r="AL655">
        <v>599980</v>
      </c>
      <c r="AM655" s="6"/>
      <c r="AN655" s="6"/>
    </row>
    <row r="656" spans="1:40" x14ac:dyDescent="0.2">
      <c r="A656" s="5" t="s">
        <v>1553</v>
      </c>
      <c r="B656">
        <v>7282</v>
      </c>
      <c r="C656">
        <v>21524</v>
      </c>
      <c r="D656">
        <v>31924</v>
      </c>
      <c r="E656">
        <v>167</v>
      </c>
      <c r="F656">
        <v>327.97757864899597</v>
      </c>
      <c r="G656">
        <v>13081.6881066151</v>
      </c>
      <c r="H656">
        <v>177</v>
      </c>
      <c r="I656" s="6"/>
      <c r="J656" s="6"/>
      <c r="K656" s="5" t="s">
        <v>1553</v>
      </c>
      <c r="L656">
        <v>7282</v>
      </c>
      <c r="M656">
        <v>21524</v>
      </c>
      <c r="N656">
        <v>31924</v>
      </c>
      <c r="O656">
        <v>167</v>
      </c>
      <c r="P656">
        <v>327.97757864899597</v>
      </c>
      <c r="Q656">
        <v>13081.6881066151</v>
      </c>
      <c r="R656">
        <v>599997</v>
      </c>
      <c r="S656" s="6"/>
      <c r="T656" s="6"/>
      <c r="U656" s="5" t="s">
        <v>1553</v>
      </c>
      <c r="V656" s="5">
        <v>5528</v>
      </c>
      <c r="W656" s="5">
        <v>23278</v>
      </c>
      <c r="X656" s="5">
        <v>34078</v>
      </c>
      <c r="Y656" s="5">
        <v>174</v>
      </c>
      <c r="Z656" s="5">
        <v>311.32142959999999</v>
      </c>
      <c r="AA656" s="5">
        <v>16192.58387</v>
      </c>
      <c r="AB656" s="5">
        <v>60805</v>
      </c>
      <c r="AC656" s="6"/>
      <c r="AD656" s="6"/>
      <c r="AE656" s="5" t="s">
        <v>1553</v>
      </c>
      <c r="AF656">
        <v>5528</v>
      </c>
      <c r="AG656">
        <v>23278</v>
      </c>
      <c r="AH656">
        <v>34078</v>
      </c>
      <c r="AI656">
        <v>174</v>
      </c>
      <c r="AJ656">
        <v>311.32142964943</v>
      </c>
      <c r="AK656">
        <v>16192.5838666402</v>
      </c>
      <c r="AL656">
        <v>599980</v>
      </c>
      <c r="AM656" s="6"/>
      <c r="AN656" s="6"/>
    </row>
    <row r="657" spans="1:40" x14ac:dyDescent="0.2">
      <c r="A657" s="5" t="s">
        <v>1553</v>
      </c>
      <c r="B657">
        <v>7282</v>
      </c>
      <c r="C657">
        <v>21524</v>
      </c>
      <c r="D657">
        <v>31924</v>
      </c>
      <c r="E657">
        <v>167</v>
      </c>
      <c r="F657">
        <v>327.97757864899597</v>
      </c>
      <c r="G657">
        <v>13081.6881066151</v>
      </c>
      <c r="H657">
        <v>181</v>
      </c>
      <c r="I657" s="6"/>
      <c r="J657" s="6"/>
      <c r="K657" s="5" t="s">
        <v>1553</v>
      </c>
      <c r="L657">
        <v>7282</v>
      </c>
      <c r="M657">
        <v>21524</v>
      </c>
      <c r="N657">
        <v>31924</v>
      </c>
      <c r="O657">
        <v>167</v>
      </c>
      <c r="P657">
        <v>327.97757864899597</v>
      </c>
      <c r="Q657">
        <v>13081.6881066151</v>
      </c>
      <c r="R657">
        <v>599997</v>
      </c>
      <c r="S657" s="6"/>
      <c r="T657" s="6"/>
      <c r="U657" s="5" t="s">
        <v>1553</v>
      </c>
      <c r="V657" s="5">
        <v>5528</v>
      </c>
      <c r="W657" s="5">
        <v>23278</v>
      </c>
      <c r="X657" s="5">
        <v>34078</v>
      </c>
      <c r="Y657" s="5">
        <v>174</v>
      </c>
      <c r="Z657" s="5">
        <v>311.32142959999999</v>
      </c>
      <c r="AA657" s="5">
        <v>16192.58387</v>
      </c>
      <c r="AB657" s="5">
        <v>60837</v>
      </c>
      <c r="AC657" s="6"/>
      <c r="AD657" s="6"/>
      <c r="AE657" s="5" t="s">
        <v>1553</v>
      </c>
      <c r="AF657">
        <v>5528</v>
      </c>
      <c r="AG657">
        <v>23278</v>
      </c>
      <c r="AH657">
        <v>34078</v>
      </c>
      <c r="AI657">
        <v>174</v>
      </c>
      <c r="AJ657">
        <v>311.32142964943</v>
      </c>
      <c r="AK657">
        <v>16192.5838666402</v>
      </c>
      <c r="AL657">
        <v>599981</v>
      </c>
      <c r="AM657" s="6"/>
      <c r="AN657" s="6"/>
    </row>
    <row r="658" spans="1:40" x14ac:dyDescent="0.2">
      <c r="A658" s="5" t="s">
        <v>1553</v>
      </c>
      <c r="B658">
        <v>7282</v>
      </c>
      <c r="C658">
        <v>21524</v>
      </c>
      <c r="D658">
        <v>31924</v>
      </c>
      <c r="E658">
        <v>167</v>
      </c>
      <c r="F658">
        <v>327.97757864899597</v>
      </c>
      <c r="G658">
        <v>13081.6881066151</v>
      </c>
      <c r="H658">
        <v>1903</v>
      </c>
      <c r="I658" s="6"/>
      <c r="J658" s="6"/>
      <c r="K658" s="5" t="s">
        <v>1553</v>
      </c>
      <c r="L658">
        <v>7282</v>
      </c>
      <c r="M658">
        <v>21524</v>
      </c>
      <c r="N658">
        <v>31924</v>
      </c>
      <c r="O658">
        <v>167</v>
      </c>
      <c r="P658">
        <v>327.97757864899597</v>
      </c>
      <c r="Q658">
        <v>13081.6881066151</v>
      </c>
      <c r="R658">
        <v>599997</v>
      </c>
      <c r="S658" s="6"/>
      <c r="T658" s="6"/>
      <c r="U658" s="5" t="s">
        <v>1553</v>
      </c>
      <c r="V658" s="5">
        <v>5528</v>
      </c>
      <c r="W658" s="5">
        <v>23278</v>
      </c>
      <c r="X658" s="5">
        <v>34078</v>
      </c>
      <c r="Y658" s="5">
        <v>174</v>
      </c>
      <c r="Z658" s="5">
        <v>311.32142959999999</v>
      </c>
      <c r="AA658" s="5">
        <v>16192.58387</v>
      </c>
      <c r="AB658" s="5">
        <v>61014</v>
      </c>
      <c r="AC658" s="6"/>
      <c r="AD658" s="6"/>
      <c r="AE658" s="5" t="s">
        <v>1553</v>
      </c>
      <c r="AF658">
        <v>5528</v>
      </c>
      <c r="AG658">
        <v>23278</v>
      </c>
      <c r="AH658">
        <v>34078</v>
      </c>
      <c r="AI658">
        <v>174</v>
      </c>
      <c r="AJ658">
        <v>311.32142964943</v>
      </c>
      <c r="AK658">
        <v>16192.5838666402</v>
      </c>
      <c r="AL658">
        <v>599981</v>
      </c>
      <c r="AM658" s="6"/>
      <c r="AN658" s="6"/>
    </row>
    <row r="659" spans="1:40" x14ac:dyDescent="0.2">
      <c r="A659" s="5" t="s">
        <v>1553</v>
      </c>
      <c r="B659">
        <v>7282</v>
      </c>
      <c r="C659">
        <v>21524</v>
      </c>
      <c r="D659">
        <v>31924</v>
      </c>
      <c r="E659">
        <v>167</v>
      </c>
      <c r="F659">
        <v>327.97757864899597</v>
      </c>
      <c r="G659">
        <v>13081.6881066151</v>
      </c>
      <c r="H659">
        <v>2467</v>
      </c>
      <c r="I659" s="6"/>
      <c r="J659" s="6"/>
      <c r="K659" s="5" t="s">
        <v>1553</v>
      </c>
      <c r="L659">
        <v>7282</v>
      </c>
      <c r="M659">
        <v>21524</v>
      </c>
      <c r="N659">
        <v>31924</v>
      </c>
      <c r="O659">
        <v>167</v>
      </c>
      <c r="P659">
        <v>327.97757864899597</v>
      </c>
      <c r="Q659">
        <v>13081.6881066151</v>
      </c>
      <c r="R659">
        <v>599997</v>
      </c>
      <c r="S659" s="6"/>
      <c r="T659" s="6"/>
      <c r="U659" s="5" t="s">
        <v>1553</v>
      </c>
      <c r="V659" s="5">
        <v>5528</v>
      </c>
      <c r="W659" s="5">
        <v>23278</v>
      </c>
      <c r="X659" s="5">
        <v>34078</v>
      </c>
      <c r="Y659" s="5">
        <v>174</v>
      </c>
      <c r="Z659" s="5">
        <v>311.32142959999999</v>
      </c>
      <c r="AA659" s="5">
        <v>16192.58387</v>
      </c>
      <c r="AB659" s="5">
        <v>61870</v>
      </c>
      <c r="AC659" s="6"/>
      <c r="AD659" s="6"/>
      <c r="AE659" s="5" t="s">
        <v>1553</v>
      </c>
      <c r="AF659">
        <v>5528</v>
      </c>
      <c r="AG659">
        <v>23278</v>
      </c>
      <c r="AH659">
        <v>34078</v>
      </c>
      <c r="AI659">
        <v>174</v>
      </c>
      <c r="AJ659">
        <v>311.32142964943</v>
      </c>
      <c r="AK659">
        <v>16192.5838666402</v>
      </c>
      <c r="AL659">
        <v>599981</v>
      </c>
      <c r="AM659" s="6"/>
      <c r="AN659" s="6"/>
    </row>
    <row r="660" spans="1:40" x14ac:dyDescent="0.2">
      <c r="A660" s="5" t="s">
        <v>1553</v>
      </c>
      <c r="B660">
        <v>7282</v>
      </c>
      <c r="C660">
        <v>21524</v>
      </c>
      <c r="D660">
        <v>31924</v>
      </c>
      <c r="E660">
        <v>167</v>
      </c>
      <c r="F660">
        <v>327.97757864899597</v>
      </c>
      <c r="G660">
        <v>13081.6881066151</v>
      </c>
      <c r="H660">
        <v>3667</v>
      </c>
      <c r="I660" s="6"/>
      <c r="J660" s="6"/>
      <c r="K660" s="5" t="s">
        <v>1553</v>
      </c>
      <c r="L660">
        <v>7282</v>
      </c>
      <c r="M660">
        <v>21524</v>
      </c>
      <c r="N660">
        <v>31924</v>
      </c>
      <c r="O660">
        <v>167</v>
      </c>
      <c r="P660">
        <v>327.97757864899597</v>
      </c>
      <c r="Q660">
        <v>13081.6881066151</v>
      </c>
      <c r="R660">
        <v>599998</v>
      </c>
      <c r="S660" s="6"/>
      <c r="T660" s="6"/>
      <c r="U660" s="5" t="s">
        <v>1553</v>
      </c>
      <c r="V660" s="5">
        <v>5528</v>
      </c>
      <c r="W660" s="5">
        <v>23278</v>
      </c>
      <c r="X660" s="5">
        <v>34078</v>
      </c>
      <c r="Y660" s="5">
        <v>174</v>
      </c>
      <c r="Z660" s="5">
        <v>311.32142959999999</v>
      </c>
      <c r="AA660" s="5">
        <v>16192.58387</v>
      </c>
      <c r="AB660" s="5">
        <v>70471</v>
      </c>
      <c r="AC660" s="6"/>
      <c r="AD660" s="6"/>
      <c r="AE660" s="5" t="s">
        <v>1553</v>
      </c>
      <c r="AF660">
        <v>5528</v>
      </c>
      <c r="AG660">
        <v>23278</v>
      </c>
      <c r="AH660">
        <v>34078</v>
      </c>
      <c r="AI660">
        <v>174</v>
      </c>
      <c r="AJ660">
        <v>311.32142964943</v>
      </c>
      <c r="AK660">
        <v>16192.5838666402</v>
      </c>
      <c r="AL660">
        <v>599982</v>
      </c>
      <c r="AM660" s="6"/>
      <c r="AN660" s="6"/>
    </row>
    <row r="661" spans="1:40" x14ac:dyDescent="0.2">
      <c r="A661" s="5" t="s">
        <v>1553</v>
      </c>
      <c r="B661">
        <v>7282</v>
      </c>
      <c r="C661">
        <v>21524</v>
      </c>
      <c r="D661">
        <v>31924</v>
      </c>
      <c r="E661">
        <v>167</v>
      </c>
      <c r="F661">
        <v>327.97757864899597</v>
      </c>
      <c r="G661">
        <v>13081.6881066151</v>
      </c>
      <c r="H661">
        <v>736</v>
      </c>
      <c r="I661" s="6"/>
      <c r="J661" s="6"/>
      <c r="K661" s="5" t="s">
        <v>1553</v>
      </c>
      <c r="L661">
        <v>7282</v>
      </c>
      <c r="M661">
        <v>21524</v>
      </c>
      <c r="N661">
        <v>31924</v>
      </c>
      <c r="O661">
        <v>167</v>
      </c>
      <c r="P661">
        <v>327.97757864899597</v>
      </c>
      <c r="Q661">
        <v>13081.6881066151</v>
      </c>
      <c r="R661">
        <v>599999</v>
      </c>
      <c r="S661" s="6"/>
      <c r="T661" s="6"/>
      <c r="U661" s="5" t="s">
        <v>1553</v>
      </c>
      <c r="V661" s="5">
        <v>5528</v>
      </c>
      <c r="W661" s="5">
        <v>23278</v>
      </c>
      <c r="X661" s="5">
        <v>34078</v>
      </c>
      <c r="Y661" s="5">
        <v>174</v>
      </c>
      <c r="Z661" s="5">
        <v>311.32142959999999</v>
      </c>
      <c r="AA661" s="5">
        <v>16192.58387</v>
      </c>
      <c r="AB661" s="5">
        <v>70873</v>
      </c>
      <c r="AC661" s="6"/>
      <c r="AD661" s="6"/>
      <c r="AE661" s="5" t="s">
        <v>1553</v>
      </c>
      <c r="AF661">
        <v>5528</v>
      </c>
      <c r="AG661">
        <v>23278</v>
      </c>
      <c r="AH661">
        <v>34078</v>
      </c>
      <c r="AI661">
        <v>174</v>
      </c>
      <c r="AJ661">
        <v>311.32142964943</v>
      </c>
      <c r="AK661">
        <v>16192.5838666402</v>
      </c>
      <c r="AL661">
        <v>599982</v>
      </c>
      <c r="AM661" s="6"/>
      <c r="AN661" s="6"/>
    </row>
    <row r="662" spans="1:40" x14ac:dyDescent="0.2">
      <c r="A662" s="5" t="s">
        <v>1557</v>
      </c>
      <c r="B662">
        <v>272</v>
      </c>
      <c r="C662">
        <v>2363</v>
      </c>
      <c r="D662">
        <v>9975</v>
      </c>
      <c r="E662">
        <v>167</v>
      </c>
      <c r="F662">
        <v>337.92693750753898</v>
      </c>
      <c r="G662">
        <v>4879.0617823863004</v>
      </c>
      <c r="H662">
        <v>146</v>
      </c>
      <c r="I662" s="6">
        <f t="shared" ref="I662:J662" si="455">AVERAGE(G662:G671)</f>
        <v>4879.0617823863004</v>
      </c>
      <c r="J662" s="6">
        <f t="shared" si="455"/>
        <v>1109.5</v>
      </c>
      <c r="K662" s="5" t="s">
        <v>1557</v>
      </c>
      <c r="L662">
        <v>272</v>
      </c>
      <c r="M662">
        <v>2363</v>
      </c>
      <c r="N662">
        <v>9975</v>
      </c>
      <c r="O662">
        <v>167</v>
      </c>
      <c r="P662">
        <v>337.92693750753898</v>
      </c>
      <c r="Q662">
        <v>4879.0617823863004</v>
      </c>
      <c r="R662">
        <v>598565</v>
      </c>
      <c r="S662" s="6">
        <f t="shared" ref="S662" si="456">AVERAGE(Q662:Q671)</f>
        <v>4879.0617823863004</v>
      </c>
      <c r="T662" s="6">
        <f t="shared" ref="T662" si="457">AVERAGE(R662:R671)</f>
        <v>599854.5</v>
      </c>
      <c r="U662" s="5" t="s">
        <v>1557</v>
      </c>
      <c r="V662" s="5">
        <v>750</v>
      </c>
      <c r="W662" s="5">
        <v>1885</v>
      </c>
      <c r="X662" s="5">
        <v>11668</v>
      </c>
      <c r="Y662" s="5">
        <v>174</v>
      </c>
      <c r="Z662" s="5">
        <v>297.97440110000002</v>
      </c>
      <c r="AA662" s="5">
        <v>7174.5460309999999</v>
      </c>
      <c r="AB662" s="5">
        <v>61056</v>
      </c>
      <c r="AC662" s="6">
        <f t="shared" ref="AC662" si="458">AVERAGE(AA662:AA671)</f>
        <v>7174.544656099999</v>
      </c>
      <c r="AD662" s="6">
        <f t="shared" ref="AD662" si="459">AVERAGE(AB662:AB671)</f>
        <v>63866.6</v>
      </c>
      <c r="AE662" s="5" t="s">
        <v>1557</v>
      </c>
      <c r="AF662">
        <v>502</v>
      </c>
      <c r="AG662">
        <v>2133</v>
      </c>
      <c r="AH662">
        <v>12084</v>
      </c>
      <c r="AI662">
        <v>183</v>
      </c>
      <c r="AJ662">
        <v>325.58756694489199</v>
      </c>
      <c r="AK662">
        <v>7174.1394904710196</v>
      </c>
      <c r="AL662">
        <v>599980</v>
      </c>
      <c r="AM662" s="6">
        <f t="shared" ref="AM662" si="460">AVERAGE(AK662:AK671)</f>
        <v>7174.1394904710196</v>
      </c>
      <c r="AN662" s="6">
        <f t="shared" ref="AN662" si="461">AVERAGE(AL662:AL671)</f>
        <v>599985.30000000005</v>
      </c>
    </row>
    <row r="663" spans="1:40" x14ac:dyDescent="0.2">
      <c r="A663" s="5" t="s">
        <v>1557</v>
      </c>
      <c r="B663">
        <v>272</v>
      </c>
      <c r="C663">
        <v>2363</v>
      </c>
      <c r="D663">
        <v>9975</v>
      </c>
      <c r="E663">
        <v>167</v>
      </c>
      <c r="F663">
        <v>337.92693750753898</v>
      </c>
      <c r="G663">
        <v>4879.0617823863004</v>
      </c>
      <c r="H663">
        <v>158</v>
      </c>
      <c r="I663" s="6"/>
      <c r="J663" s="6"/>
      <c r="K663" s="5" t="s">
        <v>1557</v>
      </c>
      <c r="L663">
        <v>272</v>
      </c>
      <c r="M663">
        <v>2363</v>
      </c>
      <c r="N663">
        <v>9975</v>
      </c>
      <c r="O663">
        <v>167</v>
      </c>
      <c r="P663">
        <v>337.92693750753898</v>
      </c>
      <c r="Q663">
        <v>4879.0617823863004</v>
      </c>
      <c r="R663">
        <v>599996</v>
      </c>
      <c r="S663" s="6"/>
      <c r="T663" s="6"/>
      <c r="U663" s="5" t="s">
        <v>1557</v>
      </c>
      <c r="V663" s="5">
        <v>750</v>
      </c>
      <c r="W663" s="5">
        <v>1885</v>
      </c>
      <c r="X663" s="5">
        <v>11668</v>
      </c>
      <c r="Y663" s="5">
        <v>174</v>
      </c>
      <c r="Z663" s="5">
        <v>297.97440110000002</v>
      </c>
      <c r="AA663" s="5">
        <v>7174.5460309999999</v>
      </c>
      <c r="AB663" s="5">
        <v>61103</v>
      </c>
      <c r="AC663" s="6"/>
      <c r="AD663" s="6"/>
      <c r="AE663" s="5" t="s">
        <v>1557</v>
      </c>
      <c r="AF663">
        <v>502</v>
      </c>
      <c r="AG663">
        <v>2133</v>
      </c>
      <c r="AH663">
        <v>12084</v>
      </c>
      <c r="AI663">
        <v>183</v>
      </c>
      <c r="AJ663">
        <v>325.58756694489199</v>
      </c>
      <c r="AK663">
        <v>7174.1394904710196</v>
      </c>
      <c r="AL663">
        <v>599980</v>
      </c>
      <c r="AM663" s="6"/>
      <c r="AN663" s="6"/>
    </row>
    <row r="664" spans="1:40" x14ac:dyDescent="0.2">
      <c r="A664" s="5" t="s">
        <v>1557</v>
      </c>
      <c r="B664">
        <v>272</v>
      </c>
      <c r="C664">
        <v>2363</v>
      </c>
      <c r="D664">
        <v>9975</v>
      </c>
      <c r="E664">
        <v>167</v>
      </c>
      <c r="F664">
        <v>337.92693750753898</v>
      </c>
      <c r="G664">
        <v>4879.0617823863004</v>
      </c>
      <c r="H664">
        <v>1611</v>
      </c>
      <c r="I664" s="6"/>
      <c r="J664" s="6"/>
      <c r="K664" s="5" t="s">
        <v>1557</v>
      </c>
      <c r="L664">
        <v>272</v>
      </c>
      <c r="M664">
        <v>2363</v>
      </c>
      <c r="N664">
        <v>9975</v>
      </c>
      <c r="O664">
        <v>167</v>
      </c>
      <c r="P664">
        <v>337.92693750753898</v>
      </c>
      <c r="Q664">
        <v>4879.0617823863004</v>
      </c>
      <c r="R664">
        <v>599996</v>
      </c>
      <c r="S664" s="6"/>
      <c r="T664" s="6"/>
      <c r="U664" s="5" t="s">
        <v>1557</v>
      </c>
      <c r="V664" s="5">
        <v>750</v>
      </c>
      <c r="W664" s="5">
        <v>1885</v>
      </c>
      <c r="X664" s="5">
        <v>11668</v>
      </c>
      <c r="Y664" s="5">
        <v>174</v>
      </c>
      <c r="Z664" s="5">
        <v>297.97440110000002</v>
      </c>
      <c r="AA664" s="5">
        <v>7174.5460309999999</v>
      </c>
      <c r="AB664" s="5">
        <v>61153</v>
      </c>
      <c r="AC664" s="6"/>
      <c r="AD664" s="6"/>
      <c r="AE664" s="5" t="s">
        <v>1557</v>
      </c>
      <c r="AF664">
        <v>502</v>
      </c>
      <c r="AG664">
        <v>2133</v>
      </c>
      <c r="AH664">
        <v>12084</v>
      </c>
      <c r="AI664">
        <v>183</v>
      </c>
      <c r="AJ664">
        <v>325.58756694489199</v>
      </c>
      <c r="AK664">
        <v>7174.1394904710196</v>
      </c>
      <c r="AL664">
        <v>599980</v>
      </c>
      <c r="AM664" s="6"/>
      <c r="AN664" s="6"/>
    </row>
    <row r="665" spans="1:40" x14ac:dyDescent="0.2">
      <c r="A665" s="5" t="s">
        <v>1557</v>
      </c>
      <c r="B665">
        <v>272</v>
      </c>
      <c r="C665">
        <v>2363</v>
      </c>
      <c r="D665">
        <v>9975</v>
      </c>
      <c r="E665">
        <v>167</v>
      </c>
      <c r="F665">
        <v>337.92693750753898</v>
      </c>
      <c r="G665">
        <v>4879.0617823863004</v>
      </c>
      <c r="H665">
        <v>165</v>
      </c>
      <c r="I665" s="6"/>
      <c r="J665" s="6"/>
      <c r="K665" s="5" t="s">
        <v>1557</v>
      </c>
      <c r="L665">
        <v>272</v>
      </c>
      <c r="M665">
        <v>2363</v>
      </c>
      <c r="N665">
        <v>9975</v>
      </c>
      <c r="O665">
        <v>167</v>
      </c>
      <c r="P665">
        <v>337.92693750753898</v>
      </c>
      <c r="Q665">
        <v>4879.0617823863004</v>
      </c>
      <c r="R665">
        <v>599997</v>
      </c>
      <c r="S665" s="6"/>
      <c r="T665" s="6"/>
      <c r="U665" s="5" t="s">
        <v>1557</v>
      </c>
      <c r="V665" s="5">
        <v>750</v>
      </c>
      <c r="W665" s="5">
        <v>1885</v>
      </c>
      <c r="X665" s="5">
        <v>11668</v>
      </c>
      <c r="Y665" s="5">
        <v>174</v>
      </c>
      <c r="Z665" s="5">
        <v>297.97440110000002</v>
      </c>
      <c r="AA665" s="5">
        <v>7174.5460309999999</v>
      </c>
      <c r="AB665" s="5">
        <v>61169</v>
      </c>
      <c r="AC665" s="6"/>
      <c r="AD665" s="6"/>
      <c r="AE665" s="5" t="s">
        <v>1557</v>
      </c>
      <c r="AF665">
        <v>502</v>
      </c>
      <c r="AG665">
        <v>2133</v>
      </c>
      <c r="AH665">
        <v>12084</v>
      </c>
      <c r="AI665">
        <v>183</v>
      </c>
      <c r="AJ665">
        <v>325.58756694489199</v>
      </c>
      <c r="AK665">
        <v>7174.1394904710196</v>
      </c>
      <c r="AL665">
        <v>599980</v>
      </c>
      <c r="AM665" s="6"/>
      <c r="AN665" s="6"/>
    </row>
    <row r="666" spans="1:40" x14ac:dyDescent="0.2">
      <c r="A666" s="5" t="s">
        <v>1557</v>
      </c>
      <c r="B666">
        <v>272</v>
      </c>
      <c r="C666">
        <v>2363</v>
      </c>
      <c r="D666">
        <v>9975</v>
      </c>
      <c r="E666">
        <v>167</v>
      </c>
      <c r="F666">
        <v>337.92693750753898</v>
      </c>
      <c r="G666">
        <v>4879.0617823863004</v>
      </c>
      <c r="H666">
        <v>166</v>
      </c>
      <c r="I666" s="6"/>
      <c r="J666" s="6"/>
      <c r="K666" s="5" t="s">
        <v>1557</v>
      </c>
      <c r="L666">
        <v>272</v>
      </c>
      <c r="M666">
        <v>2363</v>
      </c>
      <c r="N666">
        <v>9975</v>
      </c>
      <c r="O666">
        <v>167</v>
      </c>
      <c r="P666">
        <v>337.92693750753898</v>
      </c>
      <c r="Q666">
        <v>4879.0617823863004</v>
      </c>
      <c r="R666">
        <v>599997</v>
      </c>
      <c r="S666" s="6"/>
      <c r="T666" s="6"/>
      <c r="U666" s="5" t="s">
        <v>1557</v>
      </c>
      <c r="V666" s="5">
        <v>750</v>
      </c>
      <c r="W666" s="5">
        <v>1885</v>
      </c>
      <c r="X666" s="5">
        <v>11668</v>
      </c>
      <c r="Y666" s="5">
        <v>174</v>
      </c>
      <c r="Z666" s="5">
        <v>297.97440110000002</v>
      </c>
      <c r="AA666" s="5">
        <v>7174.5460309999999</v>
      </c>
      <c r="AB666" s="5">
        <v>61302</v>
      </c>
      <c r="AC666" s="6"/>
      <c r="AD666" s="6"/>
      <c r="AE666" s="5" t="s">
        <v>1557</v>
      </c>
      <c r="AF666">
        <v>502</v>
      </c>
      <c r="AG666">
        <v>2133</v>
      </c>
      <c r="AH666">
        <v>12084</v>
      </c>
      <c r="AI666">
        <v>183</v>
      </c>
      <c r="AJ666">
        <v>325.58756694489199</v>
      </c>
      <c r="AK666">
        <v>7174.1394904710196</v>
      </c>
      <c r="AL666">
        <v>599981</v>
      </c>
      <c r="AM666" s="6"/>
      <c r="AN666" s="6"/>
    </row>
    <row r="667" spans="1:40" x14ac:dyDescent="0.2">
      <c r="A667" s="5" t="s">
        <v>1557</v>
      </c>
      <c r="B667">
        <v>272</v>
      </c>
      <c r="C667">
        <v>2363</v>
      </c>
      <c r="D667">
        <v>9975</v>
      </c>
      <c r="E667">
        <v>167</v>
      </c>
      <c r="F667">
        <v>337.92693750753898</v>
      </c>
      <c r="G667">
        <v>4879.0617823863004</v>
      </c>
      <c r="H667">
        <v>166</v>
      </c>
      <c r="I667" s="6"/>
      <c r="J667" s="6"/>
      <c r="K667" s="5" t="s">
        <v>1557</v>
      </c>
      <c r="L667">
        <v>272</v>
      </c>
      <c r="M667">
        <v>2363</v>
      </c>
      <c r="N667">
        <v>9975</v>
      </c>
      <c r="O667">
        <v>167</v>
      </c>
      <c r="P667">
        <v>337.92693750753898</v>
      </c>
      <c r="Q667">
        <v>4879.0617823863004</v>
      </c>
      <c r="R667">
        <v>599998</v>
      </c>
      <c r="S667" s="6"/>
      <c r="T667" s="6"/>
      <c r="U667" s="5" t="s">
        <v>1557</v>
      </c>
      <c r="V667" s="5">
        <v>750</v>
      </c>
      <c r="W667" s="5">
        <v>1885</v>
      </c>
      <c r="X667" s="5">
        <v>11668</v>
      </c>
      <c r="Y667" s="5">
        <v>174</v>
      </c>
      <c r="Z667" s="5">
        <v>297.97440110000002</v>
      </c>
      <c r="AA667" s="5">
        <v>7174.5460309999999</v>
      </c>
      <c r="AB667" s="5">
        <v>61328</v>
      </c>
      <c r="AC667" s="6"/>
      <c r="AD667" s="6"/>
      <c r="AE667" s="5" t="s">
        <v>1557</v>
      </c>
      <c r="AF667">
        <v>502</v>
      </c>
      <c r="AG667">
        <v>2133</v>
      </c>
      <c r="AH667">
        <v>12084</v>
      </c>
      <c r="AI667">
        <v>183</v>
      </c>
      <c r="AJ667">
        <v>325.58756694489199</v>
      </c>
      <c r="AK667">
        <v>7174.1394904710196</v>
      </c>
      <c r="AL667">
        <v>599981</v>
      </c>
      <c r="AM667" s="6"/>
      <c r="AN667" s="6"/>
    </row>
    <row r="668" spans="1:40" x14ac:dyDescent="0.2">
      <c r="A668" s="5" t="s">
        <v>1557</v>
      </c>
      <c r="B668">
        <v>272</v>
      </c>
      <c r="C668">
        <v>2363</v>
      </c>
      <c r="D668">
        <v>9975</v>
      </c>
      <c r="E668">
        <v>167</v>
      </c>
      <c r="F668">
        <v>337.92693750753898</v>
      </c>
      <c r="G668">
        <v>4879.0617823863004</v>
      </c>
      <c r="H668">
        <v>189</v>
      </c>
      <c r="I668" s="6"/>
      <c r="J668" s="6"/>
      <c r="K668" s="5" t="s">
        <v>1557</v>
      </c>
      <c r="L668">
        <v>272</v>
      </c>
      <c r="M668">
        <v>2363</v>
      </c>
      <c r="N668">
        <v>9975</v>
      </c>
      <c r="O668">
        <v>167</v>
      </c>
      <c r="P668">
        <v>337.92693750753898</v>
      </c>
      <c r="Q668">
        <v>4879.0617823863004</v>
      </c>
      <c r="R668">
        <v>599999</v>
      </c>
      <c r="S668" s="6"/>
      <c r="T668" s="6"/>
      <c r="U668" s="5" t="s">
        <v>1557</v>
      </c>
      <c r="V668" s="5">
        <v>750</v>
      </c>
      <c r="W668" s="5">
        <v>1885</v>
      </c>
      <c r="X668" s="5">
        <v>11668</v>
      </c>
      <c r="Y668" s="5">
        <v>174</v>
      </c>
      <c r="Z668" s="5">
        <v>297.97440110000002</v>
      </c>
      <c r="AA668" s="5">
        <v>7174.5460309999999</v>
      </c>
      <c r="AB668" s="5">
        <v>61415</v>
      </c>
      <c r="AC668" s="6"/>
      <c r="AD668" s="6"/>
      <c r="AE668" s="5" t="s">
        <v>1557</v>
      </c>
      <c r="AF668">
        <v>502</v>
      </c>
      <c r="AG668">
        <v>2133</v>
      </c>
      <c r="AH668">
        <v>12084</v>
      </c>
      <c r="AI668">
        <v>183</v>
      </c>
      <c r="AJ668">
        <v>325.58756694489199</v>
      </c>
      <c r="AK668">
        <v>7174.1394904710196</v>
      </c>
      <c r="AL668">
        <v>599981</v>
      </c>
      <c r="AM668" s="6"/>
      <c r="AN668" s="6"/>
    </row>
    <row r="669" spans="1:40" x14ac:dyDescent="0.2">
      <c r="A669" s="5" t="s">
        <v>1557</v>
      </c>
      <c r="B669">
        <v>272</v>
      </c>
      <c r="C669">
        <v>2363</v>
      </c>
      <c r="D669">
        <v>9975</v>
      </c>
      <c r="E669">
        <v>167</v>
      </c>
      <c r="F669">
        <v>337.92693750753898</v>
      </c>
      <c r="G669">
        <v>4879.0617823863004</v>
      </c>
      <c r="H669">
        <v>2362</v>
      </c>
      <c r="I669" s="6"/>
      <c r="J669" s="6"/>
      <c r="K669" s="5" t="s">
        <v>1557</v>
      </c>
      <c r="L669">
        <v>272</v>
      </c>
      <c r="M669">
        <v>2363</v>
      </c>
      <c r="N669">
        <v>9975</v>
      </c>
      <c r="O669">
        <v>167</v>
      </c>
      <c r="P669">
        <v>337.92693750753898</v>
      </c>
      <c r="Q669">
        <v>4879.0617823863004</v>
      </c>
      <c r="R669">
        <v>599999</v>
      </c>
      <c r="S669" s="6"/>
      <c r="T669" s="6"/>
      <c r="U669" s="5" t="s">
        <v>1557</v>
      </c>
      <c r="V669" s="5">
        <v>750</v>
      </c>
      <c r="W669" s="5">
        <v>1885</v>
      </c>
      <c r="X669" s="5">
        <v>11668</v>
      </c>
      <c r="Y669" s="5">
        <v>174</v>
      </c>
      <c r="Z669" s="5">
        <v>297.97440110000002</v>
      </c>
      <c r="AA669" s="5">
        <v>7174.5460309999999</v>
      </c>
      <c r="AB669" s="5">
        <v>72296</v>
      </c>
      <c r="AC669" s="6"/>
      <c r="AD669" s="6"/>
      <c r="AE669" s="5" t="s">
        <v>1557</v>
      </c>
      <c r="AF669">
        <v>502</v>
      </c>
      <c r="AG669">
        <v>2133</v>
      </c>
      <c r="AH669">
        <v>12084</v>
      </c>
      <c r="AI669">
        <v>183</v>
      </c>
      <c r="AJ669">
        <v>325.58756694489199</v>
      </c>
      <c r="AK669">
        <v>7174.1394904710196</v>
      </c>
      <c r="AL669">
        <v>599981</v>
      </c>
      <c r="AM669" s="6"/>
      <c r="AN669" s="6"/>
    </row>
    <row r="670" spans="1:40" x14ac:dyDescent="0.2">
      <c r="A670" s="5" t="s">
        <v>1557</v>
      </c>
      <c r="B670">
        <v>272</v>
      </c>
      <c r="C670">
        <v>2363</v>
      </c>
      <c r="D670">
        <v>9975</v>
      </c>
      <c r="E670">
        <v>167</v>
      </c>
      <c r="F670">
        <v>337.92693750753898</v>
      </c>
      <c r="G670">
        <v>4879.0617823863004</v>
      </c>
      <c r="H670">
        <v>2947</v>
      </c>
      <c r="I670" s="6"/>
      <c r="J670" s="6"/>
      <c r="K670" s="5" t="s">
        <v>1557</v>
      </c>
      <c r="L670">
        <v>272</v>
      </c>
      <c r="M670">
        <v>2363</v>
      </c>
      <c r="N670">
        <v>9975</v>
      </c>
      <c r="O670">
        <v>167</v>
      </c>
      <c r="P670">
        <v>337.92693750753898</v>
      </c>
      <c r="Q670">
        <v>4879.0617823863004</v>
      </c>
      <c r="R670">
        <v>599999</v>
      </c>
      <c r="S670" s="6"/>
      <c r="T670" s="6"/>
      <c r="U670" s="5" t="s">
        <v>1557</v>
      </c>
      <c r="V670" s="5">
        <v>750</v>
      </c>
      <c r="W670" s="5">
        <v>1885</v>
      </c>
      <c r="X670" s="5">
        <v>11668</v>
      </c>
      <c r="Y670" s="5">
        <v>174</v>
      </c>
      <c r="Z670" s="5">
        <v>297.97440110000002</v>
      </c>
      <c r="AA670" s="5">
        <v>7174.5460309999999</v>
      </c>
      <c r="AB670" s="5">
        <v>76219</v>
      </c>
      <c r="AC670" s="6"/>
      <c r="AD670" s="6"/>
      <c r="AE670" s="5" t="s">
        <v>1557</v>
      </c>
      <c r="AF670">
        <v>502</v>
      </c>
      <c r="AG670">
        <v>2133</v>
      </c>
      <c r="AH670">
        <v>12084</v>
      </c>
      <c r="AI670">
        <v>183</v>
      </c>
      <c r="AJ670">
        <v>325.58756694489199</v>
      </c>
      <c r="AK670">
        <v>7174.1394904710196</v>
      </c>
      <c r="AL670">
        <v>599981</v>
      </c>
      <c r="AM670" s="6"/>
      <c r="AN670" s="6"/>
    </row>
    <row r="671" spans="1:40" x14ac:dyDescent="0.2">
      <c r="A671" s="5" t="s">
        <v>1557</v>
      </c>
      <c r="B671">
        <v>272</v>
      </c>
      <c r="C671">
        <v>2363</v>
      </c>
      <c r="D671">
        <v>9975</v>
      </c>
      <c r="E671">
        <v>167</v>
      </c>
      <c r="F671">
        <v>337.92693750753898</v>
      </c>
      <c r="G671">
        <v>4879.0617823863004</v>
      </c>
      <c r="H671">
        <v>3185</v>
      </c>
      <c r="I671" s="6"/>
      <c r="J671" s="6"/>
      <c r="K671" s="5" t="s">
        <v>1557</v>
      </c>
      <c r="L671">
        <v>272</v>
      </c>
      <c r="M671">
        <v>2363</v>
      </c>
      <c r="N671">
        <v>9975</v>
      </c>
      <c r="O671">
        <v>167</v>
      </c>
      <c r="P671">
        <v>337.92693750753898</v>
      </c>
      <c r="Q671">
        <v>4879.0617823863004</v>
      </c>
      <c r="R671">
        <v>599999</v>
      </c>
      <c r="S671" s="6"/>
      <c r="T671" s="6"/>
      <c r="U671" s="5" t="s">
        <v>1557</v>
      </c>
      <c r="V671" s="5">
        <v>754</v>
      </c>
      <c r="W671" s="5">
        <v>1881</v>
      </c>
      <c r="X671" s="5">
        <v>11662</v>
      </c>
      <c r="Y671" s="5">
        <v>174</v>
      </c>
      <c r="Z671" s="5">
        <v>297.57743490000001</v>
      </c>
      <c r="AA671" s="5">
        <v>7174.5322820000001</v>
      </c>
      <c r="AB671" s="5">
        <v>61625</v>
      </c>
      <c r="AC671" s="6"/>
      <c r="AD671" s="6"/>
      <c r="AE671" s="5" t="s">
        <v>1557</v>
      </c>
      <c r="AF671">
        <v>502</v>
      </c>
      <c r="AG671">
        <v>2133</v>
      </c>
      <c r="AH671">
        <v>12084</v>
      </c>
      <c r="AI671">
        <v>183</v>
      </c>
      <c r="AJ671">
        <v>325.58756694489199</v>
      </c>
      <c r="AK671">
        <v>7174.1394904710196</v>
      </c>
      <c r="AL671">
        <v>600028</v>
      </c>
      <c r="AM671" s="6"/>
      <c r="AN671" s="6"/>
    </row>
    <row r="672" spans="1:40" x14ac:dyDescent="0.2">
      <c r="A672" s="5" t="s">
        <v>1558</v>
      </c>
      <c r="B672">
        <v>2929</v>
      </c>
      <c r="C672">
        <v>11556</v>
      </c>
      <c r="D672">
        <v>19775</v>
      </c>
      <c r="E672">
        <v>167</v>
      </c>
      <c r="F672">
        <v>305.725094345554</v>
      </c>
      <c r="G672">
        <v>11590.739224369499</v>
      </c>
      <c r="H672">
        <v>1138</v>
      </c>
      <c r="I672" s="6">
        <f t="shared" ref="I672:J672" si="462">AVERAGE(G672:G681)</f>
        <v>11590.739224369498</v>
      </c>
      <c r="J672" s="6">
        <f t="shared" si="462"/>
        <v>714.7</v>
      </c>
      <c r="K672" s="5" t="s">
        <v>1558</v>
      </c>
      <c r="L672">
        <v>2929</v>
      </c>
      <c r="M672">
        <v>11556</v>
      </c>
      <c r="N672">
        <v>19775</v>
      </c>
      <c r="O672">
        <v>167</v>
      </c>
      <c r="P672">
        <v>305.725094345554</v>
      </c>
      <c r="Q672">
        <v>11590.739224369499</v>
      </c>
      <c r="R672">
        <v>599989</v>
      </c>
      <c r="S672" s="6">
        <f t="shared" ref="S672" si="463">AVERAGE(Q672:Q681)</f>
        <v>11590.739224369498</v>
      </c>
      <c r="T672" s="6">
        <f t="shared" ref="T672" si="464">AVERAGE(R672:R681)</f>
        <v>599995.4</v>
      </c>
      <c r="U672" s="5" t="s">
        <v>1558</v>
      </c>
      <c r="V672" s="5">
        <v>2746</v>
      </c>
      <c r="W672" s="5">
        <v>11739</v>
      </c>
      <c r="X672" s="5">
        <v>22573</v>
      </c>
      <c r="Y672" s="5">
        <v>183</v>
      </c>
      <c r="Z672" s="5">
        <v>306.40908610000002</v>
      </c>
      <c r="AA672" s="5">
        <v>14370.42877</v>
      </c>
      <c r="AB672" s="5">
        <v>60928</v>
      </c>
      <c r="AC672" s="6">
        <f t="shared" ref="AC672" si="465">AVERAGE(AA672:AA681)</f>
        <v>14370.428770000002</v>
      </c>
      <c r="AD672" s="6">
        <f t="shared" ref="AD672" si="466">AVERAGE(AB672:AB681)</f>
        <v>63648.7</v>
      </c>
      <c r="AE672" s="5" t="s">
        <v>1558</v>
      </c>
      <c r="AF672">
        <v>2746</v>
      </c>
      <c r="AG672">
        <v>11739</v>
      </c>
      <c r="AH672">
        <v>22573</v>
      </c>
      <c r="AI672">
        <v>183</v>
      </c>
      <c r="AJ672">
        <v>306.409086098464</v>
      </c>
      <c r="AK672">
        <v>14370.428765144101</v>
      </c>
      <c r="AL672">
        <v>599980</v>
      </c>
      <c r="AM672" s="6">
        <f t="shared" ref="AM672" si="467">AVERAGE(AK672:AK681)</f>
        <v>14370.428765144101</v>
      </c>
      <c r="AN672" s="6">
        <f t="shared" ref="AN672" si="468">AVERAGE(AL672:AL681)</f>
        <v>599982.6</v>
      </c>
    </row>
    <row r="673" spans="1:40" x14ac:dyDescent="0.2">
      <c r="A673" s="5" t="s">
        <v>1558</v>
      </c>
      <c r="B673">
        <v>2929</v>
      </c>
      <c r="C673">
        <v>11556</v>
      </c>
      <c r="D673">
        <v>19775</v>
      </c>
      <c r="E673">
        <v>167</v>
      </c>
      <c r="F673">
        <v>305.725094345554</v>
      </c>
      <c r="G673">
        <v>11590.739224369499</v>
      </c>
      <c r="H673">
        <v>1288</v>
      </c>
      <c r="I673" s="6"/>
      <c r="J673" s="6"/>
      <c r="K673" s="5" t="s">
        <v>1558</v>
      </c>
      <c r="L673">
        <v>2929</v>
      </c>
      <c r="M673">
        <v>11556</v>
      </c>
      <c r="N673">
        <v>19775</v>
      </c>
      <c r="O673">
        <v>167</v>
      </c>
      <c r="P673">
        <v>305.725094345554</v>
      </c>
      <c r="Q673">
        <v>11590.739224369499</v>
      </c>
      <c r="R673">
        <v>599994</v>
      </c>
      <c r="S673" s="6"/>
      <c r="T673" s="6"/>
      <c r="U673" s="5" t="s">
        <v>1558</v>
      </c>
      <c r="V673" s="5">
        <v>2746</v>
      </c>
      <c r="W673" s="5">
        <v>11739</v>
      </c>
      <c r="X673" s="5">
        <v>22573</v>
      </c>
      <c r="Y673" s="5">
        <v>183</v>
      </c>
      <c r="Z673" s="5">
        <v>306.40908610000002</v>
      </c>
      <c r="AA673" s="5">
        <v>14370.42877</v>
      </c>
      <c r="AB673" s="5">
        <v>61066</v>
      </c>
      <c r="AC673" s="6"/>
      <c r="AD673" s="6"/>
      <c r="AE673" s="5" t="s">
        <v>1558</v>
      </c>
      <c r="AF673">
        <v>2746</v>
      </c>
      <c r="AG673">
        <v>11739</v>
      </c>
      <c r="AH673">
        <v>22573</v>
      </c>
      <c r="AI673">
        <v>183</v>
      </c>
      <c r="AJ673">
        <v>306.409086098464</v>
      </c>
      <c r="AK673">
        <v>14370.428765144101</v>
      </c>
      <c r="AL673">
        <v>599980</v>
      </c>
      <c r="AM673" s="6"/>
      <c r="AN673" s="6"/>
    </row>
    <row r="674" spans="1:40" x14ac:dyDescent="0.2">
      <c r="A674" s="5" t="s">
        <v>1558</v>
      </c>
      <c r="B674">
        <v>2929</v>
      </c>
      <c r="C674">
        <v>11556</v>
      </c>
      <c r="D674">
        <v>19775</v>
      </c>
      <c r="E674">
        <v>167</v>
      </c>
      <c r="F674">
        <v>305.725094345554</v>
      </c>
      <c r="G674">
        <v>11590.739224369499</v>
      </c>
      <c r="H674">
        <v>139</v>
      </c>
      <c r="I674" s="6"/>
      <c r="J674" s="6"/>
      <c r="K674" s="5" t="s">
        <v>1558</v>
      </c>
      <c r="L674">
        <v>2929</v>
      </c>
      <c r="M674">
        <v>11556</v>
      </c>
      <c r="N674">
        <v>19775</v>
      </c>
      <c r="O674">
        <v>167</v>
      </c>
      <c r="P674">
        <v>305.725094345554</v>
      </c>
      <c r="Q674">
        <v>11590.739224369499</v>
      </c>
      <c r="R674">
        <v>599995</v>
      </c>
      <c r="S674" s="6"/>
      <c r="T674" s="6"/>
      <c r="U674" s="5" t="s">
        <v>1558</v>
      </c>
      <c r="V674" s="5">
        <v>2746</v>
      </c>
      <c r="W674" s="5">
        <v>11739</v>
      </c>
      <c r="X674" s="5">
        <v>22573</v>
      </c>
      <c r="Y674" s="5">
        <v>183</v>
      </c>
      <c r="Z674" s="5">
        <v>306.40908610000002</v>
      </c>
      <c r="AA674" s="5">
        <v>14370.42877</v>
      </c>
      <c r="AB674" s="5">
        <v>61188</v>
      </c>
      <c r="AC674" s="6"/>
      <c r="AD674" s="6"/>
      <c r="AE674" s="5" t="s">
        <v>1558</v>
      </c>
      <c r="AF674">
        <v>2746</v>
      </c>
      <c r="AG674">
        <v>11739</v>
      </c>
      <c r="AH674">
        <v>22573</v>
      </c>
      <c r="AI674">
        <v>183</v>
      </c>
      <c r="AJ674">
        <v>306.409086098464</v>
      </c>
      <c r="AK674">
        <v>14370.428765144101</v>
      </c>
      <c r="AL674">
        <v>599980</v>
      </c>
      <c r="AM674" s="6"/>
      <c r="AN674" s="6"/>
    </row>
    <row r="675" spans="1:40" x14ac:dyDescent="0.2">
      <c r="A675" s="5" t="s">
        <v>1558</v>
      </c>
      <c r="B675">
        <v>2929</v>
      </c>
      <c r="C675">
        <v>11556</v>
      </c>
      <c r="D675">
        <v>19775</v>
      </c>
      <c r="E675">
        <v>167</v>
      </c>
      <c r="F675">
        <v>305.725094345554</v>
      </c>
      <c r="G675">
        <v>11590.739224369499</v>
      </c>
      <c r="H675">
        <v>172</v>
      </c>
      <c r="I675" s="6"/>
      <c r="J675" s="6"/>
      <c r="K675" s="5" t="s">
        <v>1558</v>
      </c>
      <c r="L675">
        <v>2929</v>
      </c>
      <c r="M675">
        <v>11556</v>
      </c>
      <c r="N675">
        <v>19775</v>
      </c>
      <c r="O675">
        <v>167</v>
      </c>
      <c r="P675">
        <v>305.725094345554</v>
      </c>
      <c r="Q675">
        <v>11590.739224369499</v>
      </c>
      <c r="R675">
        <v>599996</v>
      </c>
      <c r="S675" s="6"/>
      <c r="T675" s="6"/>
      <c r="U675" s="5" t="s">
        <v>1558</v>
      </c>
      <c r="V675" s="5">
        <v>2746</v>
      </c>
      <c r="W675" s="5">
        <v>11739</v>
      </c>
      <c r="X675" s="5">
        <v>22573</v>
      </c>
      <c r="Y675" s="5">
        <v>183</v>
      </c>
      <c r="Z675" s="5">
        <v>306.40908610000002</v>
      </c>
      <c r="AA675" s="5">
        <v>14370.42877</v>
      </c>
      <c r="AB675" s="5">
        <v>61227</v>
      </c>
      <c r="AC675" s="6"/>
      <c r="AD675" s="6"/>
      <c r="AE675" s="5" t="s">
        <v>1558</v>
      </c>
      <c r="AF675">
        <v>2746</v>
      </c>
      <c r="AG675">
        <v>11739</v>
      </c>
      <c r="AH675">
        <v>22573</v>
      </c>
      <c r="AI675">
        <v>183</v>
      </c>
      <c r="AJ675">
        <v>306.409086098464</v>
      </c>
      <c r="AK675">
        <v>14370.428765144101</v>
      </c>
      <c r="AL675">
        <v>599980</v>
      </c>
      <c r="AM675" s="6"/>
      <c r="AN675" s="6"/>
    </row>
    <row r="676" spans="1:40" x14ac:dyDescent="0.2">
      <c r="A676" s="5" t="s">
        <v>1558</v>
      </c>
      <c r="B676">
        <v>2929</v>
      </c>
      <c r="C676">
        <v>11556</v>
      </c>
      <c r="D676">
        <v>19775</v>
      </c>
      <c r="E676">
        <v>167</v>
      </c>
      <c r="F676">
        <v>305.725094345554</v>
      </c>
      <c r="G676">
        <v>11590.739224369499</v>
      </c>
      <c r="H676">
        <v>177</v>
      </c>
      <c r="I676" s="6"/>
      <c r="J676" s="6"/>
      <c r="K676" s="5" t="s">
        <v>1558</v>
      </c>
      <c r="L676">
        <v>2929</v>
      </c>
      <c r="M676">
        <v>11556</v>
      </c>
      <c r="N676">
        <v>19775</v>
      </c>
      <c r="O676">
        <v>167</v>
      </c>
      <c r="P676">
        <v>305.725094345554</v>
      </c>
      <c r="Q676">
        <v>11590.739224369499</v>
      </c>
      <c r="R676">
        <v>599996</v>
      </c>
      <c r="S676" s="6"/>
      <c r="T676" s="6"/>
      <c r="U676" s="5" t="s">
        <v>1558</v>
      </c>
      <c r="V676" s="5">
        <v>2746</v>
      </c>
      <c r="W676" s="5">
        <v>11739</v>
      </c>
      <c r="X676" s="5">
        <v>22573</v>
      </c>
      <c r="Y676" s="5">
        <v>183</v>
      </c>
      <c r="Z676" s="5">
        <v>306.40908610000002</v>
      </c>
      <c r="AA676" s="5">
        <v>14370.42877</v>
      </c>
      <c r="AB676" s="5">
        <v>61451</v>
      </c>
      <c r="AC676" s="6"/>
      <c r="AD676" s="6"/>
      <c r="AE676" s="5" t="s">
        <v>1558</v>
      </c>
      <c r="AF676">
        <v>2746</v>
      </c>
      <c r="AG676">
        <v>11739</v>
      </c>
      <c r="AH676">
        <v>22573</v>
      </c>
      <c r="AI676">
        <v>183</v>
      </c>
      <c r="AJ676">
        <v>306.409086098464</v>
      </c>
      <c r="AK676">
        <v>14370.428765144101</v>
      </c>
      <c r="AL676">
        <v>599980</v>
      </c>
      <c r="AM676" s="6"/>
      <c r="AN676" s="6"/>
    </row>
    <row r="677" spans="1:40" x14ac:dyDescent="0.2">
      <c r="A677" s="5" t="s">
        <v>1558</v>
      </c>
      <c r="B677">
        <v>2929</v>
      </c>
      <c r="C677">
        <v>11556</v>
      </c>
      <c r="D677">
        <v>19775</v>
      </c>
      <c r="E677">
        <v>167</v>
      </c>
      <c r="F677">
        <v>305.725094345554</v>
      </c>
      <c r="G677">
        <v>11590.739224369499</v>
      </c>
      <c r="H677">
        <v>184</v>
      </c>
      <c r="I677" s="6"/>
      <c r="J677" s="6"/>
      <c r="K677" s="5" t="s">
        <v>1558</v>
      </c>
      <c r="L677">
        <v>2929</v>
      </c>
      <c r="M677">
        <v>11556</v>
      </c>
      <c r="N677">
        <v>19775</v>
      </c>
      <c r="O677">
        <v>167</v>
      </c>
      <c r="P677">
        <v>305.725094345554</v>
      </c>
      <c r="Q677">
        <v>11590.739224369499</v>
      </c>
      <c r="R677">
        <v>599996</v>
      </c>
      <c r="S677" s="6"/>
      <c r="T677" s="6"/>
      <c r="U677" s="5" t="s">
        <v>1558</v>
      </c>
      <c r="V677" s="5">
        <v>2746</v>
      </c>
      <c r="W677" s="5">
        <v>11739</v>
      </c>
      <c r="X677" s="5">
        <v>22573</v>
      </c>
      <c r="Y677" s="5">
        <v>183</v>
      </c>
      <c r="Z677" s="5">
        <v>306.40908610000002</v>
      </c>
      <c r="AA677" s="5">
        <v>14370.42877</v>
      </c>
      <c r="AB677" s="5">
        <v>61536</v>
      </c>
      <c r="AC677" s="6"/>
      <c r="AD677" s="6"/>
      <c r="AE677" s="5" t="s">
        <v>1558</v>
      </c>
      <c r="AF677">
        <v>2746</v>
      </c>
      <c r="AG677">
        <v>11739</v>
      </c>
      <c r="AH677">
        <v>22573</v>
      </c>
      <c r="AI677">
        <v>183</v>
      </c>
      <c r="AJ677">
        <v>306.409086098464</v>
      </c>
      <c r="AK677">
        <v>14370.428765144101</v>
      </c>
      <c r="AL677">
        <v>599981</v>
      </c>
      <c r="AM677" s="6"/>
      <c r="AN677" s="6"/>
    </row>
    <row r="678" spans="1:40" x14ac:dyDescent="0.2">
      <c r="A678" s="5" t="s">
        <v>1558</v>
      </c>
      <c r="B678">
        <v>2929</v>
      </c>
      <c r="C678">
        <v>11556</v>
      </c>
      <c r="D678">
        <v>19775</v>
      </c>
      <c r="E678">
        <v>167</v>
      </c>
      <c r="F678">
        <v>305.725094345554</v>
      </c>
      <c r="G678">
        <v>11590.739224369499</v>
      </c>
      <c r="H678">
        <v>188</v>
      </c>
      <c r="I678" s="6"/>
      <c r="J678" s="6"/>
      <c r="K678" s="5" t="s">
        <v>1558</v>
      </c>
      <c r="L678">
        <v>2929</v>
      </c>
      <c r="M678">
        <v>11556</v>
      </c>
      <c r="N678">
        <v>19775</v>
      </c>
      <c r="O678">
        <v>167</v>
      </c>
      <c r="P678">
        <v>305.725094345554</v>
      </c>
      <c r="Q678">
        <v>11590.739224369499</v>
      </c>
      <c r="R678">
        <v>599996</v>
      </c>
      <c r="S678" s="6"/>
      <c r="T678" s="6"/>
      <c r="U678" s="5" t="s">
        <v>1558</v>
      </c>
      <c r="V678" s="5">
        <v>2746</v>
      </c>
      <c r="W678" s="5">
        <v>11739</v>
      </c>
      <c r="X678" s="5">
        <v>22573</v>
      </c>
      <c r="Y678" s="5">
        <v>183</v>
      </c>
      <c r="Z678" s="5">
        <v>306.40908610000002</v>
      </c>
      <c r="AA678" s="5">
        <v>14370.42877</v>
      </c>
      <c r="AB678" s="5">
        <v>61593</v>
      </c>
      <c r="AC678" s="6"/>
      <c r="AD678" s="6"/>
      <c r="AE678" s="5" t="s">
        <v>1558</v>
      </c>
      <c r="AF678">
        <v>2746</v>
      </c>
      <c r="AG678">
        <v>11739</v>
      </c>
      <c r="AH678">
        <v>22573</v>
      </c>
      <c r="AI678">
        <v>183</v>
      </c>
      <c r="AJ678">
        <v>306.409086098464</v>
      </c>
      <c r="AK678">
        <v>14370.428765144101</v>
      </c>
      <c r="AL678">
        <v>599981</v>
      </c>
      <c r="AM678" s="6"/>
      <c r="AN678" s="6"/>
    </row>
    <row r="679" spans="1:40" x14ac:dyDescent="0.2">
      <c r="A679" s="5" t="s">
        <v>1558</v>
      </c>
      <c r="B679">
        <v>2929</v>
      </c>
      <c r="C679">
        <v>11556</v>
      </c>
      <c r="D679">
        <v>19775</v>
      </c>
      <c r="E679">
        <v>167</v>
      </c>
      <c r="F679">
        <v>305.725094345554</v>
      </c>
      <c r="G679">
        <v>11590.739224369499</v>
      </c>
      <c r="H679">
        <v>188</v>
      </c>
      <c r="I679" s="6"/>
      <c r="J679" s="6"/>
      <c r="K679" s="5" t="s">
        <v>1558</v>
      </c>
      <c r="L679">
        <v>2929</v>
      </c>
      <c r="M679">
        <v>11556</v>
      </c>
      <c r="N679">
        <v>19775</v>
      </c>
      <c r="O679">
        <v>167</v>
      </c>
      <c r="P679">
        <v>305.725094345554</v>
      </c>
      <c r="Q679">
        <v>11590.739224369499</v>
      </c>
      <c r="R679">
        <v>599997</v>
      </c>
      <c r="S679" s="6"/>
      <c r="T679" s="6"/>
      <c r="U679" s="5" t="s">
        <v>1558</v>
      </c>
      <c r="V679" s="5">
        <v>2746</v>
      </c>
      <c r="W679" s="5">
        <v>11739</v>
      </c>
      <c r="X679" s="5">
        <v>22573</v>
      </c>
      <c r="Y679" s="5">
        <v>183</v>
      </c>
      <c r="Z679" s="5">
        <v>306.40908610000002</v>
      </c>
      <c r="AA679" s="5">
        <v>14370.42877</v>
      </c>
      <c r="AB679" s="5">
        <v>62034</v>
      </c>
      <c r="AC679" s="6"/>
      <c r="AD679" s="6"/>
      <c r="AE679" s="5" t="s">
        <v>1558</v>
      </c>
      <c r="AF679">
        <v>2746</v>
      </c>
      <c r="AG679">
        <v>11739</v>
      </c>
      <c r="AH679">
        <v>22573</v>
      </c>
      <c r="AI679">
        <v>183</v>
      </c>
      <c r="AJ679">
        <v>306.409086098464</v>
      </c>
      <c r="AK679">
        <v>14370.428765144101</v>
      </c>
      <c r="AL679">
        <v>599981</v>
      </c>
      <c r="AM679" s="6"/>
      <c r="AN679" s="6"/>
    </row>
    <row r="680" spans="1:40" x14ac:dyDescent="0.2">
      <c r="A680" s="5" t="s">
        <v>1558</v>
      </c>
      <c r="B680">
        <v>2929</v>
      </c>
      <c r="C680">
        <v>11556</v>
      </c>
      <c r="D680">
        <v>19775</v>
      </c>
      <c r="E680">
        <v>167</v>
      </c>
      <c r="F680">
        <v>305.725094345554</v>
      </c>
      <c r="G680">
        <v>11590.739224369499</v>
      </c>
      <c r="H680">
        <v>196</v>
      </c>
      <c r="I680" s="6"/>
      <c r="J680" s="6"/>
      <c r="K680" s="5" t="s">
        <v>1558</v>
      </c>
      <c r="L680">
        <v>2929</v>
      </c>
      <c r="M680">
        <v>11556</v>
      </c>
      <c r="N680">
        <v>19775</v>
      </c>
      <c r="O680">
        <v>167</v>
      </c>
      <c r="P680">
        <v>305.725094345554</v>
      </c>
      <c r="Q680">
        <v>11590.739224369499</v>
      </c>
      <c r="R680">
        <v>599997</v>
      </c>
      <c r="S680" s="6"/>
      <c r="T680" s="6"/>
      <c r="U680" s="5" t="s">
        <v>1558</v>
      </c>
      <c r="V680" s="5">
        <v>2746</v>
      </c>
      <c r="W680" s="5">
        <v>11739</v>
      </c>
      <c r="X680" s="5">
        <v>22573</v>
      </c>
      <c r="Y680" s="5">
        <v>183</v>
      </c>
      <c r="Z680" s="5">
        <v>306.40908610000002</v>
      </c>
      <c r="AA680" s="5">
        <v>14370.42877</v>
      </c>
      <c r="AB680" s="5">
        <v>72139</v>
      </c>
      <c r="AC680" s="6"/>
      <c r="AD680" s="6"/>
      <c r="AE680" s="5" t="s">
        <v>1558</v>
      </c>
      <c r="AF680">
        <v>2746</v>
      </c>
      <c r="AG680">
        <v>11739</v>
      </c>
      <c r="AH680">
        <v>22573</v>
      </c>
      <c r="AI680">
        <v>183</v>
      </c>
      <c r="AJ680">
        <v>306.409086098464</v>
      </c>
      <c r="AK680">
        <v>14370.428765144101</v>
      </c>
      <c r="AL680">
        <v>599982</v>
      </c>
      <c r="AM680" s="6"/>
      <c r="AN680" s="6"/>
    </row>
    <row r="681" spans="1:40" x14ac:dyDescent="0.2">
      <c r="A681" s="5" t="s">
        <v>1558</v>
      </c>
      <c r="B681">
        <v>2929</v>
      </c>
      <c r="C681">
        <v>11556</v>
      </c>
      <c r="D681">
        <v>19775</v>
      </c>
      <c r="E681">
        <v>167</v>
      </c>
      <c r="F681">
        <v>305.725094345554</v>
      </c>
      <c r="G681">
        <v>11590.739224369499</v>
      </c>
      <c r="H681">
        <v>3477</v>
      </c>
      <c r="I681" s="6"/>
      <c r="J681" s="6"/>
      <c r="K681" s="5" t="s">
        <v>1558</v>
      </c>
      <c r="L681">
        <v>2929</v>
      </c>
      <c r="M681">
        <v>11556</v>
      </c>
      <c r="N681">
        <v>19775</v>
      </c>
      <c r="O681">
        <v>167</v>
      </c>
      <c r="P681">
        <v>305.725094345554</v>
      </c>
      <c r="Q681">
        <v>11590.739224369499</v>
      </c>
      <c r="R681">
        <v>599998</v>
      </c>
      <c r="S681" s="6"/>
      <c r="T681" s="6"/>
      <c r="U681" s="5" t="s">
        <v>1558</v>
      </c>
      <c r="V681" s="5">
        <v>2746</v>
      </c>
      <c r="W681" s="5">
        <v>11739</v>
      </c>
      <c r="X681" s="5">
        <v>22573</v>
      </c>
      <c r="Y681" s="5">
        <v>183</v>
      </c>
      <c r="Z681" s="5">
        <v>306.40908610000002</v>
      </c>
      <c r="AA681" s="5">
        <v>14370.42877</v>
      </c>
      <c r="AB681" s="5">
        <v>73325</v>
      </c>
      <c r="AC681" s="6"/>
      <c r="AD681" s="6"/>
      <c r="AE681" s="5" t="s">
        <v>1558</v>
      </c>
      <c r="AF681">
        <v>2746</v>
      </c>
      <c r="AG681">
        <v>11739</v>
      </c>
      <c r="AH681">
        <v>22573</v>
      </c>
      <c r="AI681">
        <v>183</v>
      </c>
      <c r="AJ681">
        <v>306.409086098464</v>
      </c>
      <c r="AK681">
        <v>14370.428765144101</v>
      </c>
      <c r="AL681">
        <v>600001</v>
      </c>
      <c r="AM681" s="6"/>
      <c r="AN681" s="6"/>
    </row>
    <row r="682" spans="1:40" x14ac:dyDescent="0.2">
      <c r="A682" s="5" t="s">
        <v>1559</v>
      </c>
      <c r="B682">
        <v>7764</v>
      </c>
      <c r="C682">
        <v>22378</v>
      </c>
      <c r="D682">
        <v>25606</v>
      </c>
      <c r="E682">
        <v>167</v>
      </c>
      <c r="F682">
        <v>306.76620240503001</v>
      </c>
      <c r="G682">
        <v>9933.3147191269709</v>
      </c>
      <c r="H682">
        <v>136</v>
      </c>
      <c r="I682" s="6">
        <f t="shared" ref="I682:J682" si="469">AVERAGE(G682:G691)</f>
        <v>9933.3147191269691</v>
      </c>
      <c r="J682" s="6">
        <f t="shared" si="469"/>
        <v>497</v>
      </c>
      <c r="K682" s="5" t="s">
        <v>1559</v>
      </c>
      <c r="L682">
        <v>7764</v>
      </c>
      <c r="M682">
        <v>22378</v>
      </c>
      <c r="N682">
        <v>25606</v>
      </c>
      <c r="O682">
        <v>167</v>
      </c>
      <c r="P682">
        <v>306.76620240503001</v>
      </c>
      <c r="Q682">
        <v>9933.3147191269709</v>
      </c>
      <c r="R682">
        <v>599992</v>
      </c>
      <c r="S682" s="6">
        <f t="shared" ref="S682" si="470">AVERAGE(Q682:Q691)</f>
        <v>9933.3147191269691</v>
      </c>
      <c r="T682" s="6">
        <f t="shared" ref="T682" si="471">AVERAGE(R682:R691)</f>
        <v>599996.6</v>
      </c>
      <c r="U682" s="5" t="s">
        <v>1559</v>
      </c>
      <c r="V682" s="5">
        <v>8557</v>
      </c>
      <c r="W682" s="5">
        <v>21585</v>
      </c>
      <c r="X682" s="5">
        <v>27536</v>
      </c>
      <c r="Y682" s="5">
        <v>174</v>
      </c>
      <c r="Z682" s="5">
        <v>291.41074639999999</v>
      </c>
      <c r="AA682" s="5">
        <v>12647.82497</v>
      </c>
      <c r="AB682" s="5">
        <v>60799</v>
      </c>
      <c r="AC682" s="6">
        <f t="shared" ref="AC682" si="472">AVERAGE(AA682:AA691)</f>
        <v>12647.82497</v>
      </c>
      <c r="AD682" s="6">
        <f t="shared" ref="AD682" si="473">AVERAGE(AB682:AB691)</f>
        <v>62690.400000000001</v>
      </c>
      <c r="AE682" s="5" t="s">
        <v>1559</v>
      </c>
      <c r="AF682">
        <v>8557</v>
      </c>
      <c r="AG682">
        <v>21585</v>
      </c>
      <c r="AH682">
        <v>27536</v>
      </c>
      <c r="AI682">
        <v>174</v>
      </c>
      <c r="AJ682">
        <v>291.41074640324302</v>
      </c>
      <c r="AK682">
        <v>12647.8249662582</v>
      </c>
      <c r="AL682">
        <v>599980</v>
      </c>
      <c r="AM682" s="6">
        <f t="shared" ref="AM682" si="474">AVERAGE(AK682:AK691)</f>
        <v>12647.824966258198</v>
      </c>
      <c r="AN682" s="6">
        <f t="shared" ref="AN682" si="475">AVERAGE(AL682:AL691)</f>
        <v>599980.9</v>
      </c>
    </row>
    <row r="683" spans="1:40" x14ac:dyDescent="0.2">
      <c r="A683" s="5" t="s">
        <v>1559</v>
      </c>
      <c r="B683">
        <v>7764</v>
      </c>
      <c r="C683">
        <v>22378</v>
      </c>
      <c r="D683">
        <v>25606</v>
      </c>
      <c r="E683">
        <v>167</v>
      </c>
      <c r="F683">
        <v>306.76620240503001</v>
      </c>
      <c r="G683">
        <v>9933.3147191269709</v>
      </c>
      <c r="H683">
        <v>1491</v>
      </c>
      <c r="I683" s="6"/>
      <c r="J683" s="6"/>
      <c r="K683" s="5" t="s">
        <v>1559</v>
      </c>
      <c r="L683">
        <v>7764</v>
      </c>
      <c r="M683">
        <v>22378</v>
      </c>
      <c r="N683">
        <v>25606</v>
      </c>
      <c r="O683">
        <v>167</v>
      </c>
      <c r="P683">
        <v>306.76620240503001</v>
      </c>
      <c r="Q683">
        <v>9933.3147191269709</v>
      </c>
      <c r="R683">
        <v>599996</v>
      </c>
      <c r="S683" s="6"/>
      <c r="T683" s="6"/>
      <c r="U683" s="5" t="s">
        <v>1559</v>
      </c>
      <c r="V683" s="5">
        <v>8557</v>
      </c>
      <c r="W683" s="5">
        <v>21585</v>
      </c>
      <c r="X683" s="5">
        <v>27536</v>
      </c>
      <c r="Y683" s="5">
        <v>174</v>
      </c>
      <c r="Z683" s="5">
        <v>291.41074639999999</v>
      </c>
      <c r="AA683" s="5">
        <v>12647.82497</v>
      </c>
      <c r="AB683" s="5">
        <v>60853</v>
      </c>
      <c r="AC683" s="6"/>
      <c r="AD683" s="6"/>
      <c r="AE683" s="5" t="s">
        <v>1559</v>
      </c>
      <c r="AF683">
        <v>8557</v>
      </c>
      <c r="AG683">
        <v>21585</v>
      </c>
      <c r="AH683">
        <v>27536</v>
      </c>
      <c r="AI683">
        <v>174</v>
      </c>
      <c r="AJ683">
        <v>291.41074640324302</v>
      </c>
      <c r="AK683">
        <v>12647.8249662582</v>
      </c>
      <c r="AL683">
        <v>599980</v>
      </c>
      <c r="AM683" s="6"/>
      <c r="AN683" s="6"/>
    </row>
    <row r="684" spans="1:40" x14ac:dyDescent="0.2">
      <c r="A684" s="5" t="s">
        <v>1559</v>
      </c>
      <c r="B684">
        <v>7764</v>
      </c>
      <c r="C684">
        <v>22378</v>
      </c>
      <c r="D684">
        <v>25606</v>
      </c>
      <c r="E684">
        <v>167</v>
      </c>
      <c r="F684">
        <v>306.76620240503001</v>
      </c>
      <c r="G684">
        <v>9933.3147191269709</v>
      </c>
      <c r="H684">
        <v>157</v>
      </c>
      <c r="I684" s="6"/>
      <c r="J684" s="6"/>
      <c r="K684" s="5" t="s">
        <v>1559</v>
      </c>
      <c r="L684">
        <v>7764</v>
      </c>
      <c r="M684">
        <v>22378</v>
      </c>
      <c r="N684">
        <v>25606</v>
      </c>
      <c r="O684">
        <v>167</v>
      </c>
      <c r="P684">
        <v>306.76620240503001</v>
      </c>
      <c r="Q684">
        <v>9933.3147191269709</v>
      </c>
      <c r="R684">
        <v>599996</v>
      </c>
      <c r="S684" s="6"/>
      <c r="T684" s="6"/>
      <c r="U684" s="5" t="s">
        <v>1559</v>
      </c>
      <c r="V684" s="5">
        <v>8557</v>
      </c>
      <c r="W684" s="5">
        <v>21585</v>
      </c>
      <c r="X684" s="5">
        <v>27536</v>
      </c>
      <c r="Y684" s="5">
        <v>174</v>
      </c>
      <c r="Z684" s="5">
        <v>291.41074639999999</v>
      </c>
      <c r="AA684" s="5">
        <v>12647.82497</v>
      </c>
      <c r="AB684" s="5">
        <v>60855</v>
      </c>
      <c r="AC684" s="6"/>
      <c r="AD684" s="6"/>
      <c r="AE684" s="5" t="s">
        <v>1559</v>
      </c>
      <c r="AF684">
        <v>8557</v>
      </c>
      <c r="AG684">
        <v>21585</v>
      </c>
      <c r="AH684">
        <v>27536</v>
      </c>
      <c r="AI684">
        <v>174</v>
      </c>
      <c r="AJ684">
        <v>291.41074640324302</v>
      </c>
      <c r="AK684">
        <v>12647.8249662582</v>
      </c>
      <c r="AL684">
        <v>599980</v>
      </c>
      <c r="AM684" s="6"/>
      <c r="AN684" s="6"/>
    </row>
    <row r="685" spans="1:40" x14ac:dyDescent="0.2">
      <c r="A685" s="5" t="s">
        <v>1559</v>
      </c>
      <c r="B685">
        <v>7764</v>
      </c>
      <c r="C685">
        <v>22378</v>
      </c>
      <c r="D685">
        <v>25606</v>
      </c>
      <c r="E685">
        <v>167</v>
      </c>
      <c r="F685">
        <v>306.76620240503001</v>
      </c>
      <c r="G685">
        <v>9933.3147191269709</v>
      </c>
      <c r="H685">
        <v>1585</v>
      </c>
      <c r="I685" s="6"/>
      <c r="J685" s="6"/>
      <c r="K685" s="5" t="s">
        <v>1559</v>
      </c>
      <c r="L685">
        <v>7764</v>
      </c>
      <c r="M685">
        <v>22378</v>
      </c>
      <c r="N685">
        <v>25606</v>
      </c>
      <c r="O685">
        <v>167</v>
      </c>
      <c r="P685">
        <v>306.76620240503001</v>
      </c>
      <c r="Q685">
        <v>9933.3147191269709</v>
      </c>
      <c r="R685">
        <v>599996</v>
      </c>
      <c r="S685" s="6"/>
      <c r="T685" s="6"/>
      <c r="U685" s="5" t="s">
        <v>1559</v>
      </c>
      <c r="V685" s="5">
        <v>8557</v>
      </c>
      <c r="W685" s="5">
        <v>21585</v>
      </c>
      <c r="X685" s="5">
        <v>27536</v>
      </c>
      <c r="Y685" s="5">
        <v>174</v>
      </c>
      <c r="Z685" s="5">
        <v>291.41074639999999</v>
      </c>
      <c r="AA685" s="5">
        <v>12647.82497</v>
      </c>
      <c r="AB685" s="5">
        <v>60909</v>
      </c>
      <c r="AC685" s="6"/>
      <c r="AD685" s="6"/>
      <c r="AE685" s="5" t="s">
        <v>1559</v>
      </c>
      <c r="AF685">
        <v>8557</v>
      </c>
      <c r="AG685">
        <v>21585</v>
      </c>
      <c r="AH685">
        <v>27536</v>
      </c>
      <c r="AI685">
        <v>174</v>
      </c>
      <c r="AJ685">
        <v>291.41074640324302</v>
      </c>
      <c r="AK685">
        <v>12647.8249662582</v>
      </c>
      <c r="AL685">
        <v>599980</v>
      </c>
      <c r="AM685" s="6"/>
      <c r="AN685" s="6"/>
    </row>
    <row r="686" spans="1:40" x14ac:dyDescent="0.2">
      <c r="A686" s="5" t="s">
        <v>1559</v>
      </c>
      <c r="B686">
        <v>7764</v>
      </c>
      <c r="C686">
        <v>22378</v>
      </c>
      <c r="D686">
        <v>25606</v>
      </c>
      <c r="E686">
        <v>167</v>
      </c>
      <c r="F686">
        <v>306.76620240503001</v>
      </c>
      <c r="G686">
        <v>9933.3147191269709</v>
      </c>
      <c r="H686">
        <v>159</v>
      </c>
      <c r="I686" s="6"/>
      <c r="J686" s="6"/>
      <c r="K686" s="5" t="s">
        <v>1559</v>
      </c>
      <c r="L686">
        <v>7764</v>
      </c>
      <c r="M686">
        <v>22378</v>
      </c>
      <c r="N686">
        <v>25606</v>
      </c>
      <c r="O686">
        <v>167</v>
      </c>
      <c r="P686">
        <v>306.76620240503001</v>
      </c>
      <c r="Q686">
        <v>9933.3147191269709</v>
      </c>
      <c r="R686">
        <v>599997</v>
      </c>
      <c r="S686" s="6"/>
      <c r="T686" s="6"/>
      <c r="U686" s="5" t="s">
        <v>1559</v>
      </c>
      <c r="V686" s="5">
        <v>8557</v>
      </c>
      <c r="W686" s="5">
        <v>21585</v>
      </c>
      <c r="X686" s="5">
        <v>27536</v>
      </c>
      <c r="Y686" s="5">
        <v>174</v>
      </c>
      <c r="Z686" s="5">
        <v>291.41074639999999</v>
      </c>
      <c r="AA686" s="5">
        <v>12647.82497</v>
      </c>
      <c r="AB686" s="5">
        <v>60949</v>
      </c>
      <c r="AC686" s="6"/>
      <c r="AD686" s="6"/>
      <c r="AE686" s="5" t="s">
        <v>1559</v>
      </c>
      <c r="AF686">
        <v>8557</v>
      </c>
      <c r="AG686">
        <v>21585</v>
      </c>
      <c r="AH686">
        <v>27536</v>
      </c>
      <c r="AI686">
        <v>174</v>
      </c>
      <c r="AJ686">
        <v>291.41074640324302</v>
      </c>
      <c r="AK686">
        <v>12647.8249662582</v>
      </c>
      <c r="AL686">
        <v>599981</v>
      </c>
      <c r="AM686" s="6"/>
      <c r="AN686" s="6"/>
    </row>
    <row r="687" spans="1:40" x14ac:dyDescent="0.2">
      <c r="A687" s="5" t="s">
        <v>1559</v>
      </c>
      <c r="B687">
        <v>7764</v>
      </c>
      <c r="C687">
        <v>22378</v>
      </c>
      <c r="D687">
        <v>25606</v>
      </c>
      <c r="E687">
        <v>167</v>
      </c>
      <c r="F687">
        <v>306.76620240503001</v>
      </c>
      <c r="G687">
        <v>9933.3147191269709</v>
      </c>
      <c r="H687">
        <v>163</v>
      </c>
      <c r="I687" s="6"/>
      <c r="J687" s="6"/>
      <c r="K687" s="5" t="s">
        <v>1559</v>
      </c>
      <c r="L687">
        <v>7764</v>
      </c>
      <c r="M687">
        <v>22378</v>
      </c>
      <c r="N687">
        <v>25606</v>
      </c>
      <c r="O687">
        <v>167</v>
      </c>
      <c r="P687">
        <v>306.76620240503001</v>
      </c>
      <c r="Q687">
        <v>9933.3147191269709</v>
      </c>
      <c r="R687">
        <v>599997</v>
      </c>
      <c r="S687" s="6"/>
      <c r="T687" s="6"/>
      <c r="U687" s="5" t="s">
        <v>1559</v>
      </c>
      <c r="V687" s="5">
        <v>8557</v>
      </c>
      <c r="W687" s="5">
        <v>21585</v>
      </c>
      <c r="X687" s="5">
        <v>27536</v>
      </c>
      <c r="Y687" s="5">
        <v>174</v>
      </c>
      <c r="Z687" s="5">
        <v>291.41074639999999</v>
      </c>
      <c r="AA687" s="5">
        <v>12647.82497</v>
      </c>
      <c r="AB687" s="5">
        <v>60962</v>
      </c>
      <c r="AC687" s="6"/>
      <c r="AD687" s="6"/>
      <c r="AE687" s="5" t="s">
        <v>1559</v>
      </c>
      <c r="AF687">
        <v>8557</v>
      </c>
      <c r="AG687">
        <v>21585</v>
      </c>
      <c r="AH687">
        <v>27536</v>
      </c>
      <c r="AI687">
        <v>174</v>
      </c>
      <c r="AJ687">
        <v>291.41074640324302</v>
      </c>
      <c r="AK687">
        <v>12647.8249662582</v>
      </c>
      <c r="AL687">
        <v>599981</v>
      </c>
      <c r="AM687" s="6"/>
      <c r="AN687" s="6"/>
    </row>
    <row r="688" spans="1:40" x14ac:dyDescent="0.2">
      <c r="A688" s="5" t="s">
        <v>1559</v>
      </c>
      <c r="B688">
        <v>7764</v>
      </c>
      <c r="C688">
        <v>22378</v>
      </c>
      <c r="D688">
        <v>25606</v>
      </c>
      <c r="E688">
        <v>167</v>
      </c>
      <c r="F688">
        <v>306.76620240503001</v>
      </c>
      <c r="G688">
        <v>9933.3147191269709</v>
      </c>
      <c r="H688">
        <v>164</v>
      </c>
      <c r="I688" s="6"/>
      <c r="J688" s="6"/>
      <c r="K688" s="5" t="s">
        <v>1559</v>
      </c>
      <c r="L688">
        <v>7764</v>
      </c>
      <c r="M688">
        <v>22378</v>
      </c>
      <c r="N688">
        <v>25606</v>
      </c>
      <c r="O688">
        <v>167</v>
      </c>
      <c r="P688">
        <v>306.76620240503001</v>
      </c>
      <c r="Q688">
        <v>9933.3147191269709</v>
      </c>
      <c r="R688">
        <v>599997</v>
      </c>
      <c r="S688" s="6"/>
      <c r="T688" s="6"/>
      <c r="U688" s="5" t="s">
        <v>1559</v>
      </c>
      <c r="V688" s="5">
        <v>8557</v>
      </c>
      <c r="W688" s="5">
        <v>21585</v>
      </c>
      <c r="X688" s="5">
        <v>27536</v>
      </c>
      <c r="Y688" s="5">
        <v>174</v>
      </c>
      <c r="Z688" s="5">
        <v>291.41074639999999</v>
      </c>
      <c r="AA688" s="5">
        <v>12647.82497</v>
      </c>
      <c r="AB688" s="5">
        <v>61059</v>
      </c>
      <c r="AC688" s="6"/>
      <c r="AD688" s="6"/>
      <c r="AE688" s="5" t="s">
        <v>1559</v>
      </c>
      <c r="AF688">
        <v>8557</v>
      </c>
      <c r="AG688">
        <v>21585</v>
      </c>
      <c r="AH688">
        <v>27536</v>
      </c>
      <c r="AI688">
        <v>174</v>
      </c>
      <c r="AJ688">
        <v>291.41074640324302</v>
      </c>
      <c r="AK688">
        <v>12647.8249662582</v>
      </c>
      <c r="AL688">
        <v>599981</v>
      </c>
      <c r="AM688" s="6"/>
      <c r="AN688" s="6"/>
    </row>
    <row r="689" spans="1:40" x14ac:dyDescent="0.2">
      <c r="A689" s="5" t="s">
        <v>1559</v>
      </c>
      <c r="B689">
        <v>7764</v>
      </c>
      <c r="C689">
        <v>22378</v>
      </c>
      <c r="D689">
        <v>25606</v>
      </c>
      <c r="E689">
        <v>167</v>
      </c>
      <c r="F689">
        <v>306.76620240503001</v>
      </c>
      <c r="G689">
        <v>9933.3147191269709</v>
      </c>
      <c r="H689">
        <v>170</v>
      </c>
      <c r="I689" s="6"/>
      <c r="J689" s="6"/>
      <c r="K689" s="5" t="s">
        <v>1559</v>
      </c>
      <c r="L689">
        <v>7764</v>
      </c>
      <c r="M689">
        <v>22378</v>
      </c>
      <c r="N689">
        <v>25606</v>
      </c>
      <c r="O689">
        <v>167</v>
      </c>
      <c r="P689">
        <v>306.76620240503001</v>
      </c>
      <c r="Q689">
        <v>9933.3147191269709</v>
      </c>
      <c r="R689">
        <v>599998</v>
      </c>
      <c r="S689" s="6"/>
      <c r="T689" s="6"/>
      <c r="U689" s="5" t="s">
        <v>1559</v>
      </c>
      <c r="V689" s="5">
        <v>8557</v>
      </c>
      <c r="W689" s="5">
        <v>21585</v>
      </c>
      <c r="X689" s="5">
        <v>27536</v>
      </c>
      <c r="Y689" s="5">
        <v>174</v>
      </c>
      <c r="Z689" s="5">
        <v>291.41074639999999</v>
      </c>
      <c r="AA689" s="5">
        <v>12647.82497</v>
      </c>
      <c r="AB689" s="5">
        <v>61840</v>
      </c>
      <c r="AC689" s="6"/>
      <c r="AD689" s="6"/>
      <c r="AE689" s="5" t="s">
        <v>1559</v>
      </c>
      <c r="AF689">
        <v>8557</v>
      </c>
      <c r="AG689">
        <v>21585</v>
      </c>
      <c r="AH689">
        <v>27536</v>
      </c>
      <c r="AI689">
        <v>174</v>
      </c>
      <c r="AJ689">
        <v>291.41074640324302</v>
      </c>
      <c r="AK689">
        <v>12647.8249662582</v>
      </c>
      <c r="AL689">
        <v>599982</v>
      </c>
      <c r="AM689" s="6"/>
      <c r="AN689" s="6"/>
    </row>
    <row r="690" spans="1:40" x14ac:dyDescent="0.2">
      <c r="A690" s="5" t="s">
        <v>1559</v>
      </c>
      <c r="B690">
        <v>7764</v>
      </c>
      <c r="C690">
        <v>22378</v>
      </c>
      <c r="D690">
        <v>25606</v>
      </c>
      <c r="E690">
        <v>167</v>
      </c>
      <c r="F690">
        <v>306.76620240503001</v>
      </c>
      <c r="G690">
        <v>9933.3147191269709</v>
      </c>
      <c r="H690">
        <v>176</v>
      </c>
      <c r="I690" s="6"/>
      <c r="J690" s="6"/>
      <c r="K690" s="5" t="s">
        <v>1559</v>
      </c>
      <c r="L690">
        <v>7764</v>
      </c>
      <c r="M690">
        <v>22378</v>
      </c>
      <c r="N690">
        <v>25606</v>
      </c>
      <c r="O690">
        <v>167</v>
      </c>
      <c r="P690">
        <v>306.76620240503001</v>
      </c>
      <c r="Q690">
        <v>9933.3147191269709</v>
      </c>
      <c r="R690">
        <v>599998</v>
      </c>
      <c r="S690" s="6"/>
      <c r="T690" s="6"/>
      <c r="U690" s="5" t="s">
        <v>1559</v>
      </c>
      <c r="V690" s="5">
        <v>8557</v>
      </c>
      <c r="W690" s="5">
        <v>21585</v>
      </c>
      <c r="X690" s="5">
        <v>27536</v>
      </c>
      <c r="Y690" s="5">
        <v>174</v>
      </c>
      <c r="Z690" s="5">
        <v>291.41074639999999</v>
      </c>
      <c r="AA690" s="5">
        <v>12647.82497</v>
      </c>
      <c r="AB690" s="5">
        <v>66454</v>
      </c>
      <c r="AC690" s="6"/>
      <c r="AD690" s="6"/>
      <c r="AE690" s="5" t="s">
        <v>1559</v>
      </c>
      <c r="AF690">
        <v>8557</v>
      </c>
      <c r="AG690">
        <v>21585</v>
      </c>
      <c r="AH690">
        <v>27536</v>
      </c>
      <c r="AI690">
        <v>174</v>
      </c>
      <c r="AJ690">
        <v>291.41074640324302</v>
      </c>
      <c r="AK690">
        <v>12647.8249662582</v>
      </c>
      <c r="AL690">
        <v>599982</v>
      </c>
      <c r="AM690" s="6"/>
      <c r="AN690" s="6"/>
    </row>
    <row r="691" spans="1:40" x14ac:dyDescent="0.2">
      <c r="A691" s="5" t="s">
        <v>1559</v>
      </c>
      <c r="B691">
        <v>7764</v>
      </c>
      <c r="C691">
        <v>22378</v>
      </c>
      <c r="D691">
        <v>25606</v>
      </c>
      <c r="E691">
        <v>167</v>
      </c>
      <c r="F691">
        <v>306.76620240503001</v>
      </c>
      <c r="G691">
        <v>9933.3147191269709</v>
      </c>
      <c r="H691">
        <v>769</v>
      </c>
      <c r="I691" s="6"/>
      <c r="J691" s="6"/>
      <c r="K691" s="5" t="s">
        <v>1559</v>
      </c>
      <c r="L691">
        <v>7764</v>
      </c>
      <c r="M691">
        <v>22378</v>
      </c>
      <c r="N691">
        <v>25606</v>
      </c>
      <c r="O691">
        <v>167</v>
      </c>
      <c r="P691">
        <v>306.76620240503001</v>
      </c>
      <c r="Q691">
        <v>9933.3147191269709</v>
      </c>
      <c r="R691">
        <v>599999</v>
      </c>
      <c r="S691" s="6"/>
      <c r="T691" s="6"/>
      <c r="U691" s="5" t="s">
        <v>1559</v>
      </c>
      <c r="V691" s="5">
        <v>8557</v>
      </c>
      <c r="W691" s="5">
        <v>21585</v>
      </c>
      <c r="X691" s="5">
        <v>27536</v>
      </c>
      <c r="Y691" s="5">
        <v>174</v>
      </c>
      <c r="Z691" s="5">
        <v>291.41074639999999</v>
      </c>
      <c r="AA691" s="5">
        <v>12647.82497</v>
      </c>
      <c r="AB691" s="5">
        <v>72224</v>
      </c>
      <c r="AC691" s="6"/>
      <c r="AD691" s="6"/>
      <c r="AE691" s="5" t="s">
        <v>1559</v>
      </c>
      <c r="AF691">
        <v>8557</v>
      </c>
      <c r="AG691">
        <v>21585</v>
      </c>
      <c r="AH691">
        <v>27536</v>
      </c>
      <c r="AI691">
        <v>174</v>
      </c>
      <c r="AJ691">
        <v>291.41074640324302</v>
      </c>
      <c r="AK691">
        <v>12647.8249662582</v>
      </c>
      <c r="AL691">
        <v>599982</v>
      </c>
      <c r="AM691" s="6"/>
      <c r="AN691" s="6"/>
    </row>
    <row r="692" spans="1:40" x14ac:dyDescent="0.2">
      <c r="A692" s="5" t="s">
        <v>1554</v>
      </c>
      <c r="B692">
        <v>45518</v>
      </c>
      <c r="C692">
        <v>500203</v>
      </c>
      <c r="D692">
        <v>2285</v>
      </c>
      <c r="E692">
        <v>167</v>
      </c>
      <c r="F692">
        <v>347.35634205224</v>
      </c>
      <c r="G692">
        <v>364.11942845110798</v>
      </c>
      <c r="H692">
        <v>135</v>
      </c>
      <c r="I692" s="6">
        <f t="shared" ref="I692:J692" si="476">AVERAGE(G692:G701)</f>
        <v>364.11942845110798</v>
      </c>
      <c r="J692" s="6">
        <f t="shared" si="476"/>
        <v>823.9</v>
      </c>
      <c r="K692" s="5" t="s">
        <v>1554</v>
      </c>
      <c r="L692">
        <v>45518</v>
      </c>
      <c r="M692">
        <v>500203</v>
      </c>
      <c r="N692">
        <v>2285</v>
      </c>
      <c r="O692">
        <v>167</v>
      </c>
      <c r="P692">
        <v>347.35634205224</v>
      </c>
      <c r="Q692">
        <v>364.11942845110798</v>
      </c>
      <c r="R692">
        <v>599995</v>
      </c>
      <c r="S692" s="6">
        <f t="shared" ref="S692" si="477">AVERAGE(Q692:Q701)</f>
        <v>364.11942845110798</v>
      </c>
      <c r="T692" s="6">
        <f t="shared" ref="T692" si="478">AVERAGE(R692:R701)</f>
        <v>599997.9</v>
      </c>
      <c r="U692" s="5" t="s">
        <v>1554</v>
      </c>
      <c r="V692" s="5">
        <v>145446</v>
      </c>
      <c r="W692" s="5">
        <v>400275</v>
      </c>
      <c r="X692" s="5">
        <v>3939</v>
      </c>
      <c r="Y692" s="5">
        <v>167</v>
      </c>
      <c r="Z692" s="5">
        <v>462.2315021</v>
      </c>
      <c r="AA692" s="5">
        <v>1382.859794</v>
      </c>
      <c r="AB692" s="5">
        <v>60634</v>
      </c>
      <c r="AC692" s="6">
        <f t="shared" ref="AC692" si="479">AVERAGE(AA692:AA701)</f>
        <v>1382.859794</v>
      </c>
      <c r="AD692" s="6">
        <f t="shared" ref="AD692" si="480">AVERAGE(AB692:AB701)</f>
        <v>61620.5</v>
      </c>
      <c r="AE692" s="5" t="s">
        <v>1554</v>
      </c>
      <c r="AF692">
        <v>45445</v>
      </c>
      <c r="AG692">
        <v>500276</v>
      </c>
      <c r="AH692">
        <v>4363</v>
      </c>
      <c r="AI692">
        <v>183</v>
      </c>
      <c r="AJ692">
        <v>426.12640337862598</v>
      </c>
      <c r="AK692">
        <v>2006.52098931619</v>
      </c>
      <c r="AL692">
        <v>599980</v>
      </c>
      <c r="AM692" s="6">
        <f t="shared" ref="AM692" si="481">AVERAGE(AK692:AK701)</f>
        <v>2006.5209893161896</v>
      </c>
      <c r="AN692" s="6">
        <f t="shared" ref="AN692" si="482">AVERAGE(AL692:AL701)</f>
        <v>599981</v>
      </c>
    </row>
    <row r="693" spans="1:40" x14ac:dyDescent="0.2">
      <c r="A693" s="5" t="s">
        <v>1554</v>
      </c>
      <c r="B693">
        <v>45518</v>
      </c>
      <c r="C693">
        <v>500203</v>
      </c>
      <c r="D693">
        <v>2285</v>
      </c>
      <c r="E693">
        <v>167</v>
      </c>
      <c r="F693">
        <v>347.35634205224</v>
      </c>
      <c r="G693">
        <v>364.11942845110798</v>
      </c>
      <c r="H693">
        <v>148</v>
      </c>
      <c r="I693" s="6"/>
      <c r="J693" s="6"/>
      <c r="K693" s="5" t="s">
        <v>1554</v>
      </c>
      <c r="L693">
        <v>45518</v>
      </c>
      <c r="M693">
        <v>500203</v>
      </c>
      <c r="N693">
        <v>2285</v>
      </c>
      <c r="O693">
        <v>167</v>
      </c>
      <c r="P693">
        <v>347.35634205224</v>
      </c>
      <c r="Q693">
        <v>364.11942845110798</v>
      </c>
      <c r="R693">
        <v>599997</v>
      </c>
      <c r="S693" s="6"/>
      <c r="T693" s="6"/>
      <c r="U693" s="5" t="s">
        <v>1554</v>
      </c>
      <c r="V693" s="5">
        <v>145446</v>
      </c>
      <c r="W693" s="5">
        <v>400275</v>
      </c>
      <c r="X693" s="5">
        <v>3939</v>
      </c>
      <c r="Y693" s="5">
        <v>167</v>
      </c>
      <c r="Z693" s="5">
        <v>462.2315021</v>
      </c>
      <c r="AA693" s="5">
        <v>1382.859794</v>
      </c>
      <c r="AB693" s="5">
        <v>60711</v>
      </c>
      <c r="AC693" s="6"/>
      <c r="AD693" s="6"/>
      <c r="AE693" s="5" t="s">
        <v>1554</v>
      </c>
      <c r="AF693">
        <v>45445</v>
      </c>
      <c r="AG693">
        <v>500276</v>
      </c>
      <c r="AH693">
        <v>4363</v>
      </c>
      <c r="AI693">
        <v>183</v>
      </c>
      <c r="AJ693">
        <v>426.12640337862598</v>
      </c>
      <c r="AK693">
        <v>2006.52098931619</v>
      </c>
      <c r="AL693">
        <v>599980</v>
      </c>
      <c r="AM693" s="6"/>
      <c r="AN693" s="6"/>
    </row>
    <row r="694" spans="1:40" x14ac:dyDescent="0.2">
      <c r="A694" s="5" t="s">
        <v>1554</v>
      </c>
      <c r="B694">
        <v>45518</v>
      </c>
      <c r="C694">
        <v>500203</v>
      </c>
      <c r="D694">
        <v>2285</v>
      </c>
      <c r="E694">
        <v>167</v>
      </c>
      <c r="F694">
        <v>347.35634205224</v>
      </c>
      <c r="G694">
        <v>364.11942845110798</v>
      </c>
      <c r="H694">
        <v>158</v>
      </c>
      <c r="I694" s="6"/>
      <c r="J694" s="6"/>
      <c r="K694" s="5" t="s">
        <v>1554</v>
      </c>
      <c r="L694">
        <v>45518</v>
      </c>
      <c r="M694">
        <v>500203</v>
      </c>
      <c r="N694">
        <v>2285</v>
      </c>
      <c r="O694">
        <v>167</v>
      </c>
      <c r="P694">
        <v>347.35634205224</v>
      </c>
      <c r="Q694">
        <v>364.11942845110798</v>
      </c>
      <c r="R694">
        <v>599998</v>
      </c>
      <c r="S694" s="6"/>
      <c r="T694" s="6"/>
      <c r="U694" s="5" t="s">
        <v>1554</v>
      </c>
      <c r="V694" s="5">
        <v>145446</v>
      </c>
      <c r="W694" s="5">
        <v>400275</v>
      </c>
      <c r="X694" s="5">
        <v>3939</v>
      </c>
      <c r="Y694" s="5">
        <v>167</v>
      </c>
      <c r="Z694" s="5">
        <v>462.2315021</v>
      </c>
      <c r="AA694" s="5">
        <v>1382.859794</v>
      </c>
      <c r="AB694" s="5">
        <v>60738</v>
      </c>
      <c r="AC694" s="6"/>
      <c r="AD694" s="6"/>
      <c r="AE694" s="5" t="s">
        <v>1554</v>
      </c>
      <c r="AF694">
        <v>45445</v>
      </c>
      <c r="AG694">
        <v>500276</v>
      </c>
      <c r="AH694">
        <v>4363</v>
      </c>
      <c r="AI694">
        <v>183</v>
      </c>
      <c r="AJ694">
        <v>426.12640337862598</v>
      </c>
      <c r="AK694">
        <v>2006.52098931619</v>
      </c>
      <c r="AL694">
        <v>599980</v>
      </c>
      <c r="AM694" s="6"/>
      <c r="AN694" s="6"/>
    </row>
    <row r="695" spans="1:40" x14ac:dyDescent="0.2">
      <c r="A695" s="5" t="s">
        <v>1554</v>
      </c>
      <c r="B695">
        <v>45518</v>
      </c>
      <c r="C695">
        <v>500203</v>
      </c>
      <c r="D695">
        <v>2285</v>
      </c>
      <c r="E695">
        <v>167</v>
      </c>
      <c r="F695">
        <v>347.35634205224</v>
      </c>
      <c r="G695">
        <v>364.11942845110798</v>
      </c>
      <c r="H695">
        <v>1638</v>
      </c>
      <c r="I695" s="6"/>
      <c r="J695" s="6"/>
      <c r="K695" s="5" t="s">
        <v>1554</v>
      </c>
      <c r="L695">
        <v>45518</v>
      </c>
      <c r="M695">
        <v>500203</v>
      </c>
      <c r="N695">
        <v>2285</v>
      </c>
      <c r="O695">
        <v>167</v>
      </c>
      <c r="P695">
        <v>347.35634205224</v>
      </c>
      <c r="Q695">
        <v>364.11942845110798</v>
      </c>
      <c r="R695">
        <v>599998</v>
      </c>
      <c r="S695" s="6"/>
      <c r="T695" s="6"/>
      <c r="U695" s="5" t="s">
        <v>1554</v>
      </c>
      <c r="V695" s="5">
        <v>145446</v>
      </c>
      <c r="W695" s="5">
        <v>400275</v>
      </c>
      <c r="X695" s="5">
        <v>3939</v>
      </c>
      <c r="Y695" s="5">
        <v>167</v>
      </c>
      <c r="Z695" s="5">
        <v>462.2315021</v>
      </c>
      <c r="AA695" s="5">
        <v>1382.859794</v>
      </c>
      <c r="AB695" s="5">
        <v>60754</v>
      </c>
      <c r="AC695" s="6"/>
      <c r="AD695" s="6"/>
      <c r="AE695" s="5" t="s">
        <v>1554</v>
      </c>
      <c r="AF695">
        <v>45445</v>
      </c>
      <c r="AG695">
        <v>500276</v>
      </c>
      <c r="AH695">
        <v>4363</v>
      </c>
      <c r="AI695">
        <v>183</v>
      </c>
      <c r="AJ695">
        <v>426.12640337862598</v>
      </c>
      <c r="AK695">
        <v>2006.52098931619</v>
      </c>
      <c r="AL695">
        <v>599980</v>
      </c>
      <c r="AM695" s="6"/>
      <c r="AN695" s="6"/>
    </row>
    <row r="696" spans="1:40" x14ac:dyDescent="0.2">
      <c r="A696" s="5" t="s">
        <v>1554</v>
      </c>
      <c r="B696">
        <v>45518</v>
      </c>
      <c r="C696">
        <v>500203</v>
      </c>
      <c r="D696">
        <v>2285</v>
      </c>
      <c r="E696">
        <v>167</v>
      </c>
      <c r="F696">
        <v>347.35634205224</v>
      </c>
      <c r="G696">
        <v>364.11942845110798</v>
      </c>
      <c r="H696">
        <v>165</v>
      </c>
      <c r="I696" s="6"/>
      <c r="J696" s="6"/>
      <c r="K696" s="5" t="s">
        <v>1554</v>
      </c>
      <c r="L696">
        <v>45518</v>
      </c>
      <c r="M696">
        <v>500203</v>
      </c>
      <c r="N696">
        <v>2285</v>
      </c>
      <c r="O696">
        <v>167</v>
      </c>
      <c r="P696">
        <v>347.35634205224</v>
      </c>
      <c r="Q696">
        <v>364.11942845110798</v>
      </c>
      <c r="R696">
        <v>599998</v>
      </c>
      <c r="S696" s="6"/>
      <c r="T696" s="6"/>
      <c r="U696" s="5" t="s">
        <v>1554</v>
      </c>
      <c r="V696" s="5">
        <v>145446</v>
      </c>
      <c r="W696" s="5">
        <v>400275</v>
      </c>
      <c r="X696" s="5">
        <v>3939</v>
      </c>
      <c r="Y696" s="5">
        <v>167</v>
      </c>
      <c r="Z696" s="5">
        <v>462.2315021</v>
      </c>
      <c r="AA696" s="5">
        <v>1382.859794</v>
      </c>
      <c r="AB696" s="5">
        <v>60859</v>
      </c>
      <c r="AC696" s="6"/>
      <c r="AD696" s="6"/>
      <c r="AE696" s="5" t="s">
        <v>1554</v>
      </c>
      <c r="AF696">
        <v>45445</v>
      </c>
      <c r="AG696">
        <v>500276</v>
      </c>
      <c r="AH696">
        <v>4363</v>
      </c>
      <c r="AI696">
        <v>183</v>
      </c>
      <c r="AJ696">
        <v>426.12640337862598</v>
      </c>
      <c r="AK696">
        <v>2006.52098931619</v>
      </c>
      <c r="AL696">
        <v>599980</v>
      </c>
      <c r="AM696" s="6"/>
      <c r="AN696" s="6"/>
    </row>
    <row r="697" spans="1:40" x14ac:dyDescent="0.2">
      <c r="A697" s="5" t="s">
        <v>1554</v>
      </c>
      <c r="B697">
        <v>45518</v>
      </c>
      <c r="C697">
        <v>500203</v>
      </c>
      <c r="D697">
        <v>2285</v>
      </c>
      <c r="E697">
        <v>167</v>
      </c>
      <c r="F697">
        <v>347.35634205224</v>
      </c>
      <c r="G697">
        <v>364.11942845110798</v>
      </c>
      <c r="H697">
        <v>176</v>
      </c>
      <c r="I697" s="6"/>
      <c r="J697" s="6"/>
      <c r="K697" s="5" t="s">
        <v>1554</v>
      </c>
      <c r="L697">
        <v>45518</v>
      </c>
      <c r="M697">
        <v>500203</v>
      </c>
      <c r="N697">
        <v>2285</v>
      </c>
      <c r="O697">
        <v>167</v>
      </c>
      <c r="P697">
        <v>347.35634205224</v>
      </c>
      <c r="Q697">
        <v>364.11942845110798</v>
      </c>
      <c r="R697">
        <v>599998</v>
      </c>
      <c r="S697" s="6"/>
      <c r="T697" s="6"/>
      <c r="U697" s="5" t="s">
        <v>1554</v>
      </c>
      <c r="V697" s="5">
        <v>145446</v>
      </c>
      <c r="W697" s="5">
        <v>400275</v>
      </c>
      <c r="X697" s="5">
        <v>3939</v>
      </c>
      <c r="Y697" s="5">
        <v>167</v>
      </c>
      <c r="Z697" s="5">
        <v>462.2315021</v>
      </c>
      <c r="AA697" s="5">
        <v>1382.859794</v>
      </c>
      <c r="AB697" s="5">
        <v>60872</v>
      </c>
      <c r="AC697" s="6"/>
      <c r="AD697" s="6"/>
      <c r="AE697" s="5" t="s">
        <v>1554</v>
      </c>
      <c r="AF697">
        <v>45445</v>
      </c>
      <c r="AG697">
        <v>500276</v>
      </c>
      <c r="AH697">
        <v>4363</v>
      </c>
      <c r="AI697">
        <v>183</v>
      </c>
      <c r="AJ697">
        <v>426.12640337862598</v>
      </c>
      <c r="AK697">
        <v>2006.52098931619</v>
      </c>
      <c r="AL697">
        <v>599980</v>
      </c>
      <c r="AM697" s="6"/>
      <c r="AN697" s="6"/>
    </row>
    <row r="698" spans="1:40" x14ac:dyDescent="0.2">
      <c r="A698" s="5" t="s">
        <v>1554</v>
      </c>
      <c r="B698">
        <v>45518</v>
      </c>
      <c r="C698">
        <v>500203</v>
      </c>
      <c r="D698">
        <v>2285</v>
      </c>
      <c r="E698">
        <v>167</v>
      </c>
      <c r="F698">
        <v>347.35634205224</v>
      </c>
      <c r="G698">
        <v>364.11942845110798</v>
      </c>
      <c r="H698">
        <v>1760</v>
      </c>
      <c r="I698" s="6"/>
      <c r="J698" s="6"/>
      <c r="K698" s="5" t="s">
        <v>1554</v>
      </c>
      <c r="L698">
        <v>45518</v>
      </c>
      <c r="M698">
        <v>500203</v>
      </c>
      <c r="N698">
        <v>2285</v>
      </c>
      <c r="O698">
        <v>167</v>
      </c>
      <c r="P698">
        <v>347.35634205224</v>
      </c>
      <c r="Q698">
        <v>364.11942845110798</v>
      </c>
      <c r="R698">
        <v>599998</v>
      </c>
      <c r="S698" s="6"/>
      <c r="T698" s="6"/>
      <c r="U698" s="5" t="s">
        <v>1554</v>
      </c>
      <c r="V698" s="5">
        <v>145446</v>
      </c>
      <c r="W698" s="5">
        <v>400275</v>
      </c>
      <c r="X698" s="5">
        <v>3939</v>
      </c>
      <c r="Y698" s="5">
        <v>167</v>
      </c>
      <c r="Z698" s="5">
        <v>462.2315021</v>
      </c>
      <c r="AA698" s="5">
        <v>1382.859794</v>
      </c>
      <c r="AB698" s="5">
        <v>61021</v>
      </c>
      <c r="AC698" s="6"/>
      <c r="AD698" s="6"/>
      <c r="AE698" s="5" t="s">
        <v>1554</v>
      </c>
      <c r="AF698">
        <v>45445</v>
      </c>
      <c r="AG698">
        <v>500276</v>
      </c>
      <c r="AH698">
        <v>4363</v>
      </c>
      <c r="AI698">
        <v>183</v>
      </c>
      <c r="AJ698">
        <v>426.12640337862598</v>
      </c>
      <c r="AK698">
        <v>2006.52098931619</v>
      </c>
      <c r="AL698">
        <v>599980</v>
      </c>
      <c r="AM698" s="6"/>
      <c r="AN698" s="6"/>
    </row>
    <row r="699" spans="1:40" x14ac:dyDescent="0.2">
      <c r="A699" s="5" t="s">
        <v>1554</v>
      </c>
      <c r="B699">
        <v>45518</v>
      </c>
      <c r="C699">
        <v>500203</v>
      </c>
      <c r="D699">
        <v>2285</v>
      </c>
      <c r="E699">
        <v>167</v>
      </c>
      <c r="F699">
        <v>347.35634205224</v>
      </c>
      <c r="G699">
        <v>364.11942845110798</v>
      </c>
      <c r="H699">
        <v>190</v>
      </c>
      <c r="I699" s="6"/>
      <c r="J699" s="6"/>
      <c r="K699" s="5" t="s">
        <v>1554</v>
      </c>
      <c r="L699">
        <v>45518</v>
      </c>
      <c r="M699">
        <v>500203</v>
      </c>
      <c r="N699">
        <v>2285</v>
      </c>
      <c r="O699">
        <v>167</v>
      </c>
      <c r="P699">
        <v>347.35634205224</v>
      </c>
      <c r="Q699">
        <v>364.11942845110798</v>
      </c>
      <c r="R699">
        <v>599999</v>
      </c>
      <c r="S699" s="6"/>
      <c r="T699" s="6"/>
      <c r="U699" s="5" t="s">
        <v>1554</v>
      </c>
      <c r="V699" s="5">
        <v>145446</v>
      </c>
      <c r="W699" s="5">
        <v>400275</v>
      </c>
      <c r="X699" s="5">
        <v>3939</v>
      </c>
      <c r="Y699" s="5">
        <v>167</v>
      </c>
      <c r="Z699" s="5">
        <v>462.2315021</v>
      </c>
      <c r="AA699" s="5">
        <v>1382.859794</v>
      </c>
      <c r="AB699" s="5">
        <v>62180</v>
      </c>
      <c r="AC699" s="6"/>
      <c r="AD699" s="6"/>
      <c r="AE699" s="5" t="s">
        <v>1554</v>
      </c>
      <c r="AF699">
        <v>45445</v>
      </c>
      <c r="AG699">
        <v>500276</v>
      </c>
      <c r="AH699">
        <v>4363</v>
      </c>
      <c r="AI699">
        <v>183</v>
      </c>
      <c r="AJ699">
        <v>426.12640337862598</v>
      </c>
      <c r="AK699">
        <v>2006.52098931619</v>
      </c>
      <c r="AL699">
        <v>599981</v>
      </c>
      <c r="AM699" s="6"/>
      <c r="AN699" s="6"/>
    </row>
    <row r="700" spans="1:40" x14ac:dyDescent="0.2">
      <c r="A700" s="5" t="s">
        <v>1554</v>
      </c>
      <c r="B700">
        <v>45518</v>
      </c>
      <c r="C700">
        <v>500203</v>
      </c>
      <c r="D700">
        <v>2285</v>
      </c>
      <c r="E700">
        <v>167</v>
      </c>
      <c r="F700">
        <v>347.35634205224</v>
      </c>
      <c r="G700">
        <v>364.11942845110798</v>
      </c>
      <c r="H700">
        <v>212</v>
      </c>
      <c r="I700" s="6"/>
      <c r="J700" s="6"/>
      <c r="K700" s="5" t="s">
        <v>1554</v>
      </c>
      <c r="L700">
        <v>45518</v>
      </c>
      <c r="M700">
        <v>500203</v>
      </c>
      <c r="N700">
        <v>2285</v>
      </c>
      <c r="O700">
        <v>167</v>
      </c>
      <c r="P700">
        <v>347.35634205224</v>
      </c>
      <c r="Q700">
        <v>364.11942845110798</v>
      </c>
      <c r="R700">
        <v>599999</v>
      </c>
      <c r="S700" s="6"/>
      <c r="T700" s="6"/>
      <c r="U700" s="5" t="s">
        <v>1554</v>
      </c>
      <c r="V700" s="5">
        <v>145446</v>
      </c>
      <c r="W700" s="5">
        <v>400275</v>
      </c>
      <c r="X700" s="5">
        <v>3939</v>
      </c>
      <c r="Y700" s="5">
        <v>167</v>
      </c>
      <c r="Z700" s="5">
        <v>462.2315021</v>
      </c>
      <c r="AA700" s="5">
        <v>1382.859794</v>
      </c>
      <c r="AB700" s="5">
        <v>64024</v>
      </c>
      <c r="AC700" s="6"/>
      <c r="AD700" s="6"/>
      <c r="AE700" s="5" t="s">
        <v>1554</v>
      </c>
      <c r="AF700">
        <v>45445</v>
      </c>
      <c r="AG700">
        <v>500276</v>
      </c>
      <c r="AH700">
        <v>4363</v>
      </c>
      <c r="AI700">
        <v>183</v>
      </c>
      <c r="AJ700">
        <v>426.12640337862598</v>
      </c>
      <c r="AK700">
        <v>2006.52098931619</v>
      </c>
      <c r="AL700">
        <v>599981</v>
      </c>
      <c r="AM700" s="6"/>
      <c r="AN700" s="6"/>
    </row>
    <row r="701" spans="1:40" x14ac:dyDescent="0.2">
      <c r="A701" s="5" t="s">
        <v>1554</v>
      </c>
      <c r="B701">
        <v>45518</v>
      </c>
      <c r="C701">
        <v>500203</v>
      </c>
      <c r="D701">
        <v>2285</v>
      </c>
      <c r="E701">
        <v>167</v>
      </c>
      <c r="F701">
        <v>347.35634205224</v>
      </c>
      <c r="G701">
        <v>364.11942845110798</v>
      </c>
      <c r="H701">
        <v>3657</v>
      </c>
      <c r="I701" s="6"/>
      <c r="J701" s="6"/>
      <c r="K701" s="5" t="s">
        <v>1554</v>
      </c>
      <c r="L701">
        <v>45518</v>
      </c>
      <c r="M701">
        <v>500203</v>
      </c>
      <c r="N701">
        <v>2285</v>
      </c>
      <c r="O701">
        <v>167</v>
      </c>
      <c r="P701">
        <v>347.35634205224</v>
      </c>
      <c r="Q701">
        <v>364.11942845110798</v>
      </c>
      <c r="R701">
        <v>599999</v>
      </c>
      <c r="S701" s="6"/>
      <c r="T701" s="6"/>
      <c r="U701" s="5" t="s">
        <v>1554</v>
      </c>
      <c r="V701" s="5">
        <v>145446</v>
      </c>
      <c r="W701" s="5">
        <v>400275</v>
      </c>
      <c r="X701" s="5">
        <v>3939</v>
      </c>
      <c r="Y701" s="5">
        <v>167</v>
      </c>
      <c r="Z701" s="5">
        <v>462.2315021</v>
      </c>
      <c r="AA701" s="5">
        <v>1382.859794</v>
      </c>
      <c r="AB701" s="5">
        <v>64412</v>
      </c>
      <c r="AC701" s="6"/>
      <c r="AD701" s="6"/>
      <c r="AE701" s="5" t="s">
        <v>1554</v>
      </c>
      <c r="AF701">
        <v>45445</v>
      </c>
      <c r="AG701">
        <v>500276</v>
      </c>
      <c r="AH701">
        <v>4363</v>
      </c>
      <c r="AI701">
        <v>183</v>
      </c>
      <c r="AJ701">
        <v>426.12640337862598</v>
      </c>
      <c r="AK701">
        <v>2006.52098931619</v>
      </c>
      <c r="AL701">
        <v>599988</v>
      </c>
      <c r="AM701" s="6"/>
      <c r="AN701" s="6"/>
    </row>
    <row r="702" spans="1:40" x14ac:dyDescent="0.2">
      <c r="A702" s="5" t="s">
        <v>1555</v>
      </c>
      <c r="B702">
        <v>473001</v>
      </c>
      <c r="C702">
        <v>2801320</v>
      </c>
      <c r="D702">
        <v>17038</v>
      </c>
      <c r="E702">
        <v>167</v>
      </c>
      <c r="F702">
        <v>412.89231127413302</v>
      </c>
      <c r="G702">
        <v>7929.5956132926003</v>
      </c>
      <c r="H702">
        <v>135</v>
      </c>
      <c r="I702" s="6">
        <f t="shared" ref="I702:J702" si="483">AVERAGE(G702:G711)</f>
        <v>7929.5956132925985</v>
      </c>
      <c r="J702" s="6">
        <f t="shared" si="483"/>
        <v>926.9</v>
      </c>
      <c r="K702" s="5" t="s">
        <v>1555</v>
      </c>
      <c r="L702">
        <v>473001</v>
      </c>
      <c r="M702">
        <v>2801320</v>
      </c>
      <c r="N702">
        <v>17038</v>
      </c>
      <c r="O702">
        <v>167</v>
      </c>
      <c r="P702">
        <v>412.89231127413302</v>
      </c>
      <c r="Q702">
        <v>7929.5956132926003</v>
      </c>
      <c r="R702">
        <v>599995</v>
      </c>
      <c r="S702" s="6">
        <f t="shared" ref="S702" si="484">AVERAGE(Q702:Q711)</f>
        <v>7929.5956132925985</v>
      </c>
      <c r="T702" s="6">
        <f t="shared" ref="T702" si="485">AVERAGE(R702:R711)</f>
        <v>599997.5</v>
      </c>
      <c r="U702" s="5" t="s">
        <v>1555</v>
      </c>
      <c r="V702" s="5">
        <v>473088</v>
      </c>
      <c r="W702" s="5">
        <v>2801233</v>
      </c>
      <c r="X702" s="5">
        <v>20245</v>
      </c>
      <c r="Y702" s="5">
        <v>196</v>
      </c>
      <c r="Z702" s="5">
        <v>373.83655210000001</v>
      </c>
      <c r="AA702" s="5">
        <v>11998.165660000001</v>
      </c>
      <c r="AB702" s="5">
        <v>60945</v>
      </c>
      <c r="AC702" s="6">
        <f t="shared" ref="AC702" si="486">AVERAGE(AA702:AA711)</f>
        <v>11998.165660000001</v>
      </c>
      <c r="AD702" s="6">
        <f t="shared" ref="AD702" si="487">AVERAGE(AB702:AB711)</f>
        <v>63105.599999999999</v>
      </c>
      <c r="AE702" s="5" t="s">
        <v>1555</v>
      </c>
      <c r="AF702">
        <v>473088</v>
      </c>
      <c r="AG702">
        <v>2801233</v>
      </c>
      <c r="AH702">
        <v>20245</v>
      </c>
      <c r="AI702">
        <v>196</v>
      </c>
      <c r="AJ702">
        <v>373.83655212902897</v>
      </c>
      <c r="AK702">
        <v>11998.165660033599</v>
      </c>
      <c r="AL702">
        <v>599980</v>
      </c>
      <c r="AM702" s="6">
        <f t="shared" ref="AM702" si="488">AVERAGE(AK702:AK711)</f>
        <v>11998.165660033599</v>
      </c>
      <c r="AN702" s="6">
        <f t="shared" ref="AN702" si="489">AVERAGE(AL702:AL711)</f>
        <v>599980.69999999995</v>
      </c>
    </row>
    <row r="703" spans="1:40" x14ac:dyDescent="0.2">
      <c r="A703" s="5" t="s">
        <v>1555</v>
      </c>
      <c r="B703">
        <v>473001</v>
      </c>
      <c r="C703">
        <v>2801320</v>
      </c>
      <c r="D703">
        <v>17038</v>
      </c>
      <c r="E703">
        <v>167</v>
      </c>
      <c r="F703">
        <v>412.89231127413302</v>
      </c>
      <c r="G703">
        <v>7929.5956132926003</v>
      </c>
      <c r="H703">
        <v>1394</v>
      </c>
      <c r="I703" s="6"/>
      <c r="J703" s="6"/>
      <c r="K703" s="5" t="s">
        <v>1555</v>
      </c>
      <c r="L703">
        <v>473001</v>
      </c>
      <c r="M703">
        <v>2801320</v>
      </c>
      <c r="N703">
        <v>17038</v>
      </c>
      <c r="O703">
        <v>167</v>
      </c>
      <c r="P703">
        <v>412.89231127413302</v>
      </c>
      <c r="Q703">
        <v>7929.5956132926003</v>
      </c>
      <c r="R703">
        <v>599997</v>
      </c>
      <c r="S703" s="6"/>
      <c r="T703" s="6"/>
      <c r="U703" s="5" t="s">
        <v>1555</v>
      </c>
      <c r="V703" s="5">
        <v>473088</v>
      </c>
      <c r="W703" s="5">
        <v>2801233</v>
      </c>
      <c r="X703" s="5">
        <v>20245</v>
      </c>
      <c r="Y703" s="5">
        <v>196</v>
      </c>
      <c r="Z703" s="5">
        <v>373.83655210000001</v>
      </c>
      <c r="AA703" s="5">
        <v>11998.165660000001</v>
      </c>
      <c r="AB703" s="5">
        <v>60957</v>
      </c>
      <c r="AC703" s="6"/>
      <c r="AD703" s="6"/>
      <c r="AE703" s="5" t="s">
        <v>1555</v>
      </c>
      <c r="AF703">
        <v>473088</v>
      </c>
      <c r="AG703">
        <v>2801233</v>
      </c>
      <c r="AH703">
        <v>20245</v>
      </c>
      <c r="AI703">
        <v>196</v>
      </c>
      <c r="AJ703">
        <v>373.83655212902897</v>
      </c>
      <c r="AK703">
        <v>11998.165660033599</v>
      </c>
      <c r="AL703">
        <v>599980</v>
      </c>
      <c r="AM703" s="6"/>
      <c r="AN703" s="6"/>
    </row>
    <row r="704" spans="1:40" x14ac:dyDescent="0.2">
      <c r="A704" s="5" t="s">
        <v>1555</v>
      </c>
      <c r="B704">
        <v>473001</v>
      </c>
      <c r="C704">
        <v>2801320</v>
      </c>
      <c r="D704">
        <v>17038</v>
      </c>
      <c r="E704">
        <v>167</v>
      </c>
      <c r="F704">
        <v>412.89231127413302</v>
      </c>
      <c r="G704">
        <v>7929.5956132926003</v>
      </c>
      <c r="H704">
        <v>154</v>
      </c>
      <c r="I704" s="6"/>
      <c r="J704" s="6"/>
      <c r="K704" s="5" t="s">
        <v>1555</v>
      </c>
      <c r="L704">
        <v>473001</v>
      </c>
      <c r="M704">
        <v>2801320</v>
      </c>
      <c r="N704">
        <v>17038</v>
      </c>
      <c r="O704">
        <v>167</v>
      </c>
      <c r="P704">
        <v>412.89231127413302</v>
      </c>
      <c r="Q704">
        <v>7929.5956132926003</v>
      </c>
      <c r="R704">
        <v>599997</v>
      </c>
      <c r="S704" s="6"/>
      <c r="T704" s="6"/>
      <c r="U704" s="5" t="s">
        <v>1555</v>
      </c>
      <c r="V704" s="5">
        <v>473088</v>
      </c>
      <c r="W704" s="5">
        <v>2801233</v>
      </c>
      <c r="X704" s="5">
        <v>20245</v>
      </c>
      <c r="Y704" s="5">
        <v>196</v>
      </c>
      <c r="Z704" s="5">
        <v>373.83655210000001</v>
      </c>
      <c r="AA704" s="5">
        <v>11998.165660000001</v>
      </c>
      <c r="AB704" s="5">
        <v>61034</v>
      </c>
      <c r="AC704" s="6"/>
      <c r="AD704" s="6"/>
      <c r="AE704" s="5" t="s">
        <v>1555</v>
      </c>
      <c r="AF704">
        <v>473088</v>
      </c>
      <c r="AG704">
        <v>2801233</v>
      </c>
      <c r="AH704">
        <v>20245</v>
      </c>
      <c r="AI704">
        <v>196</v>
      </c>
      <c r="AJ704">
        <v>373.83655212902897</v>
      </c>
      <c r="AK704">
        <v>11998.165660033599</v>
      </c>
      <c r="AL704">
        <v>599980</v>
      </c>
      <c r="AM704" s="6"/>
      <c r="AN704" s="6"/>
    </row>
    <row r="705" spans="1:40" x14ac:dyDescent="0.2">
      <c r="A705" s="5" t="s">
        <v>1555</v>
      </c>
      <c r="B705">
        <v>473001</v>
      </c>
      <c r="C705">
        <v>2801320</v>
      </c>
      <c r="D705">
        <v>17038</v>
      </c>
      <c r="E705">
        <v>167</v>
      </c>
      <c r="F705">
        <v>412.89231127413302</v>
      </c>
      <c r="G705">
        <v>7929.5956132926003</v>
      </c>
      <c r="H705">
        <v>156</v>
      </c>
      <c r="I705" s="6"/>
      <c r="J705" s="6"/>
      <c r="K705" s="5" t="s">
        <v>1555</v>
      </c>
      <c r="L705">
        <v>473001</v>
      </c>
      <c r="M705">
        <v>2801320</v>
      </c>
      <c r="N705">
        <v>17038</v>
      </c>
      <c r="O705">
        <v>167</v>
      </c>
      <c r="P705">
        <v>412.89231127413302</v>
      </c>
      <c r="Q705">
        <v>7929.5956132926003</v>
      </c>
      <c r="R705">
        <v>599997</v>
      </c>
      <c r="S705" s="6"/>
      <c r="T705" s="6"/>
      <c r="U705" s="5" t="s">
        <v>1555</v>
      </c>
      <c r="V705" s="5">
        <v>473088</v>
      </c>
      <c r="W705" s="5">
        <v>2801233</v>
      </c>
      <c r="X705" s="5">
        <v>20245</v>
      </c>
      <c r="Y705" s="5">
        <v>196</v>
      </c>
      <c r="Z705" s="5">
        <v>373.83655210000001</v>
      </c>
      <c r="AA705" s="5">
        <v>11998.165660000001</v>
      </c>
      <c r="AB705" s="5">
        <v>61035</v>
      </c>
      <c r="AC705" s="6"/>
      <c r="AD705" s="6"/>
      <c r="AE705" s="5" t="s">
        <v>1555</v>
      </c>
      <c r="AF705">
        <v>473088</v>
      </c>
      <c r="AG705">
        <v>2801233</v>
      </c>
      <c r="AH705">
        <v>20245</v>
      </c>
      <c r="AI705">
        <v>196</v>
      </c>
      <c r="AJ705">
        <v>373.83655212902897</v>
      </c>
      <c r="AK705">
        <v>11998.165660033599</v>
      </c>
      <c r="AL705">
        <v>599980</v>
      </c>
      <c r="AM705" s="6"/>
      <c r="AN705" s="6"/>
    </row>
    <row r="706" spans="1:40" x14ac:dyDescent="0.2">
      <c r="A706" s="5" t="s">
        <v>1555</v>
      </c>
      <c r="B706">
        <v>473001</v>
      </c>
      <c r="C706">
        <v>2801320</v>
      </c>
      <c r="D706">
        <v>17038</v>
      </c>
      <c r="E706">
        <v>167</v>
      </c>
      <c r="F706">
        <v>412.89231127413302</v>
      </c>
      <c r="G706">
        <v>7929.5956132926003</v>
      </c>
      <c r="H706">
        <v>1659</v>
      </c>
      <c r="I706" s="6"/>
      <c r="J706" s="6"/>
      <c r="K706" s="5" t="s">
        <v>1555</v>
      </c>
      <c r="L706">
        <v>473001</v>
      </c>
      <c r="M706">
        <v>2801320</v>
      </c>
      <c r="N706">
        <v>17038</v>
      </c>
      <c r="O706">
        <v>167</v>
      </c>
      <c r="P706">
        <v>412.89231127413302</v>
      </c>
      <c r="Q706">
        <v>7929.5956132926003</v>
      </c>
      <c r="R706">
        <v>599998</v>
      </c>
      <c r="S706" s="6"/>
      <c r="T706" s="6"/>
      <c r="U706" s="5" t="s">
        <v>1555</v>
      </c>
      <c r="V706" s="5">
        <v>473088</v>
      </c>
      <c r="W706" s="5">
        <v>2801233</v>
      </c>
      <c r="X706" s="5">
        <v>20245</v>
      </c>
      <c r="Y706" s="5">
        <v>196</v>
      </c>
      <c r="Z706" s="5">
        <v>373.83655210000001</v>
      </c>
      <c r="AA706" s="5">
        <v>11998.165660000001</v>
      </c>
      <c r="AB706" s="5">
        <v>61266</v>
      </c>
      <c r="AC706" s="6"/>
      <c r="AD706" s="6"/>
      <c r="AE706" s="5" t="s">
        <v>1555</v>
      </c>
      <c r="AF706">
        <v>473088</v>
      </c>
      <c r="AG706">
        <v>2801233</v>
      </c>
      <c r="AH706">
        <v>20245</v>
      </c>
      <c r="AI706">
        <v>196</v>
      </c>
      <c r="AJ706">
        <v>373.83655212902897</v>
      </c>
      <c r="AK706">
        <v>11998.165660033599</v>
      </c>
      <c r="AL706">
        <v>599981</v>
      </c>
      <c r="AM706" s="6"/>
      <c r="AN706" s="6"/>
    </row>
    <row r="707" spans="1:40" x14ac:dyDescent="0.2">
      <c r="A707" s="5" t="s">
        <v>1555</v>
      </c>
      <c r="B707">
        <v>473001</v>
      </c>
      <c r="C707">
        <v>2801320</v>
      </c>
      <c r="D707">
        <v>17038</v>
      </c>
      <c r="E707">
        <v>167</v>
      </c>
      <c r="F707">
        <v>412.89231127413302</v>
      </c>
      <c r="G707">
        <v>7929.5956132926003</v>
      </c>
      <c r="H707">
        <v>181</v>
      </c>
      <c r="I707" s="6"/>
      <c r="J707" s="6"/>
      <c r="K707" s="5" t="s">
        <v>1555</v>
      </c>
      <c r="L707">
        <v>473001</v>
      </c>
      <c r="M707">
        <v>2801320</v>
      </c>
      <c r="N707">
        <v>17038</v>
      </c>
      <c r="O707">
        <v>167</v>
      </c>
      <c r="P707">
        <v>412.89231127413302</v>
      </c>
      <c r="Q707">
        <v>7929.5956132926003</v>
      </c>
      <c r="R707">
        <v>599998</v>
      </c>
      <c r="S707" s="6"/>
      <c r="T707" s="6"/>
      <c r="U707" s="5" t="s">
        <v>1555</v>
      </c>
      <c r="V707" s="5">
        <v>473088</v>
      </c>
      <c r="W707" s="5">
        <v>2801233</v>
      </c>
      <c r="X707" s="5">
        <v>20245</v>
      </c>
      <c r="Y707" s="5">
        <v>196</v>
      </c>
      <c r="Z707" s="5">
        <v>373.83655210000001</v>
      </c>
      <c r="AA707" s="5">
        <v>11998.165660000001</v>
      </c>
      <c r="AB707" s="5">
        <v>61504</v>
      </c>
      <c r="AC707" s="6"/>
      <c r="AD707" s="6"/>
      <c r="AE707" s="5" t="s">
        <v>1555</v>
      </c>
      <c r="AF707">
        <v>473088</v>
      </c>
      <c r="AG707">
        <v>2801233</v>
      </c>
      <c r="AH707">
        <v>20245</v>
      </c>
      <c r="AI707">
        <v>196</v>
      </c>
      <c r="AJ707">
        <v>373.83655212902897</v>
      </c>
      <c r="AK707">
        <v>11998.165660033599</v>
      </c>
      <c r="AL707">
        <v>599981</v>
      </c>
      <c r="AM707" s="6"/>
      <c r="AN707" s="6"/>
    </row>
    <row r="708" spans="1:40" x14ac:dyDescent="0.2">
      <c r="A708" s="5" t="s">
        <v>1555</v>
      </c>
      <c r="B708">
        <v>473001</v>
      </c>
      <c r="C708">
        <v>2801320</v>
      </c>
      <c r="D708">
        <v>17038</v>
      </c>
      <c r="E708">
        <v>167</v>
      </c>
      <c r="F708">
        <v>412.89231127413302</v>
      </c>
      <c r="G708">
        <v>7929.5956132926003</v>
      </c>
      <c r="H708">
        <v>186</v>
      </c>
      <c r="I708" s="6"/>
      <c r="J708" s="6"/>
      <c r="K708" s="5" t="s">
        <v>1555</v>
      </c>
      <c r="L708">
        <v>473001</v>
      </c>
      <c r="M708">
        <v>2801320</v>
      </c>
      <c r="N708">
        <v>17038</v>
      </c>
      <c r="O708">
        <v>167</v>
      </c>
      <c r="P708">
        <v>412.89231127413302</v>
      </c>
      <c r="Q708">
        <v>7929.5956132926003</v>
      </c>
      <c r="R708">
        <v>599998</v>
      </c>
      <c r="S708" s="6"/>
      <c r="T708" s="6"/>
      <c r="U708" s="5" t="s">
        <v>1555</v>
      </c>
      <c r="V708" s="5">
        <v>473088</v>
      </c>
      <c r="W708" s="5">
        <v>2801233</v>
      </c>
      <c r="X708" s="5">
        <v>20245</v>
      </c>
      <c r="Y708" s="5">
        <v>196</v>
      </c>
      <c r="Z708" s="5">
        <v>373.83655210000001</v>
      </c>
      <c r="AA708" s="5">
        <v>11998.165660000001</v>
      </c>
      <c r="AB708" s="5">
        <v>61718</v>
      </c>
      <c r="AC708" s="6"/>
      <c r="AD708" s="6"/>
      <c r="AE708" s="5" t="s">
        <v>1555</v>
      </c>
      <c r="AF708">
        <v>473088</v>
      </c>
      <c r="AG708">
        <v>2801233</v>
      </c>
      <c r="AH708">
        <v>20245</v>
      </c>
      <c r="AI708">
        <v>196</v>
      </c>
      <c r="AJ708">
        <v>373.83655212902897</v>
      </c>
      <c r="AK708">
        <v>11998.165660033599</v>
      </c>
      <c r="AL708">
        <v>599981</v>
      </c>
      <c r="AM708" s="6"/>
      <c r="AN708" s="6"/>
    </row>
    <row r="709" spans="1:40" x14ac:dyDescent="0.2">
      <c r="A709" s="5" t="s">
        <v>1555</v>
      </c>
      <c r="B709">
        <v>473001</v>
      </c>
      <c r="C709">
        <v>2801320</v>
      </c>
      <c r="D709">
        <v>17038</v>
      </c>
      <c r="E709">
        <v>167</v>
      </c>
      <c r="F709">
        <v>412.89231127413302</v>
      </c>
      <c r="G709">
        <v>7929.5956132926003</v>
      </c>
      <c r="H709">
        <v>195</v>
      </c>
      <c r="I709" s="6"/>
      <c r="J709" s="6"/>
      <c r="K709" s="5" t="s">
        <v>1555</v>
      </c>
      <c r="L709">
        <v>473001</v>
      </c>
      <c r="M709">
        <v>2801320</v>
      </c>
      <c r="N709">
        <v>17038</v>
      </c>
      <c r="O709">
        <v>167</v>
      </c>
      <c r="P709">
        <v>412.89231127413302</v>
      </c>
      <c r="Q709">
        <v>7929.5956132926003</v>
      </c>
      <c r="R709">
        <v>599998</v>
      </c>
      <c r="S709" s="6"/>
      <c r="T709" s="6"/>
      <c r="U709" s="5" t="s">
        <v>1555</v>
      </c>
      <c r="V709" s="5">
        <v>473088</v>
      </c>
      <c r="W709" s="5">
        <v>2801233</v>
      </c>
      <c r="X709" s="5">
        <v>20245</v>
      </c>
      <c r="Y709" s="5">
        <v>196</v>
      </c>
      <c r="Z709" s="5">
        <v>373.83655210000001</v>
      </c>
      <c r="AA709" s="5">
        <v>11998.165660000001</v>
      </c>
      <c r="AB709" s="5">
        <v>61817</v>
      </c>
      <c r="AC709" s="6"/>
      <c r="AD709" s="6"/>
      <c r="AE709" s="5" t="s">
        <v>1555</v>
      </c>
      <c r="AF709">
        <v>473088</v>
      </c>
      <c r="AG709">
        <v>2801233</v>
      </c>
      <c r="AH709">
        <v>20245</v>
      </c>
      <c r="AI709">
        <v>196</v>
      </c>
      <c r="AJ709">
        <v>373.83655212902897</v>
      </c>
      <c r="AK709">
        <v>11998.165660033599</v>
      </c>
      <c r="AL709">
        <v>599981</v>
      </c>
      <c r="AM709" s="6"/>
      <c r="AN709" s="6"/>
    </row>
    <row r="710" spans="1:40" x14ac:dyDescent="0.2">
      <c r="A710" s="5" t="s">
        <v>1555</v>
      </c>
      <c r="B710">
        <v>473001</v>
      </c>
      <c r="C710">
        <v>2801320</v>
      </c>
      <c r="D710">
        <v>17038</v>
      </c>
      <c r="E710">
        <v>167</v>
      </c>
      <c r="F710">
        <v>412.89231127413302</v>
      </c>
      <c r="G710">
        <v>7929.5956132926003</v>
      </c>
      <c r="H710">
        <v>2242</v>
      </c>
      <c r="I710" s="6"/>
      <c r="J710" s="6"/>
      <c r="K710" s="5" t="s">
        <v>1555</v>
      </c>
      <c r="L710">
        <v>473001</v>
      </c>
      <c r="M710">
        <v>2801320</v>
      </c>
      <c r="N710">
        <v>17038</v>
      </c>
      <c r="O710">
        <v>167</v>
      </c>
      <c r="P710">
        <v>412.89231127413302</v>
      </c>
      <c r="Q710">
        <v>7929.5956132926003</v>
      </c>
      <c r="R710">
        <v>599998</v>
      </c>
      <c r="S710" s="6"/>
      <c r="T710" s="6"/>
      <c r="U710" s="5" t="s">
        <v>1555</v>
      </c>
      <c r="V710" s="5">
        <v>473088</v>
      </c>
      <c r="W710" s="5">
        <v>2801233</v>
      </c>
      <c r="X710" s="5">
        <v>20245</v>
      </c>
      <c r="Y710" s="5">
        <v>196</v>
      </c>
      <c r="Z710" s="5">
        <v>373.83655210000001</v>
      </c>
      <c r="AA710" s="5">
        <v>11998.165660000001</v>
      </c>
      <c r="AB710" s="5">
        <v>67024</v>
      </c>
      <c r="AC710" s="6"/>
      <c r="AD710" s="6"/>
      <c r="AE710" s="5" t="s">
        <v>1555</v>
      </c>
      <c r="AF710">
        <v>473088</v>
      </c>
      <c r="AG710">
        <v>2801233</v>
      </c>
      <c r="AH710">
        <v>20245</v>
      </c>
      <c r="AI710">
        <v>196</v>
      </c>
      <c r="AJ710">
        <v>373.83655212902897</v>
      </c>
      <c r="AK710">
        <v>11998.165660033599</v>
      </c>
      <c r="AL710">
        <v>599981</v>
      </c>
      <c r="AM710" s="6"/>
      <c r="AN710" s="6"/>
    </row>
    <row r="711" spans="1:40" x14ac:dyDescent="0.2">
      <c r="A711" s="5" t="s">
        <v>1555</v>
      </c>
      <c r="B711">
        <v>473001</v>
      </c>
      <c r="C711">
        <v>2801320</v>
      </c>
      <c r="D711">
        <v>17038</v>
      </c>
      <c r="E711">
        <v>167</v>
      </c>
      <c r="F711">
        <v>412.89231127413302</v>
      </c>
      <c r="G711">
        <v>7929.5956132926003</v>
      </c>
      <c r="H711">
        <v>2967</v>
      </c>
      <c r="I711" s="6"/>
      <c r="J711" s="6"/>
      <c r="K711" s="5" t="s">
        <v>1555</v>
      </c>
      <c r="L711">
        <v>473001</v>
      </c>
      <c r="M711">
        <v>2801320</v>
      </c>
      <c r="N711">
        <v>17038</v>
      </c>
      <c r="O711">
        <v>167</v>
      </c>
      <c r="P711">
        <v>412.89231127413302</v>
      </c>
      <c r="Q711">
        <v>7929.5956132926003</v>
      </c>
      <c r="R711">
        <v>599999</v>
      </c>
      <c r="S711" s="6"/>
      <c r="T711" s="6"/>
      <c r="U711" s="5" t="s">
        <v>1555</v>
      </c>
      <c r="V711" s="5">
        <v>473088</v>
      </c>
      <c r="W711" s="5">
        <v>2801233</v>
      </c>
      <c r="X711" s="5">
        <v>20245</v>
      </c>
      <c r="Y711" s="5">
        <v>196</v>
      </c>
      <c r="Z711" s="5">
        <v>373.83655210000001</v>
      </c>
      <c r="AA711" s="5">
        <v>11998.165660000001</v>
      </c>
      <c r="AB711" s="5">
        <v>73756</v>
      </c>
      <c r="AC711" s="6"/>
      <c r="AD711" s="6"/>
      <c r="AE711" s="5" t="s">
        <v>1555</v>
      </c>
      <c r="AF711">
        <v>473088</v>
      </c>
      <c r="AG711">
        <v>2801233</v>
      </c>
      <c r="AH711">
        <v>20245</v>
      </c>
      <c r="AI711">
        <v>196</v>
      </c>
      <c r="AJ711">
        <v>373.83655212902897</v>
      </c>
      <c r="AK711">
        <v>11998.165660033599</v>
      </c>
      <c r="AL711">
        <v>599982</v>
      </c>
      <c r="AM711" s="6"/>
      <c r="AN711" s="6"/>
    </row>
    <row r="712" spans="1:40" x14ac:dyDescent="0.2">
      <c r="A712" s="5" t="s">
        <v>1556</v>
      </c>
      <c r="B712">
        <v>1154961</v>
      </c>
      <c r="C712">
        <v>4301972</v>
      </c>
      <c r="D712">
        <v>25731</v>
      </c>
      <c r="E712">
        <v>167</v>
      </c>
      <c r="F712">
        <v>324.53013308171802</v>
      </c>
      <c r="G712">
        <v>7210.0653050263099</v>
      </c>
      <c r="H712">
        <v>1289</v>
      </c>
      <c r="I712" s="6">
        <f t="shared" ref="I712:J712" si="490">AVERAGE(G712:G721)</f>
        <v>7210.0653050263081</v>
      </c>
      <c r="J712" s="6">
        <f t="shared" si="490"/>
        <v>1339.9</v>
      </c>
      <c r="K712" s="5" t="s">
        <v>1556</v>
      </c>
      <c r="L712">
        <v>1154961</v>
      </c>
      <c r="M712">
        <v>4301972</v>
      </c>
      <c r="N712">
        <v>25731</v>
      </c>
      <c r="O712">
        <v>167</v>
      </c>
      <c r="P712">
        <v>324.53013308171802</v>
      </c>
      <c r="Q712">
        <v>7210.0653050263099</v>
      </c>
      <c r="R712">
        <v>599993</v>
      </c>
      <c r="S712" s="6">
        <f t="shared" ref="S712" si="491">AVERAGE(Q712:Q721)</f>
        <v>7210.0653050263081</v>
      </c>
      <c r="T712" s="6">
        <f t="shared" ref="T712" si="492">AVERAGE(R712:R721)</f>
        <v>599995.1</v>
      </c>
      <c r="U712" s="5" t="s">
        <v>1556</v>
      </c>
      <c r="V712" s="5">
        <v>1355044</v>
      </c>
      <c r="W712" s="5">
        <v>4101889</v>
      </c>
      <c r="X712" s="5">
        <v>27762</v>
      </c>
      <c r="Y712" s="5">
        <v>174</v>
      </c>
      <c r="Z712" s="5">
        <v>302.08277909999998</v>
      </c>
      <c r="AA712" s="5">
        <v>10522.1358</v>
      </c>
      <c r="AB712" s="5">
        <v>60918</v>
      </c>
      <c r="AC712" s="6">
        <f t="shared" ref="AC712" si="493">AVERAGE(AA712:AA721)</f>
        <v>10522.135800000002</v>
      </c>
      <c r="AD712" s="6">
        <f t="shared" ref="AD712" si="494">AVERAGE(AB712:AB721)</f>
        <v>62774.6</v>
      </c>
      <c r="AE712" s="5" t="s">
        <v>1556</v>
      </c>
      <c r="AF712">
        <v>1355044</v>
      </c>
      <c r="AG712">
        <v>4101889</v>
      </c>
      <c r="AH712">
        <v>27762</v>
      </c>
      <c r="AI712">
        <v>174</v>
      </c>
      <c r="AJ712">
        <v>302.08277906444602</v>
      </c>
      <c r="AK712">
        <v>10522.135798792</v>
      </c>
      <c r="AL712">
        <v>599980</v>
      </c>
      <c r="AM712" s="6">
        <f t="shared" ref="AM712" si="495">AVERAGE(AK712:AK721)</f>
        <v>10522.135798792002</v>
      </c>
      <c r="AN712" s="6">
        <f t="shared" ref="AN712" si="496">AVERAGE(AL712:AL721)</f>
        <v>599983.6</v>
      </c>
    </row>
    <row r="713" spans="1:40" x14ac:dyDescent="0.2">
      <c r="A713" s="5" t="s">
        <v>1556</v>
      </c>
      <c r="B713">
        <v>1154961</v>
      </c>
      <c r="C713">
        <v>4301972</v>
      </c>
      <c r="D713">
        <v>25731</v>
      </c>
      <c r="E713">
        <v>167</v>
      </c>
      <c r="F713">
        <v>324.53013308171802</v>
      </c>
      <c r="G713">
        <v>7210.0653050263099</v>
      </c>
      <c r="H713">
        <v>146</v>
      </c>
      <c r="I713" s="6"/>
      <c r="J713" s="6"/>
      <c r="K713" s="5" t="s">
        <v>1556</v>
      </c>
      <c r="L713">
        <v>1154961</v>
      </c>
      <c r="M713">
        <v>4301972</v>
      </c>
      <c r="N713">
        <v>25731</v>
      </c>
      <c r="O713">
        <v>167</v>
      </c>
      <c r="P713">
        <v>324.53013308171802</v>
      </c>
      <c r="Q713">
        <v>7210.0653050263099</v>
      </c>
      <c r="R713">
        <v>599994</v>
      </c>
      <c r="S713" s="6"/>
      <c r="T713" s="6"/>
      <c r="U713" s="5" t="s">
        <v>1556</v>
      </c>
      <c r="V713" s="5">
        <v>1355044</v>
      </c>
      <c r="W713" s="5">
        <v>4101889</v>
      </c>
      <c r="X713" s="5">
        <v>27762</v>
      </c>
      <c r="Y713" s="5">
        <v>174</v>
      </c>
      <c r="Z713" s="5">
        <v>302.08277909999998</v>
      </c>
      <c r="AA713" s="5">
        <v>10522.1358</v>
      </c>
      <c r="AB713" s="5">
        <v>60996</v>
      </c>
      <c r="AC713" s="6"/>
      <c r="AD713" s="6"/>
      <c r="AE713" s="5" t="s">
        <v>1556</v>
      </c>
      <c r="AF713">
        <v>1355044</v>
      </c>
      <c r="AG713">
        <v>4101889</v>
      </c>
      <c r="AH713">
        <v>27762</v>
      </c>
      <c r="AI713">
        <v>174</v>
      </c>
      <c r="AJ713">
        <v>302.08277906444602</v>
      </c>
      <c r="AK713">
        <v>10522.135798792</v>
      </c>
      <c r="AL713">
        <v>599980</v>
      </c>
      <c r="AM713" s="6"/>
      <c r="AN713" s="6"/>
    </row>
    <row r="714" spans="1:40" x14ac:dyDescent="0.2">
      <c r="A714" s="5" t="s">
        <v>1556</v>
      </c>
      <c r="B714">
        <v>1154961</v>
      </c>
      <c r="C714">
        <v>4301972</v>
      </c>
      <c r="D714">
        <v>25731</v>
      </c>
      <c r="E714">
        <v>167</v>
      </c>
      <c r="F714">
        <v>324.53013308171802</v>
      </c>
      <c r="G714">
        <v>7210.0653050263099</v>
      </c>
      <c r="H714">
        <v>163</v>
      </c>
      <c r="I714" s="6"/>
      <c r="J714" s="6"/>
      <c r="K714" s="5" t="s">
        <v>1556</v>
      </c>
      <c r="L714">
        <v>1154961</v>
      </c>
      <c r="M714">
        <v>4301972</v>
      </c>
      <c r="N714">
        <v>25731</v>
      </c>
      <c r="O714">
        <v>167</v>
      </c>
      <c r="P714">
        <v>324.53013308171802</v>
      </c>
      <c r="Q714">
        <v>7210.0653050263099</v>
      </c>
      <c r="R714">
        <v>599994</v>
      </c>
      <c r="S714" s="6"/>
      <c r="T714" s="6"/>
      <c r="U714" s="5" t="s">
        <v>1556</v>
      </c>
      <c r="V714" s="5">
        <v>1355044</v>
      </c>
      <c r="W714" s="5">
        <v>4101889</v>
      </c>
      <c r="X714" s="5">
        <v>27762</v>
      </c>
      <c r="Y714" s="5">
        <v>174</v>
      </c>
      <c r="Z714" s="5">
        <v>302.08277909999998</v>
      </c>
      <c r="AA714" s="5">
        <v>10522.1358</v>
      </c>
      <c r="AB714" s="5">
        <v>61087</v>
      </c>
      <c r="AC714" s="6"/>
      <c r="AD714" s="6"/>
      <c r="AE714" s="5" t="s">
        <v>1556</v>
      </c>
      <c r="AF714">
        <v>1355044</v>
      </c>
      <c r="AG714">
        <v>4101889</v>
      </c>
      <c r="AH714">
        <v>27762</v>
      </c>
      <c r="AI714">
        <v>174</v>
      </c>
      <c r="AJ714">
        <v>302.08277906444602</v>
      </c>
      <c r="AK714">
        <v>10522.135798792</v>
      </c>
      <c r="AL714">
        <v>599981</v>
      </c>
      <c r="AM714" s="6"/>
      <c r="AN714" s="6"/>
    </row>
    <row r="715" spans="1:40" x14ac:dyDescent="0.2">
      <c r="A715" s="5" t="s">
        <v>1556</v>
      </c>
      <c r="B715">
        <v>1154961</v>
      </c>
      <c r="C715">
        <v>4301972</v>
      </c>
      <c r="D715">
        <v>25731</v>
      </c>
      <c r="E715">
        <v>167</v>
      </c>
      <c r="F715">
        <v>324.53013308171802</v>
      </c>
      <c r="G715">
        <v>7210.0653050263099</v>
      </c>
      <c r="H715">
        <v>168</v>
      </c>
      <c r="I715" s="6"/>
      <c r="J715" s="6"/>
      <c r="K715" s="5" t="s">
        <v>1556</v>
      </c>
      <c r="L715">
        <v>1154961</v>
      </c>
      <c r="M715">
        <v>4301972</v>
      </c>
      <c r="N715">
        <v>25731</v>
      </c>
      <c r="O715">
        <v>167</v>
      </c>
      <c r="P715">
        <v>324.53013308171802</v>
      </c>
      <c r="Q715">
        <v>7210.0653050263099</v>
      </c>
      <c r="R715">
        <v>599994</v>
      </c>
      <c r="S715" s="6"/>
      <c r="T715" s="6"/>
      <c r="U715" s="5" t="s">
        <v>1556</v>
      </c>
      <c r="V715" s="5">
        <v>1355044</v>
      </c>
      <c r="W715" s="5">
        <v>4101889</v>
      </c>
      <c r="X715" s="5">
        <v>27762</v>
      </c>
      <c r="Y715" s="5">
        <v>174</v>
      </c>
      <c r="Z715" s="5">
        <v>302.08277909999998</v>
      </c>
      <c r="AA715" s="5">
        <v>10522.1358</v>
      </c>
      <c r="AB715" s="5">
        <v>61236</v>
      </c>
      <c r="AC715" s="6"/>
      <c r="AD715" s="6"/>
      <c r="AE715" s="5" t="s">
        <v>1556</v>
      </c>
      <c r="AF715">
        <v>1355044</v>
      </c>
      <c r="AG715">
        <v>4101889</v>
      </c>
      <c r="AH715">
        <v>27762</v>
      </c>
      <c r="AI715">
        <v>174</v>
      </c>
      <c r="AJ715">
        <v>302.08277906444602</v>
      </c>
      <c r="AK715">
        <v>10522.135798792</v>
      </c>
      <c r="AL715">
        <v>599982</v>
      </c>
      <c r="AM715" s="6"/>
      <c r="AN715" s="6"/>
    </row>
    <row r="716" spans="1:40" x14ac:dyDescent="0.2">
      <c r="A716" s="5" t="s">
        <v>1556</v>
      </c>
      <c r="B716">
        <v>1154961</v>
      </c>
      <c r="C716">
        <v>4301972</v>
      </c>
      <c r="D716">
        <v>25731</v>
      </c>
      <c r="E716">
        <v>167</v>
      </c>
      <c r="F716">
        <v>324.53013308171802</v>
      </c>
      <c r="G716">
        <v>7210.0653050263099</v>
      </c>
      <c r="H716">
        <v>179</v>
      </c>
      <c r="I716" s="6"/>
      <c r="J716" s="6"/>
      <c r="K716" s="5" t="s">
        <v>1556</v>
      </c>
      <c r="L716">
        <v>1154961</v>
      </c>
      <c r="M716">
        <v>4301972</v>
      </c>
      <c r="N716">
        <v>25731</v>
      </c>
      <c r="O716">
        <v>167</v>
      </c>
      <c r="P716">
        <v>324.53013308171802</v>
      </c>
      <c r="Q716">
        <v>7210.0653050263099</v>
      </c>
      <c r="R716">
        <v>599995</v>
      </c>
      <c r="S716" s="6"/>
      <c r="T716" s="6"/>
      <c r="U716" s="5" t="s">
        <v>1556</v>
      </c>
      <c r="V716" s="5">
        <v>1355044</v>
      </c>
      <c r="W716" s="5">
        <v>4101889</v>
      </c>
      <c r="X716" s="5">
        <v>27762</v>
      </c>
      <c r="Y716" s="5">
        <v>174</v>
      </c>
      <c r="Z716" s="5">
        <v>302.08277909999998</v>
      </c>
      <c r="AA716" s="5">
        <v>10522.1358</v>
      </c>
      <c r="AB716" s="5">
        <v>61253</v>
      </c>
      <c r="AC716" s="6"/>
      <c r="AD716" s="6"/>
      <c r="AE716" s="5" t="s">
        <v>1556</v>
      </c>
      <c r="AF716">
        <v>1355044</v>
      </c>
      <c r="AG716">
        <v>4101889</v>
      </c>
      <c r="AH716">
        <v>27762</v>
      </c>
      <c r="AI716">
        <v>174</v>
      </c>
      <c r="AJ716">
        <v>302.08277906444602</v>
      </c>
      <c r="AK716">
        <v>10522.135798792</v>
      </c>
      <c r="AL716">
        <v>599982</v>
      </c>
      <c r="AM716" s="6"/>
      <c r="AN716" s="6"/>
    </row>
    <row r="717" spans="1:40" x14ac:dyDescent="0.2">
      <c r="A717" s="5" t="s">
        <v>1556</v>
      </c>
      <c r="B717">
        <v>1154961</v>
      </c>
      <c r="C717">
        <v>4301972</v>
      </c>
      <c r="D717">
        <v>25731</v>
      </c>
      <c r="E717">
        <v>167</v>
      </c>
      <c r="F717">
        <v>324.53013308171802</v>
      </c>
      <c r="G717">
        <v>7210.0653050263099</v>
      </c>
      <c r="H717">
        <v>179</v>
      </c>
      <c r="I717" s="6"/>
      <c r="J717" s="6"/>
      <c r="K717" s="5" t="s">
        <v>1556</v>
      </c>
      <c r="L717">
        <v>1154961</v>
      </c>
      <c r="M717">
        <v>4301972</v>
      </c>
      <c r="N717">
        <v>25731</v>
      </c>
      <c r="O717">
        <v>167</v>
      </c>
      <c r="P717">
        <v>324.53013308171802</v>
      </c>
      <c r="Q717">
        <v>7210.0653050263099</v>
      </c>
      <c r="R717">
        <v>599995</v>
      </c>
      <c r="S717" s="6"/>
      <c r="T717" s="6"/>
      <c r="U717" s="5" t="s">
        <v>1556</v>
      </c>
      <c r="V717" s="5">
        <v>1355044</v>
      </c>
      <c r="W717" s="5">
        <v>4101889</v>
      </c>
      <c r="X717" s="5">
        <v>27762</v>
      </c>
      <c r="Y717" s="5">
        <v>174</v>
      </c>
      <c r="Z717" s="5">
        <v>302.08277909999998</v>
      </c>
      <c r="AA717" s="5">
        <v>10522.1358</v>
      </c>
      <c r="AB717" s="5">
        <v>61269</v>
      </c>
      <c r="AC717" s="6"/>
      <c r="AD717" s="6"/>
      <c r="AE717" s="5" t="s">
        <v>1556</v>
      </c>
      <c r="AF717">
        <v>1355044</v>
      </c>
      <c r="AG717">
        <v>4101889</v>
      </c>
      <c r="AH717">
        <v>27762</v>
      </c>
      <c r="AI717">
        <v>174</v>
      </c>
      <c r="AJ717">
        <v>302.08277906444602</v>
      </c>
      <c r="AK717">
        <v>10522.135798792</v>
      </c>
      <c r="AL717">
        <v>599982</v>
      </c>
      <c r="AM717" s="6"/>
      <c r="AN717" s="6"/>
    </row>
    <row r="718" spans="1:40" x14ac:dyDescent="0.2">
      <c r="A718" s="5" t="s">
        <v>1556</v>
      </c>
      <c r="B718">
        <v>1154961</v>
      </c>
      <c r="C718">
        <v>4301972</v>
      </c>
      <c r="D718">
        <v>25731</v>
      </c>
      <c r="E718">
        <v>167</v>
      </c>
      <c r="F718">
        <v>324.53013308171802</v>
      </c>
      <c r="G718">
        <v>7210.0653050263099</v>
      </c>
      <c r="H718">
        <v>181</v>
      </c>
      <c r="I718" s="6"/>
      <c r="J718" s="6"/>
      <c r="K718" s="5" t="s">
        <v>1556</v>
      </c>
      <c r="L718">
        <v>1154961</v>
      </c>
      <c r="M718">
        <v>4301972</v>
      </c>
      <c r="N718">
        <v>25731</v>
      </c>
      <c r="O718">
        <v>167</v>
      </c>
      <c r="P718">
        <v>324.53013308171802</v>
      </c>
      <c r="Q718">
        <v>7210.0653050263099</v>
      </c>
      <c r="R718">
        <v>599996</v>
      </c>
      <c r="S718" s="6"/>
      <c r="T718" s="6"/>
      <c r="U718" s="5" t="s">
        <v>1556</v>
      </c>
      <c r="V718" s="5">
        <v>1355044</v>
      </c>
      <c r="W718" s="5">
        <v>4101889</v>
      </c>
      <c r="X718" s="5">
        <v>27762</v>
      </c>
      <c r="Y718" s="5">
        <v>174</v>
      </c>
      <c r="Z718" s="5">
        <v>302.08277909999998</v>
      </c>
      <c r="AA718" s="5">
        <v>10522.1358</v>
      </c>
      <c r="AB718" s="5">
        <v>61424</v>
      </c>
      <c r="AC718" s="6"/>
      <c r="AD718" s="6"/>
      <c r="AE718" s="5" t="s">
        <v>1556</v>
      </c>
      <c r="AF718">
        <v>1355044</v>
      </c>
      <c r="AG718">
        <v>4101889</v>
      </c>
      <c r="AH718">
        <v>27762</v>
      </c>
      <c r="AI718">
        <v>174</v>
      </c>
      <c r="AJ718">
        <v>302.08277906444602</v>
      </c>
      <c r="AK718">
        <v>10522.135798792</v>
      </c>
      <c r="AL718">
        <v>599982</v>
      </c>
      <c r="AM718" s="6"/>
      <c r="AN718" s="6"/>
    </row>
    <row r="719" spans="1:40" x14ac:dyDescent="0.2">
      <c r="A719" s="5" t="s">
        <v>1556</v>
      </c>
      <c r="B719">
        <v>1154961</v>
      </c>
      <c r="C719">
        <v>4301972</v>
      </c>
      <c r="D719">
        <v>25731</v>
      </c>
      <c r="E719">
        <v>167</v>
      </c>
      <c r="F719">
        <v>324.53013308171802</v>
      </c>
      <c r="G719">
        <v>7210.0653050263099</v>
      </c>
      <c r="H719">
        <v>3245</v>
      </c>
      <c r="I719" s="6"/>
      <c r="J719" s="6"/>
      <c r="K719" s="5" t="s">
        <v>1556</v>
      </c>
      <c r="L719">
        <v>1154961</v>
      </c>
      <c r="M719">
        <v>4301972</v>
      </c>
      <c r="N719">
        <v>25731</v>
      </c>
      <c r="O719">
        <v>167</v>
      </c>
      <c r="P719">
        <v>324.53013308171802</v>
      </c>
      <c r="Q719">
        <v>7210.0653050263099</v>
      </c>
      <c r="R719">
        <v>599996</v>
      </c>
      <c r="S719" s="6"/>
      <c r="T719" s="6"/>
      <c r="U719" s="5" t="s">
        <v>1556</v>
      </c>
      <c r="V719" s="5">
        <v>1355044</v>
      </c>
      <c r="W719" s="5">
        <v>4101889</v>
      </c>
      <c r="X719" s="5">
        <v>27762</v>
      </c>
      <c r="Y719" s="5">
        <v>174</v>
      </c>
      <c r="Z719" s="5">
        <v>302.08277909999998</v>
      </c>
      <c r="AA719" s="5">
        <v>10522.1358</v>
      </c>
      <c r="AB719" s="5">
        <v>61587</v>
      </c>
      <c r="AC719" s="6"/>
      <c r="AD719" s="6"/>
      <c r="AE719" s="5" t="s">
        <v>1556</v>
      </c>
      <c r="AF719">
        <v>1355044</v>
      </c>
      <c r="AG719">
        <v>4101889</v>
      </c>
      <c r="AH719">
        <v>27762</v>
      </c>
      <c r="AI719">
        <v>174</v>
      </c>
      <c r="AJ719">
        <v>302.08277906444602</v>
      </c>
      <c r="AK719">
        <v>10522.135798792</v>
      </c>
      <c r="AL719">
        <v>599982</v>
      </c>
      <c r="AM719" s="6"/>
      <c r="AN719" s="6"/>
    </row>
    <row r="720" spans="1:40" x14ac:dyDescent="0.2">
      <c r="A720" s="5" t="s">
        <v>1556</v>
      </c>
      <c r="B720">
        <v>1154961</v>
      </c>
      <c r="C720">
        <v>4301972</v>
      </c>
      <c r="D720">
        <v>25731</v>
      </c>
      <c r="E720">
        <v>167</v>
      </c>
      <c r="F720">
        <v>324.53013308171802</v>
      </c>
      <c r="G720">
        <v>7210.0653050263099</v>
      </c>
      <c r="H720">
        <v>3249</v>
      </c>
      <c r="I720" s="6"/>
      <c r="J720" s="6"/>
      <c r="K720" s="5" t="s">
        <v>1556</v>
      </c>
      <c r="L720">
        <v>1154961</v>
      </c>
      <c r="M720">
        <v>4301972</v>
      </c>
      <c r="N720">
        <v>25731</v>
      </c>
      <c r="O720">
        <v>167</v>
      </c>
      <c r="P720">
        <v>324.53013308171802</v>
      </c>
      <c r="Q720">
        <v>7210.0653050263099</v>
      </c>
      <c r="R720">
        <v>599996</v>
      </c>
      <c r="S720" s="6"/>
      <c r="T720" s="6"/>
      <c r="U720" s="5" t="s">
        <v>1556</v>
      </c>
      <c r="V720" s="5">
        <v>1355044</v>
      </c>
      <c r="W720" s="5">
        <v>4101889</v>
      </c>
      <c r="X720" s="5">
        <v>27762</v>
      </c>
      <c r="Y720" s="5">
        <v>174</v>
      </c>
      <c r="Z720" s="5">
        <v>302.08277909999998</v>
      </c>
      <c r="AA720" s="5">
        <v>10522.1358</v>
      </c>
      <c r="AB720" s="5">
        <v>63730</v>
      </c>
      <c r="AC720" s="6"/>
      <c r="AD720" s="6"/>
      <c r="AE720" s="5" t="s">
        <v>1556</v>
      </c>
      <c r="AF720">
        <v>1355044</v>
      </c>
      <c r="AG720">
        <v>4101889</v>
      </c>
      <c r="AH720">
        <v>27762</v>
      </c>
      <c r="AI720">
        <v>174</v>
      </c>
      <c r="AJ720">
        <v>302.08277906444602</v>
      </c>
      <c r="AK720">
        <v>10522.135798792</v>
      </c>
      <c r="AL720">
        <v>599983</v>
      </c>
      <c r="AM720" s="6"/>
      <c r="AN720" s="6"/>
    </row>
    <row r="721" spans="1:40" x14ac:dyDescent="0.2">
      <c r="A721" s="5" t="s">
        <v>1556</v>
      </c>
      <c r="B721">
        <v>1154961</v>
      </c>
      <c r="C721">
        <v>4301972</v>
      </c>
      <c r="D721">
        <v>25731</v>
      </c>
      <c r="E721">
        <v>167</v>
      </c>
      <c r="F721">
        <v>324.53013308171802</v>
      </c>
      <c r="G721">
        <v>7210.0653050263099</v>
      </c>
      <c r="H721">
        <v>4600</v>
      </c>
      <c r="I721" s="6"/>
      <c r="J721" s="6"/>
      <c r="K721" s="5" t="s">
        <v>1556</v>
      </c>
      <c r="L721">
        <v>1154961</v>
      </c>
      <c r="M721">
        <v>4301972</v>
      </c>
      <c r="N721">
        <v>25731</v>
      </c>
      <c r="O721">
        <v>167</v>
      </c>
      <c r="P721">
        <v>324.53013308171802</v>
      </c>
      <c r="Q721">
        <v>7210.0653050263099</v>
      </c>
      <c r="R721">
        <v>599998</v>
      </c>
      <c r="S721" s="6"/>
      <c r="T721" s="6"/>
      <c r="U721" s="5" t="s">
        <v>1556</v>
      </c>
      <c r="V721" s="5">
        <v>1355044</v>
      </c>
      <c r="W721" s="5">
        <v>4101889</v>
      </c>
      <c r="X721" s="5">
        <v>27762</v>
      </c>
      <c r="Y721" s="5">
        <v>174</v>
      </c>
      <c r="Z721" s="5">
        <v>302.08277909999998</v>
      </c>
      <c r="AA721" s="5">
        <v>10522.1358</v>
      </c>
      <c r="AB721" s="5">
        <v>74246</v>
      </c>
      <c r="AC721" s="6"/>
      <c r="AD721" s="6"/>
      <c r="AE721" s="5" t="s">
        <v>1556</v>
      </c>
      <c r="AF721">
        <v>1355044</v>
      </c>
      <c r="AG721">
        <v>4101889</v>
      </c>
      <c r="AH721">
        <v>27762</v>
      </c>
      <c r="AI721">
        <v>174</v>
      </c>
      <c r="AJ721">
        <v>302.08277906444602</v>
      </c>
      <c r="AK721">
        <v>10522.135798792</v>
      </c>
      <c r="AL721">
        <v>600002</v>
      </c>
      <c r="AM721" s="6"/>
      <c r="AN721" s="6"/>
    </row>
    <row r="722" spans="1:40" x14ac:dyDescent="0.2">
      <c r="A722" s="5" t="s">
        <v>1560</v>
      </c>
      <c r="B722">
        <v>245</v>
      </c>
      <c r="C722">
        <v>747</v>
      </c>
      <c r="D722">
        <v>1347</v>
      </c>
      <c r="E722">
        <v>167</v>
      </c>
      <c r="F722">
        <v>267.32708782062099</v>
      </c>
      <c r="G722">
        <v>606.50396673687806</v>
      </c>
      <c r="H722">
        <v>133</v>
      </c>
      <c r="I722" s="6">
        <f t="shared" ref="I722:J722" si="497">AVERAGE(G722:G731)</f>
        <v>606.50396673687817</v>
      </c>
      <c r="J722" s="6">
        <f t="shared" si="497"/>
        <v>982.5</v>
      </c>
      <c r="K722" s="5" t="s">
        <v>1560</v>
      </c>
      <c r="L722">
        <v>245</v>
      </c>
      <c r="M722">
        <v>747</v>
      </c>
      <c r="N722">
        <v>1347</v>
      </c>
      <c r="O722">
        <v>167</v>
      </c>
      <c r="P722">
        <v>267.32708782062099</v>
      </c>
      <c r="Q722">
        <v>606.50396673687806</v>
      </c>
      <c r="R722">
        <v>599995</v>
      </c>
      <c r="S722" s="6">
        <f t="shared" ref="S722" si="498">AVERAGE(Q722:Q731)</f>
        <v>606.50396673687817</v>
      </c>
      <c r="T722" s="6">
        <f t="shared" ref="T722" si="499">AVERAGE(R722:R731)</f>
        <v>599997.9</v>
      </c>
      <c r="U722" s="5" t="s">
        <v>1560</v>
      </c>
      <c r="V722" s="5">
        <v>245</v>
      </c>
      <c r="W722" s="5">
        <v>747</v>
      </c>
      <c r="X722" s="5">
        <v>1347</v>
      </c>
      <c r="Y722" s="5">
        <v>167</v>
      </c>
      <c r="Z722" s="5">
        <v>267.32708780000002</v>
      </c>
      <c r="AA722" s="5">
        <v>606.50396669999998</v>
      </c>
      <c r="AB722" s="5">
        <v>60394</v>
      </c>
      <c r="AC722" s="6">
        <f t="shared" ref="AC722" si="500">AVERAGE(AA722:AA731)</f>
        <v>606.50396669999998</v>
      </c>
      <c r="AD722" s="6">
        <f t="shared" ref="AD722" si="501">AVERAGE(AB722:AB731)</f>
        <v>61956.9</v>
      </c>
      <c r="AE722" s="5" t="s">
        <v>1560</v>
      </c>
      <c r="AF722">
        <v>245</v>
      </c>
      <c r="AG722">
        <v>747</v>
      </c>
      <c r="AH722">
        <v>1347</v>
      </c>
      <c r="AI722">
        <v>167</v>
      </c>
      <c r="AJ722">
        <v>267.32708782062099</v>
      </c>
      <c r="AK722">
        <v>606.50396673687806</v>
      </c>
      <c r="AL722">
        <v>599980</v>
      </c>
      <c r="AM722" s="6">
        <f t="shared" ref="AM722" si="502">AVERAGE(AK722:AK731)</f>
        <v>606.50396673687817</v>
      </c>
      <c r="AN722" s="6">
        <f t="shared" ref="AN722" si="503">AVERAGE(AL722:AL731)</f>
        <v>599980.19999999995</v>
      </c>
    </row>
    <row r="723" spans="1:40" x14ac:dyDescent="0.2">
      <c r="A723" s="5" t="s">
        <v>1560</v>
      </c>
      <c r="B723">
        <v>245</v>
      </c>
      <c r="C723">
        <v>747</v>
      </c>
      <c r="D723">
        <v>1347</v>
      </c>
      <c r="E723">
        <v>167</v>
      </c>
      <c r="F723">
        <v>267.32708782062099</v>
      </c>
      <c r="G723">
        <v>606.50396673687806</v>
      </c>
      <c r="H723">
        <v>141</v>
      </c>
      <c r="I723" s="6"/>
      <c r="J723" s="6"/>
      <c r="K723" s="5" t="s">
        <v>1560</v>
      </c>
      <c r="L723">
        <v>245</v>
      </c>
      <c r="M723">
        <v>747</v>
      </c>
      <c r="N723">
        <v>1347</v>
      </c>
      <c r="O723">
        <v>167</v>
      </c>
      <c r="P723">
        <v>267.32708782062099</v>
      </c>
      <c r="Q723">
        <v>606.50396673687806</v>
      </c>
      <c r="R723">
        <v>599998</v>
      </c>
      <c r="S723" s="6"/>
      <c r="T723" s="6"/>
      <c r="U723" s="5" t="s">
        <v>1560</v>
      </c>
      <c r="V723" s="5">
        <v>245</v>
      </c>
      <c r="W723" s="5">
        <v>747</v>
      </c>
      <c r="X723" s="5">
        <v>1347</v>
      </c>
      <c r="Y723" s="5">
        <v>167</v>
      </c>
      <c r="Z723" s="5">
        <v>267.32708780000002</v>
      </c>
      <c r="AA723" s="5">
        <v>606.50396669999998</v>
      </c>
      <c r="AB723" s="5">
        <v>60406</v>
      </c>
      <c r="AC723" s="6"/>
      <c r="AD723" s="6"/>
      <c r="AE723" s="5" t="s">
        <v>1560</v>
      </c>
      <c r="AF723">
        <v>245</v>
      </c>
      <c r="AG723">
        <v>747</v>
      </c>
      <c r="AH723">
        <v>1347</v>
      </c>
      <c r="AI723">
        <v>167</v>
      </c>
      <c r="AJ723">
        <v>267.32708782062099</v>
      </c>
      <c r="AK723">
        <v>606.50396673687806</v>
      </c>
      <c r="AL723">
        <v>599980</v>
      </c>
      <c r="AM723" s="6"/>
      <c r="AN723" s="6"/>
    </row>
    <row r="724" spans="1:40" x14ac:dyDescent="0.2">
      <c r="A724" s="5" t="s">
        <v>1560</v>
      </c>
      <c r="B724">
        <v>245</v>
      </c>
      <c r="C724">
        <v>747</v>
      </c>
      <c r="D724">
        <v>1347</v>
      </c>
      <c r="E724">
        <v>167</v>
      </c>
      <c r="F724">
        <v>267.32708782062099</v>
      </c>
      <c r="G724">
        <v>606.50396673687806</v>
      </c>
      <c r="H724">
        <v>148</v>
      </c>
      <c r="I724" s="6"/>
      <c r="J724" s="6"/>
      <c r="K724" s="5" t="s">
        <v>1560</v>
      </c>
      <c r="L724">
        <v>245</v>
      </c>
      <c r="M724">
        <v>747</v>
      </c>
      <c r="N724">
        <v>1347</v>
      </c>
      <c r="O724">
        <v>167</v>
      </c>
      <c r="P724">
        <v>267.32708782062099</v>
      </c>
      <c r="Q724">
        <v>606.50396673687806</v>
      </c>
      <c r="R724">
        <v>599998</v>
      </c>
      <c r="S724" s="6"/>
      <c r="T724" s="6"/>
      <c r="U724" s="5" t="s">
        <v>1560</v>
      </c>
      <c r="V724" s="5">
        <v>245</v>
      </c>
      <c r="W724" s="5">
        <v>747</v>
      </c>
      <c r="X724" s="5">
        <v>1347</v>
      </c>
      <c r="Y724" s="5">
        <v>167</v>
      </c>
      <c r="Z724" s="5">
        <v>267.32708780000002</v>
      </c>
      <c r="AA724" s="5">
        <v>606.50396669999998</v>
      </c>
      <c r="AB724" s="5">
        <v>60417</v>
      </c>
      <c r="AC724" s="6"/>
      <c r="AD724" s="6"/>
      <c r="AE724" s="5" t="s">
        <v>1560</v>
      </c>
      <c r="AF724">
        <v>245</v>
      </c>
      <c r="AG724">
        <v>747</v>
      </c>
      <c r="AH724">
        <v>1347</v>
      </c>
      <c r="AI724">
        <v>167</v>
      </c>
      <c r="AJ724">
        <v>267.32708782062099</v>
      </c>
      <c r="AK724">
        <v>606.50396673687806</v>
      </c>
      <c r="AL724">
        <v>599980</v>
      </c>
      <c r="AM724" s="6"/>
      <c r="AN724" s="6"/>
    </row>
    <row r="725" spans="1:40" x14ac:dyDescent="0.2">
      <c r="A725" s="5" t="s">
        <v>1560</v>
      </c>
      <c r="B725">
        <v>245</v>
      </c>
      <c r="C725">
        <v>747</v>
      </c>
      <c r="D725">
        <v>1347</v>
      </c>
      <c r="E725">
        <v>167</v>
      </c>
      <c r="F725">
        <v>267.32708782062099</v>
      </c>
      <c r="G725">
        <v>606.50396673687806</v>
      </c>
      <c r="H725">
        <v>1524</v>
      </c>
      <c r="I725" s="6"/>
      <c r="J725" s="6"/>
      <c r="K725" s="5" t="s">
        <v>1560</v>
      </c>
      <c r="L725">
        <v>245</v>
      </c>
      <c r="M725">
        <v>747</v>
      </c>
      <c r="N725">
        <v>1347</v>
      </c>
      <c r="O725">
        <v>167</v>
      </c>
      <c r="P725">
        <v>267.32708782062099</v>
      </c>
      <c r="Q725">
        <v>606.50396673687806</v>
      </c>
      <c r="R725">
        <v>599998</v>
      </c>
      <c r="S725" s="6"/>
      <c r="T725" s="6"/>
      <c r="U725" s="5" t="s">
        <v>1560</v>
      </c>
      <c r="V725" s="5">
        <v>245</v>
      </c>
      <c r="W725" s="5">
        <v>747</v>
      </c>
      <c r="X725" s="5">
        <v>1347</v>
      </c>
      <c r="Y725" s="5">
        <v>167</v>
      </c>
      <c r="Z725" s="5">
        <v>267.32708780000002</v>
      </c>
      <c r="AA725" s="5">
        <v>606.50396669999998</v>
      </c>
      <c r="AB725" s="5">
        <v>60489</v>
      </c>
      <c r="AC725" s="6"/>
      <c r="AD725" s="6"/>
      <c r="AE725" s="5" t="s">
        <v>1560</v>
      </c>
      <c r="AF725">
        <v>245</v>
      </c>
      <c r="AG725">
        <v>747</v>
      </c>
      <c r="AH725">
        <v>1347</v>
      </c>
      <c r="AI725">
        <v>167</v>
      </c>
      <c r="AJ725">
        <v>267.32708782062099</v>
      </c>
      <c r="AK725">
        <v>606.50396673687806</v>
      </c>
      <c r="AL725">
        <v>599980</v>
      </c>
      <c r="AM725" s="6"/>
      <c r="AN725" s="6"/>
    </row>
    <row r="726" spans="1:40" x14ac:dyDescent="0.2">
      <c r="A726" s="5" t="s">
        <v>1560</v>
      </c>
      <c r="B726">
        <v>245</v>
      </c>
      <c r="C726">
        <v>747</v>
      </c>
      <c r="D726">
        <v>1347</v>
      </c>
      <c r="E726">
        <v>167</v>
      </c>
      <c r="F726">
        <v>267.32708782062099</v>
      </c>
      <c r="G726">
        <v>606.50396673687806</v>
      </c>
      <c r="H726">
        <v>160</v>
      </c>
      <c r="I726" s="6"/>
      <c r="J726" s="6"/>
      <c r="K726" s="5" t="s">
        <v>1560</v>
      </c>
      <c r="L726">
        <v>245</v>
      </c>
      <c r="M726">
        <v>747</v>
      </c>
      <c r="N726">
        <v>1347</v>
      </c>
      <c r="O726">
        <v>167</v>
      </c>
      <c r="P726">
        <v>267.32708782062099</v>
      </c>
      <c r="Q726">
        <v>606.50396673687806</v>
      </c>
      <c r="R726">
        <v>599998</v>
      </c>
      <c r="S726" s="6"/>
      <c r="T726" s="6"/>
      <c r="U726" s="5" t="s">
        <v>1560</v>
      </c>
      <c r="V726" s="5">
        <v>245</v>
      </c>
      <c r="W726" s="5">
        <v>747</v>
      </c>
      <c r="X726" s="5">
        <v>1347</v>
      </c>
      <c r="Y726" s="5">
        <v>167</v>
      </c>
      <c r="Z726" s="5">
        <v>267.32708780000002</v>
      </c>
      <c r="AA726" s="5">
        <v>606.50396669999998</v>
      </c>
      <c r="AB726" s="5">
        <v>60623</v>
      </c>
      <c r="AC726" s="6"/>
      <c r="AD726" s="6"/>
      <c r="AE726" s="5" t="s">
        <v>1560</v>
      </c>
      <c r="AF726">
        <v>245</v>
      </c>
      <c r="AG726">
        <v>747</v>
      </c>
      <c r="AH726">
        <v>1347</v>
      </c>
      <c r="AI726">
        <v>167</v>
      </c>
      <c r="AJ726">
        <v>267.32708782062099</v>
      </c>
      <c r="AK726">
        <v>606.50396673687806</v>
      </c>
      <c r="AL726">
        <v>599980</v>
      </c>
      <c r="AM726" s="6"/>
      <c r="AN726" s="6"/>
    </row>
    <row r="727" spans="1:40" x14ac:dyDescent="0.2">
      <c r="A727" s="5" t="s">
        <v>1560</v>
      </c>
      <c r="B727">
        <v>245</v>
      </c>
      <c r="C727">
        <v>747</v>
      </c>
      <c r="D727">
        <v>1347</v>
      </c>
      <c r="E727">
        <v>167</v>
      </c>
      <c r="F727">
        <v>267.32708782062099</v>
      </c>
      <c r="G727">
        <v>606.50396673687806</v>
      </c>
      <c r="H727">
        <v>1781</v>
      </c>
      <c r="I727" s="6"/>
      <c r="J727" s="6"/>
      <c r="K727" s="5" t="s">
        <v>1560</v>
      </c>
      <c r="L727">
        <v>245</v>
      </c>
      <c r="M727">
        <v>747</v>
      </c>
      <c r="N727">
        <v>1347</v>
      </c>
      <c r="O727">
        <v>167</v>
      </c>
      <c r="P727">
        <v>267.32708782062099</v>
      </c>
      <c r="Q727">
        <v>606.50396673687806</v>
      </c>
      <c r="R727">
        <v>599998</v>
      </c>
      <c r="S727" s="6"/>
      <c r="T727" s="6"/>
      <c r="U727" s="5" t="s">
        <v>1560</v>
      </c>
      <c r="V727" s="5">
        <v>245</v>
      </c>
      <c r="W727" s="5">
        <v>747</v>
      </c>
      <c r="X727" s="5">
        <v>1347</v>
      </c>
      <c r="Y727" s="5">
        <v>167</v>
      </c>
      <c r="Z727" s="5">
        <v>267.32708780000002</v>
      </c>
      <c r="AA727" s="5">
        <v>606.50396669999998</v>
      </c>
      <c r="AB727" s="5">
        <v>60648</v>
      </c>
      <c r="AC727" s="6"/>
      <c r="AD727" s="6"/>
      <c r="AE727" s="5" t="s">
        <v>1560</v>
      </c>
      <c r="AF727">
        <v>245</v>
      </c>
      <c r="AG727">
        <v>747</v>
      </c>
      <c r="AH727">
        <v>1347</v>
      </c>
      <c r="AI727">
        <v>167</v>
      </c>
      <c r="AJ727">
        <v>267.32708782062099</v>
      </c>
      <c r="AK727">
        <v>606.50396673687806</v>
      </c>
      <c r="AL727">
        <v>599980</v>
      </c>
      <c r="AM727" s="6"/>
      <c r="AN727" s="6"/>
    </row>
    <row r="728" spans="1:40" x14ac:dyDescent="0.2">
      <c r="A728" s="5" t="s">
        <v>1560</v>
      </c>
      <c r="B728">
        <v>245</v>
      </c>
      <c r="C728">
        <v>747</v>
      </c>
      <c r="D728">
        <v>1347</v>
      </c>
      <c r="E728">
        <v>167</v>
      </c>
      <c r="F728">
        <v>267.32708782062099</v>
      </c>
      <c r="G728">
        <v>606.50396673687806</v>
      </c>
      <c r="H728">
        <v>180</v>
      </c>
      <c r="I728" s="6"/>
      <c r="J728" s="6"/>
      <c r="K728" s="5" t="s">
        <v>1560</v>
      </c>
      <c r="L728">
        <v>245</v>
      </c>
      <c r="M728">
        <v>747</v>
      </c>
      <c r="N728">
        <v>1347</v>
      </c>
      <c r="O728">
        <v>167</v>
      </c>
      <c r="P728">
        <v>267.32708782062099</v>
      </c>
      <c r="Q728">
        <v>606.50396673687806</v>
      </c>
      <c r="R728">
        <v>599998</v>
      </c>
      <c r="S728" s="6"/>
      <c r="T728" s="6"/>
      <c r="U728" s="5" t="s">
        <v>1560</v>
      </c>
      <c r="V728" s="5">
        <v>245</v>
      </c>
      <c r="W728" s="5">
        <v>747</v>
      </c>
      <c r="X728" s="5">
        <v>1347</v>
      </c>
      <c r="Y728" s="5">
        <v>167</v>
      </c>
      <c r="Z728" s="5">
        <v>267.32708780000002</v>
      </c>
      <c r="AA728" s="5">
        <v>606.50396669999998</v>
      </c>
      <c r="AB728" s="5">
        <v>60686</v>
      </c>
      <c r="AC728" s="6"/>
      <c r="AD728" s="6"/>
      <c r="AE728" s="5" t="s">
        <v>1560</v>
      </c>
      <c r="AF728">
        <v>245</v>
      </c>
      <c r="AG728">
        <v>747</v>
      </c>
      <c r="AH728">
        <v>1347</v>
      </c>
      <c r="AI728">
        <v>167</v>
      </c>
      <c r="AJ728">
        <v>267.32708782062099</v>
      </c>
      <c r="AK728">
        <v>606.50396673687806</v>
      </c>
      <c r="AL728">
        <v>599980</v>
      </c>
      <c r="AM728" s="6"/>
      <c r="AN728" s="6"/>
    </row>
    <row r="729" spans="1:40" x14ac:dyDescent="0.2">
      <c r="A729" s="5" t="s">
        <v>1560</v>
      </c>
      <c r="B729">
        <v>245</v>
      </c>
      <c r="C729">
        <v>747</v>
      </c>
      <c r="D729">
        <v>1347</v>
      </c>
      <c r="E729">
        <v>167</v>
      </c>
      <c r="F729">
        <v>267.32708782062099</v>
      </c>
      <c r="G729">
        <v>606.50396673687806</v>
      </c>
      <c r="H729">
        <v>185</v>
      </c>
      <c r="I729" s="6"/>
      <c r="J729" s="6"/>
      <c r="K729" s="5" t="s">
        <v>1560</v>
      </c>
      <c r="L729">
        <v>245</v>
      </c>
      <c r="M729">
        <v>747</v>
      </c>
      <c r="N729">
        <v>1347</v>
      </c>
      <c r="O729">
        <v>167</v>
      </c>
      <c r="P729">
        <v>267.32708782062099</v>
      </c>
      <c r="Q729">
        <v>606.50396673687806</v>
      </c>
      <c r="R729">
        <v>599998</v>
      </c>
      <c r="S729" s="6"/>
      <c r="T729" s="6"/>
      <c r="U729" s="5" t="s">
        <v>1560</v>
      </c>
      <c r="V729" s="5">
        <v>245</v>
      </c>
      <c r="W729" s="5">
        <v>747</v>
      </c>
      <c r="X729" s="5">
        <v>1347</v>
      </c>
      <c r="Y729" s="5">
        <v>167</v>
      </c>
      <c r="Z729" s="5">
        <v>267.32708780000002</v>
      </c>
      <c r="AA729" s="5">
        <v>606.50396669999998</v>
      </c>
      <c r="AB729" s="5">
        <v>60693</v>
      </c>
      <c r="AC729" s="6"/>
      <c r="AD729" s="6"/>
      <c r="AE729" s="5" t="s">
        <v>1560</v>
      </c>
      <c r="AF729">
        <v>245</v>
      </c>
      <c r="AG729">
        <v>747</v>
      </c>
      <c r="AH729">
        <v>1347</v>
      </c>
      <c r="AI729">
        <v>167</v>
      </c>
      <c r="AJ729">
        <v>267.32708782062099</v>
      </c>
      <c r="AK729">
        <v>606.50396673687806</v>
      </c>
      <c r="AL729">
        <v>599980</v>
      </c>
      <c r="AM729" s="6"/>
      <c r="AN729" s="6"/>
    </row>
    <row r="730" spans="1:40" x14ac:dyDescent="0.2">
      <c r="A730" s="5" t="s">
        <v>1560</v>
      </c>
      <c r="B730">
        <v>245</v>
      </c>
      <c r="C730">
        <v>747</v>
      </c>
      <c r="D730">
        <v>1347</v>
      </c>
      <c r="E730">
        <v>167</v>
      </c>
      <c r="F730">
        <v>267.32708782062099</v>
      </c>
      <c r="G730">
        <v>606.50396673687806</v>
      </c>
      <c r="H730">
        <v>2337</v>
      </c>
      <c r="I730" s="6"/>
      <c r="J730" s="6"/>
      <c r="K730" s="5" t="s">
        <v>1560</v>
      </c>
      <c r="L730">
        <v>245</v>
      </c>
      <c r="M730">
        <v>747</v>
      </c>
      <c r="N730">
        <v>1347</v>
      </c>
      <c r="O730">
        <v>167</v>
      </c>
      <c r="P730">
        <v>267.32708782062099</v>
      </c>
      <c r="Q730">
        <v>606.50396673687806</v>
      </c>
      <c r="R730">
        <v>599999</v>
      </c>
      <c r="S730" s="6"/>
      <c r="T730" s="6"/>
      <c r="U730" s="5" t="s">
        <v>1560</v>
      </c>
      <c r="V730" s="5">
        <v>245</v>
      </c>
      <c r="W730" s="5">
        <v>747</v>
      </c>
      <c r="X730" s="5">
        <v>1347</v>
      </c>
      <c r="Y730" s="5">
        <v>167</v>
      </c>
      <c r="Z730" s="5">
        <v>267.32708780000002</v>
      </c>
      <c r="AA730" s="5">
        <v>606.50396669999998</v>
      </c>
      <c r="AB730" s="5">
        <v>65326</v>
      </c>
      <c r="AC730" s="6"/>
      <c r="AD730" s="6"/>
      <c r="AE730" s="5" t="s">
        <v>1560</v>
      </c>
      <c r="AF730">
        <v>245</v>
      </c>
      <c r="AG730">
        <v>747</v>
      </c>
      <c r="AH730">
        <v>1347</v>
      </c>
      <c r="AI730">
        <v>167</v>
      </c>
      <c r="AJ730">
        <v>267.32708782062099</v>
      </c>
      <c r="AK730">
        <v>606.50396673687806</v>
      </c>
      <c r="AL730">
        <v>599981</v>
      </c>
      <c r="AM730" s="6"/>
      <c r="AN730" s="6"/>
    </row>
    <row r="731" spans="1:40" x14ac:dyDescent="0.2">
      <c r="A731" s="5" t="s">
        <v>1560</v>
      </c>
      <c r="B731">
        <v>245</v>
      </c>
      <c r="C731">
        <v>747</v>
      </c>
      <c r="D731">
        <v>1347</v>
      </c>
      <c r="E731">
        <v>167</v>
      </c>
      <c r="F731">
        <v>267.32708782062099</v>
      </c>
      <c r="G731">
        <v>606.50396673687806</v>
      </c>
      <c r="H731">
        <v>3236</v>
      </c>
      <c r="I731" s="6"/>
      <c r="J731" s="6"/>
      <c r="K731" s="5" t="s">
        <v>1560</v>
      </c>
      <c r="L731">
        <v>245</v>
      </c>
      <c r="M731">
        <v>747</v>
      </c>
      <c r="N731">
        <v>1347</v>
      </c>
      <c r="O731">
        <v>167</v>
      </c>
      <c r="P731">
        <v>267.32708782062099</v>
      </c>
      <c r="Q731">
        <v>606.50396673687806</v>
      </c>
      <c r="R731">
        <v>599999</v>
      </c>
      <c r="S731" s="6"/>
      <c r="T731" s="6"/>
      <c r="U731" s="5" t="s">
        <v>1560</v>
      </c>
      <c r="V731" s="5">
        <v>245</v>
      </c>
      <c r="W731" s="5">
        <v>747</v>
      </c>
      <c r="X731" s="5">
        <v>1347</v>
      </c>
      <c r="Y731" s="5">
        <v>167</v>
      </c>
      <c r="Z731" s="5">
        <v>267.32708780000002</v>
      </c>
      <c r="AA731" s="5">
        <v>606.50396669999998</v>
      </c>
      <c r="AB731" s="5">
        <v>69887</v>
      </c>
      <c r="AC731" s="6"/>
      <c r="AD731" s="6"/>
      <c r="AE731" s="5" t="s">
        <v>1560</v>
      </c>
      <c r="AF731">
        <v>245</v>
      </c>
      <c r="AG731">
        <v>747</v>
      </c>
      <c r="AH731">
        <v>1347</v>
      </c>
      <c r="AI731">
        <v>167</v>
      </c>
      <c r="AJ731">
        <v>267.32708782062099</v>
      </c>
      <c r="AK731">
        <v>606.50396673687806</v>
      </c>
      <c r="AL731">
        <v>599981</v>
      </c>
      <c r="AM731" s="6"/>
      <c r="AN731" s="6"/>
    </row>
    <row r="732" spans="1:40" x14ac:dyDescent="0.2">
      <c r="A732" s="5" t="s">
        <v>1561</v>
      </c>
      <c r="B732">
        <v>655</v>
      </c>
      <c r="C732">
        <v>1251</v>
      </c>
      <c r="D732">
        <v>1851</v>
      </c>
      <c r="E732">
        <v>167</v>
      </c>
      <c r="F732">
        <v>239.31357363711101</v>
      </c>
      <c r="G732">
        <v>680.75662491452499</v>
      </c>
      <c r="H732">
        <v>1047</v>
      </c>
      <c r="I732" s="6">
        <f t="shared" ref="I732:J732" si="504">AVERAGE(G732:G741)</f>
        <v>680.75662491452488</v>
      </c>
      <c r="J732" s="6">
        <f t="shared" si="504"/>
        <v>950.1</v>
      </c>
      <c r="K732" s="5" t="s">
        <v>1561</v>
      </c>
      <c r="L732">
        <v>655</v>
      </c>
      <c r="M732">
        <v>1251</v>
      </c>
      <c r="N732">
        <v>1851</v>
      </c>
      <c r="O732">
        <v>167</v>
      </c>
      <c r="P732">
        <v>239.31357363711101</v>
      </c>
      <c r="Q732">
        <v>680.75662491452499</v>
      </c>
      <c r="R732">
        <v>599996</v>
      </c>
      <c r="S732" s="6">
        <f t="shared" ref="S732" si="505">AVERAGE(Q732:Q741)</f>
        <v>680.75662491452488</v>
      </c>
      <c r="T732" s="6">
        <f t="shared" ref="T732" si="506">AVERAGE(R732:R741)</f>
        <v>599997.80000000005</v>
      </c>
      <c r="U732" s="5" t="s">
        <v>1561</v>
      </c>
      <c r="V732" s="5">
        <v>655</v>
      </c>
      <c r="W732" s="5">
        <v>1251</v>
      </c>
      <c r="X732" s="5">
        <v>1851</v>
      </c>
      <c r="Y732" s="5">
        <v>167</v>
      </c>
      <c r="Z732" s="5">
        <v>239.31357360000001</v>
      </c>
      <c r="AA732" s="5">
        <v>680.75662490000002</v>
      </c>
      <c r="AB732" s="5">
        <v>60409</v>
      </c>
      <c r="AC732" s="6">
        <f t="shared" ref="AC732" si="507">AVERAGE(AA732:AA741)</f>
        <v>680.75662490000002</v>
      </c>
      <c r="AD732" s="6">
        <f t="shared" ref="AD732" si="508">AVERAGE(AB732:AB741)</f>
        <v>62028.1</v>
      </c>
      <c r="AE732" s="5" t="s">
        <v>1561</v>
      </c>
      <c r="AF732">
        <v>655</v>
      </c>
      <c r="AG732">
        <v>1251</v>
      </c>
      <c r="AH732">
        <v>1851</v>
      </c>
      <c r="AI732">
        <v>167</v>
      </c>
      <c r="AJ732">
        <v>239.31357363711101</v>
      </c>
      <c r="AK732">
        <v>680.75662491452499</v>
      </c>
      <c r="AL732">
        <v>599980</v>
      </c>
      <c r="AM732" s="6">
        <f t="shared" ref="AM732" si="509">AVERAGE(AK732:AK741)</f>
        <v>680.75662491452488</v>
      </c>
      <c r="AN732" s="6">
        <f t="shared" ref="AN732" si="510">AVERAGE(AL732:AL741)</f>
        <v>599980.69999999995</v>
      </c>
    </row>
    <row r="733" spans="1:40" x14ac:dyDescent="0.2">
      <c r="A733" s="5" t="s">
        <v>1561</v>
      </c>
      <c r="B733">
        <v>655</v>
      </c>
      <c r="C733">
        <v>1251</v>
      </c>
      <c r="D733">
        <v>1851</v>
      </c>
      <c r="E733">
        <v>167</v>
      </c>
      <c r="F733">
        <v>239.31357363711101</v>
      </c>
      <c r="G733">
        <v>680.75662491452499</v>
      </c>
      <c r="H733">
        <v>136</v>
      </c>
      <c r="I733" s="6"/>
      <c r="J733" s="6"/>
      <c r="K733" s="5" t="s">
        <v>1561</v>
      </c>
      <c r="L733">
        <v>655</v>
      </c>
      <c r="M733">
        <v>1251</v>
      </c>
      <c r="N733">
        <v>1851</v>
      </c>
      <c r="O733">
        <v>167</v>
      </c>
      <c r="P733">
        <v>239.31357363711101</v>
      </c>
      <c r="Q733">
        <v>680.75662491452499</v>
      </c>
      <c r="R733">
        <v>599997</v>
      </c>
      <c r="S733" s="6"/>
      <c r="T733" s="6"/>
      <c r="U733" s="5" t="s">
        <v>1561</v>
      </c>
      <c r="V733" s="5">
        <v>655</v>
      </c>
      <c r="W733" s="5">
        <v>1251</v>
      </c>
      <c r="X733" s="5">
        <v>1851</v>
      </c>
      <c r="Y733" s="5">
        <v>167</v>
      </c>
      <c r="Z733" s="5">
        <v>239.31357360000001</v>
      </c>
      <c r="AA733" s="5">
        <v>680.75662490000002</v>
      </c>
      <c r="AB733" s="5">
        <v>60415</v>
      </c>
      <c r="AC733" s="6"/>
      <c r="AD733" s="6"/>
      <c r="AE733" s="5" t="s">
        <v>1561</v>
      </c>
      <c r="AF733">
        <v>655</v>
      </c>
      <c r="AG733">
        <v>1251</v>
      </c>
      <c r="AH733">
        <v>1851</v>
      </c>
      <c r="AI733">
        <v>167</v>
      </c>
      <c r="AJ733">
        <v>239.31357363711101</v>
      </c>
      <c r="AK733">
        <v>680.75662491452499</v>
      </c>
      <c r="AL733">
        <v>599980</v>
      </c>
      <c r="AM733" s="6"/>
      <c r="AN733" s="6"/>
    </row>
    <row r="734" spans="1:40" x14ac:dyDescent="0.2">
      <c r="A734" s="5" t="s">
        <v>1561</v>
      </c>
      <c r="B734">
        <v>655</v>
      </c>
      <c r="C734">
        <v>1251</v>
      </c>
      <c r="D734">
        <v>1851</v>
      </c>
      <c r="E734">
        <v>167</v>
      </c>
      <c r="F734">
        <v>239.31357363711101</v>
      </c>
      <c r="G734">
        <v>680.75662491452499</v>
      </c>
      <c r="H734">
        <v>153</v>
      </c>
      <c r="I734" s="6"/>
      <c r="J734" s="6"/>
      <c r="K734" s="5" t="s">
        <v>1561</v>
      </c>
      <c r="L734">
        <v>655</v>
      </c>
      <c r="M734">
        <v>1251</v>
      </c>
      <c r="N734">
        <v>1851</v>
      </c>
      <c r="O734">
        <v>167</v>
      </c>
      <c r="P734">
        <v>239.31357363711101</v>
      </c>
      <c r="Q734">
        <v>680.75662491452499</v>
      </c>
      <c r="R734">
        <v>599998</v>
      </c>
      <c r="S734" s="6"/>
      <c r="T734" s="6"/>
      <c r="U734" s="5" t="s">
        <v>1561</v>
      </c>
      <c r="V734" s="5">
        <v>655</v>
      </c>
      <c r="W734" s="5">
        <v>1251</v>
      </c>
      <c r="X734" s="5">
        <v>1851</v>
      </c>
      <c r="Y734" s="5">
        <v>167</v>
      </c>
      <c r="Z734" s="5">
        <v>239.31357360000001</v>
      </c>
      <c r="AA734" s="5">
        <v>680.75662490000002</v>
      </c>
      <c r="AB734" s="5">
        <v>60417</v>
      </c>
      <c r="AC734" s="6"/>
      <c r="AD734" s="6"/>
      <c r="AE734" s="5" t="s">
        <v>1561</v>
      </c>
      <c r="AF734">
        <v>655</v>
      </c>
      <c r="AG734">
        <v>1251</v>
      </c>
      <c r="AH734">
        <v>1851</v>
      </c>
      <c r="AI734">
        <v>167</v>
      </c>
      <c r="AJ734">
        <v>239.31357363711101</v>
      </c>
      <c r="AK734">
        <v>680.75662491452499</v>
      </c>
      <c r="AL734">
        <v>599980</v>
      </c>
      <c r="AM734" s="6"/>
      <c r="AN734" s="6"/>
    </row>
    <row r="735" spans="1:40" x14ac:dyDescent="0.2">
      <c r="A735" s="5" t="s">
        <v>1561</v>
      </c>
      <c r="B735">
        <v>655</v>
      </c>
      <c r="C735">
        <v>1251</v>
      </c>
      <c r="D735">
        <v>1851</v>
      </c>
      <c r="E735">
        <v>167</v>
      </c>
      <c r="F735">
        <v>239.31357363711101</v>
      </c>
      <c r="G735">
        <v>680.75662491452499</v>
      </c>
      <c r="H735">
        <v>155</v>
      </c>
      <c r="I735" s="6"/>
      <c r="J735" s="6"/>
      <c r="K735" s="5" t="s">
        <v>1561</v>
      </c>
      <c r="L735">
        <v>655</v>
      </c>
      <c r="M735">
        <v>1251</v>
      </c>
      <c r="N735">
        <v>1851</v>
      </c>
      <c r="O735">
        <v>167</v>
      </c>
      <c r="P735">
        <v>239.31357363711101</v>
      </c>
      <c r="Q735">
        <v>680.75662491452499</v>
      </c>
      <c r="R735">
        <v>599998</v>
      </c>
      <c r="S735" s="6"/>
      <c r="T735" s="6"/>
      <c r="U735" s="5" t="s">
        <v>1561</v>
      </c>
      <c r="V735" s="5">
        <v>655</v>
      </c>
      <c r="W735" s="5">
        <v>1251</v>
      </c>
      <c r="X735" s="5">
        <v>1851</v>
      </c>
      <c r="Y735" s="5">
        <v>167</v>
      </c>
      <c r="Z735" s="5">
        <v>239.31357360000001</v>
      </c>
      <c r="AA735" s="5">
        <v>680.75662490000002</v>
      </c>
      <c r="AB735" s="5">
        <v>60454</v>
      </c>
      <c r="AC735" s="6"/>
      <c r="AD735" s="6"/>
      <c r="AE735" s="5" t="s">
        <v>1561</v>
      </c>
      <c r="AF735">
        <v>655</v>
      </c>
      <c r="AG735">
        <v>1251</v>
      </c>
      <c r="AH735">
        <v>1851</v>
      </c>
      <c r="AI735">
        <v>167</v>
      </c>
      <c r="AJ735">
        <v>239.31357363711101</v>
      </c>
      <c r="AK735">
        <v>680.75662491452499</v>
      </c>
      <c r="AL735">
        <v>599980</v>
      </c>
      <c r="AM735" s="6"/>
      <c r="AN735" s="6"/>
    </row>
    <row r="736" spans="1:40" x14ac:dyDescent="0.2">
      <c r="A736" s="5" t="s">
        <v>1561</v>
      </c>
      <c r="B736">
        <v>655</v>
      </c>
      <c r="C736">
        <v>1251</v>
      </c>
      <c r="D736">
        <v>1851</v>
      </c>
      <c r="E736">
        <v>167</v>
      </c>
      <c r="F736">
        <v>239.31357363711101</v>
      </c>
      <c r="G736">
        <v>680.75662491452499</v>
      </c>
      <c r="H736">
        <v>156</v>
      </c>
      <c r="I736" s="6"/>
      <c r="J736" s="6"/>
      <c r="K736" s="5" t="s">
        <v>1561</v>
      </c>
      <c r="L736">
        <v>655</v>
      </c>
      <c r="M736">
        <v>1251</v>
      </c>
      <c r="N736">
        <v>1851</v>
      </c>
      <c r="O736">
        <v>167</v>
      </c>
      <c r="P736">
        <v>239.31357363711101</v>
      </c>
      <c r="Q736">
        <v>680.75662491452499</v>
      </c>
      <c r="R736">
        <v>599998</v>
      </c>
      <c r="S736" s="6"/>
      <c r="T736" s="6"/>
      <c r="U736" s="5" t="s">
        <v>1561</v>
      </c>
      <c r="V736" s="5">
        <v>655</v>
      </c>
      <c r="W736" s="5">
        <v>1251</v>
      </c>
      <c r="X736" s="5">
        <v>1851</v>
      </c>
      <c r="Y736" s="5">
        <v>167</v>
      </c>
      <c r="Z736" s="5">
        <v>239.31357360000001</v>
      </c>
      <c r="AA736" s="5">
        <v>680.75662490000002</v>
      </c>
      <c r="AB736" s="5">
        <v>60455</v>
      </c>
      <c r="AC736" s="6"/>
      <c r="AD736" s="6"/>
      <c r="AE736" s="5" t="s">
        <v>1561</v>
      </c>
      <c r="AF736">
        <v>655</v>
      </c>
      <c r="AG736">
        <v>1251</v>
      </c>
      <c r="AH736">
        <v>1851</v>
      </c>
      <c r="AI736">
        <v>167</v>
      </c>
      <c r="AJ736">
        <v>239.31357363711101</v>
      </c>
      <c r="AK736">
        <v>680.75662491452499</v>
      </c>
      <c r="AL736">
        <v>599980</v>
      </c>
      <c r="AM736" s="6"/>
      <c r="AN736" s="6"/>
    </row>
    <row r="737" spans="1:40" x14ac:dyDescent="0.2">
      <c r="A737" s="5" t="s">
        <v>1561</v>
      </c>
      <c r="B737">
        <v>655</v>
      </c>
      <c r="C737">
        <v>1251</v>
      </c>
      <c r="D737">
        <v>1851</v>
      </c>
      <c r="E737">
        <v>167</v>
      </c>
      <c r="F737">
        <v>239.31357363711101</v>
      </c>
      <c r="G737">
        <v>680.75662491452499</v>
      </c>
      <c r="H737">
        <v>170</v>
      </c>
      <c r="I737" s="6"/>
      <c r="J737" s="6"/>
      <c r="K737" s="5" t="s">
        <v>1561</v>
      </c>
      <c r="L737">
        <v>655</v>
      </c>
      <c r="M737">
        <v>1251</v>
      </c>
      <c r="N737">
        <v>1851</v>
      </c>
      <c r="O737">
        <v>167</v>
      </c>
      <c r="P737">
        <v>239.31357363711101</v>
      </c>
      <c r="Q737">
        <v>680.75662491452499</v>
      </c>
      <c r="R737">
        <v>599998</v>
      </c>
      <c r="S737" s="6"/>
      <c r="T737" s="6"/>
      <c r="U737" s="5" t="s">
        <v>1561</v>
      </c>
      <c r="V737" s="5">
        <v>655</v>
      </c>
      <c r="W737" s="5">
        <v>1251</v>
      </c>
      <c r="X737" s="5">
        <v>1851</v>
      </c>
      <c r="Y737" s="5">
        <v>167</v>
      </c>
      <c r="Z737" s="5">
        <v>239.31357360000001</v>
      </c>
      <c r="AA737" s="5">
        <v>680.75662490000002</v>
      </c>
      <c r="AB737" s="5">
        <v>60460</v>
      </c>
      <c r="AC737" s="6"/>
      <c r="AD737" s="6"/>
      <c r="AE737" s="5" t="s">
        <v>1561</v>
      </c>
      <c r="AF737">
        <v>655</v>
      </c>
      <c r="AG737">
        <v>1251</v>
      </c>
      <c r="AH737">
        <v>1851</v>
      </c>
      <c r="AI737">
        <v>167</v>
      </c>
      <c r="AJ737">
        <v>239.31357363711101</v>
      </c>
      <c r="AK737">
        <v>680.75662491452499</v>
      </c>
      <c r="AL737">
        <v>599981</v>
      </c>
      <c r="AM737" s="6"/>
      <c r="AN737" s="6"/>
    </row>
    <row r="738" spans="1:40" x14ac:dyDescent="0.2">
      <c r="A738" s="5" t="s">
        <v>1561</v>
      </c>
      <c r="B738">
        <v>655</v>
      </c>
      <c r="C738">
        <v>1251</v>
      </c>
      <c r="D738">
        <v>1851</v>
      </c>
      <c r="E738">
        <v>167</v>
      </c>
      <c r="F738">
        <v>239.31357363711101</v>
      </c>
      <c r="G738">
        <v>680.75662491452499</v>
      </c>
      <c r="H738">
        <v>174</v>
      </c>
      <c r="I738" s="6"/>
      <c r="J738" s="6"/>
      <c r="K738" s="5" t="s">
        <v>1561</v>
      </c>
      <c r="L738">
        <v>655</v>
      </c>
      <c r="M738">
        <v>1251</v>
      </c>
      <c r="N738">
        <v>1851</v>
      </c>
      <c r="O738">
        <v>167</v>
      </c>
      <c r="P738">
        <v>239.31357363711101</v>
      </c>
      <c r="Q738">
        <v>680.75662491452499</v>
      </c>
      <c r="R738">
        <v>599998</v>
      </c>
      <c r="S738" s="6"/>
      <c r="T738" s="6"/>
      <c r="U738" s="5" t="s">
        <v>1561</v>
      </c>
      <c r="V738" s="5">
        <v>655</v>
      </c>
      <c r="W738" s="5">
        <v>1251</v>
      </c>
      <c r="X738" s="5">
        <v>1851</v>
      </c>
      <c r="Y738" s="5">
        <v>167</v>
      </c>
      <c r="Z738" s="5">
        <v>239.31357360000001</v>
      </c>
      <c r="AA738" s="5">
        <v>680.75662490000002</v>
      </c>
      <c r="AB738" s="5">
        <v>60540</v>
      </c>
      <c r="AC738" s="6"/>
      <c r="AD738" s="6"/>
      <c r="AE738" s="5" t="s">
        <v>1561</v>
      </c>
      <c r="AF738">
        <v>655</v>
      </c>
      <c r="AG738">
        <v>1251</v>
      </c>
      <c r="AH738">
        <v>1851</v>
      </c>
      <c r="AI738">
        <v>167</v>
      </c>
      <c r="AJ738">
        <v>239.31357363711101</v>
      </c>
      <c r="AK738">
        <v>680.75662491452499</v>
      </c>
      <c r="AL738">
        <v>599981</v>
      </c>
      <c r="AM738" s="6"/>
      <c r="AN738" s="6"/>
    </row>
    <row r="739" spans="1:40" x14ac:dyDescent="0.2">
      <c r="A739" s="5" t="s">
        <v>1561</v>
      </c>
      <c r="B739">
        <v>655</v>
      </c>
      <c r="C739">
        <v>1251</v>
      </c>
      <c r="D739">
        <v>1851</v>
      </c>
      <c r="E739">
        <v>167</v>
      </c>
      <c r="F739">
        <v>239.31357363711101</v>
      </c>
      <c r="G739">
        <v>680.75662491452499</v>
      </c>
      <c r="H739">
        <v>177</v>
      </c>
      <c r="I739" s="6"/>
      <c r="J739" s="6"/>
      <c r="K739" s="5" t="s">
        <v>1561</v>
      </c>
      <c r="L739">
        <v>655</v>
      </c>
      <c r="M739">
        <v>1251</v>
      </c>
      <c r="N739">
        <v>1851</v>
      </c>
      <c r="O739">
        <v>167</v>
      </c>
      <c r="P739">
        <v>239.31357363711101</v>
      </c>
      <c r="Q739">
        <v>680.75662491452499</v>
      </c>
      <c r="R739">
        <v>599998</v>
      </c>
      <c r="S739" s="6"/>
      <c r="T739" s="6"/>
      <c r="U739" s="5" t="s">
        <v>1561</v>
      </c>
      <c r="V739" s="5">
        <v>655</v>
      </c>
      <c r="W739" s="5">
        <v>1251</v>
      </c>
      <c r="X739" s="5">
        <v>1851</v>
      </c>
      <c r="Y739" s="5">
        <v>167</v>
      </c>
      <c r="Z739" s="5">
        <v>239.31357360000001</v>
      </c>
      <c r="AA739" s="5">
        <v>680.75662490000002</v>
      </c>
      <c r="AB739" s="5">
        <v>60767</v>
      </c>
      <c r="AC739" s="6"/>
      <c r="AD739" s="6"/>
      <c r="AE739" s="5" t="s">
        <v>1561</v>
      </c>
      <c r="AF739">
        <v>655</v>
      </c>
      <c r="AG739">
        <v>1251</v>
      </c>
      <c r="AH739">
        <v>1851</v>
      </c>
      <c r="AI739">
        <v>167</v>
      </c>
      <c r="AJ739">
        <v>239.31357363711101</v>
      </c>
      <c r="AK739">
        <v>680.75662491452499</v>
      </c>
      <c r="AL739">
        <v>599981</v>
      </c>
      <c r="AM739" s="6"/>
      <c r="AN739" s="6"/>
    </row>
    <row r="740" spans="1:40" x14ac:dyDescent="0.2">
      <c r="A740" s="5" t="s">
        <v>1561</v>
      </c>
      <c r="B740">
        <v>655</v>
      </c>
      <c r="C740">
        <v>1251</v>
      </c>
      <c r="D740">
        <v>1851</v>
      </c>
      <c r="E740">
        <v>167</v>
      </c>
      <c r="F740">
        <v>239.31357363711101</v>
      </c>
      <c r="G740">
        <v>680.75662491452499</v>
      </c>
      <c r="H740">
        <v>2784</v>
      </c>
      <c r="I740" s="6"/>
      <c r="J740" s="6"/>
      <c r="K740" s="5" t="s">
        <v>1561</v>
      </c>
      <c r="L740">
        <v>655</v>
      </c>
      <c r="M740">
        <v>1251</v>
      </c>
      <c r="N740">
        <v>1851</v>
      </c>
      <c r="O740">
        <v>167</v>
      </c>
      <c r="P740">
        <v>239.31357363711101</v>
      </c>
      <c r="Q740">
        <v>680.75662491452499</v>
      </c>
      <c r="R740">
        <v>599998</v>
      </c>
      <c r="S740" s="6"/>
      <c r="T740" s="6"/>
      <c r="U740" s="5" t="s">
        <v>1561</v>
      </c>
      <c r="V740" s="5">
        <v>655</v>
      </c>
      <c r="W740" s="5">
        <v>1251</v>
      </c>
      <c r="X740" s="5">
        <v>1851</v>
      </c>
      <c r="Y740" s="5">
        <v>167</v>
      </c>
      <c r="Z740" s="5">
        <v>239.31357360000001</v>
      </c>
      <c r="AA740" s="5">
        <v>680.75662490000002</v>
      </c>
      <c r="AB740" s="5">
        <v>67197</v>
      </c>
      <c r="AC740" s="6"/>
      <c r="AD740" s="6"/>
      <c r="AE740" s="5" t="s">
        <v>1561</v>
      </c>
      <c r="AF740">
        <v>655</v>
      </c>
      <c r="AG740">
        <v>1251</v>
      </c>
      <c r="AH740">
        <v>1851</v>
      </c>
      <c r="AI740">
        <v>167</v>
      </c>
      <c r="AJ740">
        <v>239.31357363711101</v>
      </c>
      <c r="AK740">
        <v>680.75662491452499</v>
      </c>
      <c r="AL740">
        <v>599981</v>
      </c>
      <c r="AM740" s="6"/>
      <c r="AN740" s="6"/>
    </row>
    <row r="741" spans="1:40" x14ac:dyDescent="0.2">
      <c r="A741" s="5" t="s">
        <v>1561</v>
      </c>
      <c r="B741">
        <v>655</v>
      </c>
      <c r="C741">
        <v>1251</v>
      </c>
      <c r="D741">
        <v>1851</v>
      </c>
      <c r="E741">
        <v>167</v>
      </c>
      <c r="F741">
        <v>239.31357363711101</v>
      </c>
      <c r="G741">
        <v>680.75662491452499</v>
      </c>
      <c r="H741">
        <v>4549</v>
      </c>
      <c r="I741" s="6"/>
      <c r="J741" s="6"/>
      <c r="K741" s="5" t="s">
        <v>1561</v>
      </c>
      <c r="L741">
        <v>655</v>
      </c>
      <c r="M741">
        <v>1251</v>
      </c>
      <c r="N741">
        <v>1851</v>
      </c>
      <c r="O741">
        <v>167</v>
      </c>
      <c r="P741">
        <v>239.31357363711101</v>
      </c>
      <c r="Q741">
        <v>680.75662491452499</v>
      </c>
      <c r="R741">
        <v>599999</v>
      </c>
      <c r="S741" s="6"/>
      <c r="T741" s="6"/>
      <c r="U741" s="5" t="s">
        <v>1561</v>
      </c>
      <c r="V741" s="5">
        <v>655</v>
      </c>
      <c r="W741" s="5">
        <v>1251</v>
      </c>
      <c r="X741" s="5">
        <v>1851</v>
      </c>
      <c r="Y741" s="5">
        <v>167</v>
      </c>
      <c r="Z741" s="5">
        <v>239.31357360000001</v>
      </c>
      <c r="AA741" s="5">
        <v>680.75662490000002</v>
      </c>
      <c r="AB741" s="5">
        <v>69167</v>
      </c>
      <c r="AC741" s="6"/>
      <c r="AD741" s="6"/>
      <c r="AE741" s="5" t="s">
        <v>1561</v>
      </c>
      <c r="AF741">
        <v>655</v>
      </c>
      <c r="AG741">
        <v>1251</v>
      </c>
      <c r="AH741">
        <v>1851</v>
      </c>
      <c r="AI741">
        <v>167</v>
      </c>
      <c r="AJ741">
        <v>239.31357363711101</v>
      </c>
      <c r="AK741">
        <v>680.75662491452499</v>
      </c>
      <c r="AL741">
        <v>599983</v>
      </c>
      <c r="AM741" s="6"/>
      <c r="AN741" s="6"/>
    </row>
    <row r="742" spans="1:40" x14ac:dyDescent="0.2">
      <c r="A742" s="5" t="s">
        <v>1562</v>
      </c>
      <c r="B742">
        <v>539</v>
      </c>
      <c r="C742">
        <v>2148</v>
      </c>
      <c r="D742">
        <v>3148</v>
      </c>
      <c r="E742">
        <v>167</v>
      </c>
      <c r="F742">
        <v>359.36648870402797</v>
      </c>
      <c r="G742">
        <v>1311.6372427224101</v>
      </c>
      <c r="H742">
        <v>152</v>
      </c>
      <c r="I742" s="6">
        <f t="shared" ref="I742:J742" si="511">AVERAGE(G742:G751)</f>
        <v>1311.6372427224103</v>
      </c>
      <c r="J742" s="6">
        <f t="shared" si="511"/>
        <v>671.5</v>
      </c>
      <c r="K742" s="5" t="s">
        <v>1562</v>
      </c>
      <c r="L742">
        <v>539</v>
      </c>
      <c r="M742">
        <v>2148</v>
      </c>
      <c r="N742">
        <v>3148</v>
      </c>
      <c r="O742">
        <v>167</v>
      </c>
      <c r="P742">
        <v>359.36648870402797</v>
      </c>
      <c r="Q742">
        <v>1311.6372427224101</v>
      </c>
      <c r="R742">
        <v>599996</v>
      </c>
      <c r="S742" s="6">
        <f t="shared" ref="S742" si="512">AVERAGE(Q742:Q751)</f>
        <v>1311.6372427224103</v>
      </c>
      <c r="T742" s="6">
        <f t="shared" ref="T742" si="513">AVERAGE(R742:R751)</f>
        <v>599997.69999999995</v>
      </c>
      <c r="U742" s="5" t="s">
        <v>1562</v>
      </c>
      <c r="V742" s="5">
        <v>539</v>
      </c>
      <c r="W742" s="5">
        <v>2148</v>
      </c>
      <c r="X742" s="5">
        <v>3148</v>
      </c>
      <c r="Y742" s="5">
        <v>174</v>
      </c>
      <c r="Z742" s="5">
        <v>297.28918850000002</v>
      </c>
      <c r="AA742" s="5">
        <v>1628.852247</v>
      </c>
      <c r="AB742" s="5">
        <v>60528</v>
      </c>
      <c r="AC742" s="6">
        <f t="shared" ref="AC742" si="514">AVERAGE(AA742:AA751)</f>
        <v>1628.8522470000003</v>
      </c>
      <c r="AD742" s="6">
        <f t="shared" ref="AD742" si="515">AVERAGE(AB742:AB751)</f>
        <v>62863.199999999997</v>
      </c>
      <c r="AE742" s="5" t="s">
        <v>1562</v>
      </c>
      <c r="AF742">
        <v>539</v>
      </c>
      <c r="AG742">
        <v>2148</v>
      </c>
      <c r="AH742">
        <v>3148</v>
      </c>
      <c r="AI742">
        <v>174</v>
      </c>
      <c r="AJ742">
        <v>297.28918853879298</v>
      </c>
      <c r="AK742">
        <v>1628.85224656676</v>
      </c>
      <c r="AL742">
        <v>599980</v>
      </c>
      <c r="AM742" s="6">
        <f t="shared" ref="AM742" si="516">AVERAGE(AK742:AK751)</f>
        <v>1628.8522465667597</v>
      </c>
      <c r="AN742" s="6">
        <f t="shared" ref="AN742" si="517">AVERAGE(AL742:AL751)</f>
        <v>599980.19999999995</v>
      </c>
    </row>
    <row r="743" spans="1:40" x14ac:dyDescent="0.2">
      <c r="A743" s="5" t="s">
        <v>1562</v>
      </c>
      <c r="B743">
        <v>539</v>
      </c>
      <c r="C743">
        <v>2148</v>
      </c>
      <c r="D743">
        <v>3148</v>
      </c>
      <c r="E743">
        <v>167</v>
      </c>
      <c r="F743">
        <v>359.36648870402797</v>
      </c>
      <c r="G743">
        <v>1311.6372427224101</v>
      </c>
      <c r="H743">
        <v>152</v>
      </c>
      <c r="I743" s="6"/>
      <c r="J743" s="6"/>
      <c r="K743" s="5" t="s">
        <v>1562</v>
      </c>
      <c r="L743">
        <v>539</v>
      </c>
      <c r="M743">
        <v>2148</v>
      </c>
      <c r="N743">
        <v>3148</v>
      </c>
      <c r="O743">
        <v>167</v>
      </c>
      <c r="P743">
        <v>359.36648870402797</v>
      </c>
      <c r="Q743">
        <v>1311.6372427224101</v>
      </c>
      <c r="R743">
        <v>599996</v>
      </c>
      <c r="S743" s="6"/>
      <c r="T743" s="6"/>
      <c r="U743" s="5" t="s">
        <v>1562</v>
      </c>
      <c r="V743" s="5">
        <v>539</v>
      </c>
      <c r="W743" s="5">
        <v>2148</v>
      </c>
      <c r="X743" s="5">
        <v>3148</v>
      </c>
      <c r="Y743" s="5">
        <v>174</v>
      </c>
      <c r="Z743" s="5">
        <v>297.28918850000002</v>
      </c>
      <c r="AA743" s="5">
        <v>1628.852247</v>
      </c>
      <c r="AB743" s="5">
        <v>60553</v>
      </c>
      <c r="AC743" s="6"/>
      <c r="AD743" s="6"/>
      <c r="AE743" s="5" t="s">
        <v>1562</v>
      </c>
      <c r="AF743">
        <v>539</v>
      </c>
      <c r="AG743">
        <v>2148</v>
      </c>
      <c r="AH743">
        <v>3148</v>
      </c>
      <c r="AI743">
        <v>174</v>
      </c>
      <c r="AJ743">
        <v>297.28918853879298</v>
      </c>
      <c r="AK743">
        <v>1628.85224656676</v>
      </c>
      <c r="AL743">
        <v>599980</v>
      </c>
      <c r="AM743" s="6"/>
      <c r="AN743" s="6"/>
    </row>
    <row r="744" spans="1:40" x14ac:dyDescent="0.2">
      <c r="A744" s="5" t="s">
        <v>1562</v>
      </c>
      <c r="B744">
        <v>539</v>
      </c>
      <c r="C744">
        <v>2148</v>
      </c>
      <c r="D744">
        <v>3148</v>
      </c>
      <c r="E744">
        <v>167</v>
      </c>
      <c r="F744">
        <v>359.36648870402797</v>
      </c>
      <c r="G744">
        <v>1311.6372427224101</v>
      </c>
      <c r="H744">
        <v>155</v>
      </c>
      <c r="I744" s="6"/>
      <c r="J744" s="6"/>
      <c r="K744" s="5" t="s">
        <v>1562</v>
      </c>
      <c r="L744">
        <v>539</v>
      </c>
      <c r="M744">
        <v>2148</v>
      </c>
      <c r="N744">
        <v>3148</v>
      </c>
      <c r="O744">
        <v>167</v>
      </c>
      <c r="P744">
        <v>359.36648870402797</v>
      </c>
      <c r="Q744">
        <v>1311.6372427224101</v>
      </c>
      <c r="R744">
        <v>599998</v>
      </c>
      <c r="S744" s="6"/>
      <c r="T744" s="6"/>
      <c r="U744" s="5" t="s">
        <v>1562</v>
      </c>
      <c r="V744" s="5">
        <v>539</v>
      </c>
      <c r="W744" s="5">
        <v>2148</v>
      </c>
      <c r="X744" s="5">
        <v>3148</v>
      </c>
      <c r="Y744" s="5">
        <v>174</v>
      </c>
      <c r="Z744" s="5">
        <v>297.28918850000002</v>
      </c>
      <c r="AA744" s="5">
        <v>1628.852247</v>
      </c>
      <c r="AB744" s="5">
        <v>60576</v>
      </c>
      <c r="AC744" s="6"/>
      <c r="AD744" s="6"/>
      <c r="AE744" s="5" t="s">
        <v>1562</v>
      </c>
      <c r="AF744">
        <v>539</v>
      </c>
      <c r="AG744">
        <v>2148</v>
      </c>
      <c r="AH744">
        <v>3148</v>
      </c>
      <c r="AI744">
        <v>174</v>
      </c>
      <c r="AJ744">
        <v>297.28918853879298</v>
      </c>
      <c r="AK744">
        <v>1628.85224656676</v>
      </c>
      <c r="AL744">
        <v>599980</v>
      </c>
      <c r="AM744" s="6"/>
      <c r="AN744" s="6"/>
    </row>
    <row r="745" spans="1:40" x14ac:dyDescent="0.2">
      <c r="A745" s="5" t="s">
        <v>1562</v>
      </c>
      <c r="B745">
        <v>539</v>
      </c>
      <c r="C745">
        <v>2148</v>
      </c>
      <c r="D745">
        <v>3148</v>
      </c>
      <c r="E745">
        <v>167</v>
      </c>
      <c r="F745">
        <v>359.36648870402797</v>
      </c>
      <c r="G745">
        <v>1311.6372427224101</v>
      </c>
      <c r="H745">
        <v>158</v>
      </c>
      <c r="I745" s="6"/>
      <c r="J745" s="6"/>
      <c r="K745" s="5" t="s">
        <v>1562</v>
      </c>
      <c r="L745">
        <v>539</v>
      </c>
      <c r="M745">
        <v>2148</v>
      </c>
      <c r="N745">
        <v>3148</v>
      </c>
      <c r="O745">
        <v>167</v>
      </c>
      <c r="P745">
        <v>359.36648870402797</v>
      </c>
      <c r="Q745">
        <v>1311.6372427224101</v>
      </c>
      <c r="R745">
        <v>599998</v>
      </c>
      <c r="S745" s="6"/>
      <c r="T745" s="6"/>
      <c r="U745" s="5" t="s">
        <v>1562</v>
      </c>
      <c r="V745" s="5">
        <v>539</v>
      </c>
      <c r="W745" s="5">
        <v>2148</v>
      </c>
      <c r="X745" s="5">
        <v>3148</v>
      </c>
      <c r="Y745" s="5">
        <v>174</v>
      </c>
      <c r="Z745" s="5">
        <v>297.28918850000002</v>
      </c>
      <c r="AA745" s="5">
        <v>1628.852247</v>
      </c>
      <c r="AB745" s="5">
        <v>60584</v>
      </c>
      <c r="AC745" s="6"/>
      <c r="AD745" s="6"/>
      <c r="AE745" s="5" t="s">
        <v>1562</v>
      </c>
      <c r="AF745">
        <v>539</v>
      </c>
      <c r="AG745">
        <v>2148</v>
      </c>
      <c r="AH745">
        <v>3148</v>
      </c>
      <c r="AI745">
        <v>174</v>
      </c>
      <c r="AJ745">
        <v>297.28918853879298</v>
      </c>
      <c r="AK745">
        <v>1628.85224656676</v>
      </c>
      <c r="AL745">
        <v>599980</v>
      </c>
      <c r="AM745" s="6"/>
      <c r="AN745" s="6"/>
    </row>
    <row r="746" spans="1:40" x14ac:dyDescent="0.2">
      <c r="A746" s="5" t="s">
        <v>1562</v>
      </c>
      <c r="B746">
        <v>539</v>
      </c>
      <c r="C746">
        <v>2148</v>
      </c>
      <c r="D746">
        <v>3148</v>
      </c>
      <c r="E746">
        <v>167</v>
      </c>
      <c r="F746">
        <v>359.36648870402797</v>
      </c>
      <c r="G746">
        <v>1311.6372427224101</v>
      </c>
      <c r="H746">
        <v>158</v>
      </c>
      <c r="I746" s="6"/>
      <c r="J746" s="6"/>
      <c r="K746" s="5" t="s">
        <v>1562</v>
      </c>
      <c r="L746">
        <v>539</v>
      </c>
      <c r="M746">
        <v>2148</v>
      </c>
      <c r="N746">
        <v>3148</v>
      </c>
      <c r="O746">
        <v>167</v>
      </c>
      <c r="P746">
        <v>359.36648870402797</v>
      </c>
      <c r="Q746">
        <v>1311.6372427224101</v>
      </c>
      <c r="R746">
        <v>599998</v>
      </c>
      <c r="S746" s="6"/>
      <c r="T746" s="6"/>
      <c r="U746" s="5" t="s">
        <v>1562</v>
      </c>
      <c r="V746" s="5">
        <v>539</v>
      </c>
      <c r="W746" s="5">
        <v>2148</v>
      </c>
      <c r="X746" s="5">
        <v>3148</v>
      </c>
      <c r="Y746" s="5">
        <v>174</v>
      </c>
      <c r="Z746" s="5">
        <v>297.28918850000002</v>
      </c>
      <c r="AA746" s="5">
        <v>1628.852247</v>
      </c>
      <c r="AB746" s="5">
        <v>60612</v>
      </c>
      <c r="AC746" s="6"/>
      <c r="AD746" s="6"/>
      <c r="AE746" s="5" t="s">
        <v>1562</v>
      </c>
      <c r="AF746">
        <v>539</v>
      </c>
      <c r="AG746">
        <v>2148</v>
      </c>
      <c r="AH746">
        <v>3148</v>
      </c>
      <c r="AI746">
        <v>174</v>
      </c>
      <c r="AJ746">
        <v>297.28918853879298</v>
      </c>
      <c r="AK746">
        <v>1628.85224656676</v>
      </c>
      <c r="AL746">
        <v>599980</v>
      </c>
      <c r="AM746" s="6"/>
      <c r="AN746" s="6"/>
    </row>
    <row r="747" spans="1:40" x14ac:dyDescent="0.2">
      <c r="A747" s="5" t="s">
        <v>1562</v>
      </c>
      <c r="B747">
        <v>539</v>
      </c>
      <c r="C747">
        <v>2148</v>
      </c>
      <c r="D747">
        <v>3148</v>
      </c>
      <c r="E747">
        <v>167</v>
      </c>
      <c r="F747">
        <v>359.36648870402797</v>
      </c>
      <c r="G747">
        <v>1311.6372427224101</v>
      </c>
      <c r="H747">
        <v>165</v>
      </c>
      <c r="I747" s="6"/>
      <c r="J747" s="6"/>
      <c r="K747" s="5" t="s">
        <v>1562</v>
      </c>
      <c r="L747">
        <v>539</v>
      </c>
      <c r="M747">
        <v>2148</v>
      </c>
      <c r="N747">
        <v>3148</v>
      </c>
      <c r="O747">
        <v>167</v>
      </c>
      <c r="P747">
        <v>359.36648870402797</v>
      </c>
      <c r="Q747">
        <v>1311.6372427224101</v>
      </c>
      <c r="R747">
        <v>599998</v>
      </c>
      <c r="S747" s="6"/>
      <c r="T747" s="6"/>
      <c r="U747" s="5" t="s">
        <v>1562</v>
      </c>
      <c r="V747" s="5">
        <v>539</v>
      </c>
      <c r="W747" s="5">
        <v>2148</v>
      </c>
      <c r="X747" s="5">
        <v>3148</v>
      </c>
      <c r="Y747" s="5">
        <v>174</v>
      </c>
      <c r="Z747" s="5">
        <v>297.28918850000002</v>
      </c>
      <c r="AA747" s="5">
        <v>1628.852247</v>
      </c>
      <c r="AB747" s="5">
        <v>60617</v>
      </c>
      <c r="AC747" s="6"/>
      <c r="AD747" s="6"/>
      <c r="AE747" s="5" t="s">
        <v>1562</v>
      </c>
      <c r="AF747">
        <v>539</v>
      </c>
      <c r="AG747">
        <v>2148</v>
      </c>
      <c r="AH747">
        <v>3148</v>
      </c>
      <c r="AI747">
        <v>174</v>
      </c>
      <c r="AJ747">
        <v>297.28918853879298</v>
      </c>
      <c r="AK747">
        <v>1628.85224656676</v>
      </c>
      <c r="AL747">
        <v>599980</v>
      </c>
      <c r="AM747" s="6"/>
      <c r="AN747" s="6"/>
    </row>
    <row r="748" spans="1:40" x14ac:dyDescent="0.2">
      <c r="A748" s="5" t="s">
        <v>1562</v>
      </c>
      <c r="B748">
        <v>539</v>
      </c>
      <c r="C748">
        <v>2148</v>
      </c>
      <c r="D748">
        <v>3148</v>
      </c>
      <c r="E748">
        <v>167</v>
      </c>
      <c r="F748">
        <v>359.36648870402797</v>
      </c>
      <c r="G748">
        <v>1311.6372427224101</v>
      </c>
      <c r="H748">
        <v>183</v>
      </c>
      <c r="I748" s="6"/>
      <c r="J748" s="6"/>
      <c r="K748" s="5" t="s">
        <v>1562</v>
      </c>
      <c r="L748">
        <v>539</v>
      </c>
      <c r="M748">
        <v>2148</v>
      </c>
      <c r="N748">
        <v>3148</v>
      </c>
      <c r="O748">
        <v>167</v>
      </c>
      <c r="P748">
        <v>359.36648870402797</v>
      </c>
      <c r="Q748">
        <v>1311.6372427224101</v>
      </c>
      <c r="R748">
        <v>599998</v>
      </c>
      <c r="S748" s="6"/>
      <c r="T748" s="6"/>
      <c r="U748" s="5" t="s">
        <v>1562</v>
      </c>
      <c r="V748" s="5">
        <v>539</v>
      </c>
      <c r="W748" s="5">
        <v>2148</v>
      </c>
      <c r="X748" s="5">
        <v>3148</v>
      </c>
      <c r="Y748" s="5">
        <v>174</v>
      </c>
      <c r="Z748" s="5">
        <v>297.28918850000002</v>
      </c>
      <c r="AA748" s="5">
        <v>1628.852247</v>
      </c>
      <c r="AB748" s="5">
        <v>60742</v>
      </c>
      <c r="AC748" s="6"/>
      <c r="AD748" s="6"/>
      <c r="AE748" s="5" t="s">
        <v>1562</v>
      </c>
      <c r="AF748">
        <v>539</v>
      </c>
      <c r="AG748">
        <v>2148</v>
      </c>
      <c r="AH748">
        <v>3148</v>
      </c>
      <c r="AI748">
        <v>174</v>
      </c>
      <c r="AJ748">
        <v>297.28918853879298</v>
      </c>
      <c r="AK748">
        <v>1628.85224656676</v>
      </c>
      <c r="AL748">
        <v>599980</v>
      </c>
      <c r="AM748" s="6"/>
      <c r="AN748" s="6"/>
    </row>
    <row r="749" spans="1:40" x14ac:dyDescent="0.2">
      <c r="A749" s="5" t="s">
        <v>1562</v>
      </c>
      <c r="B749">
        <v>539</v>
      </c>
      <c r="C749">
        <v>2148</v>
      </c>
      <c r="D749">
        <v>3148</v>
      </c>
      <c r="E749">
        <v>167</v>
      </c>
      <c r="F749">
        <v>359.36648870402797</v>
      </c>
      <c r="G749">
        <v>1311.6372427224101</v>
      </c>
      <c r="H749">
        <v>204</v>
      </c>
      <c r="I749" s="6"/>
      <c r="J749" s="6"/>
      <c r="K749" s="5" t="s">
        <v>1562</v>
      </c>
      <c r="L749">
        <v>539</v>
      </c>
      <c r="M749">
        <v>2148</v>
      </c>
      <c r="N749">
        <v>3148</v>
      </c>
      <c r="O749">
        <v>167</v>
      </c>
      <c r="P749">
        <v>359.36648870402797</v>
      </c>
      <c r="Q749">
        <v>1311.6372427224101</v>
      </c>
      <c r="R749">
        <v>599998</v>
      </c>
      <c r="S749" s="6"/>
      <c r="T749" s="6"/>
      <c r="U749" s="5" t="s">
        <v>1562</v>
      </c>
      <c r="V749" s="5">
        <v>539</v>
      </c>
      <c r="W749" s="5">
        <v>2148</v>
      </c>
      <c r="X749" s="5">
        <v>3148</v>
      </c>
      <c r="Y749" s="5">
        <v>174</v>
      </c>
      <c r="Z749" s="5">
        <v>297.28918850000002</v>
      </c>
      <c r="AA749" s="5">
        <v>1628.852247</v>
      </c>
      <c r="AB749" s="5">
        <v>60862</v>
      </c>
      <c r="AC749" s="6"/>
      <c r="AD749" s="6"/>
      <c r="AE749" s="5" t="s">
        <v>1562</v>
      </c>
      <c r="AF749">
        <v>539</v>
      </c>
      <c r="AG749">
        <v>2148</v>
      </c>
      <c r="AH749">
        <v>3148</v>
      </c>
      <c r="AI749">
        <v>174</v>
      </c>
      <c r="AJ749">
        <v>297.28918853879298</v>
      </c>
      <c r="AK749">
        <v>1628.85224656676</v>
      </c>
      <c r="AL749">
        <v>599980</v>
      </c>
      <c r="AM749" s="6"/>
      <c r="AN749" s="6"/>
    </row>
    <row r="750" spans="1:40" x14ac:dyDescent="0.2">
      <c r="A750" s="5" t="s">
        <v>1562</v>
      </c>
      <c r="B750">
        <v>539</v>
      </c>
      <c r="C750">
        <v>2148</v>
      </c>
      <c r="D750">
        <v>3148</v>
      </c>
      <c r="E750">
        <v>167</v>
      </c>
      <c r="F750">
        <v>359.36648870402797</v>
      </c>
      <c r="G750">
        <v>1311.6372427224101</v>
      </c>
      <c r="H750">
        <v>2110</v>
      </c>
      <c r="I750" s="6"/>
      <c r="J750" s="6"/>
      <c r="K750" s="5" t="s">
        <v>1562</v>
      </c>
      <c r="L750">
        <v>539</v>
      </c>
      <c r="M750">
        <v>2148</v>
      </c>
      <c r="N750">
        <v>3148</v>
      </c>
      <c r="O750">
        <v>167</v>
      </c>
      <c r="P750">
        <v>359.36648870402797</v>
      </c>
      <c r="Q750">
        <v>1311.6372427224101</v>
      </c>
      <c r="R750">
        <v>599998</v>
      </c>
      <c r="S750" s="6"/>
      <c r="T750" s="6"/>
      <c r="U750" s="5" t="s">
        <v>1562</v>
      </c>
      <c r="V750" s="5">
        <v>539</v>
      </c>
      <c r="W750" s="5">
        <v>2148</v>
      </c>
      <c r="X750" s="5">
        <v>3148</v>
      </c>
      <c r="Y750" s="5">
        <v>174</v>
      </c>
      <c r="Z750" s="5">
        <v>297.28918850000002</v>
      </c>
      <c r="AA750" s="5">
        <v>1628.852247</v>
      </c>
      <c r="AB750" s="5">
        <v>70750</v>
      </c>
      <c r="AC750" s="6"/>
      <c r="AD750" s="6"/>
      <c r="AE750" s="5" t="s">
        <v>1562</v>
      </c>
      <c r="AF750">
        <v>539</v>
      </c>
      <c r="AG750">
        <v>2148</v>
      </c>
      <c r="AH750">
        <v>3148</v>
      </c>
      <c r="AI750">
        <v>174</v>
      </c>
      <c r="AJ750">
        <v>297.28918853879298</v>
      </c>
      <c r="AK750">
        <v>1628.85224656676</v>
      </c>
      <c r="AL750">
        <v>599981</v>
      </c>
      <c r="AM750" s="6"/>
      <c r="AN750" s="6"/>
    </row>
    <row r="751" spans="1:40" x14ac:dyDescent="0.2">
      <c r="A751" s="5" t="s">
        <v>1562</v>
      </c>
      <c r="B751">
        <v>539</v>
      </c>
      <c r="C751">
        <v>2148</v>
      </c>
      <c r="D751">
        <v>3148</v>
      </c>
      <c r="E751">
        <v>167</v>
      </c>
      <c r="F751">
        <v>359.36648870402797</v>
      </c>
      <c r="G751">
        <v>1311.6372427224101</v>
      </c>
      <c r="H751">
        <v>3278</v>
      </c>
      <c r="I751" s="6"/>
      <c r="J751" s="6"/>
      <c r="K751" s="5" t="s">
        <v>1562</v>
      </c>
      <c r="L751">
        <v>539</v>
      </c>
      <c r="M751">
        <v>2148</v>
      </c>
      <c r="N751">
        <v>3148</v>
      </c>
      <c r="O751">
        <v>167</v>
      </c>
      <c r="P751">
        <v>359.36648870402797</v>
      </c>
      <c r="Q751">
        <v>1311.6372427224101</v>
      </c>
      <c r="R751">
        <v>599999</v>
      </c>
      <c r="S751" s="6"/>
      <c r="T751" s="6"/>
      <c r="U751" s="5" t="s">
        <v>1562</v>
      </c>
      <c r="V751" s="5">
        <v>539</v>
      </c>
      <c r="W751" s="5">
        <v>2148</v>
      </c>
      <c r="X751" s="5">
        <v>3148</v>
      </c>
      <c r="Y751" s="5">
        <v>174</v>
      </c>
      <c r="Z751" s="5">
        <v>297.28918850000002</v>
      </c>
      <c r="AA751" s="5">
        <v>1628.852247</v>
      </c>
      <c r="AB751" s="5">
        <v>72808</v>
      </c>
      <c r="AC751" s="6"/>
      <c r="AD751" s="6"/>
      <c r="AE751" s="5" t="s">
        <v>1562</v>
      </c>
      <c r="AF751">
        <v>539</v>
      </c>
      <c r="AG751">
        <v>2148</v>
      </c>
      <c r="AH751">
        <v>3148</v>
      </c>
      <c r="AI751">
        <v>174</v>
      </c>
      <c r="AJ751">
        <v>297.28918853879298</v>
      </c>
      <c r="AK751">
        <v>1628.85224656676</v>
      </c>
      <c r="AL751">
        <v>599981</v>
      </c>
      <c r="AM751" s="6"/>
      <c r="AN751" s="6"/>
    </row>
    <row r="752" spans="1:40" x14ac:dyDescent="0.2">
      <c r="A752" s="5" t="s">
        <v>1566</v>
      </c>
      <c r="B752">
        <v>62</v>
      </c>
      <c r="C752">
        <v>733</v>
      </c>
      <c r="D752">
        <v>510</v>
      </c>
      <c r="E752">
        <v>167</v>
      </c>
      <c r="F752">
        <v>313.09725618481002</v>
      </c>
      <c r="G752">
        <v>-37.920198323418099</v>
      </c>
      <c r="H752">
        <v>1103</v>
      </c>
      <c r="I752" s="6">
        <f t="shared" ref="I752:J752" si="518">AVERAGE(G752:G761)</f>
        <v>-37.920198323418099</v>
      </c>
      <c r="J752" s="6">
        <f t="shared" si="518"/>
        <v>690.5</v>
      </c>
      <c r="K752" s="5" t="s">
        <v>1566</v>
      </c>
      <c r="L752">
        <v>62</v>
      </c>
      <c r="M752">
        <v>733</v>
      </c>
      <c r="N752">
        <v>510</v>
      </c>
      <c r="O752">
        <v>167</v>
      </c>
      <c r="P752">
        <v>313.09725618481002</v>
      </c>
      <c r="Q752">
        <v>-37.920198323418099</v>
      </c>
      <c r="R752">
        <v>599996</v>
      </c>
      <c r="S752" s="6">
        <f t="shared" ref="S752" si="519">AVERAGE(Q752:Q761)</f>
        <v>-37.920198323418099</v>
      </c>
      <c r="T752" s="6">
        <f t="shared" ref="T752" si="520">AVERAGE(R752:R761)</f>
        <v>599997.69999999995</v>
      </c>
      <c r="U752" s="5" t="s">
        <v>1566</v>
      </c>
      <c r="V752" s="5">
        <v>126</v>
      </c>
      <c r="W752" s="5">
        <v>669</v>
      </c>
      <c r="X752" s="5">
        <v>1408</v>
      </c>
      <c r="Y752" s="5">
        <v>167</v>
      </c>
      <c r="Z752" s="5">
        <v>497.74255160000001</v>
      </c>
      <c r="AA752" s="5">
        <v>536.95053459999997</v>
      </c>
      <c r="AB752" s="5">
        <v>60522</v>
      </c>
      <c r="AC752" s="6">
        <f t="shared" ref="AC752" si="521">AVERAGE(AA752:AA761)</f>
        <v>536.95053459999986</v>
      </c>
      <c r="AD752" s="6">
        <f t="shared" ref="AD752" si="522">AVERAGE(AB752:AB761)</f>
        <v>62209.8</v>
      </c>
      <c r="AE752" s="5" t="s">
        <v>1566</v>
      </c>
      <c r="AF752">
        <v>221</v>
      </c>
      <c r="AG752">
        <v>574</v>
      </c>
      <c r="AH752">
        <v>922</v>
      </c>
      <c r="AI752">
        <v>175</v>
      </c>
      <c r="AJ752">
        <v>328.90728914136798</v>
      </c>
      <c r="AK752">
        <v>346.41224400260501</v>
      </c>
      <c r="AL752">
        <v>599980</v>
      </c>
      <c r="AM752" s="6">
        <f t="shared" ref="AM752" si="523">AVERAGE(AK752:AK761)</f>
        <v>346.41224400260495</v>
      </c>
      <c r="AN752" s="6">
        <f t="shared" ref="AN752" si="524">AVERAGE(AL752:AL761)</f>
        <v>599980</v>
      </c>
    </row>
    <row r="753" spans="1:40" x14ac:dyDescent="0.2">
      <c r="A753" s="5" t="s">
        <v>1566</v>
      </c>
      <c r="B753">
        <v>62</v>
      </c>
      <c r="C753">
        <v>733</v>
      </c>
      <c r="D753">
        <v>510</v>
      </c>
      <c r="E753">
        <v>167</v>
      </c>
      <c r="F753">
        <v>313.09725618481002</v>
      </c>
      <c r="G753">
        <v>-37.920198323418099</v>
      </c>
      <c r="H753">
        <v>142</v>
      </c>
      <c r="I753" s="6"/>
      <c r="J753" s="6"/>
      <c r="K753" s="5" t="s">
        <v>1566</v>
      </c>
      <c r="L753">
        <v>62</v>
      </c>
      <c r="M753">
        <v>733</v>
      </c>
      <c r="N753">
        <v>510</v>
      </c>
      <c r="O753">
        <v>167</v>
      </c>
      <c r="P753">
        <v>313.09725618481002</v>
      </c>
      <c r="Q753">
        <v>-37.920198323418099</v>
      </c>
      <c r="R753">
        <v>599996</v>
      </c>
      <c r="S753" s="6"/>
      <c r="T753" s="6"/>
      <c r="U753" s="5" t="s">
        <v>1566</v>
      </c>
      <c r="V753" s="5">
        <v>126</v>
      </c>
      <c r="W753" s="5">
        <v>669</v>
      </c>
      <c r="X753" s="5">
        <v>1408</v>
      </c>
      <c r="Y753" s="5">
        <v>167</v>
      </c>
      <c r="Z753" s="5">
        <v>497.74255160000001</v>
      </c>
      <c r="AA753" s="5">
        <v>536.95053459999997</v>
      </c>
      <c r="AB753" s="5">
        <v>60542</v>
      </c>
      <c r="AC753" s="6"/>
      <c r="AD753" s="6"/>
      <c r="AE753" s="5" t="s">
        <v>1566</v>
      </c>
      <c r="AF753">
        <v>221</v>
      </c>
      <c r="AG753">
        <v>574</v>
      </c>
      <c r="AH753">
        <v>922</v>
      </c>
      <c r="AI753">
        <v>175</v>
      </c>
      <c r="AJ753">
        <v>328.90728914136798</v>
      </c>
      <c r="AK753">
        <v>346.41224400260501</v>
      </c>
      <c r="AL753">
        <v>599980</v>
      </c>
      <c r="AM753" s="6"/>
      <c r="AN753" s="6"/>
    </row>
    <row r="754" spans="1:40" x14ac:dyDescent="0.2">
      <c r="A754" s="5" t="s">
        <v>1566</v>
      </c>
      <c r="B754">
        <v>62</v>
      </c>
      <c r="C754">
        <v>733</v>
      </c>
      <c r="D754">
        <v>510</v>
      </c>
      <c r="E754">
        <v>167</v>
      </c>
      <c r="F754">
        <v>313.09725618481002</v>
      </c>
      <c r="G754">
        <v>-37.920198323418099</v>
      </c>
      <c r="H754">
        <v>157</v>
      </c>
      <c r="I754" s="6"/>
      <c r="J754" s="6"/>
      <c r="K754" s="5" t="s">
        <v>1566</v>
      </c>
      <c r="L754">
        <v>62</v>
      </c>
      <c r="M754">
        <v>733</v>
      </c>
      <c r="N754">
        <v>510</v>
      </c>
      <c r="O754">
        <v>167</v>
      </c>
      <c r="P754">
        <v>313.09725618481002</v>
      </c>
      <c r="Q754">
        <v>-37.920198323418099</v>
      </c>
      <c r="R754">
        <v>599997</v>
      </c>
      <c r="S754" s="6"/>
      <c r="T754" s="6"/>
      <c r="U754" s="5" t="s">
        <v>1566</v>
      </c>
      <c r="V754" s="5">
        <v>126</v>
      </c>
      <c r="W754" s="5">
        <v>669</v>
      </c>
      <c r="X754" s="5">
        <v>1408</v>
      </c>
      <c r="Y754" s="5">
        <v>167</v>
      </c>
      <c r="Z754" s="5">
        <v>497.74255160000001</v>
      </c>
      <c r="AA754" s="5">
        <v>536.95053459999997</v>
      </c>
      <c r="AB754" s="5">
        <v>60729</v>
      </c>
      <c r="AC754" s="6"/>
      <c r="AD754" s="6"/>
      <c r="AE754" s="5" t="s">
        <v>1566</v>
      </c>
      <c r="AF754">
        <v>221</v>
      </c>
      <c r="AG754">
        <v>574</v>
      </c>
      <c r="AH754">
        <v>922</v>
      </c>
      <c r="AI754">
        <v>175</v>
      </c>
      <c r="AJ754">
        <v>328.90728914136798</v>
      </c>
      <c r="AK754">
        <v>346.41224400260501</v>
      </c>
      <c r="AL754">
        <v>599980</v>
      </c>
      <c r="AM754" s="6"/>
      <c r="AN754" s="6"/>
    </row>
    <row r="755" spans="1:40" x14ac:dyDescent="0.2">
      <c r="A755" s="5" t="s">
        <v>1566</v>
      </c>
      <c r="B755">
        <v>62</v>
      </c>
      <c r="C755">
        <v>733</v>
      </c>
      <c r="D755">
        <v>510</v>
      </c>
      <c r="E755">
        <v>167</v>
      </c>
      <c r="F755">
        <v>313.09725618481002</v>
      </c>
      <c r="G755">
        <v>-37.920198323418099</v>
      </c>
      <c r="H755">
        <v>160</v>
      </c>
      <c r="I755" s="6"/>
      <c r="J755" s="6"/>
      <c r="K755" s="5" t="s">
        <v>1566</v>
      </c>
      <c r="L755">
        <v>62</v>
      </c>
      <c r="M755">
        <v>733</v>
      </c>
      <c r="N755">
        <v>510</v>
      </c>
      <c r="O755">
        <v>167</v>
      </c>
      <c r="P755">
        <v>313.09725618481002</v>
      </c>
      <c r="Q755">
        <v>-37.920198323418099</v>
      </c>
      <c r="R755">
        <v>599998</v>
      </c>
      <c r="S755" s="6"/>
      <c r="T755" s="6"/>
      <c r="U755" s="5" t="s">
        <v>1566</v>
      </c>
      <c r="V755" s="5">
        <v>126</v>
      </c>
      <c r="W755" s="5">
        <v>669</v>
      </c>
      <c r="X755" s="5">
        <v>1408</v>
      </c>
      <c r="Y755" s="5">
        <v>167</v>
      </c>
      <c r="Z755" s="5">
        <v>497.74255160000001</v>
      </c>
      <c r="AA755" s="5">
        <v>536.95053459999997</v>
      </c>
      <c r="AB755" s="5">
        <v>60729</v>
      </c>
      <c r="AC755" s="6"/>
      <c r="AD755" s="6"/>
      <c r="AE755" s="5" t="s">
        <v>1566</v>
      </c>
      <c r="AF755">
        <v>221</v>
      </c>
      <c r="AG755">
        <v>574</v>
      </c>
      <c r="AH755">
        <v>922</v>
      </c>
      <c r="AI755">
        <v>175</v>
      </c>
      <c r="AJ755">
        <v>328.90728914136798</v>
      </c>
      <c r="AK755">
        <v>346.41224400260501</v>
      </c>
      <c r="AL755">
        <v>599980</v>
      </c>
      <c r="AM755" s="6"/>
      <c r="AN755" s="6"/>
    </row>
    <row r="756" spans="1:40" x14ac:dyDescent="0.2">
      <c r="A756" s="5" t="s">
        <v>1566</v>
      </c>
      <c r="B756">
        <v>62</v>
      </c>
      <c r="C756">
        <v>733</v>
      </c>
      <c r="D756">
        <v>510</v>
      </c>
      <c r="E756">
        <v>167</v>
      </c>
      <c r="F756">
        <v>313.09725618481002</v>
      </c>
      <c r="G756">
        <v>-37.920198323418099</v>
      </c>
      <c r="H756">
        <v>163</v>
      </c>
      <c r="I756" s="6"/>
      <c r="J756" s="6"/>
      <c r="K756" s="5" t="s">
        <v>1566</v>
      </c>
      <c r="L756">
        <v>62</v>
      </c>
      <c r="M756">
        <v>733</v>
      </c>
      <c r="N756">
        <v>510</v>
      </c>
      <c r="O756">
        <v>167</v>
      </c>
      <c r="P756">
        <v>313.09725618481002</v>
      </c>
      <c r="Q756">
        <v>-37.920198323418099</v>
      </c>
      <c r="R756">
        <v>599998</v>
      </c>
      <c r="S756" s="6"/>
      <c r="T756" s="6"/>
      <c r="U756" s="5" t="s">
        <v>1566</v>
      </c>
      <c r="V756" s="5">
        <v>126</v>
      </c>
      <c r="W756" s="5">
        <v>669</v>
      </c>
      <c r="X756" s="5">
        <v>1408</v>
      </c>
      <c r="Y756" s="5">
        <v>167</v>
      </c>
      <c r="Z756" s="5">
        <v>497.74255160000001</v>
      </c>
      <c r="AA756" s="5">
        <v>536.95053459999997</v>
      </c>
      <c r="AB756" s="5">
        <v>60731</v>
      </c>
      <c r="AC756" s="6"/>
      <c r="AD756" s="6"/>
      <c r="AE756" s="5" t="s">
        <v>1566</v>
      </c>
      <c r="AF756">
        <v>221</v>
      </c>
      <c r="AG756">
        <v>574</v>
      </c>
      <c r="AH756">
        <v>922</v>
      </c>
      <c r="AI756">
        <v>175</v>
      </c>
      <c r="AJ756">
        <v>328.90728914136798</v>
      </c>
      <c r="AK756">
        <v>346.41224400260501</v>
      </c>
      <c r="AL756">
        <v>599980</v>
      </c>
      <c r="AM756" s="6"/>
      <c r="AN756" s="6"/>
    </row>
    <row r="757" spans="1:40" x14ac:dyDescent="0.2">
      <c r="A757" s="5" t="s">
        <v>1566</v>
      </c>
      <c r="B757">
        <v>62</v>
      </c>
      <c r="C757">
        <v>733</v>
      </c>
      <c r="D757">
        <v>510</v>
      </c>
      <c r="E757">
        <v>167</v>
      </c>
      <c r="F757">
        <v>313.09725618481002</v>
      </c>
      <c r="G757">
        <v>-37.920198323418099</v>
      </c>
      <c r="H757">
        <v>166</v>
      </c>
      <c r="I757" s="6"/>
      <c r="J757" s="6"/>
      <c r="K757" s="5" t="s">
        <v>1566</v>
      </c>
      <c r="L757">
        <v>62</v>
      </c>
      <c r="M757">
        <v>733</v>
      </c>
      <c r="N757">
        <v>510</v>
      </c>
      <c r="O757">
        <v>167</v>
      </c>
      <c r="P757">
        <v>313.09725618481002</v>
      </c>
      <c r="Q757">
        <v>-37.920198323418099</v>
      </c>
      <c r="R757">
        <v>599998</v>
      </c>
      <c r="S757" s="6"/>
      <c r="T757" s="6"/>
      <c r="U757" s="5" t="s">
        <v>1566</v>
      </c>
      <c r="V757" s="5">
        <v>126</v>
      </c>
      <c r="W757" s="5">
        <v>669</v>
      </c>
      <c r="X757" s="5">
        <v>1408</v>
      </c>
      <c r="Y757" s="5">
        <v>167</v>
      </c>
      <c r="Z757" s="5">
        <v>497.74255160000001</v>
      </c>
      <c r="AA757" s="5">
        <v>536.95053459999997</v>
      </c>
      <c r="AB757" s="5">
        <v>60734</v>
      </c>
      <c r="AC757" s="6"/>
      <c r="AD757" s="6"/>
      <c r="AE757" s="5" t="s">
        <v>1566</v>
      </c>
      <c r="AF757">
        <v>221</v>
      </c>
      <c r="AG757">
        <v>574</v>
      </c>
      <c r="AH757">
        <v>922</v>
      </c>
      <c r="AI757">
        <v>175</v>
      </c>
      <c r="AJ757">
        <v>328.90728914136798</v>
      </c>
      <c r="AK757">
        <v>346.41224400260501</v>
      </c>
      <c r="AL757">
        <v>599980</v>
      </c>
      <c r="AM757" s="6"/>
      <c r="AN757" s="6"/>
    </row>
    <row r="758" spans="1:40" x14ac:dyDescent="0.2">
      <c r="A758" s="5" t="s">
        <v>1566</v>
      </c>
      <c r="B758">
        <v>62</v>
      </c>
      <c r="C758">
        <v>733</v>
      </c>
      <c r="D758">
        <v>510</v>
      </c>
      <c r="E758">
        <v>167</v>
      </c>
      <c r="F758">
        <v>313.09725618481002</v>
      </c>
      <c r="G758">
        <v>-37.920198323418099</v>
      </c>
      <c r="H758">
        <v>174</v>
      </c>
      <c r="I758" s="6"/>
      <c r="J758" s="6"/>
      <c r="K758" s="5" t="s">
        <v>1566</v>
      </c>
      <c r="L758">
        <v>62</v>
      </c>
      <c r="M758">
        <v>733</v>
      </c>
      <c r="N758">
        <v>510</v>
      </c>
      <c r="O758">
        <v>167</v>
      </c>
      <c r="P758">
        <v>313.09725618481002</v>
      </c>
      <c r="Q758">
        <v>-37.920198323418099</v>
      </c>
      <c r="R758">
        <v>599998</v>
      </c>
      <c r="S758" s="6"/>
      <c r="T758" s="6"/>
      <c r="U758" s="5" t="s">
        <v>1566</v>
      </c>
      <c r="V758" s="5">
        <v>126</v>
      </c>
      <c r="W758" s="5">
        <v>669</v>
      </c>
      <c r="X758" s="5">
        <v>1408</v>
      </c>
      <c r="Y758" s="5">
        <v>167</v>
      </c>
      <c r="Z758" s="5">
        <v>497.74255160000001</v>
      </c>
      <c r="AA758" s="5">
        <v>536.95053459999997</v>
      </c>
      <c r="AB758" s="5">
        <v>60810</v>
      </c>
      <c r="AC758" s="6"/>
      <c r="AD758" s="6"/>
      <c r="AE758" s="5" t="s">
        <v>1566</v>
      </c>
      <c r="AF758">
        <v>221</v>
      </c>
      <c r="AG758">
        <v>574</v>
      </c>
      <c r="AH758">
        <v>922</v>
      </c>
      <c r="AI758">
        <v>175</v>
      </c>
      <c r="AJ758">
        <v>328.90728914136798</v>
      </c>
      <c r="AK758">
        <v>346.41224400260501</v>
      </c>
      <c r="AL758">
        <v>599980</v>
      </c>
      <c r="AM758" s="6"/>
      <c r="AN758" s="6"/>
    </row>
    <row r="759" spans="1:40" x14ac:dyDescent="0.2">
      <c r="A759" s="5" t="s">
        <v>1566</v>
      </c>
      <c r="B759">
        <v>62</v>
      </c>
      <c r="C759">
        <v>733</v>
      </c>
      <c r="D759">
        <v>510</v>
      </c>
      <c r="E759">
        <v>167</v>
      </c>
      <c r="F759">
        <v>313.09725618481002</v>
      </c>
      <c r="G759">
        <v>-37.920198323418099</v>
      </c>
      <c r="H759">
        <v>2223</v>
      </c>
      <c r="I759" s="6"/>
      <c r="J759" s="6"/>
      <c r="K759" s="5" t="s">
        <v>1566</v>
      </c>
      <c r="L759">
        <v>62</v>
      </c>
      <c r="M759">
        <v>733</v>
      </c>
      <c r="N759">
        <v>510</v>
      </c>
      <c r="O759">
        <v>167</v>
      </c>
      <c r="P759">
        <v>313.09725618481002</v>
      </c>
      <c r="Q759">
        <v>-37.920198323418099</v>
      </c>
      <c r="R759">
        <v>599998</v>
      </c>
      <c r="S759" s="6"/>
      <c r="T759" s="6"/>
      <c r="U759" s="5" t="s">
        <v>1566</v>
      </c>
      <c r="V759" s="5">
        <v>126</v>
      </c>
      <c r="W759" s="5">
        <v>669</v>
      </c>
      <c r="X759" s="5">
        <v>1408</v>
      </c>
      <c r="Y759" s="5">
        <v>167</v>
      </c>
      <c r="Z759" s="5">
        <v>497.74255160000001</v>
      </c>
      <c r="AA759" s="5">
        <v>536.95053459999997</v>
      </c>
      <c r="AB759" s="5">
        <v>60826</v>
      </c>
      <c r="AC759" s="6"/>
      <c r="AD759" s="6"/>
      <c r="AE759" s="5" t="s">
        <v>1566</v>
      </c>
      <c r="AF759">
        <v>221</v>
      </c>
      <c r="AG759">
        <v>574</v>
      </c>
      <c r="AH759">
        <v>922</v>
      </c>
      <c r="AI759">
        <v>175</v>
      </c>
      <c r="AJ759">
        <v>328.90728914136798</v>
      </c>
      <c r="AK759">
        <v>346.41224400260501</v>
      </c>
      <c r="AL759">
        <v>599980</v>
      </c>
      <c r="AM759" s="6"/>
      <c r="AN759" s="6"/>
    </row>
    <row r="760" spans="1:40" x14ac:dyDescent="0.2">
      <c r="A760" s="5" t="s">
        <v>1566</v>
      </c>
      <c r="B760">
        <v>62</v>
      </c>
      <c r="C760">
        <v>733</v>
      </c>
      <c r="D760">
        <v>510</v>
      </c>
      <c r="E760">
        <v>167</v>
      </c>
      <c r="F760">
        <v>313.09725618481002</v>
      </c>
      <c r="G760">
        <v>-37.920198323418099</v>
      </c>
      <c r="H760">
        <v>234</v>
      </c>
      <c r="I760" s="6"/>
      <c r="J760" s="6"/>
      <c r="K760" s="5" t="s">
        <v>1566</v>
      </c>
      <c r="L760">
        <v>62</v>
      </c>
      <c r="M760">
        <v>733</v>
      </c>
      <c r="N760">
        <v>510</v>
      </c>
      <c r="O760">
        <v>167</v>
      </c>
      <c r="P760">
        <v>313.09725618481002</v>
      </c>
      <c r="Q760">
        <v>-37.920198323418099</v>
      </c>
      <c r="R760">
        <v>599999</v>
      </c>
      <c r="S760" s="6"/>
      <c r="T760" s="6"/>
      <c r="U760" s="5" t="s">
        <v>1566</v>
      </c>
      <c r="V760" s="5">
        <v>126</v>
      </c>
      <c r="W760" s="5">
        <v>669</v>
      </c>
      <c r="X760" s="5">
        <v>1408</v>
      </c>
      <c r="Y760" s="5">
        <v>167</v>
      </c>
      <c r="Z760" s="5">
        <v>497.74255160000001</v>
      </c>
      <c r="AA760" s="5">
        <v>536.95053459999997</v>
      </c>
      <c r="AB760" s="5">
        <v>65290</v>
      </c>
      <c r="AC760" s="6"/>
      <c r="AD760" s="6"/>
      <c r="AE760" s="5" t="s">
        <v>1566</v>
      </c>
      <c r="AF760">
        <v>221</v>
      </c>
      <c r="AG760">
        <v>574</v>
      </c>
      <c r="AH760">
        <v>922</v>
      </c>
      <c r="AI760">
        <v>175</v>
      </c>
      <c r="AJ760">
        <v>328.90728914136798</v>
      </c>
      <c r="AK760">
        <v>346.41224400260501</v>
      </c>
      <c r="AL760">
        <v>599980</v>
      </c>
      <c r="AM760" s="6"/>
      <c r="AN760" s="6"/>
    </row>
    <row r="761" spans="1:40" x14ac:dyDescent="0.2">
      <c r="A761" s="5" t="s">
        <v>1566</v>
      </c>
      <c r="B761">
        <v>62</v>
      </c>
      <c r="C761">
        <v>733</v>
      </c>
      <c r="D761">
        <v>510</v>
      </c>
      <c r="E761">
        <v>167</v>
      </c>
      <c r="F761">
        <v>313.09725618481002</v>
      </c>
      <c r="G761">
        <v>-37.920198323418099</v>
      </c>
      <c r="H761">
        <v>2383</v>
      </c>
      <c r="I761" s="6"/>
      <c r="J761" s="6"/>
      <c r="K761" s="5" t="s">
        <v>1566</v>
      </c>
      <c r="L761">
        <v>62</v>
      </c>
      <c r="M761">
        <v>733</v>
      </c>
      <c r="N761">
        <v>510</v>
      </c>
      <c r="O761">
        <v>167</v>
      </c>
      <c r="P761">
        <v>313.09725618481002</v>
      </c>
      <c r="Q761">
        <v>-37.920198323418099</v>
      </c>
      <c r="R761">
        <v>599999</v>
      </c>
      <c r="S761" s="6"/>
      <c r="T761" s="6"/>
      <c r="U761" s="5" t="s">
        <v>1566</v>
      </c>
      <c r="V761" s="5">
        <v>126</v>
      </c>
      <c r="W761" s="5">
        <v>669</v>
      </c>
      <c r="X761" s="5">
        <v>1408</v>
      </c>
      <c r="Y761" s="5">
        <v>167</v>
      </c>
      <c r="Z761" s="5">
        <v>497.74255160000001</v>
      </c>
      <c r="AA761" s="5">
        <v>536.95053459999997</v>
      </c>
      <c r="AB761" s="5">
        <v>71185</v>
      </c>
      <c r="AC761" s="6"/>
      <c r="AD761" s="6"/>
      <c r="AE761" s="5" t="s">
        <v>1566</v>
      </c>
      <c r="AF761">
        <v>221</v>
      </c>
      <c r="AG761">
        <v>574</v>
      </c>
      <c r="AH761">
        <v>922</v>
      </c>
      <c r="AI761">
        <v>175</v>
      </c>
      <c r="AJ761">
        <v>328.90728914136798</v>
      </c>
      <c r="AK761">
        <v>346.41224400260501</v>
      </c>
      <c r="AL761">
        <v>599980</v>
      </c>
      <c r="AM761" s="6"/>
      <c r="AN761" s="6"/>
    </row>
    <row r="762" spans="1:40" x14ac:dyDescent="0.2">
      <c r="A762" s="5" t="s">
        <v>1567</v>
      </c>
      <c r="B762">
        <v>71</v>
      </c>
      <c r="C762">
        <v>1553</v>
      </c>
      <c r="D762">
        <v>1583</v>
      </c>
      <c r="E762">
        <v>167</v>
      </c>
      <c r="F762">
        <v>376.64772603326003</v>
      </c>
      <c r="G762">
        <v>-164.64544879432799</v>
      </c>
      <c r="H762">
        <v>136</v>
      </c>
      <c r="I762" s="6">
        <f t="shared" ref="I762:J762" si="525">AVERAGE(G762:G771)</f>
        <v>-164.64544879432796</v>
      </c>
      <c r="J762" s="6">
        <f t="shared" si="525"/>
        <v>3494.9</v>
      </c>
      <c r="K762" s="5" t="s">
        <v>1567</v>
      </c>
      <c r="L762">
        <v>71</v>
      </c>
      <c r="M762">
        <v>1553</v>
      </c>
      <c r="N762">
        <v>1583</v>
      </c>
      <c r="O762">
        <v>167</v>
      </c>
      <c r="P762">
        <v>376.64772603326003</v>
      </c>
      <c r="Q762">
        <v>-164.64544879432799</v>
      </c>
      <c r="R762">
        <v>599990</v>
      </c>
      <c r="S762" s="6">
        <f t="shared" ref="S762" si="526">AVERAGE(Q762:Q771)</f>
        <v>-164.64544879432796</v>
      </c>
      <c r="T762" s="6">
        <f t="shared" ref="T762" si="527">AVERAGE(R762:R771)</f>
        <v>599997</v>
      </c>
      <c r="U762" s="5" t="s">
        <v>1567</v>
      </c>
      <c r="V762" s="5">
        <v>421</v>
      </c>
      <c r="W762" s="5">
        <v>1203</v>
      </c>
      <c r="X762" s="5">
        <v>2245</v>
      </c>
      <c r="Y762" s="5">
        <v>196</v>
      </c>
      <c r="Z762" s="5">
        <v>293.59415799999999</v>
      </c>
      <c r="AA762" s="5">
        <v>882.72310670000002</v>
      </c>
      <c r="AB762" s="5">
        <v>60636</v>
      </c>
      <c r="AC762" s="6">
        <f t="shared" ref="AC762" si="528">AVERAGE(AA762:AA771)</f>
        <v>882.72310670000002</v>
      </c>
      <c r="AD762" s="6">
        <f t="shared" ref="AD762" si="529">AVERAGE(AB762:AB771)</f>
        <v>62634.7</v>
      </c>
      <c r="AE762" s="5" t="s">
        <v>1567</v>
      </c>
      <c r="AF762">
        <v>653</v>
      </c>
      <c r="AG762">
        <v>971</v>
      </c>
      <c r="AH762">
        <v>1960</v>
      </c>
      <c r="AI762">
        <v>174</v>
      </c>
      <c r="AJ762">
        <v>252.952007187844</v>
      </c>
      <c r="AK762">
        <v>786.30268664840298</v>
      </c>
      <c r="AL762">
        <v>599980</v>
      </c>
      <c r="AM762" s="6">
        <f t="shared" ref="AM762" si="530">AVERAGE(AK762:AK771)</f>
        <v>786.3026866484031</v>
      </c>
      <c r="AN762" s="6">
        <f t="shared" ref="AN762" si="531">AVERAGE(AL762:AL771)</f>
        <v>599980.4</v>
      </c>
    </row>
    <row r="763" spans="1:40" x14ac:dyDescent="0.2">
      <c r="A763" s="5" t="s">
        <v>1567</v>
      </c>
      <c r="B763">
        <v>71</v>
      </c>
      <c r="C763">
        <v>1553</v>
      </c>
      <c r="D763">
        <v>1583</v>
      </c>
      <c r="E763">
        <v>167</v>
      </c>
      <c r="F763">
        <v>376.64772603326003</v>
      </c>
      <c r="G763">
        <v>-164.64544879432799</v>
      </c>
      <c r="H763">
        <v>157</v>
      </c>
      <c r="I763" s="6"/>
      <c r="J763" s="6"/>
      <c r="K763" s="5" t="s">
        <v>1567</v>
      </c>
      <c r="L763">
        <v>71</v>
      </c>
      <c r="M763">
        <v>1553</v>
      </c>
      <c r="N763">
        <v>1583</v>
      </c>
      <c r="O763">
        <v>167</v>
      </c>
      <c r="P763">
        <v>376.64772603326003</v>
      </c>
      <c r="Q763">
        <v>-164.64544879432799</v>
      </c>
      <c r="R763">
        <v>599997</v>
      </c>
      <c r="S763" s="6"/>
      <c r="T763" s="6"/>
      <c r="U763" s="5" t="s">
        <v>1567</v>
      </c>
      <c r="V763" s="5">
        <v>421</v>
      </c>
      <c r="W763" s="5">
        <v>1203</v>
      </c>
      <c r="X763" s="5">
        <v>2245</v>
      </c>
      <c r="Y763" s="5">
        <v>196</v>
      </c>
      <c r="Z763" s="5">
        <v>293.59415799999999</v>
      </c>
      <c r="AA763" s="5">
        <v>882.72310670000002</v>
      </c>
      <c r="AB763" s="5">
        <v>60672</v>
      </c>
      <c r="AC763" s="6"/>
      <c r="AD763" s="6"/>
      <c r="AE763" s="5" t="s">
        <v>1567</v>
      </c>
      <c r="AF763">
        <v>653</v>
      </c>
      <c r="AG763">
        <v>971</v>
      </c>
      <c r="AH763">
        <v>1960</v>
      </c>
      <c r="AI763">
        <v>174</v>
      </c>
      <c r="AJ763">
        <v>252.952007187844</v>
      </c>
      <c r="AK763">
        <v>786.30268664840298</v>
      </c>
      <c r="AL763">
        <v>599980</v>
      </c>
      <c r="AM763" s="6"/>
      <c r="AN763" s="6"/>
    </row>
    <row r="764" spans="1:40" x14ac:dyDescent="0.2">
      <c r="A764" s="5" t="s">
        <v>1567</v>
      </c>
      <c r="B764">
        <v>71</v>
      </c>
      <c r="C764">
        <v>1553</v>
      </c>
      <c r="D764">
        <v>1583</v>
      </c>
      <c r="E764">
        <v>167</v>
      </c>
      <c r="F764">
        <v>376.64772603326003</v>
      </c>
      <c r="G764">
        <v>-164.64544879432799</v>
      </c>
      <c r="H764">
        <v>158</v>
      </c>
      <c r="I764" s="6"/>
      <c r="J764" s="6"/>
      <c r="K764" s="5" t="s">
        <v>1567</v>
      </c>
      <c r="L764">
        <v>71</v>
      </c>
      <c r="M764">
        <v>1553</v>
      </c>
      <c r="N764">
        <v>1583</v>
      </c>
      <c r="O764">
        <v>167</v>
      </c>
      <c r="P764">
        <v>376.64772603326003</v>
      </c>
      <c r="Q764">
        <v>-164.64544879432799</v>
      </c>
      <c r="R764">
        <v>599997</v>
      </c>
      <c r="S764" s="6"/>
      <c r="T764" s="6"/>
      <c r="U764" s="5" t="s">
        <v>1567</v>
      </c>
      <c r="V764" s="5">
        <v>421</v>
      </c>
      <c r="W764" s="5">
        <v>1203</v>
      </c>
      <c r="X764" s="5">
        <v>2245</v>
      </c>
      <c r="Y764" s="5">
        <v>196</v>
      </c>
      <c r="Z764" s="5">
        <v>293.59415799999999</v>
      </c>
      <c r="AA764" s="5">
        <v>882.72310670000002</v>
      </c>
      <c r="AB764" s="5">
        <v>60688</v>
      </c>
      <c r="AC764" s="6"/>
      <c r="AD764" s="6"/>
      <c r="AE764" s="5" t="s">
        <v>1567</v>
      </c>
      <c r="AF764">
        <v>653</v>
      </c>
      <c r="AG764">
        <v>971</v>
      </c>
      <c r="AH764">
        <v>1960</v>
      </c>
      <c r="AI764">
        <v>174</v>
      </c>
      <c r="AJ764">
        <v>252.952007187844</v>
      </c>
      <c r="AK764">
        <v>786.30268664840298</v>
      </c>
      <c r="AL764">
        <v>599980</v>
      </c>
      <c r="AM764" s="6"/>
      <c r="AN764" s="6"/>
    </row>
    <row r="765" spans="1:40" x14ac:dyDescent="0.2">
      <c r="A765" s="5" t="s">
        <v>1567</v>
      </c>
      <c r="B765">
        <v>71</v>
      </c>
      <c r="C765">
        <v>1553</v>
      </c>
      <c r="D765">
        <v>1583</v>
      </c>
      <c r="E765">
        <v>167</v>
      </c>
      <c r="F765">
        <v>376.64772603326003</v>
      </c>
      <c r="G765">
        <v>-164.64544879432799</v>
      </c>
      <c r="H765">
        <v>158</v>
      </c>
      <c r="I765" s="6"/>
      <c r="J765" s="6"/>
      <c r="K765" s="5" t="s">
        <v>1567</v>
      </c>
      <c r="L765">
        <v>71</v>
      </c>
      <c r="M765">
        <v>1553</v>
      </c>
      <c r="N765">
        <v>1583</v>
      </c>
      <c r="O765">
        <v>167</v>
      </c>
      <c r="P765">
        <v>376.64772603326003</v>
      </c>
      <c r="Q765">
        <v>-164.64544879432799</v>
      </c>
      <c r="R765">
        <v>599997</v>
      </c>
      <c r="S765" s="6"/>
      <c r="T765" s="6"/>
      <c r="U765" s="5" t="s">
        <v>1567</v>
      </c>
      <c r="V765" s="5">
        <v>421</v>
      </c>
      <c r="W765" s="5">
        <v>1203</v>
      </c>
      <c r="X765" s="5">
        <v>2245</v>
      </c>
      <c r="Y765" s="5">
        <v>196</v>
      </c>
      <c r="Z765" s="5">
        <v>293.59415799999999</v>
      </c>
      <c r="AA765" s="5">
        <v>882.72310670000002</v>
      </c>
      <c r="AB765" s="5">
        <v>60774</v>
      </c>
      <c r="AC765" s="6"/>
      <c r="AD765" s="6"/>
      <c r="AE765" s="5" t="s">
        <v>1567</v>
      </c>
      <c r="AF765">
        <v>653</v>
      </c>
      <c r="AG765">
        <v>971</v>
      </c>
      <c r="AH765">
        <v>1960</v>
      </c>
      <c r="AI765">
        <v>174</v>
      </c>
      <c r="AJ765">
        <v>252.952007187844</v>
      </c>
      <c r="AK765">
        <v>786.30268664840298</v>
      </c>
      <c r="AL765">
        <v>599980</v>
      </c>
      <c r="AM765" s="6"/>
      <c r="AN765" s="6"/>
    </row>
    <row r="766" spans="1:40" x14ac:dyDescent="0.2">
      <c r="A766" s="5" t="s">
        <v>1567</v>
      </c>
      <c r="B766">
        <v>71</v>
      </c>
      <c r="C766">
        <v>1553</v>
      </c>
      <c r="D766">
        <v>1583</v>
      </c>
      <c r="E766">
        <v>167</v>
      </c>
      <c r="F766">
        <v>376.64772603326003</v>
      </c>
      <c r="G766">
        <v>-164.64544879432799</v>
      </c>
      <c r="H766">
        <v>168</v>
      </c>
      <c r="I766" s="6"/>
      <c r="J766" s="6"/>
      <c r="K766" s="5" t="s">
        <v>1567</v>
      </c>
      <c r="L766">
        <v>71</v>
      </c>
      <c r="M766">
        <v>1553</v>
      </c>
      <c r="N766">
        <v>1583</v>
      </c>
      <c r="O766">
        <v>167</v>
      </c>
      <c r="P766">
        <v>376.64772603326003</v>
      </c>
      <c r="Q766">
        <v>-164.64544879432799</v>
      </c>
      <c r="R766">
        <v>599998</v>
      </c>
      <c r="S766" s="6"/>
      <c r="T766" s="6"/>
      <c r="U766" s="5" t="s">
        <v>1567</v>
      </c>
      <c r="V766" s="5">
        <v>421</v>
      </c>
      <c r="W766" s="5">
        <v>1203</v>
      </c>
      <c r="X766" s="5">
        <v>2245</v>
      </c>
      <c r="Y766" s="5">
        <v>196</v>
      </c>
      <c r="Z766" s="5">
        <v>293.59415799999999</v>
      </c>
      <c r="AA766" s="5">
        <v>882.72310670000002</v>
      </c>
      <c r="AB766" s="5">
        <v>60876</v>
      </c>
      <c r="AC766" s="6"/>
      <c r="AD766" s="6"/>
      <c r="AE766" s="5" t="s">
        <v>1567</v>
      </c>
      <c r="AF766">
        <v>653</v>
      </c>
      <c r="AG766">
        <v>971</v>
      </c>
      <c r="AH766">
        <v>1960</v>
      </c>
      <c r="AI766">
        <v>174</v>
      </c>
      <c r="AJ766">
        <v>252.952007187844</v>
      </c>
      <c r="AK766">
        <v>786.30268664840298</v>
      </c>
      <c r="AL766">
        <v>599980</v>
      </c>
      <c r="AM766" s="6"/>
      <c r="AN766" s="6"/>
    </row>
    <row r="767" spans="1:40" x14ac:dyDescent="0.2">
      <c r="A767" s="5" t="s">
        <v>1567</v>
      </c>
      <c r="B767">
        <v>71</v>
      </c>
      <c r="C767">
        <v>1553</v>
      </c>
      <c r="D767">
        <v>1583</v>
      </c>
      <c r="E767">
        <v>167</v>
      </c>
      <c r="F767">
        <v>376.64772603326003</v>
      </c>
      <c r="G767">
        <v>-164.64544879432799</v>
      </c>
      <c r="H767">
        <v>1834</v>
      </c>
      <c r="I767" s="6"/>
      <c r="J767" s="6"/>
      <c r="K767" s="5" t="s">
        <v>1567</v>
      </c>
      <c r="L767">
        <v>71</v>
      </c>
      <c r="M767">
        <v>1553</v>
      </c>
      <c r="N767">
        <v>1583</v>
      </c>
      <c r="O767">
        <v>167</v>
      </c>
      <c r="P767">
        <v>376.64772603326003</v>
      </c>
      <c r="Q767">
        <v>-164.64544879432799</v>
      </c>
      <c r="R767">
        <v>599998</v>
      </c>
      <c r="S767" s="6"/>
      <c r="T767" s="6"/>
      <c r="U767" s="5" t="s">
        <v>1567</v>
      </c>
      <c r="V767" s="5">
        <v>421</v>
      </c>
      <c r="W767" s="5">
        <v>1203</v>
      </c>
      <c r="X767" s="5">
        <v>2245</v>
      </c>
      <c r="Y767" s="5">
        <v>196</v>
      </c>
      <c r="Z767" s="5">
        <v>293.59415799999999</v>
      </c>
      <c r="AA767" s="5">
        <v>882.72310670000002</v>
      </c>
      <c r="AB767" s="5">
        <v>60928</v>
      </c>
      <c r="AC767" s="6"/>
      <c r="AD767" s="6"/>
      <c r="AE767" s="5" t="s">
        <v>1567</v>
      </c>
      <c r="AF767">
        <v>653</v>
      </c>
      <c r="AG767">
        <v>971</v>
      </c>
      <c r="AH767">
        <v>1960</v>
      </c>
      <c r="AI767">
        <v>174</v>
      </c>
      <c r="AJ767">
        <v>252.952007187844</v>
      </c>
      <c r="AK767">
        <v>786.30268664840298</v>
      </c>
      <c r="AL767">
        <v>599980</v>
      </c>
      <c r="AM767" s="6"/>
      <c r="AN767" s="6"/>
    </row>
    <row r="768" spans="1:40" x14ac:dyDescent="0.2">
      <c r="A768" s="5" t="s">
        <v>1567</v>
      </c>
      <c r="B768">
        <v>71</v>
      </c>
      <c r="C768">
        <v>1553</v>
      </c>
      <c r="D768">
        <v>1583</v>
      </c>
      <c r="E768">
        <v>167</v>
      </c>
      <c r="F768">
        <v>376.64772603326003</v>
      </c>
      <c r="G768">
        <v>-164.64544879432799</v>
      </c>
      <c r="H768">
        <v>185</v>
      </c>
      <c r="I768" s="6"/>
      <c r="J768" s="6"/>
      <c r="K768" s="5" t="s">
        <v>1567</v>
      </c>
      <c r="L768">
        <v>71</v>
      </c>
      <c r="M768">
        <v>1553</v>
      </c>
      <c r="N768">
        <v>1583</v>
      </c>
      <c r="O768">
        <v>167</v>
      </c>
      <c r="P768">
        <v>376.64772603326003</v>
      </c>
      <c r="Q768">
        <v>-164.64544879432799</v>
      </c>
      <c r="R768">
        <v>599998</v>
      </c>
      <c r="S768" s="6"/>
      <c r="T768" s="6"/>
      <c r="U768" s="5" t="s">
        <v>1567</v>
      </c>
      <c r="V768" s="5">
        <v>421</v>
      </c>
      <c r="W768" s="5">
        <v>1203</v>
      </c>
      <c r="X768" s="5">
        <v>2245</v>
      </c>
      <c r="Y768" s="5">
        <v>196</v>
      </c>
      <c r="Z768" s="5">
        <v>293.59415799999999</v>
      </c>
      <c r="AA768" s="5">
        <v>882.72310670000002</v>
      </c>
      <c r="AB768" s="5">
        <v>60960</v>
      </c>
      <c r="AC768" s="6"/>
      <c r="AD768" s="6"/>
      <c r="AE768" s="5" t="s">
        <v>1567</v>
      </c>
      <c r="AF768">
        <v>653</v>
      </c>
      <c r="AG768">
        <v>971</v>
      </c>
      <c r="AH768">
        <v>1960</v>
      </c>
      <c r="AI768">
        <v>174</v>
      </c>
      <c r="AJ768">
        <v>252.952007187844</v>
      </c>
      <c r="AK768">
        <v>786.30268664840298</v>
      </c>
      <c r="AL768">
        <v>599981</v>
      </c>
      <c r="AM768" s="6"/>
      <c r="AN768" s="6"/>
    </row>
    <row r="769" spans="1:40" x14ac:dyDescent="0.2">
      <c r="A769" s="5" t="s">
        <v>1567</v>
      </c>
      <c r="B769">
        <v>71</v>
      </c>
      <c r="C769">
        <v>1553</v>
      </c>
      <c r="D769">
        <v>1583</v>
      </c>
      <c r="E769">
        <v>167</v>
      </c>
      <c r="F769">
        <v>376.64772603326003</v>
      </c>
      <c r="G769">
        <v>-164.64544879432799</v>
      </c>
      <c r="H769">
        <v>25723</v>
      </c>
      <c r="I769" s="6"/>
      <c r="J769" s="6"/>
      <c r="K769" s="5" t="s">
        <v>1567</v>
      </c>
      <c r="L769">
        <v>71</v>
      </c>
      <c r="M769">
        <v>1553</v>
      </c>
      <c r="N769">
        <v>1583</v>
      </c>
      <c r="O769">
        <v>167</v>
      </c>
      <c r="P769">
        <v>376.64772603326003</v>
      </c>
      <c r="Q769">
        <v>-164.64544879432799</v>
      </c>
      <c r="R769">
        <v>599998</v>
      </c>
      <c r="S769" s="6"/>
      <c r="T769" s="6"/>
      <c r="U769" s="5" t="s">
        <v>1567</v>
      </c>
      <c r="V769" s="5">
        <v>421</v>
      </c>
      <c r="W769" s="5">
        <v>1203</v>
      </c>
      <c r="X769" s="5">
        <v>2245</v>
      </c>
      <c r="Y769" s="5">
        <v>196</v>
      </c>
      <c r="Z769" s="5">
        <v>293.59415799999999</v>
      </c>
      <c r="AA769" s="5">
        <v>882.72310670000002</v>
      </c>
      <c r="AB769" s="5">
        <v>61217</v>
      </c>
      <c r="AC769" s="6"/>
      <c r="AD769" s="6"/>
      <c r="AE769" s="5" t="s">
        <v>1567</v>
      </c>
      <c r="AF769">
        <v>653</v>
      </c>
      <c r="AG769">
        <v>971</v>
      </c>
      <c r="AH769">
        <v>1960</v>
      </c>
      <c r="AI769">
        <v>174</v>
      </c>
      <c r="AJ769">
        <v>252.952007187844</v>
      </c>
      <c r="AK769">
        <v>786.30268664840298</v>
      </c>
      <c r="AL769">
        <v>599981</v>
      </c>
      <c r="AM769" s="6"/>
      <c r="AN769" s="6"/>
    </row>
    <row r="770" spans="1:40" x14ac:dyDescent="0.2">
      <c r="A770" s="5" t="s">
        <v>1567</v>
      </c>
      <c r="B770">
        <v>71</v>
      </c>
      <c r="C770">
        <v>1553</v>
      </c>
      <c r="D770">
        <v>1583</v>
      </c>
      <c r="E770">
        <v>167</v>
      </c>
      <c r="F770">
        <v>376.64772603326003</v>
      </c>
      <c r="G770">
        <v>-164.64544879432799</v>
      </c>
      <c r="H770">
        <v>2578</v>
      </c>
      <c r="I770" s="6"/>
      <c r="J770" s="6"/>
      <c r="K770" s="5" t="s">
        <v>1567</v>
      </c>
      <c r="L770">
        <v>71</v>
      </c>
      <c r="M770">
        <v>1553</v>
      </c>
      <c r="N770">
        <v>1583</v>
      </c>
      <c r="O770">
        <v>167</v>
      </c>
      <c r="P770">
        <v>376.64772603326003</v>
      </c>
      <c r="Q770">
        <v>-164.64544879432799</v>
      </c>
      <c r="R770">
        <v>599998</v>
      </c>
      <c r="S770" s="6"/>
      <c r="T770" s="6"/>
      <c r="U770" s="5" t="s">
        <v>1567</v>
      </c>
      <c r="V770" s="5">
        <v>421</v>
      </c>
      <c r="W770" s="5">
        <v>1203</v>
      </c>
      <c r="X770" s="5">
        <v>2245</v>
      </c>
      <c r="Y770" s="5">
        <v>196</v>
      </c>
      <c r="Z770" s="5">
        <v>293.59415799999999</v>
      </c>
      <c r="AA770" s="5">
        <v>882.72310670000002</v>
      </c>
      <c r="AB770" s="5">
        <v>66288</v>
      </c>
      <c r="AC770" s="6"/>
      <c r="AD770" s="6"/>
      <c r="AE770" s="5" t="s">
        <v>1567</v>
      </c>
      <c r="AF770">
        <v>653</v>
      </c>
      <c r="AG770">
        <v>971</v>
      </c>
      <c r="AH770">
        <v>1960</v>
      </c>
      <c r="AI770">
        <v>174</v>
      </c>
      <c r="AJ770">
        <v>252.952007187844</v>
      </c>
      <c r="AK770">
        <v>786.30268664840298</v>
      </c>
      <c r="AL770">
        <v>599981</v>
      </c>
      <c r="AM770" s="6"/>
      <c r="AN770" s="6"/>
    </row>
    <row r="771" spans="1:40" x14ac:dyDescent="0.2">
      <c r="A771" s="5" t="s">
        <v>1567</v>
      </c>
      <c r="B771">
        <v>71</v>
      </c>
      <c r="C771">
        <v>1553</v>
      </c>
      <c r="D771">
        <v>1583</v>
      </c>
      <c r="E771">
        <v>167</v>
      </c>
      <c r="F771">
        <v>376.64772603326003</v>
      </c>
      <c r="G771">
        <v>-164.64544879432799</v>
      </c>
      <c r="H771">
        <v>3852</v>
      </c>
      <c r="I771" s="6"/>
      <c r="J771" s="6"/>
      <c r="K771" s="5" t="s">
        <v>1567</v>
      </c>
      <c r="L771">
        <v>71</v>
      </c>
      <c r="M771">
        <v>1553</v>
      </c>
      <c r="N771">
        <v>1583</v>
      </c>
      <c r="O771">
        <v>167</v>
      </c>
      <c r="P771">
        <v>376.64772603326003</v>
      </c>
      <c r="Q771">
        <v>-164.64544879432799</v>
      </c>
      <c r="R771">
        <v>599999</v>
      </c>
      <c r="S771" s="6"/>
      <c r="T771" s="6"/>
      <c r="U771" s="5" t="s">
        <v>1567</v>
      </c>
      <c r="V771" s="5">
        <v>421</v>
      </c>
      <c r="W771" s="5">
        <v>1203</v>
      </c>
      <c r="X771" s="5">
        <v>2245</v>
      </c>
      <c r="Y771" s="5">
        <v>196</v>
      </c>
      <c r="Z771" s="5">
        <v>293.59415799999999</v>
      </c>
      <c r="AA771" s="5">
        <v>882.72310670000002</v>
      </c>
      <c r="AB771" s="5">
        <v>73308</v>
      </c>
      <c r="AC771" s="6"/>
      <c r="AD771" s="6"/>
      <c r="AE771" s="5" t="s">
        <v>1567</v>
      </c>
      <c r="AF771">
        <v>653</v>
      </c>
      <c r="AG771">
        <v>971</v>
      </c>
      <c r="AH771">
        <v>1960</v>
      </c>
      <c r="AI771">
        <v>174</v>
      </c>
      <c r="AJ771">
        <v>252.952007187844</v>
      </c>
      <c r="AK771">
        <v>786.30268664840298</v>
      </c>
      <c r="AL771">
        <v>599981</v>
      </c>
      <c r="AM771" s="6"/>
      <c r="AN771" s="6"/>
    </row>
    <row r="772" spans="1:40" x14ac:dyDescent="0.2">
      <c r="A772" s="5" t="s">
        <v>1568</v>
      </c>
      <c r="B772">
        <v>974</v>
      </c>
      <c r="C772">
        <v>2857</v>
      </c>
      <c r="D772">
        <v>2457</v>
      </c>
      <c r="E772">
        <v>167</v>
      </c>
      <c r="F772">
        <v>323.01026302834202</v>
      </c>
      <c r="G772">
        <v>606.15119284759805</v>
      </c>
      <c r="H772">
        <v>1227</v>
      </c>
      <c r="I772" s="6">
        <f t="shared" ref="I772:J772" si="532">AVERAGE(G772:G781)</f>
        <v>606.15119284759817</v>
      </c>
      <c r="J772" s="6">
        <f t="shared" si="532"/>
        <v>1145.5</v>
      </c>
      <c r="K772" s="5" t="s">
        <v>1568</v>
      </c>
      <c r="L772">
        <v>974</v>
      </c>
      <c r="M772">
        <v>2857</v>
      </c>
      <c r="N772">
        <v>2457</v>
      </c>
      <c r="O772">
        <v>167</v>
      </c>
      <c r="P772">
        <v>323.01026302834202</v>
      </c>
      <c r="Q772">
        <v>606.15119284759805</v>
      </c>
      <c r="R772">
        <v>599996</v>
      </c>
      <c r="S772" s="6">
        <f t="shared" ref="S772" si="533">AVERAGE(Q772:Q781)</f>
        <v>606.15119284759817</v>
      </c>
      <c r="T772" s="6">
        <f t="shared" ref="T772" si="534">AVERAGE(R772:R781)</f>
        <v>599997.69999999995</v>
      </c>
      <c r="U772" s="5" t="s">
        <v>1568</v>
      </c>
      <c r="V772" s="5">
        <v>1357</v>
      </c>
      <c r="W772" s="5">
        <v>2474</v>
      </c>
      <c r="X772" s="5">
        <v>2463</v>
      </c>
      <c r="Y772" s="5">
        <v>174</v>
      </c>
      <c r="Z772" s="5">
        <v>273.1408715</v>
      </c>
      <c r="AA772" s="5">
        <v>897.90280629999995</v>
      </c>
      <c r="AB772" s="5">
        <v>60503</v>
      </c>
      <c r="AC772" s="6">
        <f t="shared" ref="AC772" si="535">AVERAGE(AA772:AA781)</f>
        <v>897.90280629999984</v>
      </c>
      <c r="AD772" s="6">
        <f t="shared" ref="AD772" si="536">AVERAGE(AB772:AB781)</f>
        <v>62222.7</v>
      </c>
      <c r="AE772" s="5" t="s">
        <v>1568</v>
      </c>
      <c r="AF772">
        <v>974</v>
      </c>
      <c r="AG772">
        <v>2857</v>
      </c>
      <c r="AH772">
        <v>2457</v>
      </c>
      <c r="AI772">
        <v>174</v>
      </c>
      <c r="AJ772">
        <v>283.928115149017</v>
      </c>
      <c r="AK772">
        <v>830.09190019613197</v>
      </c>
      <c r="AL772">
        <v>599980</v>
      </c>
      <c r="AM772" s="6">
        <f t="shared" ref="AM772" si="537">AVERAGE(AK772:AK781)</f>
        <v>830.09190019613197</v>
      </c>
      <c r="AN772" s="6">
        <f t="shared" ref="AN772" si="538">AVERAGE(AL772:AL781)</f>
        <v>599980.6</v>
      </c>
    </row>
    <row r="773" spans="1:40" x14ac:dyDescent="0.2">
      <c r="A773" s="5" t="s">
        <v>1568</v>
      </c>
      <c r="B773">
        <v>974</v>
      </c>
      <c r="C773">
        <v>2857</v>
      </c>
      <c r="D773">
        <v>2457</v>
      </c>
      <c r="E773">
        <v>167</v>
      </c>
      <c r="F773">
        <v>323.01026302834202</v>
      </c>
      <c r="G773">
        <v>606.15119284759805</v>
      </c>
      <c r="H773">
        <v>133</v>
      </c>
      <c r="I773" s="6"/>
      <c r="J773" s="6"/>
      <c r="K773" s="5" t="s">
        <v>1568</v>
      </c>
      <c r="L773">
        <v>974</v>
      </c>
      <c r="M773">
        <v>2857</v>
      </c>
      <c r="N773">
        <v>2457</v>
      </c>
      <c r="O773">
        <v>167</v>
      </c>
      <c r="P773">
        <v>323.01026302834202</v>
      </c>
      <c r="Q773">
        <v>606.15119284759805</v>
      </c>
      <c r="R773">
        <v>599997</v>
      </c>
      <c r="S773" s="6"/>
      <c r="T773" s="6"/>
      <c r="U773" s="5" t="s">
        <v>1568</v>
      </c>
      <c r="V773" s="5">
        <v>1357</v>
      </c>
      <c r="W773" s="5">
        <v>2474</v>
      </c>
      <c r="X773" s="5">
        <v>2463</v>
      </c>
      <c r="Y773" s="5">
        <v>174</v>
      </c>
      <c r="Z773" s="5">
        <v>273.1408715</v>
      </c>
      <c r="AA773" s="5">
        <v>897.90280629999995</v>
      </c>
      <c r="AB773" s="5">
        <v>60566</v>
      </c>
      <c r="AC773" s="6"/>
      <c r="AD773" s="6"/>
      <c r="AE773" s="5" t="s">
        <v>1568</v>
      </c>
      <c r="AF773">
        <v>974</v>
      </c>
      <c r="AG773">
        <v>2857</v>
      </c>
      <c r="AH773">
        <v>2457</v>
      </c>
      <c r="AI773">
        <v>174</v>
      </c>
      <c r="AJ773">
        <v>283.928115149017</v>
      </c>
      <c r="AK773">
        <v>830.09190019613197</v>
      </c>
      <c r="AL773">
        <v>599980</v>
      </c>
      <c r="AM773" s="6"/>
      <c r="AN773" s="6"/>
    </row>
    <row r="774" spans="1:40" x14ac:dyDescent="0.2">
      <c r="A774" s="5" t="s">
        <v>1568</v>
      </c>
      <c r="B774">
        <v>974</v>
      </c>
      <c r="C774">
        <v>2857</v>
      </c>
      <c r="D774">
        <v>2457</v>
      </c>
      <c r="E774">
        <v>167</v>
      </c>
      <c r="F774">
        <v>323.01026302834202</v>
      </c>
      <c r="G774">
        <v>606.15119284759805</v>
      </c>
      <c r="H774">
        <v>145</v>
      </c>
      <c r="I774" s="6"/>
      <c r="J774" s="6"/>
      <c r="K774" s="5" t="s">
        <v>1568</v>
      </c>
      <c r="L774">
        <v>974</v>
      </c>
      <c r="M774">
        <v>2857</v>
      </c>
      <c r="N774">
        <v>2457</v>
      </c>
      <c r="O774">
        <v>167</v>
      </c>
      <c r="P774">
        <v>323.01026302834202</v>
      </c>
      <c r="Q774">
        <v>606.15119284759805</v>
      </c>
      <c r="R774">
        <v>599997</v>
      </c>
      <c r="S774" s="6"/>
      <c r="T774" s="6"/>
      <c r="U774" s="5" t="s">
        <v>1568</v>
      </c>
      <c r="V774" s="5">
        <v>1357</v>
      </c>
      <c r="W774" s="5">
        <v>2474</v>
      </c>
      <c r="X774" s="5">
        <v>2463</v>
      </c>
      <c r="Y774" s="5">
        <v>174</v>
      </c>
      <c r="Z774" s="5">
        <v>273.1408715</v>
      </c>
      <c r="AA774" s="5">
        <v>897.90280629999995</v>
      </c>
      <c r="AB774" s="5">
        <v>60581</v>
      </c>
      <c r="AC774" s="6"/>
      <c r="AD774" s="6"/>
      <c r="AE774" s="5" t="s">
        <v>1568</v>
      </c>
      <c r="AF774">
        <v>974</v>
      </c>
      <c r="AG774">
        <v>2857</v>
      </c>
      <c r="AH774">
        <v>2457</v>
      </c>
      <c r="AI774">
        <v>174</v>
      </c>
      <c r="AJ774">
        <v>283.928115149017</v>
      </c>
      <c r="AK774">
        <v>830.09190019613197</v>
      </c>
      <c r="AL774">
        <v>599980</v>
      </c>
      <c r="AM774" s="6"/>
      <c r="AN774" s="6"/>
    </row>
    <row r="775" spans="1:40" x14ac:dyDescent="0.2">
      <c r="A775" s="5" t="s">
        <v>1568</v>
      </c>
      <c r="B775">
        <v>974</v>
      </c>
      <c r="C775">
        <v>2857</v>
      </c>
      <c r="D775">
        <v>2457</v>
      </c>
      <c r="E775">
        <v>167</v>
      </c>
      <c r="F775">
        <v>323.01026302834202</v>
      </c>
      <c r="G775">
        <v>606.15119284759805</v>
      </c>
      <c r="H775">
        <v>148</v>
      </c>
      <c r="I775" s="6"/>
      <c r="J775" s="6"/>
      <c r="K775" s="5" t="s">
        <v>1568</v>
      </c>
      <c r="L775">
        <v>974</v>
      </c>
      <c r="M775">
        <v>2857</v>
      </c>
      <c r="N775">
        <v>2457</v>
      </c>
      <c r="O775">
        <v>167</v>
      </c>
      <c r="P775">
        <v>323.01026302834202</v>
      </c>
      <c r="Q775">
        <v>606.15119284759805</v>
      </c>
      <c r="R775">
        <v>599997</v>
      </c>
      <c r="S775" s="6"/>
      <c r="T775" s="6"/>
      <c r="U775" s="5" t="s">
        <v>1568</v>
      </c>
      <c r="V775" s="5">
        <v>1357</v>
      </c>
      <c r="W775" s="5">
        <v>2474</v>
      </c>
      <c r="X775" s="5">
        <v>2463</v>
      </c>
      <c r="Y775" s="5">
        <v>174</v>
      </c>
      <c r="Z775" s="5">
        <v>273.1408715</v>
      </c>
      <c r="AA775" s="5">
        <v>897.90280629999995</v>
      </c>
      <c r="AB775" s="5">
        <v>60584</v>
      </c>
      <c r="AC775" s="6"/>
      <c r="AD775" s="6"/>
      <c r="AE775" s="5" t="s">
        <v>1568</v>
      </c>
      <c r="AF775">
        <v>974</v>
      </c>
      <c r="AG775">
        <v>2857</v>
      </c>
      <c r="AH775">
        <v>2457</v>
      </c>
      <c r="AI775">
        <v>174</v>
      </c>
      <c r="AJ775">
        <v>283.928115149017</v>
      </c>
      <c r="AK775">
        <v>830.09190019613197</v>
      </c>
      <c r="AL775">
        <v>599980</v>
      </c>
      <c r="AM775" s="6"/>
      <c r="AN775" s="6"/>
    </row>
    <row r="776" spans="1:40" x14ac:dyDescent="0.2">
      <c r="A776" s="5" t="s">
        <v>1568</v>
      </c>
      <c r="B776">
        <v>974</v>
      </c>
      <c r="C776">
        <v>2857</v>
      </c>
      <c r="D776">
        <v>2457</v>
      </c>
      <c r="E776">
        <v>167</v>
      </c>
      <c r="F776">
        <v>323.01026302834202</v>
      </c>
      <c r="G776">
        <v>606.15119284759805</v>
      </c>
      <c r="H776">
        <v>155</v>
      </c>
      <c r="I776" s="6"/>
      <c r="J776" s="6"/>
      <c r="K776" s="5" t="s">
        <v>1568</v>
      </c>
      <c r="L776">
        <v>974</v>
      </c>
      <c r="M776">
        <v>2857</v>
      </c>
      <c r="N776">
        <v>2457</v>
      </c>
      <c r="O776">
        <v>167</v>
      </c>
      <c r="P776">
        <v>323.01026302834202</v>
      </c>
      <c r="Q776">
        <v>606.15119284759805</v>
      </c>
      <c r="R776">
        <v>599998</v>
      </c>
      <c r="S776" s="6"/>
      <c r="T776" s="6"/>
      <c r="U776" s="5" t="s">
        <v>1568</v>
      </c>
      <c r="V776" s="5">
        <v>1357</v>
      </c>
      <c r="W776" s="5">
        <v>2474</v>
      </c>
      <c r="X776" s="5">
        <v>2463</v>
      </c>
      <c r="Y776" s="5">
        <v>174</v>
      </c>
      <c r="Z776" s="5">
        <v>273.1408715</v>
      </c>
      <c r="AA776" s="5">
        <v>897.90280629999995</v>
      </c>
      <c r="AB776" s="5">
        <v>60619</v>
      </c>
      <c r="AC776" s="6"/>
      <c r="AD776" s="6"/>
      <c r="AE776" s="5" t="s">
        <v>1568</v>
      </c>
      <c r="AF776">
        <v>974</v>
      </c>
      <c r="AG776">
        <v>2857</v>
      </c>
      <c r="AH776">
        <v>2457</v>
      </c>
      <c r="AI776">
        <v>174</v>
      </c>
      <c r="AJ776">
        <v>283.928115149017</v>
      </c>
      <c r="AK776">
        <v>830.09190019613197</v>
      </c>
      <c r="AL776">
        <v>599980</v>
      </c>
      <c r="AM776" s="6"/>
      <c r="AN776" s="6"/>
    </row>
    <row r="777" spans="1:40" x14ac:dyDescent="0.2">
      <c r="A777" s="5" t="s">
        <v>1568</v>
      </c>
      <c r="B777">
        <v>974</v>
      </c>
      <c r="C777">
        <v>2857</v>
      </c>
      <c r="D777">
        <v>2457</v>
      </c>
      <c r="E777">
        <v>167</v>
      </c>
      <c r="F777">
        <v>323.01026302834202</v>
      </c>
      <c r="G777">
        <v>606.15119284759805</v>
      </c>
      <c r="H777">
        <v>159</v>
      </c>
      <c r="I777" s="6"/>
      <c r="J777" s="6"/>
      <c r="K777" s="5" t="s">
        <v>1568</v>
      </c>
      <c r="L777">
        <v>974</v>
      </c>
      <c r="M777">
        <v>2857</v>
      </c>
      <c r="N777">
        <v>2457</v>
      </c>
      <c r="O777">
        <v>167</v>
      </c>
      <c r="P777">
        <v>323.01026302834202</v>
      </c>
      <c r="Q777">
        <v>606.15119284759805</v>
      </c>
      <c r="R777">
        <v>599998</v>
      </c>
      <c r="S777" s="6"/>
      <c r="T777" s="6"/>
      <c r="U777" s="5" t="s">
        <v>1568</v>
      </c>
      <c r="V777" s="5">
        <v>1357</v>
      </c>
      <c r="W777" s="5">
        <v>2474</v>
      </c>
      <c r="X777" s="5">
        <v>2463</v>
      </c>
      <c r="Y777" s="5">
        <v>174</v>
      </c>
      <c r="Z777" s="5">
        <v>273.1408715</v>
      </c>
      <c r="AA777" s="5">
        <v>897.90280629999995</v>
      </c>
      <c r="AB777" s="5">
        <v>60668</v>
      </c>
      <c r="AC777" s="6"/>
      <c r="AD777" s="6"/>
      <c r="AE777" s="5" t="s">
        <v>1568</v>
      </c>
      <c r="AF777">
        <v>974</v>
      </c>
      <c r="AG777">
        <v>2857</v>
      </c>
      <c r="AH777">
        <v>2457</v>
      </c>
      <c r="AI777">
        <v>174</v>
      </c>
      <c r="AJ777">
        <v>283.928115149017</v>
      </c>
      <c r="AK777">
        <v>830.09190019613197</v>
      </c>
      <c r="AL777">
        <v>599980</v>
      </c>
      <c r="AM777" s="6"/>
      <c r="AN777" s="6"/>
    </row>
    <row r="778" spans="1:40" x14ac:dyDescent="0.2">
      <c r="A778" s="5" t="s">
        <v>1568</v>
      </c>
      <c r="B778">
        <v>974</v>
      </c>
      <c r="C778">
        <v>2857</v>
      </c>
      <c r="D778">
        <v>2457</v>
      </c>
      <c r="E778">
        <v>167</v>
      </c>
      <c r="F778">
        <v>323.01026302834202</v>
      </c>
      <c r="G778">
        <v>606.15119284759805</v>
      </c>
      <c r="H778">
        <v>176</v>
      </c>
      <c r="I778" s="6"/>
      <c r="J778" s="6"/>
      <c r="K778" s="5" t="s">
        <v>1568</v>
      </c>
      <c r="L778">
        <v>974</v>
      </c>
      <c r="M778">
        <v>2857</v>
      </c>
      <c r="N778">
        <v>2457</v>
      </c>
      <c r="O778">
        <v>167</v>
      </c>
      <c r="P778">
        <v>323.01026302834202</v>
      </c>
      <c r="Q778">
        <v>606.15119284759805</v>
      </c>
      <c r="R778">
        <v>599998</v>
      </c>
      <c r="S778" s="6"/>
      <c r="T778" s="6"/>
      <c r="U778" s="5" t="s">
        <v>1568</v>
      </c>
      <c r="V778" s="5">
        <v>1357</v>
      </c>
      <c r="W778" s="5">
        <v>2474</v>
      </c>
      <c r="X778" s="5">
        <v>2463</v>
      </c>
      <c r="Y778" s="5">
        <v>174</v>
      </c>
      <c r="Z778" s="5">
        <v>273.1408715</v>
      </c>
      <c r="AA778" s="5">
        <v>897.90280629999995</v>
      </c>
      <c r="AB778" s="5">
        <v>60794</v>
      </c>
      <c r="AC778" s="6"/>
      <c r="AD778" s="6"/>
      <c r="AE778" s="5" t="s">
        <v>1568</v>
      </c>
      <c r="AF778">
        <v>974</v>
      </c>
      <c r="AG778">
        <v>2857</v>
      </c>
      <c r="AH778">
        <v>2457</v>
      </c>
      <c r="AI778">
        <v>174</v>
      </c>
      <c r="AJ778">
        <v>283.928115149017</v>
      </c>
      <c r="AK778">
        <v>830.09190019613197</v>
      </c>
      <c r="AL778">
        <v>599981</v>
      </c>
      <c r="AM778" s="6"/>
      <c r="AN778" s="6"/>
    </row>
    <row r="779" spans="1:40" x14ac:dyDescent="0.2">
      <c r="A779" s="5" t="s">
        <v>1568</v>
      </c>
      <c r="B779">
        <v>974</v>
      </c>
      <c r="C779">
        <v>2857</v>
      </c>
      <c r="D779">
        <v>2457</v>
      </c>
      <c r="E779">
        <v>167</v>
      </c>
      <c r="F779">
        <v>323.01026302834202</v>
      </c>
      <c r="G779">
        <v>606.15119284759805</v>
      </c>
      <c r="H779">
        <v>1764</v>
      </c>
      <c r="I779" s="6"/>
      <c r="J779" s="6"/>
      <c r="K779" s="5" t="s">
        <v>1568</v>
      </c>
      <c r="L779">
        <v>974</v>
      </c>
      <c r="M779">
        <v>2857</v>
      </c>
      <c r="N779">
        <v>2457</v>
      </c>
      <c r="O779">
        <v>167</v>
      </c>
      <c r="P779">
        <v>323.01026302834202</v>
      </c>
      <c r="Q779">
        <v>606.15119284759805</v>
      </c>
      <c r="R779">
        <v>599998</v>
      </c>
      <c r="S779" s="6"/>
      <c r="T779" s="6"/>
      <c r="U779" s="5" t="s">
        <v>1568</v>
      </c>
      <c r="V779" s="5">
        <v>1357</v>
      </c>
      <c r="W779" s="5">
        <v>2474</v>
      </c>
      <c r="X779" s="5">
        <v>2463</v>
      </c>
      <c r="Y779" s="5">
        <v>174</v>
      </c>
      <c r="Z779" s="5">
        <v>273.1408715</v>
      </c>
      <c r="AA779" s="5">
        <v>897.90280629999995</v>
      </c>
      <c r="AB779" s="5">
        <v>60898</v>
      </c>
      <c r="AC779" s="6"/>
      <c r="AD779" s="6"/>
      <c r="AE779" s="5" t="s">
        <v>1568</v>
      </c>
      <c r="AF779">
        <v>974</v>
      </c>
      <c r="AG779">
        <v>2857</v>
      </c>
      <c r="AH779">
        <v>2457</v>
      </c>
      <c r="AI779">
        <v>174</v>
      </c>
      <c r="AJ779">
        <v>283.928115149017</v>
      </c>
      <c r="AK779">
        <v>830.09190019613197</v>
      </c>
      <c r="AL779">
        <v>599981</v>
      </c>
      <c r="AM779" s="6"/>
      <c r="AN779" s="6"/>
    </row>
    <row r="780" spans="1:40" x14ac:dyDescent="0.2">
      <c r="A780" s="5" t="s">
        <v>1568</v>
      </c>
      <c r="B780">
        <v>974</v>
      </c>
      <c r="C780">
        <v>2857</v>
      </c>
      <c r="D780">
        <v>2457</v>
      </c>
      <c r="E780">
        <v>167</v>
      </c>
      <c r="F780">
        <v>323.01026302834202</v>
      </c>
      <c r="G780">
        <v>606.15119284759805</v>
      </c>
      <c r="H780">
        <v>2765</v>
      </c>
      <c r="I780" s="6"/>
      <c r="J780" s="6"/>
      <c r="K780" s="5" t="s">
        <v>1568</v>
      </c>
      <c r="L780">
        <v>974</v>
      </c>
      <c r="M780">
        <v>2857</v>
      </c>
      <c r="N780">
        <v>2457</v>
      </c>
      <c r="O780">
        <v>167</v>
      </c>
      <c r="P780">
        <v>323.01026302834202</v>
      </c>
      <c r="Q780">
        <v>606.15119284759805</v>
      </c>
      <c r="R780">
        <v>599999</v>
      </c>
      <c r="S780" s="6"/>
      <c r="T780" s="6"/>
      <c r="U780" s="5" t="s">
        <v>1568</v>
      </c>
      <c r="V780" s="5">
        <v>1357</v>
      </c>
      <c r="W780" s="5">
        <v>2474</v>
      </c>
      <c r="X780" s="5">
        <v>2463</v>
      </c>
      <c r="Y780" s="5">
        <v>174</v>
      </c>
      <c r="Z780" s="5">
        <v>273.1408715</v>
      </c>
      <c r="AA780" s="5">
        <v>897.90280629999995</v>
      </c>
      <c r="AB780" s="5">
        <v>63903</v>
      </c>
      <c r="AC780" s="6"/>
      <c r="AD780" s="6"/>
      <c r="AE780" s="5" t="s">
        <v>1568</v>
      </c>
      <c r="AF780">
        <v>974</v>
      </c>
      <c r="AG780">
        <v>2857</v>
      </c>
      <c r="AH780">
        <v>2457</v>
      </c>
      <c r="AI780">
        <v>174</v>
      </c>
      <c r="AJ780">
        <v>283.928115149017</v>
      </c>
      <c r="AK780">
        <v>830.09190019613197</v>
      </c>
      <c r="AL780">
        <v>599981</v>
      </c>
      <c r="AM780" s="6"/>
      <c r="AN780" s="6"/>
    </row>
    <row r="781" spans="1:40" x14ac:dyDescent="0.2">
      <c r="A781" s="5" t="s">
        <v>1568</v>
      </c>
      <c r="B781">
        <v>974</v>
      </c>
      <c r="C781">
        <v>2857</v>
      </c>
      <c r="D781">
        <v>2457</v>
      </c>
      <c r="E781">
        <v>167</v>
      </c>
      <c r="F781">
        <v>323.01026302834202</v>
      </c>
      <c r="G781">
        <v>606.15119284759805</v>
      </c>
      <c r="H781">
        <v>4783</v>
      </c>
      <c r="I781" s="6"/>
      <c r="J781" s="6"/>
      <c r="K781" s="5" t="s">
        <v>1568</v>
      </c>
      <c r="L781">
        <v>974</v>
      </c>
      <c r="M781">
        <v>2857</v>
      </c>
      <c r="N781">
        <v>2457</v>
      </c>
      <c r="O781">
        <v>167</v>
      </c>
      <c r="P781">
        <v>323.01026302834202</v>
      </c>
      <c r="Q781">
        <v>606.15119284759805</v>
      </c>
      <c r="R781">
        <v>599999</v>
      </c>
      <c r="S781" s="6"/>
      <c r="T781" s="6"/>
      <c r="U781" s="5" t="s">
        <v>1568</v>
      </c>
      <c r="V781" s="5">
        <v>1357</v>
      </c>
      <c r="W781" s="5">
        <v>2474</v>
      </c>
      <c r="X781" s="5">
        <v>2463</v>
      </c>
      <c r="Y781" s="5">
        <v>174</v>
      </c>
      <c r="Z781" s="5">
        <v>273.1408715</v>
      </c>
      <c r="AA781" s="5">
        <v>897.90280629999995</v>
      </c>
      <c r="AB781" s="5">
        <v>73111</v>
      </c>
      <c r="AC781" s="6"/>
      <c r="AD781" s="6"/>
      <c r="AE781" s="5" t="s">
        <v>1568</v>
      </c>
      <c r="AF781">
        <v>974</v>
      </c>
      <c r="AG781">
        <v>2857</v>
      </c>
      <c r="AH781">
        <v>2457</v>
      </c>
      <c r="AI781">
        <v>174</v>
      </c>
      <c r="AJ781">
        <v>283.928115149017</v>
      </c>
      <c r="AK781">
        <v>830.09190019613197</v>
      </c>
      <c r="AL781">
        <v>599983</v>
      </c>
      <c r="AM781" s="6"/>
      <c r="AN781" s="6"/>
    </row>
    <row r="782" spans="1:40" x14ac:dyDescent="0.2">
      <c r="A782" s="5" t="s">
        <v>1563</v>
      </c>
      <c r="B782">
        <v>78</v>
      </c>
      <c r="C782">
        <v>100015</v>
      </c>
      <c r="D782">
        <v>248</v>
      </c>
      <c r="E782">
        <v>167</v>
      </c>
      <c r="F782">
        <v>390.25884220447398</v>
      </c>
      <c r="G782">
        <v>45.065402053673303</v>
      </c>
      <c r="H782">
        <v>129</v>
      </c>
      <c r="I782" s="6">
        <f t="shared" ref="I782:J782" si="539">AVERAGE(G782:G791)</f>
        <v>45.06540205367331</v>
      </c>
      <c r="J782" s="6">
        <f t="shared" si="539"/>
        <v>2718.8</v>
      </c>
      <c r="K782" s="5" t="s">
        <v>1563</v>
      </c>
      <c r="L782">
        <v>78</v>
      </c>
      <c r="M782">
        <v>100015</v>
      </c>
      <c r="N782">
        <v>248</v>
      </c>
      <c r="O782">
        <v>167</v>
      </c>
      <c r="P782">
        <v>390.25884220447398</v>
      </c>
      <c r="Q782">
        <v>45.065402053673303</v>
      </c>
      <c r="R782">
        <v>599996</v>
      </c>
      <c r="S782" s="6">
        <f t="shared" ref="S782" si="540">AVERAGE(Q782:Q791)</f>
        <v>45.06540205367331</v>
      </c>
      <c r="T782" s="6">
        <f t="shared" ref="T782" si="541">AVERAGE(R782:R791)</f>
        <v>599997.69999999995</v>
      </c>
      <c r="U782" s="5" t="s">
        <v>1563</v>
      </c>
      <c r="V782" s="5">
        <v>45</v>
      </c>
      <c r="W782" s="5">
        <v>100048</v>
      </c>
      <c r="X782" s="5">
        <v>322</v>
      </c>
      <c r="Y782" s="5">
        <v>175</v>
      </c>
      <c r="Z782" s="5">
        <v>381.0731159</v>
      </c>
      <c r="AA782" s="5">
        <v>123.8419797</v>
      </c>
      <c r="AB782" s="5">
        <v>60551</v>
      </c>
      <c r="AC782" s="6">
        <f t="shared" ref="AC782" si="542">AVERAGE(AA782:AA791)</f>
        <v>123.8419797</v>
      </c>
      <c r="AD782" s="6">
        <f t="shared" ref="AD782" si="543">AVERAGE(AB782:AB791)</f>
        <v>62861.2</v>
      </c>
      <c r="AE782" s="5" t="s">
        <v>1563</v>
      </c>
      <c r="AF782">
        <v>78</v>
      </c>
      <c r="AG782">
        <v>100015</v>
      </c>
      <c r="AH782">
        <v>248</v>
      </c>
      <c r="AI782">
        <v>167</v>
      </c>
      <c r="AJ782">
        <v>390.25884220447398</v>
      </c>
      <c r="AK782">
        <v>45.065402053673303</v>
      </c>
      <c r="AL782">
        <v>599980</v>
      </c>
      <c r="AM782" s="6">
        <f t="shared" ref="AM782" si="544">AVERAGE(AK782:AK791)</f>
        <v>45.06540205367331</v>
      </c>
      <c r="AN782" s="6">
        <f t="shared" ref="AN782" si="545">AVERAGE(AL782:AL791)</f>
        <v>599980.9</v>
      </c>
    </row>
    <row r="783" spans="1:40" x14ac:dyDescent="0.2">
      <c r="A783" s="5" t="s">
        <v>1563</v>
      </c>
      <c r="B783">
        <v>78</v>
      </c>
      <c r="C783">
        <v>100015</v>
      </c>
      <c r="D783">
        <v>248</v>
      </c>
      <c r="E783">
        <v>167</v>
      </c>
      <c r="F783">
        <v>390.25884220447398</v>
      </c>
      <c r="G783">
        <v>45.065402053673303</v>
      </c>
      <c r="H783">
        <v>143</v>
      </c>
      <c r="I783" s="6"/>
      <c r="J783" s="6"/>
      <c r="K783" s="5" t="s">
        <v>1563</v>
      </c>
      <c r="L783">
        <v>78</v>
      </c>
      <c r="M783">
        <v>100015</v>
      </c>
      <c r="N783">
        <v>248</v>
      </c>
      <c r="O783">
        <v>167</v>
      </c>
      <c r="P783">
        <v>390.25884220447398</v>
      </c>
      <c r="Q783">
        <v>45.065402053673303</v>
      </c>
      <c r="R783">
        <v>599996</v>
      </c>
      <c r="S783" s="6"/>
      <c r="T783" s="6"/>
      <c r="U783" s="5" t="s">
        <v>1563</v>
      </c>
      <c r="V783" s="5">
        <v>45</v>
      </c>
      <c r="W783" s="5">
        <v>100048</v>
      </c>
      <c r="X783" s="5">
        <v>322</v>
      </c>
      <c r="Y783" s="5">
        <v>175</v>
      </c>
      <c r="Z783" s="5">
        <v>381.0731159</v>
      </c>
      <c r="AA783" s="5">
        <v>123.8419797</v>
      </c>
      <c r="AB783" s="5">
        <v>60572</v>
      </c>
      <c r="AC783" s="6"/>
      <c r="AD783" s="6"/>
      <c r="AE783" s="5" t="s">
        <v>1563</v>
      </c>
      <c r="AF783">
        <v>78</v>
      </c>
      <c r="AG783">
        <v>100015</v>
      </c>
      <c r="AH783">
        <v>248</v>
      </c>
      <c r="AI783">
        <v>167</v>
      </c>
      <c r="AJ783">
        <v>390.25884220447398</v>
      </c>
      <c r="AK783">
        <v>45.065402053673303</v>
      </c>
      <c r="AL783">
        <v>599980</v>
      </c>
      <c r="AM783" s="6"/>
      <c r="AN783" s="6"/>
    </row>
    <row r="784" spans="1:40" x14ac:dyDescent="0.2">
      <c r="A784" s="5" t="s">
        <v>1563</v>
      </c>
      <c r="B784">
        <v>78</v>
      </c>
      <c r="C784">
        <v>100015</v>
      </c>
      <c r="D784">
        <v>248</v>
      </c>
      <c r="E784">
        <v>167</v>
      </c>
      <c r="F784">
        <v>390.25884220447398</v>
      </c>
      <c r="G784">
        <v>45.065402053673303</v>
      </c>
      <c r="H784">
        <v>148</v>
      </c>
      <c r="I784" s="6"/>
      <c r="J784" s="6"/>
      <c r="K784" s="5" t="s">
        <v>1563</v>
      </c>
      <c r="L784">
        <v>78</v>
      </c>
      <c r="M784">
        <v>100015</v>
      </c>
      <c r="N784">
        <v>248</v>
      </c>
      <c r="O784">
        <v>167</v>
      </c>
      <c r="P784">
        <v>390.25884220447398</v>
      </c>
      <c r="Q784">
        <v>45.065402053673303</v>
      </c>
      <c r="R784">
        <v>599996</v>
      </c>
      <c r="S784" s="6"/>
      <c r="T784" s="6"/>
      <c r="U784" s="5" t="s">
        <v>1563</v>
      </c>
      <c r="V784" s="5">
        <v>45</v>
      </c>
      <c r="W784" s="5">
        <v>100048</v>
      </c>
      <c r="X784" s="5">
        <v>322</v>
      </c>
      <c r="Y784" s="5">
        <v>175</v>
      </c>
      <c r="Z784" s="5">
        <v>381.0731159</v>
      </c>
      <c r="AA784" s="5">
        <v>123.8419797</v>
      </c>
      <c r="AB784" s="5">
        <v>60630</v>
      </c>
      <c r="AC784" s="6"/>
      <c r="AD784" s="6"/>
      <c r="AE784" s="5" t="s">
        <v>1563</v>
      </c>
      <c r="AF784">
        <v>78</v>
      </c>
      <c r="AG784">
        <v>100015</v>
      </c>
      <c r="AH784">
        <v>248</v>
      </c>
      <c r="AI784">
        <v>167</v>
      </c>
      <c r="AJ784">
        <v>390.25884220447398</v>
      </c>
      <c r="AK784">
        <v>45.065402053673303</v>
      </c>
      <c r="AL784">
        <v>599980</v>
      </c>
      <c r="AM784" s="6"/>
      <c r="AN784" s="6"/>
    </row>
    <row r="785" spans="1:40" x14ac:dyDescent="0.2">
      <c r="A785" s="5" t="s">
        <v>1563</v>
      </c>
      <c r="B785">
        <v>78</v>
      </c>
      <c r="C785">
        <v>100015</v>
      </c>
      <c r="D785">
        <v>248</v>
      </c>
      <c r="E785">
        <v>167</v>
      </c>
      <c r="F785">
        <v>390.25884220447398</v>
      </c>
      <c r="G785">
        <v>45.065402053673303</v>
      </c>
      <c r="H785">
        <v>1496</v>
      </c>
      <c r="I785" s="6"/>
      <c r="J785" s="6"/>
      <c r="K785" s="5" t="s">
        <v>1563</v>
      </c>
      <c r="L785">
        <v>78</v>
      </c>
      <c r="M785">
        <v>100015</v>
      </c>
      <c r="N785">
        <v>248</v>
      </c>
      <c r="O785">
        <v>167</v>
      </c>
      <c r="P785">
        <v>390.25884220447398</v>
      </c>
      <c r="Q785">
        <v>45.065402053673303</v>
      </c>
      <c r="R785">
        <v>599998</v>
      </c>
      <c r="S785" s="6"/>
      <c r="T785" s="6"/>
      <c r="U785" s="5" t="s">
        <v>1563</v>
      </c>
      <c r="V785" s="5">
        <v>45</v>
      </c>
      <c r="W785" s="5">
        <v>100048</v>
      </c>
      <c r="X785" s="5">
        <v>322</v>
      </c>
      <c r="Y785" s="5">
        <v>175</v>
      </c>
      <c r="Z785" s="5">
        <v>381.0731159</v>
      </c>
      <c r="AA785" s="5">
        <v>123.8419797</v>
      </c>
      <c r="AB785" s="5">
        <v>60683</v>
      </c>
      <c r="AC785" s="6"/>
      <c r="AD785" s="6"/>
      <c r="AE785" s="5" t="s">
        <v>1563</v>
      </c>
      <c r="AF785">
        <v>78</v>
      </c>
      <c r="AG785">
        <v>100015</v>
      </c>
      <c r="AH785">
        <v>248</v>
      </c>
      <c r="AI785">
        <v>167</v>
      </c>
      <c r="AJ785">
        <v>390.25884220447398</v>
      </c>
      <c r="AK785">
        <v>45.065402053673303</v>
      </c>
      <c r="AL785">
        <v>599980</v>
      </c>
      <c r="AM785" s="6"/>
      <c r="AN785" s="6"/>
    </row>
    <row r="786" spans="1:40" x14ac:dyDescent="0.2">
      <c r="A786" s="5" t="s">
        <v>1563</v>
      </c>
      <c r="B786">
        <v>78</v>
      </c>
      <c r="C786">
        <v>100015</v>
      </c>
      <c r="D786">
        <v>248</v>
      </c>
      <c r="E786">
        <v>167</v>
      </c>
      <c r="F786">
        <v>390.25884220447398</v>
      </c>
      <c r="G786">
        <v>45.065402053673303</v>
      </c>
      <c r="H786">
        <v>1546</v>
      </c>
      <c r="I786" s="6"/>
      <c r="J786" s="6"/>
      <c r="K786" s="5" t="s">
        <v>1563</v>
      </c>
      <c r="L786">
        <v>78</v>
      </c>
      <c r="M786">
        <v>100015</v>
      </c>
      <c r="N786">
        <v>248</v>
      </c>
      <c r="O786">
        <v>167</v>
      </c>
      <c r="P786">
        <v>390.25884220447398</v>
      </c>
      <c r="Q786">
        <v>45.065402053673303</v>
      </c>
      <c r="R786">
        <v>599998</v>
      </c>
      <c r="S786" s="6"/>
      <c r="T786" s="6"/>
      <c r="U786" s="5" t="s">
        <v>1563</v>
      </c>
      <c r="V786" s="5">
        <v>45</v>
      </c>
      <c r="W786" s="5">
        <v>100048</v>
      </c>
      <c r="X786" s="5">
        <v>322</v>
      </c>
      <c r="Y786" s="5">
        <v>175</v>
      </c>
      <c r="Z786" s="5">
        <v>381.0731159</v>
      </c>
      <c r="AA786" s="5">
        <v>123.8419797</v>
      </c>
      <c r="AB786" s="5">
        <v>60727</v>
      </c>
      <c r="AC786" s="6"/>
      <c r="AD786" s="6"/>
      <c r="AE786" s="5" t="s">
        <v>1563</v>
      </c>
      <c r="AF786">
        <v>78</v>
      </c>
      <c r="AG786">
        <v>100015</v>
      </c>
      <c r="AH786">
        <v>248</v>
      </c>
      <c r="AI786">
        <v>167</v>
      </c>
      <c r="AJ786">
        <v>390.25884220447398</v>
      </c>
      <c r="AK786">
        <v>45.065402053673303</v>
      </c>
      <c r="AL786">
        <v>599980</v>
      </c>
      <c r="AM786" s="6"/>
      <c r="AN786" s="6"/>
    </row>
    <row r="787" spans="1:40" x14ac:dyDescent="0.2">
      <c r="A787" s="5" t="s">
        <v>1563</v>
      </c>
      <c r="B787">
        <v>78</v>
      </c>
      <c r="C787">
        <v>100015</v>
      </c>
      <c r="D787">
        <v>248</v>
      </c>
      <c r="E787">
        <v>167</v>
      </c>
      <c r="F787">
        <v>390.25884220447398</v>
      </c>
      <c r="G787">
        <v>45.065402053673303</v>
      </c>
      <c r="H787">
        <v>165</v>
      </c>
      <c r="I787" s="6"/>
      <c r="J787" s="6"/>
      <c r="K787" s="5" t="s">
        <v>1563</v>
      </c>
      <c r="L787">
        <v>78</v>
      </c>
      <c r="M787">
        <v>100015</v>
      </c>
      <c r="N787">
        <v>248</v>
      </c>
      <c r="O787">
        <v>167</v>
      </c>
      <c r="P787">
        <v>390.25884220447398</v>
      </c>
      <c r="Q787">
        <v>45.065402053673303</v>
      </c>
      <c r="R787">
        <v>599998</v>
      </c>
      <c r="S787" s="6"/>
      <c r="T787" s="6"/>
      <c r="U787" s="5" t="s">
        <v>1563</v>
      </c>
      <c r="V787" s="5">
        <v>45</v>
      </c>
      <c r="W787" s="5">
        <v>100048</v>
      </c>
      <c r="X787" s="5">
        <v>322</v>
      </c>
      <c r="Y787" s="5">
        <v>175</v>
      </c>
      <c r="Z787" s="5">
        <v>381.0731159</v>
      </c>
      <c r="AA787" s="5">
        <v>123.8419797</v>
      </c>
      <c r="AB787" s="5">
        <v>60765</v>
      </c>
      <c r="AC787" s="6"/>
      <c r="AD787" s="6"/>
      <c r="AE787" s="5" t="s">
        <v>1563</v>
      </c>
      <c r="AF787">
        <v>78</v>
      </c>
      <c r="AG787">
        <v>100015</v>
      </c>
      <c r="AH787">
        <v>248</v>
      </c>
      <c r="AI787">
        <v>167</v>
      </c>
      <c r="AJ787">
        <v>390.25884220447398</v>
      </c>
      <c r="AK787">
        <v>45.065402053673303</v>
      </c>
      <c r="AL787">
        <v>599980</v>
      </c>
      <c r="AM787" s="6"/>
      <c r="AN787" s="6"/>
    </row>
    <row r="788" spans="1:40" x14ac:dyDescent="0.2">
      <c r="A788" s="5" t="s">
        <v>1563</v>
      </c>
      <c r="B788">
        <v>78</v>
      </c>
      <c r="C788">
        <v>100015</v>
      </c>
      <c r="D788">
        <v>248</v>
      </c>
      <c r="E788">
        <v>167</v>
      </c>
      <c r="F788">
        <v>390.25884220447398</v>
      </c>
      <c r="G788">
        <v>45.065402053673303</v>
      </c>
      <c r="H788">
        <v>165</v>
      </c>
      <c r="I788" s="6"/>
      <c r="J788" s="6"/>
      <c r="K788" s="5" t="s">
        <v>1563</v>
      </c>
      <c r="L788">
        <v>78</v>
      </c>
      <c r="M788">
        <v>100015</v>
      </c>
      <c r="N788">
        <v>248</v>
      </c>
      <c r="O788">
        <v>167</v>
      </c>
      <c r="P788">
        <v>390.25884220447398</v>
      </c>
      <c r="Q788">
        <v>45.065402053673303</v>
      </c>
      <c r="R788">
        <v>599998</v>
      </c>
      <c r="S788" s="6"/>
      <c r="T788" s="6"/>
      <c r="U788" s="5" t="s">
        <v>1563</v>
      </c>
      <c r="V788" s="5">
        <v>45</v>
      </c>
      <c r="W788" s="5">
        <v>100048</v>
      </c>
      <c r="X788" s="5">
        <v>322</v>
      </c>
      <c r="Y788" s="5">
        <v>175</v>
      </c>
      <c r="Z788" s="5">
        <v>381.0731159</v>
      </c>
      <c r="AA788" s="5">
        <v>123.8419797</v>
      </c>
      <c r="AB788" s="5">
        <v>60881</v>
      </c>
      <c r="AC788" s="6"/>
      <c r="AD788" s="6"/>
      <c r="AE788" s="5" t="s">
        <v>1563</v>
      </c>
      <c r="AF788">
        <v>78</v>
      </c>
      <c r="AG788">
        <v>100015</v>
      </c>
      <c r="AH788">
        <v>248</v>
      </c>
      <c r="AI788">
        <v>167</v>
      </c>
      <c r="AJ788">
        <v>390.25884220447398</v>
      </c>
      <c r="AK788">
        <v>45.065402053673303</v>
      </c>
      <c r="AL788">
        <v>599980</v>
      </c>
      <c r="AM788" s="6"/>
      <c r="AN788" s="6"/>
    </row>
    <row r="789" spans="1:40" x14ac:dyDescent="0.2">
      <c r="A789" s="5" t="s">
        <v>1563</v>
      </c>
      <c r="B789">
        <v>78</v>
      </c>
      <c r="C789">
        <v>100015</v>
      </c>
      <c r="D789">
        <v>248</v>
      </c>
      <c r="E789">
        <v>167</v>
      </c>
      <c r="F789">
        <v>390.25884220447398</v>
      </c>
      <c r="G789">
        <v>45.065402053673303</v>
      </c>
      <c r="H789">
        <v>173</v>
      </c>
      <c r="I789" s="6"/>
      <c r="J789" s="6"/>
      <c r="K789" s="5" t="s">
        <v>1563</v>
      </c>
      <c r="L789">
        <v>78</v>
      </c>
      <c r="M789">
        <v>100015</v>
      </c>
      <c r="N789">
        <v>248</v>
      </c>
      <c r="O789">
        <v>167</v>
      </c>
      <c r="P789">
        <v>390.25884220447398</v>
      </c>
      <c r="Q789">
        <v>45.065402053673303</v>
      </c>
      <c r="R789">
        <v>599999</v>
      </c>
      <c r="S789" s="6"/>
      <c r="T789" s="6"/>
      <c r="U789" s="5" t="s">
        <v>1563</v>
      </c>
      <c r="V789" s="5">
        <v>45</v>
      </c>
      <c r="W789" s="5">
        <v>100048</v>
      </c>
      <c r="X789" s="5">
        <v>322</v>
      </c>
      <c r="Y789" s="5">
        <v>175</v>
      </c>
      <c r="Z789" s="5">
        <v>381.0731159</v>
      </c>
      <c r="AA789" s="5">
        <v>123.8419797</v>
      </c>
      <c r="AB789" s="5">
        <v>61000</v>
      </c>
      <c r="AC789" s="6"/>
      <c r="AD789" s="6"/>
      <c r="AE789" s="5" t="s">
        <v>1563</v>
      </c>
      <c r="AF789">
        <v>78</v>
      </c>
      <c r="AG789">
        <v>100015</v>
      </c>
      <c r="AH789">
        <v>248</v>
      </c>
      <c r="AI789">
        <v>167</v>
      </c>
      <c r="AJ789">
        <v>390.25884220447398</v>
      </c>
      <c r="AK789">
        <v>45.065402053673303</v>
      </c>
      <c r="AL789">
        <v>599981</v>
      </c>
      <c r="AM789" s="6"/>
      <c r="AN789" s="6"/>
    </row>
    <row r="790" spans="1:40" x14ac:dyDescent="0.2">
      <c r="A790" s="5" t="s">
        <v>1563</v>
      </c>
      <c r="B790">
        <v>78</v>
      </c>
      <c r="C790">
        <v>100015</v>
      </c>
      <c r="D790">
        <v>248</v>
      </c>
      <c r="E790">
        <v>167</v>
      </c>
      <c r="F790">
        <v>390.25884220447398</v>
      </c>
      <c r="G790">
        <v>45.065402053673303</v>
      </c>
      <c r="H790">
        <v>186</v>
      </c>
      <c r="I790" s="6"/>
      <c r="J790" s="6"/>
      <c r="K790" s="5" t="s">
        <v>1563</v>
      </c>
      <c r="L790">
        <v>78</v>
      </c>
      <c r="M790">
        <v>100015</v>
      </c>
      <c r="N790">
        <v>248</v>
      </c>
      <c r="O790">
        <v>167</v>
      </c>
      <c r="P790">
        <v>390.25884220447398</v>
      </c>
      <c r="Q790">
        <v>45.065402053673303</v>
      </c>
      <c r="R790">
        <v>599999</v>
      </c>
      <c r="S790" s="6"/>
      <c r="T790" s="6"/>
      <c r="U790" s="5" t="s">
        <v>1563</v>
      </c>
      <c r="V790" s="5">
        <v>45</v>
      </c>
      <c r="W790" s="5">
        <v>100048</v>
      </c>
      <c r="X790" s="5">
        <v>322</v>
      </c>
      <c r="Y790" s="5">
        <v>175</v>
      </c>
      <c r="Z790" s="5">
        <v>381.0731159</v>
      </c>
      <c r="AA790" s="5">
        <v>123.8419797</v>
      </c>
      <c r="AB790" s="5">
        <v>69564</v>
      </c>
      <c r="AC790" s="6"/>
      <c r="AD790" s="6"/>
      <c r="AE790" s="5" t="s">
        <v>1563</v>
      </c>
      <c r="AF790">
        <v>78</v>
      </c>
      <c r="AG790">
        <v>100015</v>
      </c>
      <c r="AH790">
        <v>248</v>
      </c>
      <c r="AI790">
        <v>167</v>
      </c>
      <c r="AJ790">
        <v>390.25884220447398</v>
      </c>
      <c r="AK790">
        <v>45.065402053673303</v>
      </c>
      <c r="AL790">
        <v>599981</v>
      </c>
      <c r="AM790" s="6"/>
      <c r="AN790" s="6"/>
    </row>
    <row r="791" spans="1:40" x14ac:dyDescent="0.2">
      <c r="A791" s="5" t="s">
        <v>1563</v>
      </c>
      <c r="B791">
        <v>78</v>
      </c>
      <c r="C791">
        <v>100015</v>
      </c>
      <c r="D791">
        <v>248</v>
      </c>
      <c r="E791">
        <v>167</v>
      </c>
      <c r="F791">
        <v>390.25884220447398</v>
      </c>
      <c r="G791">
        <v>45.065402053673303</v>
      </c>
      <c r="H791">
        <v>23037</v>
      </c>
      <c r="I791" s="6"/>
      <c r="J791" s="6"/>
      <c r="K791" s="5" t="s">
        <v>1563</v>
      </c>
      <c r="L791">
        <v>78</v>
      </c>
      <c r="M791">
        <v>100015</v>
      </c>
      <c r="N791">
        <v>248</v>
      </c>
      <c r="O791">
        <v>167</v>
      </c>
      <c r="P791">
        <v>390.25884220447398</v>
      </c>
      <c r="Q791">
        <v>45.065402053673303</v>
      </c>
      <c r="R791">
        <v>599999</v>
      </c>
      <c r="S791" s="6"/>
      <c r="T791" s="6"/>
      <c r="U791" s="5" t="s">
        <v>1563</v>
      </c>
      <c r="V791" s="5">
        <v>45</v>
      </c>
      <c r="W791" s="5">
        <v>100048</v>
      </c>
      <c r="X791" s="5">
        <v>322</v>
      </c>
      <c r="Y791" s="5">
        <v>175</v>
      </c>
      <c r="Z791" s="5">
        <v>381.0731159</v>
      </c>
      <c r="AA791" s="5">
        <v>123.8419797</v>
      </c>
      <c r="AB791" s="5">
        <v>73239</v>
      </c>
      <c r="AC791" s="6"/>
      <c r="AD791" s="6"/>
      <c r="AE791" s="5" t="s">
        <v>1563</v>
      </c>
      <c r="AF791">
        <v>78</v>
      </c>
      <c r="AG791">
        <v>100015</v>
      </c>
      <c r="AH791">
        <v>248</v>
      </c>
      <c r="AI791">
        <v>167</v>
      </c>
      <c r="AJ791">
        <v>390.25884220447398</v>
      </c>
      <c r="AK791">
        <v>45.065402053673303</v>
      </c>
      <c r="AL791">
        <v>599987</v>
      </c>
      <c r="AM791" s="6"/>
      <c r="AN791" s="6"/>
    </row>
    <row r="792" spans="1:40" x14ac:dyDescent="0.2">
      <c r="A792" s="5" t="s">
        <v>1564</v>
      </c>
      <c r="B792">
        <v>27314</v>
      </c>
      <c r="C792">
        <v>300171</v>
      </c>
      <c r="D792">
        <v>1802</v>
      </c>
      <c r="E792">
        <v>167</v>
      </c>
      <c r="F792">
        <v>433.20383852201297</v>
      </c>
      <c r="G792">
        <v>662.673904687103</v>
      </c>
      <c r="H792">
        <v>1283</v>
      </c>
      <c r="I792" s="6">
        <f t="shared" ref="I792:J792" si="546">AVERAGE(G792:G801)</f>
        <v>662.67390468710289</v>
      </c>
      <c r="J792" s="6">
        <f t="shared" si="546"/>
        <v>646.5</v>
      </c>
      <c r="K792" s="5" t="s">
        <v>1564</v>
      </c>
      <c r="L792">
        <v>27314</v>
      </c>
      <c r="M792">
        <v>300171</v>
      </c>
      <c r="N792">
        <v>1802</v>
      </c>
      <c r="O792">
        <v>167</v>
      </c>
      <c r="P792">
        <v>433.20383852201297</v>
      </c>
      <c r="Q792">
        <v>662.673904687103</v>
      </c>
      <c r="R792">
        <v>599996</v>
      </c>
      <c r="S792" s="6">
        <f t="shared" ref="S792" si="547">AVERAGE(Q792:Q801)</f>
        <v>662.67390468710289</v>
      </c>
      <c r="T792" s="6">
        <f t="shared" ref="T792" si="548">AVERAGE(R792:R801)</f>
        <v>599997.9</v>
      </c>
      <c r="U792" s="5" t="s">
        <v>1564</v>
      </c>
      <c r="V792" s="5">
        <v>27314</v>
      </c>
      <c r="W792" s="5">
        <v>300171</v>
      </c>
      <c r="X792" s="5">
        <v>1802</v>
      </c>
      <c r="Y792" s="5">
        <v>170</v>
      </c>
      <c r="Z792" s="5">
        <v>360.66875119999997</v>
      </c>
      <c r="AA792" s="5">
        <v>853.44118430000003</v>
      </c>
      <c r="AB792" s="5">
        <v>60564</v>
      </c>
      <c r="AC792" s="6">
        <f t="shared" ref="AC792" si="549">AVERAGE(AA792:AA801)</f>
        <v>853.44118430000003</v>
      </c>
      <c r="AD792" s="6">
        <f t="shared" ref="AD792" si="550">AVERAGE(AB792:AB801)</f>
        <v>62386.1</v>
      </c>
      <c r="AE792" s="5" t="s">
        <v>1564</v>
      </c>
      <c r="AF792">
        <v>27314</v>
      </c>
      <c r="AG792">
        <v>300171</v>
      </c>
      <c r="AH792">
        <v>1802</v>
      </c>
      <c r="AI792">
        <v>170</v>
      </c>
      <c r="AJ792">
        <v>360.66875120238001</v>
      </c>
      <c r="AK792">
        <v>853.44118433773895</v>
      </c>
      <c r="AL792">
        <v>599980</v>
      </c>
      <c r="AM792" s="6">
        <f t="shared" ref="AM792" si="551">AVERAGE(AK792:AK801)</f>
        <v>853.44118433773906</v>
      </c>
      <c r="AN792" s="6">
        <f t="shared" ref="AN792" si="552">AVERAGE(AL792:AL801)</f>
        <v>599980.80000000005</v>
      </c>
    </row>
    <row r="793" spans="1:40" x14ac:dyDescent="0.2">
      <c r="A793" s="5" t="s">
        <v>1564</v>
      </c>
      <c r="B793">
        <v>27314</v>
      </c>
      <c r="C793">
        <v>300171</v>
      </c>
      <c r="D793">
        <v>1802</v>
      </c>
      <c r="E793">
        <v>167</v>
      </c>
      <c r="F793">
        <v>433.20383852201297</v>
      </c>
      <c r="G793">
        <v>662.673904687103</v>
      </c>
      <c r="H793">
        <v>135</v>
      </c>
      <c r="I793" s="6"/>
      <c r="J793" s="6"/>
      <c r="K793" s="5" t="s">
        <v>1564</v>
      </c>
      <c r="L793">
        <v>27314</v>
      </c>
      <c r="M793">
        <v>300171</v>
      </c>
      <c r="N793">
        <v>1802</v>
      </c>
      <c r="O793">
        <v>167</v>
      </c>
      <c r="P793">
        <v>433.20383852201297</v>
      </c>
      <c r="Q793">
        <v>662.673904687103</v>
      </c>
      <c r="R793">
        <v>599997</v>
      </c>
      <c r="S793" s="6"/>
      <c r="T793" s="6"/>
      <c r="U793" s="5" t="s">
        <v>1564</v>
      </c>
      <c r="V793" s="5">
        <v>27314</v>
      </c>
      <c r="W793" s="5">
        <v>300171</v>
      </c>
      <c r="X793" s="5">
        <v>1802</v>
      </c>
      <c r="Y793" s="5">
        <v>170</v>
      </c>
      <c r="Z793" s="5">
        <v>360.66875119999997</v>
      </c>
      <c r="AA793" s="5">
        <v>853.44118430000003</v>
      </c>
      <c r="AB793" s="5">
        <v>60588</v>
      </c>
      <c r="AC793" s="6"/>
      <c r="AD793" s="6"/>
      <c r="AE793" s="5" t="s">
        <v>1564</v>
      </c>
      <c r="AF793">
        <v>27314</v>
      </c>
      <c r="AG793">
        <v>300171</v>
      </c>
      <c r="AH793">
        <v>1802</v>
      </c>
      <c r="AI793">
        <v>170</v>
      </c>
      <c r="AJ793">
        <v>360.66875120238001</v>
      </c>
      <c r="AK793">
        <v>853.44118433773895</v>
      </c>
      <c r="AL793">
        <v>599980</v>
      </c>
      <c r="AM793" s="6"/>
      <c r="AN793" s="6"/>
    </row>
    <row r="794" spans="1:40" x14ac:dyDescent="0.2">
      <c r="A794" s="5" t="s">
        <v>1564</v>
      </c>
      <c r="B794">
        <v>27314</v>
      </c>
      <c r="C794">
        <v>300171</v>
      </c>
      <c r="D794">
        <v>1802</v>
      </c>
      <c r="E794">
        <v>167</v>
      </c>
      <c r="F794">
        <v>433.20383852201297</v>
      </c>
      <c r="G794">
        <v>662.673904687103</v>
      </c>
      <c r="H794">
        <v>151</v>
      </c>
      <c r="I794" s="6"/>
      <c r="J794" s="6"/>
      <c r="K794" s="5" t="s">
        <v>1564</v>
      </c>
      <c r="L794">
        <v>27314</v>
      </c>
      <c r="M794">
        <v>300171</v>
      </c>
      <c r="N794">
        <v>1802</v>
      </c>
      <c r="O794">
        <v>167</v>
      </c>
      <c r="P794">
        <v>433.20383852201297</v>
      </c>
      <c r="Q794">
        <v>662.673904687103</v>
      </c>
      <c r="R794">
        <v>599997</v>
      </c>
      <c r="S794" s="6"/>
      <c r="T794" s="6"/>
      <c r="U794" s="5" t="s">
        <v>1564</v>
      </c>
      <c r="V794" s="5">
        <v>27314</v>
      </c>
      <c r="W794" s="5">
        <v>300171</v>
      </c>
      <c r="X794" s="5">
        <v>1802</v>
      </c>
      <c r="Y794" s="5">
        <v>170</v>
      </c>
      <c r="Z794" s="5">
        <v>360.66875119999997</v>
      </c>
      <c r="AA794" s="5">
        <v>853.44118430000003</v>
      </c>
      <c r="AB794" s="5">
        <v>60611</v>
      </c>
      <c r="AC794" s="6"/>
      <c r="AD794" s="6"/>
      <c r="AE794" s="5" t="s">
        <v>1564</v>
      </c>
      <c r="AF794">
        <v>27314</v>
      </c>
      <c r="AG794">
        <v>300171</v>
      </c>
      <c r="AH794">
        <v>1802</v>
      </c>
      <c r="AI794">
        <v>170</v>
      </c>
      <c r="AJ794">
        <v>360.66875120238001</v>
      </c>
      <c r="AK794">
        <v>853.44118433773895</v>
      </c>
      <c r="AL794">
        <v>599980</v>
      </c>
      <c r="AM794" s="6"/>
      <c r="AN794" s="6"/>
    </row>
    <row r="795" spans="1:40" x14ac:dyDescent="0.2">
      <c r="A795" s="5" t="s">
        <v>1564</v>
      </c>
      <c r="B795">
        <v>27314</v>
      </c>
      <c r="C795">
        <v>300171</v>
      </c>
      <c r="D795">
        <v>1802</v>
      </c>
      <c r="E795">
        <v>167</v>
      </c>
      <c r="F795">
        <v>433.20383852201297</v>
      </c>
      <c r="G795">
        <v>662.673904687103</v>
      </c>
      <c r="H795">
        <v>151</v>
      </c>
      <c r="I795" s="6"/>
      <c r="J795" s="6"/>
      <c r="K795" s="5" t="s">
        <v>1564</v>
      </c>
      <c r="L795">
        <v>27314</v>
      </c>
      <c r="M795">
        <v>300171</v>
      </c>
      <c r="N795">
        <v>1802</v>
      </c>
      <c r="O795">
        <v>167</v>
      </c>
      <c r="P795">
        <v>433.20383852201297</v>
      </c>
      <c r="Q795">
        <v>662.673904687103</v>
      </c>
      <c r="R795">
        <v>599998</v>
      </c>
      <c r="S795" s="6"/>
      <c r="T795" s="6"/>
      <c r="U795" s="5" t="s">
        <v>1564</v>
      </c>
      <c r="V795" s="5">
        <v>27314</v>
      </c>
      <c r="W795" s="5">
        <v>300171</v>
      </c>
      <c r="X795" s="5">
        <v>1802</v>
      </c>
      <c r="Y795" s="5">
        <v>170</v>
      </c>
      <c r="Z795" s="5">
        <v>360.66875119999997</v>
      </c>
      <c r="AA795" s="5">
        <v>853.44118430000003</v>
      </c>
      <c r="AB795" s="5">
        <v>60663</v>
      </c>
      <c r="AC795" s="6"/>
      <c r="AD795" s="6"/>
      <c r="AE795" s="5" t="s">
        <v>1564</v>
      </c>
      <c r="AF795">
        <v>27314</v>
      </c>
      <c r="AG795">
        <v>300171</v>
      </c>
      <c r="AH795">
        <v>1802</v>
      </c>
      <c r="AI795">
        <v>170</v>
      </c>
      <c r="AJ795">
        <v>360.66875120238001</v>
      </c>
      <c r="AK795">
        <v>853.44118433773895</v>
      </c>
      <c r="AL795">
        <v>599980</v>
      </c>
      <c r="AM795" s="6"/>
      <c r="AN795" s="6"/>
    </row>
    <row r="796" spans="1:40" x14ac:dyDescent="0.2">
      <c r="A796" s="5" t="s">
        <v>1564</v>
      </c>
      <c r="B796">
        <v>27314</v>
      </c>
      <c r="C796">
        <v>300171</v>
      </c>
      <c r="D796">
        <v>1802</v>
      </c>
      <c r="E796">
        <v>167</v>
      </c>
      <c r="F796">
        <v>433.20383852201297</v>
      </c>
      <c r="G796">
        <v>662.673904687103</v>
      </c>
      <c r="H796">
        <v>160</v>
      </c>
      <c r="I796" s="6"/>
      <c r="J796" s="6"/>
      <c r="K796" s="5" t="s">
        <v>1564</v>
      </c>
      <c r="L796">
        <v>27314</v>
      </c>
      <c r="M796">
        <v>300171</v>
      </c>
      <c r="N796">
        <v>1802</v>
      </c>
      <c r="O796">
        <v>167</v>
      </c>
      <c r="P796">
        <v>433.20383852201297</v>
      </c>
      <c r="Q796">
        <v>662.673904687103</v>
      </c>
      <c r="R796">
        <v>599998</v>
      </c>
      <c r="S796" s="6"/>
      <c r="T796" s="6"/>
      <c r="U796" s="5" t="s">
        <v>1564</v>
      </c>
      <c r="V796" s="5">
        <v>27314</v>
      </c>
      <c r="W796" s="5">
        <v>300171</v>
      </c>
      <c r="X796" s="5">
        <v>1802</v>
      </c>
      <c r="Y796" s="5">
        <v>170</v>
      </c>
      <c r="Z796" s="5">
        <v>360.66875119999997</v>
      </c>
      <c r="AA796" s="5">
        <v>853.44118430000003</v>
      </c>
      <c r="AB796" s="5">
        <v>60687</v>
      </c>
      <c r="AC796" s="6"/>
      <c r="AD796" s="6"/>
      <c r="AE796" s="5" t="s">
        <v>1564</v>
      </c>
      <c r="AF796">
        <v>27314</v>
      </c>
      <c r="AG796">
        <v>300171</v>
      </c>
      <c r="AH796">
        <v>1802</v>
      </c>
      <c r="AI796">
        <v>170</v>
      </c>
      <c r="AJ796">
        <v>360.66875120238001</v>
      </c>
      <c r="AK796">
        <v>853.44118433773895</v>
      </c>
      <c r="AL796">
        <v>599980</v>
      </c>
      <c r="AM796" s="6"/>
      <c r="AN796" s="6"/>
    </row>
    <row r="797" spans="1:40" x14ac:dyDescent="0.2">
      <c r="A797" s="5" t="s">
        <v>1564</v>
      </c>
      <c r="B797">
        <v>27314</v>
      </c>
      <c r="C797">
        <v>300171</v>
      </c>
      <c r="D797">
        <v>1802</v>
      </c>
      <c r="E797">
        <v>167</v>
      </c>
      <c r="F797">
        <v>433.20383852201297</v>
      </c>
      <c r="G797">
        <v>662.673904687103</v>
      </c>
      <c r="H797">
        <v>160</v>
      </c>
      <c r="I797" s="6"/>
      <c r="J797" s="6"/>
      <c r="K797" s="5" t="s">
        <v>1564</v>
      </c>
      <c r="L797">
        <v>27314</v>
      </c>
      <c r="M797">
        <v>300171</v>
      </c>
      <c r="N797">
        <v>1802</v>
      </c>
      <c r="O797">
        <v>167</v>
      </c>
      <c r="P797">
        <v>433.20383852201297</v>
      </c>
      <c r="Q797">
        <v>662.673904687103</v>
      </c>
      <c r="R797">
        <v>599998</v>
      </c>
      <c r="S797" s="6"/>
      <c r="T797" s="6"/>
      <c r="U797" s="5" t="s">
        <v>1564</v>
      </c>
      <c r="V797" s="5">
        <v>27314</v>
      </c>
      <c r="W797" s="5">
        <v>300171</v>
      </c>
      <c r="X797" s="5">
        <v>1802</v>
      </c>
      <c r="Y797" s="5">
        <v>170</v>
      </c>
      <c r="Z797" s="5">
        <v>360.66875119999997</v>
      </c>
      <c r="AA797" s="5">
        <v>853.44118430000003</v>
      </c>
      <c r="AB797" s="5">
        <v>60732</v>
      </c>
      <c r="AC797" s="6"/>
      <c r="AD797" s="6"/>
      <c r="AE797" s="5" t="s">
        <v>1564</v>
      </c>
      <c r="AF797">
        <v>27314</v>
      </c>
      <c r="AG797">
        <v>300171</v>
      </c>
      <c r="AH797">
        <v>1802</v>
      </c>
      <c r="AI797">
        <v>170</v>
      </c>
      <c r="AJ797">
        <v>360.66875120238001</v>
      </c>
      <c r="AK797">
        <v>853.44118433773895</v>
      </c>
      <c r="AL797">
        <v>599980</v>
      </c>
      <c r="AM797" s="6"/>
      <c r="AN797" s="6"/>
    </row>
    <row r="798" spans="1:40" x14ac:dyDescent="0.2">
      <c r="A798" s="5" t="s">
        <v>1564</v>
      </c>
      <c r="B798">
        <v>27314</v>
      </c>
      <c r="C798">
        <v>300171</v>
      </c>
      <c r="D798">
        <v>1802</v>
      </c>
      <c r="E798">
        <v>167</v>
      </c>
      <c r="F798">
        <v>433.20383852201297</v>
      </c>
      <c r="G798">
        <v>662.673904687103</v>
      </c>
      <c r="H798">
        <v>175</v>
      </c>
      <c r="I798" s="6"/>
      <c r="J798" s="6"/>
      <c r="K798" s="5" t="s">
        <v>1564</v>
      </c>
      <c r="L798">
        <v>27314</v>
      </c>
      <c r="M798">
        <v>300171</v>
      </c>
      <c r="N798">
        <v>1802</v>
      </c>
      <c r="O798">
        <v>167</v>
      </c>
      <c r="P798">
        <v>433.20383852201297</v>
      </c>
      <c r="Q798">
        <v>662.673904687103</v>
      </c>
      <c r="R798">
        <v>599998</v>
      </c>
      <c r="S798" s="6"/>
      <c r="T798" s="6"/>
      <c r="U798" s="5" t="s">
        <v>1564</v>
      </c>
      <c r="V798" s="5">
        <v>27314</v>
      </c>
      <c r="W798" s="5">
        <v>300171</v>
      </c>
      <c r="X798" s="5">
        <v>1802</v>
      </c>
      <c r="Y798" s="5">
        <v>170</v>
      </c>
      <c r="Z798" s="5">
        <v>360.66875119999997</v>
      </c>
      <c r="AA798" s="5">
        <v>853.44118430000003</v>
      </c>
      <c r="AB798" s="5">
        <v>60796</v>
      </c>
      <c r="AC798" s="6"/>
      <c r="AD798" s="6"/>
      <c r="AE798" s="5" t="s">
        <v>1564</v>
      </c>
      <c r="AF798">
        <v>27314</v>
      </c>
      <c r="AG798">
        <v>300171</v>
      </c>
      <c r="AH798">
        <v>1802</v>
      </c>
      <c r="AI798">
        <v>170</v>
      </c>
      <c r="AJ798">
        <v>360.66875120238001</v>
      </c>
      <c r="AK798">
        <v>853.44118433773895</v>
      </c>
      <c r="AL798">
        <v>599980</v>
      </c>
      <c r="AM798" s="6"/>
      <c r="AN798" s="6"/>
    </row>
    <row r="799" spans="1:40" x14ac:dyDescent="0.2">
      <c r="A799" s="5" t="s">
        <v>1564</v>
      </c>
      <c r="B799">
        <v>27314</v>
      </c>
      <c r="C799">
        <v>300171</v>
      </c>
      <c r="D799">
        <v>1802</v>
      </c>
      <c r="E799">
        <v>167</v>
      </c>
      <c r="F799">
        <v>433.20383852201297</v>
      </c>
      <c r="G799">
        <v>662.673904687103</v>
      </c>
      <c r="H799">
        <v>211</v>
      </c>
      <c r="I799" s="6"/>
      <c r="J799" s="6"/>
      <c r="K799" s="5" t="s">
        <v>1564</v>
      </c>
      <c r="L799">
        <v>27314</v>
      </c>
      <c r="M799">
        <v>300171</v>
      </c>
      <c r="N799">
        <v>1802</v>
      </c>
      <c r="O799">
        <v>167</v>
      </c>
      <c r="P799">
        <v>433.20383852201297</v>
      </c>
      <c r="Q799">
        <v>662.673904687103</v>
      </c>
      <c r="R799">
        <v>599999</v>
      </c>
      <c r="S799" s="6"/>
      <c r="T799" s="6"/>
      <c r="U799" s="5" t="s">
        <v>1564</v>
      </c>
      <c r="V799" s="5">
        <v>27314</v>
      </c>
      <c r="W799" s="5">
        <v>300171</v>
      </c>
      <c r="X799" s="5">
        <v>1802</v>
      </c>
      <c r="Y799" s="5">
        <v>170</v>
      </c>
      <c r="Z799" s="5">
        <v>360.66875119999997</v>
      </c>
      <c r="AA799" s="5">
        <v>853.44118430000003</v>
      </c>
      <c r="AB799" s="5">
        <v>60882</v>
      </c>
      <c r="AC799" s="6"/>
      <c r="AD799" s="6"/>
      <c r="AE799" s="5" t="s">
        <v>1564</v>
      </c>
      <c r="AF799">
        <v>27314</v>
      </c>
      <c r="AG799">
        <v>300171</v>
      </c>
      <c r="AH799">
        <v>1802</v>
      </c>
      <c r="AI799">
        <v>170</v>
      </c>
      <c r="AJ799">
        <v>360.66875120238001</v>
      </c>
      <c r="AK799">
        <v>853.44118433773895</v>
      </c>
      <c r="AL799">
        <v>599981</v>
      </c>
      <c r="AM799" s="6"/>
      <c r="AN799" s="6"/>
    </row>
    <row r="800" spans="1:40" x14ac:dyDescent="0.2">
      <c r="A800" s="5" t="s">
        <v>1564</v>
      </c>
      <c r="B800">
        <v>27314</v>
      </c>
      <c r="C800">
        <v>300171</v>
      </c>
      <c r="D800">
        <v>1802</v>
      </c>
      <c r="E800">
        <v>167</v>
      </c>
      <c r="F800">
        <v>433.20383852201297</v>
      </c>
      <c r="G800">
        <v>662.673904687103</v>
      </c>
      <c r="H800">
        <v>3245</v>
      </c>
      <c r="I800" s="6"/>
      <c r="J800" s="6"/>
      <c r="K800" s="5" t="s">
        <v>1564</v>
      </c>
      <c r="L800">
        <v>27314</v>
      </c>
      <c r="M800">
        <v>300171</v>
      </c>
      <c r="N800">
        <v>1802</v>
      </c>
      <c r="O800">
        <v>167</v>
      </c>
      <c r="P800">
        <v>433.20383852201297</v>
      </c>
      <c r="Q800">
        <v>662.673904687103</v>
      </c>
      <c r="R800">
        <v>599999</v>
      </c>
      <c r="S800" s="6"/>
      <c r="T800" s="6"/>
      <c r="U800" s="5" t="s">
        <v>1564</v>
      </c>
      <c r="V800" s="5">
        <v>27314</v>
      </c>
      <c r="W800" s="5">
        <v>300171</v>
      </c>
      <c r="X800" s="5">
        <v>1802</v>
      </c>
      <c r="Y800" s="5">
        <v>170</v>
      </c>
      <c r="Z800" s="5">
        <v>360.66875119999997</v>
      </c>
      <c r="AA800" s="5">
        <v>853.44118430000003</v>
      </c>
      <c r="AB800" s="5">
        <v>66128</v>
      </c>
      <c r="AC800" s="6"/>
      <c r="AD800" s="6"/>
      <c r="AE800" s="5" t="s">
        <v>1564</v>
      </c>
      <c r="AF800">
        <v>27314</v>
      </c>
      <c r="AG800">
        <v>300171</v>
      </c>
      <c r="AH800">
        <v>1802</v>
      </c>
      <c r="AI800">
        <v>170</v>
      </c>
      <c r="AJ800">
        <v>360.66875120238001</v>
      </c>
      <c r="AK800">
        <v>853.44118433773895</v>
      </c>
      <c r="AL800">
        <v>599981</v>
      </c>
      <c r="AM800" s="6"/>
      <c r="AN800" s="6"/>
    </row>
    <row r="801" spans="1:40" x14ac:dyDescent="0.2">
      <c r="A801" s="5" t="s">
        <v>1564</v>
      </c>
      <c r="B801">
        <v>27314</v>
      </c>
      <c r="C801">
        <v>300171</v>
      </c>
      <c r="D801">
        <v>1802</v>
      </c>
      <c r="E801">
        <v>167</v>
      </c>
      <c r="F801">
        <v>433.20383852201297</v>
      </c>
      <c r="G801">
        <v>662.673904687103</v>
      </c>
      <c r="H801">
        <v>794</v>
      </c>
      <c r="I801" s="6"/>
      <c r="J801" s="6"/>
      <c r="K801" s="5" t="s">
        <v>1564</v>
      </c>
      <c r="L801">
        <v>27314</v>
      </c>
      <c r="M801">
        <v>300171</v>
      </c>
      <c r="N801">
        <v>1802</v>
      </c>
      <c r="O801">
        <v>167</v>
      </c>
      <c r="P801">
        <v>433.20383852201297</v>
      </c>
      <c r="Q801">
        <v>662.673904687103</v>
      </c>
      <c r="R801">
        <v>599999</v>
      </c>
      <c r="S801" s="6"/>
      <c r="T801" s="6"/>
      <c r="U801" s="5" t="s">
        <v>1564</v>
      </c>
      <c r="V801" s="5">
        <v>27314</v>
      </c>
      <c r="W801" s="5">
        <v>300171</v>
      </c>
      <c r="X801" s="5">
        <v>1802</v>
      </c>
      <c r="Y801" s="5">
        <v>170</v>
      </c>
      <c r="Z801" s="5">
        <v>360.66875119999997</v>
      </c>
      <c r="AA801" s="5">
        <v>853.44118430000003</v>
      </c>
      <c r="AB801" s="5">
        <v>72210</v>
      </c>
      <c r="AC801" s="6"/>
      <c r="AD801" s="6"/>
      <c r="AE801" s="5" t="s">
        <v>1564</v>
      </c>
      <c r="AF801">
        <v>27314</v>
      </c>
      <c r="AG801">
        <v>300171</v>
      </c>
      <c r="AH801">
        <v>1802</v>
      </c>
      <c r="AI801">
        <v>170</v>
      </c>
      <c r="AJ801">
        <v>360.66875120238001</v>
      </c>
      <c r="AK801">
        <v>853.44118433773895</v>
      </c>
      <c r="AL801">
        <v>599986</v>
      </c>
      <c r="AM801" s="6"/>
      <c r="AN801" s="6"/>
    </row>
    <row r="802" spans="1:40" x14ac:dyDescent="0.2">
      <c r="A802" s="5" t="s">
        <v>1565</v>
      </c>
      <c r="B802">
        <v>145483</v>
      </c>
      <c r="C802">
        <v>400107</v>
      </c>
      <c r="D802">
        <v>3063</v>
      </c>
      <c r="E802">
        <v>167</v>
      </c>
      <c r="F802">
        <v>322.07147148493698</v>
      </c>
      <c r="G802">
        <v>537.95966355809196</v>
      </c>
      <c r="H802">
        <v>125</v>
      </c>
      <c r="I802" s="6">
        <f t="shared" ref="I802:J802" si="553">AVERAGE(G802:G811)</f>
        <v>537.95966355809196</v>
      </c>
      <c r="J802" s="6">
        <f t="shared" si="553"/>
        <v>3390.2</v>
      </c>
      <c r="K802" s="5" t="s">
        <v>1565</v>
      </c>
      <c r="L802">
        <v>145483</v>
      </c>
      <c r="M802">
        <v>400107</v>
      </c>
      <c r="N802">
        <v>3063</v>
      </c>
      <c r="O802">
        <v>167</v>
      </c>
      <c r="P802">
        <v>322.07147148493698</v>
      </c>
      <c r="Q802">
        <v>537.95966355809196</v>
      </c>
      <c r="R802">
        <v>599997</v>
      </c>
      <c r="S802" s="6">
        <f t="shared" ref="S802" si="554">AVERAGE(Q802:Q811)</f>
        <v>537.95966355809196</v>
      </c>
      <c r="T802" s="6">
        <f t="shared" ref="T802" si="555">AVERAGE(R802:R811)</f>
        <v>599998.30000000005</v>
      </c>
      <c r="U802" s="5" t="s">
        <v>1565</v>
      </c>
      <c r="V802" s="5">
        <v>145483</v>
      </c>
      <c r="W802" s="5">
        <v>400107</v>
      </c>
      <c r="X802" s="5">
        <v>3063</v>
      </c>
      <c r="Y802" s="5">
        <v>174</v>
      </c>
      <c r="Z802" s="5">
        <v>278.02078590000002</v>
      </c>
      <c r="AA802" s="5">
        <v>883.31703860000005</v>
      </c>
      <c r="AB802" s="5">
        <v>60613</v>
      </c>
      <c r="AC802" s="6">
        <f t="shared" ref="AC802" si="556">AVERAGE(AA802:AA811)</f>
        <v>883.31703859999993</v>
      </c>
      <c r="AD802" s="6">
        <f t="shared" ref="AD802" si="557">AVERAGE(AB802:AB811)</f>
        <v>62127.4</v>
      </c>
      <c r="AE802" s="5" t="s">
        <v>1565</v>
      </c>
      <c r="AF802">
        <v>145483</v>
      </c>
      <c r="AG802">
        <v>400107</v>
      </c>
      <c r="AH802">
        <v>3063</v>
      </c>
      <c r="AI802">
        <v>174</v>
      </c>
      <c r="AJ802">
        <v>278.020785893133</v>
      </c>
      <c r="AK802">
        <v>883.31703859783499</v>
      </c>
      <c r="AL802">
        <v>599980</v>
      </c>
      <c r="AM802" s="6">
        <f t="shared" ref="AM802" si="558">AVERAGE(AK802:AK811)</f>
        <v>883.31703859783488</v>
      </c>
      <c r="AN802" s="6">
        <f t="shared" ref="AN802" si="559">AVERAGE(AL802:AL811)</f>
        <v>599994.4</v>
      </c>
    </row>
    <row r="803" spans="1:40" x14ac:dyDescent="0.2">
      <c r="A803" s="5" t="s">
        <v>1565</v>
      </c>
      <c r="B803">
        <v>145483</v>
      </c>
      <c r="C803">
        <v>400107</v>
      </c>
      <c r="D803">
        <v>3063</v>
      </c>
      <c r="E803">
        <v>167</v>
      </c>
      <c r="F803">
        <v>322.07147148493698</v>
      </c>
      <c r="G803">
        <v>537.95966355809196</v>
      </c>
      <c r="H803">
        <v>144</v>
      </c>
      <c r="I803" s="6"/>
      <c r="J803" s="6"/>
      <c r="K803" s="5" t="s">
        <v>1565</v>
      </c>
      <c r="L803">
        <v>145483</v>
      </c>
      <c r="M803">
        <v>400107</v>
      </c>
      <c r="N803">
        <v>3063</v>
      </c>
      <c r="O803">
        <v>167</v>
      </c>
      <c r="P803">
        <v>322.07147148493698</v>
      </c>
      <c r="Q803">
        <v>537.95966355809196</v>
      </c>
      <c r="R803">
        <v>599998</v>
      </c>
      <c r="S803" s="6"/>
      <c r="T803" s="6"/>
      <c r="U803" s="5" t="s">
        <v>1565</v>
      </c>
      <c r="V803" s="5">
        <v>145483</v>
      </c>
      <c r="W803" s="5">
        <v>400107</v>
      </c>
      <c r="X803" s="5">
        <v>3063</v>
      </c>
      <c r="Y803" s="5">
        <v>174</v>
      </c>
      <c r="Z803" s="5">
        <v>278.02078590000002</v>
      </c>
      <c r="AA803" s="5">
        <v>883.31703860000005</v>
      </c>
      <c r="AB803" s="5">
        <v>60627</v>
      </c>
      <c r="AC803" s="6"/>
      <c r="AD803" s="6"/>
      <c r="AE803" s="5" t="s">
        <v>1565</v>
      </c>
      <c r="AF803">
        <v>145483</v>
      </c>
      <c r="AG803">
        <v>400107</v>
      </c>
      <c r="AH803">
        <v>3063</v>
      </c>
      <c r="AI803">
        <v>174</v>
      </c>
      <c r="AJ803">
        <v>278.020785893133</v>
      </c>
      <c r="AK803">
        <v>883.31703859783499</v>
      </c>
      <c r="AL803">
        <v>599980</v>
      </c>
      <c r="AM803" s="6"/>
      <c r="AN803" s="6"/>
    </row>
    <row r="804" spans="1:40" x14ac:dyDescent="0.2">
      <c r="A804" s="5" t="s">
        <v>1565</v>
      </c>
      <c r="B804">
        <v>145483</v>
      </c>
      <c r="C804">
        <v>400107</v>
      </c>
      <c r="D804">
        <v>3063</v>
      </c>
      <c r="E804">
        <v>167</v>
      </c>
      <c r="F804">
        <v>322.07147148493698</v>
      </c>
      <c r="G804">
        <v>537.95966355809196</v>
      </c>
      <c r="H804">
        <v>157</v>
      </c>
      <c r="I804" s="6"/>
      <c r="J804" s="6"/>
      <c r="K804" s="5" t="s">
        <v>1565</v>
      </c>
      <c r="L804">
        <v>145483</v>
      </c>
      <c r="M804">
        <v>400107</v>
      </c>
      <c r="N804">
        <v>3063</v>
      </c>
      <c r="O804">
        <v>167</v>
      </c>
      <c r="P804">
        <v>322.07147148493698</v>
      </c>
      <c r="Q804">
        <v>537.95966355809196</v>
      </c>
      <c r="R804">
        <v>599998</v>
      </c>
      <c r="S804" s="6"/>
      <c r="T804" s="6"/>
      <c r="U804" s="5" t="s">
        <v>1565</v>
      </c>
      <c r="V804" s="5">
        <v>145483</v>
      </c>
      <c r="W804" s="5">
        <v>400107</v>
      </c>
      <c r="X804" s="5">
        <v>3063</v>
      </c>
      <c r="Y804" s="5">
        <v>174</v>
      </c>
      <c r="Z804" s="5">
        <v>278.02078590000002</v>
      </c>
      <c r="AA804" s="5">
        <v>883.31703860000005</v>
      </c>
      <c r="AB804" s="5">
        <v>60679</v>
      </c>
      <c r="AC804" s="6"/>
      <c r="AD804" s="6"/>
      <c r="AE804" s="5" t="s">
        <v>1565</v>
      </c>
      <c r="AF804">
        <v>145483</v>
      </c>
      <c r="AG804">
        <v>400107</v>
      </c>
      <c r="AH804">
        <v>3063</v>
      </c>
      <c r="AI804">
        <v>174</v>
      </c>
      <c r="AJ804">
        <v>278.020785893133</v>
      </c>
      <c r="AK804">
        <v>883.31703859783499</v>
      </c>
      <c r="AL804">
        <v>599980</v>
      </c>
      <c r="AM804" s="6"/>
      <c r="AN804" s="6"/>
    </row>
    <row r="805" spans="1:40" x14ac:dyDescent="0.2">
      <c r="A805" s="5" t="s">
        <v>1565</v>
      </c>
      <c r="B805">
        <v>145483</v>
      </c>
      <c r="C805">
        <v>400107</v>
      </c>
      <c r="D805">
        <v>3063</v>
      </c>
      <c r="E805">
        <v>167</v>
      </c>
      <c r="F805">
        <v>322.07147148493698</v>
      </c>
      <c r="G805">
        <v>537.95966355809196</v>
      </c>
      <c r="H805">
        <v>162</v>
      </c>
      <c r="I805" s="6"/>
      <c r="J805" s="6"/>
      <c r="K805" s="5" t="s">
        <v>1565</v>
      </c>
      <c r="L805">
        <v>145483</v>
      </c>
      <c r="M805">
        <v>400107</v>
      </c>
      <c r="N805">
        <v>3063</v>
      </c>
      <c r="O805">
        <v>167</v>
      </c>
      <c r="P805">
        <v>322.07147148493698</v>
      </c>
      <c r="Q805">
        <v>537.95966355809196</v>
      </c>
      <c r="R805">
        <v>599998</v>
      </c>
      <c r="S805" s="6"/>
      <c r="T805" s="6"/>
      <c r="U805" s="5" t="s">
        <v>1565</v>
      </c>
      <c r="V805" s="5">
        <v>145483</v>
      </c>
      <c r="W805" s="5">
        <v>400107</v>
      </c>
      <c r="X805" s="5">
        <v>3063</v>
      </c>
      <c r="Y805" s="5">
        <v>174</v>
      </c>
      <c r="Z805" s="5">
        <v>278.02078590000002</v>
      </c>
      <c r="AA805" s="5">
        <v>883.31703860000005</v>
      </c>
      <c r="AB805" s="5">
        <v>60706</v>
      </c>
      <c r="AC805" s="6"/>
      <c r="AD805" s="6"/>
      <c r="AE805" s="5" t="s">
        <v>1565</v>
      </c>
      <c r="AF805">
        <v>145483</v>
      </c>
      <c r="AG805">
        <v>400107</v>
      </c>
      <c r="AH805">
        <v>3063</v>
      </c>
      <c r="AI805">
        <v>174</v>
      </c>
      <c r="AJ805">
        <v>278.020785893133</v>
      </c>
      <c r="AK805">
        <v>883.31703859783499</v>
      </c>
      <c r="AL805">
        <v>599980</v>
      </c>
      <c r="AM805" s="6"/>
      <c r="AN805" s="6"/>
    </row>
    <row r="806" spans="1:40" x14ac:dyDescent="0.2">
      <c r="A806" s="5" t="s">
        <v>1565</v>
      </c>
      <c r="B806">
        <v>145483</v>
      </c>
      <c r="C806">
        <v>400107</v>
      </c>
      <c r="D806">
        <v>3063</v>
      </c>
      <c r="E806">
        <v>167</v>
      </c>
      <c r="F806">
        <v>322.07147148493698</v>
      </c>
      <c r="G806">
        <v>537.95966355809196</v>
      </c>
      <c r="H806">
        <v>164</v>
      </c>
      <c r="I806" s="6"/>
      <c r="J806" s="6"/>
      <c r="K806" s="5" t="s">
        <v>1565</v>
      </c>
      <c r="L806">
        <v>145483</v>
      </c>
      <c r="M806">
        <v>400107</v>
      </c>
      <c r="N806">
        <v>3063</v>
      </c>
      <c r="O806">
        <v>167</v>
      </c>
      <c r="P806">
        <v>322.07147148493698</v>
      </c>
      <c r="Q806">
        <v>537.95966355809196</v>
      </c>
      <c r="R806">
        <v>599998</v>
      </c>
      <c r="S806" s="6"/>
      <c r="T806" s="6"/>
      <c r="U806" s="5" t="s">
        <v>1565</v>
      </c>
      <c r="V806" s="5">
        <v>145483</v>
      </c>
      <c r="W806" s="5">
        <v>400107</v>
      </c>
      <c r="X806" s="5">
        <v>3063</v>
      </c>
      <c r="Y806" s="5">
        <v>174</v>
      </c>
      <c r="Z806" s="5">
        <v>278.02078590000002</v>
      </c>
      <c r="AA806" s="5">
        <v>883.31703860000005</v>
      </c>
      <c r="AB806" s="5">
        <v>60792</v>
      </c>
      <c r="AC806" s="6"/>
      <c r="AD806" s="6"/>
      <c r="AE806" s="5" t="s">
        <v>1565</v>
      </c>
      <c r="AF806">
        <v>145483</v>
      </c>
      <c r="AG806">
        <v>400107</v>
      </c>
      <c r="AH806">
        <v>3063</v>
      </c>
      <c r="AI806">
        <v>174</v>
      </c>
      <c r="AJ806">
        <v>278.020785893133</v>
      </c>
      <c r="AK806">
        <v>883.31703859783499</v>
      </c>
      <c r="AL806">
        <v>599980</v>
      </c>
      <c r="AM806" s="6"/>
      <c r="AN806" s="6"/>
    </row>
    <row r="807" spans="1:40" x14ac:dyDescent="0.2">
      <c r="A807" s="5" t="s">
        <v>1565</v>
      </c>
      <c r="B807">
        <v>145483</v>
      </c>
      <c r="C807">
        <v>400107</v>
      </c>
      <c r="D807">
        <v>3063</v>
      </c>
      <c r="E807">
        <v>167</v>
      </c>
      <c r="F807">
        <v>322.07147148493698</v>
      </c>
      <c r="G807">
        <v>537.95966355809196</v>
      </c>
      <c r="H807">
        <v>1660</v>
      </c>
      <c r="I807" s="6"/>
      <c r="J807" s="6"/>
      <c r="K807" s="5" t="s">
        <v>1565</v>
      </c>
      <c r="L807">
        <v>145483</v>
      </c>
      <c r="M807">
        <v>400107</v>
      </c>
      <c r="N807">
        <v>3063</v>
      </c>
      <c r="O807">
        <v>167</v>
      </c>
      <c r="P807">
        <v>322.07147148493698</v>
      </c>
      <c r="Q807">
        <v>537.95966355809196</v>
      </c>
      <c r="R807">
        <v>599998</v>
      </c>
      <c r="S807" s="6"/>
      <c r="T807" s="6"/>
      <c r="U807" s="5" t="s">
        <v>1565</v>
      </c>
      <c r="V807" s="5">
        <v>145483</v>
      </c>
      <c r="W807" s="5">
        <v>400107</v>
      </c>
      <c r="X807" s="5">
        <v>3063</v>
      </c>
      <c r="Y807" s="5">
        <v>174</v>
      </c>
      <c r="Z807" s="5">
        <v>278.02078590000002</v>
      </c>
      <c r="AA807" s="5">
        <v>883.31703860000005</v>
      </c>
      <c r="AB807" s="5">
        <v>60827</v>
      </c>
      <c r="AC807" s="6"/>
      <c r="AD807" s="6"/>
      <c r="AE807" s="5" t="s">
        <v>1565</v>
      </c>
      <c r="AF807">
        <v>145483</v>
      </c>
      <c r="AG807">
        <v>400107</v>
      </c>
      <c r="AH807">
        <v>3063</v>
      </c>
      <c r="AI807">
        <v>174</v>
      </c>
      <c r="AJ807">
        <v>278.020785893133</v>
      </c>
      <c r="AK807">
        <v>883.31703859783499</v>
      </c>
      <c r="AL807">
        <v>599980</v>
      </c>
      <c r="AM807" s="6"/>
      <c r="AN807" s="6"/>
    </row>
    <row r="808" spans="1:40" x14ac:dyDescent="0.2">
      <c r="A808" s="5" t="s">
        <v>1565</v>
      </c>
      <c r="B808">
        <v>145483</v>
      </c>
      <c r="C808">
        <v>400107</v>
      </c>
      <c r="D808">
        <v>3063</v>
      </c>
      <c r="E808">
        <v>167</v>
      </c>
      <c r="F808">
        <v>322.07147148493698</v>
      </c>
      <c r="G808">
        <v>537.95966355809196</v>
      </c>
      <c r="H808">
        <v>184</v>
      </c>
      <c r="I808" s="6"/>
      <c r="J808" s="6"/>
      <c r="K808" s="5" t="s">
        <v>1565</v>
      </c>
      <c r="L808">
        <v>145483</v>
      </c>
      <c r="M808">
        <v>400107</v>
      </c>
      <c r="N808">
        <v>3063</v>
      </c>
      <c r="O808">
        <v>167</v>
      </c>
      <c r="P808">
        <v>322.07147148493698</v>
      </c>
      <c r="Q808">
        <v>537.95966355809196</v>
      </c>
      <c r="R808">
        <v>599999</v>
      </c>
      <c r="S808" s="6"/>
      <c r="T808" s="6"/>
      <c r="U808" s="5" t="s">
        <v>1565</v>
      </c>
      <c r="V808" s="5">
        <v>145483</v>
      </c>
      <c r="W808" s="5">
        <v>400107</v>
      </c>
      <c r="X808" s="5">
        <v>3063</v>
      </c>
      <c r="Y808" s="5">
        <v>174</v>
      </c>
      <c r="Z808" s="5">
        <v>278.02078590000002</v>
      </c>
      <c r="AA808" s="5">
        <v>883.31703860000005</v>
      </c>
      <c r="AB808" s="5">
        <v>60871</v>
      </c>
      <c r="AC808" s="6"/>
      <c r="AD808" s="6"/>
      <c r="AE808" s="5" t="s">
        <v>1565</v>
      </c>
      <c r="AF808">
        <v>145483</v>
      </c>
      <c r="AG808">
        <v>400107</v>
      </c>
      <c r="AH808">
        <v>3063</v>
      </c>
      <c r="AI808">
        <v>174</v>
      </c>
      <c r="AJ808">
        <v>278.020785893133</v>
      </c>
      <c r="AK808">
        <v>883.31703859783499</v>
      </c>
      <c r="AL808">
        <v>599981</v>
      </c>
      <c r="AM808" s="6"/>
      <c r="AN808" s="6"/>
    </row>
    <row r="809" spans="1:40" x14ac:dyDescent="0.2">
      <c r="A809" s="5" t="s">
        <v>1565</v>
      </c>
      <c r="B809">
        <v>145483</v>
      </c>
      <c r="C809">
        <v>400107</v>
      </c>
      <c r="D809">
        <v>3063</v>
      </c>
      <c r="E809">
        <v>167</v>
      </c>
      <c r="F809">
        <v>322.07147148493698</v>
      </c>
      <c r="G809">
        <v>537.95966355809196</v>
      </c>
      <c r="H809">
        <v>2458</v>
      </c>
      <c r="I809" s="6"/>
      <c r="J809" s="6"/>
      <c r="K809" s="5" t="s">
        <v>1565</v>
      </c>
      <c r="L809">
        <v>145483</v>
      </c>
      <c r="M809">
        <v>400107</v>
      </c>
      <c r="N809">
        <v>3063</v>
      </c>
      <c r="O809">
        <v>167</v>
      </c>
      <c r="P809">
        <v>322.07147148493698</v>
      </c>
      <c r="Q809">
        <v>537.95966355809196</v>
      </c>
      <c r="R809">
        <v>599999</v>
      </c>
      <c r="S809" s="6"/>
      <c r="T809" s="6"/>
      <c r="U809" s="5" t="s">
        <v>1565</v>
      </c>
      <c r="V809" s="5">
        <v>145483</v>
      </c>
      <c r="W809" s="5">
        <v>400107</v>
      </c>
      <c r="X809" s="5">
        <v>3063</v>
      </c>
      <c r="Y809" s="5">
        <v>174</v>
      </c>
      <c r="Z809" s="5">
        <v>278.02078590000002</v>
      </c>
      <c r="AA809" s="5">
        <v>883.31703860000005</v>
      </c>
      <c r="AB809" s="5">
        <v>61149</v>
      </c>
      <c r="AC809" s="6"/>
      <c r="AD809" s="6"/>
      <c r="AE809" s="5" t="s">
        <v>1565</v>
      </c>
      <c r="AF809">
        <v>145483</v>
      </c>
      <c r="AG809">
        <v>400107</v>
      </c>
      <c r="AH809">
        <v>3063</v>
      </c>
      <c r="AI809">
        <v>174</v>
      </c>
      <c r="AJ809">
        <v>278.020785893133</v>
      </c>
      <c r="AK809">
        <v>883.31703859783499</v>
      </c>
      <c r="AL809">
        <v>599981</v>
      </c>
      <c r="AM809" s="6"/>
      <c r="AN809" s="6"/>
    </row>
    <row r="810" spans="1:40" x14ac:dyDescent="0.2">
      <c r="A810" s="5" t="s">
        <v>1565</v>
      </c>
      <c r="B810">
        <v>145483</v>
      </c>
      <c r="C810">
        <v>400107</v>
      </c>
      <c r="D810">
        <v>3063</v>
      </c>
      <c r="E810">
        <v>167</v>
      </c>
      <c r="F810">
        <v>322.07147148493698</v>
      </c>
      <c r="G810">
        <v>537.95966355809196</v>
      </c>
      <c r="H810">
        <v>28353</v>
      </c>
      <c r="I810" s="6"/>
      <c r="J810" s="6"/>
      <c r="K810" s="5" t="s">
        <v>1565</v>
      </c>
      <c r="L810">
        <v>145483</v>
      </c>
      <c r="M810">
        <v>400107</v>
      </c>
      <c r="N810">
        <v>3063</v>
      </c>
      <c r="O810">
        <v>167</v>
      </c>
      <c r="P810">
        <v>322.07147148493698</v>
      </c>
      <c r="Q810">
        <v>537.95966355809196</v>
      </c>
      <c r="R810">
        <v>599999</v>
      </c>
      <c r="S810" s="6"/>
      <c r="T810" s="6"/>
      <c r="U810" s="5" t="s">
        <v>1565</v>
      </c>
      <c r="V810" s="5">
        <v>145483</v>
      </c>
      <c r="W810" s="5">
        <v>400107</v>
      </c>
      <c r="X810" s="5">
        <v>3063</v>
      </c>
      <c r="Y810" s="5">
        <v>174</v>
      </c>
      <c r="Z810" s="5">
        <v>278.02078590000002</v>
      </c>
      <c r="AA810" s="5">
        <v>883.31703860000005</v>
      </c>
      <c r="AB810" s="5">
        <v>66807</v>
      </c>
      <c r="AC810" s="6"/>
      <c r="AD810" s="6"/>
      <c r="AE810" s="5" t="s">
        <v>1565</v>
      </c>
      <c r="AF810">
        <v>145483</v>
      </c>
      <c r="AG810">
        <v>400107</v>
      </c>
      <c r="AH810">
        <v>3063</v>
      </c>
      <c r="AI810">
        <v>174</v>
      </c>
      <c r="AJ810">
        <v>278.020785893133</v>
      </c>
      <c r="AK810">
        <v>883.31703859783499</v>
      </c>
      <c r="AL810">
        <v>599991</v>
      </c>
      <c r="AM810" s="6"/>
      <c r="AN810" s="6"/>
    </row>
    <row r="811" spans="1:40" x14ac:dyDescent="0.2">
      <c r="A811" s="5" t="s">
        <v>1565</v>
      </c>
      <c r="B811">
        <v>145483</v>
      </c>
      <c r="C811">
        <v>400107</v>
      </c>
      <c r="D811">
        <v>3063</v>
      </c>
      <c r="E811">
        <v>167</v>
      </c>
      <c r="F811">
        <v>322.07147148493698</v>
      </c>
      <c r="G811">
        <v>537.95966355809196</v>
      </c>
      <c r="H811">
        <v>495</v>
      </c>
      <c r="I811" s="6"/>
      <c r="J811" s="6"/>
      <c r="K811" s="5" t="s">
        <v>1565</v>
      </c>
      <c r="L811">
        <v>145483</v>
      </c>
      <c r="M811">
        <v>400107</v>
      </c>
      <c r="N811">
        <v>3063</v>
      </c>
      <c r="O811">
        <v>167</v>
      </c>
      <c r="P811">
        <v>322.07147148493698</v>
      </c>
      <c r="Q811">
        <v>537.95966355809196</v>
      </c>
      <c r="R811">
        <v>599999</v>
      </c>
      <c r="S811" s="6"/>
      <c r="T811" s="6"/>
      <c r="U811" s="5" t="s">
        <v>1565</v>
      </c>
      <c r="V811" s="5">
        <v>145483</v>
      </c>
      <c r="W811" s="5">
        <v>400107</v>
      </c>
      <c r="X811" s="5">
        <v>3063</v>
      </c>
      <c r="Y811" s="5">
        <v>174</v>
      </c>
      <c r="Z811" s="5">
        <v>278.02078590000002</v>
      </c>
      <c r="AA811" s="5">
        <v>883.31703860000005</v>
      </c>
      <c r="AB811" s="5">
        <v>68203</v>
      </c>
      <c r="AC811" s="6"/>
      <c r="AD811" s="6"/>
      <c r="AE811" s="5" t="s">
        <v>1565</v>
      </c>
      <c r="AF811">
        <v>145483</v>
      </c>
      <c r="AG811">
        <v>400107</v>
      </c>
      <c r="AH811">
        <v>3063</v>
      </c>
      <c r="AI811">
        <v>174</v>
      </c>
      <c r="AJ811">
        <v>278.020785893133</v>
      </c>
      <c r="AK811">
        <v>883.31703859783499</v>
      </c>
      <c r="AL811">
        <v>600111</v>
      </c>
      <c r="AM811" s="6"/>
      <c r="AN811" s="6"/>
    </row>
    <row r="812" spans="1:40" x14ac:dyDescent="0.2">
      <c r="A812" s="5" t="s">
        <v>1569</v>
      </c>
      <c r="B812">
        <v>322</v>
      </c>
      <c r="C812">
        <v>1474</v>
      </c>
      <c r="D812">
        <v>3074</v>
      </c>
      <c r="E812">
        <v>176</v>
      </c>
      <c r="F812">
        <v>208.209914105065</v>
      </c>
      <c r="G812">
        <v>463.04767712248201</v>
      </c>
      <c r="H812">
        <v>136</v>
      </c>
      <c r="I812" s="6">
        <f t="shared" ref="I812:J812" si="560">AVERAGE(G812:G821)</f>
        <v>463.04767712248201</v>
      </c>
      <c r="J812" s="6">
        <f t="shared" si="560"/>
        <v>1001.1</v>
      </c>
      <c r="K812" s="5" t="s">
        <v>1569</v>
      </c>
      <c r="L812">
        <v>322</v>
      </c>
      <c r="M812">
        <v>1474</v>
      </c>
      <c r="N812">
        <v>3074</v>
      </c>
      <c r="O812">
        <v>176</v>
      </c>
      <c r="P812">
        <v>208.209914105065</v>
      </c>
      <c r="Q812">
        <v>463.04767712248201</v>
      </c>
      <c r="R812">
        <v>599996</v>
      </c>
      <c r="S812" s="6">
        <f t="shared" ref="S812" si="561">AVERAGE(Q812:Q821)</f>
        <v>463.04767712248201</v>
      </c>
      <c r="T812" s="6">
        <f t="shared" ref="T812" si="562">AVERAGE(R812:R821)</f>
        <v>599997.6</v>
      </c>
      <c r="U812" s="5" t="s">
        <v>1569</v>
      </c>
      <c r="V812" s="5">
        <v>322</v>
      </c>
      <c r="W812" s="5">
        <v>1474</v>
      </c>
      <c r="X812" s="5">
        <v>3074</v>
      </c>
      <c r="Y812" s="5">
        <v>176</v>
      </c>
      <c r="Z812" s="5">
        <v>208.20991409999999</v>
      </c>
      <c r="AA812" s="5">
        <v>463.04767709999999</v>
      </c>
      <c r="AB812" s="5">
        <v>60412</v>
      </c>
      <c r="AC812" s="6">
        <f t="shared" ref="AC812" si="563">AVERAGE(AA812:AA821)</f>
        <v>463.04767709999999</v>
      </c>
      <c r="AD812" s="6">
        <f t="shared" ref="AD812" si="564">AVERAGE(AB812:AB821)</f>
        <v>62044.6</v>
      </c>
      <c r="AE812" s="5" t="s">
        <v>1569</v>
      </c>
      <c r="AF812">
        <v>322</v>
      </c>
      <c r="AG812">
        <v>1474</v>
      </c>
      <c r="AH812">
        <v>3074</v>
      </c>
      <c r="AI812">
        <v>176</v>
      </c>
      <c r="AJ812">
        <v>208.209914105065</v>
      </c>
      <c r="AK812">
        <v>463.04767712248201</v>
      </c>
      <c r="AL812">
        <v>599980</v>
      </c>
      <c r="AM812" s="6">
        <f t="shared" ref="AM812" si="565">AVERAGE(AK812:AK821)</f>
        <v>463.04767712248201</v>
      </c>
      <c r="AN812" s="6">
        <f t="shared" ref="AN812" si="566">AVERAGE(AL812:AL821)</f>
        <v>599980.9</v>
      </c>
    </row>
    <row r="813" spans="1:40" x14ac:dyDescent="0.2">
      <c r="A813" s="5" t="s">
        <v>1569</v>
      </c>
      <c r="B813">
        <v>322</v>
      </c>
      <c r="C813">
        <v>1474</v>
      </c>
      <c r="D813">
        <v>3074</v>
      </c>
      <c r="E813">
        <v>176</v>
      </c>
      <c r="F813">
        <v>208.209914105065</v>
      </c>
      <c r="G813">
        <v>463.04767712248201</v>
      </c>
      <c r="H813">
        <v>152</v>
      </c>
      <c r="I813" s="6"/>
      <c r="J813" s="6"/>
      <c r="K813" s="5" t="s">
        <v>1569</v>
      </c>
      <c r="L813">
        <v>322</v>
      </c>
      <c r="M813">
        <v>1474</v>
      </c>
      <c r="N813">
        <v>3074</v>
      </c>
      <c r="O813">
        <v>176</v>
      </c>
      <c r="P813">
        <v>208.209914105065</v>
      </c>
      <c r="Q813">
        <v>463.04767712248201</v>
      </c>
      <c r="R813">
        <v>599997</v>
      </c>
      <c r="S813" s="6"/>
      <c r="T813" s="6"/>
      <c r="U813" s="5" t="s">
        <v>1569</v>
      </c>
      <c r="V813" s="5">
        <v>322</v>
      </c>
      <c r="W813" s="5">
        <v>1474</v>
      </c>
      <c r="X813" s="5">
        <v>3074</v>
      </c>
      <c r="Y813" s="5">
        <v>176</v>
      </c>
      <c r="Z813" s="5">
        <v>208.20991409999999</v>
      </c>
      <c r="AA813" s="5">
        <v>463.04767709999999</v>
      </c>
      <c r="AB813" s="5">
        <v>60437</v>
      </c>
      <c r="AC813" s="6"/>
      <c r="AD813" s="6"/>
      <c r="AE813" s="5" t="s">
        <v>1569</v>
      </c>
      <c r="AF813">
        <v>322</v>
      </c>
      <c r="AG813">
        <v>1474</v>
      </c>
      <c r="AH813">
        <v>3074</v>
      </c>
      <c r="AI813">
        <v>176</v>
      </c>
      <c r="AJ813">
        <v>208.209914105065</v>
      </c>
      <c r="AK813">
        <v>463.04767712248201</v>
      </c>
      <c r="AL813">
        <v>599980</v>
      </c>
      <c r="AM813" s="6"/>
      <c r="AN813" s="6"/>
    </row>
    <row r="814" spans="1:40" x14ac:dyDescent="0.2">
      <c r="A814" s="5" t="s">
        <v>1569</v>
      </c>
      <c r="B814">
        <v>322</v>
      </c>
      <c r="C814">
        <v>1474</v>
      </c>
      <c r="D814">
        <v>3074</v>
      </c>
      <c r="E814">
        <v>176</v>
      </c>
      <c r="F814">
        <v>208.209914105065</v>
      </c>
      <c r="G814">
        <v>463.04767712248201</v>
      </c>
      <c r="H814">
        <v>158</v>
      </c>
      <c r="I814" s="6"/>
      <c r="J814" s="6"/>
      <c r="K814" s="5" t="s">
        <v>1569</v>
      </c>
      <c r="L814">
        <v>322</v>
      </c>
      <c r="M814">
        <v>1474</v>
      </c>
      <c r="N814">
        <v>3074</v>
      </c>
      <c r="O814">
        <v>176</v>
      </c>
      <c r="P814">
        <v>208.209914105065</v>
      </c>
      <c r="Q814">
        <v>463.04767712248201</v>
      </c>
      <c r="R814">
        <v>599997</v>
      </c>
      <c r="S814" s="6"/>
      <c r="T814" s="6"/>
      <c r="U814" s="5" t="s">
        <v>1569</v>
      </c>
      <c r="V814" s="5">
        <v>322</v>
      </c>
      <c r="W814" s="5">
        <v>1474</v>
      </c>
      <c r="X814" s="5">
        <v>3074</v>
      </c>
      <c r="Y814" s="5">
        <v>176</v>
      </c>
      <c r="Z814" s="5">
        <v>208.20991409999999</v>
      </c>
      <c r="AA814" s="5">
        <v>463.04767709999999</v>
      </c>
      <c r="AB814" s="5">
        <v>60469</v>
      </c>
      <c r="AC814" s="6"/>
      <c r="AD814" s="6"/>
      <c r="AE814" s="5" t="s">
        <v>1569</v>
      </c>
      <c r="AF814">
        <v>322</v>
      </c>
      <c r="AG814">
        <v>1474</v>
      </c>
      <c r="AH814">
        <v>3074</v>
      </c>
      <c r="AI814">
        <v>176</v>
      </c>
      <c r="AJ814">
        <v>208.209914105065</v>
      </c>
      <c r="AK814">
        <v>463.04767712248201</v>
      </c>
      <c r="AL814">
        <v>599980</v>
      </c>
      <c r="AM814" s="6"/>
      <c r="AN814" s="6"/>
    </row>
    <row r="815" spans="1:40" x14ac:dyDescent="0.2">
      <c r="A815" s="5" t="s">
        <v>1569</v>
      </c>
      <c r="B815">
        <v>322</v>
      </c>
      <c r="C815">
        <v>1474</v>
      </c>
      <c r="D815">
        <v>3074</v>
      </c>
      <c r="E815">
        <v>176</v>
      </c>
      <c r="F815">
        <v>208.209914105065</v>
      </c>
      <c r="G815">
        <v>463.04767712248201</v>
      </c>
      <c r="H815">
        <v>158</v>
      </c>
      <c r="I815" s="6"/>
      <c r="J815" s="6"/>
      <c r="K815" s="5" t="s">
        <v>1569</v>
      </c>
      <c r="L815">
        <v>322</v>
      </c>
      <c r="M815">
        <v>1474</v>
      </c>
      <c r="N815">
        <v>3074</v>
      </c>
      <c r="O815">
        <v>176</v>
      </c>
      <c r="P815">
        <v>208.209914105065</v>
      </c>
      <c r="Q815">
        <v>463.04767712248201</v>
      </c>
      <c r="R815">
        <v>599997</v>
      </c>
      <c r="S815" s="6"/>
      <c r="T815" s="6"/>
      <c r="U815" s="5" t="s">
        <v>1569</v>
      </c>
      <c r="V815" s="5">
        <v>322</v>
      </c>
      <c r="W815" s="5">
        <v>1474</v>
      </c>
      <c r="X815" s="5">
        <v>3074</v>
      </c>
      <c r="Y815" s="5">
        <v>176</v>
      </c>
      <c r="Z815" s="5">
        <v>208.20991409999999</v>
      </c>
      <c r="AA815" s="5">
        <v>463.04767709999999</v>
      </c>
      <c r="AB815" s="5">
        <v>60527</v>
      </c>
      <c r="AC815" s="6"/>
      <c r="AD815" s="6"/>
      <c r="AE815" s="5" t="s">
        <v>1569</v>
      </c>
      <c r="AF815">
        <v>322</v>
      </c>
      <c r="AG815">
        <v>1474</v>
      </c>
      <c r="AH815">
        <v>3074</v>
      </c>
      <c r="AI815">
        <v>176</v>
      </c>
      <c r="AJ815">
        <v>208.209914105065</v>
      </c>
      <c r="AK815">
        <v>463.04767712248201</v>
      </c>
      <c r="AL815">
        <v>599981</v>
      </c>
      <c r="AM815" s="6"/>
      <c r="AN815" s="6"/>
    </row>
    <row r="816" spans="1:40" x14ac:dyDescent="0.2">
      <c r="A816" s="5" t="s">
        <v>1569</v>
      </c>
      <c r="B816">
        <v>322</v>
      </c>
      <c r="C816">
        <v>1474</v>
      </c>
      <c r="D816">
        <v>3074</v>
      </c>
      <c r="E816">
        <v>176</v>
      </c>
      <c r="F816">
        <v>208.209914105065</v>
      </c>
      <c r="G816">
        <v>463.04767712248201</v>
      </c>
      <c r="H816">
        <v>165</v>
      </c>
      <c r="I816" s="6"/>
      <c r="J816" s="6"/>
      <c r="K816" s="5" t="s">
        <v>1569</v>
      </c>
      <c r="L816">
        <v>322</v>
      </c>
      <c r="M816">
        <v>1474</v>
      </c>
      <c r="N816">
        <v>3074</v>
      </c>
      <c r="O816">
        <v>176</v>
      </c>
      <c r="P816">
        <v>208.209914105065</v>
      </c>
      <c r="Q816">
        <v>463.04767712248201</v>
      </c>
      <c r="R816">
        <v>599998</v>
      </c>
      <c r="S816" s="6"/>
      <c r="T816" s="6"/>
      <c r="U816" s="5" t="s">
        <v>1569</v>
      </c>
      <c r="V816" s="5">
        <v>322</v>
      </c>
      <c r="W816" s="5">
        <v>1474</v>
      </c>
      <c r="X816" s="5">
        <v>3074</v>
      </c>
      <c r="Y816" s="5">
        <v>176</v>
      </c>
      <c r="Z816" s="5">
        <v>208.20991409999999</v>
      </c>
      <c r="AA816" s="5">
        <v>463.04767709999999</v>
      </c>
      <c r="AB816" s="5">
        <v>60655</v>
      </c>
      <c r="AC816" s="6"/>
      <c r="AD816" s="6"/>
      <c r="AE816" s="5" t="s">
        <v>1569</v>
      </c>
      <c r="AF816">
        <v>322</v>
      </c>
      <c r="AG816">
        <v>1474</v>
      </c>
      <c r="AH816">
        <v>3074</v>
      </c>
      <c r="AI816">
        <v>176</v>
      </c>
      <c r="AJ816">
        <v>208.209914105065</v>
      </c>
      <c r="AK816">
        <v>463.04767712248201</v>
      </c>
      <c r="AL816">
        <v>599981</v>
      </c>
      <c r="AM816" s="6"/>
      <c r="AN816" s="6"/>
    </row>
    <row r="817" spans="1:40" x14ac:dyDescent="0.2">
      <c r="A817" s="5" t="s">
        <v>1569</v>
      </c>
      <c r="B817">
        <v>322</v>
      </c>
      <c r="C817">
        <v>1474</v>
      </c>
      <c r="D817">
        <v>3074</v>
      </c>
      <c r="E817">
        <v>176</v>
      </c>
      <c r="F817">
        <v>208.209914105065</v>
      </c>
      <c r="G817">
        <v>463.04767712248201</v>
      </c>
      <c r="H817">
        <v>179</v>
      </c>
      <c r="I817" s="6"/>
      <c r="J817" s="6"/>
      <c r="K817" s="5" t="s">
        <v>1569</v>
      </c>
      <c r="L817">
        <v>322</v>
      </c>
      <c r="M817">
        <v>1474</v>
      </c>
      <c r="N817">
        <v>3074</v>
      </c>
      <c r="O817">
        <v>176</v>
      </c>
      <c r="P817">
        <v>208.209914105065</v>
      </c>
      <c r="Q817">
        <v>463.04767712248201</v>
      </c>
      <c r="R817">
        <v>599998</v>
      </c>
      <c r="S817" s="6"/>
      <c r="T817" s="6"/>
      <c r="U817" s="5" t="s">
        <v>1569</v>
      </c>
      <c r="V817" s="5">
        <v>322</v>
      </c>
      <c r="W817" s="5">
        <v>1474</v>
      </c>
      <c r="X817" s="5">
        <v>3074</v>
      </c>
      <c r="Y817" s="5">
        <v>176</v>
      </c>
      <c r="Z817" s="5">
        <v>208.20991409999999</v>
      </c>
      <c r="AA817" s="5">
        <v>463.04767709999999</v>
      </c>
      <c r="AB817" s="5">
        <v>60674</v>
      </c>
      <c r="AC817" s="6"/>
      <c r="AD817" s="6"/>
      <c r="AE817" s="5" t="s">
        <v>1569</v>
      </c>
      <c r="AF817">
        <v>322</v>
      </c>
      <c r="AG817">
        <v>1474</v>
      </c>
      <c r="AH817">
        <v>3074</v>
      </c>
      <c r="AI817">
        <v>176</v>
      </c>
      <c r="AJ817">
        <v>208.209914105065</v>
      </c>
      <c r="AK817">
        <v>463.04767712248201</v>
      </c>
      <c r="AL817">
        <v>599981</v>
      </c>
      <c r="AM817" s="6"/>
      <c r="AN817" s="6"/>
    </row>
    <row r="818" spans="1:40" x14ac:dyDescent="0.2">
      <c r="A818" s="5" t="s">
        <v>1569</v>
      </c>
      <c r="B818">
        <v>322</v>
      </c>
      <c r="C818">
        <v>1474</v>
      </c>
      <c r="D818">
        <v>3074</v>
      </c>
      <c r="E818">
        <v>176</v>
      </c>
      <c r="F818">
        <v>208.209914105065</v>
      </c>
      <c r="G818">
        <v>463.04767712248201</v>
      </c>
      <c r="H818">
        <v>1809</v>
      </c>
      <c r="I818" s="6"/>
      <c r="J818" s="6"/>
      <c r="K818" s="5" t="s">
        <v>1569</v>
      </c>
      <c r="L818">
        <v>322</v>
      </c>
      <c r="M818">
        <v>1474</v>
      </c>
      <c r="N818">
        <v>3074</v>
      </c>
      <c r="O818">
        <v>176</v>
      </c>
      <c r="P818">
        <v>208.209914105065</v>
      </c>
      <c r="Q818">
        <v>463.04767712248201</v>
      </c>
      <c r="R818">
        <v>599998</v>
      </c>
      <c r="S818" s="6"/>
      <c r="T818" s="6"/>
      <c r="U818" s="5" t="s">
        <v>1569</v>
      </c>
      <c r="V818" s="5">
        <v>322</v>
      </c>
      <c r="W818" s="5">
        <v>1474</v>
      </c>
      <c r="X818" s="5">
        <v>3074</v>
      </c>
      <c r="Y818" s="5">
        <v>176</v>
      </c>
      <c r="Z818" s="5">
        <v>208.20991409999999</v>
      </c>
      <c r="AA818" s="5">
        <v>463.04767709999999</v>
      </c>
      <c r="AB818" s="5">
        <v>60677</v>
      </c>
      <c r="AC818" s="6"/>
      <c r="AD818" s="6"/>
      <c r="AE818" s="5" t="s">
        <v>1569</v>
      </c>
      <c r="AF818">
        <v>322</v>
      </c>
      <c r="AG818">
        <v>1474</v>
      </c>
      <c r="AH818">
        <v>3074</v>
      </c>
      <c r="AI818">
        <v>176</v>
      </c>
      <c r="AJ818">
        <v>208.209914105065</v>
      </c>
      <c r="AK818">
        <v>463.04767712248201</v>
      </c>
      <c r="AL818">
        <v>599981</v>
      </c>
      <c r="AM818" s="6"/>
      <c r="AN818" s="6"/>
    </row>
    <row r="819" spans="1:40" x14ac:dyDescent="0.2">
      <c r="A819" s="5" t="s">
        <v>1569</v>
      </c>
      <c r="B819">
        <v>322</v>
      </c>
      <c r="C819">
        <v>1474</v>
      </c>
      <c r="D819">
        <v>3074</v>
      </c>
      <c r="E819">
        <v>176</v>
      </c>
      <c r="F819">
        <v>208.209914105065</v>
      </c>
      <c r="G819">
        <v>463.04767712248201</v>
      </c>
      <c r="H819">
        <v>1830</v>
      </c>
      <c r="I819" s="6"/>
      <c r="J819" s="6"/>
      <c r="K819" s="5" t="s">
        <v>1569</v>
      </c>
      <c r="L819">
        <v>322</v>
      </c>
      <c r="M819">
        <v>1474</v>
      </c>
      <c r="N819">
        <v>3074</v>
      </c>
      <c r="O819">
        <v>176</v>
      </c>
      <c r="P819">
        <v>208.209914105065</v>
      </c>
      <c r="Q819">
        <v>463.04767712248201</v>
      </c>
      <c r="R819">
        <v>599998</v>
      </c>
      <c r="S819" s="6"/>
      <c r="T819" s="6"/>
      <c r="U819" s="5" t="s">
        <v>1569</v>
      </c>
      <c r="V819" s="5">
        <v>322</v>
      </c>
      <c r="W819" s="5">
        <v>1474</v>
      </c>
      <c r="X819" s="5">
        <v>3074</v>
      </c>
      <c r="Y819" s="5">
        <v>176</v>
      </c>
      <c r="Z819" s="5">
        <v>208.20991409999999</v>
      </c>
      <c r="AA819" s="5">
        <v>463.04767709999999</v>
      </c>
      <c r="AB819" s="5">
        <v>60681</v>
      </c>
      <c r="AC819" s="6"/>
      <c r="AD819" s="6"/>
      <c r="AE819" s="5" t="s">
        <v>1569</v>
      </c>
      <c r="AF819">
        <v>322</v>
      </c>
      <c r="AG819">
        <v>1474</v>
      </c>
      <c r="AH819">
        <v>3074</v>
      </c>
      <c r="AI819">
        <v>176</v>
      </c>
      <c r="AJ819">
        <v>208.209914105065</v>
      </c>
      <c r="AK819">
        <v>463.04767712248201</v>
      </c>
      <c r="AL819">
        <v>599981</v>
      </c>
      <c r="AM819" s="6"/>
      <c r="AN819" s="6"/>
    </row>
    <row r="820" spans="1:40" x14ac:dyDescent="0.2">
      <c r="A820" s="5" t="s">
        <v>1569</v>
      </c>
      <c r="B820">
        <v>322</v>
      </c>
      <c r="C820">
        <v>1474</v>
      </c>
      <c r="D820">
        <v>3074</v>
      </c>
      <c r="E820">
        <v>176</v>
      </c>
      <c r="F820">
        <v>208.209914105065</v>
      </c>
      <c r="G820">
        <v>463.04767712248201</v>
      </c>
      <c r="H820">
        <v>2451</v>
      </c>
      <c r="I820" s="6"/>
      <c r="J820" s="6"/>
      <c r="K820" s="5" t="s">
        <v>1569</v>
      </c>
      <c r="L820">
        <v>322</v>
      </c>
      <c r="M820">
        <v>1474</v>
      </c>
      <c r="N820">
        <v>3074</v>
      </c>
      <c r="O820">
        <v>176</v>
      </c>
      <c r="P820">
        <v>208.209914105065</v>
      </c>
      <c r="Q820">
        <v>463.04767712248201</v>
      </c>
      <c r="R820">
        <v>599998</v>
      </c>
      <c r="S820" s="6"/>
      <c r="T820" s="6"/>
      <c r="U820" s="5" t="s">
        <v>1569</v>
      </c>
      <c r="V820" s="5">
        <v>322</v>
      </c>
      <c r="W820" s="5">
        <v>1474</v>
      </c>
      <c r="X820" s="5">
        <v>3074</v>
      </c>
      <c r="Y820" s="5">
        <v>176</v>
      </c>
      <c r="Z820" s="5">
        <v>208.20991409999999</v>
      </c>
      <c r="AA820" s="5">
        <v>463.04767709999999</v>
      </c>
      <c r="AB820" s="5">
        <v>67477</v>
      </c>
      <c r="AC820" s="6"/>
      <c r="AD820" s="6"/>
      <c r="AE820" s="5" t="s">
        <v>1569</v>
      </c>
      <c r="AF820">
        <v>322</v>
      </c>
      <c r="AG820">
        <v>1474</v>
      </c>
      <c r="AH820">
        <v>3074</v>
      </c>
      <c r="AI820">
        <v>176</v>
      </c>
      <c r="AJ820">
        <v>208.209914105065</v>
      </c>
      <c r="AK820">
        <v>463.04767712248201</v>
      </c>
      <c r="AL820">
        <v>599982</v>
      </c>
      <c r="AM820" s="6"/>
      <c r="AN820" s="6"/>
    </row>
    <row r="821" spans="1:40" x14ac:dyDescent="0.2">
      <c r="A821" s="5" t="s">
        <v>1569</v>
      </c>
      <c r="B821">
        <v>322</v>
      </c>
      <c r="C821">
        <v>1474</v>
      </c>
      <c r="D821">
        <v>3074</v>
      </c>
      <c r="E821">
        <v>176</v>
      </c>
      <c r="F821">
        <v>208.209914105065</v>
      </c>
      <c r="G821">
        <v>463.04767712248201</v>
      </c>
      <c r="H821">
        <v>2973</v>
      </c>
      <c r="I821" s="6"/>
      <c r="J821" s="6"/>
      <c r="K821" s="5" t="s">
        <v>1569</v>
      </c>
      <c r="L821">
        <v>322</v>
      </c>
      <c r="M821">
        <v>1474</v>
      </c>
      <c r="N821">
        <v>3074</v>
      </c>
      <c r="O821">
        <v>176</v>
      </c>
      <c r="P821">
        <v>208.209914105065</v>
      </c>
      <c r="Q821">
        <v>463.04767712248201</v>
      </c>
      <c r="R821">
        <v>599999</v>
      </c>
      <c r="S821" s="6"/>
      <c r="T821" s="6"/>
      <c r="U821" s="5" t="s">
        <v>1569</v>
      </c>
      <c r="V821" s="5">
        <v>322</v>
      </c>
      <c r="W821" s="5">
        <v>1474</v>
      </c>
      <c r="X821" s="5">
        <v>3074</v>
      </c>
      <c r="Y821" s="5">
        <v>176</v>
      </c>
      <c r="Z821" s="5">
        <v>208.20991409999999</v>
      </c>
      <c r="AA821" s="5">
        <v>463.04767709999999</v>
      </c>
      <c r="AB821" s="5">
        <v>68437</v>
      </c>
      <c r="AC821" s="6"/>
      <c r="AD821" s="6"/>
      <c r="AE821" s="5" t="s">
        <v>1569</v>
      </c>
      <c r="AF821">
        <v>322</v>
      </c>
      <c r="AG821">
        <v>1474</v>
      </c>
      <c r="AH821">
        <v>3074</v>
      </c>
      <c r="AI821">
        <v>176</v>
      </c>
      <c r="AJ821">
        <v>208.209914105065</v>
      </c>
      <c r="AK821">
        <v>463.04767712248201</v>
      </c>
      <c r="AL821">
        <v>599982</v>
      </c>
      <c r="AM821" s="6"/>
      <c r="AN821" s="6"/>
    </row>
    <row r="822" spans="1:40" x14ac:dyDescent="0.2">
      <c r="A822" s="5" t="s">
        <v>1570</v>
      </c>
      <c r="B822">
        <v>2171</v>
      </c>
      <c r="C822">
        <v>7765</v>
      </c>
      <c r="D822">
        <v>12365</v>
      </c>
      <c r="E822">
        <v>176</v>
      </c>
      <c r="F822">
        <v>258.56661723519801</v>
      </c>
      <c r="G822">
        <v>3384.9813834215602</v>
      </c>
      <c r="H822">
        <v>1271</v>
      </c>
      <c r="I822" s="6">
        <f t="shared" ref="I822:J822" si="567">AVERAGE(G822:G831)</f>
        <v>3384.9813834215602</v>
      </c>
      <c r="J822" s="6">
        <f t="shared" si="567"/>
        <v>585.9</v>
      </c>
      <c r="K822" s="5" t="s">
        <v>1570</v>
      </c>
      <c r="L822">
        <v>2171</v>
      </c>
      <c r="M822">
        <v>7765</v>
      </c>
      <c r="N822">
        <v>12365</v>
      </c>
      <c r="O822">
        <v>176</v>
      </c>
      <c r="P822">
        <v>258.56661723519801</v>
      </c>
      <c r="Q822">
        <v>3384.9813834215602</v>
      </c>
      <c r="R822">
        <v>599997</v>
      </c>
      <c r="S822" s="6">
        <f t="shared" ref="S822" si="568">AVERAGE(Q822:Q831)</f>
        <v>3384.9813834215602</v>
      </c>
      <c r="T822" s="6">
        <f t="shared" ref="T822" si="569">AVERAGE(R822:R831)</f>
        <v>599997.80000000005</v>
      </c>
      <c r="U822" s="5" t="s">
        <v>1570</v>
      </c>
      <c r="V822" s="5">
        <v>2171</v>
      </c>
      <c r="W822" s="5">
        <v>7765</v>
      </c>
      <c r="X822" s="5">
        <v>12365</v>
      </c>
      <c r="Y822" s="5">
        <v>176</v>
      </c>
      <c r="Z822" s="5">
        <v>258.5666172</v>
      </c>
      <c r="AA822" s="5">
        <v>3384.9813829999998</v>
      </c>
      <c r="AB822" s="5">
        <v>60590</v>
      </c>
      <c r="AC822" s="6">
        <f t="shared" ref="AC822" si="570">AVERAGE(AA822:AA831)</f>
        <v>3384.9813829999994</v>
      </c>
      <c r="AD822" s="6">
        <f t="shared" ref="AD822" si="571">AVERAGE(AB822:AB831)</f>
        <v>61548.1</v>
      </c>
      <c r="AE822" s="5" t="s">
        <v>1570</v>
      </c>
      <c r="AF822">
        <v>2171</v>
      </c>
      <c r="AG822">
        <v>7765</v>
      </c>
      <c r="AH822">
        <v>12365</v>
      </c>
      <c r="AI822">
        <v>176</v>
      </c>
      <c r="AJ822">
        <v>258.56661723519801</v>
      </c>
      <c r="AK822">
        <v>3384.9813834215602</v>
      </c>
      <c r="AL822">
        <v>599980</v>
      </c>
      <c r="AM822" s="6">
        <f t="shared" ref="AM822" si="572">AVERAGE(AK822:AK831)</f>
        <v>3384.9813834215602</v>
      </c>
      <c r="AN822" s="6">
        <f t="shared" ref="AN822" si="573">AVERAGE(AL822:AL831)</f>
        <v>599982.80000000005</v>
      </c>
    </row>
    <row r="823" spans="1:40" x14ac:dyDescent="0.2">
      <c r="A823" s="5" t="s">
        <v>1570</v>
      </c>
      <c r="B823">
        <v>2171</v>
      </c>
      <c r="C823">
        <v>7765</v>
      </c>
      <c r="D823">
        <v>12365</v>
      </c>
      <c r="E823">
        <v>176</v>
      </c>
      <c r="F823">
        <v>258.56661723519801</v>
      </c>
      <c r="G823">
        <v>3384.9813834215602</v>
      </c>
      <c r="H823">
        <v>145</v>
      </c>
      <c r="I823" s="6"/>
      <c r="J823" s="6"/>
      <c r="K823" s="5" t="s">
        <v>1570</v>
      </c>
      <c r="L823">
        <v>2171</v>
      </c>
      <c r="M823">
        <v>7765</v>
      </c>
      <c r="N823">
        <v>12365</v>
      </c>
      <c r="O823">
        <v>176</v>
      </c>
      <c r="P823">
        <v>258.56661723519801</v>
      </c>
      <c r="Q823">
        <v>3384.9813834215602</v>
      </c>
      <c r="R823">
        <v>599997</v>
      </c>
      <c r="S823" s="6"/>
      <c r="T823" s="6"/>
      <c r="U823" s="5" t="s">
        <v>1570</v>
      </c>
      <c r="V823" s="5">
        <v>2171</v>
      </c>
      <c r="W823" s="5">
        <v>7765</v>
      </c>
      <c r="X823" s="5">
        <v>12365</v>
      </c>
      <c r="Y823" s="5">
        <v>176</v>
      </c>
      <c r="Z823" s="5">
        <v>258.5666172</v>
      </c>
      <c r="AA823" s="5">
        <v>3384.9813829999998</v>
      </c>
      <c r="AB823" s="5">
        <v>60606</v>
      </c>
      <c r="AC823" s="6"/>
      <c r="AD823" s="6"/>
      <c r="AE823" s="5" t="s">
        <v>1570</v>
      </c>
      <c r="AF823">
        <v>2171</v>
      </c>
      <c r="AG823">
        <v>7765</v>
      </c>
      <c r="AH823">
        <v>12365</v>
      </c>
      <c r="AI823">
        <v>176</v>
      </c>
      <c r="AJ823">
        <v>258.56661723519801</v>
      </c>
      <c r="AK823">
        <v>3384.9813834215602</v>
      </c>
      <c r="AL823">
        <v>599980</v>
      </c>
      <c r="AM823" s="6"/>
      <c r="AN823" s="6"/>
    </row>
    <row r="824" spans="1:40" x14ac:dyDescent="0.2">
      <c r="A824" s="5" t="s">
        <v>1570</v>
      </c>
      <c r="B824">
        <v>2171</v>
      </c>
      <c r="C824">
        <v>7765</v>
      </c>
      <c r="D824">
        <v>12365</v>
      </c>
      <c r="E824">
        <v>176</v>
      </c>
      <c r="F824">
        <v>258.56661723519801</v>
      </c>
      <c r="G824">
        <v>3384.9813834215602</v>
      </c>
      <c r="H824">
        <v>1462</v>
      </c>
      <c r="I824" s="6"/>
      <c r="J824" s="6"/>
      <c r="K824" s="5" t="s">
        <v>1570</v>
      </c>
      <c r="L824">
        <v>2171</v>
      </c>
      <c r="M824">
        <v>7765</v>
      </c>
      <c r="N824">
        <v>12365</v>
      </c>
      <c r="O824">
        <v>176</v>
      </c>
      <c r="P824">
        <v>258.56661723519801</v>
      </c>
      <c r="Q824">
        <v>3384.9813834215602</v>
      </c>
      <c r="R824">
        <v>599997</v>
      </c>
      <c r="S824" s="6"/>
      <c r="T824" s="6"/>
      <c r="U824" s="5" t="s">
        <v>1570</v>
      </c>
      <c r="V824" s="5">
        <v>2171</v>
      </c>
      <c r="W824" s="5">
        <v>7765</v>
      </c>
      <c r="X824" s="5">
        <v>12365</v>
      </c>
      <c r="Y824" s="5">
        <v>176</v>
      </c>
      <c r="Z824" s="5">
        <v>258.5666172</v>
      </c>
      <c r="AA824" s="5">
        <v>3384.9813829999998</v>
      </c>
      <c r="AB824" s="5">
        <v>60773</v>
      </c>
      <c r="AC824" s="6"/>
      <c r="AD824" s="6"/>
      <c r="AE824" s="5" t="s">
        <v>1570</v>
      </c>
      <c r="AF824">
        <v>2171</v>
      </c>
      <c r="AG824">
        <v>7765</v>
      </c>
      <c r="AH824">
        <v>12365</v>
      </c>
      <c r="AI824">
        <v>176</v>
      </c>
      <c r="AJ824">
        <v>258.56661723519801</v>
      </c>
      <c r="AK824">
        <v>3384.9813834215602</v>
      </c>
      <c r="AL824">
        <v>599980</v>
      </c>
      <c r="AM824" s="6"/>
      <c r="AN824" s="6"/>
    </row>
    <row r="825" spans="1:40" x14ac:dyDescent="0.2">
      <c r="A825" s="5" t="s">
        <v>1570</v>
      </c>
      <c r="B825">
        <v>2171</v>
      </c>
      <c r="C825">
        <v>7765</v>
      </c>
      <c r="D825">
        <v>12365</v>
      </c>
      <c r="E825">
        <v>176</v>
      </c>
      <c r="F825">
        <v>258.56661723519801</v>
      </c>
      <c r="G825">
        <v>3384.9813834215602</v>
      </c>
      <c r="H825">
        <v>170</v>
      </c>
      <c r="I825" s="6"/>
      <c r="J825" s="6"/>
      <c r="K825" s="5" t="s">
        <v>1570</v>
      </c>
      <c r="L825">
        <v>2171</v>
      </c>
      <c r="M825">
        <v>7765</v>
      </c>
      <c r="N825">
        <v>12365</v>
      </c>
      <c r="O825">
        <v>176</v>
      </c>
      <c r="P825">
        <v>258.56661723519801</v>
      </c>
      <c r="Q825">
        <v>3384.9813834215602</v>
      </c>
      <c r="R825">
        <v>599997</v>
      </c>
      <c r="S825" s="6"/>
      <c r="T825" s="6"/>
      <c r="U825" s="5" t="s">
        <v>1570</v>
      </c>
      <c r="V825" s="5">
        <v>2171</v>
      </c>
      <c r="W825" s="5">
        <v>7765</v>
      </c>
      <c r="X825" s="5">
        <v>12365</v>
      </c>
      <c r="Y825" s="5">
        <v>176</v>
      </c>
      <c r="Z825" s="5">
        <v>258.5666172</v>
      </c>
      <c r="AA825" s="5">
        <v>3384.9813829999998</v>
      </c>
      <c r="AB825" s="5">
        <v>60806</v>
      </c>
      <c r="AC825" s="6"/>
      <c r="AD825" s="6"/>
      <c r="AE825" s="5" t="s">
        <v>1570</v>
      </c>
      <c r="AF825">
        <v>2171</v>
      </c>
      <c r="AG825">
        <v>7765</v>
      </c>
      <c r="AH825">
        <v>12365</v>
      </c>
      <c r="AI825">
        <v>176</v>
      </c>
      <c r="AJ825">
        <v>258.56661723519801</v>
      </c>
      <c r="AK825">
        <v>3384.9813834215602</v>
      </c>
      <c r="AL825">
        <v>599980</v>
      </c>
      <c r="AM825" s="6"/>
      <c r="AN825" s="6"/>
    </row>
    <row r="826" spans="1:40" x14ac:dyDescent="0.2">
      <c r="A826" s="5" t="s">
        <v>1570</v>
      </c>
      <c r="B826">
        <v>2171</v>
      </c>
      <c r="C826">
        <v>7765</v>
      </c>
      <c r="D826">
        <v>12365</v>
      </c>
      <c r="E826">
        <v>176</v>
      </c>
      <c r="F826">
        <v>258.56661723519801</v>
      </c>
      <c r="G826">
        <v>3384.9813834215602</v>
      </c>
      <c r="H826">
        <v>178</v>
      </c>
      <c r="I826" s="6"/>
      <c r="J826" s="6"/>
      <c r="K826" s="5" t="s">
        <v>1570</v>
      </c>
      <c r="L826">
        <v>2171</v>
      </c>
      <c r="M826">
        <v>7765</v>
      </c>
      <c r="N826">
        <v>12365</v>
      </c>
      <c r="O826">
        <v>176</v>
      </c>
      <c r="P826">
        <v>258.56661723519801</v>
      </c>
      <c r="Q826">
        <v>3384.9813834215602</v>
      </c>
      <c r="R826">
        <v>599998</v>
      </c>
      <c r="S826" s="6"/>
      <c r="T826" s="6"/>
      <c r="U826" s="5" t="s">
        <v>1570</v>
      </c>
      <c r="V826" s="5">
        <v>2171</v>
      </c>
      <c r="W826" s="5">
        <v>7765</v>
      </c>
      <c r="X826" s="5">
        <v>12365</v>
      </c>
      <c r="Y826" s="5">
        <v>176</v>
      </c>
      <c r="Z826" s="5">
        <v>258.5666172</v>
      </c>
      <c r="AA826" s="5">
        <v>3384.9813829999998</v>
      </c>
      <c r="AB826" s="5">
        <v>60913</v>
      </c>
      <c r="AC826" s="6"/>
      <c r="AD826" s="6"/>
      <c r="AE826" s="5" t="s">
        <v>1570</v>
      </c>
      <c r="AF826">
        <v>2171</v>
      </c>
      <c r="AG826">
        <v>7765</v>
      </c>
      <c r="AH826">
        <v>12365</v>
      </c>
      <c r="AI826">
        <v>176</v>
      </c>
      <c r="AJ826">
        <v>258.56661723519801</v>
      </c>
      <c r="AK826">
        <v>3384.9813834215602</v>
      </c>
      <c r="AL826">
        <v>599980</v>
      </c>
      <c r="AM826" s="6"/>
      <c r="AN826" s="6"/>
    </row>
    <row r="827" spans="1:40" x14ac:dyDescent="0.2">
      <c r="A827" s="5" t="s">
        <v>1570</v>
      </c>
      <c r="B827">
        <v>2171</v>
      </c>
      <c r="C827">
        <v>7765</v>
      </c>
      <c r="D827">
        <v>12365</v>
      </c>
      <c r="E827">
        <v>176</v>
      </c>
      <c r="F827">
        <v>258.56661723519801</v>
      </c>
      <c r="G827">
        <v>3384.9813834215602</v>
      </c>
      <c r="H827">
        <v>179</v>
      </c>
      <c r="I827" s="6"/>
      <c r="J827" s="6"/>
      <c r="K827" s="5" t="s">
        <v>1570</v>
      </c>
      <c r="L827">
        <v>2171</v>
      </c>
      <c r="M827">
        <v>7765</v>
      </c>
      <c r="N827">
        <v>12365</v>
      </c>
      <c r="O827">
        <v>176</v>
      </c>
      <c r="P827">
        <v>258.56661723519801</v>
      </c>
      <c r="Q827">
        <v>3384.9813834215602</v>
      </c>
      <c r="R827">
        <v>599998</v>
      </c>
      <c r="S827" s="6"/>
      <c r="T827" s="6"/>
      <c r="U827" s="5" t="s">
        <v>1570</v>
      </c>
      <c r="V827" s="5">
        <v>2171</v>
      </c>
      <c r="W827" s="5">
        <v>7765</v>
      </c>
      <c r="X827" s="5">
        <v>12365</v>
      </c>
      <c r="Y827" s="5">
        <v>176</v>
      </c>
      <c r="Z827" s="5">
        <v>258.5666172</v>
      </c>
      <c r="AA827" s="5">
        <v>3384.9813829999998</v>
      </c>
      <c r="AB827" s="5">
        <v>60973</v>
      </c>
      <c r="AC827" s="6"/>
      <c r="AD827" s="6"/>
      <c r="AE827" s="5" t="s">
        <v>1570</v>
      </c>
      <c r="AF827">
        <v>2171</v>
      </c>
      <c r="AG827">
        <v>7765</v>
      </c>
      <c r="AH827">
        <v>12365</v>
      </c>
      <c r="AI827">
        <v>176</v>
      </c>
      <c r="AJ827">
        <v>258.56661723519801</v>
      </c>
      <c r="AK827">
        <v>3384.9813834215602</v>
      </c>
      <c r="AL827">
        <v>599981</v>
      </c>
      <c r="AM827" s="6"/>
      <c r="AN827" s="6"/>
    </row>
    <row r="828" spans="1:40" x14ac:dyDescent="0.2">
      <c r="A828" s="5" t="s">
        <v>1570</v>
      </c>
      <c r="B828">
        <v>2171</v>
      </c>
      <c r="C828">
        <v>7765</v>
      </c>
      <c r="D828">
        <v>12365</v>
      </c>
      <c r="E828">
        <v>176</v>
      </c>
      <c r="F828">
        <v>258.56661723519801</v>
      </c>
      <c r="G828">
        <v>3384.9813834215602</v>
      </c>
      <c r="H828">
        <v>179</v>
      </c>
      <c r="I828" s="6"/>
      <c r="J828" s="6"/>
      <c r="K828" s="5" t="s">
        <v>1570</v>
      </c>
      <c r="L828">
        <v>2171</v>
      </c>
      <c r="M828">
        <v>7765</v>
      </c>
      <c r="N828">
        <v>12365</v>
      </c>
      <c r="O828">
        <v>176</v>
      </c>
      <c r="P828">
        <v>258.56661723519801</v>
      </c>
      <c r="Q828">
        <v>3384.9813834215602</v>
      </c>
      <c r="R828">
        <v>599998</v>
      </c>
      <c r="S828" s="6"/>
      <c r="T828" s="6"/>
      <c r="U828" s="5" t="s">
        <v>1570</v>
      </c>
      <c r="V828" s="5">
        <v>2171</v>
      </c>
      <c r="W828" s="5">
        <v>7765</v>
      </c>
      <c r="X828" s="5">
        <v>12365</v>
      </c>
      <c r="Y828" s="5">
        <v>176</v>
      </c>
      <c r="Z828" s="5">
        <v>258.5666172</v>
      </c>
      <c r="AA828" s="5">
        <v>3384.9813829999998</v>
      </c>
      <c r="AB828" s="5">
        <v>61043</v>
      </c>
      <c r="AC828" s="6"/>
      <c r="AD828" s="6"/>
      <c r="AE828" s="5" t="s">
        <v>1570</v>
      </c>
      <c r="AF828">
        <v>2171</v>
      </c>
      <c r="AG828">
        <v>7765</v>
      </c>
      <c r="AH828">
        <v>12365</v>
      </c>
      <c r="AI828">
        <v>176</v>
      </c>
      <c r="AJ828">
        <v>258.56661723519801</v>
      </c>
      <c r="AK828">
        <v>3384.9813834215602</v>
      </c>
      <c r="AL828">
        <v>599981</v>
      </c>
      <c r="AM828" s="6"/>
      <c r="AN828" s="6"/>
    </row>
    <row r="829" spans="1:40" x14ac:dyDescent="0.2">
      <c r="A829" s="5" t="s">
        <v>1570</v>
      </c>
      <c r="B829">
        <v>2171</v>
      </c>
      <c r="C829">
        <v>7765</v>
      </c>
      <c r="D829">
        <v>12365</v>
      </c>
      <c r="E829">
        <v>176</v>
      </c>
      <c r="F829">
        <v>258.56661723519801</v>
      </c>
      <c r="G829">
        <v>3384.9813834215602</v>
      </c>
      <c r="H829">
        <v>182</v>
      </c>
      <c r="I829" s="6"/>
      <c r="J829" s="6"/>
      <c r="K829" s="5" t="s">
        <v>1570</v>
      </c>
      <c r="L829">
        <v>2171</v>
      </c>
      <c r="M829">
        <v>7765</v>
      </c>
      <c r="N829">
        <v>12365</v>
      </c>
      <c r="O829">
        <v>176</v>
      </c>
      <c r="P829">
        <v>258.56661723519801</v>
      </c>
      <c r="Q829">
        <v>3384.9813834215602</v>
      </c>
      <c r="R829">
        <v>599998</v>
      </c>
      <c r="S829" s="6"/>
      <c r="T829" s="6"/>
      <c r="U829" s="5" t="s">
        <v>1570</v>
      </c>
      <c r="V829" s="5">
        <v>2171</v>
      </c>
      <c r="W829" s="5">
        <v>7765</v>
      </c>
      <c r="X829" s="5">
        <v>12365</v>
      </c>
      <c r="Y829" s="5">
        <v>176</v>
      </c>
      <c r="Z829" s="5">
        <v>258.5666172</v>
      </c>
      <c r="AA829" s="5">
        <v>3384.9813829999998</v>
      </c>
      <c r="AB829" s="5">
        <v>61104</v>
      </c>
      <c r="AC829" s="6"/>
      <c r="AD829" s="6"/>
      <c r="AE829" s="5" t="s">
        <v>1570</v>
      </c>
      <c r="AF829">
        <v>2171</v>
      </c>
      <c r="AG829">
        <v>7765</v>
      </c>
      <c r="AH829">
        <v>12365</v>
      </c>
      <c r="AI829">
        <v>176</v>
      </c>
      <c r="AJ829">
        <v>258.56661723519801</v>
      </c>
      <c r="AK829">
        <v>3384.9813834215602</v>
      </c>
      <c r="AL829">
        <v>599981</v>
      </c>
      <c r="AM829" s="6"/>
      <c r="AN829" s="6"/>
    </row>
    <row r="830" spans="1:40" x14ac:dyDescent="0.2">
      <c r="A830" s="5" t="s">
        <v>1570</v>
      </c>
      <c r="B830">
        <v>2171</v>
      </c>
      <c r="C830">
        <v>7765</v>
      </c>
      <c r="D830">
        <v>12365</v>
      </c>
      <c r="E830">
        <v>176</v>
      </c>
      <c r="F830">
        <v>258.56661723519801</v>
      </c>
      <c r="G830">
        <v>3384.9813834215602</v>
      </c>
      <c r="H830">
        <v>1874</v>
      </c>
      <c r="I830" s="6"/>
      <c r="J830" s="6"/>
      <c r="K830" s="5" t="s">
        <v>1570</v>
      </c>
      <c r="L830">
        <v>2171</v>
      </c>
      <c r="M830">
        <v>7765</v>
      </c>
      <c r="N830">
        <v>12365</v>
      </c>
      <c r="O830">
        <v>176</v>
      </c>
      <c r="P830">
        <v>258.56661723519801</v>
      </c>
      <c r="Q830">
        <v>3384.9813834215602</v>
      </c>
      <c r="R830">
        <v>599999</v>
      </c>
      <c r="S830" s="6"/>
      <c r="T830" s="6"/>
      <c r="U830" s="5" t="s">
        <v>1570</v>
      </c>
      <c r="V830" s="5">
        <v>2171</v>
      </c>
      <c r="W830" s="5">
        <v>7765</v>
      </c>
      <c r="X830" s="5">
        <v>12365</v>
      </c>
      <c r="Y830" s="5">
        <v>176</v>
      </c>
      <c r="Z830" s="5">
        <v>258.5666172</v>
      </c>
      <c r="AA830" s="5">
        <v>3384.9813829999998</v>
      </c>
      <c r="AB830" s="5">
        <v>61968</v>
      </c>
      <c r="AC830" s="6"/>
      <c r="AD830" s="6"/>
      <c r="AE830" s="5" t="s">
        <v>1570</v>
      </c>
      <c r="AF830">
        <v>2171</v>
      </c>
      <c r="AG830">
        <v>7765</v>
      </c>
      <c r="AH830">
        <v>12365</v>
      </c>
      <c r="AI830">
        <v>176</v>
      </c>
      <c r="AJ830">
        <v>258.56661723519801</v>
      </c>
      <c r="AK830">
        <v>3384.9813834215602</v>
      </c>
      <c r="AL830">
        <v>599987</v>
      </c>
      <c r="AM830" s="6"/>
      <c r="AN830" s="6"/>
    </row>
    <row r="831" spans="1:40" x14ac:dyDescent="0.2">
      <c r="A831" s="5" t="s">
        <v>1570</v>
      </c>
      <c r="B831">
        <v>2171</v>
      </c>
      <c r="C831">
        <v>7765</v>
      </c>
      <c r="D831">
        <v>12365</v>
      </c>
      <c r="E831">
        <v>176</v>
      </c>
      <c r="F831">
        <v>258.56661723519801</v>
      </c>
      <c r="G831">
        <v>3384.9813834215602</v>
      </c>
      <c r="H831">
        <v>219</v>
      </c>
      <c r="I831" s="6"/>
      <c r="J831" s="6"/>
      <c r="K831" s="5" t="s">
        <v>1570</v>
      </c>
      <c r="L831">
        <v>2171</v>
      </c>
      <c r="M831">
        <v>7765</v>
      </c>
      <c r="N831">
        <v>12365</v>
      </c>
      <c r="O831">
        <v>176</v>
      </c>
      <c r="P831">
        <v>258.56661723519801</v>
      </c>
      <c r="Q831">
        <v>3384.9813834215602</v>
      </c>
      <c r="R831">
        <v>599999</v>
      </c>
      <c r="S831" s="6"/>
      <c r="T831" s="6"/>
      <c r="U831" s="5" t="s">
        <v>1570</v>
      </c>
      <c r="V831" s="5">
        <v>2171</v>
      </c>
      <c r="W831" s="5">
        <v>7765</v>
      </c>
      <c r="X831" s="5">
        <v>12365</v>
      </c>
      <c r="Y831" s="5">
        <v>176</v>
      </c>
      <c r="Z831" s="5">
        <v>258.5666172</v>
      </c>
      <c r="AA831" s="5">
        <v>3384.9813829999998</v>
      </c>
      <c r="AB831" s="5">
        <v>66705</v>
      </c>
      <c r="AC831" s="6"/>
      <c r="AD831" s="6"/>
      <c r="AE831" s="5" t="s">
        <v>1570</v>
      </c>
      <c r="AF831">
        <v>2171</v>
      </c>
      <c r="AG831">
        <v>7765</v>
      </c>
      <c r="AH831">
        <v>12365</v>
      </c>
      <c r="AI831">
        <v>176</v>
      </c>
      <c r="AJ831">
        <v>258.56661723519801</v>
      </c>
      <c r="AK831">
        <v>3384.9813834215602</v>
      </c>
      <c r="AL831">
        <v>599998</v>
      </c>
      <c r="AM831" s="6"/>
      <c r="AN831" s="6"/>
    </row>
    <row r="832" spans="1:40" x14ac:dyDescent="0.2">
      <c r="A832" s="5" t="s">
        <v>1571</v>
      </c>
      <c r="B832">
        <v>3770</v>
      </c>
      <c r="C832">
        <v>12141</v>
      </c>
      <c r="D832">
        <v>18141</v>
      </c>
      <c r="E832">
        <v>176</v>
      </c>
      <c r="F832">
        <v>292.47972193315098</v>
      </c>
      <c r="G832">
        <v>5646.2662790157601</v>
      </c>
      <c r="H832">
        <v>144</v>
      </c>
      <c r="I832" s="6">
        <f t="shared" ref="I832:J832" si="574">AVERAGE(G832:G841)</f>
        <v>5646.266279015761</v>
      </c>
      <c r="J832" s="6">
        <f t="shared" si="574"/>
        <v>2692.1</v>
      </c>
      <c r="K832" s="5" t="s">
        <v>1571</v>
      </c>
      <c r="L832">
        <v>3770</v>
      </c>
      <c r="M832">
        <v>12141</v>
      </c>
      <c r="N832">
        <v>18141</v>
      </c>
      <c r="O832">
        <v>176</v>
      </c>
      <c r="P832">
        <v>292.47972193315098</v>
      </c>
      <c r="Q832">
        <v>5646.2662790157601</v>
      </c>
      <c r="R832">
        <v>599996</v>
      </c>
      <c r="S832" s="6">
        <f t="shared" ref="S832" si="575">AVERAGE(Q832:Q841)</f>
        <v>5646.266279015761</v>
      </c>
      <c r="T832" s="6">
        <f t="shared" ref="T832" si="576">AVERAGE(R832:R841)</f>
        <v>599997.30000000005</v>
      </c>
      <c r="U832" s="5" t="s">
        <v>1571</v>
      </c>
      <c r="V832" s="5">
        <v>3770</v>
      </c>
      <c r="W832" s="5">
        <v>12141</v>
      </c>
      <c r="X832" s="5">
        <v>18141</v>
      </c>
      <c r="Y832" s="5">
        <v>176</v>
      </c>
      <c r="Z832" s="5">
        <v>292.47972190000002</v>
      </c>
      <c r="AA832" s="5">
        <v>5646.2662790000004</v>
      </c>
      <c r="AB832" s="5">
        <v>60443</v>
      </c>
      <c r="AC832" s="6">
        <f t="shared" ref="AC832" si="577">AVERAGE(AA832:AA841)</f>
        <v>5646.2662790000013</v>
      </c>
      <c r="AD832" s="6">
        <f t="shared" ref="AD832" si="578">AVERAGE(AB832:AB841)</f>
        <v>62118.8</v>
      </c>
      <c r="AE832" s="5" t="s">
        <v>1571</v>
      </c>
      <c r="AF832">
        <v>3770</v>
      </c>
      <c r="AG832">
        <v>12141</v>
      </c>
      <c r="AH832">
        <v>18141</v>
      </c>
      <c r="AI832">
        <v>176</v>
      </c>
      <c r="AJ832">
        <v>292.47972193315098</v>
      </c>
      <c r="AK832">
        <v>5646.2662790157601</v>
      </c>
      <c r="AL832">
        <v>599980</v>
      </c>
      <c r="AM832" s="6">
        <f t="shared" ref="AM832" si="579">AVERAGE(AK832:AK841)</f>
        <v>5646.266279015761</v>
      </c>
      <c r="AN832" s="6">
        <f t="shared" ref="AN832" si="580">AVERAGE(AL832:AL841)</f>
        <v>599981.30000000005</v>
      </c>
    </row>
    <row r="833" spans="1:40" x14ac:dyDescent="0.2">
      <c r="A833" s="5" t="s">
        <v>1571</v>
      </c>
      <c r="B833">
        <v>3770</v>
      </c>
      <c r="C833">
        <v>12141</v>
      </c>
      <c r="D833">
        <v>18141</v>
      </c>
      <c r="E833">
        <v>176</v>
      </c>
      <c r="F833">
        <v>292.47972193315098</v>
      </c>
      <c r="G833">
        <v>5646.2662790157601</v>
      </c>
      <c r="H833">
        <v>147</v>
      </c>
      <c r="I833" s="6"/>
      <c r="J833" s="6"/>
      <c r="K833" s="5" t="s">
        <v>1571</v>
      </c>
      <c r="L833">
        <v>3770</v>
      </c>
      <c r="M833">
        <v>12141</v>
      </c>
      <c r="N833">
        <v>18141</v>
      </c>
      <c r="O833">
        <v>176</v>
      </c>
      <c r="P833">
        <v>292.47972193315098</v>
      </c>
      <c r="Q833">
        <v>5646.2662790157601</v>
      </c>
      <c r="R833">
        <v>599996</v>
      </c>
      <c r="S833" s="6"/>
      <c r="T833" s="6"/>
      <c r="U833" s="5" t="s">
        <v>1571</v>
      </c>
      <c r="V833" s="5">
        <v>3770</v>
      </c>
      <c r="W833" s="5">
        <v>12141</v>
      </c>
      <c r="X833" s="5">
        <v>18141</v>
      </c>
      <c r="Y833" s="5">
        <v>176</v>
      </c>
      <c r="Z833" s="5">
        <v>292.47972190000002</v>
      </c>
      <c r="AA833" s="5">
        <v>5646.2662790000004</v>
      </c>
      <c r="AB833" s="5">
        <v>60448</v>
      </c>
      <c r="AC833" s="6"/>
      <c r="AD833" s="6"/>
      <c r="AE833" s="5" t="s">
        <v>1571</v>
      </c>
      <c r="AF833">
        <v>3770</v>
      </c>
      <c r="AG833">
        <v>12141</v>
      </c>
      <c r="AH833">
        <v>18141</v>
      </c>
      <c r="AI833">
        <v>176</v>
      </c>
      <c r="AJ833">
        <v>292.47972193315098</v>
      </c>
      <c r="AK833">
        <v>5646.2662790157601</v>
      </c>
      <c r="AL833">
        <v>599980</v>
      </c>
      <c r="AM833" s="6"/>
      <c r="AN833" s="6"/>
    </row>
    <row r="834" spans="1:40" x14ac:dyDescent="0.2">
      <c r="A834" s="5" t="s">
        <v>1571</v>
      </c>
      <c r="B834">
        <v>3770</v>
      </c>
      <c r="C834">
        <v>12141</v>
      </c>
      <c r="D834">
        <v>18141</v>
      </c>
      <c r="E834">
        <v>176</v>
      </c>
      <c r="F834">
        <v>292.47972193315098</v>
      </c>
      <c r="G834">
        <v>5646.2662790157601</v>
      </c>
      <c r="H834">
        <v>155</v>
      </c>
      <c r="I834" s="6"/>
      <c r="J834" s="6"/>
      <c r="K834" s="5" t="s">
        <v>1571</v>
      </c>
      <c r="L834">
        <v>3770</v>
      </c>
      <c r="M834">
        <v>12141</v>
      </c>
      <c r="N834">
        <v>18141</v>
      </c>
      <c r="O834">
        <v>176</v>
      </c>
      <c r="P834">
        <v>292.47972193315098</v>
      </c>
      <c r="Q834">
        <v>5646.2662790157601</v>
      </c>
      <c r="R834">
        <v>599996</v>
      </c>
      <c r="S834" s="6"/>
      <c r="T834" s="6"/>
      <c r="U834" s="5" t="s">
        <v>1571</v>
      </c>
      <c r="V834" s="5">
        <v>3770</v>
      </c>
      <c r="W834" s="5">
        <v>12141</v>
      </c>
      <c r="X834" s="5">
        <v>18141</v>
      </c>
      <c r="Y834" s="5">
        <v>176</v>
      </c>
      <c r="Z834" s="5">
        <v>292.47972190000002</v>
      </c>
      <c r="AA834" s="5">
        <v>5646.2662790000004</v>
      </c>
      <c r="AB834" s="5">
        <v>60564</v>
      </c>
      <c r="AC834" s="6"/>
      <c r="AD834" s="6"/>
      <c r="AE834" s="5" t="s">
        <v>1571</v>
      </c>
      <c r="AF834">
        <v>3770</v>
      </c>
      <c r="AG834">
        <v>12141</v>
      </c>
      <c r="AH834">
        <v>18141</v>
      </c>
      <c r="AI834">
        <v>176</v>
      </c>
      <c r="AJ834">
        <v>292.47972193315098</v>
      </c>
      <c r="AK834">
        <v>5646.2662790157601</v>
      </c>
      <c r="AL834">
        <v>599980</v>
      </c>
      <c r="AM834" s="6"/>
      <c r="AN834" s="6"/>
    </row>
    <row r="835" spans="1:40" x14ac:dyDescent="0.2">
      <c r="A835" s="5" t="s">
        <v>1571</v>
      </c>
      <c r="B835">
        <v>3770</v>
      </c>
      <c r="C835">
        <v>12141</v>
      </c>
      <c r="D835">
        <v>18141</v>
      </c>
      <c r="E835">
        <v>176</v>
      </c>
      <c r="F835">
        <v>292.47972193315098</v>
      </c>
      <c r="G835">
        <v>5646.2662790157601</v>
      </c>
      <c r="H835">
        <v>158</v>
      </c>
      <c r="I835" s="6"/>
      <c r="J835" s="6"/>
      <c r="K835" s="5" t="s">
        <v>1571</v>
      </c>
      <c r="L835">
        <v>3770</v>
      </c>
      <c r="M835">
        <v>12141</v>
      </c>
      <c r="N835">
        <v>18141</v>
      </c>
      <c r="O835">
        <v>176</v>
      </c>
      <c r="P835">
        <v>292.47972193315098</v>
      </c>
      <c r="Q835">
        <v>5646.2662790157601</v>
      </c>
      <c r="R835">
        <v>599997</v>
      </c>
      <c r="S835" s="6"/>
      <c r="T835" s="6"/>
      <c r="U835" s="5" t="s">
        <v>1571</v>
      </c>
      <c r="V835" s="5">
        <v>3770</v>
      </c>
      <c r="W835" s="5">
        <v>12141</v>
      </c>
      <c r="X835" s="5">
        <v>18141</v>
      </c>
      <c r="Y835" s="5">
        <v>176</v>
      </c>
      <c r="Z835" s="5">
        <v>292.47972190000002</v>
      </c>
      <c r="AA835" s="5">
        <v>5646.2662790000004</v>
      </c>
      <c r="AB835" s="5">
        <v>60602</v>
      </c>
      <c r="AC835" s="6"/>
      <c r="AD835" s="6"/>
      <c r="AE835" s="5" t="s">
        <v>1571</v>
      </c>
      <c r="AF835">
        <v>3770</v>
      </c>
      <c r="AG835">
        <v>12141</v>
      </c>
      <c r="AH835">
        <v>18141</v>
      </c>
      <c r="AI835">
        <v>176</v>
      </c>
      <c r="AJ835">
        <v>292.47972193315098</v>
      </c>
      <c r="AK835">
        <v>5646.2662790157601</v>
      </c>
      <c r="AL835">
        <v>599980</v>
      </c>
      <c r="AM835" s="6"/>
      <c r="AN835" s="6"/>
    </row>
    <row r="836" spans="1:40" x14ac:dyDescent="0.2">
      <c r="A836" s="5" t="s">
        <v>1571</v>
      </c>
      <c r="B836">
        <v>3770</v>
      </c>
      <c r="C836">
        <v>12141</v>
      </c>
      <c r="D836">
        <v>18141</v>
      </c>
      <c r="E836">
        <v>176</v>
      </c>
      <c r="F836">
        <v>292.47972193315098</v>
      </c>
      <c r="G836">
        <v>5646.2662790157601</v>
      </c>
      <c r="H836">
        <v>165</v>
      </c>
      <c r="I836" s="6"/>
      <c r="J836" s="6"/>
      <c r="K836" s="5" t="s">
        <v>1571</v>
      </c>
      <c r="L836">
        <v>3770</v>
      </c>
      <c r="M836">
        <v>12141</v>
      </c>
      <c r="N836">
        <v>18141</v>
      </c>
      <c r="O836">
        <v>176</v>
      </c>
      <c r="P836">
        <v>292.47972193315098</v>
      </c>
      <c r="Q836">
        <v>5646.2662790157601</v>
      </c>
      <c r="R836">
        <v>599997</v>
      </c>
      <c r="S836" s="6"/>
      <c r="T836" s="6"/>
      <c r="U836" s="5" t="s">
        <v>1571</v>
      </c>
      <c r="V836" s="5">
        <v>3770</v>
      </c>
      <c r="W836" s="5">
        <v>12141</v>
      </c>
      <c r="X836" s="5">
        <v>18141</v>
      </c>
      <c r="Y836" s="5">
        <v>176</v>
      </c>
      <c r="Z836" s="5">
        <v>292.47972190000002</v>
      </c>
      <c r="AA836" s="5">
        <v>5646.2662790000004</v>
      </c>
      <c r="AB836" s="5">
        <v>60619</v>
      </c>
      <c r="AC836" s="6"/>
      <c r="AD836" s="6"/>
      <c r="AE836" s="5" t="s">
        <v>1571</v>
      </c>
      <c r="AF836">
        <v>3770</v>
      </c>
      <c r="AG836">
        <v>12141</v>
      </c>
      <c r="AH836">
        <v>18141</v>
      </c>
      <c r="AI836">
        <v>176</v>
      </c>
      <c r="AJ836">
        <v>292.47972193315098</v>
      </c>
      <c r="AK836">
        <v>5646.2662790157601</v>
      </c>
      <c r="AL836">
        <v>599980</v>
      </c>
      <c r="AM836" s="6"/>
      <c r="AN836" s="6"/>
    </row>
    <row r="837" spans="1:40" x14ac:dyDescent="0.2">
      <c r="A837" s="5" t="s">
        <v>1571</v>
      </c>
      <c r="B837">
        <v>3770</v>
      </c>
      <c r="C837">
        <v>12141</v>
      </c>
      <c r="D837">
        <v>18141</v>
      </c>
      <c r="E837">
        <v>176</v>
      </c>
      <c r="F837">
        <v>292.47972193315098</v>
      </c>
      <c r="G837">
        <v>5646.2662790157601</v>
      </c>
      <c r="H837">
        <v>176</v>
      </c>
      <c r="I837" s="6"/>
      <c r="J837" s="6"/>
      <c r="K837" s="5" t="s">
        <v>1571</v>
      </c>
      <c r="L837">
        <v>3770</v>
      </c>
      <c r="M837">
        <v>12141</v>
      </c>
      <c r="N837">
        <v>18141</v>
      </c>
      <c r="O837">
        <v>176</v>
      </c>
      <c r="P837">
        <v>292.47972193315098</v>
      </c>
      <c r="Q837">
        <v>5646.2662790157601</v>
      </c>
      <c r="R837">
        <v>599998</v>
      </c>
      <c r="S837" s="6"/>
      <c r="T837" s="6"/>
      <c r="U837" s="5" t="s">
        <v>1571</v>
      </c>
      <c r="V837" s="5">
        <v>3770</v>
      </c>
      <c r="W837" s="5">
        <v>12141</v>
      </c>
      <c r="X837" s="5">
        <v>18141</v>
      </c>
      <c r="Y837" s="5">
        <v>176</v>
      </c>
      <c r="Z837" s="5">
        <v>292.47972190000002</v>
      </c>
      <c r="AA837" s="5">
        <v>5646.2662790000004</v>
      </c>
      <c r="AB837" s="5">
        <v>60635</v>
      </c>
      <c r="AC837" s="6"/>
      <c r="AD837" s="6"/>
      <c r="AE837" s="5" t="s">
        <v>1571</v>
      </c>
      <c r="AF837">
        <v>3770</v>
      </c>
      <c r="AG837">
        <v>12141</v>
      </c>
      <c r="AH837">
        <v>18141</v>
      </c>
      <c r="AI837">
        <v>176</v>
      </c>
      <c r="AJ837">
        <v>292.47972193315098</v>
      </c>
      <c r="AK837">
        <v>5646.2662790157601</v>
      </c>
      <c r="AL837">
        <v>599981</v>
      </c>
      <c r="AM837" s="6"/>
      <c r="AN837" s="6"/>
    </row>
    <row r="838" spans="1:40" x14ac:dyDescent="0.2">
      <c r="A838" s="5" t="s">
        <v>1571</v>
      </c>
      <c r="B838">
        <v>3770</v>
      </c>
      <c r="C838">
        <v>12141</v>
      </c>
      <c r="D838">
        <v>18141</v>
      </c>
      <c r="E838">
        <v>176</v>
      </c>
      <c r="F838">
        <v>292.47972193315098</v>
      </c>
      <c r="G838">
        <v>5646.2662790157601</v>
      </c>
      <c r="H838">
        <v>186</v>
      </c>
      <c r="I838" s="6"/>
      <c r="J838" s="6"/>
      <c r="K838" s="5" t="s">
        <v>1571</v>
      </c>
      <c r="L838">
        <v>3770</v>
      </c>
      <c r="M838">
        <v>12141</v>
      </c>
      <c r="N838">
        <v>18141</v>
      </c>
      <c r="O838">
        <v>176</v>
      </c>
      <c r="P838">
        <v>292.47972193315098</v>
      </c>
      <c r="Q838">
        <v>5646.2662790157601</v>
      </c>
      <c r="R838">
        <v>599998</v>
      </c>
      <c r="S838" s="6"/>
      <c r="T838" s="6"/>
      <c r="U838" s="5" t="s">
        <v>1571</v>
      </c>
      <c r="V838" s="5">
        <v>3770</v>
      </c>
      <c r="W838" s="5">
        <v>12141</v>
      </c>
      <c r="X838" s="5">
        <v>18141</v>
      </c>
      <c r="Y838" s="5">
        <v>176</v>
      </c>
      <c r="Z838" s="5">
        <v>292.47972190000002</v>
      </c>
      <c r="AA838" s="5">
        <v>5646.2662790000004</v>
      </c>
      <c r="AB838" s="5">
        <v>60733</v>
      </c>
      <c r="AC838" s="6"/>
      <c r="AD838" s="6"/>
      <c r="AE838" s="5" t="s">
        <v>1571</v>
      </c>
      <c r="AF838">
        <v>3770</v>
      </c>
      <c r="AG838">
        <v>12141</v>
      </c>
      <c r="AH838">
        <v>18141</v>
      </c>
      <c r="AI838">
        <v>176</v>
      </c>
      <c r="AJ838">
        <v>292.47972193315098</v>
      </c>
      <c r="AK838">
        <v>5646.2662790157601</v>
      </c>
      <c r="AL838">
        <v>599981</v>
      </c>
      <c r="AM838" s="6"/>
      <c r="AN838" s="6"/>
    </row>
    <row r="839" spans="1:40" x14ac:dyDescent="0.2">
      <c r="A839" s="5" t="s">
        <v>1571</v>
      </c>
      <c r="B839">
        <v>3770</v>
      </c>
      <c r="C839">
        <v>12141</v>
      </c>
      <c r="D839">
        <v>18141</v>
      </c>
      <c r="E839">
        <v>176</v>
      </c>
      <c r="F839">
        <v>292.47972193315098</v>
      </c>
      <c r="G839">
        <v>5646.2662790157601</v>
      </c>
      <c r="H839">
        <v>206</v>
      </c>
      <c r="I839" s="6"/>
      <c r="J839" s="6"/>
      <c r="K839" s="5" t="s">
        <v>1571</v>
      </c>
      <c r="L839">
        <v>3770</v>
      </c>
      <c r="M839">
        <v>12141</v>
      </c>
      <c r="N839">
        <v>18141</v>
      </c>
      <c r="O839">
        <v>176</v>
      </c>
      <c r="P839">
        <v>292.47972193315098</v>
      </c>
      <c r="Q839">
        <v>5646.2662790157601</v>
      </c>
      <c r="R839">
        <v>599998</v>
      </c>
      <c r="S839" s="6"/>
      <c r="T839" s="6"/>
      <c r="U839" s="5" t="s">
        <v>1571</v>
      </c>
      <c r="V839" s="5">
        <v>3770</v>
      </c>
      <c r="W839" s="5">
        <v>12141</v>
      </c>
      <c r="X839" s="5">
        <v>18141</v>
      </c>
      <c r="Y839" s="5">
        <v>176</v>
      </c>
      <c r="Z839" s="5">
        <v>292.47972190000002</v>
      </c>
      <c r="AA839" s="5">
        <v>5646.2662790000004</v>
      </c>
      <c r="AB839" s="5">
        <v>60932</v>
      </c>
      <c r="AC839" s="6"/>
      <c r="AD839" s="6"/>
      <c r="AE839" s="5" t="s">
        <v>1571</v>
      </c>
      <c r="AF839">
        <v>3770</v>
      </c>
      <c r="AG839">
        <v>12141</v>
      </c>
      <c r="AH839">
        <v>18141</v>
      </c>
      <c r="AI839">
        <v>176</v>
      </c>
      <c r="AJ839">
        <v>292.47972193315098</v>
      </c>
      <c r="AK839">
        <v>5646.2662790157601</v>
      </c>
      <c r="AL839">
        <v>599982</v>
      </c>
      <c r="AM839" s="6"/>
      <c r="AN839" s="6"/>
    </row>
    <row r="840" spans="1:40" x14ac:dyDescent="0.2">
      <c r="A840" s="5" t="s">
        <v>1571</v>
      </c>
      <c r="B840">
        <v>3770</v>
      </c>
      <c r="C840">
        <v>12141</v>
      </c>
      <c r="D840">
        <v>18141</v>
      </c>
      <c r="E840">
        <v>176</v>
      </c>
      <c r="F840">
        <v>292.47972193315098</v>
      </c>
      <c r="G840">
        <v>5646.2662790157601</v>
      </c>
      <c r="H840">
        <v>2203</v>
      </c>
      <c r="I840" s="6"/>
      <c r="J840" s="6"/>
      <c r="K840" s="5" t="s">
        <v>1571</v>
      </c>
      <c r="L840">
        <v>3770</v>
      </c>
      <c r="M840">
        <v>12141</v>
      </c>
      <c r="N840">
        <v>18141</v>
      </c>
      <c r="O840">
        <v>176</v>
      </c>
      <c r="P840">
        <v>292.47972193315098</v>
      </c>
      <c r="Q840">
        <v>5646.2662790157601</v>
      </c>
      <c r="R840">
        <v>599998</v>
      </c>
      <c r="S840" s="6"/>
      <c r="T840" s="6"/>
      <c r="U840" s="5" t="s">
        <v>1571</v>
      </c>
      <c r="V840" s="5">
        <v>3770</v>
      </c>
      <c r="W840" s="5">
        <v>12141</v>
      </c>
      <c r="X840" s="5">
        <v>18141</v>
      </c>
      <c r="Y840" s="5">
        <v>176</v>
      </c>
      <c r="Z840" s="5">
        <v>292.47972190000002</v>
      </c>
      <c r="AA840" s="5">
        <v>5646.2662790000004</v>
      </c>
      <c r="AB840" s="5">
        <v>65949</v>
      </c>
      <c r="AC840" s="6"/>
      <c r="AD840" s="6"/>
      <c r="AE840" s="5" t="s">
        <v>1571</v>
      </c>
      <c r="AF840">
        <v>3770</v>
      </c>
      <c r="AG840">
        <v>12141</v>
      </c>
      <c r="AH840">
        <v>18141</v>
      </c>
      <c r="AI840">
        <v>176</v>
      </c>
      <c r="AJ840">
        <v>292.47972193315098</v>
      </c>
      <c r="AK840">
        <v>5646.2662790157601</v>
      </c>
      <c r="AL840">
        <v>599982</v>
      </c>
      <c r="AM840" s="6"/>
      <c r="AN840" s="6"/>
    </row>
    <row r="841" spans="1:40" x14ac:dyDescent="0.2">
      <c r="A841" s="5" t="s">
        <v>1571</v>
      </c>
      <c r="B841">
        <v>3770</v>
      </c>
      <c r="C841">
        <v>12141</v>
      </c>
      <c r="D841">
        <v>18141</v>
      </c>
      <c r="E841">
        <v>176</v>
      </c>
      <c r="F841">
        <v>292.47972193315098</v>
      </c>
      <c r="G841">
        <v>5646.2662790157601</v>
      </c>
      <c r="H841">
        <v>23381</v>
      </c>
      <c r="I841" s="6"/>
      <c r="J841" s="6"/>
      <c r="K841" s="5" t="s">
        <v>1571</v>
      </c>
      <c r="L841">
        <v>3770</v>
      </c>
      <c r="M841">
        <v>12141</v>
      </c>
      <c r="N841">
        <v>18141</v>
      </c>
      <c r="O841">
        <v>176</v>
      </c>
      <c r="P841">
        <v>292.47972193315098</v>
      </c>
      <c r="Q841">
        <v>5646.2662790157601</v>
      </c>
      <c r="R841">
        <v>599999</v>
      </c>
      <c r="S841" s="6"/>
      <c r="T841" s="6"/>
      <c r="U841" s="5" t="s">
        <v>1571</v>
      </c>
      <c r="V841" s="5">
        <v>3770</v>
      </c>
      <c r="W841" s="5">
        <v>12141</v>
      </c>
      <c r="X841" s="5">
        <v>18141</v>
      </c>
      <c r="Y841" s="5">
        <v>176</v>
      </c>
      <c r="Z841" s="5">
        <v>292.47972190000002</v>
      </c>
      <c r="AA841" s="5">
        <v>5646.2662790000004</v>
      </c>
      <c r="AB841" s="5">
        <v>70263</v>
      </c>
      <c r="AC841" s="6"/>
      <c r="AD841" s="6"/>
      <c r="AE841" s="5" t="s">
        <v>1571</v>
      </c>
      <c r="AF841">
        <v>3770</v>
      </c>
      <c r="AG841">
        <v>12141</v>
      </c>
      <c r="AH841">
        <v>18141</v>
      </c>
      <c r="AI841">
        <v>176</v>
      </c>
      <c r="AJ841">
        <v>292.47972193315098</v>
      </c>
      <c r="AK841">
        <v>5646.2662790157601</v>
      </c>
      <c r="AL841">
        <v>599987</v>
      </c>
      <c r="AM841" s="6"/>
      <c r="AN841" s="6"/>
    </row>
    <row r="842" spans="1:40" x14ac:dyDescent="0.2">
      <c r="A842" s="5" t="s">
        <v>1575</v>
      </c>
      <c r="B842">
        <v>97</v>
      </c>
      <c r="C842">
        <v>1415</v>
      </c>
      <c r="D842">
        <v>4655</v>
      </c>
      <c r="E842">
        <v>176</v>
      </c>
      <c r="F842">
        <v>252.94621330189599</v>
      </c>
      <c r="G842">
        <v>1225.04934762628</v>
      </c>
      <c r="H842">
        <v>138</v>
      </c>
      <c r="I842" s="6">
        <f t="shared" ref="I842:J842" si="581">AVERAGE(G842:G851)</f>
        <v>1225.04934762628</v>
      </c>
      <c r="J842" s="6">
        <f t="shared" si="581"/>
        <v>3075.7</v>
      </c>
      <c r="K842" s="5" t="s">
        <v>1575</v>
      </c>
      <c r="L842">
        <v>97</v>
      </c>
      <c r="M842">
        <v>1415</v>
      </c>
      <c r="N842">
        <v>4655</v>
      </c>
      <c r="O842">
        <v>176</v>
      </c>
      <c r="P842">
        <v>252.94621330189599</v>
      </c>
      <c r="Q842">
        <v>1225.04934762628</v>
      </c>
      <c r="R842">
        <v>599995</v>
      </c>
      <c r="S842" s="6">
        <f t="shared" ref="S842" si="582">AVERAGE(Q842:Q851)</f>
        <v>1225.04934762628</v>
      </c>
      <c r="T842" s="6">
        <f t="shared" ref="T842" si="583">AVERAGE(R842:R851)</f>
        <v>599997.30000000005</v>
      </c>
      <c r="U842" s="5" t="s">
        <v>1575</v>
      </c>
      <c r="V842" s="5">
        <v>345</v>
      </c>
      <c r="W842" s="5">
        <v>1167</v>
      </c>
      <c r="X842" s="5">
        <v>6827</v>
      </c>
      <c r="Y842" s="5">
        <v>176</v>
      </c>
      <c r="Z842" s="5">
        <v>291.47442080000002</v>
      </c>
      <c r="AA842" s="5">
        <v>2874.6068540000001</v>
      </c>
      <c r="AB842" s="5">
        <v>60547</v>
      </c>
      <c r="AC842" s="6">
        <f t="shared" ref="AC842" si="584">AVERAGE(AA842:AA851)</f>
        <v>2874.6068540000006</v>
      </c>
      <c r="AD842" s="6">
        <f t="shared" ref="AD842" si="585">AVERAGE(AB842:AB851)</f>
        <v>61617.1</v>
      </c>
      <c r="AE842" s="5" t="s">
        <v>1575</v>
      </c>
      <c r="AF842">
        <v>302</v>
      </c>
      <c r="AG842">
        <v>1210</v>
      </c>
      <c r="AH842">
        <v>6537</v>
      </c>
      <c r="AI842">
        <v>176</v>
      </c>
      <c r="AJ842">
        <v>292.97632574649498</v>
      </c>
      <c r="AK842">
        <v>2564.2410228775102</v>
      </c>
      <c r="AL842">
        <v>599980</v>
      </c>
      <c r="AM842" s="6">
        <f t="shared" ref="AM842" si="586">AVERAGE(AK842:AK851)</f>
        <v>2564.2410228775107</v>
      </c>
      <c r="AN842" s="6">
        <f t="shared" ref="AN842" si="587">AVERAGE(AL842:AL851)</f>
        <v>599980.30000000005</v>
      </c>
    </row>
    <row r="843" spans="1:40" x14ac:dyDescent="0.2">
      <c r="A843" s="5" t="s">
        <v>1575</v>
      </c>
      <c r="B843">
        <v>97</v>
      </c>
      <c r="C843">
        <v>1415</v>
      </c>
      <c r="D843">
        <v>4655</v>
      </c>
      <c r="E843">
        <v>176</v>
      </c>
      <c r="F843">
        <v>252.94621330189599</v>
      </c>
      <c r="G843">
        <v>1225.04934762628</v>
      </c>
      <c r="H843">
        <v>156</v>
      </c>
      <c r="I843" s="6"/>
      <c r="J843" s="6"/>
      <c r="K843" s="5" t="s">
        <v>1575</v>
      </c>
      <c r="L843">
        <v>97</v>
      </c>
      <c r="M843">
        <v>1415</v>
      </c>
      <c r="N843">
        <v>4655</v>
      </c>
      <c r="O843">
        <v>176</v>
      </c>
      <c r="P843">
        <v>252.94621330189599</v>
      </c>
      <c r="Q843">
        <v>1225.04934762628</v>
      </c>
      <c r="R843">
        <v>599996</v>
      </c>
      <c r="S843" s="6"/>
      <c r="T843" s="6"/>
      <c r="U843" s="5" t="s">
        <v>1575</v>
      </c>
      <c r="V843" s="5">
        <v>345</v>
      </c>
      <c r="W843" s="5">
        <v>1167</v>
      </c>
      <c r="X843" s="5">
        <v>6827</v>
      </c>
      <c r="Y843" s="5">
        <v>176</v>
      </c>
      <c r="Z843" s="5">
        <v>291.47442080000002</v>
      </c>
      <c r="AA843" s="5">
        <v>2874.6068540000001</v>
      </c>
      <c r="AB843" s="5">
        <v>60590</v>
      </c>
      <c r="AC843" s="6"/>
      <c r="AD843" s="6"/>
      <c r="AE843" s="5" t="s">
        <v>1575</v>
      </c>
      <c r="AF843">
        <v>302</v>
      </c>
      <c r="AG843">
        <v>1210</v>
      </c>
      <c r="AH843">
        <v>6537</v>
      </c>
      <c r="AI843">
        <v>176</v>
      </c>
      <c r="AJ843">
        <v>292.97632574649498</v>
      </c>
      <c r="AK843">
        <v>2564.2410228775102</v>
      </c>
      <c r="AL843">
        <v>599980</v>
      </c>
      <c r="AM843" s="6"/>
      <c r="AN843" s="6"/>
    </row>
    <row r="844" spans="1:40" x14ac:dyDescent="0.2">
      <c r="A844" s="5" t="s">
        <v>1575</v>
      </c>
      <c r="B844">
        <v>97</v>
      </c>
      <c r="C844">
        <v>1415</v>
      </c>
      <c r="D844">
        <v>4655</v>
      </c>
      <c r="E844">
        <v>176</v>
      </c>
      <c r="F844">
        <v>252.94621330189599</v>
      </c>
      <c r="G844">
        <v>1225.04934762628</v>
      </c>
      <c r="H844">
        <v>166</v>
      </c>
      <c r="I844" s="6"/>
      <c r="J844" s="6"/>
      <c r="K844" s="5" t="s">
        <v>1575</v>
      </c>
      <c r="L844">
        <v>97</v>
      </c>
      <c r="M844">
        <v>1415</v>
      </c>
      <c r="N844">
        <v>4655</v>
      </c>
      <c r="O844">
        <v>176</v>
      </c>
      <c r="P844">
        <v>252.94621330189599</v>
      </c>
      <c r="Q844">
        <v>1225.04934762628</v>
      </c>
      <c r="R844">
        <v>599996</v>
      </c>
      <c r="S844" s="6"/>
      <c r="T844" s="6"/>
      <c r="U844" s="5" t="s">
        <v>1575</v>
      </c>
      <c r="V844" s="5">
        <v>345</v>
      </c>
      <c r="W844" s="5">
        <v>1167</v>
      </c>
      <c r="X844" s="5">
        <v>6827</v>
      </c>
      <c r="Y844" s="5">
        <v>176</v>
      </c>
      <c r="Z844" s="5">
        <v>291.47442080000002</v>
      </c>
      <c r="AA844" s="5">
        <v>2874.6068540000001</v>
      </c>
      <c r="AB844" s="5">
        <v>60747</v>
      </c>
      <c r="AC844" s="6"/>
      <c r="AD844" s="6"/>
      <c r="AE844" s="5" t="s">
        <v>1575</v>
      </c>
      <c r="AF844">
        <v>302</v>
      </c>
      <c r="AG844">
        <v>1210</v>
      </c>
      <c r="AH844">
        <v>6537</v>
      </c>
      <c r="AI844">
        <v>176</v>
      </c>
      <c r="AJ844">
        <v>292.97632574649498</v>
      </c>
      <c r="AK844">
        <v>2564.2410228775102</v>
      </c>
      <c r="AL844">
        <v>599980</v>
      </c>
      <c r="AM844" s="6"/>
      <c r="AN844" s="6"/>
    </row>
    <row r="845" spans="1:40" x14ac:dyDescent="0.2">
      <c r="A845" s="5" t="s">
        <v>1575</v>
      </c>
      <c r="B845">
        <v>97</v>
      </c>
      <c r="C845">
        <v>1415</v>
      </c>
      <c r="D845">
        <v>4655</v>
      </c>
      <c r="E845">
        <v>176</v>
      </c>
      <c r="F845">
        <v>252.94621330189599</v>
      </c>
      <c r="G845">
        <v>1225.04934762628</v>
      </c>
      <c r="H845">
        <v>167</v>
      </c>
      <c r="I845" s="6"/>
      <c r="J845" s="6"/>
      <c r="K845" s="5" t="s">
        <v>1575</v>
      </c>
      <c r="L845">
        <v>97</v>
      </c>
      <c r="M845">
        <v>1415</v>
      </c>
      <c r="N845">
        <v>4655</v>
      </c>
      <c r="O845">
        <v>176</v>
      </c>
      <c r="P845">
        <v>252.94621330189599</v>
      </c>
      <c r="Q845">
        <v>1225.04934762628</v>
      </c>
      <c r="R845">
        <v>599997</v>
      </c>
      <c r="S845" s="6"/>
      <c r="T845" s="6"/>
      <c r="U845" s="5" t="s">
        <v>1575</v>
      </c>
      <c r="V845" s="5">
        <v>345</v>
      </c>
      <c r="W845" s="5">
        <v>1167</v>
      </c>
      <c r="X845" s="5">
        <v>6827</v>
      </c>
      <c r="Y845" s="5">
        <v>176</v>
      </c>
      <c r="Z845" s="5">
        <v>291.47442080000002</v>
      </c>
      <c r="AA845" s="5">
        <v>2874.6068540000001</v>
      </c>
      <c r="AB845" s="5">
        <v>60754</v>
      </c>
      <c r="AC845" s="6"/>
      <c r="AD845" s="6"/>
      <c r="AE845" s="5" t="s">
        <v>1575</v>
      </c>
      <c r="AF845">
        <v>302</v>
      </c>
      <c r="AG845">
        <v>1210</v>
      </c>
      <c r="AH845">
        <v>6537</v>
      </c>
      <c r="AI845">
        <v>176</v>
      </c>
      <c r="AJ845">
        <v>292.97632574649498</v>
      </c>
      <c r="AK845">
        <v>2564.2410228775102</v>
      </c>
      <c r="AL845">
        <v>599980</v>
      </c>
      <c r="AM845" s="6"/>
      <c r="AN845" s="6"/>
    </row>
    <row r="846" spans="1:40" x14ac:dyDescent="0.2">
      <c r="A846" s="5" t="s">
        <v>1575</v>
      </c>
      <c r="B846">
        <v>97</v>
      </c>
      <c r="C846">
        <v>1415</v>
      </c>
      <c r="D846">
        <v>4655</v>
      </c>
      <c r="E846">
        <v>176</v>
      </c>
      <c r="F846">
        <v>252.94621330189599</v>
      </c>
      <c r="G846">
        <v>1225.04934762628</v>
      </c>
      <c r="H846">
        <v>175</v>
      </c>
      <c r="I846" s="6"/>
      <c r="J846" s="6"/>
      <c r="K846" s="5" t="s">
        <v>1575</v>
      </c>
      <c r="L846">
        <v>97</v>
      </c>
      <c r="M846">
        <v>1415</v>
      </c>
      <c r="N846">
        <v>4655</v>
      </c>
      <c r="O846">
        <v>176</v>
      </c>
      <c r="P846">
        <v>252.94621330189599</v>
      </c>
      <c r="Q846">
        <v>1225.04934762628</v>
      </c>
      <c r="R846">
        <v>599997</v>
      </c>
      <c r="S846" s="6"/>
      <c r="T846" s="6"/>
      <c r="U846" s="5" t="s">
        <v>1575</v>
      </c>
      <c r="V846" s="5">
        <v>345</v>
      </c>
      <c r="W846" s="5">
        <v>1167</v>
      </c>
      <c r="X846" s="5">
        <v>6827</v>
      </c>
      <c r="Y846" s="5">
        <v>176</v>
      </c>
      <c r="Z846" s="5">
        <v>291.47442080000002</v>
      </c>
      <c r="AA846" s="5">
        <v>2874.6068540000001</v>
      </c>
      <c r="AB846" s="5">
        <v>60889</v>
      </c>
      <c r="AC846" s="6"/>
      <c r="AD846" s="6"/>
      <c r="AE846" s="5" t="s">
        <v>1575</v>
      </c>
      <c r="AF846">
        <v>302</v>
      </c>
      <c r="AG846">
        <v>1210</v>
      </c>
      <c r="AH846">
        <v>6537</v>
      </c>
      <c r="AI846">
        <v>176</v>
      </c>
      <c r="AJ846">
        <v>292.97632574649498</v>
      </c>
      <c r="AK846">
        <v>2564.2410228775102</v>
      </c>
      <c r="AL846">
        <v>599980</v>
      </c>
      <c r="AM846" s="6"/>
      <c r="AN846" s="6"/>
    </row>
    <row r="847" spans="1:40" x14ac:dyDescent="0.2">
      <c r="A847" s="5" t="s">
        <v>1575</v>
      </c>
      <c r="B847">
        <v>97</v>
      </c>
      <c r="C847">
        <v>1415</v>
      </c>
      <c r="D847">
        <v>4655</v>
      </c>
      <c r="E847">
        <v>176</v>
      </c>
      <c r="F847">
        <v>252.94621330189599</v>
      </c>
      <c r="G847">
        <v>1225.04934762628</v>
      </c>
      <c r="H847">
        <v>176</v>
      </c>
      <c r="I847" s="6"/>
      <c r="J847" s="6"/>
      <c r="K847" s="5" t="s">
        <v>1575</v>
      </c>
      <c r="L847">
        <v>97</v>
      </c>
      <c r="M847">
        <v>1415</v>
      </c>
      <c r="N847">
        <v>4655</v>
      </c>
      <c r="O847">
        <v>176</v>
      </c>
      <c r="P847">
        <v>252.94621330189599</v>
      </c>
      <c r="Q847">
        <v>1225.04934762628</v>
      </c>
      <c r="R847">
        <v>599998</v>
      </c>
      <c r="S847" s="6"/>
      <c r="T847" s="6"/>
      <c r="U847" s="5" t="s">
        <v>1575</v>
      </c>
      <c r="V847" s="5">
        <v>345</v>
      </c>
      <c r="W847" s="5">
        <v>1167</v>
      </c>
      <c r="X847" s="5">
        <v>6827</v>
      </c>
      <c r="Y847" s="5">
        <v>176</v>
      </c>
      <c r="Z847" s="5">
        <v>291.47442080000002</v>
      </c>
      <c r="AA847" s="5">
        <v>2874.6068540000001</v>
      </c>
      <c r="AB847" s="5">
        <v>60941</v>
      </c>
      <c r="AC847" s="6"/>
      <c r="AD847" s="6"/>
      <c r="AE847" s="5" t="s">
        <v>1575</v>
      </c>
      <c r="AF847">
        <v>302</v>
      </c>
      <c r="AG847">
        <v>1210</v>
      </c>
      <c r="AH847">
        <v>6537</v>
      </c>
      <c r="AI847">
        <v>176</v>
      </c>
      <c r="AJ847">
        <v>292.97632574649498</v>
      </c>
      <c r="AK847">
        <v>2564.2410228775102</v>
      </c>
      <c r="AL847">
        <v>599980</v>
      </c>
      <c r="AM847" s="6"/>
      <c r="AN847" s="6"/>
    </row>
    <row r="848" spans="1:40" x14ac:dyDescent="0.2">
      <c r="A848" s="5" t="s">
        <v>1575</v>
      </c>
      <c r="B848">
        <v>97</v>
      </c>
      <c r="C848">
        <v>1415</v>
      </c>
      <c r="D848">
        <v>4655</v>
      </c>
      <c r="E848">
        <v>176</v>
      </c>
      <c r="F848">
        <v>252.94621330189599</v>
      </c>
      <c r="G848">
        <v>1225.04934762628</v>
      </c>
      <c r="H848">
        <v>179</v>
      </c>
      <c r="I848" s="6"/>
      <c r="J848" s="6"/>
      <c r="K848" s="5" t="s">
        <v>1575</v>
      </c>
      <c r="L848">
        <v>97</v>
      </c>
      <c r="M848">
        <v>1415</v>
      </c>
      <c r="N848">
        <v>4655</v>
      </c>
      <c r="O848">
        <v>176</v>
      </c>
      <c r="P848">
        <v>252.94621330189599</v>
      </c>
      <c r="Q848">
        <v>1225.04934762628</v>
      </c>
      <c r="R848">
        <v>599998</v>
      </c>
      <c r="S848" s="6"/>
      <c r="T848" s="6"/>
      <c r="U848" s="5" t="s">
        <v>1575</v>
      </c>
      <c r="V848" s="5">
        <v>345</v>
      </c>
      <c r="W848" s="5">
        <v>1167</v>
      </c>
      <c r="X848" s="5">
        <v>6827</v>
      </c>
      <c r="Y848" s="5">
        <v>176</v>
      </c>
      <c r="Z848" s="5">
        <v>291.47442080000002</v>
      </c>
      <c r="AA848" s="5">
        <v>2874.6068540000001</v>
      </c>
      <c r="AB848" s="5">
        <v>61004</v>
      </c>
      <c r="AC848" s="6"/>
      <c r="AD848" s="6"/>
      <c r="AE848" s="5" t="s">
        <v>1575</v>
      </c>
      <c r="AF848">
        <v>302</v>
      </c>
      <c r="AG848">
        <v>1210</v>
      </c>
      <c r="AH848">
        <v>6537</v>
      </c>
      <c r="AI848">
        <v>176</v>
      </c>
      <c r="AJ848">
        <v>292.97632574649498</v>
      </c>
      <c r="AK848">
        <v>2564.2410228775102</v>
      </c>
      <c r="AL848">
        <v>599980</v>
      </c>
      <c r="AM848" s="6"/>
      <c r="AN848" s="6"/>
    </row>
    <row r="849" spans="1:40" x14ac:dyDescent="0.2">
      <c r="A849" s="5" t="s">
        <v>1575</v>
      </c>
      <c r="B849">
        <v>97</v>
      </c>
      <c r="C849">
        <v>1415</v>
      </c>
      <c r="D849">
        <v>4655</v>
      </c>
      <c r="E849">
        <v>176</v>
      </c>
      <c r="F849">
        <v>252.94621330189599</v>
      </c>
      <c r="G849">
        <v>1225.04934762628</v>
      </c>
      <c r="H849">
        <v>21420</v>
      </c>
      <c r="I849" s="6"/>
      <c r="J849" s="6"/>
      <c r="K849" s="5" t="s">
        <v>1575</v>
      </c>
      <c r="L849">
        <v>97</v>
      </c>
      <c r="M849">
        <v>1415</v>
      </c>
      <c r="N849">
        <v>4655</v>
      </c>
      <c r="O849">
        <v>176</v>
      </c>
      <c r="P849">
        <v>252.94621330189599</v>
      </c>
      <c r="Q849">
        <v>1225.04934762628</v>
      </c>
      <c r="R849">
        <v>599998</v>
      </c>
      <c r="S849" s="6"/>
      <c r="T849" s="6"/>
      <c r="U849" s="5" t="s">
        <v>1575</v>
      </c>
      <c r="V849" s="5">
        <v>345</v>
      </c>
      <c r="W849" s="5">
        <v>1167</v>
      </c>
      <c r="X849" s="5">
        <v>6827</v>
      </c>
      <c r="Y849" s="5">
        <v>176</v>
      </c>
      <c r="Z849" s="5">
        <v>291.47442080000002</v>
      </c>
      <c r="AA849" s="5">
        <v>2874.6068540000001</v>
      </c>
      <c r="AB849" s="5">
        <v>61274</v>
      </c>
      <c r="AC849" s="6"/>
      <c r="AD849" s="6"/>
      <c r="AE849" s="5" t="s">
        <v>1575</v>
      </c>
      <c r="AF849">
        <v>302</v>
      </c>
      <c r="AG849">
        <v>1210</v>
      </c>
      <c r="AH849">
        <v>6537</v>
      </c>
      <c r="AI849">
        <v>176</v>
      </c>
      <c r="AJ849">
        <v>292.97632574649498</v>
      </c>
      <c r="AK849">
        <v>2564.2410228775102</v>
      </c>
      <c r="AL849">
        <v>599981</v>
      </c>
      <c r="AM849" s="6"/>
      <c r="AN849" s="6"/>
    </row>
    <row r="850" spans="1:40" x14ac:dyDescent="0.2">
      <c r="A850" s="5" t="s">
        <v>1575</v>
      </c>
      <c r="B850">
        <v>97</v>
      </c>
      <c r="C850">
        <v>1415</v>
      </c>
      <c r="D850">
        <v>4655</v>
      </c>
      <c r="E850">
        <v>176</v>
      </c>
      <c r="F850">
        <v>252.94621330189599</v>
      </c>
      <c r="G850">
        <v>1225.04934762628</v>
      </c>
      <c r="H850">
        <v>3161</v>
      </c>
      <c r="I850" s="6"/>
      <c r="J850" s="6"/>
      <c r="K850" s="5" t="s">
        <v>1575</v>
      </c>
      <c r="L850">
        <v>97</v>
      </c>
      <c r="M850">
        <v>1415</v>
      </c>
      <c r="N850">
        <v>4655</v>
      </c>
      <c r="O850">
        <v>176</v>
      </c>
      <c r="P850">
        <v>252.94621330189599</v>
      </c>
      <c r="Q850">
        <v>1225.04934762628</v>
      </c>
      <c r="R850">
        <v>599999</v>
      </c>
      <c r="S850" s="6"/>
      <c r="T850" s="6"/>
      <c r="U850" s="5" t="s">
        <v>1575</v>
      </c>
      <c r="V850" s="5">
        <v>345</v>
      </c>
      <c r="W850" s="5">
        <v>1167</v>
      </c>
      <c r="X850" s="5">
        <v>6827</v>
      </c>
      <c r="Y850" s="5">
        <v>176</v>
      </c>
      <c r="Z850" s="5">
        <v>291.47442080000002</v>
      </c>
      <c r="AA850" s="5">
        <v>2874.6068540000001</v>
      </c>
      <c r="AB850" s="5">
        <v>64082</v>
      </c>
      <c r="AC850" s="6"/>
      <c r="AD850" s="6"/>
      <c r="AE850" s="5" t="s">
        <v>1575</v>
      </c>
      <c r="AF850">
        <v>302</v>
      </c>
      <c r="AG850">
        <v>1210</v>
      </c>
      <c r="AH850">
        <v>6537</v>
      </c>
      <c r="AI850">
        <v>176</v>
      </c>
      <c r="AJ850">
        <v>292.97632574649498</v>
      </c>
      <c r="AK850">
        <v>2564.2410228775102</v>
      </c>
      <c r="AL850">
        <v>599981</v>
      </c>
      <c r="AM850" s="6"/>
      <c r="AN850" s="6"/>
    </row>
    <row r="851" spans="1:40" x14ac:dyDescent="0.2">
      <c r="A851" s="5" t="s">
        <v>1575</v>
      </c>
      <c r="B851">
        <v>97</v>
      </c>
      <c r="C851">
        <v>1415</v>
      </c>
      <c r="D851">
        <v>4655</v>
      </c>
      <c r="E851">
        <v>176</v>
      </c>
      <c r="F851">
        <v>252.94621330189599</v>
      </c>
      <c r="G851">
        <v>1225.04934762628</v>
      </c>
      <c r="H851">
        <v>5019</v>
      </c>
      <c r="I851" s="6"/>
      <c r="J851" s="6"/>
      <c r="K851" s="5" t="s">
        <v>1575</v>
      </c>
      <c r="L851">
        <v>97</v>
      </c>
      <c r="M851">
        <v>1415</v>
      </c>
      <c r="N851">
        <v>4655</v>
      </c>
      <c r="O851">
        <v>176</v>
      </c>
      <c r="P851">
        <v>252.94621330189599</v>
      </c>
      <c r="Q851">
        <v>1225.04934762628</v>
      </c>
      <c r="R851">
        <v>599999</v>
      </c>
      <c r="S851" s="6"/>
      <c r="T851" s="6"/>
      <c r="U851" s="5" t="s">
        <v>1575</v>
      </c>
      <c r="V851" s="5">
        <v>345</v>
      </c>
      <c r="W851" s="5">
        <v>1167</v>
      </c>
      <c r="X851" s="5">
        <v>6827</v>
      </c>
      <c r="Y851" s="5">
        <v>176</v>
      </c>
      <c r="Z851" s="5">
        <v>291.47442080000002</v>
      </c>
      <c r="AA851" s="5">
        <v>2874.6068540000001</v>
      </c>
      <c r="AB851" s="5">
        <v>65343</v>
      </c>
      <c r="AC851" s="6"/>
      <c r="AD851" s="6"/>
      <c r="AE851" s="5" t="s">
        <v>1575</v>
      </c>
      <c r="AF851">
        <v>302</v>
      </c>
      <c r="AG851">
        <v>1210</v>
      </c>
      <c r="AH851">
        <v>6537</v>
      </c>
      <c r="AI851">
        <v>176</v>
      </c>
      <c r="AJ851">
        <v>292.97632574649498</v>
      </c>
      <c r="AK851">
        <v>2564.2410228775102</v>
      </c>
      <c r="AL851">
        <v>599981</v>
      </c>
      <c r="AM851" s="6"/>
      <c r="AN851" s="6"/>
    </row>
    <row r="852" spans="1:40" x14ac:dyDescent="0.2">
      <c r="A852" s="5" t="s">
        <v>1576</v>
      </c>
      <c r="B852">
        <v>961</v>
      </c>
      <c r="C852">
        <v>7725</v>
      </c>
      <c r="D852">
        <v>12654</v>
      </c>
      <c r="E852">
        <v>176</v>
      </c>
      <c r="F852">
        <v>299.84066192935597</v>
      </c>
      <c r="G852">
        <v>6465.2887377780698</v>
      </c>
      <c r="H852">
        <v>141</v>
      </c>
      <c r="I852" s="6">
        <f t="shared" ref="I852:J852" si="588">AVERAGE(G852:G861)</f>
        <v>6465.2887377780708</v>
      </c>
      <c r="J852" s="6">
        <f t="shared" si="588"/>
        <v>3107.9</v>
      </c>
      <c r="K852" s="5" t="s">
        <v>1576</v>
      </c>
      <c r="L852">
        <v>961</v>
      </c>
      <c r="M852">
        <v>7725</v>
      </c>
      <c r="N852">
        <v>12654</v>
      </c>
      <c r="O852">
        <v>176</v>
      </c>
      <c r="P852">
        <v>299.84066192935597</v>
      </c>
      <c r="Q852">
        <v>6465.2887377780698</v>
      </c>
      <c r="R852">
        <v>599994</v>
      </c>
      <c r="S852" s="6">
        <f t="shared" ref="S852" si="589">AVERAGE(Q852:Q861)</f>
        <v>6465.2887377780708</v>
      </c>
      <c r="T852" s="6">
        <f t="shared" ref="T852" si="590">AVERAGE(R852:R861)</f>
        <v>599997.1</v>
      </c>
      <c r="U852" s="5" t="s">
        <v>1576</v>
      </c>
      <c r="V852" s="5">
        <v>1710</v>
      </c>
      <c r="W852" s="5">
        <v>6976</v>
      </c>
      <c r="X852" s="5">
        <v>13068</v>
      </c>
      <c r="Y852" s="5">
        <v>176</v>
      </c>
      <c r="Z852" s="5">
        <v>305.40612449999998</v>
      </c>
      <c r="AA852" s="5">
        <v>6764.4175910000004</v>
      </c>
      <c r="AB852" s="5">
        <v>60551</v>
      </c>
      <c r="AC852" s="6">
        <f t="shared" ref="AC852" si="591">AVERAGE(AA852:AA861)</f>
        <v>6764.4175909999994</v>
      </c>
      <c r="AD852" s="6">
        <f t="shared" ref="AD852" si="592">AVERAGE(AB852:AB861)</f>
        <v>61694.9</v>
      </c>
      <c r="AE852" s="5" t="s">
        <v>1576</v>
      </c>
      <c r="AF852">
        <v>1720</v>
      </c>
      <c r="AG852">
        <v>6966</v>
      </c>
      <c r="AH852">
        <v>12738</v>
      </c>
      <c r="AI852">
        <v>176</v>
      </c>
      <c r="AJ852">
        <v>292.794124010372</v>
      </c>
      <c r="AK852">
        <v>6694.7292804259096</v>
      </c>
      <c r="AL852">
        <v>599980</v>
      </c>
      <c r="AM852" s="6">
        <f t="shared" ref="AM852" si="593">AVERAGE(AK852:AK861)</f>
        <v>6694.7292804259105</v>
      </c>
      <c r="AN852" s="6">
        <f t="shared" ref="AN852" si="594">AVERAGE(AL852:AL861)</f>
        <v>599980.4</v>
      </c>
    </row>
    <row r="853" spans="1:40" x14ac:dyDescent="0.2">
      <c r="A853" s="5" t="s">
        <v>1576</v>
      </c>
      <c r="B853">
        <v>961</v>
      </c>
      <c r="C853">
        <v>7725</v>
      </c>
      <c r="D853">
        <v>12654</v>
      </c>
      <c r="E853">
        <v>176</v>
      </c>
      <c r="F853">
        <v>299.84066192935597</v>
      </c>
      <c r="G853">
        <v>6465.2887377780698</v>
      </c>
      <c r="H853">
        <v>153</v>
      </c>
      <c r="I853" s="6"/>
      <c r="J853" s="6"/>
      <c r="K853" s="5" t="s">
        <v>1576</v>
      </c>
      <c r="L853">
        <v>961</v>
      </c>
      <c r="M853">
        <v>7725</v>
      </c>
      <c r="N853">
        <v>12654</v>
      </c>
      <c r="O853">
        <v>176</v>
      </c>
      <c r="P853">
        <v>299.84066192935597</v>
      </c>
      <c r="Q853">
        <v>6465.2887377780698</v>
      </c>
      <c r="R853">
        <v>599994</v>
      </c>
      <c r="S853" s="6"/>
      <c r="T853" s="6"/>
      <c r="U853" s="5" t="s">
        <v>1576</v>
      </c>
      <c r="V853" s="5">
        <v>1710</v>
      </c>
      <c r="W853" s="5">
        <v>6976</v>
      </c>
      <c r="X853" s="5">
        <v>13068</v>
      </c>
      <c r="Y853" s="5">
        <v>176</v>
      </c>
      <c r="Z853" s="5">
        <v>305.40612449999998</v>
      </c>
      <c r="AA853" s="5">
        <v>6764.4175910000004</v>
      </c>
      <c r="AB853" s="5">
        <v>60673</v>
      </c>
      <c r="AC853" s="6"/>
      <c r="AD853" s="6"/>
      <c r="AE853" s="5" t="s">
        <v>1576</v>
      </c>
      <c r="AF853">
        <v>1720</v>
      </c>
      <c r="AG853">
        <v>6966</v>
      </c>
      <c r="AH853">
        <v>12738</v>
      </c>
      <c r="AI853">
        <v>176</v>
      </c>
      <c r="AJ853">
        <v>292.794124010372</v>
      </c>
      <c r="AK853">
        <v>6694.7292804259096</v>
      </c>
      <c r="AL853">
        <v>599980</v>
      </c>
      <c r="AM853" s="6"/>
      <c r="AN853" s="6"/>
    </row>
    <row r="854" spans="1:40" x14ac:dyDescent="0.2">
      <c r="A854" s="5" t="s">
        <v>1576</v>
      </c>
      <c r="B854">
        <v>961</v>
      </c>
      <c r="C854">
        <v>7725</v>
      </c>
      <c r="D854">
        <v>12654</v>
      </c>
      <c r="E854">
        <v>176</v>
      </c>
      <c r="F854">
        <v>299.84066192935597</v>
      </c>
      <c r="G854">
        <v>6465.2887377780698</v>
      </c>
      <c r="H854">
        <v>155</v>
      </c>
      <c r="I854" s="6"/>
      <c r="J854" s="6"/>
      <c r="K854" s="5" t="s">
        <v>1576</v>
      </c>
      <c r="L854">
        <v>961</v>
      </c>
      <c r="M854">
        <v>7725</v>
      </c>
      <c r="N854">
        <v>12654</v>
      </c>
      <c r="O854">
        <v>176</v>
      </c>
      <c r="P854">
        <v>299.84066192935597</v>
      </c>
      <c r="Q854">
        <v>6465.2887377780698</v>
      </c>
      <c r="R854">
        <v>599996</v>
      </c>
      <c r="S854" s="6"/>
      <c r="T854" s="6"/>
      <c r="U854" s="5" t="s">
        <v>1576</v>
      </c>
      <c r="V854" s="5">
        <v>1710</v>
      </c>
      <c r="W854" s="5">
        <v>6976</v>
      </c>
      <c r="X854" s="5">
        <v>13068</v>
      </c>
      <c r="Y854" s="5">
        <v>176</v>
      </c>
      <c r="Z854" s="5">
        <v>305.40612449999998</v>
      </c>
      <c r="AA854" s="5">
        <v>6764.4175910000004</v>
      </c>
      <c r="AB854" s="5">
        <v>60680</v>
      </c>
      <c r="AC854" s="6"/>
      <c r="AD854" s="6"/>
      <c r="AE854" s="5" t="s">
        <v>1576</v>
      </c>
      <c r="AF854">
        <v>1720</v>
      </c>
      <c r="AG854">
        <v>6966</v>
      </c>
      <c r="AH854">
        <v>12738</v>
      </c>
      <c r="AI854">
        <v>176</v>
      </c>
      <c r="AJ854">
        <v>292.794124010372</v>
      </c>
      <c r="AK854">
        <v>6694.7292804259096</v>
      </c>
      <c r="AL854">
        <v>599980</v>
      </c>
      <c r="AM854" s="6"/>
      <c r="AN854" s="6"/>
    </row>
    <row r="855" spans="1:40" x14ac:dyDescent="0.2">
      <c r="A855" s="5" t="s">
        <v>1576</v>
      </c>
      <c r="B855">
        <v>961</v>
      </c>
      <c r="C855">
        <v>7725</v>
      </c>
      <c r="D855">
        <v>12654</v>
      </c>
      <c r="E855">
        <v>176</v>
      </c>
      <c r="F855">
        <v>299.84066192935597</v>
      </c>
      <c r="G855">
        <v>6465.2887377780698</v>
      </c>
      <c r="H855">
        <v>158</v>
      </c>
      <c r="I855" s="6"/>
      <c r="J855" s="6"/>
      <c r="K855" s="5" t="s">
        <v>1576</v>
      </c>
      <c r="L855">
        <v>961</v>
      </c>
      <c r="M855">
        <v>7725</v>
      </c>
      <c r="N855">
        <v>12654</v>
      </c>
      <c r="O855">
        <v>176</v>
      </c>
      <c r="P855">
        <v>299.84066192935597</v>
      </c>
      <c r="Q855">
        <v>6465.2887377780698</v>
      </c>
      <c r="R855">
        <v>599997</v>
      </c>
      <c r="S855" s="6"/>
      <c r="T855" s="6"/>
      <c r="U855" s="5" t="s">
        <v>1576</v>
      </c>
      <c r="V855" s="5">
        <v>1710</v>
      </c>
      <c r="W855" s="5">
        <v>6976</v>
      </c>
      <c r="X855" s="5">
        <v>13068</v>
      </c>
      <c r="Y855" s="5">
        <v>176</v>
      </c>
      <c r="Z855" s="5">
        <v>305.40612449999998</v>
      </c>
      <c r="AA855" s="5">
        <v>6764.4175910000004</v>
      </c>
      <c r="AB855" s="5">
        <v>60736</v>
      </c>
      <c r="AC855" s="6"/>
      <c r="AD855" s="6"/>
      <c r="AE855" s="5" t="s">
        <v>1576</v>
      </c>
      <c r="AF855">
        <v>1720</v>
      </c>
      <c r="AG855">
        <v>6966</v>
      </c>
      <c r="AH855">
        <v>12738</v>
      </c>
      <c r="AI855">
        <v>176</v>
      </c>
      <c r="AJ855">
        <v>292.794124010372</v>
      </c>
      <c r="AK855">
        <v>6694.7292804259096</v>
      </c>
      <c r="AL855">
        <v>599980</v>
      </c>
      <c r="AM855" s="6"/>
      <c r="AN855" s="6"/>
    </row>
    <row r="856" spans="1:40" x14ac:dyDescent="0.2">
      <c r="A856" s="5" t="s">
        <v>1576</v>
      </c>
      <c r="B856">
        <v>961</v>
      </c>
      <c r="C856">
        <v>7725</v>
      </c>
      <c r="D856">
        <v>12654</v>
      </c>
      <c r="E856">
        <v>176</v>
      </c>
      <c r="F856">
        <v>299.84066192935597</v>
      </c>
      <c r="G856">
        <v>6465.2887377780698</v>
      </c>
      <c r="H856">
        <v>158</v>
      </c>
      <c r="I856" s="6"/>
      <c r="J856" s="6"/>
      <c r="K856" s="5" t="s">
        <v>1576</v>
      </c>
      <c r="L856">
        <v>961</v>
      </c>
      <c r="M856">
        <v>7725</v>
      </c>
      <c r="N856">
        <v>12654</v>
      </c>
      <c r="O856">
        <v>176</v>
      </c>
      <c r="P856">
        <v>299.84066192935597</v>
      </c>
      <c r="Q856">
        <v>6465.2887377780698</v>
      </c>
      <c r="R856">
        <v>599998</v>
      </c>
      <c r="S856" s="6"/>
      <c r="T856" s="6"/>
      <c r="U856" s="5" t="s">
        <v>1576</v>
      </c>
      <c r="V856" s="5">
        <v>1710</v>
      </c>
      <c r="W856" s="5">
        <v>6976</v>
      </c>
      <c r="X856" s="5">
        <v>13068</v>
      </c>
      <c r="Y856" s="5">
        <v>176</v>
      </c>
      <c r="Z856" s="5">
        <v>305.40612449999998</v>
      </c>
      <c r="AA856" s="5">
        <v>6764.4175910000004</v>
      </c>
      <c r="AB856" s="5">
        <v>60784</v>
      </c>
      <c r="AC856" s="6"/>
      <c r="AD856" s="6"/>
      <c r="AE856" s="5" t="s">
        <v>1576</v>
      </c>
      <c r="AF856">
        <v>1720</v>
      </c>
      <c r="AG856">
        <v>6966</v>
      </c>
      <c r="AH856">
        <v>12738</v>
      </c>
      <c r="AI856">
        <v>176</v>
      </c>
      <c r="AJ856">
        <v>292.794124010372</v>
      </c>
      <c r="AK856">
        <v>6694.7292804259096</v>
      </c>
      <c r="AL856">
        <v>599980</v>
      </c>
      <c r="AM856" s="6"/>
      <c r="AN856" s="6"/>
    </row>
    <row r="857" spans="1:40" x14ac:dyDescent="0.2">
      <c r="A857" s="5" t="s">
        <v>1576</v>
      </c>
      <c r="B857">
        <v>961</v>
      </c>
      <c r="C857">
        <v>7725</v>
      </c>
      <c r="D857">
        <v>12654</v>
      </c>
      <c r="E857">
        <v>176</v>
      </c>
      <c r="F857">
        <v>299.84066192935597</v>
      </c>
      <c r="G857">
        <v>6465.2887377780698</v>
      </c>
      <c r="H857">
        <v>175</v>
      </c>
      <c r="I857" s="6"/>
      <c r="J857" s="6"/>
      <c r="K857" s="5" t="s">
        <v>1576</v>
      </c>
      <c r="L857">
        <v>961</v>
      </c>
      <c r="M857">
        <v>7725</v>
      </c>
      <c r="N857">
        <v>12654</v>
      </c>
      <c r="O857">
        <v>176</v>
      </c>
      <c r="P857">
        <v>299.84066192935597</v>
      </c>
      <c r="Q857">
        <v>6465.2887377780698</v>
      </c>
      <c r="R857">
        <v>599998</v>
      </c>
      <c r="S857" s="6"/>
      <c r="T857" s="6"/>
      <c r="U857" s="5" t="s">
        <v>1576</v>
      </c>
      <c r="V857" s="5">
        <v>1710</v>
      </c>
      <c r="W857" s="5">
        <v>6976</v>
      </c>
      <c r="X857" s="5">
        <v>13068</v>
      </c>
      <c r="Y857" s="5">
        <v>176</v>
      </c>
      <c r="Z857" s="5">
        <v>305.40612449999998</v>
      </c>
      <c r="AA857" s="5">
        <v>6764.4175910000004</v>
      </c>
      <c r="AB857" s="5">
        <v>60794</v>
      </c>
      <c r="AC857" s="6"/>
      <c r="AD857" s="6"/>
      <c r="AE857" s="5" t="s">
        <v>1576</v>
      </c>
      <c r="AF857">
        <v>1720</v>
      </c>
      <c r="AG857">
        <v>6966</v>
      </c>
      <c r="AH857">
        <v>12738</v>
      </c>
      <c r="AI857">
        <v>176</v>
      </c>
      <c r="AJ857">
        <v>292.794124010372</v>
      </c>
      <c r="AK857">
        <v>6694.7292804259096</v>
      </c>
      <c r="AL857">
        <v>599980</v>
      </c>
      <c r="AM857" s="6"/>
      <c r="AN857" s="6"/>
    </row>
    <row r="858" spans="1:40" x14ac:dyDescent="0.2">
      <c r="A858" s="5" t="s">
        <v>1576</v>
      </c>
      <c r="B858">
        <v>961</v>
      </c>
      <c r="C858">
        <v>7725</v>
      </c>
      <c r="D858">
        <v>12654</v>
      </c>
      <c r="E858">
        <v>176</v>
      </c>
      <c r="F858">
        <v>299.84066192935597</v>
      </c>
      <c r="G858">
        <v>6465.2887377780698</v>
      </c>
      <c r="H858">
        <v>179</v>
      </c>
      <c r="I858" s="6"/>
      <c r="J858" s="6"/>
      <c r="K858" s="5" t="s">
        <v>1576</v>
      </c>
      <c r="L858">
        <v>961</v>
      </c>
      <c r="M858">
        <v>7725</v>
      </c>
      <c r="N858">
        <v>12654</v>
      </c>
      <c r="O858">
        <v>176</v>
      </c>
      <c r="P858">
        <v>299.84066192935597</v>
      </c>
      <c r="Q858">
        <v>6465.2887377780698</v>
      </c>
      <c r="R858">
        <v>599998</v>
      </c>
      <c r="S858" s="6"/>
      <c r="T858" s="6"/>
      <c r="U858" s="5" t="s">
        <v>1576</v>
      </c>
      <c r="V858" s="5">
        <v>1710</v>
      </c>
      <c r="W858" s="5">
        <v>6976</v>
      </c>
      <c r="X858" s="5">
        <v>13068</v>
      </c>
      <c r="Y858" s="5">
        <v>176</v>
      </c>
      <c r="Z858" s="5">
        <v>305.40612449999998</v>
      </c>
      <c r="AA858" s="5">
        <v>6764.4175910000004</v>
      </c>
      <c r="AB858" s="5">
        <v>60807</v>
      </c>
      <c r="AC858" s="6"/>
      <c r="AD858" s="6"/>
      <c r="AE858" s="5" t="s">
        <v>1576</v>
      </c>
      <c r="AF858">
        <v>1720</v>
      </c>
      <c r="AG858">
        <v>6966</v>
      </c>
      <c r="AH858">
        <v>12738</v>
      </c>
      <c r="AI858">
        <v>176</v>
      </c>
      <c r="AJ858">
        <v>292.794124010372</v>
      </c>
      <c r="AK858">
        <v>6694.7292804259096</v>
      </c>
      <c r="AL858">
        <v>599980</v>
      </c>
      <c r="AM858" s="6"/>
      <c r="AN858" s="6"/>
    </row>
    <row r="859" spans="1:40" x14ac:dyDescent="0.2">
      <c r="A859" s="5" t="s">
        <v>1576</v>
      </c>
      <c r="B859">
        <v>961</v>
      </c>
      <c r="C859">
        <v>7725</v>
      </c>
      <c r="D859">
        <v>12654</v>
      </c>
      <c r="E859">
        <v>176</v>
      </c>
      <c r="F859">
        <v>299.84066192935597</v>
      </c>
      <c r="G859">
        <v>6465.2887377780698</v>
      </c>
      <c r="H859">
        <v>190</v>
      </c>
      <c r="I859" s="6"/>
      <c r="J859" s="6"/>
      <c r="K859" s="5" t="s">
        <v>1576</v>
      </c>
      <c r="L859">
        <v>961</v>
      </c>
      <c r="M859">
        <v>7725</v>
      </c>
      <c r="N859">
        <v>12654</v>
      </c>
      <c r="O859">
        <v>176</v>
      </c>
      <c r="P859">
        <v>299.84066192935597</v>
      </c>
      <c r="Q859">
        <v>6465.2887377780698</v>
      </c>
      <c r="R859">
        <v>599998</v>
      </c>
      <c r="S859" s="6"/>
      <c r="T859" s="6"/>
      <c r="U859" s="5" t="s">
        <v>1576</v>
      </c>
      <c r="V859" s="5">
        <v>1710</v>
      </c>
      <c r="W859" s="5">
        <v>6976</v>
      </c>
      <c r="X859" s="5">
        <v>13068</v>
      </c>
      <c r="Y859" s="5">
        <v>176</v>
      </c>
      <c r="Z859" s="5">
        <v>305.40612449999998</v>
      </c>
      <c r="AA859" s="5">
        <v>6764.4175910000004</v>
      </c>
      <c r="AB859" s="5">
        <v>61030</v>
      </c>
      <c r="AC859" s="6"/>
      <c r="AD859" s="6"/>
      <c r="AE859" s="5" t="s">
        <v>1576</v>
      </c>
      <c r="AF859">
        <v>1720</v>
      </c>
      <c r="AG859">
        <v>6966</v>
      </c>
      <c r="AH859">
        <v>12738</v>
      </c>
      <c r="AI859">
        <v>176</v>
      </c>
      <c r="AJ859">
        <v>292.794124010372</v>
      </c>
      <c r="AK859">
        <v>6694.7292804259096</v>
      </c>
      <c r="AL859">
        <v>599981</v>
      </c>
      <c r="AM859" s="6"/>
      <c r="AN859" s="6"/>
    </row>
    <row r="860" spans="1:40" x14ac:dyDescent="0.2">
      <c r="A860" s="5" t="s">
        <v>1576</v>
      </c>
      <c r="B860">
        <v>961</v>
      </c>
      <c r="C860">
        <v>7725</v>
      </c>
      <c r="D860">
        <v>12654</v>
      </c>
      <c r="E860">
        <v>176</v>
      </c>
      <c r="F860">
        <v>299.84066192935597</v>
      </c>
      <c r="G860">
        <v>6465.2887377780698</v>
      </c>
      <c r="H860">
        <v>290</v>
      </c>
      <c r="I860" s="6"/>
      <c r="J860" s="6"/>
      <c r="K860" s="5" t="s">
        <v>1576</v>
      </c>
      <c r="L860">
        <v>961</v>
      </c>
      <c r="M860">
        <v>7725</v>
      </c>
      <c r="N860">
        <v>12654</v>
      </c>
      <c r="O860">
        <v>176</v>
      </c>
      <c r="P860">
        <v>299.84066192935597</v>
      </c>
      <c r="Q860">
        <v>6465.2887377780698</v>
      </c>
      <c r="R860">
        <v>599999</v>
      </c>
      <c r="S860" s="6"/>
      <c r="T860" s="6"/>
      <c r="U860" s="5" t="s">
        <v>1576</v>
      </c>
      <c r="V860" s="5">
        <v>1710</v>
      </c>
      <c r="W860" s="5">
        <v>6976</v>
      </c>
      <c r="X860" s="5">
        <v>13068</v>
      </c>
      <c r="Y860" s="5">
        <v>176</v>
      </c>
      <c r="Z860" s="5">
        <v>305.40612449999998</v>
      </c>
      <c r="AA860" s="5">
        <v>6764.4175910000004</v>
      </c>
      <c r="AB860" s="5">
        <v>61588</v>
      </c>
      <c r="AC860" s="6"/>
      <c r="AD860" s="6"/>
      <c r="AE860" s="5" t="s">
        <v>1576</v>
      </c>
      <c r="AF860">
        <v>1720</v>
      </c>
      <c r="AG860">
        <v>6966</v>
      </c>
      <c r="AH860">
        <v>12738</v>
      </c>
      <c r="AI860">
        <v>176</v>
      </c>
      <c r="AJ860">
        <v>292.794124010372</v>
      </c>
      <c r="AK860">
        <v>6694.7292804259096</v>
      </c>
      <c r="AL860">
        <v>599981</v>
      </c>
      <c r="AM860" s="6"/>
      <c r="AN860" s="6"/>
    </row>
    <row r="861" spans="1:40" x14ac:dyDescent="0.2">
      <c r="A861" s="5" t="s">
        <v>1576</v>
      </c>
      <c r="B861">
        <v>961</v>
      </c>
      <c r="C861">
        <v>7725</v>
      </c>
      <c r="D861">
        <v>12654</v>
      </c>
      <c r="E861">
        <v>176</v>
      </c>
      <c r="F861">
        <v>299.84066192935597</v>
      </c>
      <c r="G861">
        <v>6465.2887377780698</v>
      </c>
      <c r="H861">
        <v>29480</v>
      </c>
      <c r="I861" s="6"/>
      <c r="J861" s="6"/>
      <c r="K861" s="5" t="s">
        <v>1576</v>
      </c>
      <c r="L861">
        <v>961</v>
      </c>
      <c r="M861">
        <v>7725</v>
      </c>
      <c r="N861">
        <v>12654</v>
      </c>
      <c r="O861">
        <v>176</v>
      </c>
      <c r="P861">
        <v>299.84066192935597</v>
      </c>
      <c r="Q861">
        <v>6465.2887377780698</v>
      </c>
      <c r="R861">
        <v>599999</v>
      </c>
      <c r="S861" s="6"/>
      <c r="T861" s="6"/>
      <c r="U861" s="5" t="s">
        <v>1576</v>
      </c>
      <c r="V861" s="5">
        <v>1710</v>
      </c>
      <c r="W861" s="5">
        <v>6976</v>
      </c>
      <c r="X861" s="5">
        <v>13068</v>
      </c>
      <c r="Y861" s="5">
        <v>176</v>
      </c>
      <c r="Z861" s="5">
        <v>305.40612449999998</v>
      </c>
      <c r="AA861" s="5">
        <v>6764.4175910000004</v>
      </c>
      <c r="AB861" s="5">
        <v>69306</v>
      </c>
      <c r="AC861" s="6"/>
      <c r="AD861" s="6"/>
      <c r="AE861" s="5" t="s">
        <v>1576</v>
      </c>
      <c r="AF861">
        <v>1720</v>
      </c>
      <c r="AG861">
        <v>6966</v>
      </c>
      <c r="AH861">
        <v>12738</v>
      </c>
      <c r="AI861">
        <v>176</v>
      </c>
      <c r="AJ861">
        <v>292.794124010372</v>
      </c>
      <c r="AK861">
        <v>6694.7292804259096</v>
      </c>
      <c r="AL861">
        <v>599982</v>
      </c>
      <c r="AM861" s="6"/>
      <c r="AN861" s="6"/>
    </row>
    <row r="862" spans="1:40" x14ac:dyDescent="0.2">
      <c r="A862" s="5" t="s">
        <v>1577</v>
      </c>
      <c r="B862">
        <v>3757</v>
      </c>
      <c r="C862">
        <v>13576</v>
      </c>
      <c r="D862">
        <v>14100</v>
      </c>
      <c r="E862">
        <v>176</v>
      </c>
      <c r="F862">
        <v>263.85627956991902</v>
      </c>
      <c r="G862">
        <v>3178.9885886010402</v>
      </c>
      <c r="H862">
        <v>141</v>
      </c>
      <c r="I862" s="6">
        <f t="shared" ref="I862:J862" si="595">AVERAGE(G862:G871)</f>
        <v>3178.9885886010406</v>
      </c>
      <c r="J862" s="6">
        <f t="shared" si="595"/>
        <v>2804</v>
      </c>
      <c r="K862" s="5" t="s">
        <v>1577</v>
      </c>
      <c r="L862">
        <v>3757</v>
      </c>
      <c r="M862">
        <v>13576</v>
      </c>
      <c r="N862">
        <v>14100</v>
      </c>
      <c r="O862">
        <v>176</v>
      </c>
      <c r="P862">
        <v>263.85627956991902</v>
      </c>
      <c r="Q862">
        <v>3178.9885886010402</v>
      </c>
      <c r="R862">
        <v>599991</v>
      </c>
      <c r="S862" s="6">
        <f t="shared" ref="S862" si="596">AVERAGE(Q862:Q871)</f>
        <v>3178.9885886010406</v>
      </c>
      <c r="T862" s="6">
        <f t="shared" ref="T862" si="597">AVERAGE(R862:R871)</f>
        <v>599996</v>
      </c>
      <c r="U862" s="5" t="s">
        <v>1577</v>
      </c>
      <c r="V862" s="5">
        <v>4574</v>
      </c>
      <c r="W862" s="5">
        <v>12759</v>
      </c>
      <c r="X862" s="5">
        <v>14876</v>
      </c>
      <c r="Y862" s="5">
        <v>176</v>
      </c>
      <c r="Z862" s="5">
        <v>279.59522320000002</v>
      </c>
      <c r="AA862" s="5">
        <v>3303.553711</v>
      </c>
      <c r="AB862" s="5">
        <v>60600</v>
      </c>
      <c r="AC862" s="6">
        <f t="shared" ref="AC862" si="598">AVERAGE(AA862:AA871)</f>
        <v>3303.5537109999996</v>
      </c>
      <c r="AD862" s="6">
        <f t="shared" ref="AD862" si="599">AVERAGE(AB862:AB871)</f>
        <v>61735.199999999997</v>
      </c>
      <c r="AE862" s="5" t="s">
        <v>1577</v>
      </c>
      <c r="AF862">
        <v>4574</v>
      </c>
      <c r="AG862">
        <v>12759</v>
      </c>
      <c r="AH862">
        <v>14876</v>
      </c>
      <c r="AI862">
        <v>176</v>
      </c>
      <c r="AJ862">
        <v>279.59522320782798</v>
      </c>
      <c r="AK862">
        <v>3303.55371142799</v>
      </c>
      <c r="AL862">
        <v>599980</v>
      </c>
      <c r="AM862" s="6">
        <f t="shared" ref="AM862" si="600">AVERAGE(AK862:AK871)</f>
        <v>3303.5537114279896</v>
      </c>
      <c r="AN862" s="6">
        <f t="shared" ref="AN862" si="601">AVERAGE(AL862:AL871)</f>
        <v>599980.5</v>
      </c>
    </row>
    <row r="863" spans="1:40" x14ac:dyDescent="0.2">
      <c r="A863" s="5" t="s">
        <v>1577</v>
      </c>
      <c r="B863">
        <v>3757</v>
      </c>
      <c r="C863">
        <v>13576</v>
      </c>
      <c r="D863">
        <v>14100</v>
      </c>
      <c r="E863">
        <v>176</v>
      </c>
      <c r="F863">
        <v>263.85627956991902</v>
      </c>
      <c r="G863">
        <v>3178.9885886010402</v>
      </c>
      <c r="H863">
        <v>169</v>
      </c>
      <c r="I863" s="6"/>
      <c r="J863" s="6"/>
      <c r="K863" s="5" t="s">
        <v>1577</v>
      </c>
      <c r="L863">
        <v>3757</v>
      </c>
      <c r="M863">
        <v>13576</v>
      </c>
      <c r="N863">
        <v>14100</v>
      </c>
      <c r="O863">
        <v>176</v>
      </c>
      <c r="P863">
        <v>263.85627956991902</v>
      </c>
      <c r="Q863">
        <v>3178.9885886010402</v>
      </c>
      <c r="R863">
        <v>599996</v>
      </c>
      <c r="S863" s="6"/>
      <c r="T863" s="6"/>
      <c r="U863" s="5" t="s">
        <v>1577</v>
      </c>
      <c r="V863" s="5">
        <v>4574</v>
      </c>
      <c r="W863" s="5">
        <v>12759</v>
      </c>
      <c r="X863" s="5">
        <v>14876</v>
      </c>
      <c r="Y863" s="5">
        <v>176</v>
      </c>
      <c r="Z863" s="5">
        <v>279.59522320000002</v>
      </c>
      <c r="AA863" s="5">
        <v>3303.553711</v>
      </c>
      <c r="AB863" s="5">
        <v>60639</v>
      </c>
      <c r="AC863" s="6"/>
      <c r="AD863" s="6"/>
      <c r="AE863" s="5" t="s">
        <v>1577</v>
      </c>
      <c r="AF863">
        <v>4574</v>
      </c>
      <c r="AG863">
        <v>12759</v>
      </c>
      <c r="AH863">
        <v>14876</v>
      </c>
      <c r="AI863">
        <v>176</v>
      </c>
      <c r="AJ863">
        <v>279.59522320782798</v>
      </c>
      <c r="AK863">
        <v>3303.55371142799</v>
      </c>
      <c r="AL863">
        <v>599980</v>
      </c>
      <c r="AM863" s="6"/>
      <c r="AN863" s="6"/>
    </row>
    <row r="864" spans="1:40" x14ac:dyDescent="0.2">
      <c r="A864" s="5" t="s">
        <v>1577</v>
      </c>
      <c r="B864">
        <v>3757</v>
      </c>
      <c r="C864">
        <v>13576</v>
      </c>
      <c r="D864">
        <v>14100</v>
      </c>
      <c r="E864">
        <v>176</v>
      </c>
      <c r="F864">
        <v>263.85627956991902</v>
      </c>
      <c r="G864">
        <v>3178.9885886010402</v>
      </c>
      <c r="H864">
        <v>170</v>
      </c>
      <c r="I864" s="6"/>
      <c r="J864" s="6"/>
      <c r="K864" s="5" t="s">
        <v>1577</v>
      </c>
      <c r="L864">
        <v>3757</v>
      </c>
      <c r="M864">
        <v>13576</v>
      </c>
      <c r="N864">
        <v>14100</v>
      </c>
      <c r="O864">
        <v>176</v>
      </c>
      <c r="P864">
        <v>263.85627956991902</v>
      </c>
      <c r="Q864">
        <v>3178.9885886010402</v>
      </c>
      <c r="R864">
        <v>599996</v>
      </c>
      <c r="S864" s="6"/>
      <c r="T864" s="6"/>
      <c r="U864" s="5" t="s">
        <v>1577</v>
      </c>
      <c r="V864" s="5">
        <v>4574</v>
      </c>
      <c r="W864" s="5">
        <v>12759</v>
      </c>
      <c r="X864" s="5">
        <v>14876</v>
      </c>
      <c r="Y864" s="5">
        <v>176</v>
      </c>
      <c r="Z864" s="5">
        <v>279.59522320000002</v>
      </c>
      <c r="AA864" s="5">
        <v>3303.553711</v>
      </c>
      <c r="AB864" s="5">
        <v>60680</v>
      </c>
      <c r="AC864" s="6"/>
      <c r="AD864" s="6"/>
      <c r="AE864" s="5" t="s">
        <v>1577</v>
      </c>
      <c r="AF864">
        <v>4574</v>
      </c>
      <c r="AG864">
        <v>12759</v>
      </c>
      <c r="AH864">
        <v>14876</v>
      </c>
      <c r="AI864">
        <v>176</v>
      </c>
      <c r="AJ864">
        <v>279.59522320782798</v>
      </c>
      <c r="AK864">
        <v>3303.55371142799</v>
      </c>
      <c r="AL864">
        <v>599980</v>
      </c>
      <c r="AM864" s="6"/>
      <c r="AN864" s="6"/>
    </row>
    <row r="865" spans="1:40" x14ac:dyDescent="0.2">
      <c r="A865" s="5" t="s">
        <v>1577</v>
      </c>
      <c r="B865">
        <v>3757</v>
      </c>
      <c r="C865">
        <v>13576</v>
      </c>
      <c r="D865">
        <v>14100</v>
      </c>
      <c r="E865">
        <v>176</v>
      </c>
      <c r="F865">
        <v>263.85627956991902</v>
      </c>
      <c r="G865">
        <v>3178.9885886010402</v>
      </c>
      <c r="H865">
        <v>174</v>
      </c>
      <c r="I865" s="6"/>
      <c r="J865" s="6"/>
      <c r="K865" s="5" t="s">
        <v>1577</v>
      </c>
      <c r="L865">
        <v>3757</v>
      </c>
      <c r="M865">
        <v>13576</v>
      </c>
      <c r="N865">
        <v>14100</v>
      </c>
      <c r="O865">
        <v>176</v>
      </c>
      <c r="P865">
        <v>263.85627956991902</v>
      </c>
      <c r="Q865">
        <v>3178.9885886010402</v>
      </c>
      <c r="R865">
        <v>599996</v>
      </c>
      <c r="S865" s="6"/>
      <c r="T865" s="6"/>
      <c r="U865" s="5" t="s">
        <v>1577</v>
      </c>
      <c r="V865" s="5">
        <v>4574</v>
      </c>
      <c r="W865" s="5">
        <v>12759</v>
      </c>
      <c r="X865" s="5">
        <v>14876</v>
      </c>
      <c r="Y865" s="5">
        <v>176</v>
      </c>
      <c r="Z865" s="5">
        <v>279.59522320000002</v>
      </c>
      <c r="AA865" s="5">
        <v>3303.553711</v>
      </c>
      <c r="AB865" s="5">
        <v>60684</v>
      </c>
      <c r="AC865" s="6"/>
      <c r="AD865" s="6"/>
      <c r="AE865" s="5" t="s">
        <v>1577</v>
      </c>
      <c r="AF865">
        <v>4574</v>
      </c>
      <c r="AG865">
        <v>12759</v>
      </c>
      <c r="AH865">
        <v>14876</v>
      </c>
      <c r="AI865">
        <v>176</v>
      </c>
      <c r="AJ865">
        <v>279.59522320782798</v>
      </c>
      <c r="AK865">
        <v>3303.55371142799</v>
      </c>
      <c r="AL865">
        <v>599980</v>
      </c>
      <c r="AM865" s="6"/>
      <c r="AN865" s="6"/>
    </row>
    <row r="866" spans="1:40" x14ac:dyDescent="0.2">
      <c r="A866" s="5" t="s">
        <v>1577</v>
      </c>
      <c r="B866">
        <v>3757</v>
      </c>
      <c r="C866">
        <v>13576</v>
      </c>
      <c r="D866">
        <v>14100</v>
      </c>
      <c r="E866">
        <v>176</v>
      </c>
      <c r="F866">
        <v>263.85627956991902</v>
      </c>
      <c r="G866">
        <v>3178.9885886010402</v>
      </c>
      <c r="H866">
        <v>183</v>
      </c>
      <c r="I866" s="6"/>
      <c r="J866" s="6"/>
      <c r="K866" s="5" t="s">
        <v>1577</v>
      </c>
      <c r="L866">
        <v>3757</v>
      </c>
      <c r="M866">
        <v>13576</v>
      </c>
      <c r="N866">
        <v>14100</v>
      </c>
      <c r="O866">
        <v>176</v>
      </c>
      <c r="P866">
        <v>263.85627956991902</v>
      </c>
      <c r="Q866">
        <v>3178.9885886010402</v>
      </c>
      <c r="R866">
        <v>599996</v>
      </c>
      <c r="S866" s="6"/>
      <c r="T866" s="6"/>
      <c r="U866" s="5" t="s">
        <v>1577</v>
      </c>
      <c r="V866" s="5">
        <v>4574</v>
      </c>
      <c r="W866" s="5">
        <v>12759</v>
      </c>
      <c r="X866" s="5">
        <v>14876</v>
      </c>
      <c r="Y866" s="5">
        <v>176</v>
      </c>
      <c r="Z866" s="5">
        <v>279.59522320000002</v>
      </c>
      <c r="AA866" s="5">
        <v>3303.553711</v>
      </c>
      <c r="AB866" s="5">
        <v>60692</v>
      </c>
      <c r="AC866" s="6"/>
      <c r="AD866" s="6"/>
      <c r="AE866" s="5" t="s">
        <v>1577</v>
      </c>
      <c r="AF866">
        <v>4574</v>
      </c>
      <c r="AG866">
        <v>12759</v>
      </c>
      <c r="AH866">
        <v>14876</v>
      </c>
      <c r="AI866">
        <v>176</v>
      </c>
      <c r="AJ866">
        <v>279.59522320782798</v>
      </c>
      <c r="AK866">
        <v>3303.55371142799</v>
      </c>
      <c r="AL866">
        <v>599980</v>
      </c>
      <c r="AM866" s="6"/>
      <c r="AN866" s="6"/>
    </row>
    <row r="867" spans="1:40" x14ac:dyDescent="0.2">
      <c r="A867" s="5" t="s">
        <v>1577</v>
      </c>
      <c r="B867">
        <v>3757</v>
      </c>
      <c r="C867">
        <v>13576</v>
      </c>
      <c r="D867">
        <v>14100</v>
      </c>
      <c r="E867">
        <v>176</v>
      </c>
      <c r="F867">
        <v>263.85627956991902</v>
      </c>
      <c r="G867">
        <v>3178.9885886010402</v>
      </c>
      <c r="H867">
        <v>186</v>
      </c>
      <c r="I867" s="6"/>
      <c r="J867" s="6"/>
      <c r="K867" s="5" t="s">
        <v>1577</v>
      </c>
      <c r="L867">
        <v>3757</v>
      </c>
      <c r="M867">
        <v>13576</v>
      </c>
      <c r="N867">
        <v>14100</v>
      </c>
      <c r="O867">
        <v>176</v>
      </c>
      <c r="P867">
        <v>263.85627956991902</v>
      </c>
      <c r="Q867">
        <v>3178.9885886010402</v>
      </c>
      <c r="R867">
        <v>599996</v>
      </c>
      <c r="S867" s="6"/>
      <c r="T867" s="6"/>
      <c r="U867" s="5" t="s">
        <v>1577</v>
      </c>
      <c r="V867" s="5">
        <v>4574</v>
      </c>
      <c r="W867" s="5">
        <v>12759</v>
      </c>
      <c r="X867" s="5">
        <v>14876</v>
      </c>
      <c r="Y867" s="5">
        <v>176</v>
      </c>
      <c r="Z867" s="5">
        <v>279.59522320000002</v>
      </c>
      <c r="AA867" s="5">
        <v>3303.553711</v>
      </c>
      <c r="AB867" s="5">
        <v>60951</v>
      </c>
      <c r="AC867" s="6"/>
      <c r="AD867" s="6"/>
      <c r="AE867" s="5" t="s">
        <v>1577</v>
      </c>
      <c r="AF867">
        <v>4574</v>
      </c>
      <c r="AG867">
        <v>12759</v>
      </c>
      <c r="AH867">
        <v>14876</v>
      </c>
      <c r="AI867">
        <v>176</v>
      </c>
      <c r="AJ867">
        <v>279.59522320782798</v>
      </c>
      <c r="AK867">
        <v>3303.55371142799</v>
      </c>
      <c r="AL867">
        <v>599981</v>
      </c>
      <c r="AM867" s="6"/>
      <c r="AN867" s="6"/>
    </row>
    <row r="868" spans="1:40" x14ac:dyDescent="0.2">
      <c r="A868" s="5" t="s">
        <v>1577</v>
      </c>
      <c r="B868">
        <v>3757</v>
      </c>
      <c r="C868">
        <v>13576</v>
      </c>
      <c r="D868">
        <v>14100</v>
      </c>
      <c r="E868">
        <v>176</v>
      </c>
      <c r="F868">
        <v>263.85627956991902</v>
      </c>
      <c r="G868">
        <v>3178.9885886010402</v>
      </c>
      <c r="H868">
        <v>196</v>
      </c>
      <c r="I868" s="6"/>
      <c r="J868" s="6"/>
      <c r="K868" s="5" t="s">
        <v>1577</v>
      </c>
      <c r="L868">
        <v>3757</v>
      </c>
      <c r="M868">
        <v>13576</v>
      </c>
      <c r="N868">
        <v>14100</v>
      </c>
      <c r="O868">
        <v>176</v>
      </c>
      <c r="P868">
        <v>263.85627956991902</v>
      </c>
      <c r="Q868">
        <v>3178.9885886010402</v>
      </c>
      <c r="R868">
        <v>599996</v>
      </c>
      <c r="S868" s="6"/>
      <c r="T868" s="6"/>
      <c r="U868" s="5" t="s">
        <v>1577</v>
      </c>
      <c r="V868" s="5">
        <v>4574</v>
      </c>
      <c r="W868" s="5">
        <v>12759</v>
      </c>
      <c r="X868" s="5">
        <v>14876</v>
      </c>
      <c r="Y868" s="5">
        <v>176</v>
      </c>
      <c r="Z868" s="5">
        <v>279.59522320000002</v>
      </c>
      <c r="AA868" s="5">
        <v>3303.553711</v>
      </c>
      <c r="AB868" s="5">
        <v>61004</v>
      </c>
      <c r="AC868" s="6"/>
      <c r="AD868" s="6"/>
      <c r="AE868" s="5" t="s">
        <v>1577</v>
      </c>
      <c r="AF868">
        <v>4574</v>
      </c>
      <c r="AG868">
        <v>12759</v>
      </c>
      <c r="AH868">
        <v>14876</v>
      </c>
      <c r="AI868">
        <v>176</v>
      </c>
      <c r="AJ868">
        <v>279.59522320782798</v>
      </c>
      <c r="AK868">
        <v>3303.55371142799</v>
      </c>
      <c r="AL868">
        <v>599981</v>
      </c>
      <c r="AM868" s="6"/>
      <c r="AN868" s="6"/>
    </row>
    <row r="869" spans="1:40" x14ac:dyDescent="0.2">
      <c r="A869" s="5" t="s">
        <v>1577</v>
      </c>
      <c r="B869">
        <v>3757</v>
      </c>
      <c r="C869">
        <v>13576</v>
      </c>
      <c r="D869">
        <v>14100</v>
      </c>
      <c r="E869">
        <v>176</v>
      </c>
      <c r="F869">
        <v>263.85627956991902</v>
      </c>
      <c r="G869">
        <v>3178.9885886010402</v>
      </c>
      <c r="H869">
        <v>23010</v>
      </c>
      <c r="I869" s="6"/>
      <c r="J869" s="6"/>
      <c r="K869" s="5" t="s">
        <v>1577</v>
      </c>
      <c r="L869">
        <v>3757</v>
      </c>
      <c r="M869">
        <v>13576</v>
      </c>
      <c r="N869">
        <v>14100</v>
      </c>
      <c r="O869">
        <v>176</v>
      </c>
      <c r="P869">
        <v>263.85627956991902</v>
      </c>
      <c r="Q869">
        <v>3178.9885886010402</v>
      </c>
      <c r="R869">
        <v>599997</v>
      </c>
      <c r="S869" s="6"/>
      <c r="T869" s="6"/>
      <c r="U869" s="5" t="s">
        <v>1577</v>
      </c>
      <c r="V869" s="5">
        <v>4574</v>
      </c>
      <c r="W869" s="5">
        <v>12759</v>
      </c>
      <c r="X869" s="5">
        <v>14876</v>
      </c>
      <c r="Y869" s="5">
        <v>176</v>
      </c>
      <c r="Z869" s="5">
        <v>279.59522320000002</v>
      </c>
      <c r="AA869" s="5">
        <v>3303.553711</v>
      </c>
      <c r="AB869" s="5">
        <v>61027</v>
      </c>
      <c r="AC869" s="6"/>
      <c r="AD869" s="6"/>
      <c r="AE869" s="5" t="s">
        <v>1577</v>
      </c>
      <c r="AF869">
        <v>4574</v>
      </c>
      <c r="AG869">
        <v>12759</v>
      </c>
      <c r="AH869">
        <v>14876</v>
      </c>
      <c r="AI869">
        <v>176</v>
      </c>
      <c r="AJ869">
        <v>279.59522320782798</v>
      </c>
      <c r="AK869">
        <v>3303.55371142799</v>
      </c>
      <c r="AL869">
        <v>599981</v>
      </c>
      <c r="AM869" s="6"/>
      <c r="AN869" s="6"/>
    </row>
    <row r="870" spans="1:40" x14ac:dyDescent="0.2">
      <c r="A870" s="5" t="s">
        <v>1577</v>
      </c>
      <c r="B870">
        <v>3757</v>
      </c>
      <c r="C870">
        <v>13576</v>
      </c>
      <c r="D870">
        <v>14100</v>
      </c>
      <c r="E870">
        <v>176</v>
      </c>
      <c r="F870">
        <v>263.85627956991902</v>
      </c>
      <c r="G870">
        <v>3178.9885886010402</v>
      </c>
      <c r="H870">
        <v>3186</v>
      </c>
      <c r="I870" s="6"/>
      <c r="J870" s="6"/>
      <c r="K870" s="5" t="s">
        <v>1577</v>
      </c>
      <c r="L870">
        <v>3757</v>
      </c>
      <c r="M870">
        <v>13576</v>
      </c>
      <c r="N870">
        <v>14100</v>
      </c>
      <c r="O870">
        <v>176</v>
      </c>
      <c r="P870">
        <v>263.85627956991902</v>
      </c>
      <c r="Q870">
        <v>3178.9885886010402</v>
      </c>
      <c r="R870">
        <v>599998</v>
      </c>
      <c r="S870" s="6"/>
      <c r="T870" s="6"/>
      <c r="U870" s="5" t="s">
        <v>1577</v>
      </c>
      <c r="V870" s="5">
        <v>4574</v>
      </c>
      <c r="W870" s="5">
        <v>12759</v>
      </c>
      <c r="X870" s="5">
        <v>14876</v>
      </c>
      <c r="Y870" s="5">
        <v>176</v>
      </c>
      <c r="Z870" s="5">
        <v>279.59522320000002</v>
      </c>
      <c r="AA870" s="5">
        <v>3303.553711</v>
      </c>
      <c r="AB870" s="5">
        <v>61226</v>
      </c>
      <c r="AC870" s="6"/>
      <c r="AD870" s="6"/>
      <c r="AE870" s="5" t="s">
        <v>1577</v>
      </c>
      <c r="AF870">
        <v>4574</v>
      </c>
      <c r="AG870">
        <v>12759</v>
      </c>
      <c r="AH870">
        <v>14876</v>
      </c>
      <c r="AI870">
        <v>176</v>
      </c>
      <c r="AJ870">
        <v>279.59522320782798</v>
      </c>
      <c r="AK870">
        <v>3303.55371142799</v>
      </c>
      <c r="AL870">
        <v>599981</v>
      </c>
      <c r="AM870" s="6"/>
      <c r="AN870" s="6"/>
    </row>
    <row r="871" spans="1:40" x14ac:dyDescent="0.2">
      <c r="A871" s="5" t="s">
        <v>1577</v>
      </c>
      <c r="B871">
        <v>3757</v>
      </c>
      <c r="C871">
        <v>13576</v>
      </c>
      <c r="D871">
        <v>14100</v>
      </c>
      <c r="E871">
        <v>176</v>
      </c>
      <c r="F871">
        <v>263.85627956991902</v>
      </c>
      <c r="G871">
        <v>3178.9885886010402</v>
      </c>
      <c r="H871">
        <v>625</v>
      </c>
      <c r="I871" s="6"/>
      <c r="J871" s="6"/>
      <c r="K871" s="5" t="s">
        <v>1577</v>
      </c>
      <c r="L871">
        <v>3757</v>
      </c>
      <c r="M871">
        <v>13576</v>
      </c>
      <c r="N871">
        <v>14100</v>
      </c>
      <c r="O871">
        <v>176</v>
      </c>
      <c r="P871">
        <v>263.85627956991902</v>
      </c>
      <c r="Q871">
        <v>3178.9885886010402</v>
      </c>
      <c r="R871">
        <v>599998</v>
      </c>
      <c r="S871" s="6"/>
      <c r="T871" s="6"/>
      <c r="U871" s="5" t="s">
        <v>1577</v>
      </c>
      <c r="V871" s="5">
        <v>4574</v>
      </c>
      <c r="W871" s="5">
        <v>12759</v>
      </c>
      <c r="X871" s="5">
        <v>14876</v>
      </c>
      <c r="Y871" s="5">
        <v>176</v>
      </c>
      <c r="Z871" s="5">
        <v>279.59522320000002</v>
      </c>
      <c r="AA871" s="5">
        <v>3303.553711</v>
      </c>
      <c r="AB871" s="5">
        <v>69849</v>
      </c>
      <c r="AC871" s="6"/>
      <c r="AD871" s="6"/>
      <c r="AE871" s="5" t="s">
        <v>1577</v>
      </c>
      <c r="AF871">
        <v>4574</v>
      </c>
      <c r="AG871">
        <v>12759</v>
      </c>
      <c r="AH871">
        <v>14876</v>
      </c>
      <c r="AI871">
        <v>176</v>
      </c>
      <c r="AJ871">
        <v>279.59522320782798</v>
      </c>
      <c r="AK871">
        <v>3303.55371142799</v>
      </c>
      <c r="AL871">
        <v>599981</v>
      </c>
      <c r="AM871" s="6"/>
      <c r="AN871" s="6"/>
    </row>
    <row r="872" spans="1:40" x14ac:dyDescent="0.2">
      <c r="A872" s="5" t="s">
        <v>1572</v>
      </c>
      <c r="B872">
        <v>18142</v>
      </c>
      <c r="C872">
        <v>300197</v>
      </c>
      <c r="D872">
        <v>1186</v>
      </c>
      <c r="E872">
        <v>176</v>
      </c>
      <c r="F872">
        <v>276.920374229522</v>
      </c>
      <c r="G872">
        <v>388.46932221897299</v>
      </c>
      <c r="H872">
        <v>140</v>
      </c>
      <c r="I872" s="6">
        <f t="shared" ref="I872:J872" si="602">AVERAGE(G872:G881)</f>
        <v>388.46932221897299</v>
      </c>
      <c r="J872" s="6">
        <f t="shared" si="602"/>
        <v>2819.5</v>
      </c>
      <c r="K872" s="5" t="s">
        <v>1572</v>
      </c>
      <c r="L872">
        <v>18142</v>
      </c>
      <c r="M872">
        <v>300197</v>
      </c>
      <c r="N872">
        <v>1186</v>
      </c>
      <c r="O872">
        <v>176</v>
      </c>
      <c r="P872">
        <v>276.920374229522</v>
      </c>
      <c r="Q872">
        <v>388.46932221897299</v>
      </c>
      <c r="R872">
        <v>599996</v>
      </c>
      <c r="S872" s="6">
        <f t="shared" ref="S872" si="603">AVERAGE(Q872:Q881)</f>
        <v>388.46932221897299</v>
      </c>
      <c r="T872" s="6">
        <f t="shared" ref="T872" si="604">AVERAGE(R872:R881)</f>
        <v>599996.80000000005</v>
      </c>
      <c r="U872" s="5" t="s">
        <v>1572</v>
      </c>
      <c r="V872" s="5">
        <v>18148</v>
      </c>
      <c r="W872" s="5">
        <v>300191</v>
      </c>
      <c r="X872" s="5">
        <v>2221</v>
      </c>
      <c r="Y872" s="5">
        <v>176</v>
      </c>
      <c r="Z872" s="5">
        <v>453.38614180000002</v>
      </c>
      <c r="AA872" s="5">
        <v>915.24791170000003</v>
      </c>
      <c r="AB872" s="5">
        <v>60640</v>
      </c>
      <c r="AC872" s="6">
        <f t="shared" ref="AC872" si="605">AVERAGE(AA872:AA881)</f>
        <v>915.24791170000003</v>
      </c>
      <c r="AD872" s="6">
        <f t="shared" ref="AD872" si="606">AVERAGE(AB872:AB881)</f>
        <v>61956.7</v>
      </c>
      <c r="AE872" s="5" t="s">
        <v>1572</v>
      </c>
      <c r="AF872">
        <v>18208</v>
      </c>
      <c r="AG872">
        <v>300131</v>
      </c>
      <c r="AH872">
        <v>1536</v>
      </c>
      <c r="AI872">
        <v>176</v>
      </c>
      <c r="AJ872">
        <v>355.02447906899903</v>
      </c>
      <c r="AK872">
        <v>513.52950028127998</v>
      </c>
      <c r="AL872">
        <v>599980</v>
      </c>
      <c r="AM872" s="6">
        <f t="shared" ref="AM872" si="607">AVERAGE(AK872:AK881)</f>
        <v>513.52950028127998</v>
      </c>
      <c r="AN872" s="6">
        <f t="shared" ref="AN872" si="608">AVERAGE(AL872:AL881)</f>
        <v>599980.30000000005</v>
      </c>
    </row>
    <row r="873" spans="1:40" x14ac:dyDescent="0.2">
      <c r="A873" s="5" t="s">
        <v>1572</v>
      </c>
      <c r="B873">
        <v>18142</v>
      </c>
      <c r="C873">
        <v>300197</v>
      </c>
      <c r="D873">
        <v>1186</v>
      </c>
      <c r="E873">
        <v>176</v>
      </c>
      <c r="F873">
        <v>276.920374229522</v>
      </c>
      <c r="G873">
        <v>388.46932221897299</v>
      </c>
      <c r="H873">
        <v>156</v>
      </c>
      <c r="I873" s="6"/>
      <c r="J873" s="6"/>
      <c r="K873" s="5" t="s">
        <v>1572</v>
      </c>
      <c r="L873">
        <v>18142</v>
      </c>
      <c r="M873">
        <v>300197</v>
      </c>
      <c r="N873">
        <v>1186</v>
      </c>
      <c r="O873">
        <v>176</v>
      </c>
      <c r="P873">
        <v>276.920374229522</v>
      </c>
      <c r="Q873">
        <v>388.46932221897299</v>
      </c>
      <c r="R873">
        <v>599996</v>
      </c>
      <c r="S873" s="6"/>
      <c r="T873" s="6"/>
      <c r="U873" s="5" t="s">
        <v>1572</v>
      </c>
      <c r="V873" s="5">
        <v>18148</v>
      </c>
      <c r="W873" s="5">
        <v>300191</v>
      </c>
      <c r="X873" s="5">
        <v>2221</v>
      </c>
      <c r="Y873" s="5">
        <v>176</v>
      </c>
      <c r="Z873" s="5">
        <v>453.38614180000002</v>
      </c>
      <c r="AA873" s="5">
        <v>915.24791170000003</v>
      </c>
      <c r="AB873" s="5">
        <v>60695</v>
      </c>
      <c r="AC873" s="6"/>
      <c r="AD873" s="6"/>
      <c r="AE873" s="5" t="s">
        <v>1572</v>
      </c>
      <c r="AF873">
        <v>18208</v>
      </c>
      <c r="AG873">
        <v>300131</v>
      </c>
      <c r="AH873">
        <v>1536</v>
      </c>
      <c r="AI873">
        <v>176</v>
      </c>
      <c r="AJ873">
        <v>355.02447906899903</v>
      </c>
      <c r="AK873">
        <v>513.52950028127998</v>
      </c>
      <c r="AL873">
        <v>599980</v>
      </c>
      <c r="AM873" s="6"/>
      <c r="AN873" s="6"/>
    </row>
    <row r="874" spans="1:40" x14ac:dyDescent="0.2">
      <c r="A874" s="5" t="s">
        <v>1572</v>
      </c>
      <c r="B874">
        <v>18142</v>
      </c>
      <c r="C874">
        <v>300197</v>
      </c>
      <c r="D874">
        <v>1186</v>
      </c>
      <c r="E874">
        <v>176</v>
      </c>
      <c r="F874">
        <v>276.920374229522</v>
      </c>
      <c r="G874">
        <v>388.46932221897299</v>
      </c>
      <c r="H874">
        <v>156</v>
      </c>
      <c r="I874" s="6"/>
      <c r="J874" s="6"/>
      <c r="K874" s="5" t="s">
        <v>1572</v>
      </c>
      <c r="L874">
        <v>18142</v>
      </c>
      <c r="M874">
        <v>300197</v>
      </c>
      <c r="N874">
        <v>1186</v>
      </c>
      <c r="O874">
        <v>176</v>
      </c>
      <c r="P874">
        <v>276.920374229522</v>
      </c>
      <c r="Q874">
        <v>388.46932221897299</v>
      </c>
      <c r="R874">
        <v>599996</v>
      </c>
      <c r="S874" s="6"/>
      <c r="T874" s="6"/>
      <c r="U874" s="5" t="s">
        <v>1572</v>
      </c>
      <c r="V874" s="5">
        <v>18148</v>
      </c>
      <c r="W874" s="5">
        <v>300191</v>
      </c>
      <c r="X874" s="5">
        <v>2221</v>
      </c>
      <c r="Y874" s="5">
        <v>176</v>
      </c>
      <c r="Z874" s="5">
        <v>453.38614180000002</v>
      </c>
      <c r="AA874" s="5">
        <v>915.24791170000003</v>
      </c>
      <c r="AB874" s="5">
        <v>60729</v>
      </c>
      <c r="AC874" s="6"/>
      <c r="AD874" s="6"/>
      <c r="AE874" s="5" t="s">
        <v>1572</v>
      </c>
      <c r="AF874">
        <v>18208</v>
      </c>
      <c r="AG874">
        <v>300131</v>
      </c>
      <c r="AH874">
        <v>1536</v>
      </c>
      <c r="AI874">
        <v>176</v>
      </c>
      <c r="AJ874">
        <v>355.02447906899903</v>
      </c>
      <c r="AK874">
        <v>513.52950028127998</v>
      </c>
      <c r="AL874">
        <v>599980</v>
      </c>
      <c r="AM874" s="6"/>
      <c r="AN874" s="6"/>
    </row>
    <row r="875" spans="1:40" x14ac:dyDescent="0.2">
      <c r="A875" s="5" t="s">
        <v>1572</v>
      </c>
      <c r="B875">
        <v>18142</v>
      </c>
      <c r="C875">
        <v>300197</v>
      </c>
      <c r="D875">
        <v>1186</v>
      </c>
      <c r="E875">
        <v>176</v>
      </c>
      <c r="F875">
        <v>276.920374229522</v>
      </c>
      <c r="G875">
        <v>388.46932221897299</v>
      </c>
      <c r="H875">
        <v>162</v>
      </c>
      <c r="I875" s="6"/>
      <c r="J875" s="6"/>
      <c r="K875" s="5" t="s">
        <v>1572</v>
      </c>
      <c r="L875">
        <v>18142</v>
      </c>
      <c r="M875">
        <v>300197</v>
      </c>
      <c r="N875">
        <v>1186</v>
      </c>
      <c r="O875">
        <v>176</v>
      </c>
      <c r="P875">
        <v>276.920374229522</v>
      </c>
      <c r="Q875">
        <v>388.46932221897299</v>
      </c>
      <c r="R875">
        <v>599996</v>
      </c>
      <c r="S875" s="6"/>
      <c r="T875" s="6"/>
      <c r="U875" s="5" t="s">
        <v>1572</v>
      </c>
      <c r="V875" s="5">
        <v>18148</v>
      </c>
      <c r="W875" s="5">
        <v>300191</v>
      </c>
      <c r="X875" s="5">
        <v>2221</v>
      </c>
      <c r="Y875" s="5">
        <v>176</v>
      </c>
      <c r="Z875" s="5">
        <v>453.38614180000002</v>
      </c>
      <c r="AA875" s="5">
        <v>915.24791170000003</v>
      </c>
      <c r="AB875" s="5">
        <v>60797</v>
      </c>
      <c r="AC875" s="6"/>
      <c r="AD875" s="6"/>
      <c r="AE875" s="5" t="s">
        <v>1572</v>
      </c>
      <c r="AF875">
        <v>18208</v>
      </c>
      <c r="AG875">
        <v>300131</v>
      </c>
      <c r="AH875">
        <v>1536</v>
      </c>
      <c r="AI875">
        <v>176</v>
      </c>
      <c r="AJ875">
        <v>355.02447906899903</v>
      </c>
      <c r="AK875">
        <v>513.52950028127998</v>
      </c>
      <c r="AL875">
        <v>599980</v>
      </c>
      <c r="AM875" s="6"/>
      <c r="AN875" s="6"/>
    </row>
    <row r="876" spans="1:40" x14ac:dyDescent="0.2">
      <c r="A876" s="5" t="s">
        <v>1572</v>
      </c>
      <c r="B876">
        <v>18142</v>
      </c>
      <c r="C876">
        <v>300197</v>
      </c>
      <c r="D876">
        <v>1186</v>
      </c>
      <c r="E876">
        <v>176</v>
      </c>
      <c r="F876">
        <v>276.920374229522</v>
      </c>
      <c r="G876">
        <v>388.46932221897299</v>
      </c>
      <c r="H876">
        <v>1646</v>
      </c>
      <c r="I876" s="6"/>
      <c r="J876" s="6"/>
      <c r="K876" s="5" t="s">
        <v>1572</v>
      </c>
      <c r="L876">
        <v>18142</v>
      </c>
      <c r="M876">
        <v>300197</v>
      </c>
      <c r="N876">
        <v>1186</v>
      </c>
      <c r="O876">
        <v>176</v>
      </c>
      <c r="P876">
        <v>276.920374229522</v>
      </c>
      <c r="Q876">
        <v>388.46932221897299</v>
      </c>
      <c r="R876">
        <v>599997</v>
      </c>
      <c r="S876" s="6"/>
      <c r="T876" s="6"/>
      <c r="U876" s="5" t="s">
        <v>1572</v>
      </c>
      <c r="V876" s="5">
        <v>18148</v>
      </c>
      <c r="W876" s="5">
        <v>300191</v>
      </c>
      <c r="X876" s="5">
        <v>2221</v>
      </c>
      <c r="Y876" s="5">
        <v>176</v>
      </c>
      <c r="Z876" s="5">
        <v>453.38614180000002</v>
      </c>
      <c r="AA876" s="5">
        <v>915.24791170000003</v>
      </c>
      <c r="AB876" s="5">
        <v>60900</v>
      </c>
      <c r="AC876" s="6"/>
      <c r="AD876" s="6"/>
      <c r="AE876" s="5" t="s">
        <v>1572</v>
      </c>
      <c r="AF876">
        <v>18208</v>
      </c>
      <c r="AG876">
        <v>300131</v>
      </c>
      <c r="AH876">
        <v>1536</v>
      </c>
      <c r="AI876">
        <v>176</v>
      </c>
      <c r="AJ876">
        <v>355.02447906899903</v>
      </c>
      <c r="AK876">
        <v>513.52950028127998</v>
      </c>
      <c r="AL876">
        <v>599980</v>
      </c>
      <c r="AM876" s="6"/>
      <c r="AN876" s="6"/>
    </row>
    <row r="877" spans="1:40" x14ac:dyDescent="0.2">
      <c r="A877" s="5" t="s">
        <v>1572</v>
      </c>
      <c r="B877">
        <v>18142</v>
      </c>
      <c r="C877">
        <v>300197</v>
      </c>
      <c r="D877">
        <v>1186</v>
      </c>
      <c r="E877">
        <v>176</v>
      </c>
      <c r="F877">
        <v>276.920374229522</v>
      </c>
      <c r="G877">
        <v>388.46932221897299</v>
      </c>
      <c r="H877">
        <v>168</v>
      </c>
      <c r="I877" s="6"/>
      <c r="J877" s="6"/>
      <c r="K877" s="5" t="s">
        <v>1572</v>
      </c>
      <c r="L877">
        <v>18142</v>
      </c>
      <c r="M877">
        <v>300197</v>
      </c>
      <c r="N877">
        <v>1186</v>
      </c>
      <c r="O877">
        <v>176</v>
      </c>
      <c r="P877">
        <v>276.920374229522</v>
      </c>
      <c r="Q877">
        <v>388.46932221897299</v>
      </c>
      <c r="R877">
        <v>599997</v>
      </c>
      <c r="S877" s="6"/>
      <c r="T877" s="6"/>
      <c r="U877" s="5" t="s">
        <v>1572</v>
      </c>
      <c r="V877" s="5">
        <v>18148</v>
      </c>
      <c r="W877" s="5">
        <v>300191</v>
      </c>
      <c r="X877" s="5">
        <v>2221</v>
      </c>
      <c r="Y877" s="5">
        <v>176</v>
      </c>
      <c r="Z877" s="5">
        <v>453.38614180000002</v>
      </c>
      <c r="AA877" s="5">
        <v>915.24791170000003</v>
      </c>
      <c r="AB877" s="5">
        <v>60907</v>
      </c>
      <c r="AC877" s="6"/>
      <c r="AD877" s="6"/>
      <c r="AE877" s="5" t="s">
        <v>1572</v>
      </c>
      <c r="AF877">
        <v>18208</v>
      </c>
      <c r="AG877">
        <v>300131</v>
      </c>
      <c r="AH877">
        <v>1536</v>
      </c>
      <c r="AI877">
        <v>176</v>
      </c>
      <c r="AJ877">
        <v>355.02447906899903</v>
      </c>
      <c r="AK877">
        <v>513.52950028127998</v>
      </c>
      <c r="AL877">
        <v>599980</v>
      </c>
      <c r="AM877" s="6"/>
      <c r="AN877" s="6"/>
    </row>
    <row r="878" spans="1:40" x14ac:dyDescent="0.2">
      <c r="A878" s="5" t="s">
        <v>1572</v>
      </c>
      <c r="B878">
        <v>18142</v>
      </c>
      <c r="C878">
        <v>300197</v>
      </c>
      <c r="D878">
        <v>1186</v>
      </c>
      <c r="E878">
        <v>176</v>
      </c>
      <c r="F878">
        <v>276.920374229522</v>
      </c>
      <c r="G878">
        <v>388.46932221897299</v>
      </c>
      <c r="H878">
        <v>176</v>
      </c>
      <c r="I878" s="6"/>
      <c r="J878" s="6"/>
      <c r="K878" s="5" t="s">
        <v>1572</v>
      </c>
      <c r="L878">
        <v>18142</v>
      </c>
      <c r="M878">
        <v>300197</v>
      </c>
      <c r="N878">
        <v>1186</v>
      </c>
      <c r="O878">
        <v>176</v>
      </c>
      <c r="P878">
        <v>276.920374229522</v>
      </c>
      <c r="Q878">
        <v>388.46932221897299</v>
      </c>
      <c r="R878">
        <v>599997</v>
      </c>
      <c r="S878" s="6"/>
      <c r="T878" s="6"/>
      <c r="U878" s="5" t="s">
        <v>1572</v>
      </c>
      <c r="V878" s="5">
        <v>18148</v>
      </c>
      <c r="W878" s="5">
        <v>300191</v>
      </c>
      <c r="X878" s="5">
        <v>2221</v>
      </c>
      <c r="Y878" s="5">
        <v>176</v>
      </c>
      <c r="Z878" s="5">
        <v>453.38614180000002</v>
      </c>
      <c r="AA878" s="5">
        <v>915.24791170000003</v>
      </c>
      <c r="AB878" s="5">
        <v>61016</v>
      </c>
      <c r="AC878" s="6"/>
      <c r="AD878" s="6"/>
      <c r="AE878" s="5" t="s">
        <v>1572</v>
      </c>
      <c r="AF878">
        <v>18208</v>
      </c>
      <c r="AG878">
        <v>300131</v>
      </c>
      <c r="AH878">
        <v>1536</v>
      </c>
      <c r="AI878">
        <v>176</v>
      </c>
      <c r="AJ878">
        <v>355.02447906899903</v>
      </c>
      <c r="AK878">
        <v>513.52950028127998</v>
      </c>
      <c r="AL878">
        <v>599980</v>
      </c>
      <c r="AM878" s="6"/>
      <c r="AN878" s="6"/>
    </row>
    <row r="879" spans="1:40" x14ac:dyDescent="0.2">
      <c r="A879" s="5" t="s">
        <v>1572</v>
      </c>
      <c r="B879">
        <v>18142</v>
      </c>
      <c r="C879">
        <v>300197</v>
      </c>
      <c r="D879">
        <v>1186</v>
      </c>
      <c r="E879">
        <v>176</v>
      </c>
      <c r="F879">
        <v>276.920374229522</v>
      </c>
      <c r="G879">
        <v>388.46932221897299</v>
      </c>
      <c r="H879">
        <v>179</v>
      </c>
      <c r="I879" s="6"/>
      <c r="J879" s="6"/>
      <c r="K879" s="5" t="s">
        <v>1572</v>
      </c>
      <c r="L879">
        <v>18142</v>
      </c>
      <c r="M879">
        <v>300197</v>
      </c>
      <c r="N879">
        <v>1186</v>
      </c>
      <c r="O879">
        <v>176</v>
      </c>
      <c r="P879">
        <v>276.920374229522</v>
      </c>
      <c r="Q879">
        <v>388.46932221897299</v>
      </c>
      <c r="R879">
        <v>599997</v>
      </c>
      <c r="S879" s="6"/>
      <c r="T879" s="6"/>
      <c r="U879" s="5" t="s">
        <v>1572</v>
      </c>
      <c r="V879" s="5">
        <v>18148</v>
      </c>
      <c r="W879" s="5">
        <v>300191</v>
      </c>
      <c r="X879" s="5">
        <v>2221</v>
      </c>
      <c r="Y879" s="5">
        <v>176</v>
      </c>
      <c r="Z879" s="5">
        <v>453.38614180000002</v>
      </c>
      <c r="AA879" s="5">
        <v>915.24791170000003</v>
      </c>
      <c r="AB879" s="5">
        <v>61092</v>
      </c>
      <c r="AC879" s="6"/>
      <c r="AD879" s="6"/>
      <c r="AE879" s="5" t="s">
        <v>1572</v>
      </c>
      <c r="AF879">
        <v>18208</v>
      </c>
      <c r="AG879">
        <v>300131</v>
      </c>
      <c r="AH879">
        <v>1536</v>
      </c>
      <c r="AI879">
        <v>176</v>
      </c>
      <c r="AJ879">
        <v>355.02447906899903</v>
      </c>
      <c r="AK879">
        <v>513.52950028127998</v>
      </c>
      <c r="AL879">
        <v>599981</v>
      </c>
      <c r="AM879" s="6"/>
      <c r="AN879" s="6"/>
    </row>
    <row r="880" spans="1:40" x14ac:dyDescent="0.2">
      <c r="A880" s="5" t="s">
        <v>1572</v>
      </c>
      <c r="B880">
        <v>18142</v>
      </c>
      <c r="C880">
        <v>300197</v>
      </c>
      <c r="D880">
        <v>1186</v>
      </c>
      <c r="E880">
        <v>176</v>
      </c>
      <c r="F880">
        <v>276.920374229522</v>
      </c>
      <c r="G880">
        <v>388.46932221897299</v>
      </c>
      <c r="H880">
        <v>22308</v>
      </c>
      <c r="I880" s="6"/>
      <c r="J880" s="6"/>
      <c r="K880" s="5" t="s">
        <v>1572</v>
      </c>
      <c r="L880">
        <v>18142</v>
      </c>
      <c r="M880">
        <v>300197</v>
      </c>
      <c r="N880">
        <v>1186</v>
      </c>
      <c r="O880">
        <v>176</v>
      </c>
      <c r="P880">
        <v>276.920374229522</v>
      </c>
      <c r="Q880">
        <v>388.46932221897299</v>
      </c>
      <c r="R880">
        <v>599998</v>
      </c>
      <c r="S880" s="6"/>
      <c r="T880" s="6"/>
      <c r="U880" s="5" t="s">
        <v>1572</v>
      </c>
      <c r="V880" s="5">
        <v>18148</v>
      </c>
      <c r="W880" s="5">
        <v>300191</v>
      </c>
      <c r="X880" s="5">
        <v>2221</v>
      </c>
      <c r="Y880" s="5">
        <v>176</v>
      </c>
      <c r="Z880" s="5">
        <v>453.38614180000002</v>
      </c>
      <c r="AA880" s="5">
        <v>915.24791170000003</v>
      </c>
      <c r="AB880" s="5">
        <v>61179</v>
      </c>
      <c r="AC880" s="6"/>
      <c r="AD880" s="6"/>
      <c r="AE880" s="5" t="s">
        <v>1572</v>
      </c>
      <c r="AF880">
        <v>18208</v>
      </c>
      <c r="AG880">
        <v>300131</v>
      </c>
      <c r="AH880">
        <v>1536</v>
      </c>
      <c r="AI880">
        <v>176</v>
      </c>
      <c r="AJ880">
        <v>355.02447906899903</v>
      </c>
      <c r="AK880">
        <v>513.52950028127998</v>
      </c>
      <c r="AL880">
        <v>599981</v>
      </c>
      <c r="AM880" s="6"/>
      <c r="AN880" s="6"/>
    </row>
    <row r="881" spans="1:40" x14ac:dyDescent="0.2">
      <c r="A881" s="5" t="s">
        <v>1572</v>
      </c>
      <c r="B881">
        <v>18142</v>
      </c>
      <c r="C881">
        <v>300197</v>
      </c>
      <c r="D881">
        <v>1186</v>
      </c>
      <c r="E881">
        <v>176</v>
      </c>
      <c r="F881">
        <v>276.920374229522</v>
      </c>
      <c r="G881">
        <v>388.46932221897299</v>
      </c>
      <c r="H881">
        <v>3104</v>
      </c>
      <c r="I881" s="6"/>
      <c r="J881" s="6"/>
      <c r="K881" s="5" t="s">
        <v>1572</v>
      </c>
      <c r="L881">
        <v>18142</v>
      </c>
      <c r="M881">
        <v>300197</v>
      </c>
      <c r="N881">
        <v>1186</v>
      </c>
      <c r="O881">
        <v>176</v>
      </c>
      <c r="P881">
        <v>276.920374229522</v>
      </c>
      <c r="Q881">
        <v>388.46932221897299</v>
      </c>
      <c r="R881">
        <v>599998</v>
      </c>
      <c r="S881" s="6"/>
      <c r="T881" s="6"/>
      <c r="U881" s="5" t="s">
        <v>1572</v>
      </c>
      <c r="V881" s="5">
        <v>18148</v>
      </c>
      <c r="W881" s="5">
        <v>300191</v>
      </c>
      <c r="X881" s="5">
        <v>2221</v>
      </c>
      <c r="Y881" s="5">
        <v>176</v>
      </c>
      <c r="Z881" s="5">
        <v>453.38614180000002</v>
      </c>
      <c r="AA881" s="5">
        <v>915.24791170000003</v>
      </c>
      <c r="AB881" s="5">
        <v>71612</v>
      </c>
      <c r="AC881" s="6"/>
      <c r="AD881" s="6"/>
      <c r="AE881" s="5" t="s">
        <v>1572</v>
      </c>
      <c r="AF881">
        <v>18208</v>
      </c>
      <c r="AG881">
        <v>300131</v>
      </c>
      <c r="AH881">
        <v>1536</v>
      </c>
      <c r="AI881">
        <v>176</v>
      </c>
      <c r="AJ881">
        <v>355.02447906899903</v>
      </c>
      <c r="AK881">
        <v>513.52950028127998</v>
      </c>
      <c r="AL881">
        <v>599981</v>
      </c>
      <c r="AM881" s="6"/>
      <c r="AN881" s="6"/>
    </row>
    <row r="882" spans="1:40" x14ac:dyDescent="0.2">
      <c r="A882" s="5" t="s">
        <v>1573</v>
      </c>
      <c r="B882">
        <v>209207</v>
      </c>
      <c r="C882">
        <v>1700855</v>
      </c>
      <c r="D882">
        <v>10486</v>
      </c>
      <c r="E882">
        <v>176</v>
      </c>
      <c r="F882">
        <v>375.892551056039</v>
      </c>
      <c r="G882">
        <v>4482.99595963504</v>
      </c>
      <c r="H882">
        <v>147</v>
      </c>
      <c r="I882" s="6">
        <f t="shared" ref="I882:J882" si="609">AVERAGE(G882:G891)</f>
        <v>4482.9959596350391</v>
      </c>
      <c r="J882" s="6">
        <f t="shared" si="609"/>
        <v>2567.6</v>
      </c>
      <c r="K882" s="5" t="s">
        <v>1573</v>
      </c>
      <c r="L882">
        <v>209207</v>
      </c>
      <c r="M882">
        <v>1700855</v>
      </c>
      <c r="N882">
        <v>10486</v>
      </c>
      <c r="O882">
        <v>176</v>
      </c>
      <c r="P882">
        <v>375.892551056039</v>
      </c>
      <c r="Q882">
        <v>4482.99595963504</v>
      </c>
      <c r="R882">
        <v>599996</v>
      </c>
      <c r="S882" s="6">
        <f t="shared" ref="S882" si="610">AVERAGE(Q882:Q891)</f>
        <v>4482.9959596350391</v>
      </c>
      <c r="T882" s="6">
        <f t="shared" ref="T882" si="611">AVERAGE(R882:R891)</f>
        <v>599996.5</v>
      </c>
      <c r="U882" s="5" t="s">
        <v>1573</v>
      </c>
      <c r="V882" s="5">
        <v>409397</v>
      </c>
      <c r="W882" s="5">
        <v>1500665</v>
      </c>
      <c r="X882" s="5">
        <v>11008</v>
      </c>
      <c r="Y882" s="5">
        <v>176</v>
      </c>
      <c r="Z882" s="5">
        <v>387.81809459999999</v>
      </c>
      <c r="AA882" s="5">
        <v>4814.5450289999999</v>
      </c>
      <c r="AB882" s="5">
        <v>60591</v>
      </c>
      <c r="AC882" s="6">
        <f t="shared" ref="AC882" si="612">AVERAGE(AA882:AA891)</f>
        <v>4814.5450289999999</v>
      </c>
      <c r="AD882" s="6">
        <f t="shared" ref="AD882" si="613">AVERAGE(AB882:AB891)</f>
        <v>62494.400000000001</v>
      </c>
      <c r="AE882" s="5" t="s">
        <v>1573</v>
      </c>
      <c r="AF882">
        <v>409359</v>
      </c>
      <c r="AG882">
        <v>1500703</v>
      </c>
      <c r="AH882">
        <v>10802</v>
      </c>
      <c r="AI882">
        <v>176</v>
      </c>
      <c r="AJ882">
        <v>380.306898532101</v>
      </c>
      <c r="AK882">
        <v>4728.4988304423296</v>
      </c>
      <c r="AL882">
        <v>599980</v>
      </c>
      <c r="AM882" s="6">
        <f t="shared" ref="AM882" si="614">AVERAGE(AK882:AK891)</f>
        <v>4728.4988304423305</v>
      </c>
      <c r="AN882" s="6">
        <f t="shared" ref="AN882" si="615">AVERAGE(AL882:AL891)</f>
        <v>599981.80000000005</v>
      </c>
    </row>
    <row r="883" spans="1:40" x14ac:dyDescent="0.2">
      <c r="A883" s="5" t="s">
        <v>1573</v>
      </c>
      <c r="B883">
        <v>209207</v>
      </c>
      <c r="C883">
        <v>1700855</v>
      </c>
      <c r="D883">
        <v>10486</v>
      </c>
      <c r="E883">
        <v>176</v>
      </c>
      <c r="F883">
        <v>375.892551056039</v>
      </c>
      <c r="G883">
        <v>4482.99595963504</v>
      </c>
      <c r="H883">
        <v>151</v>
      </c>
      <c r="I883" s="6"/>
      <c r="J883" s="6"/>
      <c r="K883" s="5" t="s">
        <v>1573</v>
      </c>
      <c r="L883">
        <v>209207</v>
      </c>
      <c r="M883">
        <v>1700855</v>
      </c>
      <c r="N883">
        <v>10486</v>
      </c>
      <c r="O883">
        <v>176</v>
      </c>
      <c r="P883">
        <v>375.892551056039</v>
      </c>
      <c r="Q883">
        <v>4482.99595963504</v>
      </c>
      <c r="R883">
        <v>599996</v>
      </c>
      <c r="S883" s="6"/>
      <c r="T883" s="6"/>
      <c r="U883" s="5" t="s">
        <v>1573</v>
      </c>
      <c r="V883" s="5">
        <v>409397</v>
      </c>
      <c r="W883" s="5">
        <v>1500665</v>
      </c>
      <c r="X883" s="5">
        <v>11008</v>
      </c>
      <c r="Y883" s="5">
        <v>176</v>
      </c>
      <c r="Z883" s="5">
        <v>387.81809459999999</v>
      </c>
      <c r="AA883" s="5">
        <v>4814.5450289999999</v>
      </c>
      <c r="AB883" s="5">
        <v>60657</v>
      </c>
      <c r="AC883" s="6"/>
      <c r="AD883" s="6"/>
      <c r="AE883" s="5" t="s">
        <v>1573</v>
      </c>
      <c r="AF883">
        <v>409359</v>
      </c>
      <c r="AG883">
        <v>1500703</v>
      </c>
      <c r="AH883">
        <v>10802</v>
      </c>
      <c r="AI883">
        <v>176</v>
      </c>
      <c r="AJ883">
        <v>380.306898532101</v>
      </c>
      <c r="AK883">
        <v>4728.4988304423296</v>
      </c>
      <c r="AL883">
        <v>599980</v>
      </c>
      <c r="AM883" s="6"/>
      <c r="AN883" s="6"/>
    </row>
    <row r="884" spans="1:40" x14ac:dyDescent="0.2">
      <c r="A884" s="5" t="s">
        <v>1573</v>
      </c>
      <c r="B884">
        <v>209207</v>
      </c>
      <c r="C884">
        <v>1700855</v>
      </c>
      <c r="D884">
        <v>10486</v>
      </c>
      <c r="E884">
        <v>176</v>
      </c>
      <c r="F884">
        <v>375.892551056039</v>
      </c>
      <c r="G884">
        <v>4482.99595963504</v>
      </c>
      <c r="H884">
        <v>157</v>
      </c>
      <c r="I884" s="6"/>
      <c r="J884" s="6"/>
      <c r="K884" s="5" t="s">
        <v>1573</v>
      </c>
      <c r="L884">
        <v>209207</v>
      </c>
      <c r="M884">
        <v>1700855</v>
      </c>
      <c r="N884">
        <v>10486</v>
      </c>
      <c r="O884">
        <v>176</v>
      </c>
      <c r="P884">
        <v>375.892551056039</v>
      </c>
      <c r="Q884">
        <v>4482.99595963504</v>
      </c>
      <c r="R884">
        <v>599996</v>
      </c>
      <c r="S884" s="6"/>
      <c r="T884" s="6"/>
      <c r="U884" s="5" t="s">
        <v>1573</v>
      </c>
      <c r="V884" s="5">
        <v>409397</v>
      </c>
      <c r="W884" s="5">
        <v>1500665</v>
      </c>
      <c r="X884" s="5">
        <v>11008</v>
      </c>
      <c r="Y884" s="5">
        <v>176</v>
      </c>
      <c r="Z884" s="5">
        <v>387.81809459999999</v>
      </c>
      <c r="AA884" s="5">
        <v>4814.5450289999999</v>
      </c>
      <c r="AB884" s="5">
        <v>60666</v>
      </c>
      <c r="AC884" s="6"/>
      <c r="AD884" s="6"/>
      <c r="AE884" s="5" t="s">
        <v>1573</v>
      </c>
      <c r="AF884">
        <v>409359</v>
      </c>
      <c r="AG884">
        <v>1500703</v>
      </c>
      <c r="AH884">
        <v>10802</v>
      </c>
      <c r="AI884">
        <v>176</v>
      </c>
      <c r="AJ884">
        <v>380.306898532101</v>
      </c>
      <c r="AK884">
        <v>4728.4988304423296</v>
      </c>
      <c r="AL884">
        <v>599980</v>
      </c>
      <c r="AM884" s="6"/>
      <c r="AN884" s="6"/>
    </row>
    <row r="885" spans="1:40" x14ac:dyDescent="0.2">
      <c r="A885" s="5" t="s">
        <v>1573</v>
      </c>
      <c r="B885">
        <v>209207</v>
      </c>
      <c r="C885">
        <v>1700855</v>
      </c>
      <c r="D885">
        <v>10486</v>
      </c>
      <c r="E885">
        <v>176</v>
      </c>
      <c r="F885">
        <v>375.892551056039</v>
      </c>
      <c r="G885">
        <v>4482.99595963504</v>
      </c>
      <c r="H885">
        <v>166</v>
      </c>
      <c r="I885" s="6"/>
      <c r="J885" s="6"/>
      <c r="K885" s="5" t="s">
        <v>1573</v>
      </c>
      <c r="L885">
        <v>209207</v>
      </c>
      <c r="M885">
        <v>1700855</v>
      </c>
      <c r="N885">
        <v>10486</v>
      </c>
      <c r="O885">
        <v>176</v>
      </c>
      <c r="P885">
        <v>375.892551056039</v>
      </c>
      <c r="Q885">
        <v>4482.99595963504</v>
      </c>
      <c r="R885">
        <v>599996</v>
      </c>
      <c r="S885" s="6"/>
      <c r="T885" s="6"/>
      <c r="U885" s="5" t="s">
        <v>1573</v>
      </c>
      <c r="V885" s="5">
        <v>409397</v>
      </c>
      <c r="W885" s="5">
        <v>1500665</v>
      </c>
      <c r="X885" s="5">
        <v>11008</v>
      </c>
      <c r="Y885" s="5">
        <v>176</v>
      </c>
      <c r="Z885" s="5">
        <v>387.81809459999999</v>
      </c>
      <c r="AA885" s="5">
        <v>4814.5450289999999</v>
      </c>
      <c r="AB885" s="5">
        <v>60687</v>
      </c>
      <c r="AC885" s="6"/>
      <c r="AD885" s="6"/>
      <c r="AE885" s="5" t="s">
        <v>1573</v>
      </c>
      <c r="AF885">
        <v>409359</v>
      </c>
      <c r="AG885">
        <v>1500703</v>
      </c>
      <c r="AH885">
        <v>10802</v>
      </c>
      <c r="AI885">
        <v>176</v>
      </c>
      <c r="AJ885">
        <v>380.306898532101</v>
      </c>
      <c r="AK885">
        <v>4728.4988304423296</v>
      </c>
      <c r="AL885">
        <v>599980</v>
      </c>
      <c r="AM885" s="6"/>
      <c r="AN885" s="6"/>
    </row>
    <row r="886" spans="1:40" x14ac:dyDescent="0.2">
      <c r="A886" s="5" t="s">
        <v>1573</v>
      </c>
      <c r="B886">
        <v>209207</v>
      </c>
      <c r="C886">
        <v>1700855</v>
      </c>
      <c r="D886">
        <v>10486</v>
      </c>
      <c r="E886">
        <v>176</v>
      </c>
      <c r="F886">
        <v>375.892551056039</v>
      </c>
      <c r="G886">
        <v>4482.99595963504</v>
      </c>
      <c r="H886">
        <v>166</v>
      </c>
      <c r="I886" s="6"/>
      <c r="J886" s="6"/>
      <c r="K886" s="5" t="s">
        <v>1573</v>
      </c>
      <c r="L886">
        <v>209207</v>
      </c>
      <c r="M886">
        <v>1700855</v>
      </c>
      <c r="N886">
        <v>10486</v>
      </c>
      <c r="O886">
        <v>176</v>
      </c>
      <c r="P886">
        <v>375.892551056039</v>
      </c>
      <c r="Q886">
        <v>4482.99595963504</v>
      </c>
      <c r="R886">
        <v>599996</v>
      </c>
      <c r="S886" s="6"/>
      <c r="T886" s="6"/>
      <c r="U886" s="5" t="s">
        <v>1573</v>
      </c>
      <c r="V886" s="5">
        <v>409397</v>
      </c>
      <c r="W886" s="5">
        <v>1500665</v>
      </c>
      <c r="X886" s="5">
        <v>11008</v>
      </c>
      <c r="Y886" s="5">
        <v>176</v>
      </c>
      <c r="Z886" s="5">
        <v>387.81809459999999</v>
      </c>
      <c r="AA886" s="5">
        <v>4814.5450289999999</v>
      </c>
      <c r="AB886" s="5">
        <v>60727</v>
      </c>
      <c r="AC886" s="6"/>
      <c r="AD886" s="6"/>
      <c r="AE886" s="5" t="s">
        <v>1573</v>
      </c>
      <c r="AF886">
        <v>409359</v>
      </c>
      <c r="AG886">
        <v>1500703</v>
      </c>
      <c r="AH886">
        <v>10802</v>
      </c>
      <c r="AI886">
        <v>176</v>
      </c>
      <c r="AJ886">
        <v>380.306898532101</v>
      </c>
      <c r="AK886">
        <v>4728.4988304423296</v>
      </c>
      <c r="AL886">
        <v>599981</v>
      </c>
      <c r="AM886" s="6"/>
      <c r="AN886" s="6"/>
    </row>
    <row r="887" spans="1:40" x14ac:dyDescent="0.2">
      <c r="A887" s="5" t="s">
        <v>1573</v>
      </c>
      <c r="B887">
        <v>209207</v>
      </c>
      <c r="C887">
        <v>1700855</v>
      </c>
      <c r="D887">
        <v>10486</v>
      </c>
      <c r="E887">
        <v>176</v>
      </c>
      <c r="F887">
        <v>375.892551056039</v>
      </c>
      <c r="G887">
        <v>4482.99595963504</v>
      </c>
      <c r="H887">
        <v>171</v>
      </c>
      <c r="I887" s="6"/>
      <c r="J887" s="6"/>
      <c r="K887" s="5" t="s">
        <v>1573</v>
      </c>
      <c r="L887">
        <v>209207</v>
      </c>
      <c r="M887">
        <v>1700855</v>
      </c>
      <c r="N887">
        <v>10486</v>
      </c>
      <c r="O887">
        <v>176</v>
      </c>
      <c r="P887">
        <v>375.892551056039</v>
      </c>
      <c r="Q887">
        <v>4482.99595963504</v>
      </c>
      <c r="R887">
        <v>599996</v>
      </c>
      <c r="S887" s="6"/>
      <c r="T887" s="6"/>
      <c r="U887" s="5" t="s">
        <v>1573</v>
      </c>
      <c r="V887" s="5">
        <v>409397</v>
      </c>
      <c r="W887" s="5">
        <v>1500665</v>
      </c>
      <c r="X887" s="5">
        <v>11008</v>
      </c>
      <c r="Y887" s="5">
        <v>176</v>
      </c>
      <c r="Z887" s="5">
        <v>387.81809459999999</v>
      </c>
      <c r="AA887" s="5">
        <v>4814.5450289999999</v>
      </c>
      <c r="AB887" s="5">
        <v>60784</v>
      </c>
      <c r="AC887" s="6"/>
      <c r="AD887" s="6"/>
      <c r="AE887" s="5" t="s">
        <v>1573</v>
      </c>
      <c r="AF887">
        <v>409359</v>
      </c>
      <c r="AG887">
        <v>1500703</v>
      </c>
      <c r="AH887">
        <v>10802</v>
      </c>
      <c r="AI887">
        <v>176</v>
      </c>
      <c r="AJ887">
        <v>380.306898532101</v>
      </c>
      <c r="AK887">
        <v>4728.4988304423296</v>
      </c>
      <c r="AL887">
        <v>599981</v>
      </c>
      <c r="AM887" s="6"/>
      <c r="AN887" s="6"/>
    </row>
    <row r="888" spans="1:40" x14ac:dyDescent="0.2">
      <c r="A888" s="5" t="s">
        <v>1573</v>
      </c>
      <c r="B888">
        <v>209207</v>
      </c>
      <c r="C888">
        <v>1700855</v>
      </c>
      <c r="D888">
        <v>10486</v>
      </c>
      <c r="E888">
        <v>176</v>
      </c>
      <c r="F888">
        <v>375.892551056039</v>
      </c>
      <c r="G888">
        <v>4482.99595963504</v>
      </c>
      <c r="H888">
        <v>174</v>
      </c>
      <c r="I888" s="6"/>
      <c r="J888" s="6"/>
      <c r="K888" s="5" t="s">
        <v>1573</v>
      </c>
      <c r="L888">
        <v>209207</v>
      </c>
      <c r="M888">
        <v>1700855</v>
      </c>
      <c r="N888">
        <v>10486</v>
      </c>
      <c r="O888">
        <v>176</v>
      </c>
      <c r="P888">
        <v>375.892551056039</v>
      </c>
      <c r="Q888">
        <v>4482.99595963504</v>
      </c>
      <c r="R888">
        <v>599997</v>
      </c>
      <c r="S888" s="6"/>
      <c r="T888" s="6"/>
      <c r="U888" s="5" t="s">
        <v>1573</v>
      </c>
      <c r="V888" s="5">
        <v>409397</v>
      </c>
      <c r="W888" s="5">
        <v>1500665</v>
      </c>
      <c r="X888" s="5">
        <v>11008</v>
      </c>
      <c r="Y888" s="5">
        <v>176</v>
      </c>
      <c r="Z888" s="5">
        <v>387.81809459999999</v>
      </c>
      <c r="AA888" s="5">
        <v>4814.5450289999999</v>
      </c>
      <c r="AB888" s="5">
        <v>61019</v>
      </c>
      <c r="AC888" s="6"/>
      <c r="AD888" s="6"/>
      <c r="AE888" s="5" t="s">
        <v>1573</v>
      </c>
      <c r="AF888">
        <v>409359</v>
      </c>
      <c r="AG888">
        <v>1500703</v>
      </c>
      <c r="AH888">
        <v>10802</v>
      </c>
      <c r="AI888">
        <v>176</v>
      </c>
      <c r="AJ888">
        <v>380.306898532101</v>
      </c>
      <c r="AK888">
        <v>4728.4988304423296</v>
      </c>
      <c r="AL888">
        <v>599981</v>
      </c>
      <c r="AM888" s="6"/>
      <c r="AN888" s="6"/>
    </row>
    <row r="889" spans="1:40" x14ac:dyDescent="0.2">
      <c r="A889" s="5" t="s">
        <v>1573</v>
      </c>
      <c r="B889">
        <v>209207</v>
      </c>
      <c r="C889">
        <v>1700855</v>
      </c>
      <c r="D889">
        <v>10486</v>
      </c>
      <c r="E889">
        <v>176</v>
      </c>
      <c r="F889">
        <v>375.892551056039</v>
      </c>
      <c r="G889">
        <v>4482.99595963504</v>
      </c>
      <c r="H889">
        <v>1827</v>
      </c>
      <c r="I889" s="6"/>
      <c r="J889" s="6"/>
      <c r="K889" s="5" t="s">
        <v>1573</v>
      </c>
      <c r="L889">
        <v>209207</v>
      </c>
      <c r="M889">
        <v>1700855</v>
      </c>
      <c r="N889">
        <v>10486</v>
      </c>
      <c r="O889">
        <v>176</v>
      </c>
      <c r="P889">
        <v>375.892551056039</v>
      </c>
      <c r="Q889">
        <v>4482.99595963504</v>
      </c>
      <c r="R889">
        <v>599997</v>
      </c>
      <c r="S889" s="6"/>
      <c r="T889" s="6"/>
      <c r="U889" s="5" t="s">
        <v>1573</v>
      </c>
      <c r="V889" s="5">
        <v>409397</v>
      </c>
      <c r="W889" s="5">
        <v>1500665</v>
      </c>
      <c r="X889" s="5">
        <v>11008</v>
      </c>
      <c r="Y889" s="5">
        <v>176</v>
      </c>
      <c r="Z889" s="5">
        <v>387.81809459999999</v>
      </c>
      <c r="AA889" s="5">
        <v>4814.5450289999999</v>
      </c>
      <c r="AB889" s="5">
        <v>61187</v>
      </c>
      <c r="AC889" s="6"/>
      <c r="AD889" s="6"/>
      <c r="AE889" s="5" t="s">
        <v>1573</v>
      </c>
      <c r="AF889">
        <v>409359</v>
      </c>
      <c r="AG889">
        <v>1500703</v>
      </c>
      <c r="AH889">
        <v>10802</v>
      </c>
      <c r="AI889">
        <v>176</v>
      </c>
      <c r="AJ889">
        <v>380.306898532101</v>
      </c>
      <c r="AK889">
        <v>4728.4988304423296</v>
      </c>
      <c r="AL889">
        <v>599982</v>
      </c>
      <c r="AM889" s="6"/>
      <c r="AN889" s="6"/>
    </row>
    <row r="890" spans="1:40" x14ac:dyDescent="0.2">
      <c r="A890" s="5" t="s">
        <v>1573</v>
      </c>
      <c r="B890">
        <v>209207</v>
      </c>
      <c r="C890">
        <v>1700855</v>
      </c>
      <c r="D890">
        <v>10486</v>
      </c>
      <c r="E890">
        <v>176</v>
      </c>
      <c r="F890">
        <v>375.892551056039</v>
      </c>
      <c r="G890">
        <v>4482.99595963504</v>
      </c>
      <c r="H890">
        <v>222</v>
      </c>
      <c r="I890" s="6"/>
      <c r="J890" s="6"/>
      <c r="K890" s="5" t="s">
        <v>1573</v>
      </c>
      <c r="L890">
        <v>209207</v>
      </c>
      <c r="M890">
        <v>1700855</v>
      </c>
      <c r="N890">
        <v>10486</v>
      </c>
      <c r="O890">
        <v>176</v>
      </c>
      <c r="P890">
        <v>375.892551056039</v>
      </c>
      <c r="Q890">
        <v>4482.99595963504</v>
      </c>
      <c r="R890">
        <v>599997</v>
      </c>
      <c r="S890" s="6"/>
      <c r="T890" s="6"/>
      <c r="U890" s="5" t="s">
        <v>1573</v>
      </c>
      <c r="V890" s="5">
        <v>409397</v>
      </c>
      <c r="W890" s="5">
        <v>1500665</v>
      </c>
      <c r="X890" s="5">
        <v>11008</v>
      </c>
      <c r="Y890" s="5">
        <v>176</v>
      </c>
      <c r="Z890" s="5">
        <v>387.81809459999999</v>
      </c>
      <c r="AA890" s="5">
        <v>4814.5450289999999</v>
      </c>
      <c r="AB890" s="5">
        <v>66503</v>
      </c>
      <c r="AC890" s="6"/>
      <c r="AD890" s="6"/>
      <c r="AE890" s="5" t="s">
        <v>1573</v>
      </c>
      <c r="AF890">
        <v>409359</v>
      </c>
      <c r="AG890">
        <v>1500703</v>
      </c>
      <c r="AH890">
        <v>10802</v>
      </c>
      <c r="AI890">
        <v>176</v>
      </c>
      <c r="AJ890">
        <v>380.306898532101</v>
      </c>
      <c r="AK890">
        <v>4728.4988304423296</v>
      </c>
      <c r="AL890">
        <v>599982</v>
      </c>
      <c r="AM890" s="6"/>
      <c r="AN890" s="6"/>
    </row>
    <row r="891" spans="1:40" x14ac:dyDescent="0.2">
      <c r="A891" s="5" t="s">
        <v>1573</v>
      </c>
      <c r="B891">
        <v>209207</v>
      </c>
      <c r="C891">
        <v>1700855</v>
      </c>
      <c r="D891">
        <v>10486</v>
      </c>
      <c r="E891">
        <v>176</v>
      </c>
      <c r="F891">
        <v>375.892551056039</v>
      </c>
      <c r="G891">
        <v>4482.99595963504</v>
      </c>
      <c r="H891">
        <v>22495</v>
      </c>
      <c r="I891" s="6"/>
      <c r="J891" s="6"/>
      <c r="K891" s="5" t="s">
        <v>1573</v>
      </c>
      <c r="L891">
        <v>209207</v>
      </c>
      <c r="M891">
        <v>1700855</v>
      </c>
      <c r="N891">
        <v>10486</v>
      </c>
      <c r="O891">
        <v>176</v>
      </c>
      <c r="P891">
        <v>375.892551056039</v>
      </c>
      <c r="Q891">
        <v>4482.99595963504</v>
      </c>
      <c r="R891">
        <v>599998</v>
      </c>
      <c r="S891" s="6"/>
      <c r="T891" s="6"/>
      <c r="U891" s="5" t="s">
        <v>1573</v>
      </c>
      <c r="V891" s="5">
        <v>409397</v>
      </c>
      <c r="W891" s="5">
        <v>1500665</v>
      </c>
      <c r="X891" s="5">
        <v>11008</v>
      </c>
      <c r="Y891" s="5">
        <v>176</v>
      </c>
      <c r="Z891" s="5">
        <v>387.81809459999999</v>
      </c>
      <c r="AA891" s="5">
        <v>4814.5450289999999</v>
      </c>
      <c r="AB891" s="5">
        <v>72123</v>
      </c>
      <c r="AC891" s="6"/>
      <c r="AD891" s="6"/>
      <c r="AE891" s="5" t="s">
        <v>1573</v>
      </c>
      <c r="AF891">
        <v>409359</v>
      </c>
      <c r="AG891">
        <v>1500703</v>
      </c>
      <c r="AH891">
        <v>10802</v>
      </c>
      <c r="AI891">
        <v>176</v>
      </c>
      <c r="AJ891">
        <v>380.306898532101</v>
      </c>
      <c r="AK891">
        <v>4728.4988304423296</v>
      </c>
      <c r="AL891">
        <v>599991</v>
      </c>
      <c r="AM891" s="6"/>
      <c r="AN891" s="6"/>
    </row>
    <row r="892" spans="1:40" x14ac:dyDescent="0.2">
      <c r="A892" s="5" t="s">
        <v>1574</v>
      </c>
      <c r="B892">
        <v>481938</v>
      </c>
      <c r="C892">
        <v>2701123</v>
      </c>
      <c r="D892">
        <v>16253</v>
      </c>
      <c r="E892">
        <v>176</v>
      </c>
      <c r="F892">
        <v>306.99352244252401</v>
      </c>
      <c r="G892">
        <v>2515.03987069703</v>
      </c>
      <c r="H892">
        <v>142</v>
      </c>
      <c r="I892" s="6">
        <f t="shared" ref="I892:J892" si="616">AVERAGE(G892:G901)</f>
        <v>2515.03987069703</v>
      </c>
      <c r="J892" s="6">
        <f t="shared" si="616"/>
        <v>2658</v>
      </c>
      <c r="K892" s="5" t="s">
        <v>1574</v>
      </c>
      <c r="L892">
        <v>481938</v>
      </c>
      <c r="M892">
        <v>2701123</v>
      </c>
      <c r="N892">
        <v>16253</v>
      </c>
      <c r="O892">
        <v>176</v>
      </c>
      <c r="P892">
        <v>306.99352244252401</v>
      </c>
      <c r="Q892">
        <v>2515.03987069703</v>
      </c>
      <c r="R892">
        <v>599996</v>
      </c>
      <c r="S892" s="6">
        <f t="shared" ref="S892" si="617">AVERAGE(Q892:Q901)</f>
        <v>2515.03987069703</v>
      </c>
      <c r="T892" s="6">
        <f t="shared" ref="T892" si="618">AVERAGE(R892:R901)</f>
        <v>599997.4</v>
      </c>
      <c r="U892" s="5" t="s">
        <v>1574</v>
      </c>
      <c r="V892" s="5">
        <v>582008</v>
      </c>
      <c r="W892" s="5">
        <v>2601053</v>
      </c>
      <c r="X892" s="5">
        <v>16212</v>
      </c>
      <c r="Y892" s="5">
        <v>176</v>
      </c>
      <c r="Z892" s="5">
        <v>303.37222709999998</v>
      </c>
      <c r="AA892" s="5">
        <v>2636.0928359999998</v>
      </c>
      <c r="AB892" s="5">
        <v>60572</v>
      </c>
      <c r="AC892" s="6">
        <f t="shared" ref="AC892" si="619">AVERAGE(AA892:AA901)</f>
        <v>2636.0928359999998</v>
      </c>
      <c r="AD892" s="6">
        <f t="shared" ref="AD892" si="620">AVERAGE(AB892:AB901)</f>
        <v>63531.4</v>
      </c>
      <c r="AE892" s="5" t="s">
        <v>1574</v>
      </c>
      <c r="AF892">
        <v>582008</v>
      </c>
      <c r="AG892">
        <v>2601053</v>
      </c>
      <c r="AH892">
        <v>16212</v>
      </c>
      <c r="AI892">
        <v>176</v>
      </c>
      <c r="AJ892">
        <v>303.37222713076699</v>
      </c>
      <c r="AK892">
        <v>2636.0928358981701</v>
      </c>
      <c r="AL892">
        <v>599980</v>
      </c>
      <c r="AM892" s="6">
        <f t="shared" ref="AM892" si="621">AVERAGE(AK892:AK901)</f>
        <v>2636.0928358981696</v>
      </c>
      <c r="AN892" s="6">
        <f t="shared" ref="AN892" si="622">AVERAGE(AL892:AL901)</f>
        <v>599980.80000000005</v>
      </c>
    </row>
    <row r="893" spans="1:40" x14ac:dyDescent="0.2">
      <c r="A893" s="5" t="s">
        <v>1574</v>
      </c>
      <c r="B893">
        <v>481938</v>
      </c>
      <c r="C893">
        <v>2701123</v>
      </c>
      <c r="D893">
        <v>16253</v>
      </c>
      <c r="E893">
        <v>176</v>
      </c>
      <c r="F893">
        <v>306.99352244252401</v>
      </c>
      <c r="G893">
        <v>2515.03987069703</v>
      </c>
      <c r="H893">
        <v>152</v>
      </c>
      <c r="I893" s="6"/>
      <c r="J893" s="6"/>
      <c r="K893" s="5" t="s">
        <v>1574</v>
      </c>
      <c r="L893">
        <v>481938</v>
      </c>
      <c r="M893">
        <v>2701123</v>
      </c>
      <c r="N893">
        <v>16253</v>
      </c>
      <c r="O893">
        <v>176</v>
      </c>
      <c r="P893">
        <v>306.99352244252401</v>
      </c>
      <c r="Q893">
        <v>2515.03987069703</v>
      </c>
      <c r="R893">
        <v>599996</v>
      </c>
      <c r="S893" s="6"/>
      <c r="T893" s="6"/>
      <c r="U893" s="5" t="s">
        <v>1574</v>
      </c>
      <c r="V893" s="5">
        <v>582008</v>
      </c>
      <c r="W893" s="5">
        <v>2601053</v>
      </c>
      <c r="X893" s="5">
        <v>16212</v>
      </c>
      <c r="Y893" s="5">
        <v>176</v>
      </c>
      <c r="Z893" s="5">
        <v>303.37222709999998</v>
      </c>
      <c r="AA893" s="5">
        <v>2636.0928359999998</v>
      </c>
      <c r="AB893" s="5">
        <v>60624</v>
      </c>
      <c r="AC893" s="6"/>
      <c r="AD893" s="6"/>
      <c r="AE893" s="5" t="s">
        <v>1574</v>
      </c>
      <c r="AF893">
        <v>582008</v>
      </c>
      <c r="AG893">
        <v>2601053</v>
      </c>
      <c r="AH893">
        <v>16212</v>
      </c>
      <c r="AI893">
        <v>176</v>
      </c>
      <c r="AJ893">
        <v>303.37222713076699</v>
      </c>
      <c r="AK893">
        <v>2636.0928358981701</v>
      </c>
      <c r="AL893">
        <v>599980</v>
      </c>
      <c r="AM893" s="6"/>
      <c r="AN893" s="6"/>
    </row>
    <row r="894" spans="1:40" x14ac:dyDescent="0.2">
      <c r="A894" s="5" t="s">
        <v>1574</v>
      </c>
      <c r="B894">
        <v>481938</v>
      </c>
      <c r="C894">
        <v>2701123</v>
      </c>
      <c r="D894">
        <v>16253</v>
      </c>
      <c r="E894">
        <v>176</v>
      </c>
      <c r="F894">
        <v>306.99352244252401</v>
      </c>
      <c r="G894">
        <v>2515.03987069703</v>
      </c>
      <c r="H894">
        <v>156</v>
      </c>
      <c r="I894" s="6"/>
      <c r="J894" s="6"/>
      <c r="K894" s="5" t="s">
        <v>1574</v>
      </c>
      <c r="L894">
        <v>481938</v>
      </c>
      <c r="M894">
        <v>2701123</v>
      </c>
      <c r="N894">
        <v>16253</v>
      </c>
      <c r="O894">
        <v>176</v>
      </c>
      <c r="P894">
        <v>306.99352244252401</v>
      </c>
      <c r="Q894">
        <v>2515.03987069703</v>
      </c>
      <c r="R894">
        <v>599997</v>
      </c>
      <c r="S894" s="6"/>
      <c r="T894" s="6"/>
      <c r="U894" s="5" t="s">
        <v>1574</v>
      </c>
      <c r="V894" s="5">
        <v>582008</v>
      </c>
      <c r="W894" s="5">
        <v>2601053</v>
      </c>
      <c r="X894" s="5">
        <v>16212</v>
      </c>
      <c r="Y894" s="5">
        <v>176</v>
      </c>
      <c r="Z894" s="5">
        <v>303.37222709999998</v>
      </c>
      <c r="AA894" s="5">
        <v>2636.0928359999998</v>
      </c>
      <c r="AB894" s="5">
        <v>60646</v>
      </c>
      <c r="AC894" s="6"/>
      <c r="AD894" s="6"/>
      <c r="AE894" s="5" t="s">
        <v>1574</v>
      </c>
      <c r="AF894">
        <v>582008</v>
      </c>
      <c r="AG894">
        <v>2601053</v>
      </c>
      <c r="AH894">
        <v>16212</v>
      </c>
      <c r="AI894">
        <v>176</v>
      </c>
      <c r="AJ894">
        <v>303.37222713076699</v>
      </c>
      <c r="AK894">
        <v>2636.0928358981701</v>
      </c>
      <c r="AL894">
        <v>599980</v>
      </c>
      <c r="AM894" s="6"/>
      <c r="AN894" s="6"/>
    </row>
    <row r="895" spans="1:40" x14ac:dyDescent="0.2">
      <c r="A895" s="5" t="s">
        <v>1574</v>
      </c>
      <c r="B895">
        <v>481938</v>
      </c>
      <c r="C895">
        <v>2701123</v>
      </c>
      <c r="D895">
        <v>16253</v>
      </c>
      <c r="E895">
        <v>176</v>
      </c>
      <c r="F895">
        <v>306.99352244252401</v>
      </c>
      <c r="G895">
        <v>2515.03987069703</v>
      </c>
      <c r="H895">
        <v>161</v>
      </c>
      <c r="I895" s="6"/>
      <c r="J895" s="6"/>
      <c r="K895" s="5" t="s">
        <v>1574</v>
      </c>
      <c r="L895">
        <v>481938</v>
      </c>
      <c r="M895">
        <v>2701123</v>
      </c>
      <c r="N895">
        <v>16253</v>
      </c>
      <c r="O895">
        <v>176</v>
      </c>
      <c r="P895">
        <v>306.99352244252401</v>
      </c>
      <c r="Q895">
        <v>2515.03987069703</v>
      </c>
      <c r="R895">
        <v>599997</v>
      </c>
      <c r="S895" s="6"/>
      <c r="T895" s="6"/>
      <c r="U895" s="5" t="s">
        <v>1574</v>
      </c>
      <c r="V895" s="5">
        <v>582008</v>
      </c>
      <c r="W895" s="5">
        <v>2601053</v>
      </c>
      <c r="X895" s="5">
        <v>16212</v>
      </c>
      <c r="Y895" s="5">
        <v>176</v>
      </c>
      <c r="Z895" s="5">
        <v>303.37222709999998</v>
      </c>
      <c r="AA895" s="5">
        <v>2636.0928359999998</v>
      </c>
      <c r="AB895" s="5">
        <v>60714</v>
      </c>
      <c r="AC895" s="6"/>
      <c r="AD895" s="6"/>
      <c r="AE895" s="5" t="s">
        <v>1574</v>
      </c>
      <c r="AF895">
        <v>582008</v>
      </c>
      <c r="AG895">
        <v>2601053</v>
      </c>
      <c r="AH895">
        <v>16212</v>
      </c>
      <c r="AI895">
        <v>176</v>
      </c>
      <c r="AJ895">
        <v>303.37222713076699</v>
      </c>
      <c r="AK895">
        <v>2636.0928358981701</v>
      </c>
      <c r="AL895">
        <v>599980</v>
      </c>
      <c r="AM895" s="6"/>
      <c r="AN895" s="6"/>
    </row>
    <row r="896" spans="1:40" x14ac:dyDescent="0.2">
      <c r="A896" s="5" t="s">
        <v>1574</v>
      </c>
      <c r="B896">
        <v>481938</v>
      </c>
      <c r="C896">
        <v>2701123</v>
      </c>
      <c r="D896">
        <v>16253</v>
      </c>
      <c r="E896">
        <v>176</v>
      </c>
      <c r="F896">
        <v>306.99352244252401</v>
      </c>
      <c r="G896">
        <v>2515.03987069703</v>
      </c>
      <c r="H896">
        <v>171</v>
      </c>
      <c r="I896" s="6"/>
      <c r="J896" s="6"/>
      <c r="K896" s="5" t="s">
        <v>1574</v>
      </c>
      <c r="L896">
        <v>481938</v>
      </c>
      <c r="M896">
        <v>2701123</v>
      </c>
      <c r="N896">
        <v>16253</v>
      </c>
      <c r="O896">
        <v>176</v>
      </c>
      <c r="P896">
        <v>306.99352244252401</v>
      </c>
      <c r="Q896">
        <v>2515.03987069703</v>
      </c>
      <c r="R896">
        <v>599997</v>
      </c>
      <c r="S896" s="6"/>
      <c r="T896" s="6"/>
      <c r="U896" s="5" t="s">
        <v>1574</v>
      </c>
      <c r="V896" s="5">
        <v>582008</v>
      </c>
      <c r="W896" s="5">
        <v>2601053</v>
      </c>
      <c r="X896" s="5">
        <v>16212</v>
      </c>
      <c r="Y896" s="5">
        <v>176</v>
      </c>
      <c r="Z896" s="5">
        <v>303.37222709999998</v>
      </c>
      <c r="AA896" s="5">
        <v>2636.0928359999998</v>
      </c>
      <c r="AB896" s="5">
        <v>60749</v>
      </c>
      <c r="AC896" s="6"/>
      <c r="AD896" s="6"/>
      <c r="AE896" s="5" t="s">
        <v>1574</v>
      </c>
      <c r="AF896">
        <v>582008</v>
      </c>
      <c r="AG896">
        <v>2601053</v>
      </c>
      <c r="AH896">
        <v>16212</v>
      </c>
      <c r="AI896">
        <v>176</v>
      </c>
      <c r="AJ896">
        <v>303.37222713076699</v>
      </c>
      <c r="AK896">
        <v>2636.0928358981701</v>
      </c>
      <c r="AL896">
        <v>599981</v>
      </c>
      <c r="AM896" s="6"/>
      <c r="AN896" s="6"/>
    </row>
    <row r="897" spans="1:40" x14ac:dyDescent="0.2">
      <c r="A897" s="5" t="s">
        <v>1574</v>
      </c>
      <c r="B897">
        <v>481938</v>
      </c>
      <c r="C897">
        <v>2701123</v>
      </c>
      <c r="D897">
        <v>16253</v>
      </c>
      <c r="E897">
        <v>176</v>
      </c>
      <c r="F897">
        <v>306.99352244252401</v>
      </c>
      <c r="G897">
        <v>2515.03987069703</v>
      </c>
      <c r="H897">
        <v>176</v>
      </c>
      <c r="I897" s="6"/>
      <c r="J897" s="6"/>
      <c r="K897" s="5" t="s">
        <v>1574</v>
      </c>
      <c r="L897">
        <v>481938</v>
      </c>
      <c r="M897">
        <v>2701123</v>
      </c>
      <c r="N897">
        <v>16253</v>
      </c>
      <c r="O897">
        <v>176</v>
      </c>
      <c r="P897">
        <v>306.99352244252401</v>
      </c>
      <c r="Q897">
        <v>2515.03987069703</v>
      </c>
      <c r="R897">
        <v>599998</v>
      </c>
      <c r="S897" s="6"/>
      <c r="T897" s="6"/>
      <c r="U897" s="5" t="s">
        <v>1574</v>
      </c>
      <c r="V897" s="5">
        <v>582008</v>
      </c>
      <c r="W897" s="5">
        <v>2601053</v>
      </c>
      <c r="X897" s="5">
        <v>16212</v>
      </c>
      <c r="Y897" s="5">
        <v>176</v>
      </c>
      <c r="Z897" s="5">
        <v>303.37222709999998</v>
      </c>
      <c r="AA897" s="5">
        <v>2636.0928359999998</v>
      </c>
      <c r="AB897" s="5">
        <v>60767</v>
      </c>
      <c r="AC897" s="6"/>
      <c r="AD897" s="6"/>
      <c r="AE897" s="5" t="s">
        <v>1574</v>
      </c>
      <c r="AF897">
        <v>582008</v>
      </c>
      <c r="AG897">
        <v>2601053</v>
      </c>
      <c r="AH897">
        <v>16212</v>
      </c>
      <c r="AI897">
        <v>176</v>
      </c>
      <c r="AJ897">
        <v>303.37222713076699</v>
      </c>
      <c r="AK897">
        <v>2636.0928358981701</v>
      </c>
      <c r="AL897">
        <v>599981</v>
      </c>
      <c r="AM897" s="6"/>
      <c r="AN897" s="6"/>
    </row>
    <row r="898" spans="1:40" x14ac:dyDescent="0.2">
      <c r="A898" s="5" t="s">
        <v>1574</v>
      </c>
      <c r="B898">
        <v>481938</v>
      </c>
      <c r="C898">
        <v>2701123</v>
      </c>
      <c r="D898">
        <v>16253</v>
      </c>
      <c r="E898">
        <v>176</v>
      </c>
      <c r="F898">
        <v>306.99352244252401</v>
      </c>
      <c r="G898">
        <v>2515.03987069703</v>
      </c>
      <c r="H898">
        <v>198</v>
      </c>
      <c r="I898" s="6"/>
      <c r="J898" s="6"/>
      <c r="K898" s="5" t="s">
        <v>1574</v>
      </c>
      <c r="L898">
        <v>481938</v>
      </c>
      <c r="M898">
        <v>2701123</v>
      </c>
      <c r="N898">
        <v>16253</v>
      </c>
      <c r="O898">
        <v>176</v>
      </c>
      <c r="P898">
        <v>306.99352244252401</v>
      </c>
      <c r="Q898">
        <v>2515.03987069703</v>
      </c>
      <c r="R898">
        <v>599998</v>
      </c>
      <c r="S898" s="6"/>
      <c r="T898" s="6"/>
      <c r="U898" s="5" t="s">
        <v>1574</v>
      </c>
      <c r="V898" s="5">
        <v>582008</v>
      </c>
      <c r="W898" s="5">
        <v>2601053</v>
      </c>
      <c r="X898" s="5">
        <v>16212</v>
      </c>
      <c r="Y898" s="5">
        <v>176</v>
      </c>
      <c r="Z898" s="5">
        <v>303.37222709999998</v>
      </c>
      <c r="AA898" s="5">
        <v>2636.0928359999998</v>
      </c>
      <c r="AB898" s="5">
        <v>60799</v>
      </c>
      <c r="AC898" s="6"/>
      <c r="AD898" s="6"/>
      <c r="AE898" s="5" t="s">
        <v>1574</v>
      </c>
      <c r="AF898">
        <v>582008</v>
      </c>
      <c r="AG898">
        <v>2601053</v>
      </c>
      <c r="AH898">
        <v>16212</v>
      </c>
      <c r="AI898">
        <v>176</v>
      </c>
      <c r="AJ898">
        <v>303.37222713076699</v>
      </c>
      <c r="AK898">
        <v>2636.0928358981701</v>
      </c>
      <c r="AL898">
        <v>599981</v>
      </c>
      <c r="AM898" s="6"/>
      <c r="AN898" s="6"/>
    </row>
    <row r="899" spans="1:40" x14ac:dyDescent="0.2">
      <c r="A899" s="5" t="s">
        <v>1574</v>
      </c>
      <c r="B899">
        <v>481938</v>
      </c>
      <c r="C899">
        <v>2701123</v>
      </c>
      <c r="D899">
        <v>16253</v>
      </c>
      <c r="E899">
        <v>176</v>
      </c>
      <c r="F899">
        <v>306.99352244252401</v>
      </c>
      <c r="G899">
        <v>2515.03987069703</v>
      </c>
      <c r="H899">
        <v>2237</v>
      </c>
      <c r="I899" s="6"/>
      <c r="J899" s="6"/>
      <c r="K899" s="5" t="s">
        <v>1574</v>
      </c>
      <c r="L899">
        <v>481938</v>
      </c>
      <c r="M899">
        <v>2701123</v>
      </c>
      <c r="N899">
        <v>16253</v>
      </c>
      <c r="O899">
        <v>176</v>
      </c>
      <c r="P899">
        <v>306.99352244252401</v>
      </c>
      <c r="Q899">
        <v>2515.03987069703</v>
      </c>
      <c r="R899">
        <v>599998</v>
      </c>
      <c r="S899" s="6"/>
      <c r="T899" s="6"/>
      <c r="U899" s="5" t="s">
        <v>1574</v>
      </c>
      <c r="V899" s="5">
        <v>582008</v>
      </c>
      <c r="W899" s="5">
        <v>2601053</v>
      </c>
      <c r="X899" s="5">
        <v>16212</v>
      </c>
      <c r="Y899" s="5">
        <v>176</v>
      </c>
      <c r="Z899" s="5">
        <v>303.37222709999998</v>
      </c>
      <c r="AA899" s="5">
        <v>2636.0928359999998</v>
      </c>
      <c r="AB899" s="5">
        <v>61121</v>
      </c>
      <c r="AC899" s="6"/>
      <c r="AD899" s="6"/>
      <c r="AE899" s="5" t="s">
        <v>1574</v>
      </c>
      <c r="AF899">
        <v>582008</v>
      </c>
      <c r="AG899">
        <v>2601053</v>
      </c>
      <c r="AH899">
        <v>16212</v>
      </c>
      <c r="AI899">
        <v>176</v>
      </c>
      <c r="AJ899">
        <v>303.37222713076699</v>
      </c>
      <c r="AK899">
        <v>2636.0928358981701</v>
      </c>
      <c r="AL899">
        <v>599981</v>
      </c>
      <c r="AM899" s="6"/>
      <c r="AN899" s="6"/>
    </row>
    <row r="900" spans="1:40" x14ac:dyDescent="0.2">
      <c r="A900" s="5" t="s">
        <v>1574</v>
      </c>
      <c r="B900">
        <v>481938</v>
      </c>
      <c r="C900">
        <v>2701123</v>
      </c>
      <c r="D900">
        <v>16253</v>
      </c>
      <c r="E900">
        <v>176</v>
      </c>
      <c r="F900">
        <v>306.99352244252401</v>
      </c>
      <c r="G900">
        <v>2515.03987069703</v>
      </c>
      <c r="H900">
        <v>22883</v>
      </c>
      <c r="I900" s="6"/>
      <c r="J900" s="6"/>
      <c r="K900" s="5" t="s">
        <v>1574</v>
      </c>
      <c r="L900">
        <v>481938</v>
      </c>
      <c r="M900">
        <v>2701123</v>
      </c>
      <c r="N900">
        <v>16253</v>
      </c>
      <c r="O900">
        <v>176</v>
      </c>
      <c r="P900">
        <v>306.99352244252401</v>
      </c>
      <c r="Q900">
        <v>2515.03987069703</v>
      </c>
      <c r="R900">
        <v>599998</v>
      </c>
      <c r="S900" s="6"/>
      <c r="T900" s="6"/>
      <c r="U900" s="5" t="s">
        <v>1574</v>
      </c>
      <c r="V900" s="5">
        <v>582008</v>
      </c>
      <c r="W900" s="5">
        <v>2601053</v>
      </c>
      <c r="X900" s="5">
        <v>16212</v>
      </c>
      <c r="Y900" s="5">
        <v>176</v>
      </c>
      <c r="Z900" s="5">
        <v>303.37222709999998</v>
      </c>
      <c r="AA900" s="5">
        <v>2636.0928359999998</v>
      </c>
      <c r="AB900" s="5">
        <v>70897</v>
      </c>
      <c r="AC900" s="6"/>
      <c r="AD900" s="6"/>
      <c r="AE900" s="5" t="s">
        <v>1574</v>
      </c>
      <c r="AF900">
        <v>582008</v>
      </c>
      <c r="AG900">
        <v>2601053</v>
      </c>
      <c r="AH900">
        <v>16212</v>
      </c>
      <c r="AI900">
        <v>176</v>
      </c>
      <c r="AJ900">
        <v>303.37222713076699</v>
      </c>
      <c r="AK900">
        <v>2636.0928358981701</v>
      </c>
      <c r="AL900">
        <v>599981</v>
      </c>
      <c r="AM900" s="6"/>
      <c r="AN900" s="6"/>
    </row>
    <row r="901" spans="1:40" x14ac:dyDescent="0.2">
      <c r="A901" s="5" t="s">
        <v>1574</v>
      </c>
      <c r="B901">
        <v>481938</v>
      </c>
      <c r="C901">
        <v>2701123</v>
      </c>
      <c r="D901">
        <v>16253</v>
      </c>
      <c r="E901">
        <v>176</v>
      </c>
      <c r="F901">
        <v>306.99352244252401</v>
      </c>
      <c r="G901">
        <v>2515.03987069703</v>
      </c>
      <c r="H901">
        <v>304</v>
      </c>
      <c r="I901" s="6"/>
      <c r="J901" s="6"/>
      <c r="K901" s="5" t="s">
        <v>1574</v>
      </c>
      <c r="L901">
        <v>481938</v>
      </c>
      <c r="M901">
        <v>2701123</v>
      </c>
      <c r="N901">
        <v>16253</v>
      </c>
      <c r="O901">
        <v>176</v>
      </c>
      <c r="P901">
        <v>306.99352244252401</v>
      </c>
      <c r="Q901">
        <v>2515.03987069703</v>
      </c>
      <c r="R901">
        <v>599999</v>
      </c>
      <c r="S901" s="6"/>
      <c r="T901" s="6"/>
      <c r="U901" s="5" t="s">
        <v>1574</v>
      </c>
      <c r="V901" s="5">
        <v>582008</v>
      </c>
      <c r="W901" s="5">
        <v>2601053</v>
      </c>
      <c r="X901" s="5">
        <v>16212</v>
      </c>
      <c r="Y901" s="5">
        <v>176</v>
      </c>
      <c r="Z901" s="5">
        <v>303.37222709999998</v>
      </c>
      <c r="AA901" s="5">
        <v>2636.0928359999998</v>
      </c>
      <c r="AB901" s="5">
        <v>78425</v>
      </c>
      <c r="AC901" s="6"/>
      <c r="AD901" s="6"/>
      <c r="AE901" s="5" t="s">
        <v>1574</v>
      </c>
      <c r="AF901">
        <v>582008</v>
      </c>
      <c r="AG901">
        <v>2601053</v>
      </c>
      <c r="AH901">
        <v>16212</v>
      </c>
      <c r="AI901">
        <v>176</v>
      </c>
      <c r="AJ901">
        <v>303.37222713076699</v>
      </c>
      <c r="AK901">
        <v>2636.0928358981701</v>
      </c>
      <c r="AL901">
        <v>599983</v>
      </c>
      <c r="AM901" s="6"/>
      <c r="AN901" s="6"/>
    </row>
    <row r="902" spans="1:40" x14ac:dyDescent="0.2">
      <c r="A902" s="5" t="s">
        <v>1578</v>
      </c>
      <c r="B902">
        <v>521</v>
      </c>
      <c r="C902">
        <v>2907</v>
      </c>
      <c r="D902">
        <v>6407</v>
      </c>
      <c r="E902">
        <v>176</v>
      </c>
      <c r="F902">
        <v>211.851803271016</v>
      </c>
      <c r="G902">
        <v>780.21610512181098</v>
      </c>
      <c r="H902">
        <v>134</v>
      </c>
      <c r="I902" s="6">
        <f t="shared" ref="I902:J902" si="623">AVERAGE(G902:G911)</f>
        <v>780.21610512181098</v>
      </c>
      <c r="J902" s="6">
        <f t="shared" si="623"/>
        <v>2779</v>
      </c>
      <c r="K902" s="5" t="s">
        <v>1578</v>
      </c>
      <c r="L902">
        <v>521</v>
      </c>
      <c r="M902">
        <v>2907</v>
      </c>
      <c r="N902">
        <v>6407</v>
      </c>
      <c r="O902">
        <v>176</v>
      </c>
      <c r="P902">
        <v>211.851803271016</v>
      </c>
      <c r="Q902">
        <v>780.21610512181098</v>
      </c>
      <c r="R902">
        <v>599996</v>
      </c>
      <c r="S902" s="6">
        <f t="shared" ref="S902" si="624">AVERAGE(Q902:Q911)</f>
        <v>780.21610512181098</v>
      </c>
      <c r="T902" s="6">
        <f t="shared" ref="T902" si="625">AVERAGE(R902:R911)</f>
        <v>599997</v>
      </c>
      <c r="U902" s="5" t="s">
        <v>1578</v>
      </c>
      <c r="V902" s="5">
        <v>521</v>
      </c>
      <c r="W902" s="5">
        <v>2907</v>
      </c>
      <c r="X902" s="5">
        <v>6407</v>
      </c>
      <c r="Y902" s="5">
        <v>176</v>
      </c>
      <c r="Z902" s="5">
        <v>211.8518033</v>
      </c>
      <c r="AA902" s="5">
        <v>780.21610510000005</v>
      </c>
      <c r="AB902" s="5">
        <v>60427</v>
      </c>
      <c r="AC902" s="6">
        <f t="shared" ref="AC902" si="626">AVERAGE(AA902:AA911)</f>
        <v>780.21610510000016</v>
      </c>
      <c r="AD902" s="6">
        <f t="shared" ref="AD902" si="627">AVERAGE(AB902:AB911)</f>
        <v>62413.4</v>
      </c>
      <c r="AE902" s="5" t="s">
        <v>1578</v>
      </c>
      <c r="AF902">
        <v>521</v>
      </c>
      <c r="AG902">
        <v>2907</v>
      </c>
      <c r="AH902">
        <v>6407</v>
      </c>
      <c r="AI902">
        <v>176</v>
      </c>
      <c r="AJ902">
        <v>211.851803271016</v>
      </c>
      <c r="AK902">
        <v>780.21610512181098</v>
      </c>
      <c r="AL902">
        <v>599980</v>
      </c>
      <c r="AM902" s="6">
        <f t="shared" ref="AM902" si="628">AVERAGE(AK902:AK911)</f>
        <v>780.21610512181098</v>
      </c>
      <c r="AN902" s="6">
        <f t="shared" ref="AN902" si="629">AVERAGE(AL902:AL911)</f>
        <v>599982.19999999995</v>
      </c>
    </row>
    <row r="903" spans="1:40" x14ac:dyDescent="0.2">
      <c r="A903" s="5" t="s">
        <v>1578</v>
      </c>
      <c r="B903">
        <v>521</v>
      </c>
      <c r="C903">
        <v>2907</v>
      </c>
      <c r="D903">
        <v>6407</v>
      </c>
      <c r="E903">
        <v>176</v>
      </c>
      <c r="F903">
        <v>211.851803271016</v>
      </c>
      <c r="G903">
        <v>780.21610512181098</v>
      </c>
      <c r="H903">
        <v>146</v>
      </c>
      <c r="I903" s="6"/>
      <c r="J903" s="6"/>
      <c r="K903" s="5" t="s">
        <v>1578</v>
      </c>
      <c r="L903">
        <v>521</v>
      </c>
      <c r="M903">
        <v>2907</v>
      </c>
      <c r="N903">
        <v>6407</v>
      </c>
      <c r="O903">
        <v>176</v>
      </c>
      <c r="P903">
        <v>211.851803271016</v>
      </c>
      <c r="Q903">
        <v>780.21610512181098</v>
      </c>
      <c r="R903">
        <v>599996</v>
      </c>
      <c r="S903" s="6"/>
      <c r="T903" s="6"/>
      <c r="U903" s="5" t="s">
        <v>1578</v>
      </c>
      <c r="V903" s="5">
        <v>521</v>
      </c>
      <c r="W903" s="5">
        <v>2907</v>
      </c>
      <c r="X903" s="5">
        <v>6407</v>
      </c>
      <c r="Y903" s="5">
        <v>176</v>
      </c>
      <c r="Z903" s="5">
        <v>211.8518033</v>
      </c>
      <c r="AA903" s="5">
        <v>780.21610510000005</v>
      </c>
      <c r="AB903" s="5">
        <v>60491</v>
      </c>
      <c r="AC903" s="6"/>
      <c r="AD903" s="6"/>
      <c r="AE903" s="5" t="s">
        <v>1578</v>
      </c>
      <c r="AF903">
        <v>521</v>
      </c>
      <c r="AG903">
        <v>2907</v>
      </c>
      <c r="AH903">
        <v>6407</v>
      </c>
      <c r="AI903">
        <v>176</v>
      </c>
      <c r="AJ903">
        <v>211.851803271016</v>
      </c>
      <c r="AK903">
        <v>780.21610512181098</v>
      </c>
      <c r="AL903">
        <v>599980</v>
      </c>
      <c r="AM903" s="6"/>
      <c r="AN903" s="6"/>
    </row>
    <row r="904" spans="1:40" x14ac:dyDescent="0.2">
      <c r="A904" s="5" t="s">
        <v>1578</v>
      </c>
      <c r="B904">
        <v>521</v>
      </c>
      <c r="C904">
        <v>2907</v>
      </c>
      <c r="D904">
        <v>6407</v>
      </c>
      <c r="E904">
        <v>176</v>
      </c>
      <c r="F904">
        <v>211.851803271016</v>
      </c>
      <c r="G904">
        <v>780.21610512181098</v>
      </c>
      <c r="H904">
        <v>165</v>
      </c>
      <c r="I904" s="6"/>
      <c r="J904" s="6"/>
      <c r="K904" s="5" t="s">
        <v>1578</v>
      </c>
      <c r="L904">
        <v>521</v>
      </c>
      <c r="M904">
        <v>2907</v>
      </c>
      <c r="N904">
        <v>6407</v>
      </c>
      <c r="O904">
        <v>176</v>
      </c>
      <c r="P904">
        <v>211.851803271016</v>
      </c>
      <c r="Q904">
        <v>780.21610512181098</v>
      </c>
      <c r="R904">
        <v>599996</v>
      </c>
      <c r="S904" s="6"/>
      <c r="T904" s="6"/>
      <c r="U904" s="5" t="s">
        <v>1578</v>
      </c>
      <c r="V904" s="5">
        <v>521</v>
      </c>
      <c r="W904" s="5">
        <v>2907</v>
      </c>
      <c r="X904" s="5">
        <v>6407</v>
      </c>
      <c r="Y904" s="5">
        <v>176</v>
      </c>
      <c r="Z904" s="5">
        <v>211.8518033</v>
      </c>
      <c r="AA904" s="5">
        <v>780.21610510000005</v>
      </c>
      <c r="AB904" s="5">
        <v>60596</v>
      </c>
      <c r="AC904" s="6"/>
      <c r="AD904" s="6"/>
      <c r="AE904" s="5" t="s">
        <v>1578</v>
      </c>
      <c r="AF904">
        <v>521</v>
      </c>
      <c r="AG904">
        <v>2907</v>
      </c>
      <c r="AH904">
        <v>6407</v>
      </c>
      <c r="AI904">
        <v>176</v>
      </c>
      <c r="AJ904">
        <v>211.851803271016</v>
      </c>
      <c r="AK904">
        <v>780.21610512181098</v>
      </c>
      <c r="AL904">
        <v>599980</v>
      </c>
      <c r="AM904" s="6"/>
      <c r="AN904" s="6"/>
    </row>
    <row r="905" spans="1:40" x14ac:dyDescent="0.2">
      <c r="A905" s="5" t="s">
        <v>1578</v>
      </c>
      <c r="B905">
        <v>521</v>
      </c>
      <c r="C905">
        <v>2907</v>
      </c>
      <c r="D905">
        <v>6407</v>
      </c>
      <c r="E905">
        <v>176</v>
      </c>
      <c r="F905">
        <v>211.851803271016</v>
      </c>
      <c r="G905">
        <v>780.21610512181098</v>
      </c>
      <c r="H905">
        <v>167</v>
      </c>
      <c r="I905" s="6"/>
      <c r="J905" s="6"/>
      <c r="K905" s="5" t="s">
        <v>1578</v>
      </c>
      <c r="L905">
        <v>521</v>
      </c>
      <c r="M905">
        <v>2907</v>
      </c>
      <c r="N905">
        <v>6407</v>
      </c>
      <c r="O905">
        <v>176</v>
      </c>
      <c r="P905">
        <v>211.851803271016</v>
      </c>
      <c r="Q905">
        <v>780.21610512181098</v>
      </c>
      <c r="R905">
        <v>599996</v>
      </c>
      <c r="S905" s="6"/>
      <c r="T905" s="6"/>
      <c r="U905" s="5" t="s">
        <v>1578</v>
      </c>
      <c r="V905" s="5">
        <v>521</v>
      </c>
      <c r="W905" s="5">
        <v>2907</v>
      </c>
      <c r="X905" s="5">
        <v>6407</v>
      </c>
      <c r="Y905" s="5">
        <v>176</v>
      </c>
      <c r="Z905" s="5">
        <v>211.8518033</v>
      </c>
      <c r="AA905" s="5">
        <v>780.21610510000005</v>
      </c>
      <c r="AB905" s="5">
        <v>60625</v>
      </c>
      <c r="AC905" s="6"/>
      <c r="AD905" s="6"/>
      <c r="AE905" s="5" t="s">
        <v>1578</v>
      </c>
      <c r="AF905">
        <v>521</v>
      </c>
      <c r="AG905">
        <v>2907</v>
      </c>
      <c r="AH905">
        <v>6407</v>
      </c>
      <c r="AI905">
        <v>176</v>
      </c>
      <c r="AJ905">
        <v>211.851803271016</v>
      </c>
      <c r="AK905">
        <v>780.21610512181098</v>
      </c>
      <c r="AL905">
        <v>599980</v>
      </c>
      <c r="AM905" s="6"/>
      <c r="AN905" s="6"/>
    </row>
    <row r="906" spans="1:40" x14ac:dyDescent="0.2">
      <c r="A906" s="5" t="s">
        <v>1578</v>
      </c>
      <c r="B906">
        <v>521</v>
      </c>
      <c r="C906">
        <v>2907</v>
      </c>
      <c r="D906">
        <v>6407</v>
      </c>
      <c r="E906">
        <v>176</v>
      </c>
      <c r="F906">
        <v>211.851803271016</v>
      </c>
      <c r="G906">
        <v>780.21610512181098</v>
      </c>
      <c r="H906">
        <v>168</v>
      </c>
      <c r="I906" s="6"/>
      <c r="J906" s="6"/>
      <c r="K906" s="5" t="s">
        <v>1578</v>
      </c>
      <c r="L906">
        <v>521</v>
      </c>
      <c r="M906">
        <v>2907</v>
      </c>
      <c r="N906">
        <v>6407</v>
      </c>
      <c r="O906">
        <v>176</v>
      </c>
      <c r="P906">
        <v>211.851803271016</v>
      </c>
      <c r="Q906">
        <v>780.21610512181098</v>
      </c>
      <c r="R906">
        <v>599996</v>
      </c>
      <c r="S906" s="6"/>
      <c r="T906" s="6"/>
      <c r="U906" s="5" t="s">
        <v>1578</v>
      </c>
      <c r="V906" s="5">
        <v>521</v>
      </c>
      <c r="W906" s="5">
        <v>2907</v>
      </c>
      <c r="X906" s="5">
        <v>6407</v>
      </c>
      <c r="Y906" s="5">
        <v>176</v>
      </c>
      <c r="Z906" s="5">
        <v>211.8518033</v>
      </c>
      <c r="AA906" s="5">
        <v>780.21610510000005</v>
      </c>
      <c r="AB906" s="5">
        <v>60669</v>
      </c>
      <c r="AC906" s="6"/>
      <c r="AD906" s="6"/>
      <c r="AE906" s="5" t="s">
        <v>1578</v>
      </c>
      <c r="AF906">
        <v>521</v>
      </c>
      <c r="AG906">
        <v>2907</v>
      </c>
      <c r="AH906">
        <v>6407</v>
      </c>
      <c r="AI906">
        <v>176</v>
      </c>
      <c r="AJ906">
        <v>211.851803271016</v>
      </c>
      <c r="AK906">
        <v>780.21610512181098</v>
      </c>
      <c r="AL906">
        <v>599980</v>
      </c>
      <c r="AM906" s="6"/>
      <c r="AN906" s="6"/>
    </row>
    <row r="907" spans="1:40" x14ac:dyDescent="0.2">
      <c r="A907" s="5" t="s">
        <v>1578</v>
      </c>
      <c r="B907">
        <v>521</v>
      </c>
      <c r="C907">
        <v>2907</v>
      </c>
      <c r="D907">
        <v>6407</v>
      </c>
      <c r="E907">
        <v>176</v>
      </c>
      <c r="F907">
        <v>211.851803271016</v>
      </c>
      <c r="G907">
        <v>780.21610512181098</v>
      </c>
      <c r="H907">
        <v>171</v>
      </c>
      <c r="I907" s="6"/>
      <c r="J907" s="6"/>
      <c r="K907" s="5" t="s">
        <v>1578</v>
      </c>
      <c r="L907">
        <v>521</v>
      </c>
      <c r="M907">
        <v>2907</v>
      </c>
      <c r="N907">
        <v>6407</v>
      </c>
      <c r="O907">
        <v>176</v>
      </c>
      <c r="P907">
        <v>211.851803271016</v>
      </c>
      <c r="Q907">
        <v>780.21610512181098</v>
      </c>
      <c r="R907">
        <v>599998</v>
      </c>
      <c r="S907" s="6"/>
      <c r="T907" s="6"/>
      <c r="U907" s="5" t="s">
        <v>1578</v>
      </c>
      <c r="V907" s="5">
        <v>521</v>
      </c>
      <c r="W907" s="5">
        <v>2907</v>
      </c>
      <c r="X907" s="5">
        <v>6407</v>
      </c>
      <c r="Y907" s="5">
        <v>176</v>
      </c>
      <c r="Z907" s="5">
        <v>211.8518033</v>
      </c>
      <c r="AA907" s="5">
        <v>780.21610510000005</v>
      </c>
      <c r="AB907" s="5">
        <v>60726</v>
      </c>
      <c r="AC907" s="6"/>
      <c r="AD907" s="6"/>
      <c r="AE907" s="5" t="s">
        <v>1578</v>
      </c>
      <c r="AF907">
        <v>521</v>
      </c>
      <c r="AG907">
        <v>2907</v>
      </c>
      <c r="AH907">
        <v>6407</v>
      </c>
      <c r="AI907">
        <v>176</v>
      </c>
      <c r="AJ907">
        <v>211.851803271016</v>
      </c>
      <c r="AK907">
        <v>780.21610512181098</v>
      </c>
      <c r="AL907">
        <v>599981</v>
      </c>
      <c r="AM907" s="6"/>
      <c r="AN907" s="6"/>
    </row>
    <row r="908" spans="1:40" x14ac:dyDescent="0.2">
      <c r="A908" s="5" t="s">
        <v>1578</v>
      </c>
      <c r="B908">
        <v>521</v>
      </c>
      <c r="C908">
        <v>2907</v>
      </c>
      <c r="D908">
        <v>6407</v>
      </c>
      <c r="E908">
        <v>176</v>
      </c>
      <c r="F908">
        <v>211.851803271016</v>
      </c>
      <c r="G908">
        <v>780.21610512181098</v>
      </c>
      <c r="H908">
        <v>206</v>
      </c>
      <c r="I908" s="6"/>
      <c r="J908" s="6"/>
      <c r="K908" s="5" t="s">
        <v>1578</v>
      </c>
      <c r="L908">
        <v>521</v>
      </c>
      <c r="M908">
        <v>2907</v>
      </c>
      <c r="N908">
        <v>6407</v>
      </c>
      <c r="O908">
        <v>176</v>
      </c>
      <c r="P908">
        <v>211.851803271016</v>
      </c>
      <c r="Q908">
        <v>780.21610512181098</v>
      </c>
      <c r="R908">
        <v>599998</v>
      </c>
      <c r="S908" s="6"/>
      <c r="T908" s="6"/>
      <c r="U908" s="5" t="s">
        <v>1578</v>
      </c>
      <c r="V908" s="5">
        <v>521</v>
      </c>
      <c r="W908" s="5">
        <v>2907</v>
      </c>
      <c r="X908" s="5">
        <v>6407</v>
      </c>
      <c r="Y908" s="5">
        <v>176</v>
      </c>
      <c r="Z908" s="5">
        <v>211.8518033</v>
      </c>
      <c r="AA908" s="5">
        <v>780.21610510000005</v>
      </c>
      <c r="AB908" s="5">
        <v>60923</v>
      </c>
      <c r="AC908" s="6"/>
      <c r="AD908" s="6"/>
      <c r="AE908" s="5" t="s">
        <v>1578</v>
      </c>
      <c r="AF908">
        <v>521</v>
      </c>
      <c r="AG908">
        <v>2907</v>
      </c>
      <c r="AH908">
        <v>6407</v>
      </c>
      <c r="AI908">
        <v>176</v>
      </c>
      <c r="AJ908">
        <v>211.851803271016</v>
      </c>
      <c r="AK908">
        <v>780.21610512181098</v>
      </c>
      <c r="AL908">
        <v>599981</v>
      </c>
      <c r="AM908" s="6"/>
      <c r="AN908" s="6"/>
    </row>
    <row r="909" spans="1:40" x14ac:dyDescent="0.2">
      <c r="A909" s="5" t="s">
        <v>1578</v>
      </c>
      <c r="B909">
        <v>521</v>
      </c>
      <c r="C909">
        <v>2907</v>
      </c>
      <c r="D909">
        <v>6407</v>
      </c>
      <c r="E909">
        <v>176</v>
      </c>
      <c r="F909">
        <v>211.851803271016</v>
      </c>
      <c r="G909">
        <v>780.21610512181098</v>
      </c>
      <c r="H909">
        <v>216</v>
      </c>
      <c r="I909" s="6"/>
      <c r="J909" s="6"/>
      <c r="K909" s="5" t="s">
        <v>1578</v>
      </c>
      <c r="L909">
        <v>521</v>
      </c>
      <c r="M909">
        <v>2907</v>
      </c>
      <c r="N909">
        <v>6407</v>
      </c>
      <c r="O909">
        <v>176</v>
      </c>
      <c r="P909">
        <v>211.851803271016</v>
      </c>
      <c r="Q909">
        <v>780.21610512181098</v>
      </c>
      <c r="R909">
        <v>599998</v>
      </c>
      <c r="S909" s="6"/>
      <c r="T909" s="6"/>
      <c r="U909" s="5" t="s">
        <v>1578</v>
      </c>
      <c r="V909" s="5">
        <v>521</v>
      </c>
      <c r="W909" s="5">
        <v>2907</v>
      </c>
      <c r="X909" s="5">
        <v>6407</v>
      </c>
      <c r="Y909" s="5">
        <v>176</v>
      </c>
      <c r="Z909" s="5">
        <v>211.8518033</v>
      </c>
      <c r="AA909" s="5">
        <v>780.21610510000005</v>
      </c>
      <c r="AB909" s="5">
        <v>61242</v>
      </c>
      <c r="AC909" s="6"/>
      <c r="AD909" s="6"/>
      <c r="AE909" s="5" t="s">
        <v>1578</v>
      </c>
      <c r="AF909">
        <v>521</v>
      </c>
      <c r="AG909">
        <v>2907</v>
      </c>
      <c r="AH909">
        <v>6407</v>
      </c>
      <c r="AI909">
        <v>176</v>
      </c>
      <c r="AJ909">
        <v>211.851803271016</v>
      </c>
      <c r="AK909">
        <v>780.21610512181098</v>
      </c>
      <c r="AL909">
        <v>599981</v>
      </c>
      <c r="AM909" s="6"/>
      <c r="AN909" s="6"/>
    </row>
    <row r="910" spans="1:40" x14ac:dyDescent="0.2">
      <c r="A910" s="5" t="s">
        <v>1578</v>
      </c>
      <c r="B910">
        <v>521</v>
      </c>
      <c r="C910">
        <v>2907</v>
      </c>
      <c r="D910">
        <v>6407</v>
      </c>
      <c r="E910">
        <v>176</v>
      </c>
      <c r="F910">
        <v>211.851803271016</v>
      </c>
      <c r="G910">
        <v>780.21610512181098</v>
      </c>
      <c r="H910">
        <v>21673</v>
      </c>
      <c r="I910" s="6"/>
      <c r="J910" s="6"/>
      <c r="K910" s="5" t="s">
        <v>1578</v>
      </c>
      <c r="L910">
        <v>521</v>
      </c>
      <c r="M910">
        <v>2907</v>
      </c>
      <c r="N910">
        <v>6407</v>
      </c>
      <c r="O910">
        <v>176</v>
      </c>
      <c r="P910">
        <v>211.851803271016</v>
      </c>
      <c r="Q910">
        <v>780.21610512181098</v>
      </c>
      <c r="R910">
        <v>599998</v>
      </c>
      <c r="S910" s="6"/>
      <c r="T910" s="6"/>
      <c r="U910" s="5" t="s">
        <v>1578</v>
      </c>
      <c r="V910" s="5">
        <v>521</v>
      </c>
      <c r="W910" s="5">
        <v>2907</v>
      </c>
      <c r="X910" s="5">
        <v>6407</v>
      </c>
      <c r="Y910" s="5">
        <v>176</v>
      </c>
      <c r="Z910" s="5">
        <v>211.8518033</v>
      </c>
      <c r="AA910" s="5">
        <v>780.21610510000005</v>
      </c>
      <c r="AB910" s="5">
        <v>66504</v>
      </c>
      <c r="AC910" s="6"/>
      <c r="AD910" s="6"/>
      <c r="AE910" s="5" t="s">
        <v>1578</v>
      </c>
      <c r="AF910">
        <v>521</v>
      </c>
      <c r="AG910">
        <v>2907</v>
      </c>
      <c r="AH910">
        <v>6407</v>
      </c>
      <c r="AI910">
        <v>176</v>
      </c>
      <c r="AJ910">
        <v>211.851803271016</v>
      </c>
      <c r="AK910">
        <v>780.21610512181098</v>
      </c>
      <c r="AL910">
        <v>599981</v>
      </c>
      <c r="AM910" s="6"/>
      <c r="AN910" s="6"/>
    </row>
    <row r="911" spans="1:40" x14ac:dyDescent="0.2">
      <c r="A911" s="5" t="s">
        <v>1578</v>
      </c>
      <c r="B911">
        <v>521</v>
      </c>
      <c r="C911">
        <v>2907</v>
      </c>
      <c r="D911">
        <v>6407</v>
      </c>
      <c r="E911">
        <v>176</v>
      </c>
      <c r="F911">
        <v>211.851803271016</v>
      </c>
      <c r="G911">
        <v>780.21610512181098</v>
      </c>
      <c r="H911">
        <v>4744</v>
      </c>
      <c r="I911" s="6"/>
      <c r="J911" s="6"/>
      <c r="K911" s="5" t="s">
        <v>1578</v>
      </c>
      <c r="L911">
        <v>521</v>
      </c>
      <c r="M911">
        <v>2907</v>
      </c>
      <c r="N911">
        <v>6407</v>
      </c>
      <c r="O911">
        <v>176</v>
      </c>
      <c r="P911">
        <v>211.851803271016</v>
      </c>
      <c r="Q911">
        <v>780.21610512181098</v>
      </c>
      <c r="R911">
        <v>599998</v>
      </c>
      <c r="S911" s="6"/>
      <c r="T911" s="6"/>
      <c r="U911" s="5" t="s">
        <v>1578</v>
      </c>
      <c r="V911" s="5">
        <v>521</v>
      </c>
      <c r="W911" s="5">
        <v>2907</v>
      </c>
      <c r="X911" s="5">
        <v>6407</v>
      </c>
      <c r="Y911" s="5">
        <v>176</v>
      </c>
      <c r="Z911" s="5">
        <v>211.8518033</v>
      </c>
      <c r="AA911" s="5">
        <v>780.21610510000005</v>
      </c>
      <c r="AB911" s="5">
        <v>71931</v>
      </c>
      <c r="AC911" s="6"/>
      <c r="AD911" s="6"/>
      <c r="AE911" s="5" t="s">
        <v>1578</v>
      </c>
      <c r="AF911">
        <v>521</v>
      </c>
      <c r="AG911">
        <v>2907</v>
      </c>
      <c r="AH911">
        <v>6407</v>
      </c>
      <c r="AI911">
        <v>176</v>
      </c>
      <c r="AJ911">
        <v>211.851803271016</v>
      </c>
      <c r="AK911">
        <v>780.21610512181098</v>
      </c>
      <c r="AL911">
        <v>599998</v>
      </c>
      <c r="AM911" s="6"/>
      <c r="AN911" s="6"/>
    </row>
    <row r="912" spans="1:40" x14ac:dyDescent="0.2">
      <c r="A912" s="5" t="s">
        <v>1579</v>
      </c>
      <c r="B912">
        <v>4016</v>
      </c>
      <c r="C912">
        <v>14740</v>
      </c>
      <c r="D912">
        <v>24240</v>
      </c>
      <c r="E912">
        <v>176</v>
      </c>
      <c r="F912">
        <v>259.97501753042599</v>
      </c>
      <c r="G912">
        <v>6239.3297861932697</v>
      </c>
      <c r="H912">
        <v>1178</v>
      </c>
      <c r="I912" s="6">
        <f t="shared" ref="I912:J912" si="630">AVERAGE(G912:G921)</f>
        <v>6239.3297861932688</v>
      </c>
      <c r="J912" s="6">
        <f t="shared" si="630"/>
        <v>469.2</v>
      </c>
      <c r="K912" s="5" t="s">
        <v>1579</v>
      </c>
      <c r="L912">
        <v>4016</v>
      </c>
      <c r="M912">
        <v>14740</v>
      </c>
      <c r="N912">
        <v>24240</v>
      </c>
      <c r="O912">
        <v>176</v>
      </c>
      <c r="P912">
        <v>259.97501753042599</v>
      </c>
      <c r="Q912">
        <v>6239.3297861932697</v>
      </c>
      <c r="R912">
        <v>599994</v>
      </c>
      <c r="S912" s="6">
        <f t="shared" ref="S912" si="631">AVERAGE(Q912:Q921)</f>
        <v>6239.3297861932688</v>
      </c>
      <c r="T912" s="6">
        <f t="shared" ref="T912" si="632">AVERAGE(R912:R921)</f>
        <v>599996.69999999995</v>
      </c>
      <c r="U912" s="5" t="s">
        <v>1579</v>
      </c>
      <c r="V912" s="5">
        <v>4016</v>
      </c>
      <c r="W912" s="5">
        <v>14740</v>
      </c>
      <c r="X912" s="5">
        <v>24240</v>
      </c>
      <c r="Y912" s="5">
        <v>176</v>
      </c>
      <c r="Z912" s="5">
        <v>259.97501749999998</v>
      </c>
      <c r="AA912" s="5">
        <v>6239.3297860000002</v>
      </c>
      <c r="AB912" s="5">
        <v>60490</v>
      </c>
      <c r="AC912" s="6">
        <f t="shared" ref="AC912" si="633">AVERAGE(AA912:AA921)</f>
        <v>6239.3297860000011</v>
      </c>
      <c r="AD912" s="6">
        <f t="shared" ref="AD912" si="634">AVERAGE(AB912:AB921)</f>
        <v>61444.3</v>
      </c>
      <c r="AE912" s="5" t="s">
        <v>1579</v>
      </c>
      <c r="AF912">
        <v>4016</v>
      </c>
      <c r="AG912">
        <v>14740</v>
      </c>
      <c r="AH912">
        <v>24240</v>
      </c>
      <c r="AI912">
        <v>176</v>
      </c>
      <c r="AJ912">
        <v>259.97501753042599</v>
      </c>
      <c r="AK912">
        <v>6239.3297861932697</v>
      </c>
      <c r="AL912">
        <v>599980</v>
      </c>
      <c r="AM912" s="6">
        <f t="shared" ref="AM912" si="635">AVERAGE(AK912:AK921)</f>
        <v>6239.3297861932688</v>
      </c>
      <c r="AN912" s="6">
        <f t="shared" ref="AN912" si="636">AVERAGE(AL912:AL921)</f>
        <v>599981.1</v>
      </c>
    </row>
    <row r="913" spans="1:40" x14ac:dyDescent="0.2">
      <c r="A913" s="5" t="s">
        <v>1579</v>
      </c>
      <c r="B913">
        <v>4016</v>
      </c>
      <c r="C913">
        <v>14740</v>
      </c>
      <c r="D913">
        <v>24240</v>
      </c>
      <c r="E913">
        <v>176</v>
      </c>
      <c r="F913">
        <v>259.97501753042599</v>
      </c>
      <c r="G913">
        <v>6239.3297861932697</v>
      </c>
      <c r="H913">
        <v>137</v>
      </c>
      <c r="I913" s="6"/>
      <c r="J913" s="6"/>
      <c r="K913" s="5" t="s">
        <v>1579</v>
      </c>
      <c r="L913">
        <v>4016</v>
      </c>
      <c r="M913">
        <v>14740</v>
      </c>
      <c r="N913">
        <v>24240</v>
      </c>
      <c r="O913">
        <v>176</v>
      </c>
      <c r="P913">
        <v>259.97501753042599</v>
      </c>
      <c r="Q913">
        <v>6239.3297861932697</v>
      </c>
      <c r="R913">
        <v>599995</v>
      </c>
      <c r="S913" s="6"/>
      <c r="T913" s="6"/>
      <c r="U913" s="5" t="s">
        <v>1579</v>
      </c>
      <c r="V913" s="5">
        <v>4016</v>
      </c>
      <c r="W913" s="5">
        <v>14740</v>
      </c>
      <c r="X913" s="5">
        <v>24240</v>
      </c>
      <c r="Y913" s="5">
        <v>176</v>
      </c>
      <c r="Z913" s="5">
        <v>259.97501749999998</v>
      </c>
      <c r="AA913" s="5">
        <v>6239.3297860000002</v>
      </c>
      <c r="AB913" s="5">
        <v>60518</v>
      </c>
      <c r="AC913" s="6"/>
      <c r="AD913" s="6"/>
      <c r="AE913" s="5" t="s">
        <v>1579</v>
      </c>
      <c r="AF913">
        <v>4016</v>
      </c>
      <c r="AG913">
        <v>14740</v>
      </c>
      <c r="AH913">
        <v>24240</v>
      </c>
      <c r="AI913">
        <v>176</v>
      </c>
      <c r="AJ913">
        <v>259.97501753042599</v>
      </c>
      <c r="AK913">
        <v>6239.3297861932697</v>
      </c>
      <c r="AL913">
        <v>599980</v>
      </c>
      <c r="AM913" s="6"/>
      <c r="AN913" s="6"/>
    </row>
    <row r="914" spans="1:40" x14ac:dyDescent="0.2">
      <c r="A914" s="5" t="s">
        <v>1579</v>
      </c>
      <c r="B914">
        <v>4016</v>
      </c>
      <c r="C914">
        <v>14740</v>
      </c>
      <c r="D914">
        <v>24240</v>
      </c>
      <c r="E914">
        <v>176</v>
      </c>
      <c r="F914">
        <v>259.97501753042599</v>
      </c>
      <c r="G914">
        <v>6239.3297861932697</v>
      </c>
      <c r="H914">
        <v>162</v>
      </c>
      <c r="I914" s="6"/>
      <c r="J914" s="6"/>
      <c r="K914" s="5" t="s">
        <v>1579</v>
      </c>
      <c r="L914">
        <v>4016</v>
      </c>
      <c r="M914">
        <v>14740</v>
      </c>
      <c r="N914">
        <v>24240</v>
      </c>
      <c r="O914">
        <v>176</v>
      </c>
      <c r="P914">
        <v>259.97501753042599</v>
      </c>
      <c r="Q914">
        <v>6239.3297861932697</v>
      </c>
      <c r="R914">
        <v>599995</v>
      </c>
      <c r="S914" s="6"/>
      <c r="T914" s="6"/>
      <c r="U914" s="5" t="s">
        <v>1579</v>
      </c>
      <c r="V914" s="5">
        <v>4016</v>
      </c>
      <c r="W914" s="5">
        <v>14740</v>
      </c>
      <c r="X914" s="5">
        <v>24240</v>
      </c>
      <c r="Y914" s="5">
        <v>176</v>
      </c>
      <c r="Z914" s="5">
        <v>259.97501749999998</v>
      </c>
      <c r="AA914" s="5">
        <v>6239.3297860000002</v>
      </c>
      <c r="AB914" s="5">
        <v>60554</v>
      </c>
      <c r="AC914" s="6"/>
      <c r="AD914" s="6"/>
      <c r="AE914" s="5" t="s">
        <v>1579</v>
      </c>
      <c r="AF914">
        <v>4016</v>
      </c>
      <c r="AG914">
        <v>14740</v>
      </c>
      <c r="AH914">
        <v>24240</v>
      </c>
      <c r="AI914">
        <v>176</v>
      </c>
      <c r="AJ914">
        <v>259.97501753042599</v>
      </c>
      <c r="AK914">
        <v>6239.3297861932697</v>
      </c>
      <c r="AL914">
        <v>599980</v>
      </c>
      <c r="AM914" s="6"/>
      <c r="AN914" s="6"/>
    </row>
    <row r="915" spans="1:40" x14ac:dyDescent="0.2">
      <c r="A915" s="5" t="s">
        <v>1579</v>
      </c>
      <c r="B915">
        <v>4016</v>
      </c>
      <c r="C915">
        <v>14740</v>
      </c>
      <c r="D915">
        <v>24240</v>
      </c>
      <c r="E915">
        <v>176</v>
      </c>
      <c r="F915">
        <v>259.97501753042599</v>
      </c>
      <c r="G915">
        <v>6239.3297861932697</v>
      </c>
      <c r="H915">
        <v>165</v>
      </c>
      <c r="I915" s="6"/>
      <c r="J915" s="6"/>
      <c r="K915" s="5" t="s">
        <v>1579</v>
      </c>
      <c r="L915">
        <v>4016</v>
      </c>
      <c r="M915">
        <v>14740</v>
      </c>
      <c r="N915">
        <v>24240</v>
      </c>
      <c r="O915">
        <v>176</v>
      </c>
      <c r="P915">
        <v>259.97501753042599</v>
      </c>
      <c r="Q915">
        <v>6239.3297861932697</v>
      </c>
      <c r="R915">
        <v>599996</v>
      </c>
      <c r="S915" s="6"/>
      <c r="T915" s="6"/>
      <c r="U915" s="5" t="s">
        <v>1579</v>
      </c>
      <c r="V915" s="5">
        <v>4016</v>
      </c>
      <c r="W915" s="5">
        <v>14740</v>
      </c>
      <c r="X915" s="5">
        <v>24240</v>
      </c>
      <c r="Y915" s="5">
        <v>176</v>
      </c>
      <c r="Z915" s="5">
        <v>259.97501749999998</v>
      </c>
      <c r="AA915" s="5">
        <v>6239.3297860000002</v>
      </c>
      <c r="AB915" s="5">
        <v>60587</v>
      </c>
      <c r="AC915" s="6"/>
      <c r="AD915" s="6"/>
      <c r="AE915" s="5" t="s">
        <v>1579</v>
      </c>
      <c r="AF915">
        <v>4016</v>
      </c>
      <c r="AG915">
        <v>14740</v>
      </c>
      <c r="AH915">
        <v>24240</v>
      </c>
      <c r="AI915">
        <v>176</v>
      </c>
      <c r="AJ915">
        <v>259.97501753042599</v>
      </c>
      <c r="AK915">
        <v>6239.3297861932697</v>
      </c>
      <c r="AL915">
        <v>599981</v>
      </c>
      <c r="AM915" s="6"/>
      <c r="AN915" s="6"/>
    </row>
    <row r="916" spans="1:40" x14ac:dyDescent="0.2">
      <c r="A916" s="5" t="s">
        <v>1579</v>
      </c>
      <c r="B916">
        <v>4016</v>
      </c>
      <c r="C916">
        <v>14740</v>
      </c>
      <c r="D916">
        <v>24240</v>
      </c>
      <c r="E916">
        <v>176</v>
      </c>
      <c r="F916">
        <v>259.97501753042599</v>
      </c>
      <c r="G916">
        <v>6239.3297861932697</v>
      </c>
      <c r="H916">
        <v>182</v>
      </c>
      <c r="I916" s="6"/>
      <c r="J916" s="6"/>
      <c r="K916" s="5" t="s">
        <v>1579</v>
      </c>
      <c r="L916">
        <v>4016</v>
      </c>
      <c r="M916">
        <v>14740</v>
      </c>
      <c r="N916">
        <v>24240</v>
      </c>
      <c r="O916">
        <v>176</v>
      </c>
      <c r="P916">
        <v>259.97501753042599</v>
      </c>
      <c r="Q916">
        <v>6239.3297861932697</v>
      </c>
      <c r="R916">
        <v>599996</v>
      </c>
      <c r="S916" s="6"/>
      <c r="T916" s="6"/>
      <c r="U916" s="5" t="s">
        <v>1579</v>
      </c>
      <c r="V916" s="5">
        <v>4016</v>
      </c>
      <c r="W916" s="5">
        <v>14740</v>
      </c>
      <c r="X916" s="5">
        <v>24240</v>
      </c>
      <c r="Y916" s="5">
        <v>176</v>
      </c>
      <c r="Z916" s="5">
        <v>259.97501749999998</v>
      </c>
      <c r="AA916" s="5">
        <v>6239.3297860000002</v>
      </c>
      <c r="AB916" s="5">
        <v>60625</v>
      </c>
      <c r="AC916" s="6"/>
      <c r="AD916" s="6"/>
      <c r="AE916" s="5" t="s">
        <v>1579</v>
      </c>
      <c r="AF916">
        <v>4016</v>
      </c>
      <c r="AG916">
        <v>14740</v>
      </c>
      <c r="AH916">
        <v>24240</v>
      </c>
      <c r="AI916">
        <v>176</v>
      </c>
      <c r="AJ916">
        <v>259.97501753042599</v>
      </c>
      <c r="AK916">
        <v>6239.3297861932697</v>
      </c>
      <c r="AL916">
        <v>599981</v>
      </c>
      <c r="AM916" s="6"/>
      <c r="AN916" s="6"/>
    </row>
    <row r="917" spans="1:40" x14ac:dyDescent="0.2">
      <c r="A917" s="5" t="s">
        <v>1579</v>
      </c>
      <c r="B917">
        <v>4016</v>
      </c>
      <c r="C917">
        <v>14740</v>
      </c>
      <c r="D917">
        <v>24240</v>
      </c>
      <c r="E917">
        <v>176</v>
      </c>
      <c r="F917">
        <v>259.97501753042599</v>
      </c>
      <c r="G917">
        <v>6239.3297861932697</v>
      </c>
      <c r="H917">
        <v>184</v>
      </c>
      <c r="I917" s="6"/>
      <c r="J917" s="6"/>
      <c r="K917" s="5" t="s">
        <v>1579</v>
      </c>
      <c r="L917">
        <v>4016</v>
      </c>
      <c r="M917">
        <v>14740</v>
      </c>
      <c r="N917">
        <v>24240</v>
      </c>
      <c r="O917">
        <v>176</v>
      </c>
      <c r="P917">
        <v>259.97501753042599</v>
      </c>
      <c r="Q917">
        <v>6239.3297861932697</v>
      </c>
      <c r="R917">
        <v>599998</v>
      </c>
      <c r="S917" s="6"/>
      <c r="T917" s="6"/>
      <c r="U917" s="5" t="s">
        <v>1579</v>
      </c>
      <c r="V917" s="5">
        <v>4016</v>
      </c>
      <c r="W917" s="5">
        <v>14740</v>
      </c>
      <c r="X917" s="5">
        <v>24240</v>
      </c>
      <c r="Y917" s="5">
        <v>176</v>
      </c>
      <c r="Z917" s="5">
        <v>259.97501749999998</v>
      </c>
      <c r="AA917" s="5">
        <v>6239.3297860000002</v>
      </c>
      <c r="AB917" s="5">
        <v>60642</v>
      </c>
      <c r="AC917" s="6"/>
      <c r="AD917" s="6"/>
      <c r="AE917" s="5" t="s">
        <v>1579</v>
      </c>
      <c r="AF917">
        <v>4016</v>
      </c>
      <c r="AG917">
        <v>14740</v>
      </c>
      <c r="AH917">
        <v>24240</v>
      </c>
      <c r="AI917">
        <v>176</v>
      </c>
      <c r="AJ917">
        <v>259.97501753042599</v>
      </c>
      <c r="AK917">
        <v>6239.3297861932697</v>
      </c>
      <c r="AL917">
        <v>599981</v>
      </c>
      <c r="AM917" s="6"/>
      <c r="AN917" s="6"/>
    </row>
    <row r="918" spans="1:40" x14ac:dyDescent="0.2">
      <c r="A918" s="5" t="s">
        <v>1579</v>
      </c>
      <c r="B918">
        <v>4016</v>
      </c>
      <c r="C918">
        <v>14740</v>
      </c>
      <c r="D918">
        <v>24240</v>
      </c>
      <c r="E918">
        <v>176</v>
      </c>
      <c r="F918">
        <v>259.97501753042599</v>
      </c>
      <c r="G918">
        <v>6239.3297861932697</v>
      </c>
      <c r="H918">
        <v>185</v>
      </c>
      <c r="I918" s="6"/>
      <c r="J918" s="6"/>
      <c r="K918" s="5" t="s">
        <v>1579</v>
      </c>
      <c r="L918">
        <v>4016</v>
      </c>
      <c r="M918">
        <v>14740</v>
      </c>
      <c r="N918">
        <v>24240</v>
      </c>
      <c r="O918">
        <v>176</v>
      </c>
      <c r="P918">
        <v>259.97501753042599</v>
      </c>
      <c r="Q918">
        <v>6239.3297861932697</v>
      </c>
      <c r="R918">
        <v>599998</v>
      </c>
      <c r="S918" s="6"/>
      <c r="T918" s="6"/>
      <c r="U918" s="5" t="s">
        <v>1579</v>
      </c>
      <c r="V918" s="5">
        <v>4016</v>
      </c>
      <c r="W918" s="5">
        <v>14740</v>
      </c>
      <c r="X918" s="5">
        <v>24240</v>
      </c>
      <c r="Y918" s="5">
        <v>176</v>
      </c>
      <c r="Z918" s="5">
        <v>259.97501749999998</v>
      </c>
      <c r="AA918" s="5">
        <v>6239.3297860000002</v>
      </c>
      <c r="AB918" s="5">
        <v>60834</v>
      </c>
      <c r="AC918" s="6"/>
      <c r="AD918" s="6"/>
      <c r="AE918" s="5" t="s">
        <v>1579</v>
      </c>
      <c r="AF918">
        <v>4016</v>
      </c>
      <c r="AG918">
        <v>14740</v>
      </c>
      <c r="AH918">
        <v>24240</v>
      </c>
      <c r="AI918">
        <v>176</v>
      </c>
      <c r="AJ918">
        <v>259.97501753042599</v>
      </c>
      <c r="AK918">
        <v>6239.3297861932697</v>
      </c>
      <c r="AL918">
        <v>599981</v>
      </c>
      <c r="AM918" s="6"/>
      <c r="AN918" s="6"/>
    </row>
    <row r="919" spans="1:40" x14ac:dyDescent="0.2">
      <c r="A919" s="5" t="s">
        <v>1579</v>
      </c>
      <c r="B919">
        <v>4016</v>
      </c>
      <c r="C919">
        <v>14740</v>
      </c>
      <c r="D919">
        <v>24240</v>
      </c>
      <c r="E919">
        <v>176</v>
      </c>
      <c r="F919">
        <v>259.97501753042599</v>
      </c>
      <c r="G919">
        <v>6239.3297861932697</v>
      </c>
      <c r="H919">
        <v>1988</v>
      </c>
      <c r="I919" s="6"/>
      <c r="J919" s="6"/>
      <c r="K919" s="5" t="s">
        <v>1579</v>
      </c>
      <c r="L919">
        <v>4016</v>
      </c>
      <c r="M919">
        <v>14740</v>
      </c>
      <c r="N919">
        <v>24240</v>
      </c>
      <c r="O919">
        <v>176</v>
      </c>
      <c r="P919">
        <v>259.97501753042599</v>
      </c>
      <c r="Q919">
        <v>6239.3297861932697</v>
      </c>
      <c r="R919">
        <v>599998</v>
      </c>
      <c r="S919" s="6"/>
      <c r="T919" s="6"/>
      <c r="U919" s="5" t="s">
        <v>1579</v>
      </c>
      <c r="V919" s="5">
        <v>4016</v>
      </c>
      <c r="W919" s="5">
        <v>14740</v>
      </c>
      <c r="X919" s="5">
        <v>24240</v>
      </c>
      <c r="Y919" s="5">
        <v>176</v>
      </c>
      <c r="Z919" s="5">
        <v>259.97501749999998</v>
      </c>
      <c r="AA919" s="5">
        <v>6239.3297860000002</v>
      </c>
      <c r="AB919" s="5">
        <v>60896</v>
      </c>
      <c r="AC919" s="6"/>
      <c r="AD919" s="6"/>
      <c r="AE919" s="5" t="s">
        <v>1579</v>
      </c>
      <c r="AF919">
        <v>4016</v>
      </c>
      <c r="AG919">
        <v>14740</v>
      </c>
      <c r="AH919">
        <v>24240</v>
      </c>
      <c r="AI919">
        <v>176</v>
      </c>
      <c r="AJ919">
        <v>259.97501753042599</v>
      </c>
      <c r="AK919">
        <v>6239.3297861932697</v>
      </c>
      <c r="AL919">
        <v>599982</v>
      </c>
      <c r="AM919" s="6"/>
      <c r="AN919" s="6"/>
    </row>
    <row r="920" spans="1:40" x14ac:dyDescent="0.2">
      <c r="A920" s="5" t="s">
        <v>1579</v>
      </c>
      <c r="B920">
        <v>4016</v>
      </c>
      <c r="C920">
        <v>14740</v>
      </c>
      <c r="D920">
        <v>24240</v>
      </c>
      <c r="E920">
        <v>176</v>
      </c>
      <c r="F920">
        <v>259.97501753042599</v>
      </c>
      <c r="G920">
        <v>6239.3297861932697</v>
      </c>
      <c r="H920">
        <v>205</v>
      </c>
      <c r="I920" s="6"/>
      <c r="J920" s="6"/>
      <c r="K920" s="5" t="s">
        <v>1579</v>
      </c>
      <c r="L920">
        <v>4016</v>
      </c>
      <c r="M920">
        <v>14740</v>
      </c>
      <c r="N920">
        <v>24240</v>
      </c>
      <c r="O920">
        <v>176</v>
      </c>
      <c r="P920">
        <v>259.97501753042599</v>
      </c>
      <c r="Q920">
        <v>6239.3297861932697</v>
      </c>
      <c r="R920">
        <v>599998</v>
      </c>
      <c r="S920" s="6"/>
      <c r="T920" s="6"/>
      <c r="U920" s="5" t="s">
        <v>1579</v>
      </c>
      <c r="V920" s="5">
        <v>4016</v>
      </c>
      <c r="W920" s="5">
        <v>14740</v>
      </c>
      <c r="X920" s="5">
        <v>24240</v>
      </c>
      <c r="Y920" s="5">
        <v>176</v>
      </c>
      <c r="Z920" s="5">
        <v>259.97501749999998</v>
      </c>
      <c r="AA920" s="5">
        <v>6239.3297860000002</v>
      </c>
      <c r="AB920" s="5">
        <v>64324</v>
      </c>
      <c r="AC920" s="6"/>
      <c r="AD920" s="6"/>
      <c r="AE920" s="5" t="s">
        <v>1579</v>
      </c>
      <c r="AF920">
        <v>4016</v>
      </c>
      <c r="AG920">
        <v>14740</v>
      </c>
      <c r="AH920">
        <v>24240</v>
      </c>
      <c r="AI920">
        <v>176</v>
      </c>
      <c r="AJ920">
        <v>259.97501753042599</v>
      </c>
      <c r="AK920">
        <v>6239.3297861932697</v>
      </c>
      <c r="AL920">
        <v>599982</v>
      </c>
      <c r="AM920" s="6"/>
      <c r="AN920" s="6"/>
    </row>
    <row r="921" spans="1:40" x14ac:dyDescent="0.2">
      <c r="A921" s="5" t="s">
        <v>1579</v>
      </c>
      <c r="B921">
        <v>4016</v>
      </c>
      <c r="C921">
        <v>14740</v>
      </c>
      <c r="D921">
        <v>24240</v>
      </c>
      <c r="E921">
        <v>176</v>
      </c>
      <c r="F921">
        <v>259.97501753042599</v>
      </c>
      <c r="G921">
        <v>6239.3297861932697</v>
      </c>
      <c r="H921">
        <v>306</v>
      </c>
      <c r="I921" s="6"/>
      <c r="J921" s="6"/>
      <c r="K921" s="5" t="s">
        <v>1579</v>
      </c>
      <c r="L921">
        <v>4016</v>
      </c>
      <c r="M921">
        <v>14740</v>
      </c>
      <c r="N921">
        <v>24240</v>
      </c>
      <c r="O921">
        <v>176</v>
      </c>
      <c r="P921">
        <v>259.97501753042599</v>
      </c>
      <c r="Q921">
        <v>6239.3297861932697</v>
      </c>
      <c r="R921">
        <v>599999</v>
      </c>
      <c r="S921" s="6"/>
      <c r="T921" s="6"/>
      <c r="U921" s="5" t="s">
        <v>1579</v>
      </c>
      <c r="V921" s="5">
        <v>4016</v>
      </c>
      <c r="W921" s="5">
        <v>14740</v>
      </c>
      <c r="X921" s="5">
        <v>24240</v>
      </c>
      <c r="Y921" s="5">
        <v>176</v>
      </c>
      <c r="Z921" s="5">
        <v>259.97501749999998</v>
      </c>
      <c r="AA921" s="5">
        <v>6239.3297860000002</v>
      </c>
      <c r="AB921" s="5">
        <v>64973</v>
      </c>
      <c r="AC921" s="6"/>
      <c r="AD921" s="6"/>
      <c r="AE921" s="5" t="s">
        <v>1579</v>
      </c>
      <c r="AF921">
        <v>4016</v>
      </c>
      <c r="AG921">
        <v>14740</v>
      </c>
      <c r="AH921">
        <v>24240</v>
      </c>
      <c r="AI921">
        <v>176</v>
      </c>
      <c r="AJ921">
        <v>259.97501753042599</v>
      </c>
      <c r="AK921">
        <v>6239.3297861932697</v>
      </c>
      <c r="AL921">
        <v>599983</v>
      </c>
      <c r="AM921" s="6"/>
      <c r="AN921" s="6"/>
    </row>
    <row r="922" spans="1:40" x14ac:dyDescent="0.2">
      <c r="A922" s="5" t="s">
        <v>1580</v>
      </c>
      <c r="B922">
        <v>8622</v>
      </c>
      <c r="C922">
        <v>25886</v>
      </c>
      <c r="D922">
        <v>38186</v>
      </c>
      <c r="E922">
        <v>176</v>
      </c>
      <c r="F922">
        <v>285.426895217332</v>
      </c>
      <c r="G922">
        <v>12075.147625518401</v>
      </c>
      <c r="H922">
        <v>141</v>
      </c>
      <c r="I922" s="6">
        <f t="shared" ref="I922:J922" si="637">AVERAGE(G922:G931)</f>
        <v>12075.147625518399</v>
      </c>
      <c r="J922" s="6">
        <f t="shared" si="637"/>
        <v>908.1</v>
      </c>
      <c r="K922" s="5" t="s">
        <v>1580</v>
      </c>
      <c r="L922">
        <v>8622</v>
      </c>
      <c r="M922">
        <v>25886</v>
      </c>
      <c r="N922">
        <v>38186</v>
      </c>
      <c r="O922">
        <v>176</v>
      </c>
      <c r="P922">
        <v>285.426895217332</v>
      </c>
      <c r="Q922">
        <v>12075.147625518401</v>
      </c>
      <c r="R922">
        <v>599993</v>
      </c>
      <c r="S922" s="6">
        <f t="shared" ref="S922" si="638">AVERAGE(Q922:Q931)</f>
        <v>12075.147625518399</v>
      </c>
      <c r="T922" s="6">
        <f t="shared" ref="T922" si="639">AVERAGE(R922:R931)</f>
        <v>599996.19999999995</v>
      </c>
      <c r="U922" s="5" t="s">
        <v>1580</v>
      </c>
      <c r="V922" s="5">
        <v>8622</v>
      </c>
      <c r="W922" s="5">
        <v>25886</v>
      </c>
      <c r="X922" s="5">
        <v>38186</v>
      </c>
      <c r="Y922" s="5">
        <v>176</v>
      </c>
      <c r="Z922" s="5">
        <v>285.42689519999999</v>
      </c>
      <c r="AA922" s="5">
        <v>12075.147629999999</v>
      </c>
      <c r="AB922" s="5">
        <v>60437</v>
      </c>
      <c r="AC922" s="6">
        <f t="shared" ref="AC922" si="640">AVERAGE(AA922:AA931)</f>
        <v>12075.147629999998</v>
      </c>
      <c r="AD922" s="6">
        <f t="shared" ref="AD922" si="641">AVERAGE(AB922:AB931)</f>
        <v>62218.6</v>
      </c>
      <c r="AE922" s="5" t="s">
        <v>1580</v>
      </c>
      <c r="AF922">
        <v>8622</v>
      </c>
      <c r="AG922">
        <v>25886</v>
      </c>
      <c r="AH922">
        <v>38186</v>
      </c>
      <c r="AI922">
        <v>176</v>
      </c>
      <c r="AJ922">
        <v>285.426895217332</v>
      </c>
      <c r="AK922">
        <v>12075.147625518401</v>
      </c>
      <c r="AL922">
        <v>599980</v>
      </c>
      <c r="AM922" s="6">
        <f t="shared" ref="AM922" si="642">AVERAGE(AK922:AK931)</f>
        <v>12075.147625518399</v>
      </c>
      <c r="AN922" s="6">
        <f t="shared" ref="AN922" si="643">AVERAGE(AL922:AL931)</f>
        <v>599980.9</v>
      </c>
    </row>
    <row r="923" spans="1:40" x14ac:dyDescent="0.2">
      <c r="A923" s="5" t="s">
        <v>1580</v>
      </c>
      <c r="B923">
        <v>8622</v>
      </c>
      <c r="C923">
        <v>25886</v>
      </c>
      <c r="D923">
        <v>38186</v>
      </c>
      <c r="E923">
        <v>176</v>
      </c>
      <c r="F923">
        <v>285.426895217332</v>
      </c>
      <c r="G923">
        <v>12075.147625518401</v>
      </c>
      <c r="H923">
        <v>161</v>
      </c>
      <c r="I923" s="6"/>
      <c r="J923" s="6"/>
      <c r="K923" s="5" t="s">
        <v>1580</v>
      </c>
      <c r="L923">
        <v>8622</v>
      </c>
      <c r="M923">
        <v>25886</v>
      </c>
      <c r="N923">
        <v>38186</v>
      </c>
      <c r="O923">
        <v>176</v>
      </c>
      <c r="P923">
        <v>285.426895217332</v>
      </c>
      <c r="Q923">
        <v>12075.147625518401</v>
      </c>
      <c r="R923">
        <v>599996</v>
      </c>
      <c r="S923" s="6"/>
      <c r="T923" s="6"/>
      <c r="U923" s="5" t="s">
        <v>1580</v>
      </c>
      <c r="V923" s="5">
        <v>8622</v>
      </c>
      <c r="W923" s="5">
        <v>25886</v>
      </c>
      <c r="X923" s="5">
        <v>38186</v>
      </c>
      <c r="Y923" s="5">
        <v>176</v>
      </c>
      <c r="Z923" s="5">
        <v>285.42689519999999</v>
      </c>
      <c r="AA923" s="5">
        <v>12075.147629999999</v>
      </c>
      <c r="AB923" s="5">
        <v>60463</v>
      </c>
      <c r="AC923" s="6"/>
      <c r="AD923" s="6"/>
      <c r="AE923" s="5" t="s">
        <v>1580</v>
      </c>
      <c r="AF923">
        <v>8622</v>
      </c>
      <c r="AG923">
        <v>25886</v>
      </c>
      <c r="AH923">
        <v>38186</v>
      </c>
      <c r="AI923">
        <v>176</v>
      </c>
      <c r="AJ923">
        <v>285.426895217332</v>
      </c>
      <c r="AK923">
        <v>12075.147625518401</v>
      </c>
      <c r="AL923">
        <v>599980</v>
      </c>
      <c r="AM923" s="6"/>
      <c r="AN923" s="6"/>
    </row>
    <row r="924" spans="1:40" x14ac:dyDescent="0.2">
      <c r="A924" s="5" t="s">
        <v>1580</v>
      </c>
      <c r="B924">
        <v>8622</v>
      </c>
      <c r="C924">
        <v>25886</v>
      </c>
      <c r="D924">
        <v>38186</v>
      </c>
      <c r="E924">
        <v>176</v>
      </c>
      <c r="F924">
        <v>285.426895217332</v>
      </c>
      <c r="G924">
        <v>12075.147625518401</v>
      </c>
      <c r="H924">
        <v>163</v>
      </c>
      <c r="I924" s="6"/>
      <c r="J924" s="6"/>
      <c r="K924" s="5" t="s">
        <v>1580</v>
      </c>
      <c r="L924">
        <v>8622</v>
      </c>
      <c r="M924">
        <v>25886</v>
      </c>
      <c r="N924">
        <v>38186</v>
      </c>
      <c r="O924">
        <v>176</v>
      </c>
      <c r="P924">
        <v>285.426895217332</v>
      </c>
      <c r="Q924">
        <v>12075.147625518401</v>
      </c>
      <c r="R924">
        <v>599996</v>
      </c>
      <c r="S924" s="6"/>
      <c r="T924" s="6"/>
      <c r="U924" s="5" t="s">
        <v>1580</v>
      </c>
      <c r="V924" s="5">
        <v>8622</v>
      </c>
      <c r="W924" s="5">
        <v>25886</v>
      </c>
      <c r="X924" s="5">
        <v>38186</v>
      </c>
      <c r="Y924" s="5">
        <v>176</v>
      </c>
      <c r="Z924" s="5">
        <v>285.42689519999999</v>
      </c>
      <c r="AA924" s="5">
        <v>12075.147629999999</v>
      </c>
      <c r="AB924" s="5">
        <v>60474</v>
      </c>
      <c r="AC924" s="6"/>
      <c r="AD924" s="6"/>
      <c r="AE924" s="5" t="s">
        <v>1580</v>
      </c>
      <c r="AF924">
        <v>8622</v>
      </c>
      <c r="AG924">
        <v>25886</v>
      </c>
      <c r="AH924">
        <v>38186</v>
      </c>
      <c r="AI924">
        <v>176</v>
      </c>
      <c r="AJ924">
        <v>285.426895217332</v>
      </c>
      <c r="AK924">
        <v>12075.147625518401</v>
      </c>
      <c r="AL924">
        <v>599980</v>
      </c>
      <c r="AM924" s="6"/>
      <c r="AN924" s="6"/>
    </row>
    <row r="925" spans="1:40" x14ac:dyDescent="0.2">
      <c r="A925" s="5" t="s">
        <v>1580</v>
      </c>
      <c r="B925">
        <v>8622</v>
      </c>
      <c r="C925">
        <v>25886</v>
      </c>
      <c r="D925">
        <v>38186</v>
      </c>
      <c r="E925">
        <v>176</v>
      </c>
      <c r="F925">
        <v>285.426895217332</v>
      </c>
      <c r="G925">
        <v>12075.147625518401</v>
      </c>
      <c r="H925">
        <v>169</v>
      </c>
      <c r="I925" s="6"/>
      <c r="J925" s="6"/>
      <c r="K925" s="5" t="s">
        <v>1580</v>
      </c>
      <c r="L925">
        <v>8622</v>
      </c>
      <c r="M925">
        <v>25886</v>
      </c>
      <c r="N925">
        <v>38186</v>
      </c>
      <c r="O925">
        <v>176</v>
      </c>
      <c r="P925">
        <v>285.426895217332</v>
      </c>
      <c r="Q925">
        <v>12075.147625518401</v>
      </c>
      <c r="R925">
        <v>599996</v>
      </c>
      <c r="S925" s="6"/>
      <c r="T925" s="6"/>
      <c r="U925" s="5" t="s">
        <v>1580</v>
      </c>
      <c r="V925" s="5">
        <v>8622</v>
      </c>
      <c r="W925" s="5">
        <v>25886</v>
      </c>
      <c r="X925" s="5">
        <v>38186</v>
      </c>
      <c r="Y925" s="5">
        <v>176</v>
      </c>
      <c r="Z925" s="5">
        <v>285.42689519999999</v>
      </c>
      <c r="AA925" s="5">
        <v>12075.147629999999</v>
      </c>
      <c r="AB925" s="5">
        <v>60515</v>
      </c>
      <c r="AC925" s="6"/>
      <c r="AD925" s="6"/>
      <c r="AE925" s="5" t="s">
        <v>1580</v>
      </c>
      <c r="AF925">
        <v>8622</v>
      </c>
      <c r="AG925">
        <v>25886</v>
      </c>
      <c r="AH925">
        <v>38186</v>
      </c>
      <c r="AI925">
        <v>176</v>
      </c>
      <c r="AJ925">
        <v>285.426895217332</v>
      </c>
      <c r="AK925">
        <v>12075.147625518401</v>
      </c>
      <c r="AL925">
        <v>599981</v>
      </c>
      <c r="AM925" s="6"/>
      <c r="AN925" s="6"/>
    </row>
    <row r="926" spans="1:40" x14ac:dyDescent="0.2">
      <c r="A926" s="5" t="s">
        <v>1580</v>
      </c>
      <c r="B926">
        <v>8622</v>
      </c>
      <c r="C926">
        <v>25886</v>
      </c>
      <c r="D926">
        <v>38186</v>
      </c>
      <c r="E926">
        <v>176</v>
      </c>
      <c r="F926">
        <v>285.426895217332</v>
      </c>
      <c r="G926">
        <v>12075.147625518401</v>
      </c>
      <c r="H926">
        <v>169</v>
      </c>
      <c r="I926" s="6"/>
      <c r="J926" s="6"/>
      <c r="K926" s="5" t="s">
        <v>1580</v>
      </c>
      <c r="L926">
        <v>8622</v>
      </c>
      <c r="M926">
        <v>25886</v>
      </c>
      <c r="N926">
        <v>38186</v>
      </c>
      <c r="O926">
        <v>176</v>
      </c>
      <c r="P926">
        <v>285.426895217332</v>
      </c>
      <c r="Q926">
        <v>12075.147625518401</v>
      </c>
      <c r="R926">
        <v>599996</v>
      </c>
      <c r="S926" s="6"/>
      <c r="T926" s="6"/>
      <c r="U926" s="5" t="s">
        <v>1580</v>
      </c>
      <c r="V926" s="5">
        <v>8622</v>
      </c>
      <c r="W926" s="5">
        <v>25886</v>
      </c>
      <c r="X926" s="5">
        <v>38186</v>
      </c>
      <c r="Y926" s="5">
        <v>176</v>
      </c>
      <c r="Z926" s="5">
        <v>285.42689519999999</v>
      </c>
      <c r="AA926" s="5">
        <v>12075.147629999999</v>
      </c>
      <c r="AB926" s="5">
        <v>60527</v>
      </c>
      <c r="AC926" s="6"/>
      <c r="AD926" s="6"/>
      <c r="AE926" s="5" t="s">
        <v>1580</v>
      </c>
      <c r="AF926">
        <v>8622</v>
      </c>
      <c r="AG926">
        <v>25886</v>
      </c>
      <c r="AH926">
        <v>38186</v>
      </c>
      <c r="AI926">
        <v>176</v>
      </c>
      <c r="AJ926">
        <v>285.426895217332</v>
      </c>
      <c r="AK926">
        <v>12075.147625518401</v>
      </c>
      <c r="AL926">
        <v>599981</v>
      </c>
      <c r="AM926" s="6"/>
      <c r="AN926" s="6"/>
    </row>
    <row r="927" spans="1:40" x14ac:dyDescent="0.2">
      <c r="A927" s="5" t="s">
        <v>1580</v>
      </c>
      <c r="B927">
        <v>8622</v>
      </c>
      <c r="C927">
        <v>25886</v>
      </c>
      <c r="D927">
        <v>38186</v>
      </c>
      <c r="E927">
        <v>176</v>
      </c>
      <c r="F927">
        <v>285.426895217332</v>
      </c>
      <c r="G927">
        <v>12075.147625518401</v>
      </c>
      <c r="H927">
        <v>174</v>
      </c>
      <c r="I927" s="6"/>
      <c r="J927" s="6"/>
      <c r="K927" s="5" t="s">
        <v>1580</v>
      </c>
      <c r="L927">
        <v>8622</v>
      </c>
      <c r="M927">
        <v>25886</v>
      </c>
      <c r="N927">
        <v>38186</v>
      </c>
      <c r="O927">
        <v>176</v>
      </c>
      <c r="P927">
        <v>285.426895217332</v>
      </c>
      <c r="Q927">
        <v>12075.147625518401</v>
      </c>
      <c r="R927">
        <v>599996</v>
      </c>
      <c r="S927" s="6"/>
      <c r="T927" s="6"/>
      <c r="U927" s="5" t="s">
        <v>1580</v>
      </c>
      <c r="V927" s="5">
        <v>8622</v>
      </c>
      <c r="W927" s="5">
        <v>25886</v>
      </c>
      <c r="X927" s="5">
        <v>38186</v>
      </c>
      <c r="Y927" s="5">
        <v>176</v>
      </c>
      <c r="Z927" s="5">
        <v>285.42689519999999</v>
      </c>
      <c r="AA927" s="5">
        <v>12075.147629999999</v>
      </c>
      <c r="AB927" s="5">
        <v>60582</v>
      </c>
      <c r="AC927" s="6"/>
      <c r="AD927" s="6"/>
      <c r="AE927" s="5" t="s">
        <v>1580</v>
      </c>
      <c r="AF927">
        <v>8622</v>
      </c>
      <c r="AG927">
        <v>25886</v>
      </c>
      <c r="AH927">
        <v>38186</v>
      </c>
      <c r="AI927">
        <v>176</v>
      </c>
      <c r="AJ927">
        <v>285.426895217332</v>
      </c>
      <c r="AK927">
        <v>12075.147625518401</v>
      </c>
      <c r="AL927">
        <v>599981</v>
      </c>
      <c r="AM927" s="6"/>
      <c r="AN927" s="6"/>
    </row>
    <row r="928" spans="1:40" x14ac:dyDescent="0.2">
      <c r="A928" s="5" t="s">
        <v>1580</v>
      </c>
      <c r="B928">
        <v>8622</v>
      </c>
      <c r="C928">
        <v>25886</v>
      </c>
      <c r="D928">
        <v>38186</v>
      </c>
      <c r="E928">
        <v>176</v>
      </c>
      <c r="F928">
        <v>285.426895217332</v>
      </c>
      <c r="G928">
        <v>12075.147625518401</v>
      </c>
      <c r="H928">
        <v>183</v>
      </c>
      <c r="I928" s="6"/>
      <c r="J928" s="6"/>
      <c r="K928" s="5" t="s">
        <v>1580</v>
      </c>
      <c r="L928">
        <v>8622</v>
      </c>
      <c r="M928">
        <v>25886</v>
      </c>
      <c r="N928">
        <v>38186</v>
      </c>
      <c r="O928">
        <v>176</v>
      </c>
      <c r="P928">
        <v>285.426895217332</v>
      </c>
      <c r="Q928">
        <v>12075.147625518401</v>
      </c>
      <c r="R928">
        <v>599997</v>
      </c>
      <c r="S928" s="6"/>
      <c r="T928" s="6"/>
      <c r="U928" s="5" t="s">
        <v>1580</v>
      </c>
      <c r="V928" s="5">
        <v>8622</v>
      </c>
      <c r="W928" s="5">
        <v>25886</v>
      </c>
      <c r="X928" s="5">
        <v>38186</v>
      </c>
      <c r="Y928" s="5">
        <v>176</v>
      </c>
      <c r="Z928" s="5">
        <v>285.42689519999999</v>
      </c>
      <c r="AA928" s="5">
        <v>12075.147629999999</v>
      </c>
      <c r="AB928" s="5">
        <v>60639</v>
      </c>
      <c r="AC928" s="6"/>
      <c r="AD928" s="6"/>
      <c r="AE928" s="5" t="s">
        <v>1580</v>
      </c>
      <c r="AF928">
        <v>8622</v>
      </c>
      <c r="AG928">
        <v>25886</v>
      </c>
      <c r="AH928">
        <v>38186</v>
      </c>
      <c r="AI928">
        <v>176</v>
      </c>
      <c r="AJ928">
        <v>285.426895217332</v>
      </c>
      <c r="AK928">
        <v>12075.147625518401</v>
      </c>
      <c r="AL928">
        <v>599981</v>
      </c>
      <c r="AM928" s="6"/>
      <c r="AN928" s="6"/>
    </row>
    <row r="929" spans="1:40" x14ac:dyDescent="0.2">
      <c r="A929" s="5" t="s">
        <v>1580</v>
      </c>
      <c r="B929">
        <v>8622</v>
      </c>
      <c r="C929">
        <v>25886</v>
      </c>
      <c r="D929">
        <v>38186</v>
      </c>
      <c r="E929">
        <v>176</v>
      </c>
      <c r="F929">
        <v>285.426895217332</v>
      </c>
      <c r="G929">
        <v>12075.147625518401</v>
      </c>
      <c r="H929">
        <v>2573</v>
      </c>
      <c r="I929" s="6"/>
      <c r="J929" s="6"/>
      <c r="K929" s="5" t="s">
        <v>1580</v>
      </c>
      <c r="L929">
        <v>8622</v>
      </c>
      <c r="M929">
        <v>25886</v>
      </c>
      <c r="N929">
        <v>38186</v>
      </c>
      <c r="O929">
        <v>176</v>
      </c>
      <c r="P929">
        <v>285.426895217332</v>
      </c>
      <c r="Q929">
        <v>12075.147625518401</v>
      </c>
      <c r="R929">
        <v>599997</v>
      </c>
      <c r="S929" s="6"/>
      <c r="T929" s="6"/>
      <c r="U929" s="5" t="s">
        <v>1580</v>
      </c>
      <c r="V929" s="5">
        <v>8622</v>
      </c>
      <c r="W929" s="5">
        <v>25886</v>
      </c>
      <c r="X929" s="5">
        <v>38186</v>
      </c>
      <c r="Y929" s="5">
        <v>176</v>
      </c>
      <c r="Z929" s="5">
        <v>285.42689519999999</v>
      </c>
      <c r="AA929" s="5">
        <v>12075.147629999999</v>
      </c>
      <c r="AB929" s="5">
        <v>60758</v>
      </c>
      <c r="AC929" s="6"/>
      <c r="AD929" s="6"/>
      <c r="AE929" s="5" t="s">
        <v>1580</v>
      </c>
      <c r="AF929">
        <v>8622</v>
      </c>
      <c r="AG929">
        <v>25886</v>
      </c>
      <c r="AH929">
        <v>38186</v>
      </c>
      <c r="AI929">
        <v>176</v>
      </c>
      <c r="AJ929">
        <v>285.426895217332</v>
      </c>
      <c r="AK929">
        <v>12075.147625518401</v>
      </c>
      <c r="AL929">
        <v>599981</v>
      </c>
      <c r="AM929" s="6"/>
      <c r="AN929" s="6"/>
    </row>
    <row r="930" spans="1:40" x14ac:dyDescent="0.2">
      <c r="A930" s="5" t="s">
        <v>1580</v>
      </c>
      <c r="B930">
        <v>8622</v>
      </c>
      <c r="C930">
        <v>25886</v>
      </c>
      <c r="D930">
        <v>38186</v>
      </c>
      <c r="E930">
        <v>176</v>
      </c>
      <c r="F930">
        <v>285.426895217332</v>
      </c>
      <c r="G930">
        <v>12075.147625518401</v>
      </c>
      <c r="H930">
        <v>4412</v>
      </c>
      <c r="I930" s="6"/>
      <c r="J930" s="6"/>
      <c r="K930" s="5" t="s">
        <v>1580</v>
      </c>
      <c r="L930">
        <v>8622</v>
      </c>
      <c r="M930">
        <v>25886</v>
      </c>
      <c r="N930">
        <v>38186</v>
      </c>
      <c r="O930">
        <v>176</v>
      </c>
      <c r="P930">
        <v>285.426895217332</v>
      </c>
      <c r="Q930">
        <v>12075.147625518401</v>
      </c>
      <c r="R930">
        <v>599997</v>
      </c>
      <c r="S930" s="6"/>
      <c r="T930" s="6"/>
      <c r="U930" s="5" t="s">
        <v>1580</v>
      </c>
      <c r="V930" s="5">
        <v>8622</v>
      </c>
      <c r="W930" s="5">
        <v>25886</v>
      </c>
      <c r="X930" s="5">
        <v>38186</v>
      </c>
      <c r="Y930" s="5">
        <v>176</v>
      </c>
      <c r="Z930" s="5">
        <v>285.42689519999999</v>
      </c>
      <c r="AA930" s="5">
        <v>12075.147629999999</v>
      </c>
      <c r="AB930" s="5">
        <v>67480</v>
      </c>
      <c r="AC930" s="6"/>
      <c r="AD930" s="6"/>
      <c r="AE930" s="5" t="s">
        <v>1580</v>
      </c>
      <c r="AF930">
        <v>8622</v>
      </c>
      <c r="AG930">
        <v>25886</v>
      </c>
      <c r="AH930">
        <v>38186</v>
      </c>
      <c r="AI930">
        <v>176</v>
      </c>
      <c r="AJ930">
        <v>285.426895217332</v>
      </c>
      <c r="AK930">
        <v>12075.147625518401</v>
      </c>
      <c r="AL930">
        <v>599982</v>
      </c>
      <c r="AM930" s="6"/>
      <c r="AN930" s="6"/>
    </row>
    <row r="931" spans="1:40" x14ac:dyDescent="0.2">
      <c r="A931" s="5" t="s">
        <v>1580</v>
      </c>
      <c r="B931">
        <v>8622</v>
      </c>
      <c r="C931">
        <v>25886</v>
      </c>
      <c r="D931">
        <v>38186</v>
      </c>
      <c r="E931">
        <v>176</v>
      </c>
      <c r="F931">
        <v>285.426895217332</v>
      </c>
      <c r="G931">
        <v>12075.147625518401</v>
      </c>
      <c r="H931">
        <v>936</v>
      </c>
      <c r="I931" s="6"/>
      <c r="J931" s="6"/>
      <c r="K931" s="5" t="s">
        <v>1580</v>
      </c>
      <c r="L931">
        <v>8622</v>
      </c>
      <c r="M931">
        <v>25886</v>
      </c>
      <c r="N931">
        <v>38186</v>
      </c>
      <c r="O931">
        <v>176</v>
      </c>
      <c r="P931">
        <v>285.426895217332</v>
      </c>
      <c r="Q931">
        <v>12075.147625518401</v>
      </c>
      <c r="R931">
        <v>599998</v>
      </c>
      <c r="S931" s="6"/>
      <c r="T931" s="6"/>
      <c r="U931" s="5" t="s">
        <v>1580</v>
      </c>
      <c r="V931" s="5">
        <v>8622</v>
      </c>
      <c r="W931" s="5">
        <v>25886</v>
      </c>
      <c r="X931" s="5">
        <v>38186</v>
      </c>
      <c r="Y931" s="5">
        <v>176</v>
      </c>
      <c r="Z931" s="5">
        <v>285.42689519999999</v>
      </c>
      <c r="AA931" s="5">
        <v>12075.147629999999</v>
      </c>
      <c r="AB931" s="5">
        <v>70311</v>
      </c>
      <c r="AC931" s="6"/>
      <c r="AD931" s="6"/>
      <c r="AE931" s="5" t="s">
        <v>1580</v>
      </c>
      <c r="AF931">
        <v>8622</v>
      </c>
      <c r="AG931">
        <v>25886</v>
      </c>
      <c r="AH931">
        <v>38186</v>
      </c>
      <c r="AI931">
        <v>176</v>
      </c>
      <c r="AJ931">
        <v>285.426895217332</v>
      </c>
      <c r="AK931">
        <v>12075.147625518401</v>
      </c>
      <c r="AL931">
        <v>599982</v>
      </c>
      <c r="AM931" s="6"/>
      <c r="AN931" s="6"/>
    </row>
    <row r="932" spans="1:40" x14ac:dyDescent="0.2">
      <c r="A932" s="5" t="s">
        <v>1584</v>
      </c>
      <c r="B932">
        <v>25</v>
      </c>
      <c r="C932">
        <v>3119</v>
      </c>
      <c r="D932">
        <v>9384</v>
      </c>
      <c r="E932">
        <v>176</v>
      </c>
      <c r="F932">
        <v>276.34251428422101</v>
      </c>
      <c r="G932">
        <v>3975.97699545778</v>
      </c>
      <c r="H932">
        <v>1058</v>
      </c>
      <c r="I932" s="6">
        <f t="shared" ref="I932:J932" si="644">AVERAGE(G932:G941)</f>
        <v>3975.9769954577796</v>
      </c>
      <c r="J932" s="6">
        <f t="shared" si="644"/>
        <v>271.89999999999998</v>
      </c>
      <c r="K932" s="5" t="s">
        <v>1584</v>
      </c>
      <c r="L932">
        <v>25</v>
      </c>
      <c r="M932">
        <v>3119</v>
      </c>
      <c r="N932">
        <v>9384</v>
      </c>
      <c r="O932">
        <v>176</v>
      </c>
      <c r="P932">
        <v>276.34251428422101</v>
      </c>
      <c r="Q932">
        <v>3975.97699545778</v>
      </c>
      <c r="R932">
        <v>599996</v>
      </c>
      <c r="S932" s="6">
        <f t="shared" ref="S932" si="645">AVERAGE(Q932:Q941)</f>
        <v>3975.9769954577796</v>
      </c>
      <c r="T932" s="6">
        <f t="shared" ref="T932" si="646">AVERAGE(R932:R941)</f>
        <v>599996.5</v>
      </c>
      <c r="U932" s="5" t="s">
        <v>1584</v>
      </c>
      <c r="V932" s="5">
        <v>696</v>
      </c>
      <c r="W932" s="5">
        <v>2448</v>
      </c>
      <c r="X932" s="5">
        <v>12985</v>
      </c>
      <c r="Y932" s="5">
        <v>176</v>
      </c>
      <c r="Z932" s="5">
        <v>295.94460779999997</v>
      </c>
      <c r="AA932" s="5">
        <v>7193.3640249999999</v>
      </c>
      <c r="AB932" s="5">
        <v>61018</v>
      </c>
      <c r="AC932" s="6">
        <f t="shared" ref="AC932" si="647">AVERAGE(AA932:AA941)</f>
        <v>7196.8339270000015</v>
      </c>
      <c r="AD932" s="6">
        <f t="shared" ref="AD932" si="648">AVERAGE(AB932:AB941)</f>
        <v>62671.4</v>
      </c>
      <c r="AE932" s="5" t="s">
        <v>1584</v>
      </c>
      <c r="AF932">
        <v>924</v>
      </c>
      <c r="AG932">
        <v>2220</v>
      </c>
      <c r="AH932">
        <v>12288</v>
      </c>
      <c r="AI932">
        <v>176</v>
      </c>
      <c r="AJ932">
        <v>282.89358473152998</v>
      </c>
      <c r="AK932">
        <v>6751.7725468039398</v>
      </c>
      <c r="AL932">
        <v>599980</v>
      </c>
      <c r="AM932" s="6">
        <f t="shared" ref="AM932" si="649">AVERAGE(AK932:AK941)</f>
        <v>6751.7725468039407</v>
      </c>
      <c r="AN932" s="6">
        <f t="shared" ref="AN932" si="650">AVERAGE(AL932:AL941)</f>
        <v>599980.9</v>
      </c>
    </row>
    <row r="933" spans="1:40" x14ac:dyDescent="0.2">
      <c r="A933" s="5" t="s">
        <v>1584</v>
      </c>
      <c r="B933">
        <v>25</v>
      </c>
      <c r="C933">
        <v>3119</v>
      </c>
      <c r="D933">
        <v>9384</v>
      </c>
      <c r="E933">
        <v>176</v>
      </c>
      <c r="F933">
        <v>276.34251428422101</v>
      </c>
      <c r="G933">
        <v>3975.97699545778</v>
      </c>
      <c r="H933">
        <v>132</v>
      </c>
      <c r="I933" s="6"/>
      <c r="J933" s="6"/>
      <c r="K933" s="5" t="s">
        <v>1584</v>
      </c>
      <c r="L933">
        <v>25</v>
      </c>
      <c r="M933">
        <v>3119</v>
      </c>
      <c r="N933">
        <v>9384</v>
      </c>
      <c r="O933">
        <v>176</v>
      </c>
      <c r="P933">
        <v>276.34251428422101</v>
      </c>
      <c r="Q933">
        <v>3975.97699545778</v>
      </c>
      <c r="R933">
        <v>599996</v>
      </c>
      <c r="S933" s="6"/>
      <c r="T933" s="6"/>
      <c r="U933" s="5" t="s">
        <v>1584</v>
      </c>
      <c r="V933" s="5">
        <v>700</v>
      </c>
      <c r="W933" s="5">
        <v>2444</v>
      </c>
      <c r="X933" s="5">
        <v>12979</v>
      </c>
      <c r="Y933" s="5">
        <v>176</v>
      </c>
      <c r="Z933" s="5">
        <v>295.5718114</v>
      </c>
      <c r="AA933" s="5">
        <v>7194.6596499999996</v>
      </c>
      <c r="AB933" s="5">
        <v>60653</v>
      </c>
      <c r="AC933" s="6"/>
      <c r="AD933" s="6"/>
      <c r="AE933" s="5" t="s">
        <v>1584</v>
      </c>
      <c r="AF933">
        <v>924</v>
      </c>
      <c r="AG933">
        <v>2220</v>
      </c>
      <c r="AH933">
        <v>12288</v>
      </c>
      <c r="AI933">
        <v>176</v>
      </c>
      <c r="AJ933">
        <v>282.89358473152998</v>
      </c>
      <c r="AK933">
        <v>6751.7725468039398</v>
      </c>
      <c r="AL933">
        <v>599980</v>
      </c>
      <c r="AM933" s="6"/>
      <c r="AN933" s="6"/>
    </row>
    <row r="934" spans="1:40" x14ac:dyDescent="0.2">
      <c r="A934" s="5" t="s">
        <v>1584</v>
      </c>
      <c r="B934">
        <v>25</v>
      </c>
      <c r="C934">
        <v>3119</v>
      </c>
      <c r="D934">
        <v>9384</v>
      </c>
      <c r="E934">
        <v>176</v>
      </c>
      <c r="F934">
        <v>276.34251428422101</v>
      </c>
      <c r="G934">
        <v>3975.97699545778</v>
      </c>
      <c r="H934">
        <v>149</v>
      </c>
      <c r="I934" s="6"/>
      <c r="J934" s="6"/>
      <c r="K934" s="5" t="s">
        <v>1584</v>
      </c>
      <c r="L934">
        <v>25</v>
      </c>
      <c r="M934">
        <v>3119</v>
      </c>
      <c r="N934">
        <v>9384</v>
      </c>
      <c r="O934">
        <v>176</v>
      </c>
      <c r="P934">
        <v>276.34251428422101</v>
      </c>
      <c r="Q934">
        <v>3975.97699545778</v>
      </c>
      <c r="R934">
        <v>599996</v>
      </c>
      <c r="S934" s="6"/>
      <c r="T934" s="6"/>
      <c r="U934" s="5" t="s">
        <v>1584</v>
      </c>
      <c r="V934" s="5">
        <v>700</v>
      </c>
      <c r="W934" s="5">
        <v>2444</v>
      </c>
      <c r="X934" s="5">
        <v>12979</v>
      </c>
      <c r="Y934" s="5">
        <v>176</v>
      </c>
      <c r="Z934" s="5">
        <v>295.5718114</v>
      </c>
      <c r="AA934" s="5">
        <v>7194.6596499999996</v>
      </c>
      <c r="AB934" s="5">
        <v>60685</v>
      </c>
      <c r="AC934" s="6"/>
      <c r="AD934" s="6"/>
      <c r="AE934" s="5" t="s">
        <v>1584</v>
      </c>
      <c r="AF934">
        <v>924</v>
      </c>
      <c r="AG934">
        <v>2220</v>
      </c>
      <c r="AH934">
        <v>12288</v>
      </c>
      <c r="AI934">
        <v>176</v>
      </c>
      <c r="AJ934">
        <v>282.89358473152998</v>
      </c>
      <c r="AK934">
        <v>6751.7725468039398</v>
      </c>
      <c r="AL934">
        <v>599980</v>
      </c>
      <c r="AM934" s="6"/>
      <c r="AN934" s="6"/>
    </row>
    <row r="935" spans="1:40" x14ac:dyDescent="0.2">
      <c r="A935" s="5" t="s">
        <v>1584</v>
      </c>
      <c r="B935">
        <v>25</v>
      </c>
      <c r="C935">
        <v>3119</v>
      </c>
      <c r="D935">
        <v>9384</v>
      </c>
      <c r="E935">
        <v>176</v>
      </c>
      <c r="F935">
        <v>276.34251428422101</v>
      </c>
      <c r="G935">
        <v>3975.97699545778</v>
      </c>
      <c r="H935">
        <v>162</v>
      </c>
      <c r="I935" s="6"/>
      <c r="J935" s="6"/>
      <c r="K935" s="5" t="s">
        <v>1584</v>
      </c>
      <c r="L935">
        <v>25</v>
      </c>
      <c r="M935">
        <v>3119</v>
      </c>
      <c r="N935">
        <v>9384</v>
      </c>
      <c r="O935">
        <v>176</v>
      </c>
      <c r="P935">
        <v>276.34251428422101</v>
      </c>
      <c r="Q935">
        <v>3975.97699545778</v>
      </c>
      <c r="R935">
        <v>599996</v>
      </c>
      <c r="S935" s="6"/>
      <c r="T935" s="6"/>
      <c r="U935" s="5" t="s">
        <v>1584</v>
      </c>
      <c r="V935" s="5">
        <v>700</v>
      </c>
      <c r="W935" s="5">
        <v>2444</v>
      </c>
      <c r="X935" s="5">
        <v>12979</v>
      </c>
      <c r="Y935" s="5">
        <v>176</v>
      </c>
      <c r="Z935" s="5">
        <v>295.5718114</v>
      </c>
      <c r="AA935" s="5">
        <v>7194.6596499999996</v>
      </c>
      <c r="AB935" s="5">
        <v>61114</v>
      </c>
      <c r="AC935" s="6"/>
      <c r="AD935" s="6"/>
      <c r="AE935" s="5" t="s">
        <v>1584</v>
      </c>
      <c r="AF935">
        <v>924</v>
      </c>
      <c r="AG935">
        <v>2220</v>
      </c>
      <c r="AH935">
        <v>12288</v>
      </c>
      <c r="AI935">
        <v>176</v>
      </c>
      <c r="AJ935">
        <v>282.89358473152998</v>
      </c>
      <c r="AK935">
        <v>6751.7725468039398</v>
      </c>
      <c r="AL935">
        <v>599980</v>
      </c>
      <c r="AM935" s="6"/>
      <c r="AN935" s="6"/>
    </row>
    <row r="936" spans="1:40" x14ac:dyDescent="0.2">
      <c r="A936" s="5" t="s">
        <v>1584</v>
      </c>
      <c r="B936">
        <v>25</v>
      </c>
      <c r="C936">
        <v>3119</v>
      </c>
      <c r="D936">
        <v>9384</v>
      </c>
      <c r="E936">
        <v>176</v>
      </c>
      <c r="F936">
        <v>276.34251428422101</v>
      </c>
      <c r="G936">
        <v>3975.97699545778</v>
      </c>
      <c r="H936">
        <v>164</v>
      </c>
      <c r="I936" s="6"/>
      <c r="J936" s="6"/>
      <c r="K936" s="5" t="s">
        <v>1584</v>
      </c>
      <c r="L936">
        <v>25</v>
      </c>
      <c r="M936">
        <v>3119</v>
      </c>
      <c r="N936">
        <v>9384</v>
      </c>
      <c r="O936">
        <v>176</v>
      </c>
      <c r="P936">
        <v>276.34251428422101</v>
      </c>
      <c r="Q936">
        <v>3975.97699545778</v>
      </c>
      <c r="R936">
        <v>599996</v>
      </c>
      <c r="S936" s="6"/>
      <c r="T936" s="6"/>
      <c r="U936" s="5" t="s">
        <v>1584</v>
      </c>
      <c r="V936" s="5">
        <v>700</v>
      </c>
      <c r="W936" s="5">
        <v>2444</v>
      </c>
      <c r="X936" s="5">
        <v>12979</v>
      </c>
      <c r="Y936" s="5">
        <v>176</v>
      </c>
      <c r="Z936" s="5">
        <v>295.5718114</v>
      </c>
      <c r="AA936" s="5">
        <v>7194.6596499999996</v>
      </c>
      <c r="AB936" s="5">
        <v>61186</v>
      </c>
      <c r="AC936" s="6"/>
      <c r="AD936" s="6"/>
      <c r="AE936" s="5" t="s">
        <v>1584</v>
      </c>
      <c r="AF936">
        <v>924</v>
      </c>
      <c r="AG936">
        <v>2220</v>
      </c>
      <c r="AH936">
        <v>12288</v>
      </c>
      <c r="AI936">
        <v>176</v>
      </c>
      <c r="AJ936">
        <v>282.89358473152998</v>
      </c>
      <c r="AK936">
        <v>6751.7725468039398</v>
      </c>
      <c r="AL936">
        <v>599980</v>
      </c>
      <c r="AM936" s="6"/>
      <c r="AN936" s="6"/>
    </row>
    <row r="937" spans="1:40" x14ac:dyDescent="0.2">
      <c r="A937" s="5" t="s">
        <v>1584</v>
      </c>
      <c r="B937">
        <v>25</v>
      </c>
      <c r="C937">
        <v>3119</v>
      </c>
      <c r="D937">
        <v>9384</v>
      </c>
      <c r="E937">
        <v>176</v>
      </c>
      <c r="F937">
        <v>276.34251428422101</v>
      </c>
      <c r="G937">
        <v>3975.97699545778</v>
      </c>
      <c r="H937">
        <v>168</v>
      </c>
      <c r="I937" s="6"/>
      <c r="J937" s="6"/>
      <c r="K937" s="5" t="s">
        <v>1584</v>
      </c>
      <c r="L937">
        <v>25</v>
      </c>
      <c r="M937">
        <v>3119</v>
      </c>
      <c r="N937">
        <v>9384</v>
      </c>
      <c r="O937">
        <v>176</v>
      </c>
      <c r="P937">
        <v>276.34251428422101</v>
      </c>
      <c r="Q937">
        <v>3975.97699545778</v>
      </c>
      <c r="R937">
        <v>599996</v>
      </c>
      <c r="S937" s="6"/>
      <c r="T937" s="6"/>
      <c r="U937" s="5" t="s">
        <v>1584</v>
      </c>
      <c r="V937" s="5">
        <v>885</v>
      </c>
      <c r="W937" s="5">
        <v>2259</v>
      </c>
      <c r="X937" s="5">
        <v>12761</v>
      </c>
      <c r="Y937" s="5">
        <v>176</v>
      </c>
      <c r="Z937" s="5">
        <v>284.19686619999999</v>
      </c>
      <c r="AA937" s="5">
        <v>7199.2673290000002</v>
      </c>
      <c r="AB937" s="5">
        <v>60630</v>
      </c>
      <c r="AC937" s="6"/>
      <c r="AD937" s="6"/>
      <c r="AE937" s="5" t="s">
        <v>1584</v>
      </c>
      <c r="AF937">
        <v>924</v>
      </c>
      <c r="AG937">
        <v>2220</v>
      </c>
      <c r="AH937">
        <v>12288</v>
      </c>
      <c r="AI937">
        <v>176</v>
      </c>
      <c r="AJ937">
        <v>282.89358473152998</v>
      </c>
      <c r="AK937">
        <v>6751.7725468039398</v>
      </c>
      <c r="AL937">
        <v>599981</v>
      </c>
      <c r="AM937" s="6"/>
      <c r="AN937" s="6"/>
    </row>
    <row r="938" spans="1:40" x14ac:dyDescent="0.2">
      <c r="A938" s="5" t="s">
        <v>1584</v>
      </c>
      <c r="B938">
        <v>25</v>
      </c>
      <c r="C938">
        <v>3119</v>
      </c>
      <c r="D938">
        <v>9384</v>
      </c>
      <c r="E938">
        <v>176</v>
      </c>
      <c r="F938">
        <v>276.34251428422101</v>
      </c>
      <c r="G938">
        <v>3975.97699545778</v>
      </c>
      <c r="H938">
        <v>168</v>
      </c>
      <c r="I938" s="6"/>
      <c r="J938" s="6"/>
      <c r="K938" s="5" t="s">
        <v>1584</v>
      </c>
      <c r="L938">
        <v>25</v>
      </c>
      <c r="M938">
        <v>3119</v>
      </c>
      <c r="N938">
        <v>9384</v>
      </c>
      <c r="O938">
        <v>176</v>
      </c>
      <c r="P938">
        <v>276.34251428422101</v>
      </c>
      <c r="Q938">
        <v>3975.97699545778</v>
      </c>
      <c r="R938">
        <v>599997</v>
      </c>
      <c r="S938" s="6"/>
      <c r="T938" s="6"/>
      <c r="U938" s="5" t="s">
        <v>1584</v>
      </c>
      <c r="V938" s="5">
        <v>885</v>
      </c>
      <c r="W938" s="5">
        <v>2259</v>
      </c>
      <c r="X938" s="5">
        <v>12761</v>
      </c>
      <c r="Y938" s="5">
        <v>176</v>
      </c>
      <c r="Z938" s="5">
        <v>284.19686619999999</v>
      </c>
      <c r="AA938" s="5">
        <v>7199.2673290000002</v>
      </c>
      <c r="AB938" s="5">
        <v>60703</v>
      </c>
      <c r="AC938" s="6"/>
      <c r="AD938" s="6"/>
      <c r="AE938" s="5" t="s">
        <v>1584</v>
      </c>
      <c r="AF938">
        <v>924</v>
      </c>
      <c r="AG938">
        <v>2220</v>
      </c>
      <c r="AH938">
        <v>12288</v>
      </c>
      <c r="AI938">
        <v>176</v>
      </c>
      <c r="AJ938">
        <v>282.89358473152998</v>
      </c>
      <c r="AK938">
        <v>6751.7725468039398</v>
      </c>
      <c r="AL938">
        <v>599981</v>
      </c>
      <c r="AM938" s="6"/>
      <c r="AN938" s="6"/>
    </row>
    <row r="939" spans="1:40" x14ac:dyDescent="0.2">
      <c r="A939" s="5" t="s">
        <v>1584</v>
      </c>
      <c r="B939">
        <v>25</v>
      </c>
      <c r="C939">
        <v>3119</v>
      </c>
      <c r="D939">
        <v>9384</v>
      </c>
      <c r="E939">
        <v>176</v>
      </c>
      <c r="F939">
        <v>276.34251428422101</v>
      </c>
      <c r="G939">
        <v>3975.97699545778</v>
      </c>
      <c r="H939">
        <v>176</v>
      </c>
      <c r="I939" s="6"/>
      <c r="J939" s="6"/>
      <c r="K939" s="5" t="s">
        <v>1584</v>
      </c>
      <c r="L939">
        <v>25</v>
      </c>
      <c r="M939">
        <v>3119</v>
      </c>
      <c r="N939">
        <v>9384</v>
      </c>
      <c r="O939">
        <v>176</v>
      </c>
      <c r="P939">
        <v>276.34251428422101</v>
      </c>
      <c r="Q939">
        <v>3975.97699545778</v>
      </c>
      <c r="R939">
        <v>599997</v>
      </c>
      <c r="S939" s="6"/>
      <c r="T939" s="6"/>
      <c r="U939" s="5" t="s">
        <v>1584</v>
      </c>
      <c r="V939" s="5">
        <v>885</v>
      </c>
      <c r="W939" s="5">
        <v>2259</v>
      </c>
      <c r="X939" s="5">
        <v>12761</v>
      </c>
      <c r="Y939" s="5">
        <v>176</v>
      </c>
      <c r="Z939" s="5">
        <v>284.19686619999999</v>
      </c>
      <c r="AA939" s="5">
        <v>7199.2673290000002</v>
      </c>
      <c r="AB939" s="5">
        <v>60733</v>
      </c>
      <c r="AC939" s="6"/>
      <c r="AD939" s="6"/>
      <c r="AE939" s="5" t="s">
        <v>1584</v>
      </c>
      <c r="AF939">
        <v>924</v>
      </c>
      <c r="AG939">
        <v>2220</v>
      </c>
      <c r="AH939">
        <v>12288</v>
      </c>
      <c r="AI939">
        <v>176</v>
      </c>
      <c r="AJ939">
        <v>282.89358473152998</v>
      </c>
      <c r="AK939">
        <v>6751.7725468039398</v>
      </c>
      <c r="AL939">
        <v>599981</v>
      </c>
      <c r="AM939" s="6"/>
      <c r="AN939" s="6"/>
    </row>
    <row r="940" spans="1:40" x14ac:dyDescent="0.2">
      <c r="A940" s="5" t="s">
        <v>1584</v>
      </c>
      <c r="B940">
        <v>25</v>
      </c>
      <c r="C940">
        <v>3119</v>
      </c>
      <c r="D940">
        <v>9384</v>
      </c>
      <c r="E940">
        <v>176</v>
      </c>
      <c r="F940">
        <v>276.34251428422101</v>
      </c>
      <c r="G940">
        <v>3975.97699545778</v>
      </c>
      <c r="H940">
        <v>178</v>
      </c>
      <c r="I940" s="6"/>
      <c r="J940" s="6"/>
      <c r="K940" s="5" t="s">
        <v>1584</v>
      </c>
      <c r="L940">
        <v>25</v>
      </c>
      <c r="M940">
        <v>3119</v>
      </c>
      <c r="N940">
        <v>9384</v>
      </c>
      <c r="O940">
        <v>176</v>
      </c>
      <c r="P940">
        <v>276.34251428422101</v>
      </c>
      <c r="Q940">
        <v>3975.97699545778</v>
      </c>
      <c r="R940">
        <v>599997</v>
      </c>
      <c r="S940" s="6"/>
      <c r="T940" s="6"/>
      <c r="U940" s="5" t="s">
        <v>1584</v>
      </c>
      <c r="V940" s="5">
        <v>885</v>
      </c>
      <c r="W940" s="5">
        <v>2259</v>
      </c>
      <c r="X940" s="5">
        <v>12761</v>
      </c>
      <c r="Y940" s="5">
        <v>176</v>
      </c>
      <c r="Z940" s="5">
        <v>284.19686619999999</v>
      </c>
      <c r="AA940" s="5">
        <v>7199.2673290000002</v>
      </c>
      <c r="AB940" s="5">
        <v>68243</v>
      </c>
      <c r="AC940" s="6"/>
      <c r="AD940" s="6"/>
      <c r="AE940" s="5" t="s">
        <v>1584</v>
      </c>
      <c r="AF940">
        <v>924</v>
      </c>
      <c r="AG940">
        <v>2220</v>
      </c>
      <c r="AH940">
        <v>12288</v>
      </c>
      <c r="AI940">
        <v>176</v>
      </c>
      <c r="AJ940">
        <v>282.89358473152998</v>
      </c>
      <c r="AK940">
        <v>6751.7725468039398</v>
      </c>
      <c r="AL940">
        <v>599982</v>
      </c>
      <c r="AM940" s="6"/>
      <c r="AN940" s="6"/>
    </row>
    <row r="941" spans="1:40" x14ac:dyDescent="0.2">
      <c r="A941" s="5" t="s">
        <v>1584</v>
      </c>
      <c r="B941">
        <v>25</v>
      </c>
      <c r="C941">
        <v>3119</v>
      </c>
      <c r="D941">
        <v>9384</v>
      </c>
      <c r="E941">
        <v>176</v>
      </c>
      <c r="F941">
        <v>276.34251428422101</v>
      </c>
      <c r="G941">
        <v>3975.97699545778</v>
      </c>
      <c r="H941">
        <v>364</v>
      </c>
      <c r="I941" s="6"/>
      <c r="J941" s="6"/>
      <c r="K941" s="5" t="s">
        <v>1584</v>
      </c>
      <c r="L941">
        <v>25</v>
      </c>
      <c r="M941">
        <v>3119</v>
      </c>
      <c r="N941">
        <v>9384</v>
      </c>
      <c r="O941">
        <v>176</v>
      </c>
      <c r="P941">
        <v>276.34251428422101</v>
      </c>
      <c r="Q941">
        <v>3975.97699545778</v>
      </c>
      <c r="R941">
        <v>599998</v>
      </c>
      <c r="S941" s="6"/>
      <c r="T941" s="6"/>
      <c r="U941" s="5" t="s">
        <v>1584</v>
      </c>
      <c r="V941" s="5">
        <v>885</v>
      </c>
      <c r="W941" s="5">
        <v>2259</v>
      </c>
      <c r="X941" s="5">
        <v>12761</v>
      </c>
      <c r="Y941" s="5">
        <v>176</v>
      </c>
      <c r="Z941" s="5">
        <v>284.19686619999999</v>
      </c>
      <c r="AA941" s="5">
        <v>7199.2673290000002</v>
      </c>
      <c r="AB941" s="5">
        <v>71749</v>
      </c>
      <c r="AC941" s="6"/>
      <c r="AD941" s="6"/>
      <c r="AE941" s="5" t="s">
        <v>1584</v>
      </c>
      <c r="AF941">
        <v>924</v>
      </c>
      <c r="AG941">
        <v>2220</v>
      </c>
      <c r="AH941">
        <v>12288</v>
      </c>
      <c r="AI941">
        <v>176</v>
      </c>
      <c r="AJ941">
        <v>282.89358473152998</v>
      </c>
      <c r="AK941">
        <v>6751.7725468039398</v>
      </c>
      <c r="AL941">
        <v>599984</v>
      </c>
      <c r="AM941" s="6"/>
      <c r="AN941" s="6"/>
    </row>
    <row r="942" spans="1:40" x14ac:dyDescent="0.2">
      <c r="A942" s="5" t="s">
        <v>1585</v>
      </c>
      <c r="B942">
        <v>2793</v>
      </c>
      <c r="C942">
        <v>14481</v>
      </c>
      <c r="D942">
        <v>22984</v>
      </c>
      <c r="E942">
        <v>176</v>
      </c>
      <c r="F942">
        <v>283.44062834453001</v>
      </c>
      <c r="G942">
        <v>11524.495396030599</v>
      </c>
      <c r="H942">
        <v>1352</v>
      </c>
      <c r="I942" s="6">
        <f t="shared" ref="I942:J942" si="651">AVERAGE(G942:G951)</f>
        <v>11524.495396030599</v>
      </c>
      <c r="J942" s="6">
        <f t="shared" si="651"/>
        <v>1020.3</v>
      </c>
      <c r="K942" s="5" t="s">
        <v>1585</v>
      </c>
      <c r="L942">
        <v>2793</v>
      </c>
      <c r="M942">
        <v>14481</v>
      </c>
      <c r="N942">
        <v>22984</v>
      </c>
      <c r="O942">
        <v>176</v>
      </c>
      <c r="P942">
        <v>283.44062834453001</v>
      </c>
      <c r="Q942">
        <v>11524.495396030599</v>
      </c>
      <c r="R942">
        <v>599996</v>
      </c>
      <c r="S942" s="6">
        <f t="shared" ref="S942" si="652">AVERAGE(Q942:Q951)</f>
        <v>11524.495396030599</v>
      </c>
      <c r="T942" s="6">
        <f t="shared" ref="T942" si="653">AVERAGE(R942:R951)</f>
        <v>599997.1</v>
      </c>
      <c r="U942" s="5" t="s">
        <v>1585</v>
      </c>
      <c r="V942" s="5">
        <v>3363</v>
      </c>
      <c r="W942" s="5">
        <v>13911</v>
      </c>
      <c r="X942" s="5">
        <v>23637</v>
      </c>
      <c r="Y942" s="5">
        <v>176</v>
      </c>
      <c r="Z942" s="5">
        <v>293.17808050000002</v>
      </c>
      <c r="AA942" s="5">
        <v>11783.81021</v>
      </c>
      <c r="AB942" s="5">
        <v>60850</v>
      </c>
      <c r="AC942" s="6">
        <f t="shared" ref="AC942" si="654">AVERAGE(AA942:AA951)</f>
        <v>11782.492662999997</v>
      </c>
      <c r="AD942" s="6">
        <f t="shared" ref="AD942" si="655">AVERAGE(AB942:AB951)</f>
        <v>62360.800000000003</v>
      </c>
      <c r="AE942" s="5" t="s">
        <v>1585</v>
      </c>
      <c r="AF942">
        <v>3408</v>
      </c>
      <c r="AG942">
        <v>13866</v>
      </c>
      <c r="AH942">
        <v>23582</v>
      </c>
      <c r="AI942">
        <v>176</v>
      </c>
      <c r="AJ942">
        <v>292.14358801824699</v>
      </c>
      <c r="AK942">
        <v>11770.6347364222</v>
      </c>
      <c r="AL942">
        <v>599980</v>
      </c>
      <c r="AM942" s="6">
        <f t="shared" ref="AM942" si="656">AVERAGE(AK942:AK951)</f>
        <v>11770.6347364222</v>
      </c>
      <c r="AN942" s="6">
        <f t="shared" ref="AN942" si="657">AVERAGE(AL942:AL951)</f>
        <v>599980.9</v>
      </c>
    </row>
    <row r="943" spans="1:40" x14ac:dyDescent="0.2">
      <c r="A943" s="5" t="s">
        <v>1585</v>
      </c>
      <c r="B943">
        <v>2793</v>
      </c>
      <c r="C943">
        <v>14481</v>
      </c>
      <c r="D943">
        <v>22984</v>
      </c>
      <c r="E943">
        <v>176</v>
      </c>
      <c r="F943">
        <v>283.44062834453001</v>
      </c>
      <c r="G943">
        <v>11524.495396030599</v>
      </c>
      <c r="H943">
        <v>141</v>
      </c>
      <c r="I943" s="6"/>
      <c r="J943" s="6"/>
      <c r="K943" s="5" t="s">
        <v>1585</v>
      </c>
      <c r="L943">
        <v>2793</v>
      </c>
      <c r="M943">
        <v>14481</v>
      </c>
      <c r="N943">
        <v>22984</v>
      </c>
      <c r="O943">
        <v>176</v>
      </c>
      <c r="P943">
        <v>283.44062834453001</v>
      </c>
      <c r="Q943">
        <v>11524.495396030599</v>
      </c>
      <c r="R943">
        <v>599996</v>
      </c>
      <c r="S943" s="6"/>
      <c r="T943" s="6"/>
      <c r="U943" s="5" t="s">
        <v>1585</v>
      </c>
      <c r="V943" s="5">
        <v>3363</v>
      </c>
      <c r="W943" s="5">
        <v>13911</v>
      </c>
      <c r="X943" s="5">
        <v>23637</v>
      </c>
      <c r="Y943" s="5">
        <v>176</v>
      </c>
      <c r="Z943" s="5">
        <v>293.17808050000002</v>
      </c>
      <c r="AA943" s="5">
        <v>11783.81021</v>
      </c>
      <c r="AB943" s="5">
        <v>60934</v>
      </c>
      <c r="AC943" s="6"/>
      <c r="AD943" s="6"/>
      <c r="AE943" s="5" t="s">
        <v>1585</v>
      </c>
      <c r="AF943">
        <v>3408</v>
      </c>
      <c r="AG943">
        <v>13866</v>
      </c>
      <c r="AH943">
        <v>23582</v>
      </c>
      <c r="AI943">
        <v>176</v>
      </c>
      <c r="AJ943">
        <v>292.14358801824699</v>
      </c>
      <c r="AK943">
        <v>11770.6347364222</v>
      </c>
      <c r="AL943">
        <v>599980</v>
      </c>
      <c r="AM943" s="6"/>
      <c r="AN943" s="6"/>
    </row>
    <row r="944" spans="1:40" x14ac:dyDescent="0.2">
      <c r="A944" s="5" t="s">
        <v>1585</v>
      </c>
      <c r="B944">
        <v>2793</v>
      </c>
      <c r="C944">
        <v>14481</v>
      </c>
      <c r="D944">
        <v>22984</v>
      </c>
      <c r="E944">
        <v>176</v>
      </c>
      <c r="F944">
        <v>283.44062834453001</v>
      </c>
      <c r="G944">
        <v>11524.495396030599</v>
      </c>
      <c r="H944">
        <v>150</v>
      </c>
      <c r="I944" s="6"/>
      <c r="J944" s="6"/>
      <c r="K944" s="5" t="s">
        <v>1585</v>
      </c>
      <c r="L944">
        <v>2793</v>
      </c>
      <c r="M944">
        <v>14481</v>
      </c>
      <c r="N944">
        <v>22984</v>
      </c>
      <c r="O944">
        <v>176</v>
      </c>
      <c r="P944">
        <v>283.44062834453001</v>
      </c>
      <c r="Q944">
        <v>11524.495396030599</v>
      </c>
      <c r="R944">
        <v>599996</v>
      </c>
      <c r="S944" s="6"/>
      <c r="T944" s="6"/>
      <c r="U944" s="5" t="s">
        <v>1585</v>
      </c>
      <c r="V944" s="5">
        <v>3363</v>
      </c>
      <c r="W944" s="5">
        <v>13911</v>
      </c>
      <c r="X944" s="5">
        <v>23637</v>
      </c>
      <c r="Y944" s="5">
        <v>176</v>
      </c>
      <c r="Z944" s="5">
        <v>293.17808050000002</v>
      </c>
      <c r="AA944" s="5">
        <v>11783.81021</v>
      </c>
      <c r="AB944" s="5">
        <v>61089</v>
      </c>
      <c r="AC944" s="6"/>
      <c r="AD944" s="6"/>
      <c r="AE944" s="5" t="s">
        <v>1585</v>
      </c>
      <c r="AF944">
        <v>3408</v>
      </c>
      <c r="AG944">
        <v>13866</v>
      </c>
      <c r="AH944">
        <v>23582</v>
      </c>
      <c r="AI944">
        <v>176</v>
      </c>
      <c r="AJ944">
        <v>292.14358801824699</v>
      </c>
      <c r="AK944">
        <v>11770.6347364222</v>
      </c>
      <c r="AL944">
        <v>599980</v>
      </c>
      <c r="AM944" s="6"/>
      <c r="AN944" s="6"/>
    </row>
    <row r="945" spans="1:40" x14ac:dyDescent="0.2">
      <c r="A945" s="5" t="s">
        <v>1585</v>
      </c>
      <c r="B945">
        <v>2793</v>
      </c>
      <c r="C945">
        <v>14481</v>
      </c>
      <c r="D945">
        <v>22984</v>
      </c>
      <c r="E945">
        <v>176</v>
      </c>
      <c r="F945">
        <v>283.44062834453001</v>
      </c>
      <c r="G945">
        <v>11524.495396030599</v>
      </c>
      <c r="H945">
        <v>157</v>
      </c>
      <c r="I945" s="6"/>
      <c r="J945" s="6"/>
      <c r="K945" s="5" t="s">
        <v>1585</v>
      </c>
      <c r="L945">
        <v>2793</v>
      </c>
      <c r="M945">
        <v>14481</v>
      </c>
      <c r="N945">
        <v>22984</v>
      </c>
      <c r="O945">
        <v>176</v>
      </c>
      <c r="P945">
        <v>283.44062834453001</v>
      </c>
      <c r="Q945">
        <v>11524.495396030599</v>
      </c>
      <c r="R945">
        <v>599996</v>
      </c>
      <c r="S945" s="6"/>
      <c r="T945" s="6"/>
      <c r="U945" s="5" t="s">
        <v>1585</v>
      </c>
      <c r="V945" s="5">
        <v>3363</v>
      </c>
      <c r="W945" s="5">
        <v>13911</v>
      </c>
      <c r="X945" s="5">
        <v>23637</v>
      </c>
      <c r="Y945" s="5">
        <v>176</v>
      </c>
      <c r="Z945" s="5">
        <v>293.17808050000002</v>
      </c>
      <c r="AA945" s="5">
        <v>11783.81021</v>
      </c>
      <c r="AB945" s="5">
        <v>61129</v>
      </c>
      <c r="AC945" s="6"/>
      <c r="AD945" s="6"/>
      <c r="AE945" s="5" t="s">
        <v>1585</v>
      </c>
      <c r="AF945">
        <v>3408</v>
      </c>
      <c r="AG945">
        <v>13866</v>
      </c>
      <c r="AH945">
        <v>23582</v>
      </c>
      <c r="AI945">
        <v>176</v>
      </c>
      <c r="AJ945">
        <v>292.14358801824699</v>
      </c>
      <c r="AK945">
        <v>11770.6347364222</v>
      </c>
      <c r="AL945">
        <v>599980</v>
      </c>
      <c r="AM945" s="6"/>
      <c r="AN945" s="6"/>
    </row>
    <row r="946" spans="1:40" x14ac:dyDescent="0.2">
      <c r="A946" s="5" t="s">
        <v>1585</v>
      </c>
      <c r="B946">
        <v>2793</v>
      </c>
      <c r="C946">
        <v>14481</v>
      </c>
      <c r="D946">
        <v>22984</v>
      </c>
      <c r="E946">
        <v>176</v>
      </c>
      <c r="F946">
        <v>283.44062834453001</v>
      </c>
      <c r="G946">
        <v>11524.495396030599</v>
      </c>
      <c r="H946">
        <v>177</v>
      </c>
      <c r="I946" s="6"/>
      <c r="J946" s="6"/>
      <c r="K946" s="5" t="s">
        <v>1585</v>
      </c>
      <c r="L946">
        <v>2793</v>
      </c>
      <c r="M946">
        <v>14481</v>
      </c>
      <c r="N946">
        <v>22984</v>
      </c>
      <c r="O946">
        <v>176</v>
      </c>
      <c r="P946">
        <v>283.44062834453001</v>
      </c>
      <c r="Q946">
        <v>11524.495396030599</v>
      </c>
      <c r="R946">
        <v>599997</v>
      </c>
      <c r="S946" s="6"/>
      <c r="T946" s="6"/>
      <c r="U946" s="5" t="s">
        <v>1585</v>
      </c>
      <c r="V946" s="5">
        <v>3363</v>
      </c>
      <c r="W946" s="5">
        <v>13911</v>
      </c>
      <c r="X946" s="5">
        <v>23637</v>
      </c>
      <c r="Y946" s="5">
        <v>176</v>
      </c>
      <c r="Z946" s="5">
        <v>293.17808050000002</v>
      </c>
      <c r="AA946" s="5">
        <v>11783.81021</v>
      </c>
      <c r="AB946" s="5">
        <v>61170</v>
      </c>
      <c r="AC946" s="6"/>
      <c r="AD946" s="6"/>
      <c r="AE946" s="5" t="s">
        <v>1585</v>
      </c>
      <c r="AF946">
        <v>3408</v>
      </c>
      <c r="AG946">
        <v>13866</v>
      </c>
      <c r="AH946">
        <v>23582</v>
      </c>
      <c r="AI946">
        <v>176</v>
      </c>
      <c r="AJ946">
        <v>292.14358801824699</v>
      </c>
      <c r="AK946">
        <v>11770.6347364222</v>
      </c>
      <c r="AL946">
        <v>599980</v>
      </c>
      <c r="AM946" s="6"/>
      <c r="AN946" s="6"/>
    </row>
    <row r="947" spans="1:40" x14ac:dyDescent="0.2">
      <c r="A947" s="5" t="s">
        <v>1585</v>
      </c>
      <c r="B947">
        <v>2793</v>
      </c>
      <c r="C947">
        <v>14481</v>
      </c>
      <c r="D947">
        <v>22984</v>
      </c>
      <c r="E947">
        <v>176</v>
      </c>
      <c r="F947">
        <v>283.44062834453001</v>
      </c>
      <c r="G947">
        <v>11524.495396030599</v>
      </c>
      <c r="H947">
        <v>181</v>
      </c>
      <c r="I947" s="6"/>
      <c r="J947" s="6"/>
      <c r="K947" s="5" t="s">
        <v>1585</v>
      </c>
      <c r="L947">
        <v>2793</v>
      </c>
      <c r="M947">
        <v>14481</v>
      </c>
      <c r="N947">
        <v>22984</v>
      </c>
      <c r="O947">
        <v>176</v>
      </c>
      <c r="P947">
        <v>283.44062834453001</v>
      </c>
      <c r="Q947">
        <v>11524.495396030599</v>
      </c>
      <c r="R947">
        <v>599997</v>
      </c>
      <c r="S947" s="6"/>
      <c r="T947" s="6"/>
      <c r="U947" s="5" t="s">
        <v>1585</v>
      </c>
      <c r="V947" s="5">
        <v>3363</v>
      </c>
      <c r="W947" s="5">
        <v>13911</v>
      </c>
      <c r="X947" s="5">
        <v>23637</v>
      </c>
      <c r="Y947" s="5">
        <v>176</v>
      </c>
      <c r="Z947" s="5">
        <v>293.17808050000002</v>
      </c>
      <c r="AA947" s="5">
        <v>11783.81021</v>
      </c>
      <c r="AB947" s="5">
        <v>61185</v>
      </c>
      <c r="AC947" s="6"/>
      <c r="AD947" s="6"/>
      <c r="AE947" s="5" t="s">
        <v>1585</v>
      </c>
      <c r="AF947">
        <v>3408</v>
      </c>
      <c r="AG947">
        <v>13866</v>
      </c>
      <c r="AH947">
        <v>23582</v>
      </c>
      <c r="AI947">
        <v>176</v>
      </c>
      <c r="AJ947">
        <v>292.14358801824699</v>
      </c>
      <c r="AK947">
        <v>11770.6347364222</v>
      </c>
      <c r="AL947">
        <v>599980</v>
      </c>
      <c r="AM947" s="6"/>
      <c r="AN947" s="6"/>
    </row>
    <row r="948" spans="1:40" x14ac:dyDescent="0.2">
      <c r="A948" s="5" t="s">
        <v>1585</v>
      </c>
      <c r="B948">
        <v>2793</v>
      </c>
      <c r="C948">
        <v>14481</v>
      </c>
      <c r="D948">
        <v>22984</v>
      </c>
      <c r="E948">
        <v>176</v>
      </c>
      <c r="F948">
        <v>283.44062834453001</v>
      </c>
      <c r="G948">
        <v>11524.495396030599</v>
      </c>
      <c r="H948">
        <v>1963</v>
      </c>
      <c r="I948" s="6"/>
      <c r="J948" s="6"/>
      <c r="K948" s="5" t="s">
        <v>1585</v>
      </c>
      <c r="L948">
        <v>2793</v>
      </c>
      <c r="M948">
        <v>14481</v>
      </c>
      <c r="N948">
        <v>22984</v>
      </c>
      <c r="O948">
        <v>176</v>
      </c>
      <c r="P948">
        <v>283.44062834453001</v>
      </c>
      <c r="Q948">
        <v>11524.495396030599</v>
      </c>
      <c r="R948">
        <v>599997</v>
      </c>
      <c r="S948" s="6"/>
      <c r="T948" s="6"/>
      <c r="U948" s="5" t="s">
        <v>1585</v>
      </c>
      <c r="V948" s="5">
        <v>3363</v>
      </c>
      <c r="W948" s="5">
        <v>13911</v>
      </c>
      <c r="X948" s="5">
        <v>23637</v>
      </c>
      <c r="Y948" s="5">
        <v>176</v>
      </c>
      <c r="Z948" s="5">
        <v>293.17808050000002</v>
      </c>
      <c r="AA948" s="5">
        <v>11783.81021</v>
      </c>
      <c r="AB948" s="5">
        <v>61367</v>
      </c>
      <c r="AC948" s="6"/>
      <c r="AD948" s="6"/>
      <c r="AE948" s="5" t="s">
        <v>1585</v>
      </c>
      <c r="AF948">
        <v>3408</v>
      </c>
      <c r="AG948">
        <v>13866</v>
      </c>
      <c r="AH948">
        <v>23582</v>
      </c>
      <c r="AI948">
        <v>176</v>
      </c>
      <c r="AJ948">
        <v>292.14358801824699</v>
      </c>
      <c r="AK948">
        <v>11770.6347364222</v>
      </c>
      <c r="AL948">
        <v>599981</v>
      </c>
      <c r="AM948" s="6"/>
      <c r="AN948" s="6"/>
    </row>
    <row r="949" spans="1:40" x14ac:dyDescent="0.2">
      <c r="A949" s="5" t="s">
        <v>1585</v>
      </c>
      <c r="B949">
        <v>2793</v>
      </c>
      <c r="C949">
        <v>14481</v>
      </c>
      <c r="D949">
        <v>22984</v>
      </c>
      <c r="E949">
        <v>176</v>
      </c>
      <c r="F949">
        <v>283.44062834453001</v>
      </c>
      <c r="G949">
        <v>11524.495396030599</v>
      </c>
      <c r="H949">
        <v>210</v>
      </c>
      <c r="I949" s="6"/>
      <c r="J949" s="6"/>
      <c r="K949" s="5" t="s">
        <v>1585</v>
      </c>
      <c r="L949">
        <v>2793</v>
      </c>
      <c r="M949">
        <v>14481</v>
      </c>
      <c r="N949">
        <v>22984</v>
      </c>
      <c r="O949">
        <v>176</v>
      </c>
      <c r="P949">
        <v>283.44062834453001</v>
      </c>
      <c r="Q949">
        <v>11524.495396030599</v>
      </c>
      <c r="R949">
        <v>599997</v>
      </c>
      <c r="S949" s="6"/>
      <c r="T949" s="6"/>
      <c r="U949" s="5" t="s">
        <v>1585</v>
      </c>
      <c r="V949" s="5">
        <v>3363</v>
      </c>
      <c r="W949" s="5">
        <v>13911</v>
      </c>
      <c r="X949" s="5">
        <v>23637</v>
      </c>
      <c r="Y949" s="5">
        <v>176</v>
      </c>
      <c r="Z949" s="5">
        <v>293.17808050000002</v>
      </c>
      <c r="AA949" s="5">
        <v>11783.81021</v>
      </c>
      <c r="AB949" s="5">
        <v>66000</v>
      </c>
      <c r="AC949" s="6"/>
      <c r="AD949" s="6"/>
      <c r="AE949" s="5" t="s">
        <v>1585</v>
      </c>
      <c r="AF949">
        <v>3408</v>
      </c>
      <c r="AG949">
        <v>13866</v>
      </c>
      <c r="AH949">
        <v>23582</v>
      </c>
      <c r="AI949">
        <v>176</v>
      </c>
      <c r="AJ949">
        <v>292.14358801824699</v>
      </c>
      <c r="AK949">
        <v>11770.6347364222</v>
      </c>
      <c r="AL949">
        <v>599982</v>
      </c>
      <c r="AM949" s="6"/>
      <c r="AN949" s="6"/>
    </row>
    <row r="950" spans="1:40" x14ac:dyDescent="0.2">
      <c r="A950" s="5" t="s">
        <v>1585</v>
      </c>
      <c r="B950">
        <v>2793</v>
      </c>
      <c r="C950">
        <v>14481</v>
      </c>
      <c r="D950">
        <v>22984</v>
      </c>
      <c r="E950">
        <v>176</v>
      </c>
      <c r="F950">
        <v>283.44062834453001</v>
      </c>
      <c r="G950">
        <v>11524.495396030599</v>
      </c>
      <c r="H950">
        <v>231</v>
      </c>
      <c r="I950" s="6"/>
      <c r="J950" s="6"/>
      <c r="K950" s="5" t="s">
        <v>1585</v>
      </c>
      <c r="L950">
        <v>2793</v>
      </c>
      <c r="M950">
        <v>14481</v>
      </c>
      <c r="N950">
        <v>22984</v>
      </c>
      <c r="O950">
        <v>176</v>
      </c>
      <c r="P950">
        <v>283.44062834453001</v>
      </c>
      <c r="Q950">
        <v>11524.495396030599</v>
      </c>
      <c r="R950">
        <v>599999</v>
      </c>
      <c r="S950" s="6"/>
      <c r="T950" s="6"/>
      <c r="U950" s="5" t="s">
        <v>1585</v>
      </c>
      <c r="V950" s="5">
        <v>3363</v>
      </c>
      <c r="W950" s="5">
        <v>13911</v>
      </c>
      <c r="X950" s="5">
        <v>23637</v>
      </c>
      <c r="Y950" s="5">
        <v>176</v>
      </c>
      <c r="Z950" s="5">
        <v>293.17808050000002</v>
      </c>
      <c r="AA950" s="5">
        <v>11783.81021</v>
      </c>
      <c r="AB950" s="5">
        <v>68900</v>
      </c>
      <c r="AC950" s="6"/>
      <c r="AD950" s="6"/>
      <c r="AE950" s="5" t="s">
        <v>1585</v>
      </c>
      <c r="AF950">
        <v>3408</v>
      </c>
      <c r="AG950">
        <v>13866</v>
      </c>
      <c r="AH950">
        <v>23582</v>
      </c>
      <c r="AI950">
        <v>176</v>
      </c>
      <c r="AJ950">
        <v>292.14358801824699</v>
      </c>
      <c r="AK950">
        <v>11770.6347364222</v>
      </c>
      <c r="AL950">
        <v>599982</v>
      </c>
      <c r="AM950" s="6"/>
      <c r="AN950" s="6"/>
    </row>
    <row r="951" spans="1:40" x14ac:dyDescent="0.2">
      <c r="A951" s="5" t="s">
        <v>1585</v>
      </c>
      <c r="B951">
        <v>2793</v>
      </c>
      <c r="C951">
        <v>14481</v>
      </c>
      <c r="D951">
        <v>22984</v>
      </c>
      <c r="E951">
        <v>176</v>
      </c>
      <c r="F951">
        <v>283.44062834453001</v>
      </c>
      <c r="G951">
        <v>11524.495396030599</v>
      </c>
      <c r="H951">
        <v>5641</v>
      </c>
      <c r="I951" s="6"/>
      <c r="J951" s="6"/>
      <c r="K951" s="5" t="s">
        <v>1585</v>
      </c>
      <c r="L951">
        <v>2793</v>
      </c>
      <c r="M951">
        <v>14481</v>
      </c>
      <c r="N951">
        <v>22984</v>
      </c>
      <c r="O951">
        <v>176</v>
      </c>
      <c r="P951">
        <v>283.44062834453001</v>
      </c>
      <c r="Q951">
        <v>11524.495396030599</v>
      </c>
      <c r="R951">
        <v>600000</v>
      </c>
      <c r="S951" s="6"/>
      <c r="T951" s="6"/>
      <c r="U951" s="5" t="s">
        <v>1585</v>
      </c>
      <c r="V951" s="5">
        <v>3408</v>
      </c>
      <c r="W951" s="5">
        <v>13866</v>
      </c>
      <c r="X951" s="5">
        <v>23582</v>
      </c>
      <c r="Y951" s="5">
        <v>176</v>
      </c>
      <c r="Z951" s="5">
        <v>292.14358800000002</v>
      </c>
      <c r="AA951" s="5">
        <v>11770.63474</v>
      </c>
      <c r="AB951" s="5">
        <v>60984</v>
      </c>
      <c r="AC951" s="6"/>
      <c r="AD951" s="6"/>
      <c r="AE951" s="5" t="s">
        <v>1585</v>
      </c>
      <c r="AF951">
        <v>3408</v>
      </c>
      <c r="AG951">
        <v>13866</v>
      </c>
      <c r="AH951">
        <v>23582</v>
      </c>
      <c r="AI951">
        <v>176</v>
      </c>
      <c r="AJ951">
        <v>292.14358801824699</v>
      </c>
      <c r="AK951">
        <v>11770.6347364222</v>
      </c>
      <c r="AL951">
        <v>599984</v>
      </c>
      <c r="AM951" s="6"/>
      <c r="AN951" s="6"/>
    </row>
    <row r="952" spans="1:40" x14ac:dyDescent="0.2">
      <c r="A952" s="5" t="s">
        <v>1586</v>
      </c>
      <c r="B952">
        <v>7211</v>
      </c>
      <c r="C952">
        <v>27838</v>
      </c>
      <c r="D952">
        <v>31633</v>
      </c>
      <c r="E952">
        <v>176</v>
      </c>
      <c r="F952">
        <v>280.74475323708901</v>
      </c>
      <c r="G952">
        <v>7157.67241279052</v>
      </c>
      <c r="H952">
        <v>1231</v>
      </c>
      <c r="I952" s="6">
        <f t="shared" ref="I952:J952" si="658">AVERAGE(G952:G961)</f>
        <v>7157.67241279052</v>
      </c>
      <c r="J952" s="6">
        <f t="shared" si="658"/>
        <v>468.5</v>
      </c>
      <c r="K952" s="5" t="s">
        <v>1586</v>
      </c>
      <c r="L952">
        <v>7211</v>
      </c>
      <c r="M952">
        <v>27838</v>
      </c>
      <c r="N952">
        <v>31633</v>
      </c>
      <c r="O952">
        <v>176</v>
      </c>
      <c r="P952">
        <v>280.74475323708901</v>
      </c>
      <c r="Q952">
        <v>7157.67241279052</v>
      </c>
      <c r="R952">
        <v>599994</v>
      </c>
      <c r="S952" s="6">
        <f t="shared" ref="S952" si="659">AVERAGE(Q952:Q961)</f>
        <v>7157.67241279052</v>
      </c>
      <c r="T952" s="6">
        <f t="shared" ref="T952" si="660">AVERAGE(R952:R961)</f>
        <v>599995.19999999995</v>
      </c>
      <c r="U952" s="5" t="s">
        <v>1586</v>
      </c>
      <c r="V952" s="5">
        <v>9678</v>
      </c>
      <c r="W952" s="5">
        <v>25371</v>
      </c>
      <c r="X952" s="5">
        <v>32043</v>
      </c>
      <c r="Y952" s="5">
        <v>176</v>
      </c>
      <c r="Z952" s="5">
        <v>283.06265550000001</v>
      </c>
      <c r="AA952" s="5">
        <v>7365.5976970000002</v>
      </c>
      <c r="AB952" s="5">
        <v>67972</v>
      </c>
      <c r="AC952" s="6">
        <f t="shared" ref="AC952" si="661">AVERAGE(AA952:AA961)</f>
        <v>7376.8705782000006</v>
      </c>
      <c r="AD952" s="6">
        <f t="shared" ref="AD952" si="662">AVERAGE(AB952:AB961)</f>
        <v>62419.4</v>
      </c>
      <c r="AE952" s="5" t="s">
        <v>1586</v>
      </c>
      <c r="AF952">
        <v>9927</v>
      </c>
      <c r="AG952">
        <v>25122</v>
      </c>
      <c r="AH952">
        <v>31625</v>
      </c>
      <c r="AI952">
        <v>176</v>
      </c>
      <c r="AJ952">
        <v>278.12343204415203</v>
      </c>
      <c r="AK952">
        <v>7378.1991943907797</v>
      </c>
      <c r="AL952">
        <v>599980</v>
      </c>
      <c r="AM952" s="6">
        <f t="shared" ref="AM952" si="663">AVERAGE(AK952:AK961)</f>
        <v>7378.1991943907797</v>
      </c>
      <c r="AN952" s="6">
        <f t="shared" ref="AN952" si="664">AVERAGE(AL952:AL961)</f>
        <v>599980.4</v>
      </c>
    </row>
    <row r="953" spans="1:40" x14ac:dyDescent="0.2">
      <c r="A953" s="5" t="s">
        <v>1586</v>
      </c>
      <c r="B953">
        <v>7211</v>
      </c>
      <c r="C953">
        <v>27838</v>
      </c>
      <c r="D953">
        <v>31633</v>
      </c>
      <c r="E953">
        <v>176</v>
      </c>
      <c r="F953">
        <v>280.74475323708901</v>
      </c>
      <c r="G953">
        <v>7157.67241279052</v>
      </c>
      <c r="H953">
        <v>141</v>
      </c>
      <c r="I953" s="6"/>
      <c r="J953" s="6"/>
      <c r="K953" s="5" t="s">
        <v>1586</v>
      </c>
      <c r="L953">
        <v>7211</v>
      </c>
      <c r="M953">
        <v>27838</v>
      </c>
      <c r="N953">
        <v>31633</v>
      </c>
      <c r="O953">
        <v>176</v>
      </c>
      <c r="P953">
        <v>280.74475323708901</v>
      </c>
      <c r="Q953">
        <v>7157.67241279052</v>
      </c>
      <c r="R953">
        <v>599994</v>
      </c>
      <c r="S953" s="6"/>
      <c r="T953" s="6"/>
      <c r="U953" s="5" t="s">
        <v>1586</v>
      </c>
      <c r="V953" s="5">
        <v>9880</v>
      </c>
      <c r="W953" s="5">
        <v>25169</v>
      </c>
      <c r="X953" s="5">
        <v>31528</v>
      </c>
      <c r="Y953" s="5">
        <v>176</v>
      </c>
      <c r="Z953" s="5">
        <v>277.01864499999999</v>
      </c>
      <c r="AA953" s="5">
        <v>7377.5145329999996</v>
      </c>
      <c r="AB953" s="5">
        <v>61689</v>
      </c>
      <c r="AC953" s="6"/>
      <c r="AD953" s="6"/>
      <c r="AE953" s="5" t="s">
        <v>1586</v>
      </c>
      <c r="AF953">
        <v>9927</v>
      </c>
      <c r="AG953">
        <v>25122</v>
      </c>
      <c r="AH953">
        <v>31625</v>
      </c>
      <c r="AI953">
        <v>176</v>
      </c>
      <c r="AJ953">
        <v>278.12343204415203</v>
      </c>
      <c r="AK953">
        <v>7378.1991943907797</v>
      </c>
      <c r="AL953">
        <v>599980</v>
      </c>
      <c r="AM953" s="6"/>
      <c r="AN953" s="6"/>
    </row>
    <row r="954" spans="1:40" x14ac:dyDescent="0.2">
      <c r="A954" s="5" t="s">
        <v>1586</v>
      </c>
      <c r="B954">
        <v>7211</v>
      </c>
      <c r="C954">
        <v>27838</v>
      </c>
      <c r="D954">
        <v>31633</v>
      </c>
      <c r="E954">
        <v>176</v>
      </c>
      <c r="F954">
        <v>280.74475323708901</v>
      </c>
      <c r="G954">
        <v>7157.67241279052</v>
      </c>
      <c r="H954">
        <v>164</v>
      </c>
      <c r="I954" s="6"/>
      <c r="J954" s="6"/>
      <c r="K954" s="5" t="s">
        <v>1586</v>
      </c>
      <c r="L954">
        <v>7211</v>
      </c>
      <c r="M954">
        <v>27838</v>
      </c>
      <c r="N954">
        <v>31633</v>
      </c>
      <c r="O954">
        <v>176</v>
      </c>
      <c r="P954">
        <v>280.74475323708901</v>
      </c>
      <c r="Q954">
        <v>7157.67241279052</v>
      </c>
      <c r="R954">
        <v>599994</v>
      </c>
      <c r="S954" s="6"/>
      <c r="T954" s="6"/>
      <c r="U954" s="5" t="s">
        <v>1586</v>
      </c>
      <c r="V954" s="5">
        <v>9927</v>
      </c>
      <c r="W954" s="5">
        <v>25122</v>
      </c>
      <c r="X954" s="5">
        <v>31625</v>
      </c>
      <c r="Y954" s="5">
        <v>176</v>
      </c>
      <c r="Z954" s="5">
        <v>278.12343199999998</v>
      </c>
      <c r="AA954" s="5">
        <v>7378.1991939999998</v>
      </c>
      <c r="AB954" s="5">
        <v>60789</v>
      </c>
      <c r="AC954" s="6"/>
      <c r="AD954" s="6"/>
      <c r="AE954" s="5" t="s">
        <v>1586</v>
      </c>
      <c r="AF954">
        <v>9927</v>
      </c>
      <c r="AG954">
        <v>25122</v>
      </c>
      <c r="AH954">
        <v>31625</v>
      </c>
      <c r="AI954">
        <v>176</v>
      </c>
      <c r="AJ954">
        <v>278.12343204415203</v>
      </c>
      <c r="AK954">
        <v>7378.1991943907797</v>
      </c>
      <c r="AL954">
        <v>599980</v>
      </c>
      <c r="AM954" s="6"/>
      <c r="AN954" s="6"/>
    </row>
    <row r="955" spans="1:40" x14ac:dyDescent="0.2">
      <c r="A955" s="5" t="s">
        <v>1586</v>
      </c>
      <c r="B955">
        <v>7211</v>
      </c>
      <c r="C955">
        <v>27838</v>
      </c>
      <c r="D955">
        <v>31633</v>
      </c>
      <c r="E955">
        <v>176</v>
      </c>
      <c r="F955">
        <v>280.74475323708901</v>
      </c>
      <c r="G955">
        <v>7157.67241279052</v>
      </c>
      <c r="H955">
        <v>173</v>
      </c>
      <c r="I955" s="6"/>
      <c r="J955" s="6"/>
      <c r="K955" s="5" t="s">
        <v>1586</v>
      </c>
      <c r="L955">
        <v>7211</v>
      </c>
      <c r="M955">
        <v>27838</v>
      </c>
      <c r="N955">
        <v>31633</v>
      </c>
      <c r="O955">
        <v>176</v>
      </c>
      <c r="P955">
        <v>280.74475323708901</v>
      </c>
      <c r="Q955">
        <v>7157.67241279052</v>
      </c>
      <c r="R955">
        <v>599994</v>
      </c>
      <c r="S955" s="6"/>
      <c r="T955" s="6"/>
      <c r="U955" s="5" t="s">
        <v>1586</v>
      </c>
      <c r="V955" s="5">
        <v>9927</v>
      </c>
      <c r="W955" s="5">
        <v>25122</v>
      </c>
      <c r="X955" s="5">
        <v>31625</v>
      </c>
      <c r="Y955" s="5">
        <v>176</v>
      </c>
      <c r="Z955" s="5">
        <v>278.12343199999998</v>
      </c>
      <c r="AA955" s="5">
        <v>7378.1991939999998</v>
      </c>
      <c r="AB955" s="5">
        <v>60790</v>
      </c>
      <c r="AC955" s="6"/>
      <c r="AD955" s="6"/>
      <c r="AE955" s="5" t="s">
        <v>1586</v>
      </c>
      <c r="AF955">
        <v>9927</v>
      </c>
      <c r="AG955">
        <v>25122</v>
      </c>
      <c r="AH955">
        <v>31625</v>
      </c>
      <c r="AI955">
        <v>176</v>
      </c>
      <c r="AJ955">
        <v>278.12343204415203</v>
      </c>
      <c r="AK955">
        <v>7378.1991943907797</v>
      </c>
      <c r="AL955">
        <v>599980</v>
      </c>
      <c r="AM955" s="6"/>
      <c r="AN955" s="6"/>
    </row>
    <row r="956" spans="1:40" x14ac:dyDescent="0.2">
      <c r="A956" s="5" t="s">
        <v>1586</v>
      </c>
      <c r="B956">
        <v>7211</v>
      </c>
      <c r="C956">
        <v>27838</v>
      </c>
      <c r="D956">
        <v>31633</v>
      </c>
      <c r="E956">
        <v>176</v>
      </c>
      <c r="F956">
        <v>280.74475323708901</v>
      </c>
      <c r="G956">
        <v>7157.67241279052</v>
      </c>
      <c r="H956">
        <v>191</v>
      </c>
      <c r="I956" s="6"/>
      <c r="J956" s="6"/>
      <c r="K956" s="5" t="s">
        <v>1586</v>
      </c>
      <c r="L956">
        <v>7211</v>
      </c>
      <c r="M956">
        <v>27838</v>
      </c>
      <c r="N956">
        <v>31633</v>
      </c>
      <c r="O956">
        <v>176</v>
      </c>
      <c r="P956">
        <v>280.74475323708901</v>
      </c>
      <c r="Q956">
        <v>7157.67241279052</v>
      </c>
      <c r="R956">
        <v>599994</v>
      </c>
      <c r="S956" s="6"/>
      <c r="T956" s="6"/>
      <c r="U956" s="5" t="s">
        <v>1586</v>
      </c>
      <c r="V956" s="5">
        <v>9927</v>
      </c>
      <c r="W956" s="5">
        <v>25122</v>
      </c>
      <c r="X956" s="5">
        <v>31625</v>
      </c>
      <c r="Y956" s="5">
        <v>176</v>
      </c>
      <c r="Z956" s="5">
        <v>278.12343199999998</v>
      </c>
      <c r="AA956" s="5">
        <v>7378.1991939999998</v>
      </c>
      <c r="AB956" s="5">
        <v>60963</v>
      </c>
      <c r="AC956" s="6"/>
      <c r="AD956" s="6"/>
      <c r="AE956" s="5" t="s">
        <v>1586</v>
      </c>
      <c r="AF956">
        <v>9927</v>
      </c>
      <c r="AG956">
        <v>25122</v>
      </c>
      <c r="AH956">
        <v>31625</v>
      </c>
      <c r="AI956">
        <v>176</v>
      </c>
      <c r="AJ956">
        <v>278.12343204415203</v>
      </c>
      <c r="AK956">
        <v>7378.1991943907797</v>
      </c>
      <c r="AL956">
        <v>599980</v>
      </c>
      <c r="AM956" s="6"/>
      <c r="AN956" s="6"/>
    </row>
    <row r="957" spans="1:40" x14ac:dyDescent="0.2">
      <c r="A957" s="5" t="s">
        <v>1586</v>
      </c>
      <c r="B957">
        <v>7211</v>
      </c>
      <c r="C957">
        <v>27838</v>
      </c>
      <c r="D957">
        <v>31633</v>
      </c>
      <c r="E957">
        <v>176</v>
      </c>
      <c r="F957">
        <v>280.74475323708901</v>
      </c>
      <c r="G957">
        <v>7157.67241279052</v>
      </c>
      <c r="H957">
        <v>192</v>
      </c>
      <c r="I957" s="6"/>
      <c r="J957" s="6"/>
      <c r="K957" s="5" t="s">
        <v>1586</v>
      </c>
      <c r="L957">
        <v>7211</v>
      </c>
      <c r="M957">
        <v>27838</v>
      </c>
      <c r="N957">
        <v>31633</v>
      </c>
      <c r="O957">
        <v>176</v>
      </c>
      <c r="P957">
        <v>280.74475323708901</v>
      </c>
      <c r="Q957">
        <v>7157.67241279052</v>
      </c>
      <c r="R957">
        <v>599995</v>
      </c>
      <c r="S957" s="6"/>
      <c r="T957" s="6"/>
      <c r="U957" s="5" t="s">
        <v>1586</v>
      </c>
      <c r="V957" s="5">
        <v>9927</v>
      </c>
      <c r="W957" s="5">
        <v>25122</v>
      </c>
      <c r="X957" s="5">
        <v>31625</v>
      </c>
      <c r="Y957" s="5">
        <v>176</v>
      </c>
      <c r="Z957" s="5">
        <v>278.12343199999998</v>
      </c>
      <c r="AA957" s="5">
        <v>7378.1991939999998</v>
      </c>
      <c r="AB957" s="5">
        <v>60967</v>
      </c>
      <c r="AC957" s="6"/>
      <c r="AD957" s="6"/>
      <c r="AE957" s="5" t="s">
        <v>1586</v>
      </c>
      <c r="AF957">
        <v>9927</v>
      </c>
      <c r="AG957">
        <v>25122</v>
      </c>
      <c r="AH957">
        <v>31625</v>
      </c>
      <c r="AI957">
        <v>176</v>
      </c>
      <c r="AJ957">
        <v>278.12343204415203</v>
      </c>
      <c r="AK957">
        <v>7378.1991943907797</v>
      </c>
      <c r="AL957">
        <v>599980</v>
      </c>
      <c r="AM957" s="6"/>
      <c r="AN957" s="6"/>
    </row>
    <row r="958" spans="1:40" x14ac:dyDescent="0.2">
      <c r="A958" s="5" t="s">
        <v>1586</v>
      </c>
      <c r="B958">
        <v>7211</v>
      </c>
      <c r="C958">
        <v>27838</v>
      </c>
      <c r="D958">
        <v>31633</v>
      </c>
      <c r="E958">
        <v>176</v>
      </c>
      <c r="F958">
        <v>280.74475323708901</v>
      </c>
      <c r="G958">
        <v>7157.67241279052</v>
      </c>
      <c r="H958">
        <v>193</v>
      </c>
      <c r="I958" s="6"/>
      <c r="J958" s="6"/>
      <c r="K958" s="5" t="s">
        <v>1586</v>
      </c>
      <c r="L958">
        <v>7211</v>
      </c>
      <c r="M958">
        <v>27838</v>
      </c>
      <c r="N958">
        <v>31633</v>
      </c>
      <c r="O958">
        <v>176</v>
      </c>
      <c r="P958">
        <v>280.74475323708901</v>
      </c>
      <c r="Q958">
        <v>7157.67241279052</v>
      </c>
      <c r="R958">
        <v>599996</v>
      </c>
      <c r="S958" s="6"/>
      <c r="T958" s="6"/>
      <c r="U958" s="5" t="s">
        <v>1586</v>
      </c>
      <c r="V958" s="5">
        <v>9927</v>
      </c>
      <c r="W958" s="5">
        <v>25122</v>
      </c>
      <c r="X958" s="5">
        <v>31625</v>
      </c>
      <c r="Y958" s="5">
        <v>176</v>
      </c>
      <c r="Z958" s="5">
        <v>278.12343199999998</v>
      </c>
      <c r="AA958" s="5">
        <v>7378.1991939999998</v>
      </c>
      <c r="AB958" s="5">
        <v>61132</v>
      </c>
      <c r="AC958" s="6"/>
      <c r="AD958" s="6"/>
      <c r="AE958" s="5" t="s">
        <v>1586</v>
      </c>
      <c r="AF958">
        <v>9927</v>
      </c>
      <c r="AG958">
        <v>25122</v>
      </c>
      <c r="AH958">
        <v>31625</v>
      </c>
      <c r="AI958">
        <v>176</v>
      </c>
      <c r="AJ958">
        <v>278.12343204415203</v>
      </c>
      <c r="AK958">
        <v>7378.1991943907797</v>
      </c>
      <c r="AL958">
        <v>599980</v>
      </c>
      <c r="AM958" s="6"/>
      <c r="AN958" s="6"/>
    </row>
    <row r="959" spans="1:40" x14ac:dyDescent="0.2">
      <c r="A959" s="5" t="s">
        <v>1586</v>
      </c>
      <c r="B959">
        <v>7211</v>
      </c>
      <c r="C959">
        <v>27838</v>
      </c>
      <c r="D959">
        <v>31633</v>
      </c>
      <c r="E959">
        <v>176</v>
      </c>
      <c r="F959">
        <v>280.74475323708901</v>
      </c>
      <c r="G959">
        <v>7157.67241279052</v>
      </c>
      <c r="H959">
        <v>1955</v>
      </c>
      <c r="I959" s="6"/>
      <c r="J959" s="6"/>
      <c r="K959" s="5" t="s">
        <v>1586</v>
      </c>
      <c r="L959">
        <v>7211</v>
      </c>
      <c r="M959">
        <v>27838</v>
      </c>
      <c r="N959">
        <v>31633</v>
      </c>
      <c r="O959">
        <v>176</v>
      </c>
      <c r="P959">
        <v>280.74475323708901</v>
      </c>
      <c r="Q959">
        <v>7157.67241279052</v>
      </c>
      <c r="R959">
        <v>599996</v>
      </c>
      <c r="S959" s="6"/>
      <c r="T959" s="6"/>
      <c r="U959" s="5" t="s">
        <v>1586</v>
      </c>
      <c r="V959" s="5">
        <v>9927</v>
      </c>
      <c r="W959" s="5">
        <v>25122</v>
      </c>
      <c r="X959" s="5">
        <v>31625</v>
      </c>
      <c r="Y959" s="5">
        <v>176</v>
      </c>
      <c r="Z959" s="5">
        <v>278.12343199999998</v>
      </c>
      <c r="AA959" s="5">
        <v>7378.1991939999998</v>
      </c>
      <c r="AB959" s="5">
        <v>61185</v>
      </c>
      <c r="AC959" s="6"/>
      <c r="AD959" s="6"/>
      <c r="AE959" s="5" t="s">
        <v>1586</v>
      </c>
      <c r="AF959">
        <v>9927</v>
      </c>
      <c r="AG959">
        <v>25122</v>
      </c>
      <c r="AH959">
        <v>31625</v>
      </c>
      <c r="AI959">
        <v>176</v>
      </c>
      <c r="AJ959">
        <v>278.12343204415203</v>
      </c>
      <c r="AK959">
        <v>7378.1991943907797</v>
      </c>
      <c r="AL959">
        <v>599981</v>
      </c>
      <c r="AM959" s="6"/>
      <c r="AN959" s="6"/>
    </row>
    <row r="960" spans="1:40" x14ac:dyDescent="0.2">
      <c r="A960" s="5" t="s">
        <v>1586</v>
      </c>
      <c r="B960">
        <v>7211</v>
      </c>
      <c r="C960">
        <v>27838</v>
      </c>
      <c r="D960">
        <v>31633</v>
      </c>
      <c r="E960">
        <v>176</v>
      </c>
      <c r="F960">
        <v>280.74475323708901</v>
      </c>
      <c r="G960">
        <v>7157.67241279052</v>
      </c>
      <c r="H960">
        <v>198</v>
      </c>
      <c r="I960" s="6"/>
      <c r="J960" s="6"/>
      <c r="K960" s="5" t="s">
        <v>1586</v>
      </c>
      <c r="L960">
        <v>7211</v>
      </c>
      <c r="M960">
        <v>27838</v>
      </c>
      <c r="N960">
        <v>31633</v>
      </c>
      <c r="O960">
        <v>176</v>
      </c>
      <c r="P960">
        <v>280.74475323708901</v>
      </c>
      <c r="Q960">
        <v>7157.67241279052</v>
      </c>
      <c r="R960">
        <v>599997</v>
      </c>
      <c r="S960" s="6"/>
      <c r="T960" s="6"/>
      <c r="U960" s="5" t="s">
        <v>1586</v>
      </c>
      <c r="V960" s="5">
        <v>9927</v>
      </c>
      <c r="W960" s="5">
        <v>25122</v>
      </c>
      <c r="X960" s="5">
        <v>31625</v>
      </c>
      <c r="Y960" s="5">
        <v>176</v>
      </c>
      <c r="Z960" s="5">
        <v>278.12343199999998</v>
      </c>
      <c r="AA960" s="5">
        <v>7378.1991939999998</v>
      </c>
      <c r="AB960" s="5">
        <v>61312</v>
      </c>
      <c r="AC960" s="6"/>
      <c r="AD960" s="6"/>
      <c r="AE960" s="5" t="s">
        <v>1586</v>
      </c>
      <c r="AF960">
        <v>9927</v>
      </c>
      <c r="AG960">
        <v>25122</v>
      </c>
      <c r="AH960">
        <v>31625</v>
      </c>
      <c r="AI960">
        <v>176</v>
      </c>
      <c r="AJ960">
        <v>278.12343204415203</v>
      </c>
      <c r="AK960">
        <v>7378.1991943907797</v>
      </c>
      <c r="AL960">
        <v>599981</v>
      </c>
      <c r="AM960" s="6"/>
      <c r="AN960" s="6"/>
    </row>
    <row r="961" spans="1:40" x14ac:dyDescent="0.2">
      <c r="A961" s="5" t="s">
        <v>1586</v>
      </c>
      <c r="B961">
        <v>7211</v>
      </c>
      <c r="C961">
        <v>27838</v>
      </c>
      <c r="D961">
        <v>31633</v>
      </c>
      <c r="E961">
        <v>176</v>
      </c>
      <c r="F961">
        <v>280.74475323708901</v>
      </c>
      <c r="G961">
        <v>7157.67241279052</v>
      </c>
      <c r="H961">
        <v>247</v>
      </c>
      <c r="I961" s="6"/>
      <c r="J961" s="6"/>
      <c r="K961" s="5" t="s">
        <v>1586</v>
      </c>
      <c r="L961">
        <v>7211</v>
      </c>
      <c r="M961">
        <v>27838</v>
      </c>
      <c r="N961">
        <v>31633</v>
      </c>
      <c r="O961">
        <v>176</v>
      </c>
      <c r="P961">
        <v>280.74475323708901</v>
      </c>
      <c r="Q961">
        <v>7157.67241279052</v>
      </c>
      <c r="R961">
        <v>599998</v>
      </c>
      <c r="S961" s="6"/>
      <c r="T961" s="6"/>
      <c r="U961" s="5" t="s">
        <v>1586</v>
      </c>
      <c r="V961" s="5">
        <v>9927</v>
      </c>
      <c r="W961" s="5">
        <v>25122</v>
      </c>
      <c r="X961" s="5">
        <v>31625</v>
      </c>
      <c r="Y961" s="5">
        <v>176</v>
      </c>
      <c r="Z961" s="5">
        <v>278.12343199999998</v>
      </c>
      <c r="AA961" s="5">
        <v>7378.1991939999998</v>
      </c>
      <c r="AB961" s="5">
        <v>67395</v>
      </c>
      <c r="AC961" s="6"/>
      <c r="AD961" s="6"/>
      <c r="AE961" s="5" t="s">
        <v>1586</v>
      </c>
      <c r="AF961">
        <v>9927</v>
      </c>
      <c r="AG961">
        <v>25122</v>
      </c>
      <c r="AH961">
        <v>31625</v>
      </c>
      <c r="AI961">
        <v>176</v>
      </c>
      <c r="AJ961">
        <v>278.12343204415203</v>
      </c>
      <c r="AK961">
        <v>7378.1991943907797</v>
      </c>
      <c r="AL961">
        <v>599982</v>
      </c>
      <c r="AM961" s="6"/>
      <c r="AN961" s="6"/>
    </row>
    <row r="962" spans="1:40" x14ac:dyDescent="0.2">
      <c r="A962" s="5" t="s">
        <v>1581</v>
      </c>
      <c r="B962">
        <v>36256</v>
      </c>
      <c r="C962">
        <v>600420</v>
      </c>
      <c r="D962">
        <v>1446</v>
      </c>
      <c r="E962">
        <v>176</v>
      </c>
      <c r="F962">
        <v>244.29512131930599</v>
      </c>
      <c r="G962">
        <v>46.188954840375096</v>
      </c>
      <c r="H962">
        <v>127</v>
      </c>
      <c r="I962" s="6">
        <f t="shared" ref="I962:J962" si="665">AVERAGE(G962:G971)</f>
        <v>46.188954840375104</v>
      </c>
      <c r="J962" s="6">
        <f t="shared" si="665"/>
        <v>392.9</v>
      </c>
      <c r="K962" s="5" t="s">
        <v>1581</v>
      </c>
      <c r="L962">
        <v>36256</v>
      </c>
      <c r="M962">
        <v>600420</v>
      </c>
      <c r="N962">
        <v>1446</v>
      </c>
      <c r="O962">
        <v>176</v>
      </c>
      <c r="P962">
        <v>244.29512131930599</v>
      </c>
      <c r="Q962">
        <v>46.188954840375096</v>
      </c>
      <c r="R962">
        <v>599996</v>
      </c>
      <c r="S962" s="6">
        <f t="shared" ref="S962" si="666">AVERAGE(Q962:Q971)</f>
        <v>46.188954840375104</v>
      </c>
      <c r="T962" s="6">
        <f t="shared" ref="T962" si="667">AVERAGE(R962:R971)</f>
        <v>599997.4</v>
      </c>
      <c r="U962" s="5" t="s">
        <v>1581</v>
      </c>
      <c r="V962" s="5">
        <v>136369</v>
      </c>
      <c r="W962" s="5">
        <v>500307</v>
      </c>
      <c r="X962" s="5">
        <v>4509</v>
      </c>
      <c r="Y962" s="5">
        <v>176</v>
      </c>
      <c r="Z962" s="5">
        <v>441.56615449999998</v>
      </c>
      <c r="AA962" s="5">
        <v>1978.8259350000001</v>
      </c>
      <c r="AB962" s="5">
        <v>60729</v>
      </c>
      <c r="AC962" s="6">
        <f t="shared" ref="AC962" si="668">AVERAGE(AA962:AA971)</f>
        <v>1978.8259350000003</v>
      </c>
      <c r="AD962" s="6">
        <f t="shared" ref="AD962" si="669">AVERAGE(AB962:AB971)</f>
        <v>62322.400000000001</v>
      </c>
      <c r="AE962" s="5" t="s">
        <v>1581</v>
      </c>
      <c r="AF962">
        <v>136392</v>
      </c>
      <c r="AG962">
        <v>500284</v>
      </c>
      <c r="AH962">
        <v>2886</v>
      </c>
      <c r="AI962">
        <v>176</v>
      </c>
      <c r="AJ962">
        <v>319.13451895703798</v>
      </c>
      <c r="AK962">
        <v>1057.3592063761701</v>
      </c>
      <c r="AL962">
        <v>599980</v>
      </c>
      <c r="AM962" s="6">
        <f t="shared" ref="AM962" si="670">AVERAGE(AK962:AK971)</f>
        <v>1057.3592063761701</v>
      </c>
      <c r="AN962" s="6">
        <f t="shared" ref="AN962" si="671">AVERAGE(AL962:AL971)</f>
        <v>600047.6</v>
      </c>
    </row>
    <row r="963" spans="1:40" x14ac:dyDescent="0.2">
      <c r="A963" s="5" t="s">
        <v>1581</v>
      </c>
      <c r="B963">
        <v>36256</v>
      </c>
      <c r="C963">
        <v>600420</v>
      </c>
      <c r="D963">
        <v>1446</v>
      </c>
      <c r="E963">
        <v>176</v>
      </c>
      <c r="F963">
        <v>244.29512131930599</v>
      </c>
      <c r="G963">
        <v>46.188954840375096</v>
      </c>
      <c r="H963">
        <v>158</v>
      </c>
      <c r="I963" s="6"/>
      <c r="J963" s="6"/>
      <c r="K963" s="5" t="s">
        <v>1581</v>
      </c>
      <c r="L963">
        <v>36256</v>
      </c>
      <c r="M963">
        <v>600420</v>
      </c>
      <c r="N963">
        <v>1446</v>
      </c>
      <c r="O963">
        <v>176</v>
      </c>
      <c r="P963">
        <v>244.29512131930599</v>
      </c>
      <c r="Q963">
        <v>46.188954840375096</v>
      </c>
      <c r="R963">
        <v>599996</v>
      </c>
      <c r="S963" s="6"/>
      <c r="T963" s="6"/>
      <c r="U963" s="5" t="s">
        <v>1581</v>
      </c>
      <c r="V963" s="5">
        <v>136369</v>
      </c>
      <c r="W963" s="5">
        <v>500307</v>
      </c>
      <c r="X963" s="5">
        <v>4509</v>
      </c>
      <c r="Y963" s="5">
        <v>176</v>
      </c>
      <c r="Z963" s="5">
        <v>441.56615449999998</v>
      </c>
      <c r="AA963" s="5">
        <v>1978.8259350000001</v>
      </c>
      <c r="AB963" s="5">
        <v>60818</v>
      </c>
      <c r="AC963" s="6"/>
      <c r="AD963" s="6"/>
      <c r="AE963" s="5" t="s">
        <v>1581</v>
      </c>
      <c r="AF963">
        <v>136392</v>
      </c>
      <c r="AG963">
        <v>500284</v>
      </c>
      <c r="AH963">
        <v>2886</v>
      </c>
      <c r="AI963">
        <v>176</v>
      </c>
      <c r="AJ963">
        <v>319.13451895703798</v>
      </c>
      <c r="AK963">
        <v>1057.3592063761701</v>
      </c>
      <c r="AL963">
        <v>599980</v>
      </c>
      <c r="AM963" s="6"/>
      <c r="AN963" s="6"/>
    </row>
    <row r="964" spans="1:40" x14ac:dyDescent="0.2">
      <c r="A964" s="5" t="s">
        <v>1581</v>
      </c>
      <c r="B964">
        <v>36256</v>
      </c>
      <c r="C964">
        <v>600420</v>
      </c>
      <c r="D964">
        <v>1446</v>
      </c>
      <c r="E964">
        <v>176</v>
      </c>
      <c r="F964">
        <v>244.29512131930599</v>
      </c>
      <c r="G964">
        <v>46.188954840375096</v>
      </c>
      <c r="H964">
        <v>166</v>
      </c>
      <c r="I964" s="6"/>
      <c r="J964" s="6"/>
      <c r="K964" s="5" t="s">
        <v>1581</v>
      </c>
      <c r="L964">
        <v>36256</v>
      </c>
      <c r="M964">
        <v>600420</v>
      </c>
      <c r="N964">
        <v>1446</v>
      </c>
      <c r="O964">
        <v>176</v>
      </c>
      <c r="P964">
        <v>244.29512131930599</v>
      </c>
      <c r="Q964">
        <v>46.188954840375096</v>
      </c>
      <c r="R964">
        <v>599997</v>
      </c>
      <c r="S964" s="6"/>
      <c r="T964" s="6"/>
      <c r="U964" s="5" t="s">
        <v>1581</v>
      </c>
      <c r="V964" s="5">
        <v>136369</v>
      </c>
      <c r="W964" s="5">
        <v>500307</v>
      </c>
      <c r="X964" s="5">
        <v>4509</v>
      </c>
      <c r="Y964" s="5">
        <v>176</v>
      </c>
      <c r="Z964" s="5">
        <v>441.56615449999998</v>
      </c>
      <c r="AA964" s="5">
        <v>1978.8259350000001</v>
      </c>
      <c r="AB964" s="5">
        <v>60865</v>
      </c>
      <c r="AC964" s="6"/>
      <c r="AD964" s="6"/>
      <c r="AE964" s="5" t="s">
        <v>1581</v>
      </c>
      <c r="AF964">
        <v>136392</v>
      </c>
      <c r="AG964">
        <v>500284</v>
      </c>
      <c r="AH964">
        <v>2886</v>
      </c>
      <c r="AI964">
        <v>176</v>
      </c>
      <c r="AJ964">
        <v>319.13451895703798</v>
      </c>
      <c r="AK964">
        <v>1057.3592063761701</v>
      </c>
      <c r="AL964">
        <v>599980</v>
      </c>
      <c r="AM964" s="6"/>
      <c r="AN964" s="6"/>
    </row>
    <row r="965" spans="1:40" x14ac:dyDescent="0.2">
      <c r="A965" s="5" t="s">
        <v>1581</v>
      </c>
      <c r="B965">
        <v>36256</v>
      </c>
      <c r="C965">
        <v>600420</v>
      </c>
      <c r="D965">
        <v>1446</v>
      </c>
      <c r="E965">
        <v>176</v>
      </c>
      <c r="F965">
        <v>244.29512131930599</v>
      </c>
      <c r="G965">
        <v>46.188954840375096</v>
      </c>
      <c r="H965">
        <v>166</v>
      </c>
      <c r="I965" s="6"/>
      <c r="J965" s="6"/>
      <c r="K965" s="5" t="s">
        <v>1581</v>
      </c>
      <c r="L965">
        <v>36256</v>
      </c>
      <c r="M965">
        <v>600420</v>
      </c>
      <c r="N965">
        <v>1446</v>
      </c>
      <c r="O965">
        <v>176</v>
      </c>
      <c r="P965">
        <v>244.29512131930599</v>
      </c>
      <c r="Q965">
        <v>46.188954840375096</v>
      </c>
      <c r="R965">
        <v>599997</v>
      </c>
      <c r="S965" s="6"/>
      <c r="T965" s="6"/>
      <c r="U965" s="5" t="s">
        <v>1581</v>
      </c>
      <c r="V965" s="5">
        <v>136369</v>
      </c>
      <c r="W965" s="5">
        <v>500307</v>
      </c>
      <c r="X965" s="5">
        <v>4509</v>
      </c>
      <c r="Y965" s="5">
        <v>176</v>
      </c>
      <c r="Z965" s="5">
        <v>441.56615449999998</v>
      </c>
      <c r="AA965" s="5">
        <v>1978.8259350000001</v>
      </c>
      <c r="AB965" s="5">
        <v>61004</v>
      </c>
      <c r="AC965" s="6"/>
      <c r="AD965" s="6"/>
      <c r="AE965" s="5" t="s">
        <v>1581</v>
      </c>
      <c r="AF965">
        <v>136392</v>
      </c>
      <c r="AG965">
        <v>500284</v>
      </c>
      <c r="AH965">
        <v>2886</v>
      </c>
      <c r="AI965">
        <v>176</v>
      </c>
      <c r="AJ965">
        <v>319.13451895703798</v>
      </c>
      <c r="AK965">
        <v>1057.3592063761701</v>
      </c>
      <c r="AL965">
        <v>599980</v>
      </c>
      <c r="AM965" s="6"/>
      <c r="AN965" s="6"/>
    </row>
    <row r="966" spans="1:40" x14ac:dyDescent="0.2">
      <c r="A966" s="5" t="s">
        <v>1581</v>
      </c>
      <c r="B966">
        <v>36256</v>
      </c>
      <c r="C966">
        <v>600420</v>
      </c>
      <c r="D966">
        <v>1446</v>
      </c>
      <c r="E966">
        <v>176</v>
      </c>
      <c r="F966">
        <v>244.29512131930599</v>
      </c>
      <c r="G966">
        <v>46.188954840375096</v>
      </c>
      <c r="H966">
        <v>171</v>
      </c>
      <c r="I966" s="6"/>
      <c r="J966" s="6"/>
      <c r="K966" s="5" t="s">
        <v>1581</v>
      </c>
      <c r="L966">
        <v>36256</v>
      </c>
      <c r="M966">
        <v>600420</v>
      </c>
      <c r="N966">
        <v>1446</v>
      </c>
      <c r="O966">
        <v>176</v>
      </c>
      <c r="P966">
        <v>244.29512131930599</v>
      </c>
      <c r="Q966">
        <v>46.188954840375096</v>
      </c>
      <c r="R966">
        <v>599997</v>
      </c>
      <c r="S966" s="6"/>
      <c r="T966" s="6"/>
      <c r="U966" s="5" t="s">
        <v>1581</v>
      </c>
      <c r="V966" s="5">
        <v>136369</v>
      </c>
      <c r="W966" s="5">
        <v>500307</v>
      </c>
      <c r="X966" s="5">
        <v>4509</v>
      </c>
      <c r="Y966" s="5">
        <v>176</v>
      </c>
      <c r="Z966" s="5">
        <v>441.56615449999998</v>
      </c>
      <c r="AA966" s="5">
        <v>1978.8259350000001</v>
      </c>
      <c r="AB966" s="5">
        <v>61128</v>
      </c>
      <c r="AC966" s="6"/>
      <c r="AD966" s="6"/>
      <c r="AE966" s="5" t="s">
        <v>1581</v>
      </c>
      <c r="AF966">
        <v>136392</v>
      </c>
      <c r="AG966">
        <v>500284</v>
      </c>
      <c r="AH966">
        <v>2886</v>
      </c>
      <c r="AI966">
        <v>176</v>
      </c>
      <c r="AJ966">
        <v>319.13451895703798</v>
      </c>
      <c r="AK966">
        <v>1057.3592063761701</v>
      </c>
      <c r="AL966">
        <v>599980</v>
      </c>
      <c r="AM966" s="6"/>
      <c r="AN966" s="6"/>
    </row>
    <row r="967" spans="1:40" x14ac:dyDescent="0.2">
      <c r="A967" s="5" t="s">
        <v>1581</v>
      </c>
      <c r="B967">
        <v>36256</v>
      </c>
      <c r="C967">
        <v>600420</v>
      </c>
      <c r="D967">
        <v>1446</v>
      </c>
      <c r="E967">
        <v>176</v>
      </c>
      <c r="F967">
        <v>244.29512131930599</v>
      </c>
      <c r="G967">
        <v>46.188954840375096</v>
      </c>
      <c r="H967">
        <v>178</v>
      </c>
      <c r="I967" s="6"/>
      <c r="J967" s="6"/>
      <c r="K967" s="5" t="s">
        <v>1581</v>
      </c>
      <c r="L967">
        <v>36256</v>
      </c>
      <c r="M967">
        <v>600420</v>
      </c>
      <c r="N967">
        <v>1446</v>
      </c>
      <c r="O967">
        <v>176</v>
      </c>
      <c r="P967">
        <v>244.29512131930599</v>
      </c>
      <c r="Q967">
        <v>46.188954840375096</v>
      </c>
      <c r="R967">
        <v>599997</v>
      </c>
      <c r="S967" s="6"/>
      <c r="T967" s="6"/>
      <c r="U967" s="5" t="s">
        <v>1581</v>
      </c>
      <c r="V967" s="5">
        <v>136369</v>
      </c>
      <c r="W967" s="5">
        <v>500307</v>
      </c>
      <c r="X967" s="5">
        <v>4509</v>
      </c>
      <c r="Y967" s="5">
        <v>176</v>
      </c>
      <c r="Z967" s="5">
        <v>441.56615449999998</v>
      </c>
      <c r="AA967" s="5">
        <v>1978.8259350000001</v>
      </c>
      <c r="AB967" s="5">
        <v>61385</v>
      </c>
      <c r="AC967" s="6"/>
      <c r="AD967" s="6"/>
      <c r="AE967" s="5" t="s">
        <v>1581</v>
      </c>
      <c r="AF967">
        <v>136392</v>
      </c>
      <c r="AG967">
        <v>500284</v>
      </c>
      <c r="AH967">
        <v>2886</v>
      </c>
      <c r="AI967">
        <v>176</v>
      </c>
      <c r="AJ967">
        <v>319.13451895703798</v>
      </c>
      <c r="AK967">
        <v>1057.3592063761701</v>
      </c>
      <c r="AL967">
        <v>599981</v>
      </c>
      <c r="AM967" s="6"/>
      <c r="AN967" s="6"/>
    </row>
    <row r="968" spans="1:40" x14ac:dyDescent="0.2">
      <c r="A968" s="5" t="s">
        <v>1581</v>
      </c>
      <c r="B968">
        <v>36256</v>
      </c>
      <c r="C968">
        <v>600420</v>
      </c>
      <c r="D968">
        <v>1446</v>
      </c>
      <c r="E968">
        <v>176</v>
      </c>
      <c r="F968">
        <v>244.29512131930599</v>
      </c>
      <c r="G968">
        <v>46.188954840375096</v>
      </c>
      <c r="H968">
        <v>182</v>
      </c>
      <c r="I968" s="6"/>
      <c r="J968" s="6"/>
      <c r="K968" s="5" t="s">
        <v>1581</v>
      </c>
      <c r="L968">
        <v>36256</v>
      </c>
      <c r="M968">
        <v>600420</v>
      </c>
      <c r="N968">
        <v>1446</v>
      </c>
      <c r="O968">
        <v>176</v>
      </c>
      <c r="P968">
        <v>244.29512131930599</v>
      </c>
      <c r="Q968">
        <v>46.188954840375096</v>
      </c>
      <c r="R968">
        <v>599998</v>
      </c>
      <c r="S968" s="6"/>
      <c r="T968" s="6"/>
      <c r="U968" s="5" t="s">
        <v>1581</v>
      </c>
      <c r="V968" s="5">
        <v>136369</v>
      </c>
      <c r="W968" s="5">
        <v>500307</v>
      </c>
      <c r="X968" s="5">
        <v>4509</v>
      </c>
      <c r="Y968" s="5">
        <v>176</v>
      </c>
      <c r="Z968" s="5">
        <v>441.56615449999998</v>
      </c>
      <c r="AA968" s="5">
        <v>1978.8259350000001</v>
      </c>
      <c r="AB968" s="5">
        <v>61390</v>
      </c>
      <c r="AC968" s="6"/>
      <c r="AD968" s="6"/>
      <c r="AE968" s="5" t="s">
        <v>1581</v>
      </c>
      <c r="AF968">
        <v>136392</v>
      </c>
      <c r="AG968">
        <v>500284</v>
      </c>
      <c r="AH968">
        <v>2886</v>
      </c>
      <c r="AI968">
        <v>176</v>
      </c>
      <c r="AJ968">
        <v>319.13451895703798</v>
      </c>
      <c r="AK968">
        <v>1057.3592063761701</v>
      </c>
      <c r="AL968">
        <v>599981</v>
      </c>
      <c r="AM968" s="6"/>
      <c r="AN968" s="6"/>
    </row>
    <row r="969" spans="1:40" x14ac:dyDescent="0.2">
      <c r="A969" s="5" t="s">
        <v>1581</v>
      </c>
      <c r="B969">
        <v>36256</v>
      </c>
      <c r="C969">
        <v>600420</v>
      </c>
      <c r="D969">
        <v>1446</v>
      </c>
      <c r="E969">
        <v>176</v>
      </c>
      <c r="F969">
        <v>244.29512131930599</v>
      </c>
      <c r="G969">
        <v>46.188954840375096</v>
      </c>
      <c r="H969">
        <v>199</v>
      </c>
      <c r="I969" s="6"/>
      <c r="J969" s="6"/>
      <c r="K969" s="5" t="s">
        <v>1581</v>
      </c>
      <c r="L969">
        <v>36256</v>
      </c>
      <c r="M969">
        <v>600420</v>
      </c>
      <c r="N969">
        <v>1446</v>
      </c>
      <c r="O969">
        <v>176</v>
      </c>
      <c r="P969">
        <v>244.29512131930599</v>
      </c>
      <c r="Q969">
        <v>46.188954840375096</v>
      </c>
      <c r="R969">
        <v>599998</v>
      </c>
      <c r="S969" s="6"/>
      <c r="T969" s="6"/>
      <c r="U969" s="5" t="s">
        <v>1581</v>
      </c>
      <c r="V969" s="5">
        <v>136369</v>
      </c>
      <c r="W969" s="5">
        <v>500307</v>
      </c>
      <c r="X969" s="5">
        <v>4509</v>
      </c>
      <c r="Y969" s="5">
        <v>176</v>
      </c>
      <c r="Z969" s="5">
        <v>441.56615449999998</v>
      </c>
      <c r="AA969" s="5">
        <v>1978.8259350000001</v>
      </c>
      <c r="AB969" s="5">
        <v>61409</v>
      </c>
      <c r="AC969" s="6"/>
      <c r="AD969" s="6"/>
      <c r="AE969" s="5" t="s">
        <v>1581</v>
      </c>
      <c r="AF969">
        <v>136392</v>
      </c>
      <c r="AG969">
        <v>500284</v>
      </c>
      <c r="AH969">
        <v>2886</v>
      </c>
      <c r="AI969">
        <v>176</v>
      </c>
      <c r="AJ969">
        <v>319.13451895703798</v>
      </c>
      <c r="AK969">
        <v>1057.3592063761701</v>
      </c>
      <c r="AL969">
        <v>599982</v>
      </c>
      <c r="AM969" s="6"/>
      <c r="AN969" s="6"/>
    </row>
    <row r="970" spans="1:40" x14ac:dyDescent="0.2">
      <c r="A970" s="5" t="s">
        <v>1581</v>
      </c>
      <c r="B970">
        <v>36256</v>
      </c>
      <c r="C970">
        <v>600420</v>
      </c>
      <c r="D970">
        <v>1446</v>
      </c>
      <c r="E970">
        <v>176</v>
      </c>
      <c r="F970">
        <v>244.29512131930599</v>
      </c>
      <c r="G970">
        <v>46.188954840375096</v>
      </c>
      <c r="H970">
        <v>215</v>
      </c>
      <c r="I970" s="6"/>
      <c r="J970" s="6"/>
      <c r="K970" s="5" t="s">
        <v>1581</v>
      </c>
      <c r="L970">
        <v>36256</v>
      </c>
      <c r="M970">
        <v>600420</v>
      </c>
      <c r="N970">
        <v>1446</v>
      </c>
      <c r="O970">
        <v>176</v>
      </c>
      <c r="P970">
        <v>244.29512131930599</v>
      </c>
      <c r="Q970">
        <v>46.188954840375096</v>
      </c>
      <c r="R970">
        <v>599999</v>
      </c>
      <c r="S970" s="6"/>
      <c r="T970" s="6"/>
      <c r="U970" s="5" t="s">
        <v>1581</v>
      </c>
      <c r="V970" s="5">
        <v>136369</v>
      </c>
      <c r="W970" s="5">
        <v>500307</v>
      </c>
      <c r="X970" s="5">
        <v>4509</v>
      </c>
      <c r="Y970" s="5">
        <v>176</v>
      </c>
      <c r="Z970" s="5">
        <v>441.56615449999998</v>
      </c>
      <c r="AA970" s="5">
        <v>1978.8259350000001</v>
      </c>
      <c r="AB970" s="5">
        <v>65508</v>
      </c>
      <c r="AC970" s="6"/>
      <c r="AD970" s="6"/>
      <c r="AE970" s="5" t="s">
        <v>1581</v>
      </c>
      <c r="AF970">
        <v>136392</v>
      </c>
      <c r="AG970">
        <v>500284</v>
      </c>
      <c r="AH970">
        <v>2886</v>
      </c>
      <c r="AI970">
        <v>176</v>
      </c>
      <c r="AJ970">
        <v>319.13451895703798</v>
      </c>
      <c r="AK970">
        <v>1057.3592063761701</v>
      </c>
      <c r="AL970">
        <v>600198</v>
      </c>
      <c r="AM970" s="6"/>
      <c r="AN970" s="6"/>
    </row>
    <row r="971" spans="1:40" x14ac:dyDescent="0.2">
      <c r="A971" s="5" t="s">
        <v>1581</v>
      </c>
      <c r="B971">
        <v>36256</v>
      </c>
      <c r="C971">
        <v>600420</v>
      </c>
      <c r="D971">
        <v>1446</v>
      </c>
      <c r="E971">
        <v>176</v>
      </c>
      <c r="F971">
        <v>244.29512131930599</v>
      </c>
      <c r="G971">
        <v>46.188954840375096</v>
      </c>
      <c r="H971">
        <v>2367</v>
      </c>
      <c r="I971" s="6"/>
      <c r="J971" s="6"/>
      <c r="K971" s="5" t="s">
        <v>1581</v>
      </c>
      <c r="L971">
        <v>36256</v>
      </c>
      <c r="M971">
        <v>600420</v>
      </c>
      <c r="N971">
        <v>1446</v>
      </c>
      <c r="O971">
        <v>176</v>
      </c>
      <c r="P971">
        <v>244.29512131930599</v>
      </c>
      <c r="Q971">
        <v>46.188954840375096</v>
      </c>
      <c r="R971">
        <v>599999</v>
      </c>
      <c r="S971" s="6"/>
      <c r="T971" s="6"/>
      <c r="U971" s="5" t="s">
        <v>1581</v>
      </c>
      <c r="V971" s="5">
        <v>136369</v>
      </c>
      <c r="W971" s="5">
        <v>500307</v>
      </c>
      <c r="X971" s="5">
        <v>4509</v>
      </c>
      <c r="Y971" s="5">
        <v>176</v>
      </c>
      <c r="Z971" s="5">
        <v>441.56615449999998</v>
      </c>
      <c r="AA971" s="5">
        <v>1978.8259350000001</v>
      </c>
      <c r="AB971" s="5">
        <v>68988</v>
      </c>
      <c r="AC971" s="6"/>
      <c r="AD971" s="6"/>
      <c r="AE971" s="5" t="s">
        <v>1581</v>
      </c>
      <c r="AF971">
        <v>136392</v>
      </c>
      <c r="AG971">
        <v>500284</v>
      </c>
      <c r="AH971">
        <v>2886</v>
      </c>
      <c r="AI971">
        <v>176</v>
      </c>
      <c r="AJ971">
        <v>319.13451895703798</v>
      </c>
      <c r="AK971">
        <v>1057.3592063761701</v>
      </c>
      <c r="AL971">
        <v>600434</v>
      </c>
      <c r="AM971" s="6"/>
      <c r="AN971" s="6"/>
    </row>
    <row r="972" spans="1:40" x14ac:dyDescent="0.2">
      <c r="A972" s="5" t="s">
        <v>1582</v>
      </c>
      <c r="B972">
        <v>318266</v>
      </c>
      <c r="C972">
        <v>3501834</v>
      </c>
      <c r="D972">
        <v>20301</v>
      </c>
      <c r="E972">
        <v>176</v>
      </c>
      <c r="F972">
        <v>378.050462767027</v>
      </c>
      <c r="G972">
        <v>8528.5085894347594</v>
      </c>
      <c r="H972">
        <v>1218</v>
      </c>
      <c r="I972" s="6">
        <f t="shared" ref="I972:J972" si="672">AVERAGE(G972:G981)</f>
        <v>8528.5085894347594</v>
      </c>
      <c r="J972" s="6">
        <f t="shared" si="672"/>
        <v>279.3</v>
      </c>
      <c r="K972" s="5" t="s">
        <v>1582</v>
      </c>
      <c r="L972">
        <v>318266</v>
      </c>
      <c r="M972">
        <v>3501834</v>
      </c>
      <c r="N972">
        <v>20301</v>
      </c>
      <c r="O972">
        <v>176</v>
      </c>
      <c r="P972">
        <v>378.050462767027</v>
      </c>
      <c r="Q972">
        <v>8528.5085894347594</v>
      </c>
      <c r="R972">
        <v>599994</v>
      </c>
      <c r="S972" s="6">
        <f t="shared" ref="S972" si="673">AVERAGE(Q972:Q981)</f>
        <v>8528.5085894347594</v>
      </c>
      <c r="T972" s="6">
        <f t="shared" ref="T972" si="674">AVERAGE(R972:R981)</f>
        <v>599995.9</v>
      </c>
      <c r="U972" s="5" t="s">
        <v>1582</v>
      </c>
      <c r="V972" s="5">
        <v>718639</v>
      </c>
      <c r="W972" s="5">
        <v>3101461</v>
      </c>
      <c r="X972" s="5">
        <v>21697</v>
      </c>
      <c r="Y972" s="5">
        <v>176</v>
      </c>
      <c r="Z972" s="5">
        <v>398.5309833</v>
      </c>
      <c r="AA972" s="5">
        <v>9286.7451789999996</v>
      </c>
      <c r="AB972" s="5">
        <v>60815</v>
      </c>
      <c r="AC972" s="6">
        <f t="shared" ref="AC972" si="675">AVERAGE(AA972:AA981)</f>
        <v>9286.7451790000014</v>
      </c>
      <c r="AD972" s="6">
        <f t="shared" ref="AD972" si="676">AVERAGE(AB972:AB981)</f>
        <v>63555.4</v>
      </c>
      <c r="AE972" s="5" t="s">
        <v>1582</v>
      </c>
      <c r="AF972">
        <v>718533</v>
      </c>
      <c r="AG972">
        <v>3101567</v>
      </c>
      <c r="AH972">
        <v>21177</v>
      </c>
      <c r="AI972">
        <v>176</v>
      </c>
      <c r="AJ972">
        <v>382.71380032931103</v>
      </c>
      <c r="AK972">
        <v>9259.2922577452391</v>
      </c>
      <c r="AL972">
        <v>599980</v>
      </c>
      <c r="AM972" s="6">
        <f t="shared" ref="AM972" si="677">AVERAGE(AK972:AK981)</f>
        <v>9259.2922577452391</v>
      </c>
      <c r="AN972" s="6">
        <f t="shared" ref="AN972" si="678">AVERAGE(AL972:AL981)</f>
        <v>599981.4</v>
      </c>
    </row>
    <row r="973" spans="1:40" x14ac:dyDescent="0.2">
      <c r="A973" s="5" t="s">
        <v>1582</v>
      </c>
      <c r="B973">
        <v>318266</v>
      </c>
      <c r="C973">
        <v>3501834</v>
      </c>
      <c r="D973">
        <v>20301</v>
      </c>
      <c r="E973">
        <v>176</v>
      </c>
      <c r="F973">
        <v>378.050462767027</v>
      </c>
      <c r="G973">
        <v>8528.5085894347594</v>
      </c>
      <c r="H973">
        <v>142</v>
      </c>
      <c r="I973" s="6"/>
      <c r="J973" s="6"/>
      <c r="K973" s="5" t="s">
        <v>1582</v>
      </c>
      <c r="L973">
        <v>318266</v>
      </c>
      <c r="M973">
        <v>3501834</v>
      </c>
      <c r="N973">
        <v>20301</v>
      </c>
      <c r="O973">
        <v>176</v>
      </c>
      <c r="P973">
        <v>378.050462767027</v>
      </c>
      <c r="Q973">
        <v>8528.5085894347594</v>
      </c>
      <c r="R973">
        <v>599995</v>
      </c>
      <c r="S973" s="6"/>
      <c r="T973" s="6"/>
      <c r="U973" s="5" t="s">
        <v>1582</v>
      </c>
      <c r="V973" s="5">
        <v>718639</v>
      </c>
      <c r="W973" s="5">
        <v>3101461</v>
      </c>
      <c r="X973" s="5">
        <v>21697</v>
      </c>
      <c r="Y973" s="5">
        <v>176</v>
      </c>
      <c r="Z973" s="5">
        <v>398.5309833</v>
      </c>
      <c r="AA973" s="5">
        <v>9286.7451789999996</v>
      </c>
      <c r="AB973" s="5">
        <v>60886</v>
      </c>
      <c r="AC973" s="6"/>
      <c r="AD973" s="6"/>
      <c r="AE973" s="5" t="s">
        <v>1582</v>
      </c>
      <c r="AF973">
        <v>718533</v>
      </c>
      <c r="AG973">
        <v>3101567</v>
      </c>
      <c r="AH973">
        <v>21177</v>
      </c>
      <c r="AI973">
        <v>176</v>
      </c>
      <c r="AJ973">
        <v>382.71380032931103</v>
      </c>
      <c r="AK973">
        <v>9259.2922577452391</v>
      </c>
      <c r="AL973">
        <v>599980</v>
      </c>
      <c r="AM973" s="6"/>
      <c r="AN973" s="6"/>
    </row>
    <row r="974" spans="1:40" x14ac:dyDescent="0.2">
      <c r="A974" s="5" t="s">
        <v>1582</v>
      </c>
      <c r="B974">
        <v>318266</v>
      </c>
      <c r="C974">
        <v>3501834</v>
      </c>
      <c r="D974">
        <v>20301</v>
      </c>
      <c r="E974">
        <v>176</v>
      </c>
      <c r="F974">
        <v>378.050462767027</v>
      </c>
      <c r="G974">
        <v>8528.5085894347594</v>
      </c>
      <c r="H974">
        <v>158</v>
      </c>
      <c r="I974" s="6"/>
      <c r="J974" s="6"/>
      <c r="K974" s="5" t="s">
        <v>1582</v>
      </c>
      <c r="L974">
        <v>318266</v>
      </c>
      <c r="M974">
        <v>3501834</v>
      </c>
      <c r="N974">
        <v>20301</v>
      </c>
      <c r="O974">
        <v>176</v>
      </c>
      <c r="P974">
        <v>378.050462767027</v>
      </c>
      <c r="Q974">
        <v>8528.5085894347594</v>
      </c>
      <c r="R974">
        <v>599995</v>
      </c>
      <c r="S974" s="6"/>
      <c r="T974" s="6"/>
      <c r="U974" s="5" t="s">
        <v>1582</v>
      </c>
      <c r="V974" s="5">
        <v>718639</v>
      </c>
      <c r="W974" s="5">
        <v>3101461</v>
      </c>
      <c r="X974" s="5">
        <v>21697</v>
      </c>
      <c r="Y974" s="5">
        <v>176</v>
      </c>
      <c r="Z974" s="5">
        <v>398.5309833</v>
      </c>
      <c r="AA974" s="5">
        <v>9286.7451789999996</v>
      </c>
      <c r="AB974" s="5">
        <v>60977</v>
      </c>
      <c r="AC974" s="6"/>
      <c r="AD974" s="6"/>
      <c r="AE974" s="5" t="s">
        <v>1582</v>
      </c>
      <c r="AF974">
        <v>718533</v>
      </c>
      <c r="AG974">
        <v>3101567</v>
      </c>
      <c r="AH974">
        <v>21177</v>
      </c>
      <c r="AI974">
        <v>176</v>
      </c>
      <c r="AJ974">
        <v>382.71380032931103</v>
      </c>
      <c r="AK974">
        <v>9259.2922577452391</v>
      </c>
      <c r="AL974">
        <v>599980</v>
      </c>
      <c r="AM974" s="6"/>
      <c r="AN974" s="6"/>
    </row>
    <row r="975" spans="1:40" x14ac:dyDescent="0.2">
      <c r="A975" s="5" t="s">
        <v>1582</v>
      </c>
      <c r="B975">
        <v>318266</v>
      </c>
      <c r="C975">
        <v>3501834</v>
      </c>
      <c r="D975">
        <v>20301</v>
      </c>
      <c r="E975">
        <v>176</v>
      </c>
      <c r="F975">
        <v>378.050462767027</v>
      </c>
      <c r="G975">
        <v>8528.5085894347594</v>
      </c>
      <c r="H975">
        <v>158</v>
      </c>
      <c r="I975" s="6"/>
      <c r="J975" s="6"/>
      <c r="K975" s="5" t="s">
        <v>1582</v>
      </c>
      <c r="L975">
        <v>318266</v>
      </c>
      <c r="M975">
        <v>3501834</v>
      </c>
      <c r="N975">
        <v>20301</v>
      </c>
      <c r="O975">
        <v>176</v>
      </c>
      <c r="P975">
        <v>378.050462767027</v>
      </c>
      <c r="Q975">
        <v>8528.5085894347594</v>
      </c>
      <c r="R975">
        <v>599995</v>
      </c>
      <c r="S975" s="6"/>
      <c r="T975" s="6"/>
      <c r="U975" s="5" t="s">
        <v>1582</v>
      </c>
      <c r="V975" s="5">
        <v>718639</v>
      </c>
      <c r="W975" s="5">
        <v>3101461</v>
      </c>
      <c r="X975" s="5">
        <v>21697</v>
      </c>
      <c r="Y975" s="5">
        <v>176</v>
      </c>
      <c r="Z975" s="5">
        <v>398.5309833</v>
      </c>
      <c r="AA975" s="5">
        <v>9286.7451789999996</v>
      </c>
      <c r="AB975" s="5">
        <v>61051</v>
      </c>
      <c r="AC975" s="6"/>
      <c r="AD975" s="6"/>
      <c r="AE975" s="5" t="s">
        <v>1582</v>
      </c>
      <c r="AF975">
        <v>718533</v>
      </c>
      <c r="AG975">
        <v>3101567</v>
      </c>
      <c r="AH975">
        <v>21177</v>
      </c>
      <c r="AI975">
        <v>176</v>
      </c>
      <c r="AJ975">
        <v>382.71380032931103</v>
      </c>
      <c r="AK975">
        <v>9259.2922577452391</v>
      </c>
      <c r="AL975">
        <v>599981</v>
      </c>
      <c r="AM975" s="6"/>
      <c r="AN975" s="6"/>
    </row>
    <row r="976" spans="1:40" x14ac:dyDescent="0.2">
      <c r="A976" s="5" t="s">
        <v>1582</v>
      </c>
      <c r="B976">
        <v>318266</v>
      </c>
      <c r="C976">
        <v>3501834</v>
      </c>
      <c r="D976">
        <v>20301</v>
      </c>
      <c r="E976">
        <v>176</v>
      </c>
      <c r="F976">
        <v>378.050462767027</v>
      </c>
      <c r="G976">
        <v>8528.5085894347594</v>
      </c>
      <c r="H976">
        <v>166</v>
      </c>
      <c r="I976" s="6"/>
      <c r="J976" s="6"/>
      <c r="K976" s="5" t="s">
        <v>1582</v>
      </c>
      <c r="L976">
        <v>318266</v>
      </c>
      <c r="M976">
        <v>3501834</v>
      </c>
      <c r="N976">
        <v>20301</v>
      </c>
      <c r="O976">
        <v>176</v>
      </c>
      <c r="P976">
        <v>378.050462767027</v>
      </c>
      <c r="Q976">
        <v>8528.5085894347594</v>
      </c>
      <c r="R976">
        <v>599995</v>
      </c>
      <c r="S976" s="6"/>
      <c r="T976" s="6"/>
      <c r="U976" s="5" t="s">
        <v>1582</v>
      </c>
      <c r="V976" s="5">
        <v>718639</v>
      </c>
      <c r="W976" s="5">
        <v>3101461</v>
      </c>
      <c r="X976" s="5">
        <v>21697</v>
      </c>
      <c r="Y976" s="5">
        <v>176</v>
      </c>
      <c r="Z976" s="5">
        <v>398.5309833</v>
      </c>
      <c r="AA976" s="5">
        <v>9286.7451789999996</v>
      </c>
      <c r="AB976" s="5">
        <v>61158</v>
      </c>
      <c r="AC976" s="6"/>
      <c r="AD976" s="6"/>
      <c r="AE976" s="5" t="s">
        <v>1582</v>
      </c>
      <c r="AF976">
        <v>718533</v>
      </c>
      <c r="AG976">
        <v>3101567</v>
      </c>
      <c r="AH976">
        <v>21177</v>
      </c>
      <c r="AI976">
        <v>176</v>
      </c>
      <c r="AJ976">
        <v>382.71380032931103</v>
      </c>
      <c r="AK976">
        <v>9259.2922577452391</v>
      </c>
      <c r="AL976">
        <v>599981</v>
      </c>
      <c r="AM976" s="6"/>
      <c r="AN976" s="6"/>
    </row>
    <row r="977" spans="1:40" x14ac:dyDescent="0.2">
      <c r="A977" s="5" t="s">
        <v>1582</v>
      </c>
      <c r="B977">
        <v>318266</v>
      </c>
      <c r="C977">
        <v>3501834</v>
      </c>
      <c r="D977">
        <v>20301</v>
      </c>
      <c r="E977">
        <v>176</v>
      </c>
      <c r="F977">
        <v>378.050462767027</v>
      </c>
      <c r="G977">
        <v>8528.5085894347594</v>
      </c>
      <c r="H977">
        <v>173</v>
      </c>
      <c r="I977" s="6"/>
      <c r="J977" s="6"/>
      <c r="K977" s="5" t="s">
        <v>1582</v>
      </c>
      <c r="L977">
        <v>318266</v>
      </c>
      <c r="M977">
        <v>3501834</v>
      </c>
      <c r="N977">
        <v>20301</v>
      </c>
      <c r="O977">
        <v>176</v>
      </c>
      <c r="P977">
        <v>378.050462767027</v>
      </c>
      <c r="Q977">
        <v>8528.5085894347594</v>
      </c>
      <c r="R977">
        <v>599996</v>
      </c>
      <c r="S977" s="6"/>
      <c r="T977" s="6"/>
      <c r="U977" s="5" t="s">
        <v>1582</v>
      </c>
      <c r="V977" s="5">
        <v>718639</v>
      </c>
      <c r="W977" s="5">
        <v>3101461</v>
      </c>
      <c r="X977" s="5">
        <v>21697</v>
      </c>
      <c r="Y977" s="5">
        <v>176</v>
      </c>
      <c r="Z977" s="5">
        <v>398.5309833</v>
      </c>
      <c r="AA977" s="5">
        <v>9286.7451789999996</v>
      </c>
      <c r="AB977" s="5">
        <v>61218</v>
      </c>
      <c r="AC977" s="6"/>
      <c r="AD977" s="6"/>
      <c r="AE977" s="5" t="s">
        <v>1582</v>
      </c>
      <c r="AF977">
        <v>718533</v>
      </c>
      <c r="AG977">
        <v>3101567</v>
      </c>
      <c r="AH977">
        <v>21177</v>
      </c>
      <c r="AI977">
        <v>176</v>
      </c>
      <c r="AJ977">
        <v>382.71380032931103</v>
      </c>
      <c r="AK977">
        <v>9259.2922577452391</v>
      </c>
      <c r="AL977">
        <v>599981</v>
      </c>
      <c r="AM977" s="6"/>
      <c r="AN977" s="6"/>
    </row>
    <row r="978" spans="1:40" x14ac:dyDescent="0.2">
      <c r="A978" s="5" t="s">
        <v>1582</v>
      </c>
      <c r="B978">
        <v>318266</v>
      </c>
      <c r="C978">
        <v>3501834</v>
      </c>
      <c r="D978">
        <v>20301</v>
      </c>
      <c r="E978">
        <v>176</v>
      </c>
      <c r="F978">
        <v>378.050462767027</v>
      </c>
      <c r="G978">
        <v>8528.5085894347594</v>
      </c>
      <c r="H978">
        <v>178</v>
      </c>
      <c r="I978" s="6"/>
      <c r="J978" s="6"/>
      <c r="K978" s="5" t="s">
        <v>1582</v>
      </c>
      <c r="L978">
        <v>318266</v>
      </c>
      <c r="M978">
        <v>3501834</v>
      </c>
      <c r="N978">
        <v>20301</v>
      </c>
      <c r="O978">
        <v>176</v>
      </c>
      <c r="P978">
        <v>378.050462767027</v>
      </c>
      <c r="Q978">
        <v>8528.5085894347594</v>
      </c>
      <c r="R978">
        <v>599996</v>
      </c>
      <c r="S978" s="6"/>
      <c r="T978" s="6"/>
      <c r="U978" s="5" t="s">
        <v>1582</v>
      </c>
      <c r="V978" s="5">
        <v>718639</v>
      </c>
      <c r="W978" s="5">
        <v>3101461</v>
      </c>
      <c r="X978" s="5">
        <v>21697</v>
      </c>
      <c r="Y978" s="5">
        <v>176</v>
      </c>
      <c r="Z978" s="5">
        <v>398.5309833</v>
      </c>
      <c r="AA978" s="5">
        <v>9286.7451789999996</v>
      </c>
      <c r="AB978" s="5">
        <v>61368</v>
      </c>
      <c r="AC978" s="6"/>
      <c r="AD978" s="6"/>
      <c r="AE978" s="5" t="s">
        <v>1582</v>
      </c>
      <c r="AF978">
        <v>718533</v>
      </c>
      <c r="AG978">
        <v>3101567</v>
      </c>
      <c r="AH978">
        <v>21177</v>
      </c>
      <c r="AI978">
        <v>176</v>
      </c>
      <c r="AJ978">
        <v>382.71380032931103</v>
      </c>
      <c r="AK978">
        <v>9259.2922577452391</v>
      </c>
      <c r="AL978">
        <v>599981</v>
      </c>
      <c r="AM978" s="6"/>
      <c r="AN978" s="6"/>
    </row>
    <row r="979" spans="1:40" x14ac:dyDescent="0.2">
      <c r="A979" s="5" t="s">
        <v>1582</v>
      </c>
      <c r="B979">
        <v>318266</v>
      </c>
      <c r="C979">
        <v>3501834</v>
      </c>
      <c r="D979">
        <v>20301</v>
      </c>
      <c r="E979">
        <v>176</v>
      </c>
      <c r="F979">
        <v>378.050462767027</v>
      </c>
      <c r="G979">
        <v>8528.5085894347594</v>
      </c>
      <c r="H979">
        <v>186</v>
      </c>
      <c r="I979" s="6"/>
      <c r="J979" s="6"/>
      <c r="K979" s="5" t="s">
        <v>1582</v>
      </c>
      <c r="L979">
        <v>318266</v>
      </c>
      <c r="M979">
        <v>3501834</v>
      </c>
      <c r="N979">
        <v>20301</v>
      </c>
      <c r="O979">
        <v>176</v>
      </c>
      <c r="P979">
        <v>378.050462767027</v>
      </c>
      <c r="Q979">
        <v>8528.5085894347594</v>
      </c>
      <c r="R979">
        <v>599997</v>
      </c>
      <c r="S979" s="6"/>
      <c r="T979" s="6"/>
      <c r="U979" s="5" t="s">
        <v>1582</v>
      </c>
      <c r="V979" s="5">
        <v>718639</v>
      </c>
      <c r="W979" s="5">
        <v>3101461</v>
      </c>
      <c r="X979" s="5">
        <v>21697</v>
      </c>
      <c r="Y979" s="5">
        <v>176</v>
      </c>
      <c r="Z979" s="5">
        <v>398.5309833</v>
      </c>
      <c r="AA979" s="5">
        <v>9286.7451789999996</v>
      </c>
      <c r="AB979" s="5">
        <v>61370</v>
      </c>
      <c r="AC979" s="6"/>
      <c r="AD979" s="6"/>
      <c r="AE979" s="5" t="s">
        <v>1582</v>
      </c>
      <c r="AF979">
        <v>718533</v>
      </c>
      <c r="AG979">
        <v>3101567</v>
      </c>
      <c r="AH979">
        <v>21177</v>
      </c>
      <c r="AI979">
        <v>176</v>
      </c>
      <c r="AJ979">
        <v>382.71380032931103</v>
      </c>
      <c r="AK979">
        <v>9259.2922577452391</v>
      </c>
      <c r="AL979">
        <v>599982</v>
      </c>
      <c r="AM979" s="6"/>
      <c r="AN979" s="6"/>
    </row>
    <row r="980" spans="1:40" x14ac:dyDescent="0.2">
      <c r="A980" s="5" t="s">
        <v>1582</v>
      </c>
      <c r="B980">
        <v>318266</v>
      </c>
      <c r="C980">
        <v>3501834</v>
      </c>
      <c r="D980">
        <v>20301</v>
      </c>
      <c r="E980">
        <v>176</v>
      </c>
      <c r="F980">
        <v>378.050462767027</v>
      </c>
      <c r="G980">
        <v>8528.5085894347594</v>
      </c>
      <c r="H980">
        <v>188</v>
      </c>
      <c r="I980" s="6"/>
      <c r="J980" s="6"/>
      <c r="K980" s="5" t="s">
        <v>1582</v>
      </c>
      <c r="L980">
        <v>318266</v>
      </c>
      <c r="M980">
        <v>3501834</v>
      </c>
      <c r="N980">
        <v>20301</v>
      </c>
      <c r="O980">
        <v>176</v>
      </c>
      <c r="P980">
        <v>378.050462767027</v>
      </c>
      <c r="Q980">
        <v>8528.5085894347594</v>
      </c>
      <c r="R980">
        <v>599998</v>
      </c>
      <c r="S980" s="6"/>
      <c r="T980" s="6"/>
      <c r="U980" s="5" t="s">
        <v>1582</v>
      </c>
      <c r="V980" s="5">
        <v>718639</v>
      </c>
      <c r="W980" s="5">
        <v>3101461</v>
      </c>
      <c r="X980" s="5">
        <v>21697</v>
      </c>
      <c r="Y980" s="5">
        <v>176</v>
      </c>
      <c r="Z980" s="5">
        <v>398.5309833</v>
      </c>
      <c r="AA980" s="5">
        <v>9286.7451789999996</v>
      </c>
      <c r="AB980" s="5">
        <v>71493</v>
      </c>
      <c r="AC980" s="6"/>
      <c r="AD980" s="6"/>
      <c r="AE980" s="5" t="s">
        <v>1582</v>
      </c>
      <c r="AF980">
        <v>718533</v>
      </c>
      <c r="AG980">
        <v>3101567</v>
      </c>
      <c r="AH980">
        <v>21177</v>
      </c>
      <c r="AI980">
        <v>176</v>
      </c>
      <c r="AJ980">
        <v>382.71380032931103</v>
      </c>
      <c r="AK980">
        <v>9259.2922577452391</v>
      </c>
      <c r="AL980">
        <v>599984</v>
      </c>
      <c r="AM980" s="6"/>
      <c r="AN980" s="6"/>
    </row>
    <row r="981" spans="1:40" x14ac:dyDescent="0.2">
      <c r="A981" s="5" t="s">
        <v>1582</v>
      </c>
      <c r="B981">
        <v>318266</v>
      </c>
      <c r="C981">
        <v>3501834</v>
      </c>
      <c r="D981">
        <v>20301</v>
      </c>
      <c r="E981">
        <v>176</v>
      </c>
      <c r="F981">
        <v>378.050462767027</v>
      </c>
      <c r="G981">
        <v>8528.5085894347594</v>
      </c>
      <c r="H981">
        <v>226</v>
      </c>
      <c r="I981" s="6"/>
      <c r="J981" s="6"/>
      <c r="K981" s="5" t="s">
        <v>1582</v>
      </c>
      <c r="L981">
        <v>318266</v>
      </c>
      <c r="M981">
        <v>3501834</v>
      </c>
      <c r="N981">
        <v>20301</v>
      </c>
      <c r="O981">
        <v>176</v>
      </c>
      <c r="P981">
        <v>378.050462767027</v>
      </c>
      <c r="Q981">
        <v>8528.5085894347594</v>
      </c>
      <c r="R981">
        <v>599998</v>
      </c>
      <c r="S981" s="6"/>
      <c r="T981" s="6"/>
      <c r="U981" s="5" t="s">
        <v>1582</v>
      </c>
      <c r="V981" s="5">
        <v>718639</v>
      </c>
      <c r="W981" s="5">
        <v>3101461</v>
      </c>
      <c r="X981" s="5">
        <v>21697</v>
      </c>
      <c r="Y981" s="5">
        <v>176</v>
      </c>
      <c r="Z981" s="5">
        <v>398.5309833</v>
      </c>
      <c r="AA981" s="5">
        <v>9286.7451789999996</v>
      </c>
      <c r="AB981" s="5">
        <v>75218</v>
      </c>
      <c r="AC981" s="6"/>
      <c r="AD981" s="6"/>
      <c r="AE981" s="5" t="s">
        <v>1582</v>
      </c>
      <c r="AF981">
        <v>718533</v>
      </c>
      <c r="AG981">
        <v>3101567</v>
      </c>
      <c r="AH981">
        <v>21177</v>
      </c>
      <c r="AI981">
        <v>176</v>
      </c>
      <c r="AJ981">
        <v>382.71380032931103</v>
      </c>
      <c r="AK981">
        <v>9259.2922577452391</v>
      </c>
      <c r="AL981">
        <v>599984</v>
      </c>
      <c r="AM981" s="6"/>
      <c r="AN981" s="6"/>
    </row>
    <row r="982" spans="1:40" x14ac:dyDescent="0.2">
      <c r="A982" s="5" t="s">
        <v>1583</v>
      </c>
      <c r="B982">
        <v>963798</v>
      </c>
      <c r="C982">
        <v>5402555</v>
      </c>
      <c r="D982">
        <v>32066</v>
      </c>
      <c r="E982">
        <v>176</v>
      </c>
      <c r="F982">
        <v>304.29896675548298</v>
      </c>
      <c r="G982">
        <v>5102.0685557966199</v>
      </c>
      <c r="H982">
        <v>1096</v>
      </c>
      <c r="I982" s="6">
        <f t="shared" ref="I982:J982" si="679">AVERAGE(G982:G991)</f>
        <v>5102.0685557966199</v>
      </c>
      <c r="J982" s="6">
        <f t="shared" si="679"/>
        <v>978.8</v>
      </c>
      <c r="K982" s="5" t="s">
        <v>1583</v>
      </c>
      <c r="L982">
        <v>963798</v>
      </c>
      <c r="M982">
        <v>5402555</v>
      </c>
      <c r="N982">
        <v>32066</v>
      </c>
      <c r="O982">
        <v>176</v>
      </c>
      <c r="P982">
        <v>304.29896675548298</v>
      </c>
      <c r="Q982">
        <v>5102.0685557966199</v>
      </c>
      <c r="R982">
        <v>598759</v>
      </c>
      <c r="S982" s="6">
        <f t="shared" ref="S982" si="680">AVERAGE(Q982:Q991)</f>
        <v>5102.0685557966199</v>
      </c>
      <c r="T982" s="6">
        <f t="shared" ref="T982" si="681">AVERAGE(R982:R991)</f>
        <v>599871</v>
      </c>
      <c r="U982" s="5" t="s">
        <v>1583</v>
      </c>
      <c r="V982" s="5">
        <v>1164058</v>
      </c>
      <c r="W982" s="5">
        <v>5202295</v>
      </c>
      <c r="X982" s="5">
        <v>32685</v>
      </c>
      <c r="Y982" s="5">
        <v>176</v>
      </c>
      <c r="Z982" s="5">
        <v>308.59518439999999</v>
      </c>
      <c r="AA982" s="5">
        <v>5340.3807129999996</v>
      </c>
      <c r="AB982" s="5">
        <v>60751</v>
      </c>
      <c r="AC982" s="6">
        <f t="shared" ref="AC982" si="682">AVERAGE(AA982:AA991)</f>
        <v>5340.3807129999996</v>
      </c>
      <c r="AD982" s="6">
        <f t="shared" ref="AD982" si="683">AVERAGE(AB982:AB991)</f>
        <v>64442.9</v>
      </c>
      <c r="AE982" s="5" t="s">
        <v>1583</v>
      </c>
      <c r="AF982">
        <v>1164098</v>
      </c>
      <c r="AG982">
        <v>5202255</v>
      </c>
      <c r="AH982">
        <v>32477</v>
      </c>
      <c r="AI982">
        <v>176</v>
      </c>
      <c r="AJ982">
        <v>306.26923866645598</v>
      </c>
      <c r="AK982">
        <v>5338.48276176533</v>
      </c>
      <c r="AL982">
        <v>599980</v>
      </c>
      <c r="AM982" s="6">
        <f t="shared" ref="AM982" si="684">AVERAGE(AK982:AK991)</f>
        <v>5338.4827617653291</v>
      </c>
      <c r="AN982" s="6">
        <f t="shared" ref="AN982" si="685">AVERAGE(AL982:AL991)</f>
        <v>599981.4</v>
      </c>
    </row>
    <row r="983" spans="1:40" x14ac:dyDescent="0.2">
      <c r="A983" s="5" t="s">
        <v>1583</v>
      </c>
      <c r="B983">
        <v>963798</v>
      </c>
      <c r="C983">
        <v>5402555</v>
      </c>
      <c r="D983">
        <v>32066</v>
      </c>
      <c r="E983">
        <v>176</v>
      </c>
      <c r="F983">
        <v>304.29896675548298</v>
      </c>
      <c r="G983">
        <v>5102.0685557966199</v>
      </c>
      <c r="H983">
        <v>141</v>
      </c>
      <c r="I983" s="6"/>
      <c r="J983" s="6"/>
      <c r="K983" s="5" t="s">
        <v>1583</v>
      </c>
      <c r="L983">
        <v>963798</v>
      </c>
      <c r="M983">
        <v>5402555</v>
      </c>
      <c r="N983">
        <v>32066</v>
      </c>
      <c r="O983">
        <v>176</v>
      </c>
      <c r="P983">
        <v>304.29896675548298</v>
      </c>
      <c r="Q983">
        <v>5102.0685557966199</v>
      </c>
      <c r="R983">
        <v>599991</v>
      </c>
      <c r="S983" s="6"/>
      <c r="T983" s="6"/>
      <c r="U983" s="5" t="s">
        <v>1583</v>
      </c>
      <c r="V983" s="5">
        <v>1164058</v>
      </c>
      <c r="W983" s="5">
        <v>5202295</v>
      </c>
      <c r="X983" s="5">
        <v>32685</v>
      </c>
      <c r="Y983" s="5">
        <v>176</v>
      </c>
      <c r="Z983" s="5">
        <v>308.59518439999999</v>
      </c>
      <c r="AA983" s="5">
        <v>5340.3807129999996</v>
      </c>
      <c r="AB983" s="5">
        <v>60985</v>
      </c>
      <c r="AC983" s="6"/>
      <c r="AD983" s="6"/>
      <c r="AE983" s="5" t="s">
        <v>1583</v>
      </c>
      <c r="AF983">
        <v>1164098</v>
      </c>
      <c r="AG983">
        <v>5202255</v>
      </c>
      <c r="AH983">
        <v>32477</v>
      </c>
      <c r="AI983">
        <v>176</v>
      </c>
      <c r="AJ983">
        <v>306.26923866645598</v>
      </c>
      <c r="AK983">
        <v>5338.48276176533</v>
      </c>
      <c r="AL983">
        <v>599980</v>
      </c>
      <c r="AM983" s="6"/>
      <c r="AN983" s="6"/>
    </row>
    <row r="984" spans="1:40" x14ac:dyDescent="0.2">
      <c r="A984" s="5" t="s">
        <v>1583</v>
      </c>
      <c r="B984">
        <v>963798</v>
      </c>
      <c r="C984">
        <v>5402555</v>
      </c>
      <c r="D984">
        <v>32066</v>
      </c>
      <c r="E984">
        <v>176</v>
      </c>
      <c r="F984">
        <v>304.29896675548298</v>
      </c>
      <c r="G984">
        <v>5102.0685557966199</v>
      </c>
      <c r="H984">
        <v>162</v>
      </c>
      <c r="I984" s="6"/>
      <c r="J984" s="6"/>
      <c r="K984" s="5" t="s">
        <v>1583</v>
      </c>
      <c r="L984">
        <v>963798</v>
      </c>
      <c r="M984">
        <v>5402555</v>
      </c>
      <c r="N984">
        <v>32066</v>
      </c>
      <c r="O984">
        <v>176</v>
      </c>
      <c r="P984">
        <v>304.29896675548298</v>
      </c>
      <c r="Q984">
        <v>5102.0685557966199</v>
      </c>
      <c r="R984">
        <v>599992</v>
      </c>
      <c r="S984" s="6"/>
      <c r="T984" s="6"/>
      <c r="U984" s="5" t="s">
        <v>1583</v>
      </c>
      <c r="V984" s="5">
        <v>1164058</v>
      </c>
      <c r="W984" s="5">
        <v>5202295</v>
      </c>
      <c r="X984" s="5">
        <v>32685</v>
      </c>
      <c r="Y984" s="5">
        <v>176</v>
      </c>
      <c r="Z984" s="5">
        <v>308.59518439999999</v>
      </c>
      <c r="AA984" s="5">
        <v>5340.3807129999996</v>
      </c>
      <c r="AB984" s="5">
        <v>61052</v>
      </c>
      <c r="AC984" s="6"/>
      <c r="AD984" s="6"/>
      <c r="AE984" s="5" t="s">
        <v>1583</v>
      </c>
      <c r="AF984">
        <v>1164098</v>
      </c>
      <c r="AG984">
        <v>5202255</v>
      </c>
      <c r="AH984">
        <v>32477</v>
      </c>
      <c r="AI984">
        <v>176</v>
      </c>
      <c r="AJ984">
        <v>306.26923866645598</v>
      </c>
      <c r="AK984">
        <v>5338.48276176533</v>
      </c>
      <c r="AL984">
        <v>599981</v>
      </c>
      <c r="AM984" s="6"/>
      <c r="AN984" s="6"/>
    </row>
    <row r="985" spans="1:40" x14ac:dyDescent="0.2">
      <c r="A985" s="5" t="s">
        <v>1583</v>
      </c>
      <c r="B985">
        <v>963798</v>
      </c>
      <c r="C985">
        <v>5402555</v>
      </c>
      <c r="D985">
        <v>32066</v>
      </c>
      <c r="E985">
        <v>176</v>
      </c>
      <c r="F985">
        <v>304.29896675548298</v>
      </c>
      <c r="G985">
        <v>5102.0685557966199</v>
      </c>
      <c r="H985">
        <v>1634</v>
      </c>
      <c r="I985" s="6"/>
      <c r="J985" s="6"/>
      <c r="K985" s="5" t="s">
        <v>1583</v>
      </c>
      <c r="L985">
        <v>963798</v>
      </c>
      <c r="M985">
        <v>5402555</v>
      </c>
      <c r="N985">
        <v>32066</v>
      </c>
      <c r="O985">
        <v>176</v>
      </c>
      <c r="P985">
        <v>304.29896675548298</v>
      </c>
      <c r="Q985">
        <v>5102.0685557966199</v>
      </c>
      <c r="R985">
        <v>599994</v>
      </c>
      <c r="S985" s="6"/>
      <c r="T985" s="6"/>
      <c r="U985" s="5" t="s">
        <v>1583</v>
      </c>
      <c r="V985" s="5">
        <v>1164058</v>
      </c>
      <c r="W985" s="5">
        <v>5202295</v>
      </c>
      <c r="X985" s="5">
        <v>32685</v>
      </c>
      <c r="Y985" s="5">
        <v>176</v>
      </c>
      <c r="Z985" s="5">
        <v>308.59518439999999</v>
      </c>
      <c r="AA985" s="5">
        <v>5340.3807129999996</v>
      </c>
      <c r="AB985" s="5">
        <v>61082</v>
      </c>
      <c r="AC985" s="6"/>
      <c r="AD985" s="6"/>
      <c r="AE985" s="5" t="s">
        <v>1583</v>
      </c>
      <c r="AF985">
        <v>1164098</v>
      </c>
      <c r="AG985">
        <v>5202255</v>
      </c>
      <c r="AH985">
        <v>32477</v>
      </c>
      <c r="AI985">
        <v>176</v>
      </c>
      <c r="AJ985">
        <v>306.26923866645598</v>
      </c>
      <c r="AK985">
        <v>5338.48276176533</v>
      </c>
      <c r="AL985">
        <v>599981</v>
      </c>
      <c r="AM985" s="6"/>
      <c r="AN985" s="6"/>
    </row>
    <row r="986" spans="1:40" x14ac:dyDescent="0.2">
      <c r="A986" s="5" t="s">
        <v>1583</v>
      </c>
      <c r="B986">
        <v>963798</v>
      </c>
      <c r="C986">
        <v>5402555</v>
      </c>
      <c r="D986">
        <v>32066</v>
      </c>
      <c r="E986">
        <v>176</v>
      </c>
      <c r="F986">
        <v>304.29896675548298</v>
      </c>
      <c r="G986">
        <v>5102.0685557966199</v>
      </c>
      <c r="H986">
        <v>173</v>
      </c>
      <c r="I986" s="6"/>
      <c r="J986" s="6"/>
      <c r="K986" s="5" t="s">
        <v>1583</v>
      </c>
      <c r="L986">
        <v>963798</v>
      </c>
      <c r="M986">
        <v>5402555</v>
      </c>
      <c r="N986">
        <v>32066</v>
      </c>
      <c r="O986">
        <v>176</v>
      </c>
      <c r="P986">
        <v>304.29896675548298</v>
      </c>
      <c r="Q986">
        <v>5102.0685557966199</v>
      </c>
      <c r="R986">
        <v>599994</v>
      </c>
      <c r="S986" s="6"/>
      <c r="T986" s="6"/>
      <c r="U986" s="5" t="s">
        <v>1583</v>
      </c>
      <c r="V986" s="5">
        <v>1164058</v>
      </c>
      <c r="W986" s="5">
        <v>5202295</v>
      </c>
      <c r="X986" s="5">
        <v>32685</v>
      </c>
      <c r="Y986" s="5">
        <v>176</v>
      </c>
      <c r="Z986" s="5">
        <v>308.59518439999999</v>
      </c>
      <c r="AA986" s="5">
        <v>5340.3807129999996</v>
      </c>
      <c r="AB986" s="5">
        <v>61209</v>
      </c>
      <c r="AC986" s="6"/>
      <c r="AD986" s="6"/>
      <c r="AE986" s="5" t="s">
        <v>1583</v>
      </c>
      <c r="AF986">
        <v>1164098</v>
      </c>
      <c r="AG986">
        <v>5202255</v>
      </c>
      <c r="AH986">
        <v>32477</v>
      </c>
      <c r="AI986">
        <v>176</v>
      </c>
      <c r="AJ986">
        <v>306.26923866645598</v>
      </c>
      <c r="AK986">
        <v>5338.48276176533</v>
      </c>
      <c r="AL986">
        <v>599981</v>
      </c>
      <c r="AM986" s="6"/>
      <c r="AN986" s="6"/>
    </row>
    <row r="987" spans="1:40" x14ac:dyDescent="0.2">
      <c r="A987" s="5" t="s">
        <v>1583</v>
      </c>
      <c r="B987">
        <v>963798</v>
      </c>
      <c r="C987">
        <v>5402555</v>
      </c>
      <c r="D987">
        <v>32066</v>
      </c>
      <c r="E987">
        <v>176</v>
      </c>
      <c r="F987">
        <v>304.29896675548298</v>
      </c>
      <c r="G987">
        <v>5102.0685557966199</v>
      </c>
      <c r="H987">
        <v>176</v>
      </c>
      <c r="I987" s="6"/>
      <c r="J987" s="6"/>
      <c r="K987" s="5" t="s">
        <v>1583</v>
      </c>
      <c r="L987">
        <v>963798</v>
      </c>
      <c r="M987">
        <v>5402555</v>
      </c>
      <c r="N987">
        <v>32066</v>
      </c>
      <c r="O987">
        <v>176</v>
      </c>
      <c r="P987">
        <v>304.29896675548298</v>
      </c>
      <c r="Q987">
        <v>5102.0685557966199</v>
      </c>
      <c r="R987">
        <v>599995</v>
      </c>
      <c r="S987" s="6"/>
      <c r="T987" s="6"/>
      <c r="U987" s="5" t="s">
        <v>1583</v>
      </c>
      <c r="V987" s="5">
        <v>1164058</v>
      </c>
      <c r="W987" s="5">
        <v>5202295</v>
      </c>
      <c r="X987" s="5">
        <v>32685</v>
      </c>
      <c r="Y987" s="5">
        <v>176</v>
      </c>
      <c r="Z987" s="5">
        <v>308.59518439999999</v>
      </c>
      <c r="AA987" s="5">
        <v>5340.3807129999996</v>
      </c>
      <c r="AB987" s="5">
        <v>61282</v>
      </c>
      <c r="AC987" s="6"/>
      <c r="AD987" s="6"/>
      <c r="AE987" s="5" t="s">
        <v>1583</v>
      </c>
      <c r="AF987">
        <v>1164098</v>
      </c>
      <c r="AG987">
        <v>5202255</v>
      </c>
      <c r="AH987">
        <v>32477</v>
      </c>
      <c r="AI987">
        <v>176</v>
      </c>
      <c r="AJ987">
        <v>306.26923866645598</v>
      </c>
      <c r="AK987">
        <v>5338.48276176533</v>
      </c>
      <c r="AL987">
        <v>599982</v>
      </c>
      <c r="AM987" s="6"/>
      <c r="AN987" s="6"/>
    </row>
    <row r="988" spans="1:40" x14ac:dyDescent="0.2">
      <c r="A988" s="5" t="s">
        <v>1583</v>
      </c>
      <c r="B988">
        <v>963798</v>
      </c>
      <c r="C988">
        <v>5402555</v>
      </c>
      <c r="D988">
        <v>32066</v>
      </c>
      <c r="E988">
        <v>176</v>
      </c>
      <c r="F988">
        <v>304.29896675548298</v>
      </c>
      <c r="G988">
        <v>5102.0685557966199</v>
      </c>
      <c r="H988">
        <v>182</v>
      </c>
      <c r="I988" s="6"/>
      <c r="J988" s="6"/>
      <c r="K988" s="5" t="s">
        <v>1583</v>
      </c>
      <c r="L988">
        <v>963798</v>
      </c>
      <c r="M988">
        <v>5402555</v>
      </c>
      <c r="N988">
        <v>32066</v>
      </c>
      <c r="O988">
        <v>176</v>
      </c>
      <c r="P988">
        <v>304.29896675548298</v>
      </c>
      <c r="Q988">
        <v>5102.0685557966199</v>
      </c>
      <c r="R988">
        <v>599995</v>
      </c>
      <c r="S988" s="6"/>
      <c r="T988" s="6"/>
      <c r="U988" s="5" t="s">
        <v>1583</v>
      </c>
      <c r="V988" s="5">
        <v>1164058</v>
      </c>
      <c r="W988" s="5">
        <v>5202295</v>
      </c>
      <c r="X988" s="5">
        <v>32685</v>
      </c>
      <c r="Y988" s="5">
        <v>176</v>
      </c>
      <c r="Z988" s="5">
        <v>308.59518439999999</v>
      </c>
      <c r="AA988" s="5">
        <v>5340.3807129999996</v>
      </c>
      <c r="AB988" s="5">
        <v>61311</v>
      </c>
      <c r="AC988" s="6"/>
      <c r="AD988" s="6"/>
      <c r="AE988" s="5" t="s">
        <v>1583</v>
      </c>
      <c r="AF988">
        <v>1164098</v>
      </c>
      <c r="AG988">
        <v>5202255</v>
      </c>
      <c r="AH988">
        <v>32477</v>
      </c>
      <c r="AI988">
        <v>176</v>
      </c>
      <c r="AJ988">
        <v>306.26923866645598</v>
      </c>
      <c r="AK988">
        <v>5338.48276176533</v>
      </c>
      <c r="AL988">
        <v>599982</v>
      </c>
      <c r="AM988" s="6"/>
      <c r="AN988" s="6"/>
    </row>
    <row r="989" spans="1:40" x14ac:dyDescent="0.2">
      <c r="A989" s="5" t="s">
        <v>1583</v>
      </c>
      <c r="B989">
        <v>963798</v>
      </c>
      <c r="C989">
        <v>5402555</v>
      </c>
      <c r="D989">
        <v>32066</v>
      </c>
      <c r="E989">
        <v>176</v>
      </c>
      <c r="F989">
        <v>304.29896675548298</v>
      </c>
      <c r="G989">
        <v>5102.0685557966199</v>
      </c>
      <c r="H989">
        <v>192</v>
      </c>
      <c r="I989" s="6"/>
      <c r="J989" s="6"/>
      <c r="K989" s="5" t="s">
        <v>1583</v>
      </c>
      <c r="L989">
        <v>963798</v>
      </c>
      <c r="M989">
        <v>5402555</v>
      </c>
      <c r="N989">
        <v>32066</v>
      </c>
      <c r="O989">
        <v>176</v>
      </c>
      <c r="P989">
        <v>304.29896675548298</v>
      </c>
      <c r="Q989">
        <v>5102.0685557966199</v>
      </c>
      <c r="R989">
        <v>599996</v>
      </c>
      <c r="S989" s="6"/>
      <c r="T989" s="6"/>
      <c r="U989" s="5" t="s">
        <v>1583</v>
      </c>
      <c r="V989" s="5">
        <v>1164058</v>
      </c>
      <c r="W989" s="5">
        <v>5202295</v>
      </c>
      <c r="X989" s="5">
        <v>32685</v>
      </c>
      <c r="Y989" s="5">
        <v>176</v>
      </c>
      <c r="Z989" s="5">
        <v>308.59518439999999</v>
      </c>
      <c r="AA989" s="5">
        <v>5340.3807129999996</v>
      </c>
      <c r="AB989" s="5">
        <v>61463</v>
      </c>
      <c r="AC989" s="6"/>
      <c r="AD989" s="6"/>
      <c r="AE989" s="5" t="s">
        <v>1583</v>
      </c>
      <c r="AF989">
        <v>1164098</v>
      </c>
      <c r="AG989">
        <v>5202255</v>
      </c>
      <c r="AH989">
        <v>32477</v>
      </c>
      <c r="AI989">
        <v>176</v>
      </c>
      <c r="AJ989">
        <v>306.26923866645598</v>
      </c>
      <c r="AK989">
        <v>5338.48276176533</v>
      </c>
      <c r="AL989">
        <v>599982</v>
      </c>
      <c r="AM989" s="6"/>
      <c r="AN989" s="6"/>
    </row>
    <row r="990" spans="1:40" x14ac:dyDescent="0.2">
      <c r="A990" s="5" t="s">
        <v>1583</v>
      </c>
      <c r="B990">
        <v>963798</v>
      </c>
      <c r="C990">
        <v>5402555</v>
      </c>
      <c r="D990">
        <v>32066</v>
      </c>
      <c r="E990">
        <v>176</v>
      </c>
      <c r="F990">
        <v>304.29896675548298</v>
      </c>
      <c r="G990">
        <v>5102.0685557966199</v>
      </c>
      <c r="H990">
        <v>202</v>
      </c>
      <c r="I990" s="6"/>
      <c r="J990" s="6"/>
      <c r="K990" s="5" t="s">
        <v>1583</v>
      </c>
      <c r="L990">
        <v>963798</v>
      </c>
      <c r="M990">
        <v>5402555</v>
      </c>
      <c r="N990">
        <v>32066</v>
      </c>
      <c r="O990">
        <v>176</v>
      </c>
      <c r="P990">
        <v>304.29896675548298</v>
      </c>
      <c r="Q990">
        <v>5102.0685557966199</v>
      </c>
      <c r="R990">
        <v>599997</v>
      </c>
      <c r="S990" s="6"/>
      <c r="T990" s="6"/>
      <c r="U990" s="5" t="s">
        <v>1583</v>
      </c>
      <c r="V990" s="5">
        <v>1164058</v>
      </c>
      <c r="W990" s="5">
        <v>5202295</v>
      </c>
      <c r="X990" s="5">
        <v>32685</v>
      </c>
      <c r="Y990" s="5">
        <v>176</v>
      </c>
      <c r="Z990" s="5">
        <v>308.59518439999999</v>
      </c>
      <c r="AA990" s="5">
        <v>5340.3807129999996</v>
      </c>
      <c r="AB990" s="5">
        <v>76484</v>
      </c>
      <c r="AC990" s="6"/>
      <c r="AD990" s="6"/>
      <c r="AE990" s="5" t="s">
        <v>1583</v>
      </c>
      <c r="AF990">
        <v>1164098</v>
      </c>
      <c r="AG990">
        <v>5202255</v>
      </c>
      <c r="AH990">
        <v>32477</v>
      </c>
      <c r="AI990">
        <v>176</v>
      </c>
      <c r="AJ990">
        <v>306.26923866645598</v>
      </c>
      <c r="AK990">
        <v>5338.48276176533</v>
      </c>
      <c r="AL990">
        <v>599982</v>
      </c>
      <c r="AM990" s="6"/>
      <c r="AN990" s="6"/>
    </row>
    <row r="991" spans="1:40" x14ac:dyDescent="0.2">
      <c r="A991" s="5" t="s">
        <v>1583</v>
      </c>
      <c r="B991">
        <v>963798</v>
      </c>
      <c r="C991">
        <v>5402555</v>
      </c>
      <c r="D991">
        <v>32066</v>
      </c>
      <c r="E991">
        <v>176</v>
      </c>
      <c r="F991">
        <v>304.29896675548298</v>
      </c>
      <c r="G991">
        <v>5102.0685557966199</v>
      </c>
      <c r="H991">
        <v>5830</v>
      </c>
      <c r="I991" s="6"/>
      <c r="J991" s="6"/>
      <c r="K991" s="5" t="s">
        <v>1583</v>
      </c>
      <c r="L991">
        <v>963798</v>
      </c>
      <c r="M991">
        <v>5402555</v>
      </c>
      <c r="N991">
        <v>32066</v>
      </c>
      <c r="O991">
        <v>176</v>
      </c>
      <c r="P991">
        <v>304.29896675548298</v>
      </c>
      <c r="Q991">
        <v>5102.0685557966199</v>
      </c>
      <c r="R991">
        <v>599997</v>
      </c>
      <c r="S991" s="6"/>
      <c r="T991" s="6"/>
      <c r="U991" s="5" t="s">
        <v>1583</v>
      </c>
      <c r="V991" s="5">
        <v>1164058</v>
      </c>
      <c r="W991" s="5">
        <v>5202295</v>
      </c>
      <c r="X991" s="5">
        <v>32685</v>
      </c>
      <c r="Y991" s="5">
        <v>176</v>
      </c>
      <c r="Z991" s="5">
        <v>308.59518439999999</v>
      </c>
      <c r="AA991" s="5">
        <v>5340.3807129999996</v>
      </c>
      <c r="AB991" s="5">
        <v>78810</v>
      </c>
      <c r="AC991" s="6"/>
      <c r="AD991" s="6"/>
      <c r="AE991" s="5" t="s">
        <v>1583</v>
      </c>
      <c r="AF991">
        <v>1164098</v>
      </c>
      <c r="AG991">
        <v>5202255</v>
      </c>
      <c r="AH991">
        <v>32477</v>
      </c>
      <c r="AI991">
        <v>176</v>
      </c>
      <c r="AJ991">
        <v>306.26923866645598</v>
      </c>
      <c r="AK991">
        <v>5338.48276176533</v>
      </c>
      <c r="AL991">
        <v>599983</v>
      </c>
      <c r="AM991" s="6"/>
      <c r="AN991" s="6"/>
    </row>
    <row r="992" spans="1:40" x14ac:dyDescent="0.2">
      <c r="A992" s="5" t="s">
        <v>1587</v>
      </c>
      <c r="B992">
        <v>245</v>
      </c>
      <c r="C992">
        <v>747</v>
      </c>
      <c r="D992">
        <v>1347</v>
      </c>
      <c r="E992">
        <v>176</v>
      </c>
      <c r="F992">
        <v>222.756136014258</v>
      </c>
      <c r="G992">
        <v>565.12596258995302</v>
      </c>
      <c r="H992">
        <v>137</v>
      </c>
      <c r="I992" s="6">
        <f t="shared" ref="I992:J992" si="686">AVERAGE(G992:G1001)</f>
        <v>565.12596258995302</v>
      </c>
      <c r="J992" s="6">
        <f t="shared" si="686"/>
        <v>564.29999999999995</v>
      </c>
      <c r="K992" s="5" t="s">
        <v>1587</v>
      </c>
      <c r="L992">
        <v>245</v>
      </c>
      <c r="M992">
        <v>747</v>
      </c>
      <c r="N992">
        <v>1347</v>
      </c>
      <c r="O992">
        <v>176</v>
      </c>
      <c r="P992">
        <v>222.756136014258</v>
      </c>
      <c r="Q992">
        <v>565.12596258995302</v>
      </c>
      <c r="R992">
        <v>599752</v>
      </c>
      <c r="S992" s="6">
        <f t="shared" ref="S992" si="687">AVERAGE(Q992:Q1001)</f>
        <v>565.12596258995302</v>
      </c>
      <c r="T992" s="6">
        <f t="shared" ref="T992" si="688">AVERAGE(R992:R1001)</f>
        <v>599972.5</v>
      </c>
      <c r="U992" s="5" t="s">
        <v>1587</v>
      </c>
      <c r="V992" s="5">
        <v>245</v>
      </c>
      <c r="W992" s="5">
        <v>747</v>
      </c>
      <c r="X992" s="5">
        <v>1347</v>
      </c>
      <c r="Y992" s="5">
        <v>176</v>
      </c>
      <c r="Z992" s="5">
        <v>222.756136</v>
      </c>
      <c r="AA992" s="5">
        <v>565.12596259999998</v>
      </c>
      <c r="AB992" s="5">
        <v>60509</v>
      </c>
      <c r="AC992" s="6">
        <f t="shared" ref="AC992" si="689">AVERAGE(AA992:AA1001)</f>
        <v>565.12596259999998</v>
      </c>
      <c r="AD992" s="6">
        <f t="shared" ref="AD992" si="690">AVERAGE(AB992:AB1001)</f>
        <v>61644</v>
      </c>
      <c r="AE992" s="5" t="s">
        <v>1587</v>
      </c>
      <c r="AF992">
        <v>245</v>
      </c>
      <c r="AG992">
        <v>747</v>
      </c>
      <c r="AH992">
        <v>1347</v>
      </c>
      <c r="AI992">
        <v>176</v>
      </c>
      <c r="AJ992">
        <v>222.756136014258</v>
      </c>
      <c r="AK992">
        <v>565.12596258995302</v>
      </c>
      <c r="AL992">
        <v>599980</v>
      </c>
      <c r="AM992" s="6">
        <f t="shared" ref="AM992" si="691">AVERAGE(AK992:AK1001)</f>
        <v>565.12596258995302</v>
      </c>
      <c r="AN992" s="6">
        <f t="shared" ref="AN992" si="692">AVERAGE(AL992:AL1001)</f>
        <v>599980.69999999995</v>
      </c>
    </row>
    <row r="993" spans="1:40" x14ac:dyDescent="0.2">
      <c r="A993" s="5" t="s">
        <v>1587</v>
      </c>
      <c r="B993">
        <v>245</v>
      </c>
      <c r="C993">
        <v>747</v>
      </c>
      <c r="D993">
        <v>1347</v>
      </c>
      <c r="E993">
        <v>176</v>
      </c>
      <c r="F993">
        <v>222.756136014258</v>
      </c>
      <c r="G993">
        <v>565.12596258995302</v>
      </c>
      <c r="H993">
        <v>157</v>
      </c>
      <c r="I993" s="6"/>
      <c r="J993" s="6"/>
      <c r="K993" s="5" t="s">
        <v>1587</v>
      </c>
      <c r="L993">
        <v>245</v>
      </c>
      <c r="M993">
        <v>747</v>
      </c>
      <c r="N993">
        <v>1347</v>
      </c>
      <c r="O993">
        <v>176</v>
      </c>
      <c r="P993">
        <v>222.756136014258</v>
      </c>
      <c r="Q993">
        <v>565.12596258995302</v>
      </c>
      <c r="R993">
        <v>599992</v>
      </c>
      <c r="S993" s="6"/>
      <c r="T993" s="6"/>
      <c r="U993" s="5" t="s">
        <v>1587</v>
      </c>
      <c r="V993" s="5">
        <v>245</v>
      </c>
      <c r="W993" s="5">
        <v>747</v>
      </c>
      <c r="X993" s="5">
        <v>1347</v>
      </c>
      <c r="Y993" s="5">
        <v>176</v>
      </c>
      <c r="Z993" s="5">
        <v>222.756136</v>
      </c>
      <c r="AA993" s="5">
        <v>565.12596259999998</v>
      </c>
      <c r="AB993" s="5">
        <v>60525</v>
      </c>
      <c r="AC993" s="6"/>
      <c r="AD993" s="6"/>
      <c r="AE993" s="5" t="s">
        <v>1587</v>
      </c>
      <c r="AF993">
        <v>245</v>
      </c>
      <c r="AG993">
        <v>747</v>
      </c>
      <c r="AH993">
        <v>1347</v>
      </c>
      <c r="AI993">
        <v>176</v>
      </c>
      <c r="AJ993">
        <v>222.756136014258</v>
      </c>
      <c r="AK993">
        <v>565.12596258995302</v>
      </c>
      <c r="AL993">
        <v>599980</v>
      </c>
      <c r="AM993" s="6"/>
      <c r="AN993" s="6"/>
    </row>
    <row r="994" spans="1:40" x14ac:dyDescent="0.2">
      <c r="A994" s="5" t="s">
        <v>1587</v>
      </c>
      <c r="B994">
        <v>245</v>
      </c>
      <c r="C994">
        <v>747</v>
      </c>
      <c r="D994">
        <v>1347</v>
      </c>
      <c r="E994">
        <v>176</v>
      </c>
      <c r="F994">
        <v>222.756136014258</v>
      </c>
      <c r="G994">
        <v>565.12596258995302</v>
      </c>
      <c r="H994">
        <v>158</v>
      </c>
      <c r="I994" s="6"/>
      <c r="J994" s="6"/>
      <c r="K994" s="5" t="s">
        <v>1587</v>
      </c>
      <c r="L994">
        <v>245</v>
      </c>
      <c r="M994">
        <v>747</v>
      </c>
      <c r="N994">
        <v>1347</v>
      </c>
      <c r="O994">
        <v>176</v>
      </c>
      <c r="P994">
        <v>222.756136014258</v>
      </c>
      <c r="Q994">
        <v>565.12596258995302</v>
      </c>
      <c r="R994">
        <v>599996</v>
      </c>
      <c r="S994" s="6"/>
      <c r="T994" s="6"/>
      <c r="U994" s="5" t="s">
        <v>1587</v>
      </c>
      <c r="V994" s="5">
        <v>245</v>
      </c>
      <c r="W994" s="5">
        <v>747</v>
      </c>
      <c r="X994" s="5">
        <v>1347</v>
      </c>
      <c r="Y994" s="5">
        <v>176</v>
      </c>
      <c r="Z994" s="5">
        <v>222.756136</v>
      </c>
      <c r="AA994" s="5">
        <v>565.12596259999998</v>
      </c>
      <c r="AB994" s="5">
        <v>60548</v>
      </c>
      <c r="AC994" s="6"/>
      <c r="AD994" s="6"/>
      <c r="AE994" s="5" t="s">
        <v>1587</v>
      </c>
      <c r="AF994">
        <v>245</v>
      </c>
      <c r="AG994">
        <v>747</v>
      </c>
      <c r="AH994">
        <v>1347</v>
      </c>
      <c r="AI994">
        <v>176</v>
      </c>
      <c r="AJ994">
        <v>222.756136014258</v>
      </c>
      <c r="AK994">
        <v>565.12596258995302</v>
      </c>
      <c r="AL994">
        <v>599980</v>
      </c>
      <c r="AM994" s="6"/>
      <c r="AN994" s="6"/>
    </row>
    <row r="995" spans="1:40" x14ac:dyDescent="0.2">
      <c r="A995" s="5" t="s">
        <v>1587</v>
      </c>
      <c r="B995">
        <v>245</v>
      </c>
      <c r="C995">
        <v>747</v>
      </c>
      <c r="D995">
        <v>1347</v>
      </c>
      <c r="E995">
        <v>176</v>
      </c>
      <c r="F995">
        <v>222.756136014258</v>
      </c>
      <c r="G995">
        <v>565.12596258995302</v>
      </c>
      <c r="H995">
        <v>167</v>
      </c>
      <c r="I995" s="6"/>
      <c r="J995" s="6"/>
      <c r="K995" s="5" t="s">
        <v>1587</v>
      </c>
      <c r="L995">
        <v>245</v>
      </c>
      <c r="M995">
        <v>747</v>
      </c>
      <c r="N995">
        <v>1347</v>
      </c>
      <c r="O995">
        <v>176</v>
      </c>
      <c r="P995">
        <v>222.756136014258</v>
      </c>
      <c r="Q995">
        <v>565.12596258995302</v>
      </c>
      <c r="R995">
        <v>599997</v>
      </c>
      <c r="S995" s="6"/>
      <c r="T995" s="6"/>
      <c r="U995" s="5" t="s">
        <v>1587</v>
      </c>
      <c r="V995" s="5">
        <v>245</v>
      </c>
      <c r="W995" s="5">
        <v>747</v>
      </c>
      <c r="X995" s="5">
        <v>1347</v>
      </c>
      <c r="Y995" s="5">
        <v>176</v>
      </c>
      <c r="Z995" s="5">
        <v>222.756136</v>
      </c>
      <c r="AA995" s="5">
        <v>565.12596259999998</v>
      </c>
      <c r="AB995" s="5">
        <v>60563</v>
      </c>
      <c r="AC995" s="6"/>
      <c r="AD995" s="6"/>
      <c r="AE995" s="5" t="s">
        <v>1587</v>
      </c>
      <c r="AF995">
        <v>245</v>
      </c>
      <c r="AG995">
        <v>747</v>
      </c>
      <c r="AH995">
        <v>1347</v>
      </c>
      <c r="AI995">
        <v>176</v>
      </c>
      <c r="AJ995">
        <v>222.756136014258</v>
      </c>
      <c r="AK995">
        <v>565.12596258995302</v>
      </c>
      <c r="AL995">
        <v>599980</v>
      </c>
      <c r="AM995" s="6"/>
      <c r="AN995" s="6"/>
    </row>
    <row r="996" spans="1:40" x14ac:dyDescent="0.2">
      <c r="A996" s="5" t="s">
        <v>1587</v>
      </c>
      <c r="B996">
        <v>245</v>
      </c>
      <c r="C996">
        <v>747</v>
      </c>
      <c r="D996">
        <v>1347</v>
      </c>
      <c r="E996">
        <v>176</v>
      </c>
      <c r="F996">
        <v>222.756136014258</v>
      </c>
      <c r="G996">
        <v>565.12596258995302</v>
      </c>
      <c r="H996">
        <v>169</v>
      </c>
      <c r="I996" s="6"/>
      <c r="J996" s="6"/>
      <c r="K996" s="5" t="s">
        <v>1587</v>
      </c>
      <c r="L996">
        <v>245</v>
      </c>
      <c r="M996">
        <v>747</v>
      </c>
      <c r="N996">
        <v>1347</v>
      </c>
      <c r="O996">
        <v>176</v>
      </c>
      <c r="P996">
        <v>222.756136014258</v>
      </c>
      <c r="Q996">
        <v>565.12596258995302</v>
      </c>
      <c r="R996">
        <v>599997</v>
      </c>
      <c r="S996" s="6"/>
      <c r="T996" s="6"/>
      <c r="U996" s="5" t="s">
        <v>1587</v>
      </c>
      <c r="V996" s="5">
        <v>245</v>
      </c>
      <c r="W996" s="5">
        <v>747</v>
      </c>
      <c r="X996" s="5">
        <v>1347</v>
      </c>
      <c r="Y996" s="5">
        <v>176</v>
      </c>
      <c r="Z996" s="5">
        <v>222.756136</v>
      </c>
      <c r="AA996" s="5">
        <v>565.12596259999998</v>
      </c>
      <c r="AB996" s="5">
        <v>60578</v>
      </c>
      <c r="AC996" s="6"/>
      <c r="AD996" s="6"/>
      <c r="AE996" s="5" t="s">
        <v>1587</v>
      </c>
      <c r="AF996">
        <v>245</v>
      </c>
      <c r="AG996">
        <v>747</v>
      </c>
      <c r="AH996">
        <v>1347</v>
      </c>
      <c r="AI996">
        <v>176</v>
      </c>
      <c r="AJ996">
        <v>222.756136014258</v>
      </c>
      <c r="AK996">
        <v>565.12596258995302</v>
      </c>
      <c r="AL996">
        <v>599980</v>
      </c>
      <c r="AM996" s="6"/>
      <c r="AN996" s="6"/>
    </row>
    <row r="997" spans="1:40" x14ac:dyDescent="0.2">
      <c r="A997" s="5" t="s">
        <v>1587</v>
      </c>
      <c r="B997">
        <v>245</v>
      </c>
      <c r="C997">
        <v>747</v>
      </c>
      <c r="D997">
        <v>1347</v>
      </c>
      <c r="E997">
        <v>176</v>
      </c>
      <c r="F997">
        <v>222.756136014258</v>
      </c>
      <c r="G997">
        <v>565.12596258995302</v>
      </c>
      <c r="H997">
        <v>170</v>
      </c>
      <c r="I997" s="6"/>
      <c r="J997" s="6"/>
      <c r="K997" s="5" t="s">
        <v>1587</v>
      </c>
      <c r="L997">
        <v>245</v>
      </c>
      <c r="M997">
        <v>747</v>
      </c>
      <c r="N997">
        <v>1347</v>
      </c>
      <c r="O997">
        <v>176</v>
      </c>
      <c r="P997">
        <v>222.756136014258</v>
      </c>
      <c r="Q997">
        <v>565.12596258995302</v>
      </c>
      <c r="R997">
        <v>599998</v>
      </c>
      <c r="S997" s="6"/>
      <c r="T997" s="6"/>
      <c r="U997" s="5" t="s">
        <v>1587</v>
      </c>
      <c r="V997" s="5">
        <v>245</v>
      </c>
      <c r="W997" s="5">
        <v>747</v>
      </c>
      <c r="X997" s="5">
        <v>1347</v>
      </c>
      <c r="Y997" s="5">
        <v>176</v>
      </c>
      <c r="Z997" s="5">
        <v>222.756136</v>
      </c>
      <c r="AA997" s="5">
        <v>565.12596259999998</v>
      </c>
      <c r="AB997" s="5">
        <v>60586</v>
      </c>
      <c r="AC997" s="6"/>
      <c r="AD997" s="6"/>
      <c r="AE997" s="5" t="s">
        <v>1587</v>
      </c>
      <c r="AF997">
        <v>245</v>
      </c>
      <c r="AG997">
        <v>747</v>
      </c>
      <c r="AH997">
        <v>1347</v>
      </c>
      <c r="AI997">
        <v>176</v>
      </c>
      <c r="AJ997">
        <v>222.756136014258</v>
      </c>
      <c r="AK997">
        <v>565.12596258995302</v>
      </c>
      <c r="AL997">
        <v>599980</v>
      </c>
      <c r="AM997" s="6"/>
      <c r="AN997" s="6"/>
    </row>
    <row r="998" spans="1:40" x14ac:dyDescent="0.2">
      <c r="A998" s="5" t="s">
        <v>1587</v>
      </c>
      <c r="B998">
        <v>245</v>
      </c>
      <c r="C998">
        <v>747</v>
      </c>
      <c r="D998">
        <v>1347</v>
      </c>
      <c r="E998">
        <v>176</v>
      </c>
      <c r="F998">
        <v>222.756136014258</v>
      </c>
      <c r="G998">
        <v>565.12596258995302</v>
      </c>
      <c r="H998">
        <v>1761</v>
      </c>
      <c r="I998" s="6"/>
      <c r="J998" s="6"/>
      <c r="K998" s="5" t="s">
        <v>1587</v>
      </c>
      <c r="L998">
        <v>245</v>
      </c>
      <c r="M998">
        <v>747</v>
      </c>
      <c r="N998">
        <v>1347</v>
      </c>
      <c r="O998">
        <v>176</v>
      </c>
      <c r="P998">
        <v>222.756136014258</v>
      </c>
      <c r="Q998">
        <v>565.12596258995302</v>
      </c>
      <c r="R998">
        <v>599998</v>
      </c>
      <c r="S998" s="6"/>
      <c r="T998" s="6"/>
      <c r="U998" s="5" t="s">
        <v>1587</v>
      </c>
      <c r="V998" s="5">
        <v>245</v>
      </c>
      <c r="W998" s="5">
        <v>747</v>
      </c>
      <c r="X998" s="5">
        <v>1347</v>
      </c>
      <c r="Y998" s="5">
        <v>176</v>
      </c>
      <c r="Z998" s="5">
        <v>222.756136</v>
      </c>
      <c r="AA998" s="5">
        <v>565.12596259999998</v>
      </c>
      <c r="AB998" s="5">
        <v>60594</v>
      </c>
      <c r="AC998" s="6"/>
      <c r="AD998" s="6"/>
      <c r="AE998" s="5" t="s">
        <v>1587</v>
      </c>
      <c r="AF998">
        <v>245</v>
      </c>
      <c r="AG998">
        <v>747</v>
      </c>
      <c r="AH998">
        <v>1347</v>
      </c>
      <c r="AI998">
        <v>176</v>
      </c>
      <c r="AJ998">
        <v>222.756136014258</v>
      </c>
      <c r="AK998">
        <v>565.12596258995302</v>
      </c>
      <c r="AL998">
        <v>599980</v>
      </c>
      <c r="AM998" s="6"/>
      <c r="AN998" s="6"/>
    </row>
    <row r="999" spans="1:40" x14ac:dyDescent="0.2">
      <c r="A999" s="5" t="s">
        <v>1587</v>
      </c>
      <c r="B999">
        <v>245</v>
      </c>
      <c r="C999">
        <v>747</v>
      </c>
      <c r="D999">
        <v>1347</v>
      </c>
      <c r="E999">
        <v>176</v>
      </c>
      <c r="F999">
        <v>222.756136014258</v>
      </c>
      <c r="G999">
        <v>565.12596258995302</v>
      </c>
      <c r="H999">
        <v>205</v>
      </c>
      <c r="I999" s="6"/>
      <c r="J999" s="6"/>
      <c r="K999" s="5" t="s">
        <v>1587</v>
      </c>
      <c r="L999">
        <v>245</v>
      </c>
      <c r="M999">
        <v>747</v>
      </c>
      <c r="N999">
        <v>1347</v>
      </c>
      <c r="O999">
        <v>176</v>
      </c>
      <c r="P999">
        <v>222.756136014258</v>
      </c>
      <c r="Q999">
        <v>565.12596258995302</v>
      </c>
      <c r="R999">
        <v>599998</v>
      </c>
      <c r="S999" s="6"/>
      <c r="T999" s="6"/>
      <c r="U999" s="5" t="s">
        <v>1587</v>
      </c>
      <c r="V999" s="5">
        <v>245</v>
      </c>
      <c r="W999" s="5">
        <v>747</v>
      </c>
      <c r="X999" s="5">
        <v>1347</v>
      </c>
      <c r="Y999" s="5">
        <v>176</v>
      </c>
      <c r="Z999" s="5">
        <v>222.756136</v>
      </c>
      <c r="AA999" s="5">
        <v>565.12596259999998</v>
      </c>
      <c r="AB999" s="5">
        <v>60776</v>
      </c>
      <c r="AC999" s="6"/>
      <c r="AD999" s="6"/>
      <c r="AE999" s="5" t="s">
        <v>1587</v>
      </c>
      <c r="AF999">
        <v>245</v>
      </c>
      <c r="AG999">
        <v>747</v>
      </c>
      <c r="AH999">
        <v>1347</v>
      </c>
      <c r="AI999">
        <v>176</v>
      </c>
      <c r="AJ999">
        <v>222.756136014258</v>
      </c>
      <c r="AK999">
        <v>565.12596258995302</v>
      </c>
      <c r="AL999">
        <v>599980</v>
      </c>
      <c r="AM999" s="6"/>
      <c r="AN999" s="6"/>
    </row>
    <row r="1000" spans="1:40" x14ac:dyDescent="0.2">
      <c r="A1000" s="5" t="s">
        <v>1587</v>
      </c>
      <c r="B1000">
        <v>245</v>
      </c>
      <c r="C1000">
        <v>747</v>
      </c>
      <c r="D1000">
        <v>1347</v>
      </c>
      <c r="E1000">
        <v>176</v>
      </c>
      <c r="F1000">
        <v>222.756136014258</v>
      </c>
      <c r="G1000">
        <v>565.12596258995302</v>
      </c>
      <c r="H1000">
        <v>211</v>
      </c>
      <c r="I1000" s="6"/>
      <c r="J1000" s="6"/>
      <c r="K1000" s="5" t="s">
        <v>1587</v>
      </c>
      <c r="L1000">
        <v>245</v>
      </c>
      <c r="M1000">
        <v>747</v>
      </c>
      <c r="N1000">
        <v>1347</v>
      </c>
      <c r="O1000">
        <v>176</v>
      </c>
      <c r="P1000">
        <v>222.756136014258</v>
      </c>
      <c r="Q1000">
        <v>565.12596258995302</v>
      </c>
      <c r="R1000">
        <v>599998</v>
      </c>
      <c r="S1000" s="6"/>
      <c r="T1000" s="6"/>
      <c r="U1000" s="5" t="s">
        <v>1587</v>
      </c>
      <c r="V1000" s="5">
        <v>245</v>
      </c>
      <c r="W1000" s="5">
        <v>747</v>
      </c>
      <c r="X1000" s="5">
        <v>1347</v>
      </c>
      <c r="Y1000" s="5">
        <v>176</v>
      </c>
      <c r="Z1000" s="5">
        <v>222.756136</v>
      </c>
      <c r="AA1000" s="5">
        <v>565.12596259999998</v>
      </c>
      <c r="AB1000" s="5">
        <v>65009</v>
      </c>
      <c r="AC1000" s="6"/>
      <c r="AD1000" s="6"/>
      <c r="AE1000" s="5" t="s">
        <v>1587</v>
      </c>
      <c r="AF1000">
        <v>245</v>
      </c>
      <c r="AG1000">
        <v>747</v>
      </c>
      <c r="AH1000">
        <v>1347</v>
      </c>
      <c r="AI1000">
        <v>176</v>
      </c>
      <c r="AJ1000">
        <v>222.756136014258</v>
      </c>
      <c r="AK1000">
        <v>565.12596258995302</v>
      </c>
      <c r="AL1000">
        <v>599980</v>
      </c>
      <c r="AM1000" s="6"/>
      <c r="AN1000" s="6"/>
    </row>
    <row r="1001" spans="1:40" x14ac:dyDescent="0.2">
      <c r="A1001" s="5" t="s">
        <v>1587</v>
      </c>
      <c r="B1001">
        <v>245</v>
      </c>
      <c r="C1001">
        <v>747</v>
      </c>
      <c r="D1001">
        <v>1347</v>
      </c>
      <c r="E1001">
        <v>176</v>
      </c>
      <c r="F1001">
        <v>222.756136014258</v>
      </c>
      <c r="G1001">
        <v>565.12596258995302</v>
      </c>
      <c r="H1001">
        <v>2508</v>
      </c>
      <c r="I1001" s="6"/>
      <c r="J1001" s="6"/>
      <c r="K1001" s="5" t="s">
        <v>1587</v>
      </c>
      <c r="L1001">
        <v>245</v>
      </c>
      <c r="M1001">
        <v>747</v>
      </c>
      <c r="N1001">
        <v>1347</v>
      </c>
      <c r="O1001">
        <v>176</v>
      </c>
      <c r="P1001">
        <v>222.756136014258</v>
      </c>
      <c r="Q1001">
        <v>565.12596258995302</v>
      </c>
      <c r="R1001">
        <v>599999</v>
      </c>
      <c r="S1001" s="6"/>
      <c r="T1001" s="6"/>
      <c r="U1001" s="5" t="s">
        <v>1587</v>
      </c>
      <c r="V1001" s="5">
        <v>245</v>
      </c>
      <c r="W1001" s="5">
        <v>747</v>
      </c>
      <c r="X1001" s="5">
        <v>1347</v>
      </c>
      <c r="Y1001" s="5">
        <v>176</v>
      </c>
      <c r="Z1001" s="5">
        <v>222.756136</v>
      </c>
      <c r="AA1001" s="5">
        <v>565.12596259999998</v>
      </c>
      <c r="AB1001" s="5">
        <v>66752</v>
      </c>
      <c r="AC1001" s="6"/>
      <c r="AD1001" s="6"/>
      <c r="AE1001" s="5" t="s">
        <v>1587</v>
      </c>
      <c r="AF1001">
        <v>245</v>
      </c>
      <c r="AG1001">
        <v>747</v>
      </c>
      <c r="AH1001">
        <v>1347</v>
      </c>
      <c r="AI1001">
        <v>176</v>
      </c>
      <c r="AJ1001">
        <v>222.756136014258</v>
      </c>
      <c r="AK1001">
        <v>565.12596258995302</v>
      </c>
      <c r="AL1001">
        <v>599987</v>
      </c>
      <c r="AM1001" s="6"/>
      <c r="AN1001" s="6"/>
    </row>
    <row r="1002" spans="1:40" x14ac:dyDescent="0.2">
      <c r="A1002" s="5" t="s">
        <v>1588</v>
      </c>
      <c r="B1002">
        <v>480</v>
      </c>
      <c r="C1002">
        <v>1933</v>
      </c>
      <c r="D1002">
        <v>2733</v>
      </c>
      <c r="E1002">
        <v>176</v>
      </c>
      <c r="F1002">
        <v>249.93982042162699</v>
      </c>
      <c r="G1002">
        <v>1143.3827421184401</v>
      </c>
      <c r="H1002">
        <v>136</v>
      </c>
      <c r="I1002" s="6">
        <f t="shared" ref="I1002:J1002" si="693">AVERAGE(G1002:G1011)</f>
        <v>1143.3827421184399</v>
      </c>
      <c r="J1002" s="6">
        <f t="shared" si="693"/>
        <v>1155.9000000000001</v>
      </c>
      <c r="K1002" s="5" t="s">
        <v>1588</v>
      </c>
      <c r="L1002">
        <v>480</v>
      </c>
      <c r="M1002">
        <v>1933</v>
      </c>
      <c r="N1002">
        <v>2733</v>
      </c>
      <c r="O1002">
        <v>176</v>
      </c>
      <c r="P1002">
        <v>249.93982042162699</v>
      </c>
      <c r="Q1002">
        <v>1143.3827421184401</v>
      </c>
      <c r="R1002">
        <v>597452</v>
      </c>
      <c r="S1002" s="6">
        <f t="shared" ref="S1002" si="694">AVERAGE(Q1002:Q1011)</f>
        <v>1143.3827421184399</v>
      </c>
      <c r="T1002" s="6">
        <f t="shared" ref="T1002" si="695">AVERAGE(R1002:R1011)</f>
        <v>599742.5</v>
      </c>
      <c r="U1002" s="5" t="s">
        <v>1588</v>
      </c>
      <c r="V1002" s="5">
        <v>480</v>
      </c>
      <c r="W1002" s="5">
        <v>1933</v>
      </c>
      <c r="X1002" s="5">
        <v>2733</v>
      </c>
      <c r="Y1002" s="5">
        <v>176</v>
      </c>
      <c r="Z1002" s="5">
        <v>249.9398204</v>
      </c>
      <c r="AA1002" s="5">
        <v>1143.382742</v>
      </c>
      <c r="AB1002" s="5">
        <v>60459</v>
      </c>
      <c r="AC1002" s="6">
        <f t="shared" ref="AC1002" si="696">AVERAGE(AA1002:AA1011)</f>
        <v>1143.382742</v>
      </c>
      <c r="AD1002" s="6">
        <f t="shared" ref="AD1002" si="697">AVERAGE(AB1002:AB1011)</f>
        <v>63214</v>
      </c>
      <c r="AE1002" s="5" t="s">
        <v>1588</v>
      </c>
      <c r="AF1002">
        <v>480</v>
      </c>
      <c r="AG1002">
        <v>1933</v>
      </c>
      <c r="AH1002">
        <v>2733</v>
      </c>
      <c r="AI1002">
        <v>176</v>
      </c>
      <c r="AJ1002">
        <v>249.93982042162699</v>
      </c>
      <c r="AK1002">
        <v>1143.3827421184401</v>
      </c>
      <c r="AL1002">
        <v>599980</v>
      </c>
      <c r="AM1002" s="6">
        <f t="shared" ref="AM1002" si="698">AVERAGE(AK1002:AK1011)</f>
        <v>1143.3827421184399</v>
      </c>
      <c r="AN1002" s="6">
        <f t="shared" ref="AN1002" si="699">AVERAGE(AL1002:AL1011)</f>
        <v>599980.4</v>
      </c>
    </row>
    <row r="1003" spans="1:40" x14ac:dyDescent="0.2">
      <c r="A1003" s="5" t="s">
        <v>1588</v>
      </c>
      <c r="B1003">
        <v>480</v>
      </c>
      <c r="C1003">
        <v>1933</v>
      </c>
      <c r="D1003">
        <v>2733</v>
      </c>
      <c r="E1003">
        <v>176</v>
      </c>
      <c r="F1003">
        <v>249.93982042162699</v>
      </c>
      <c r="G1003">
        <v>1143.3827421184401</v>
      </c>
      <c r="H1003">
        <v>151</v>
      </c>
      <c r="I1003" s="6"/>
      <c r="J1003" s="6"/>
      <c r="K1003" s="5" t="s">
        <v>1588</v>
      </c>
      <c r="L1003">
        <v>480</v>
      </c>
      <c r="M1003">
        <v>1933</v>
      </c>
      <c r="N1003">
        <v>2733</v>
      </c>
      <c r="O1003">
        <v>176</v>
      </c>
      <c r="P1003">
        <v>249.93982042162699</v>
      </c>
      <c r="Q1003">
        <v>1143.3827421184401</v>
      </c>
      <c r="R1003">
        <v>599995</v>
      </c>
      <c r="S1003" s="6"/>
      <c r="T1003" s="6"/>
      <c r="U1003" s="5" t="s">
        <v>1588</v>
      </c>
      <c r="V1003" s="5">
        <v>480</v>
      </c>
      <c r="W1003" s="5">
        <v>1933</v>
      </c>
      <c r="X1003" s="5">
        <v>2733</v>
      </c>
      <c r="Y1003" s="5">
        <v>176</v>
      </c>
      <c r="Z1003" s="5">
        <v>249.9398204</v>
      </c>
      <c r="AA1003" s="5">
        <v>1143.382742</v>
      </c>
      <c r="AB1003" s="5">
        <v>60473</v>
      </c>
      <c r="AC1003" s="6"/>
      <c r="AD1003" s="6"/>
      <c r="AE1003" s="5" t="s">
        <v>1588</v>
      </c>
      <c r="AF1003">
        <v>480</v>
      </c>
      <c r="AG1003">
        <v>1933</v>
      </c>
      <c r="AH1003">
        <v>2733</v>
      </c>
      <c r="AI1003">
        <v>176</v>
      </c>
      <c r="AJ1003">
        <v>249.93982042162699</v>
      </c>
      <c r="AK1003">
        <v>1143.3827421184401</v>
      </c>
      <c r="AL1003">
        <v>599980</v>
      </c>
      <c r="AM1003" s="6"/>
      <c r="AN1003" s="6"/>
    </row>
    <row r="1004" spans="1:40" x14ac:dyDescent="0.2">
      <c r="A1004" s="5" t="s">
        <v>1588</v>
      </c>
      <c r="B1004">
        <v>480</v>
      </c>
      <c r="C1004">
        <v>1933</v>
      </c>
      <c r="D1004">
        <v>2733</v>
      </c>
      <c r="E1004">
        <v>176</v>
      </c>
      <c r="F1004">
        <v>249.93982042162699</v>
      </c>
      <c r="G1004">
        <v>1143.3827421184401</v>
      </c>
      <c r="H1004">
        <v>156</v>
      </c>
      <c r="I1004" s="6"/>
      <c r="J1004" s="6"/>
      <c r="K1004" s="5" t="s">
        <v>1588</v>
      </c>
      <c r="L1004">
        <v>480</v>
      </c>
      <c r="M1004">
        <v>1933</v>
      </c>
      <c r="N1004">
        <v>2733</v>
      </c>
      <c r="O1004">
        <v>176</v>
      </c>
      <c r="P1004">
        <v>249.93982042162699</v>
      </c>
      <c r="Q1004">
        <v>1143.3827421184401</v>
      </c>
      <c r="R1004">
        <v>599996</v>
      </c>
      <c r="S1004" s="6"/>
      <c r="T1004" s="6"/>
      <c r="U1004" s="5" t="s">
        <v>1588</v>
      </c>
      <c r="V1004" s="5">
        <v>480</v>
      </c>
      <c r="W1004" s="5">
        <v>1933</v>
      </c>
      <c r="X1004" s="5">
        <v>2733</v>
      </c>
      <c r="Y1004" s="5">
        <v>176</v>
      </c>
      <c r="Z1004" s="5">
        <v>249.9398204</v>
      </c>
      <c r="AA1004" s="5">
        <v>1143.382742</v>
      </c>
      <c r="AB1004" s="5">
        <v>60542</v>
      </c>
      <c r="AC1004" s="6"/>
      <c r="AD1004" s="6"/>
      <c r="AE1004" s="5" t="s">
        <v>1588</v>
      </c>
      <c r="AF1004">
        <v>480</v>
      </c>
      <c r="AG1004">
        <v>1933</v>
      </c>
      <c r="AH1004">
        <v>2733</v>
      </c>
      <c r="AI1004">
        <v>176</v>
      </c>
      <c r="AJ1004">
        <v>249.93982042162699</v>
      </c>
      <c r="AK1004">
        <v>1143.3827421184401</v>
      </c>
      <c r="AL1004">
        <v>599980</v>
      </c>
      <c r="AM1004" s="6"/>
      <c r="AN1004" s="6"/>
    </row>
    <row r="1005" spans="1:40" x14ac:dyDescent="0.2">
      <c r="A1005" s="5" t="s">
        <v>1588</v>
      </c>
      <c r="B1005">
        <v>480</v>
      </c>
      <c r="C1005">
        <v>1933</v>
      </c>
      <c r="D1005">
        <v>2733</v>
      </c>
      <c r="E1005">
        <v>176</v>
      </c>
      <c r="F1005">
        <v>249.93982042162699</v>
      </c>
      <c r="G1005">
        <v>1143.3827421184401</v>
      </c>
      <c r="H1005">
        <v>1586</v>
      </c>
      <c r="I1005" s="6"/>
      <c r="J1005" s="6"/>
      <c r="K1005" s="5" t="s">
        <v>1588</v>
      </c>
      <c r="L1005">
        <v>480</v>
      </c>
      <c r="M1005">
        <v>1933</v>
      </c>
      <c r="N1005">
        <v>2733</v>
      </c>
      <c r="O1005">
        <v>176</v>
      </c>
      <c r="P1005">
        <v>249.93982042162699</v>
      </c>
      <c r="Q1005">
        <v>1143.3827421184401</v>
      </c>
      <c r="R1005">
        <v>599997</v>
      </c>
      <c r="S1005" s="6"/>
      <c r="T1005" s="6"/>
      <c r="U1005" s="5" t="s">
        <v>1588</v>
      </c>
      <c r="V1005" s="5">
        <v>480</v>
      </c>
      <c r="W1005" s="5">
        <v>1933</v>
      </c>
      <c r="X1005" s="5">
        <v>2733</v>
      </c>
      <c r="Y1005" s="5">
        <v>176</v>
      </c>
      <c r="Z1005" s="5">
        <v>249.9398204</v>
      </c>
      <c r="AA1005" s="5">
        <v>1143.382742</v>
      </c>
      <c r="AB1005" s="5">
        <v>60553</v>
      </c>
      <c r="AC1005" s="6"/>
      <c r="AD1005" s="6"/>
      <c r="AE1005" s="5" t="s">
        <v>1588</v>
      </c>
      <c r="AF1005">
        <v>480</v>
      </c>
      <c r="AG1005">
        <v>1933</v>
      </c>
      <c r="AH1005">
        <v>2733</v>
      </c>
      <c r="AI1005">
        <v>176</v>
      </c>
      <c r="AJ1005">
        <v>249.93982042162699</v>
      </c>
      <c r="AK1005">
        <v>1143.3827421184401</v>
      </c>
      <c r="AL1005">
        <v>599980</v>
      </c>
      <c r="AM1005" s="6"/>
      <c r="AN1005" s="6"/>
    </row>
    <row r="1006" spans="1:40" x14ac:dyDescent="0.2">
      <c r="A1006" s="5" t="s">
        <v>1588</v>
      </c>
      <c r="B1006">
        <v>480</v>
      </c>
      <c r="C1006">
        <v>1933</v>
      </c>
      <c r="D1006">
        <v>2733</v>
      </c>
      <c r="E1006">
        <v>176</v>
      </c>
      <c r="F1006">
        <v>249.93982042162699</v>
      </c>
      <c r="G1006">
        <v>1143.3827421184401</v>
      </c>
      <c r="H1006">
        <v>162</v>
      </c>
      <c r="I1006" s="6"/>
      <c r="J1006" s="6"/>
      <c r="K1006" s="5" t="s">
        <v>1588</v>
      </c>
      <c r="L1006">
        <v>480</v>
      </c>
      <c r="M1006">
        <v>1933</v>
      </c>
      <c r="N1006">
        <v>2733</v>
      </c>
      <c r="O1006">
        <v>176</v>
      </c>
      <c r="P1006">
        <v>249.93982042162699</v>
      </c>
      <c r="Q1006">
        <v>1143.3827421184401</v>
      </c>
      <c r="R1006">
        <v>599997</v>
      </c>
      <c r="S1006" s="6"/>
      <c r="T1006" s="6"/>
      <c r="U1006" s="5" t="s">
        <v>1588</v>
      </c>
      <c r="V1006" s="5">
        <v>480</v>
      </c>
      <c r="W1006" s="5">
        <v>1933</v>
      </c>
      <c r="X1006" s="5">
        <v>2733</v>
      </c>
      <c r="Y1006" s="5">
        <v>176</v>
      </c>
      <c r="Z1006" s="5">
        <v>249.9398204</v>
      </c>
      <c r="AA1006" s="5">
        <v>1143.382742</v>
      </c>
      <c r="AB1006" s="5">
        <v>60559</v>
      </c>
      <c r="AC1006" s="6"/>
      <c r="AD1006" s="6"/>
      <c r="AE1006" s="5" t="s">
        <v>1588</v>
      </c>
      <c r="AF1006">
        <v>480</v>
      </c>
      <c r="AG1006">
        <v>1933</v>
      </c>
      <c r="AH1006">
        <v>2733</v>
      </c>
      <c r="AI1006">
        <v>176</v>
      </c>
      <c r="AJ1006">
        <v>249.93982042162699</v>
      </c>
      <c r="AK1006">
        <v>1143.3827421184401</v>
      </c>
      <c r="AL1006">
        <v>599980</v>
      </c>
      <c r="AM1006" s="6"/>
      <c r="AN1006" s="6"/>
    </row>
    <row r="1007" spans="1:40" x14ac:dyDescent="0.2">
      <c r="A1007" s="5" t="s">
        <v>1588</v>
      </c>
      <c r="B1007">
        <v>480</v>
      </c>
      <c r="C1007">
        <v>1933</v>
      </c>
      <c r="D1007">
        <v>2733</v>
      </c>
      <c r="E1007">
        <v>176</v>
      </c>
      <c r="F1007">
        <v>249.93982042162699</v>
      </c>
      <c r="G1007">
        <v>1143.3827421184401</v>
      </c>
      <c r="H1007">
        <v>165</v>
      </c>
      <c r="I1007" s="6"/>
      <c r="J1007" s="6"/>
      <c r="K1007" s="5" t="s">
        <v>1588</v>
      </c>
      <c r="L1007">
        <v>480</v>
      </c>
      <c r="M1007">
        <v>1933</v>
      </c>
      <c r="N1007">
        <v>2733</v>
      </c>
      <c r="O1007">
        <v>176</v>
      </c>
      <c r="P1007">
        <v>249.93982042162699</v>
      </c>
      <c r="Q1007">
        <v>1143.3827421184401</v>
      </c>
      <c r="R1007">
        <v>599997</v>
      </c>
      <c r="S1007" s="6"/>
      <c r="T1007" s="6"/>
      <c r="U1007" s="5" t="s">
        <v>1588</v>
      </c>
      <c r="V1007" s="5">
        <v>480</v>
      </c>
      <c r="W1007" s="5">
        <v>1933</v>
      </c>
      <c r="X1007" s="5">
        <v>2733</v>
      </c>
      <c r="Y1007" s="5">
        <v>176</v>
      </c>
      <c r="Z1007" s="5">
        <v>249.9398204</v>
      </c>
      <c r="AA1007" s="5">
        <v>1143.382742</v>
      </c>
      <c r="AB1007" s="5">
        <v>60681</v>
      </c>
      <c r="AC1007" s="6"/>
      <c r="AD1007" s="6"/>
      <c r="AE1007" s="5" t="s">
        <v>1588</v>
      </c>
      <c r="AF1007">
        <v>480</v>
      </c>
      <c r="AG1007">
        <v>1933</v>
      </c>
      <c r="AH1007">
        <v>2733</v>
      </c>
      <c r="AI1007">
        <v>176</v>
      </c>
      <c r="AJ1007">
        <v>249.93982042162699</v>
      </c>
      <c r="AK1007">
        <v>1143.3827421184401</v>
      </c>
      <c r="AL1007">
        <v>599980</v>
      </c>
      <c r="AM1007" s="6"/>
      <c r="AN1007" s="6"/>
    </row>
    <row r="1008" spans="1:40" x14ac:dyDescent="0.2">
      <c r="A1008" s="5" t="s">
        <v>1588</v>
      </c>
      <c r="B1008">
        <v>480</v>
      </c>
      <c r="C1008">
        <v>1933</v>
      </c>
      <c r="D1008">
        <v>2733</v>
      </c>
      <c r="E1008">
        <v>176</v>
      </c>
      <c r="F1008">
        <v>249.93982042162699</v>
      </c>
      <c r="G1008">
        <v>1143.3827421184401</v>
      </c>
      <c r="H1008">
        <v>172</v>
      </c>
      <c r="I1008" s="6"/>
      <c r="J1008" s="6"/>
      <c r="K1008" s="5" t="s">
        <v>1588</v>
      </c>
      <c r="L1008">
        <v>480</v>
      </c>
      <c r="M1008">
        <v>1933</v>
      </c>
      <c r="N1008">
        <v>2733</v>
      </c>
      <c r="O1008">
        <v>176</v>
      </c>
      <c r="P1008">
        <v>249.93982042162699</v>
      </c>
      <c r="Q1008">
        <v>1143.3827421184401</v>
      </c>
      <c r="R1008">
        <v>599997</v>
      </c>
      <c r="S1008" s="6"/>
      <c r="T1008" s="6"/>
      <c r="U1008" s="5" t="s">
        <v>1588</v>
      </c>
      <c r="V1008" s="5">
        <v>480</v>
      </c>
      <c r="W1008" s="5">
        <v>1933</v>
      </c>
      <c r="X1008" s="5">
        <v>2733</v>
      </c>
      <c r="Y1008" s="5">
        <v>176</v>
      </c>
      <c r="Z1008" s="5">
        <v>249.9398204</v>
      </c>
      <c r="AA1008" s="5">
        <v>1143.382742</v>
      </c>
      <c r="AB1008" s="5">
        <v>60832</v>
      </c>
      <c r="AC1008" s="6"/>
      <c r="AD1008" s="6"/>
      <c r="AE1008" s="5" t="s">
        <v>1588</v>
      </c>
      <c r="AF1008">
        <v>480</v>
      </c>
      <c r="AG1008">
        <v>1933</v>
      </c>
      <c r="AH1008">
        <v>2733</v>
      </c>
      <c r="AI1008">
        <v>176</v>
      </c>
      <c r="AJ1008">
        <v>249.93982042162699</v>
      </c>
      <c r="AK1008">
        <v>1143.3827421184401</v>
      </c>
      <c r="AL1008">
        <v>599981</v>
      </c>
      <c r="AM1008" s="6"/>
      <c r="AN1008" s="6"/>
    </row>
    <row r="1009" spans="1:40" x14ac:dyDescent="0.2">
      <c r="A1009" s="5" t="s">
        <v>1588</v>
      </c>
      <c r="B1009">
        <v>480</v>
      </c>
      <c r="C1009">
        <v>1933</v>
      </c>
      <c r="D1009">
        <v>2733</v>
      </c>
      <c r="E1009">
        <v>176</v>
      </c>
      <c r="F1009">
        <v>249.93982042162699</v>
      </c>
      <c r="G1009">
        <v>1143.3827421184401</v>
      </c>
      <c r="H1009">
        <v>196</v>
      </c>
      <c r="I1009" s="6"/>
      <c r="J1009" s="6"/>
      <c r="K1009" s="5" t="s">
        <v>1588</v>
      </c>
      <c r="L1009">
        <v>480</v>
      </c>
      <c r="M1009">
        <v>1933</v>
      </c>
      <c r="N1009">
        <v>2733</v>
      </c>
      <c r="O1009">
        <v>176</v>
      </c>
      <c r="P1009">
        <v>249.93982042162699</v>
      </c>
      <c r="Q1009">
        <v>1143.3827421184401</v>
      </c>
      <c r="R1009">
        <v>599998</v>
      </c>
      <c r="S1009" s="6"/>
      <c r="T1009" s="6"/>
      <c r="U1009" s="5" t="s">
        <v>1588</v>
      </c>
      <c r="V1009" s="5">
        <v>480</v>
      </c>
      <c r="W1009" s="5">
        <v>1933</v>
      </c>
      <c r="X1009" s="5">
        <v>2733</v>
      </c>
      <c r="Y1009" s="5">
        <v>176</v>
      </c>
      <c r="Z1009" s="5">
        <v>249.9398204</v>
      </c>
      <c r="AA1009" s="5">
        <v>1143.382742</v>
      </c>
      <c r="AB1009" s="5">
        <v>60875</v>
      </c>
      <c r="AC1009" s="6"/>
      <c r="AD1009" s="6"/>
      <c r="AE1009" s="5" t="s">
        <v>1588</v>
      </c>
      <c r="AF1009">
        <v>480</v>
      </c>
      <c r="AG1009">
        <v>1933</v>
      </c>
      <c r="AH1009">
        <v>2733</v>
      </c>
      <c r="AI1009">
        <v>176</v>
      </c>
      <c r="AJ1009">
        <v>249.93982042162699</v>
      </c>
      <c r="AK1009">
        <v>1143.3827421184401</v>
      </c>
      <c r="AL1009">
        <v>599981</v>
      </c>
      <c r="AM1009" s="6"/>
      <c r="AN1009" s="6"/>
    </row>
    <row r="1010" spans="1:40" x14ac:dyDescent="0.2">
      <c r="A1010" s="5" t="s">
        <v>1588</v>
      </c>
      <c r="B1010">
        <v>480</v>
      </c>
      <c r="C1010">
        <v>1933</v>
      </c>
      <c r="D1010">
        <v>2733</v>
      </c>
      <c r="E1010">
        <v>176</v>
      </c>
      <c r="F1010">
        <v>249.93982042162699</v>
      </c>
      <c r="G1010">
        <v>1143.3827421184401</v>
      </c>
      <c r="H1010">
        <v>4208</v>
      </c>
      <c r="I1010" s="6"/>
      <c r="J1010" s="6"/>
      <c r="K1010" s="5" t="s">
        <v>1588</v>
      </c>
      <c r="L1010">
        <v>480</v>
      </c>
      <c r="M1010">
        <v>1933</v>
      </c>
      <c r="N1010">
        <v>2733</v>
      </c>
      <c r="O1010">
        <v>176</v>
      </c>
      <c r="P1010">
        <v>249.93982042162699</v>
      </c>
      <c r="Q1010">
        <v>1143.3827421184401</v>
      </c>
      <c r="R1010">
        <v>599998</v>
      </c>
      <c r="S1010" s="6"/>
      <c r="T1010" s="6"/>
      <c r="U1010" s="5" t="s">
        <v>1588</v>
      </c>
      <c r="V1010" s="5">
        <v>480</v>
      </c>
      <c r="W1010" s="5">
        <v>1933</v>
      </c>
      <c r="X1010" s="5">
        <v>2733</v>
      </c>
      <c r="Y1010" s="5">
        <v>176</v>
      </c>
      <c r="Z1010" s="5">
        <v>249.9398204</v>
      </c>
      <c r="AA1010" s="5">
        <v>1143.382742</v>
      </c>
      <c r="AB1010" s="5">
        <v>69164</v>
      </c>
      <c r="AC1010" s="6"/>
      <c r="AD1010" s="6"/>
      <c r="AE1010" s="5" t="s">
        <v>1588</v>
      </c>
      <c r="AF1010">
        <v>480</v>
      </c>
      <c r="AG1010">
        <v>1933</v>
      </c>
      <c r="AH1010">
        <v>2733</v>
      </c>
      <c r="AI1010">
        <v>176</v>
      </c>
      <c r="AJ1010">
        <v>249.93982042162699</v>
      </c>
      <c r="AK1010">
        <v>1143.3827421184401</v>
      </c>
      <c r="AL1010">
        <v>599981</v>
      </c>
      <c r="AM1010" s="6"/>
      <c r="AN1010" s="6"/>
    </row>
    <row r="1011" spans="1:40" x14ac:dyDescent="0.2">
      <c r="A1011" s="5" t="s">
        <v>1588</v>
      </c>
      <c r="B1011">
        <v>480</v>
      </c>
      <c r="C1011">
        <v>1933</v>
      </c>
      <c r="D1011">
        <v>2733</v>
      </c>
      <c r="E1011">
        <v>176</v>
      </c>
      <c r="F1011">
        <v>249.93982042162699</v>
      </c>
      <c r="G1011">
        <v>1143.3827421184401</v>
      </c>
      <c r="H1011">
        <v>4627</v>
      </c>
      <c r="I1011" s="6"/>
      <c r="J1011" s="6"/>
      <c r="K1011" s="5" t="s">
        <v>1588</v>
      </c>
      <c r="L1011">
        <v>480</v>
      </c>
      <c r="M1011">
        <v>1933</v>
      </c>
      <c r="N1011">
        <v>2733</v>
      </c>
      <c r="O1011">
        <v>176</v>
      </c>
      <c r="P1011">
        <v>249.93982042162699</v>
      </c>
      <c r="Q1011">
        <v>1143.3827421184401</v>
      </c>
      <c r="R1011">
        <v>599998</v>
      </c>
      <c r="S1011" s="6"/>
      <c r="T1011" s="6"/>
      <c r="U1011" s="5" t="s">
        <v>1588</v>
      </c>
      <c r="V1011" s="5">
        <v>480</v>
      </c>
      <c r="W1011" s="5">
        <v>1933</v>
      </c>
      <c r="X1011" s="5">
        <v>2733</v>
      </c>
      <c r="Y1011" s="5">
        <v>176</v>
      </c>
      <c r="Z1011" s="5">
        <v>249.9398204</v>
      </c>
      <c r="AA1011" s="5">
        <v>1143.382742</v>
      </c>
      <c r="AB1011" s="5">
        <v>78002</v>
      </c>
      <c r="AC1011" s="6"/>
      <c r="AD1011" s="6"/>
      <c r="AE1011" s="5" t="s">
        <v>1588</v>
      </c>
      <c r="AF1011">
        <v>480</v>
      </c>
      <c r="AG1011">
        <v>1933</v>
      </c>
      <c r="AH1011">
        <v>2733</v>
      </c>
      <c r="AI1011">
        <v>176</v>
      </c>
      <c r="AJ1011">
        <v>249.93982042162699</v>
      </c>
      <c r="AK1011">
        <v>1143.3827421184401</v>
      </c>
      <c r="AL1011">
        <v>599981</v>
      </c>
      <c r="AM1011" s="6"/>
      <c r="AN1011" s="6"/>
    </row>
    <row r="1012" spans="1:40" x14ac:dyDescent="0.2">
      <c r="A1012" s="5" t="s">
        <v>1589</v>
      </c>
      <c r="B1012">
        <v>499</v>
      </c>
      <c r="C1012">
        <v>2582</v>
      </c>
      <c r="D1012">
        <v>3782</v>
      </c>
      <c r="E1012">
        <v>176</v>
      </c>
      <c r="F1012">
        <v>322.30273784373202</v>
      </c>
      <c r="G1012">
        <v>939.28985221827895</v>
      </c>
      <c r="H1012">
        <v>131</v>
      </c>
      <c r="I1012" s="6">
        <f t="shared" ref="I1012:J1012" si="700">AVERAGE(G1012:G1021)</f>
        <v>939.28985221827884</v>
      </c>
      <c r="J1012" s="6">
        <f t="shared" si="700"/>
        <v>497.3</v>
      </c>
      <c r="K1012" s="5" t="s">
        <v>1589</v>
      </c>
      <c r="L1012">
        <v>499</v>
      </c>
      <c r="M1012">
        <v>2582</v>
      </c>
      <c r="N1012">
        <v>3782</v>
      </c>
      <c r="O1012">
        <v>176</v>
      </c>
      <c r="P1012">
        <v>322.30273784373202</v>
      </c>
      <c r="Q1012">
        <v>939.28985221827895</v>
      </c>
      <c r="R1012">
        <v>599984</v>
      </c>
      <c r="S1012" s="6">
        <f t="shared" ref="S1012" si="701">AVERAGE(Q1012:Q1021)</f>
        <v>939.28985221827884</v>
      </c>
      <c r="T1012" s="6">
        <f t="shared" ref="T1012" si="702">AVERAGE(R1012:R1021)</f>
        <v>599996.4</v>
      </c>
      <c r="U1012" s="5" t="s">
        <v>1589</v>
      </c>
      <c r="V1012" s="5">
        <v>499</v>
      </c>
      <c r="W1012" s="5">
        <v>2582</v>
      </c>
      <c r="X1012" s="5">
        <v>3782</v>
      </c>
      <c r="Y1012" s="5">
        <v>176</v>
      </c>
      <c r="Z1012" s="5">
        <v>322.30273779999999</v>
      </c>
      <c r="AA1012" s="5">
        <v>939.28985220000004</v>
      </c>
      <c r="AB1012" s="5">
        <v>60434</v>
      </c>
      <c r="AC1012" s="6">
        <f t="shared" ref="AC1012" si="703">AVERAGE(AA1012:AA1021)</f>
        <v>939.28985219999981</v>
      </c>
      <c r="AD1012" s="6">
        <f t="shared" ref="AD1012" si="704">AVERAGE(AB1012:AB1021)</f>
        <v>62123.6</v>
      </c>
      <c r="AE1012" s="5" t="s">
        <v>1589</v>
      </c>
      <c r="AF1012">
        <v>499</v>
      </c>
      <c r="AG1012">
        <v>2582</v>
      </c>
      <c r="AH1012">
        <v>3782</v>
      </c>
      <c r="AI1012">
        <v>176</v>
      </c>
      <c r="AJ1012">
        <v>322.30273784373202</v>
      </c>
      <c r="AK1012">
        <v>939.28985221827895</v>
      </c>
      <c r="AL1012">
        <v>599980</v>
      </c>
      <c r="AM1012" s="6">
        <f t="shared" ref="AM1012" si="705">AVERAGE(AK1012:AK1021)</f>
        <v>939.28985221827884</v>
      </c>
      <c r="AN1012" s="6">
        <f t="shared" ref="AN1012" si="706">AVERAGE(AL1012:AL1021)</f>
        <v>599981.19999999995</v>
      </c>
    </row>
    <row r="1013" spans="1:40" x14ac:dyDescent="0.2">
      <c r="A1013" s="5" t="s">
        <v>1589</v>
      </c>
      <c r="B1013">
        <v>499</v>
      </c>
      <c r="C1013">
        <v>2582</v>
      </c>
      <c r="D1013">
        <v>3782</v>
      </c>
      <c r="E1013">
        <v>176</v>
      </c>
      <c r="F1013">
        <v>322.30273784373202</v>
      </c>
      <c r="G1013">
        <v>939.28985221827895</v>
      </c>
      <c r="H1013">
        <v>1389</v>
      </c>
      <c r="I1013" s="6"/>
      <c r="J1013" s="6"/>
      <c r="K1013" s="5" t="s">
        <v>1589</v>
      </c>
      <c r="L1013">
        <v>499</v>
      </c>
      <c r="M1013">
        <v>2582</v>
      </c>
      <c r="N1013">
        <v>3782</v>
      </c>
      <c r="O1013">
        <v>176</v>
      </c>
      <c r="P1013">
        <v>322.30273784373202</v>
      </c>
      <c r="Q1013">
        <v>939.28985221827895</v>
      </c>
      <c r="R1013">
        <v>599992</v>
      </c>
      <c r="S1013" s="6"/>
      <c r="T1013" s="6"/>
      <c r="U1013" s="5" t="s">
        <v>1589</v>
      </c>
      <c r="V1013" s="5">
        <v>499</v>
      </c>
      <c r="W1013" s="5">
        <v>2582</v>
      </c>
      <c r="X1013" s="5">
        <v>3782</v>
      </c>
      <c r="Y1013" s="5">
        <v>176</v>
      </c>
      <c r="Z1013" s="5">
        <v>322.30273779999999</v>
      </c>
      <c r="AA1013" s="5">
        <v>939.28985220000004</v>
      </c>
      <c r="AB1013" s="5">
        <v>60435</v>
      </c>
      <c r="AC1013" s="6"/>
      <c r="AD1013" s="6"/>
      <c r="AE1013" s="5" t="s">
        <v>1589</v>
      </c>
      <c r="AF1013">
        <v>499</v>
      </c>
      <c r="AG1013">
        <v>2582</v>
      </c>
      <c r="AH1013">
        <v>3782</v>
      </c>
      <c r="AI1013">
        <v>176</v>
      </c>
      <c r="AJ1013">
        <v>322.30273784373202</v>
      </c>
      <c r="AK1013">
        <v>939.28985221827895</v>
      </c>
      <c r="AL1013">
        <v>599980</v>
      </c>
      <c r="AM1013" s="6"/>
      <c r="AN1013" s="6"/>
    </row>
    <row r="1014" spans="1:40" x14ac:dyDescent="0.2">
      <c r="A1014" s="5" t="s">
        <v>1589</v>
      </c>
      <c r="B1014">
        <v>499</v>
      </c>
      <c r="C1014">
        <v>2582</v>
      </c>
      <c r="D1014">
        <v>3782</v>
      </c>
      <c r="E1014">
        <v>176</v>
      </c>
      <c r="F1014">
        <v>322.30273784373202</v>
      </c>
      <c r="G1014">
        <v>939.28985221827895</v>
      </c>
      <c r="H1014">
        <v>155</v>
      </c>
      <c r="I1014" s="6"/>
      <c r="J1014" s="6"/>
      <c r="K1014" s="5" t="s">
        <v>1589</v>
      </c>
      <c r="L1014">
        <v>499</v>
      </c>
      <c r="M1014">
        <v>2582</v>
      </c>
      <c r="N1014">
        <v>3782</v>
      </c>
      <c r="O1014">
        <v>176</v>
      </c>
      <c r="P1014">
        <v>322.30273784373202</v>
      </c>
      <c r="Q1014">
        <v>939.28985221827895</v>
      </c>
      <c r="R1014">
        <v>599997</v>
      </c>
      <c r="S1014" s="6"/>
      <c r="T1014" s="6"/>
      <c r="U1014" s="5" t="s">
        <v>1589</v>
      </c>
      <c r="V1014" s="5">
        <v>499</v>
      </c>
      <c r="W1014" s="5">
        <v>2582</v>
      </c>
      <c r="X1014" s="5">
        <v>3782</v>
      </c>
      <c r="Y1014" s="5">
        <v>176</v>
      </c>
      <c r="Z1014" s="5">
        <v>322.30273779999999</v>
      </c>
      <c r="AA1014" s="5">
        <v>939.28985220000004</v>
      </c>
      <c r="AB1014" s="5">
        <v>60469</v>
      </c>
      <c r="AC1014" s="6"/>
      <c r="AD1014" s="6"/>
      <c r="AE1014" s="5" t="s">
        <v>1589</v>
      </c>
      <c r="AF1014">
        <v>499</v>
      </c>
      <c r="AG1014">
        <v>2582</v>
      </c>
      <c r="AH1014">
        <v>3782</v>
      </c>
      <c r="AI1014">
        <v>176</v>
      </c>
      <c r="AJ1014">
        <v>322.30273784373202</v>
      </c>
      <c r="AK1014">
        <v>939.28985221827895</v>
      </c>
      <c r="AL1014">
        <v>599980</v>
      </c>
      <c r="AM1014" s="6"/>
      <c r="AN1014" s="6"/>
    </row>
    <row r="1015" spans="1:40" x14ac:dyDescent="0.2">
      <c r="A1015" s="5" t="s">
        <v>1589</v>
      </c>
      <c r="B1015">
        <v>499</v>
      </c>
      <c r="C1015">
        <v>2582</v>
      </c>
      <c r="D1015">
        <v>3782</v>
      </c>
      <c r="E1015">
        <v>176</v>
      </c>
      <c r="F1015">
        <v>322.30273784373202</v>
      </c>
      <c r="G1015">
        <v>939.28985221827895</v>
      </c>
      <c r="H1015">
        <v>156</v>
      </c>
      <c r="I1015" s="6"/>
      <c r="J1015" s="6"/>
      <c r="K1015" s="5" t="s">
        <v>1589</v>
      </c>
      <c r="L1015">
        <v>499</v>
      </c>
      <c r="M1015">
        <v>2582</v>
      </c>
      <c r="N1015">
        <v>3782</v>
      </c>
      <c r="O1015">
        <v>176</v>
      </c>
      <c r="P1015">
        <v>322.30273784373202</v>
      </c>
      <c r="Q1015">
        <v>939.28985221827895</v>
      </c>
      <c r="R1015">
        <v>599998</v>
      </c>
      <c r="S1015" s="6"/>
      <c r="T1015" s="6"/>
      <c r="U1015" s="5" t="s">
        <v>1589</v>
      </c>
      <c r="V1015" s="5">
        <v>499</v>
      </c>
      <c r="W1015" s="5">
        <v>2582</v>
      </c>
      <c r="X1015" s="5">
        <v>3782</v>
      </c>
      <c r="Y1015" s="5">
        <v>176</v>
      </c>
      <c r="Z1015" s="5">
        <v>322.30273779999999</v>
      </c>
      <c r="AA1015" s="5">
        <v>939.28985220000004</v>
      </c>
      <c r="AB1015" s="5">
        <v>60548</v>
      </c>
      <c r="AC1015" s="6"/>
      <c r="AD1015" s="6"/>
      <c r="AE1015" s="5" t="s">
        <v>1589</v>
      </c>
      <c r="AF1015">
        <v>499</v>
      </c>
      <c r="AG1015">
        <v>2582</v>
      </c>
      <c r="AH1015">
        <v>3782</v>
      </c>
      <c r="AI1015">
        <v>176</v>
      </c>
      <c r="AJ1015">
        <v>322.30273784373202</v>
      </c>
      <c r="AK1015">
        <v>939.28985221827895</v>
      </c>
      <c r="AL1015">
        <v>599980</v>
      </c>
      <c r="AM1015" s="6"/>
      <c r="AN1015" s="6"/>
    </row>
    <row r="1016" spans="1:40" x14ac:dyDescent="0.2">
      <c r="A1016" s="5" t="s">
        <v>1589</v>
      </c>
      <c r="B1016">
        <v>499</v>
      </c>
      <c r="C1016">
        <v>2582</v>
      </c>
      <c r="D1016">
        <v>3782</v>
      </c>
      <c r="E1016">
        <v>176</v>
      </c>
      <c r="F1016">
        <v>322.30273784373202</v>
      </c>
      <c r="G1016">
        <v>939.28985221827895</v>
      </c>
      <c r="H1016">
        <v>156</v>
      </c>
      <c r="I1016" s="6"/>
      <c r="J1016" s="6"/>
      <c r="K1016" s="5" t="s">
        <v>1589</v>
      </c>
      <c r="L1016">
        <v>499</v>
      </c>
      <c r="M1016">
        <v>2582</v>
      </c>
      <c r="N1016">
        <v>3782</v>
      </c>
      <c r="O1016">
        <v>176</v>
      </c>
      <c r="P1016">
        <v>322.30273784373202</v>
      </c>
      <c r="Q1016">
        <v>939.28985221827895</v>
      </c>
      <c r="R1016">
        <v>599998</v>
      </c>
      <c r="S1016" s="6"/>
      <c r="T1016" s="6"/>
      <c r="U1016" s="5" t="s">
        <v>1589</v>
      </c>
      <c r="V1016" s="5">
        <v>499</v>
      </c>
      <c r="W1016" s="5">
        <v>2582</v>
      </c>
      <c r="X1016" s="5">
        <v>3782</v>
      </c>
      <c r="Y1016" s="5">
        <v>176</v>
      </c>
      <c r="Z1016" s="5">
        <v>322.30273779999999</v>
      </c>
      <c r="AA1016" s="5">
        <v>939.28985220000004</v>
      </c>
      <c r="AB1016" s="5">
        <v>60549</v>
      </c>
      <c r="AC1016" s="6"/>
      <c r="AD1016" s="6"/>
      <c r="AE1016" s="5" t="s">
        <v>1589</v>
      </c>
      <c r="AF1016">
        <v>499</v>
      </c>
      <c r="AG1016">
        <v>2582</v>
      </c>
      <c r="AH1016">
        <v>3782</v>
      </c>
      <c r="AI1016">
        <v>176</v>
      </c>
      <c r="AJ1016">
        <v>322.30273784373202</v>
      </c>
      <c r="AK1016">
        <v>939.28985221827895</v>
      </c>
      <c r="AL1016">
        <v>599980</v>
      </c>
      <c r="AM1016" s="6"/>
      <c r="AN1016" s="6"/>
    </row>
    <row r="1017" spans="1:40" x14ac:dyDescent="0.2">
      <c r="A1017" s="5" t="s">
        <v>1589</v>
      </c>
      <c r="B1017">
        <v>499</v>
      </c>
      <c r="C1017">
        <v>2582</v>
      </c>
      <c r="D1017">
        <v>3782</v>
      </c>
      <c r="E1017">
        <v>176</v>
      </c>
      <c r="F1017">
        <v>322.30273784373202</v>
      </c>
      <c r="G1017">
        <v>939.28985221827895</v>
      </c>
      <c r="H1017">
        <v>159</v>
      </c>
      <c r="I1017" s="6"/>
      <c r="J1017" s="6"/>
      <c r="K1017" s="5" t="s">
        <v>1589</v>
      </c>
      <c r="L1017">
        <v>499</v>
      </c>
      <c r="M1017">
        <v>2582</v>
      </c>
      <c r="N1017">
        <v>3782</v>
      </c>
      <c r="O1017">
        <v>176</v>
      </c>
      <c r="P1017">
        <v>322.30273784373202</v>
      </c>
      <c r="Q1017">
        <v>939.28985221827895</v>
      </c>
      <c r="R1017">
        <v>599998</v>
      </c>
      <c r="S1017" s="6"/>
      <c r="T1017" s="6"/>
      <c r="U1017" s="5" t="s">
        <v>1589</v>
      </c>
      <c r="V1017" s="5">
        <v>499</v>
      </c>
      <c r="W1017" s="5">
        <v>2582</v>
      </c>
      <c r="X1017" s="5">
        <v>3782</v>
      </c>
      <c r="Y1017" s="5">
        <v>176</v>
      </c>
      <c r="Z1017" s="5">
        <v>322.30273779999999</v>
      </c>
      <c r="AA1017" s="5">
        <v>939.28985220000004</v>
      </c>
      <c r="AB1017" s="5">
        <v>60668</v>
      </c>
      <c r="AC1017" s="6"/>
      <c r="AD1017" s="6"/>
      <c r="AE1017" s="5" t="s">
        <v>1589</v>
      </c>
      <c r="AF1017">
        <v>499</v>
      </c>
      <c r="AG1017">
        <v>2582</v>
      </c>
      <c r="AH1017">
        <v>3782</v>
      </c>
      <c r="AI1017">
        <v>176</v>
      </c>
      <c r="AJ1017">
        <v>322.30273784373202</v>
      </c>
      <c r="AK1017">
        <v>939.28985221827895</v>
      </c>
      <c r="AL1017">
        <v>599980</v>
      </c>
      <c r="AM1017" s="6"/>
      <c r="AN1017" s="6"/>
    </row>
    <row r="1018" spans="1:40" x14ac:dyDescent="0.2">
      <c r="A1018" s="5" t="s">
        <v>1589</v>
      </c>
      <c r="B1018">
        <v>499</v>
      </c>
      <c r="C1018">
        <v>2582</v>
      </c>
      <c r="D1018">
        <v>3782</v>
      </c>
      <c r="E1018">
        <v>176</v>
      </c>
      <c r="F1018">
        <v>322.30273784373202</v>
      </c>
      <c r="G1018">
        <v>939.28985221827895</v>
      </c>
      <c r="H1018">
        <v>172</v>
      </c>
      <c r="I1018" s="6"/>
      <c r="J1018" s="6"/>
      <c r="K1018" s="5" t="s">
        <v>1589</v>
      </c>
      <c r="L1018">
        <v>499</v>
      </c>
      <c r="M1018">
        <v>2582</v>
      </c>
      <c r="N1018">
        <v>3782</v>
      </c>
      <c r="O1018">
        <v>176</v>
      </c>
      <c r="P1018">
        <v>322.30273784373202</v>
      </c>
      <c r="Q1018">
        <v>939.28985221827895</v>
      </c>
      <c r="R1018">
        <v>599998</v>
      </c>
      <c r="S1018" s="6"/>
      <c r="T1018" s="6"/>
      <c r="U1018" s="5" t="s">
        <v>1589</v>
      </c>
      <c r="V1018" s="5">
        <v>499</v>
      </c>
      <c r="W1018" s="5">
        <v>2582</v>
      </c>
      <c r="X1018" s="5">
        <v>3782</v>
      </c>
      <c r="Y1018" s="5">
        <v>176</v>
      </c>
      <c r="Z1018" s="5">
        <v>322.30273779999999</v>
      </c>
      <c r="AA1018" s="5">
        <v>939.28985220000004</v>
      </c>
      <c r="AB1018" s="5">
        <v>60681</v>
      </c>
      <c r="AC1018" s="6"/>
      <c r="AD1018" s="6"/>
      <c r="AE1018" s="5" t="s">
        <v>1589</v>
      </c>
      <c r="AF1018">
        <v>499</v>
      </c>
      <c r="AG1018">
        <v>2582</v>
      </c>
      <c r="AH1018">
        <v>3782</v>
      </c>
      <c r="AI1018">
        <v>176</v>
      </c>
      <c r="AJ1018">
        <v>322.30273784373202</v>
      </c>
      <c r="AK1018">
        <v>939.28985221827895</v>
      </c>
      <c r="AL1018">
        <v>599981</v>
      </c>
      <c r="AM1018" s="6"/>
      <c r="AN1018" s="6"/>
    </row>
    <row r="1019" spans="1:40" x14ac:dyDescent="0.2">
      <c r="A1019" s="5" t="s">
        <v>1589</v>
      </c>
      <c r="B1019">
        <v>499</v>
      </c>
      <c r="C1019">
        <v>2582</v>
      </c>
      <c r="D1019">
        <v>3782</v>
      </c>
      <c r="E1019">
        <v>176</v>
      </c>
      <c r="F1019">
        <v>322.30273784373202</v>
      </c>
      <c r="G1019">
        <v>939.28985221827895</v>
      </c>
      <c r="H1019">
        <v>204</v>
      </c>
      <c r="I1019" s="6"/>
      <c r="J1019" s="6"/>
      <c r="K1019" s="5" t="s">
        <v>1589</v>
      </c>
      <c r="L1019">
        <v>499</v>
      </c>
      <c r="M1019">
        <v>2582</v>
      </c>
      <c r="N1019">
        <v>3782</v>
      </c>
      <c r="O1019">
        <v>176</v>
      </c>
      <c r="P1019">
        <v>322.30273784373202</v>
      </c>
      <c r="Q1019">
        <v>939.28985221827895</v>
      </c>
      <c r="R1019">
        <v>599999</v>
      </c>
      <c r="S1019" s="6"/>
      <c r="T1019" s="6"/>
      <c r="U1019" s="5" t="s">
        <v>1589</v>
      </c>
      <c r="V1019" s="5">
        <v>499</v>
      </c>
      <c r="W1019" s="5">
        <v>2582</v>
      </c>
      <c r="X1019" s="5">
        <v>3782</v>
      </c>
      <c r="Y1019" s="5">
        <v>176</v>
      </c>
      <c r="Z1019" s="5">
        <v>322.30273779999999</v>
      </c>
      <c r="AA1019" s="5">
        <v>939.28985220000004</v>
      </c>
      <c r="AB1019" s="5">
        <v>60771</v>
      </c>
      <c r="AC1019" s="6"/>
      <c r="AD1019" s="6"/>
      <c r="AE1019" s="5" t="s">
        <v>1589</v>
      </c>
      <c r="AF1019">
        <v>499</v>
      </c>
      <c r="AG1019">
        <v>2582</v>
      </c>
      <c r="AH1019">
        <v>3782</v>
      </c>
      <c r="AI1019">
        <v>176</v>
      </c>
      <c r="AJ1019">
        <v>322.30273784373202</v>
      </c>
      <c r="AK1019">
        <v>939.28985221827895</v>
      </c>
      <c r="AL1019">
        <v>599981</v>
      </c>
      <c r="AM1019" s="6"/>
      <c r="AN1019" s="6"/>
    </row>
    <row r="1020" spans="1:40" x14ac:dyDescent="0.2">
      <c r="A1020" s="5" t="s">
        <v>1589</v>
      </c>
      <c r="B1020">
        <v>499</v>
      </c>
      <c r="C1020">
        <v>2582</v>
      </c>
      <c r="D1020">
        <v>3782</v>
      </c>
      <c r="E1020">
        <v>176</v>
      </c>
      <c r="F1020">
        <v>322.30273784373202</v>
      </c>
      <c r="G1020">
        <v>939.28985221827895</v>
      </c>
      <c r="H1020">
        <v>209</v>
      </c>
      <c r="I1020" s="6"/>
      <c r="J1020" s="6"/>
      <c r="K1020" s="5" t="s">
        <v>1589</v>
      </c>
      <c r="L1020">
        <v>499</v>
      </c>
      <c r="M1020">
        <v>2582</v>
      </c>
      <c r="N1020">
        <v>3782</v>
      </c>
      <c r="O1020">
        <v>176</v>
      </c>
      <c r="P1020">
        <v>322.30273784373202</v>
      </c>
      <c r="Q1020">
        <v>939.28985221827895</v>
      </c>
      <c r="R1020">
        <v>599999</v>
      </c>
      <c r="S1020" s="6"/>
      <c r="T1020" s="6"/>
      <c r="U1020" s="5" t="s">
        <v>1589</v>
      </c>
      <c r="V1020" s="5">
        <v>499</v>
      </c>
      <c r="W1020" s="5">
        <v>2582</v>
      </c>
      <c r="X1020" s="5">
        <v>3782</v>
      </c>
      <c r="Y1020" s="5">
        <v>176</v>
      </c>
      <c r="Z1020" s="5">
        <v>322.30273779999999</v>
      </c>
      <c r="AA1020" s="5">
        <v>939.28985220000004</v>
      </c>
      <c r="AB1020" s="5">
        <v>66144</v>
      </c>
      <c r="AC1020" s="6"/>
      <c r="AD1020" s="6"/>
      <c r="AE1020" s="5" t="s">
        <v>1589</v>
      </c>
      <c r="AF1020">
        <v>499</v>
      </c>
      <c r="AG1020">
        <v>2582</v>
      </c>
      <c r="AH1020">
        <v>3782</v>
      </c>
      <c r="AI1020">
        <v>176</v>
      </c>
      <c r="AJ1020">
        <v>322.30273784373202</v>
      </c>
      <c r="AK1020">
        <v>939.28985221827895</v>
      </c>
      <c r="AL1020">
        <v>599982</v>
      </c>
      <c r="AM1020" s="6"/>
      <c r="AN1020" s="6"/>
    </row>
    <row r="1021" spans="1:40" x14ac:dyDescent="0.2">
      <c r="A1021" s="5" t="s">
        <v>1589</v>
      </c>
      <c r="B1021">
        <v>499</v>
      </c>
      <c r="C1021">
        <v>2582</v>
      </c>
      <c r="D1021">
        <v>3782</v>
      </c>
      <c r="E1021">
        <v>176</v>
      </c>
      <c r="F1021">
        <v>322.30273784373202</v>
      </c>
      <c r="G1021">
        <v>939.28985221827895</v>
      </c>
      <c r="H1021">
        <v>2242</v>
      </c>
      <c r="I1021" s="6"/>
      <c r="J1021" s="6"/>
      <c r="K1021" s="5" t="s">
        <v>1589</v>
      </c>
      <c r="L1021">
        <v>499</v>
      </c>
      <c r="M1021">
        <v>2582</v>
      </c>
      <c r="N1021">
        <v>3782</v>
      </c>
      <c r="O1021">
        <v>176</v>
      </c>
      <c r="P1021">
        <v>322.30273784373202</v>
      </c>
      <c r="Q1021">
        <v>939.28985221827895</v>
      </c>
      <c r="R1021">
        <v>600001</v>
      </c>
      <c r="S1021" s="6"/>
      <c r="T1021" s="6"/>
      <c r="U1021" s="5" t="s">
        <v>1589</v>
      </c>
      <c r="V1021" s="5">
        <v>499</v>
      </c>
      <c r="W1021" s="5">
        <v>2582</v>
      </c>
      <c r="X1021" s="5">
        <v>3782</v>
      </c>
      <c r="Y1021" s="5">
        <v>176</v>
      </c>
      <c r="Z1021" s="5">
        <v>322.30273779999999</v>
      </c>
      <c r="AA1021" s="5">
        <v>939.28985220000004</v>
      </c>
      <c r="AB1021" s="5">
        <v>70537</v>
      </c>
      <c r="AC1021" s="6"/>
      <c r="AD1021" s="6"/>
      <c r="AE1021" s="5" t="s">
        <v>1589</v>
      </c>
      <c r="AF1021">
        <v>499</v>
      </c>
      <c r="AG1021">
        <v>2582</v>
      </c>
      <c r="AH1021">
        <v>3782</v>
      </c>
      <c r="AI1021">
        <v>176</v>
      </c>
      <c r="AJ1021">
        <v>322.30273784373202</v>
      </c>
      <c r="AK1021">
        <v>939.28985221827895</v>
      </c>
      <c r="AL1021">
        <v>599988</v>
      </c>
      <c r="AM1021" s="6"/>
      <c r="AN1021" s="6"/>
    </row>
    <row r="1022" spans="1:40" x14ac:dyDescent="0.2">
      <c r="A1022" s="5" t="s">
        <v>1593</v>
      </c>
      <c r="B1022">
        <v>19</v>
      </c>
      <c r="C1022">
        <v>776</v>
      </c>
      <c r="D1022">
        <v>967</v>
      </c>
      <c r="E1022">
        <v>176</v>
      </c>
      <c r="F1022">
        <v>251.61651565051099</v>
      </c>
      <c r="G1022">
        <v>476.347794481503</v>
      </c>
      <c r="H1022">
        <v>126</v>
      </c>
      <c r="I1022" s="6">
        <f t="shared" ref="I1022:J1022" si="707">AVERAGE(G1022:G1031)</f>
        <v>476.347794481503</v>
      </c>
      <c r="J1022" s="6">
        <f t="shared" si="707"/>
        <v>480.1</v>
      </c>
      <c r="K1022" s="5" t="s">
        <v>1593</v>
      </c>
      <c r="L1022">
        <v>19</v>
      </c>
      <c r="M1022">
        <v>776</v>
      </c>
      <c r="N1022">
        <v>967</v>
      </c>
      <c r="O1022">
        <v>176</v>
      </c>
      <c r="P1022">
        <v>251.61651565051099</v>
      </c>
      <c r="Q1022">
        <v>476.347794481503</v>
      </c>
      <c r="R1022">
        <v>599592</v>
      </c>
      <c r="S1022" s="6">
        <f t="shared" ref="S1022" si="708">AVERAGE(Q1022:Q1031)</f>
        <v>476.347794481503</v>
      </c>
      <c r="T1022" s="6">
        <f t="shared" ref="T1022" si="709">AVERAGE(R1022:R1031)</f>
        <v>599957</v>
      </c>
      <c r="U1022" s="5" t="s">
        <v>1593</v>
      </c>
      <c r="V1022" s="5">
        <v>83</v>
      </c>
      <c r="W1022" s="5">
        <v>712</v>
      </c>
      <c r="X1022" s="5">
        <v>1865</v>
      </c>
      <c r="Y1022" s="5">
        <v>176</v>
      </c>
      <c r="Z1022" s="5">
        <v>452.99591090000001</v>
      </c>
      <c r="AA1022" s="5">
        <v>981.65797369999996</v>
      </c>
      <c r="AB1022" s="5">
        <v>60555</v>
      </c>
      <c r="AC1022" s="6">
        <f t="shared" ref="AC1022" si="710">AVERAGE(AA1022:AA1031)</f>
        <v>981.65797369999996</v>
      </c>
      <c r="AD1022" s="6">
        <f t="shared" ref="AD1022" si="711">AVERAGE(AB1022:AB1031)</f>
        <v>62335.199999999997</v>
      </c>
      <c r="AE1022" s="5" t="s">
        <v>1593</v>
      </c>
      <c r="AF1022">
        <v>178</v>
      </c>
      <c r="AG1022">
        <v>617</v>
      </c>
      <c r="AH1022">
        <v>1379</v>
      </c>
      <c r="AI1022">
        <v>176</v>
      </c>
      <c r="AJ1022">
        <v>305.91307578511203</v>
      </c>
      <c r="AK1022">
        <v>782.46950221903103</v>
      </c>
      <c r="AL1022">
        <v>599980</v>
      </c>
      <c r="AM1022" s="6">
        <f t="shared" ref="AM1022" si="712">AVERAGE(AK1022:AK1031)</f>
        <v>782.46950221903091</v>
      </c>
      <c r="AN1022" s="6">
        <f t="shared" ref="AN1022" si="713">AVERAGE(AL1022:AL1031)</f>
        <v>599980.6</v>
      </c>
    </row>
    <row r="1023" spans="1:40" x14ac:dyDescent="0.2">
      <c r="A1023" s="5" t="s">
        <v>1593</v>
      </c>
      <c r="B1023">
        <v>19</v>
      </c>
      <c r="C1023">
        <v>776</v>
      </c>
      <c r="D1023">
        <v>967</v>
      </c>
      <c r="E1023">
        <v>176</v>
      </c>
      <c r="F1023">
        <v>251.61651565051099</v>
      </c>
      <c r="G1023">
        <v>476.347794481503</v>
      </c>
      <c r="H1023">
        <v>143</v>
      </c>
      <c r="I1023" s="6"/>
      <c r="J1023" s="6"/>
      <c r="K1023" s="5" t="s">
        <v>1593</v>
      </c>
      <c r="L1023">
        <v>19</v>
      </c>
      <c r="M1023">
        <v>776</v>
      </c>
      <c r="N1023">
        <v>967</v>
      </c>
      <c r="O1023">
        <v>176</v>
      </c>
      <c r="P1023">
        <v>251.61651565051099</v>
      </c>
      <c r="Q1023">
        <v>476.347794481503</v>
      </c>
      <c r="R1023">
        <v>599996</v>
      </c>
      <c r="S1023" s="6"/>
      <c r="T1023" s="6"/>
      <c r="U1023" s="5" t="s">
        <v>1593</v>
      </c>
      <c r="V1023" s="5">
        <v>83</v>
      </c>
      <c r="W1023" s="5">
        <v>712</v>
      </c>
      <c r="X1023" s="5">
        <v>1865</v>
      </c>
      <c r="Y1023" s="5">
        <v>176</v>
      </c>
      <c r="Z1023" s="5">
        <v>452.99591090000001</v>
      </c>
      <c r="AA1023" s="5">
        <v>981.65797369999996</v>
      </c>
      <c r="AB1023" s="5">
        <v>60575</v>
      </c>
      <c r="AC1023" s="6"/>
      <c r="AD1023" s="6"/>
      <c r="AE1023" s="5" t="s">
        <v>1593</v>
      </c>
      <c r="AF1023">
        <v>178</v>
      </c>
      <c r="AG1023">
        <v>617</v>
      </c>
      <c r="AH1023">
        <v>1379</v>
      </c>
      <c r="AI1023">
        <v>176</v>
      </c>
      <c r="AJ1023">
        <v>305.91307578511203</v>
      </c>
      <c r="AK1023">
        <v>782.46950221903103</v>
      </c>
      <c r="AL1023">
        <v>599980</v>
      </c>
      <c r="AM1023" s="6"/>
      <c r="AN1023" s="6"/>
    </row>
    <row r="1024" spans="1:40" x14ac:dyDescent="0.2">
      <c r="A1024" s="5" t="s">
        <v>1593</v>
      </c>
      <c r="B1024">
        <v>19</v>
      </c>
      <c r="C1024">
        <v>776</v>
      </c>
      <c r="D1024">
        <v>967</v>
      </c>
      <c r="E1024">
        <v>176</v>
      </c>
      <c r="F1024">
        <v>251.61651565051099</v>
      </c>
      <c r="G1024">
        <v>476.347794481503</v>
      </c>
      <c r="H1024">
        <v>145</v>
      </c>
      <c r="I1024" s="6"/>
      <c r="J1024" s="6"/>
      <c r="K1024" s="5" t="s">
        <v>1593</v>
      </c>
      <c r="L1024">
        <v>19</v>
      </c>
      <c r="M1024">
        <v>776</v>
      </c>
      <c r="N1024">
        <v>967</v>
      </c>
      <c r="O1024">
        <v>176</v>
      </c>
      <c r="P1024">
        <v>251.61651565051099</v>
      </c>
      <c r="Q1024">
        <v>476.347794481503</v>
      </c>
      <c r="R1024">
        <v>599996</v>
      </c>
      <c r="S1024" s="6"/>
      <c r="T1024" s="6"/>
      <c r="U1024" s="5" t="s">
        <v>1593</v>
      </c>
      <c r="V1024" s="5">
        <v>83</v>
      </c>
      <c r="W1024" s="5">
        <v>712</v>
      </c>
      <c r="X1024" s="5">
        <v>1865</v>
      </c>
      <c r="Y1024" s="5">
        <v>176</v>
      </c>
      <c r="Z1024" s="5">
        <v>452.99591090000001</v>
      </c>
      <c r="AA1024" s="5">
        <v>981.65797369999996</v>
      </c>
      <c r="AB1024" s="5">
        <v>60617</v>
      </c>
      <c r="AC1024" s="6"/>
      <c r="AD1024" s="6"/>
      <c r="AE1024" s="5" t="s">
        <v>1593</v>
      </c>
      <c r="AF1024">
        <v>178</v>
      </c>
      <c r="AG1024">
        <v>617</v>
      </c>
      <c r="AH1024">
        <v>1379</v>
      </c>
      <c r="AI1024">
        <v>176</v>
      </c>
      <c r="AJ1024">
        <v>305.91307578511203</v>
      </c>
      <c r="AK1024">
        <v>782.46950221903103</v>
      </c>
      <c r="AL1024">
        <v>599980</v>
      </c>
      <c r="AM1024" s="6"/>
      <c r="AN1024" s="6"/>
    </row>
    <row r="1025" spans="1:40" x14ac:dyDescent="0.2">
      <c r="A1025" s="5" t="s">
        <v>1593</v>
      </c>
      <c r="B1025">
        <v>19</v>
      </c>
      <c r="C1025">
        <v>776</v>
      </c>
      <c r="D1025">
        <v>967</v>
      </c>
      <c r="E1025">
        <v>176</v>
      </c>
      <c r="F1025">
        <v>251.61651565051099</v>
      </c>
      <c r="G1025">
        <v>476.347794481503</v>
      </c>
      <c r="H1025">
        <v>154</v>
      </c>
      <c r="I1025" s="6"/>
      <c r="J1025" s="6"/>
      <c r="K1025" s="5" t="s">
        <v>1593</v>
      </c>
      <c r="L1025">
        <v>19</v>
      </c>
      <c r="M1025">
        <v>776</v>
      </c>
      <c r="N1025">
        <v>967</v>
      </c>
      <c r="O1025">
        <v>176</v>
      </c>
      <c r="P1025">
        <v>251.61651565051099</v>
      </c>
      <c r="Q1025">
        <v>476.347794481503</v>
      </c>
      <c r="R1025">
        <v>599997</v>
      </c>
      <c r="S1025" s="6"/>
      <c r="T1025" s="6"/>
      <c r="U1025" s="5" t="s">
        <v>1593</v>
      </c>
      <c r="V1025" s="5">
        <v>83</v>
      </c>
      <c r="W1025" s="5">
        <v>712</v>
      </c>
      <c r="X1025" s="5">
        <v>1865</v>
      </c>
      <c r="Y1025" s="5">
        <v>176</v>
      </c>
      <c r="Z1025" s="5">
        <v>452.99591090000001</v>
      </c>
      <c r="AA1025" s="5">
        <v>981.65797369999996</v>
      </c>
      <c r="AB1025" s="5">
        <v>60674</v>
      </c>
      <c r="AC1025" s="6"/>
      <c r="AD1025" s="6"/>
      <c r="AE1025" s="5" t="s">
        <v>1593</v>
      </c>
      <c r="AF1025">
        <v>178</v>
      </c>
      <c r="AG1025">
        <v>617</v>
      </c>
      <c r="AH1025">
        <v>1379</v>
      </c>
      <c r="AI1025">
        <v>176</v>
      </c>
      <c r="AJ1025">
        <v>305.91307578511203</v>
      </c>
      <c r="AK1025">
        <v>782.46950221903103</v>
      </c>
      <c r="AL1025">
        <v>599980</v>
      </c>
      <c r="AM1025" s="6"/>
      <c r="AN1025" s="6"/>
    </row>
    <row r="1026" spans="1:40" x14ac:dyDescent="0.2">
      <c r="A1026" s="5" t="s">
        <v>1593</v>
      </c>
      <c r="B1026">
        <v>19</v>
      </c>
      <c r="C1026">
        <v>776</v>
      </c>
      <c r="D1026">
        <v>967</v>
      </c>
      <c r="E1026">
        <v>176</v>
      </c>
      <c r="F1026">
        <v>251.61651565051099</v>
      </c>
      <c r="G1026">
        <v>476.347794481503</v>
      </c>
      <c r="H1026">
        <v>160</v>
      </c>
      <c r="I1026" s="6"/>
      <c r="J1026" s="6"/>
      <c r="K1026" s="5" t="s">
        <v>1593</v>
      </c>
      <c r="L1026">
        <v>19</v>
      </c>
      <c r="M1026">
        <v>776</v>
      </c>
      <c r="N1026">
        <v>967</v>
      </c>
      <c r="O1026">
        <v>176</v>
      </c>
      <c r="P1026">
        <v>251.61651565051099</v>
      </c>
      <c r="Q1026">
        <v>476.347794481503</v>
      </c>
      <c r="R1026">
        <v>599998</v>
      </c>
      <c r="S1026" s="6"/>
      <c r="T1026" s="6"/>
      <c r="U1026" s="5" t="s">
        <v>1593</v>
      </c>
      <c r="V1026" s="5">
        <v>83</v>
      </c>
      <c r="W1026" s="5">
        <v>712</v>
      </c>
      <c r="X1026" s="5">
        <v>1865</v>
      </c>
      <c r="Y1026" s="5">
        <v>176</v>
      </c>
      <c r="Z1026" s="5">
        <v>452.99591090000001</v>
      </c>
      <c r="AA1026" s="5">
        <v>981.65797369999996</v>
      </c>
      <c r="AB1026" s="5">
        <v>60760</v>
      </c>
      <c r="AC1026" s="6"/>
      <c r="AD1026" s="6"/>
      <c r="AE1026" s="5" t="s">
        <v>1593</v>
      </c>
      <c r="AF1026">
        <v>178</v>
      </c>
      <c r="AG1026">
        <v>617</v>
      </c>
      <c r="AH1026">
        <v>1379</v>
      </c>
      <c r="AI1026">
        <v>176</v>
      </c>
      <c r="AJ1026">
        <v>305.91307578511203</v>
      </c>
      <c r="AK1026">
        <v>782.46950221903103</v>
      </c>
      <c r="AL1026">
        <v>599980</v>
      </c>
      <c r="AM1026" s="6"/>
      <c r="AN1026" s="6"/>
    </row>
    <row r="1027" spans="1:40" x14ac:dyDescent="0.2">
      <c r="A1027" s="5" t="s">
        <v>1593</v>
      </c>
      <c r="B1027">
        <v>19</v>
      </c>
      <c r="C1027">
        <v>776</v>
      </c>
      <c r="D1027">
        <v>967</v>
      </c>
      <c r="E1027">
        <v>176</v>
      </c>
      <c r="F1027">
        <v>251.61651565051099</v>
      </c>
      <c r="G1027">
        <v>476.347794481503</v>
      </c>
      <c r="H1027">
        <v>171</v>
      </c>
      <c r="I1027" s="6"/>
      <c r="J1027" s="6"/>
      <c r="K1027" s="5" t="s">
        <v>1593</v>
      </c>
      <c r="L1027">
        <v>19</v>
      </c>
      <c r="M1027">
        <v>776</v>
      </c>
      <c r="N1027">
        <v>967</v>
      </c>
      <c r="O1027">
        <v>176</v>
      </c>
      <c r="P1027">
        <v>251.61651565051099</v>
      </c>
      <c r="Q1027">
        <v>476.347794481503</v>
      </c>
      <c r="R1027">
        <v>599998</v>
      </c>
      <c r="S1027" s="6"/>
      <c r="T1027" s="6"/>
      <c r="U1027" s="5" t="s">
        <v>1593</v>
      </c>
      <c r="V1027" s="5">
        <v>83</v>
      </c>
      <c r="W1027" s="5">
        <v>712</v>
      </c>
      <c r="X1027" s="5">
        <v>1865</v>
      </c>
      <c r="Y1027" s="5">
        <v>176</v>
      </c>
      <c r="Z1027" s="5">
        <v>452.99591090000001</v>
      </c>
      <c r="AA1027" s="5">
        <v>981.65797369999996</v>
      </c>
      <c r="AB1027" s="5">
        <v>60763</v>
      </c>
      <c r="AC1027" s="6"/>
      <c r="AD1027" s="6"/>
      <c r="AE1027" s="5" t="s">
        <v>1593</v>
      </c>
      <c r="AF1027">
        <v>178</v>
      </c>
      <c r="AG1027">
        <v>617</v>
      </c>
      <c r="AH1027">
        <v>1379</v>
      </c>
      <c r="AI1027">
        <v>176</v>
      </c>
      <c r="AJ1027">
        <v>305.91307578511203</v>
      </c>
      <c r="AK1027">
        <v>782.46950221903103</v>
      </c>
      <c r="AL1027">
        <v>599980</v>
      </c>
      <c r="AM1027" s="6"/>
      <c r="AN1027" s="6"/>
    </row>
    <row r="1028" spans="1:40" x14ac:dyDescent="0.2">
      <c r="A1028" s="5" t="s">
        <v>1593</v>
      </c>
      <c r="B1028">
        <v>19</v>
      </c>
      <c r="C1028">
        <v>776</v>
      </c>
      <c r="D1028">
        <v>967</v>
      </c>
      <c r="E1028">
        <v>176</v>
      </c>
      <c r="F1028">
        <v>251.61651565051099</v>
      </c>
      <c r="G1028">
        <v>476.347794481503</v>
      </c>
      <c r="H1028">
        <v>171</v>
      </c>
      <c r="I1028" s="6"/>
      <c r="J1028" s="6"/>
      <c r="K1028" s="5" t="s">
        <v>1593</v>
      </c>
      <c r="L1028">
        <v>19</v>
      </c>
      <c r="M1028">
        <v>776</v>
      </c>
      <c r="N1028">
        <v>967</v>
      </c>
      <c r="O1028">
        <v>176</v>
      </c>
      <c r="P1028">
        <v>251.61651565051099</v>
      </c>
      <c r="Q1028">
        <v>476.347794481503</v>
      </c>
      <c r="R1028">
        <v>599998</v>
      </c>
      <c r="S1028" s="6"/>
      <c r="T1028" s="6"/>
      <c r="U1028" s="5" t="s">
        <v>1593</v>
      </c>
      <c r="V1028" s="5">
        <v>83</v>
      </c>
      <c r="W1028" s="5">
        <v>712</v>
      </c>
      <c r="X1028" s="5">
        <v>1865</v>
      </c>
      <c r="Y1028" s="5">
        <v>176</v>
      </c>
      <c r="Z1028" s="5">
        <v>452.99591090000001</v>
      </c>
      <c r="AA1028" s="5">
        <v>981.65797369999996</v>
      </c>
      <c r="AB1028" s="5">
        <v>60926</v>
      </c>
      <c r="AC1028" s="6"/>
      <c r="AD1028" s="6"/>
      <c r="AE1028" s="5" t="s">
        <v>1593</v>
      </c>
      <c r="AF1028">
        <v>178</v>
      </c>
      <c r="AG1028">
        <v>617</v>
      </c>
      <c r="AH1028">
        <v>1379</v>
      </c>
      <c r="AI1028">
        <v>176</v>
      </c>
      <c r="AJ1028">
        <v>305.91307578511203</v>
      </c>
      <c r="AK1028">
        <v>782.46950221903103</v>
      </c>
      <c r="AL1028">
        <v>599980</v>
      </c>
      <c r="AM1028" s="6"/>
      <c r="AN1028" s="6"/>
    </row>
    <row r="1029" spans="1:40" x14ac:dyDescent="0.2">
      <c r="A1029" s="5" t="s">
        <v>1593</v>
      </c>
      <c r="B1029">
        <v>19</v>
      </c>
      <c r="C1029">
        <v>776</v>
      </c>
      <c r="D1029">
        <v>967</v>
      </c>
      <c r="E1029">
        <v>176</v>
      </c>
      <c r="F1029">
        <v>251.61651565051099</v>
      </c>
      <c r="G1029">
        <v>476.347794481503</v>
      </c>
      <c r="H1029">
        <v>189</v>
      </c>
      <c r="I1029" s="6"/>
      <c r="J1029" s="6"/>
      <c r="K1029" s="5" t="s">
        <v>1593</v>
      </c>
      <c r="L1029">
        <v>19</v>
      </c>
      <c r="M1029">
        <v>776</v>
      </c>
      <c r="N1029">
        <v>967</v>
      </c>
      <c r="O1029">
        <v>176</v>
      </c>
      <c r="P1029">
        <v>251.61651565051099</v>
      </c>
      <c r="Q1029">
        <v>476.347794481503</v>
      </c>
      <c r="R1029">
        <v>599998</v>
      </c>
      <c r="S1029" s="6"/>
      <c r="T1029" s="6"/>
      <c r="U1029" s="5" t="s">
        <v>1593</v>
      </c>
      <c r="V1029" s="5">
        <v>83</v>
      </c>
      <c r="W1029" s="5">
        <v>712</v>
      </c>
      <c r="X1029" s="5">
        <v>1865</v>
      </c>
      <c r="Y1029" s="5">
        <v>176</v>
      </c>
      <c r="Z1029" s="5">
        <v>452.99591090000001</v>
      </c>
      <c r="AA1029" s="5">
        <v>981.65797369999996</v>
      </c>
      <c r="AB1029" s="5">
        <v>60940</v>
      </c>
      <c r="AC1029" s="6"/>
      <c r="AD1029" s="6"/>
      <c r="AE1029" s="5" t="s">
        <v>1593</v>
      </c>
      <c r="AF1029">
        <v>178</v>
      </c>
      <c r="AG1029">
        <v>617</v>
      </c>
      <c r="AH1029">
        <v>1379</v>
      </c>
      <c r="AI1029">
        <v>176</v>
      </c>
      <c r="AJ1029">
        <v>305.91307578511203</v>
      </c>
      <c r="AK1029">
        <v>782.46950221903103</v>
      </c>
      <c r="AL1029">
        <v>599981</v>
      </c>
      <c r="AM1029" s="6"/>
      <c r="AN1029" s="6"/>
    </row>
    <row r="1030" spans="1:40" x14ac:dyDescent="0.2">
      <c r="A1030" s="5" t="s">
        <v>1593</v>
      </c>
      <c r="B1030">
        <v>19</v>
      </c>
      <c r="C1030">
        <v>776</v>
      </c>
      <c r="D1030">
        <v>967</v>
      </c>
      <c r="E1030">
        <v>176</v>
      </c>
      <c r="F1030">
        <v>251.61651565051099</v>
      </c>
      <c r="G1030">
        <v>476.347794481503</v>
      </c>
      <c r="H1030">
        <v>250</v>
      </c>
      <c r="I1030" s="6"/>
      <c r="J1030" s="6"/>
      <c r="K1030" s="5" t="s">
        <v>1593</v>
      </c>
      <c r="L1030">
        <v>19</v>
      </c>
      <c r="M1030">
        <v>776</v>
      </c>
      <c r="N1030">
        <v>967</v>
      </c>
      <c r="O1030">
        <v>176</v>
      </c>
      <c r="P1030">
        <v>251.61651565051099</v>
      </c>
      <c r="Q1030">
        <v>476.347794481503</v>
      </c>
      <c r="R1030">
        <v>599998</v>
      </c>
      <c r="S1030" s="6"/>
      <c r="T1030" s="6"/>
      <c r="U1030" s="5" t="s">
        <v>1593</v>
      </c>
      <c r="V1030" s="5">
        <v>83</v>
      </c>
      <c r="W1030" s="5">
        <v>712</v>
      </c>
      <c r="X1030" s="5">
        <v>1865</v>
      </c>
      <c r="Y1030" s="5">
        <v>176</v>
      </c>
      <c r="Z1030" s="5">
        <v>452.99591090000001</v>
      </c>
      <c r="AA1030" s="5">
        <v>981.65797369999996</v>
      </c>
      <c r="AB1030" s="5">
        <v>67273</v>
      </c>
      <c r="AC1030" s="6"/>
      <c r="AD1030" s="6"/>
      <c r="AE1030" s="5" t="s">
        <v>1593</v>
      </c>
      <c r="AF1030">
        <v>178</v>
      </c>
      <c r="AG1030">
        <v>617</v>
      </c>
      <c r="AH1030">
        <v>1379</v>
      </c>
      <c r="AI1030">
        <v>176</v>
      </c>
      <c r="AJ1030">
        <v>305.91307578511203</v>
      </c>
      <c r="AK1030">
        <v>782.46950221903103</v>
      </c>
      <c r="AL1030">
        <v>599981</v>
      </c>
      <c r="AM1030" s="6"/>
      <c r="AN1030" s="6"/>
    </row>
    <row r="1031" spans="1:40" x14ac:dyDescent="0.2">
      <c r="A1031" s="5" t="s">
        <v>1593</v>
      </c>
      <c r="B1031">
        <v>19</v>
      </c>
      <c r="C1031">
        <v>776</v>
      </c>
      <c r="D1031">
        <v>967</v>
      </c>
      <c r="E1031">
        <v>176</v>
      </c>
      <c r="F1031">
        <v>251.61651565051099</v>
      </c>
      <c r="G1031">
        <v>476.347794481503</v>
      </c>
      <c r="H1031">
        <v>3292</v>
      </c>
      <c r="I1031" s="6"/>
      <c r="J1031" s="6"/>
      <c r="K1031" s="5" t="s">
        <v>1593</v>
      </c>
      <c r="L1031">
        <v>19</v>
      </c>
      <c r="M1031">
        <v>776</v>
      </c>
      <c r="N1031">
        <v>967</v>
      </c>
      <c r="O1031">
        <v>176</v>
      </c>
      <c r="P1031">
        <v>251.61651565051099</v>
      </c>
      <c r="Q1031">
        <v>476.347794481503</v>
      </c>
      <c r="R1031">
        <v>599999</v>
      </c>
      <c r="S1031" s="6"/>
      <c r="T1031" s="6"/>
      <c r="U1031" s="5" t="s">
        <v>1593</v>
      </c>
      <c r="V1031" s="5">
        <v>83</v>
      </c>
      <c r="W1031" s="5">
        <v>712</v>
      </c>
      <c r="X1031" s="5">
        <v>1865</v>
      </c>
      <c r="Y1031" s="5">
        <v>176</v>
      </c>
      <c r="Z1031" s="5">
        <v>452.99591090000001</v>
      </c>
      <c r="AA1031" s="5">
        <v>981.65797369999996</v>
      </c>
      <c r="AB1031" s="5">
        <v>70269</v>
      </c>
      <c r="AC1031" s="6"/>
      <c r="AD1031" s="6"/>
      <c r="AE1031" s="5" t="s">
        <v>1593</v>
      </c>
      <c r="AF1031">
        <v>178</v>
      </c>
      <c r="AG1031">
        <v>617</v>
      </c>
      <c r="AH1031">
        <v>1379</v>
      </c>
      <c r="AI1031">
        <v>176</v>
      </c>
      <c r="AJ1031">
        <v>305.91307578511203</v>
      </c>
      <c r="AK1031">
        <v>782.46950221903103</v>
      </c>
      <c r="AL1031">
        <v>599984</v>
      </c>
      <c r="AM1031" s="6"/>
      <c r="AN1031" s="6"/>
    </row>
    <row r="1032" spans="1:40" x14ac:dyDescent="0.2">
      <c r="A1032" s="5" t="s">
        <v>1594</v>
      </c>
      <c r="B1032">
        <v>11</v>
      </c>
      <c r="C1032">
        <v>1907</v>
      </c>
      <c r="D1032">
        <v>2071</v>
      </c>
      <c r="E1032">
        <v>176</v>
      </c>
      <c r="F1032">
        <v>281.949740763492</v>
      </c>
      <c r="G1032">
        <v>435.69150357174402</v>
      </c>
      <c r="H1032">
        <v>131</v>
      </c>
      <c r="I1032" s="6">
        <f t="shared" ref="I1032:J1032" si="714">AVERAGE(G1032:G1041)</f>
        <v>435.69150357174397</v>
      </c>
      <c r="J1032" s="6">
        <f t="shared" si="714"/>
        <v>528.20000000000005</v>
      </c>
      <c r="K1032" s="5" t="s">
        <v>1594</v>
      </c>
      <c r="L1032">
        <v>11</v>
      </c>
      <c r="M1032">
        <v>1907</v>
      </c>
      <c r="N1032">
        <v>2071</v>
      </c>
      <c r="O1032">
        <v>176</v>
      </c>
      <c r="P1032">
        <v>281.949740763492</v>
      </c>
      <c r="Q1032">
        <v>435.69150357174402</v>
      </c>
      <c r="R1032">
        <v>599992</v>
      </c>
      <c r="S1032" s="6">
        <f t="shared" ref="S1032" si="715">AVERAGE(Q1032:Q1041)</f>
        <v>435.69150357174397</v>
      </c>
      <c r="T1032" s="6">
        <f t="shared" ref="T1032" si="716">AVERAGE(R1032:R1041)</f>
        <v>599997.4</v>
      </c>
      <c r="U1032" s="5" t="s">
        <v>1594</v>
      </c>
      <c r="V1032" s="5">
        <v>461</v>
      </c>
      <c r="W1032" s="5">
        <v>1457</v>
      </c>
      <c r="X1032" s="5">
        <v>2612</v>
      </c>
      <c r="Y1032" s="5">
        <v>176</v>
      </c>
      <c r="Z1032" s="5">
        <v>261.03827089999999</v>
      </c>
      <c r="AA1032" s="5">
        <v>1097.9780290000001</v>
      </c>
      <c r="AB1032" s="5">
        <v>60503</v>
      </c>
      <c r="AC1032" s="6">
        <f t="shared" ref="AC1032" si="717">AVERAGE(AA1032:AA1041)</f>
        <v>1097.9780290000001</v>
      </c>
      <c r="AD1032" s="6">
        <f t="shared" ref="AD1032" si="718">AVERAGE(AB1032:AB1041)</f>
        <v>62382.5</v>
      </c>
      <c r="AE1032" s="5" t="s">
        <v>1594</v>
      </c>
      <c r="AF1032">
        <v>461</v>
      </c>
      <c r="AG1032">
        <v>1457</v>
      </c>
      <c r="AH1032">
        <v>2612</v>
      </c>
      <c r="AI1032">
        <v>176</v>
      </c>
      <c r="AJ1032">
        <v>261.03827092466599</v>
      </c>
      <c r="AK1032">
        <v>1097.97802863693</v>
      </c>
      <c r="AL1032">
        <v>599980</v>
      </c>
      <c r="AM1032" s="6">
        <f t="shared" ref="AM1032" si="719">AVERAGE(AK1032:AK1041)</f>
        <v>1097.9780286369298</v>
      </c>
      <c r="AN1032" s="6">
        <f t="shared" ref="AN1032" si="720">AVERAGE(AL1032:AL1041)</f>
        <v>599981.80000000005</v>
      </c>
    </row>
    <row r="1033" spans="1:40" x14ac:dyDescent="0.2">
      <c r="A1033" s="5" t="s">
        <v>1594</v>
      </c>
      <c r="B1033">
        <v>11</v>
      </c>
      <c r="C1033">
        <v>1907</v>
      </c>
      <c r="D1033">
        <v>2071</v>
      </c>
      <c r="E1033">
        <v>176</v>
      </c>
      <c r="F1033">
        <v>281.949740763492</v>
      </c>
      <c r="G1033">
        <v>435.69150357174402</v>
      </c>
      <c r="H1033">
        <v>139</v>
      </c>
      <c r="I1033" s="6"/>
      <c r="J1033" s="6"/>
      <c r="K1033" s="5" t="s">
        <v>1594</v>
      </c>
      <c r="L1033">
        <v>11</v>
      </c>
      <c r="M1033">
        <v>1907</v>
      </c>
      <c r="N1033">
        <v>2071</v>
      </c>
      <c r="O1033">
        <v>176</v>
      </c>
      <c r="P1033">
        <v>281.949740763492</v>
      </c>
      <c r="Q1033">
        <v>435.69150357174402</v>
      </c>
      <c r="R1033">
        <v>599997</v>
      </c>
      <c r="S1033" s="6"/>
      <c r="T1033" s="6"/>
      <c r="U1033" s="5" t="s">
        <v>1594</v>
      </c>
      <c r="V1033" s="5">
        <v>461</v>
      </c>
      <c r="W1033" s="5">
        <v>1457</v>
      </c>
      <c r="X1033" s="5">
        <v>2612</v>
      </c>
      <c r="Y1033" s="5">
        <v>176</v>
      </c>
      <c r="Z1033" s="5">
        <v>261.03827089999999</v>
      </c>
      <c r="AA1033" s="5">
        <v>1097.9780290000001</v>
      </c>
      <c r="AB1033" s="5">
        <v>60581</v>
      </c>
      <c r="AC1033" s="6"/>
      <c r="AD1033" s="6"/>
      <c r="AE1033" s="5" t="s">
        <v>1594</v>
      </c>
      <c r="AF1033">
        <v>461</v>
      </c>
      <c r="AG1033">
        <v>1457</v>
      </c>
      <c r="AH1033">
        <v>2612</v>
      </c>
      <c r="AI1033">
        <v>176</v>
      </c>
      <c r="AJ1033">
        <v>261.03827092466599</v>
      </c>
      <c r="AK1033">
        <v>1097.97802863693</v>
      </c>
      <c r="AL1033">
        <v>599980</v>
      </c>
      <c r="AM1033" s="6"/>
      <c r="AN1033" s="6"/>
    </row>
    <row r="1034" spans="1:40" x14ac:dyDescent="0.2">
      <c r="A1034" s="5" t="s">
        <v>1594</v>
      </c>
      <c r="B1034">
        <v>11</v>
      </c>
      <c r="C1034">
        <v>1907</v>
      </c>
      <c r="D1034">
        <v>2071</v>
      </c>
      <c r="E1034">
        <v>176</v>
      </c>
      <c r="F1034">
        <v>281.949740763492</v>
      </c>
      <c r="G1034">
        <v>435.69150357174402</v>
      </c>
      <c r="H1034">
        <v>141</v>
      </c>
      <c r="I1034" s="6"/>
      <c r="J1034" s="6"/>
      <c r="K1034" s="5" t="s">
        <v>1594</v>
      </c>
      <c r="L1034">
        <v>11</v>
      </c>
      <c r="M1034">
        <v>1907</v>
      </c>
      <c r="N1034">
        <v>2071</v>
      </c>
      <c r="O1034">
        <v>176</v>
      </c>
      <c r="P1034">
        <v>281.949740763492</v>
      </c>
      <c r="Q1034">
        <v>435.69150357174402</v>
      </c>
      <c r="R1034">
        <v>599998</v>
      </c>
      <c r="S1034" s="6"/>
      <c r="T1034" s="6"/>
      <c r="U1034" s="5" t="s">
        <v>1594</v>
      </c>
      <c r="V1034" s="5">
        <v>461</v>
      </c>
      <c r="W1034" s="5">
        <v>1457</v>
      </c>
      <c r="X1034" s="5">
        <v>2612</v>
      </c>
      <c r="Y1034" s="5">
        <v>176</v>
      </c>
      <c r="Z1034" s="5">
        <v>261.03827089999999</v>
      </c>
      <c r="AA1034" s="5">
        <v>1097.9780290000001</v>
      </c>
      <c r="AB1034" s="5">
        <v>60630</v>
      </c>
      <c r="AC1034" s="6"/>
      <c r="AD1034" s="6"/>
      <c r="AE1034" s="5" t="s">
        <v>1594</v>
      </c>
      <c r="AF1034">
        <v>461</v>
      </c>
      <c r="AG1034">
        <v>1457</v>
      </c>
      <c r="AH1034">
        <v>2612</v>
      </c>
      <c r="AI1034">
        <v>176</v>
      </c>
      <c r="AJ1034">
        <v>261.03827092466599</v>
      </c>
      <c r="AK1034">
        <v>1097.97802863693</v>
      </c>
      <c r="AL1034">
        <v>599980</v>
      </c>
      <c r="AM1034" s="6"/>
      <c r="AN1034" s="6"/>
    </row>
    <row r="1035" spans="1:40" x14ac:dyDescent="0.2">
      <c r="A1035" s="5" t="s">
        <v>1594</v>
      </c>
      <c r="B1035">
        <v>11</v>
      </c>
      <c r="C1035">
        <v>1907</v>
      </c>
      <c r="D1035">
        <v>2071</v>
      </c>
      <c r="E1035">
        <v>176</v>
      </c>
      <c r="F1035">
        <v>281.949740763492</v>
      </c>
      <c r="G1035">
        <v>435.69150357174402</v>
      </c>
      <c r="H1035">
        <v>148</v>
      </c>
      <c r="I1035" s="6"/>
      <c r="J1035" s="6"/>
      <c r="K1035" s="5" t="s">
        <v>1594</v>
      </c>
      <c r="L1035">
        <v>11</v>
      </c>
      <c r="M1035">
        <v>1907</v>
      </c>
      <c r="N1035">
        <v>2071</v>
      </c>
      <c r="O1035">
        <v>176</v>
      </c>
      <c r="P1035">
        <v>281.949740763492</v>
      </c>
      <c r="Q1035">
        <v>435.69150357174402</v>
      </c>
      <c r="R1035">
        <v>599998</v>
      </c>
      <c r="S1035" s="6"/>
      <c r="T1035" s="6"/>
      <c r="U1035" s="5" t="s">
        <v>1594</v>
      </c>
      <c r="V1035" s="5">
        <v>461</v>
      </c>
      <c r="W1035" s="5">
        <v>1457</v>
      </c>
      <c r="X1035" s="5">
        <v>2612</v>
      </c>
      <c r="Y1035" s="5">
        <v>176</v>
      </c>
      <c r="Z1035" s="5">
        <v>261.03827089999999</v>
      </c>
      <c r="AA1035" s="5">
        <v>1097.9780290000001</v>
      </c>
      <c r="AB1035" s="5">
        <v>60646</v>
      </c>
      <c r="AC1035" s="6"/>
      <c r="AD1035" s="6"/>
      <c r="AE1035" s="5" t="s">
        <v>1594</v>
      </c>
      <c r="AF1035">
        <v>461</v>
      </c>
      <c r="AG1035">
        <v>1457</v>
      </c>
      <c r="AH1035">
        <v>2612</v>
      </c>
      <c r="AI1035">
        <v>176</v>
      </c>
      <c r="AJ1035">
        <v>261.03827092466599</v>
      </c>
      <c r="AK1035">
        <v>1097.97802863693</v>
      </c>
      <c r="AL1035">
        <v>599980</v>
      </c>
      <c r="AM1035" s="6"/>
      <c r="AN1035" s="6"/>
    </row>
    <row r="1036" spans="1:40" x14ac:dyDescent="0.2">
      <c r="A1036" s="5" t="s">
        <v>1594</v>
      </c>
      <c r="B1036">
        <v>11</v>
      </c>
      <c r="C1036">
        <v>1907</v>
      </c>
      <c r="D1036">
        <v>2071</v>
      </c>
      <c r="E1036">
        <v>176</v>
      </c>
      <c r="F1036">
        <v>281.949740763492</v>
      </c>
      <c r="G1036">
        <v>435.69150357174402</v>
      </c>
      <c r="H1036">
        <v>154</v>
      </c>
      <c r="I1036" s="6"/>
      <c r="J1036" s="6"/>
      <c r="K1036" s="5" t="s">
        <v>1594</v>
      </c>
      <c r="L1036">
        <v>11</v>
      </c>
      <c r="M1036">
        <v>1907</v>
      </c>
      <c r="N1036">
        <v>2071</v>
      </c>
      <c r="O1036">
        <v>176</v>
      </c>
      <c r="P1036">
        <v>281.949740763492</v>
      </c>
      <c r="Q1036">
        <v>435.69150357174402</v>
      </c>
      <c r="R1036">
        <v>599998</v>
      </c>
      <c r="S1036" s="6"/>
      <c r="T1036" s="6"/>
      <c r="U1036" s="5" t="s">
        <v>1594</v>
      </c>
      <c r="V1036" s="5">
        <v>461</v>
      </c>
      <c r="W1036" s="5">
        <v>1457</v>
      </c>
      <c r="X1036" s="5">
        <v>2612</v>
      </c>
      <c r="Y1036" s="5">
        <v>176</v>
      </c>
      <c r="Z1036" s="5">
        <v>261.03827089999999</v>
      </c>
      <c r="AA1036" s="5">
        <v>1097.9780290000001</v>
      </c>
      <c r="AB1036" s="5">
        <v>60656</v>
      </c>
      <c r="AC1036" s="6"/>
      <c r="AD1036" s="6"/>
      <c r="AE1036" s="5" t="s">
        <v>1594</v>
      </c>
      <c r="AF1036">
        <v>461</v>
      </c>
      <c r="AG1036">
        <v>1457</v>
      </c>
      <c r="AH1036">
        <v>2612</v>
      </c>
      <c r="AI1036">
        <v>176</v>
      </c>
      <c r="AJ1036">
        <v>261.03827092466599</v>
      </c>
      <c r="AK1036">
        <v>1097.97802863693</v>
      </c>
      <c r="AL1036">
        <v>599980</v>
      </c>
      <c r="AM1036" s="6"/>
      <c r="AN1036" s="6"/>
    </row>
    <row r="1037" spans="1:40" x14ac:dyDescent="0.2">
      <c r="A1037" s="5" t="s">
        <v>1594</v>
      </c>
      <c r="B1037">
        <v>11</v>
      </c>
      <c r="C1037">
        <v>1907</v>
      </c>
      <c r="D1037">
        <v>2071</v>
      </c>
      <c r="E1037">
        <v>176</v>
      </c>
      <c r="F1037">
        <v>281.949740763492</v>
      </c>
      <c r="G1037">
        <v>435.69150357174402</v>
      </c>
      <c r="H1037">
        <v>162</v>
      </c>
      <c r="I1037" s="6"/>
      <c r="J1037" s="6"/>
      <c r="K1037" s="5" t="s">
        <v>1594</v>
      </c>
      <c r="L1037">
        <v>11</v>
      </c>
      <c r="M1037">
        <v>1907</v>
      </c>
      <c r="N1037">
        <v>2071</v>
      </c>
      <c r="O1037">
        <v>176</v>
      </c>
      <c r="P1037">
        <v>281.949740763492</v>
      </c>
      <c r="Q1037">
        <v>435.69150357174402</v>
      </c>
      <c r="R1037">
        <v>599998</v>
      </c>
      <c r="S1037" s="6"/>
      <c r="T1037" s="6"/>
      <c r="U1037" s="5" t="s">
        <v>1594</v>
      </c>
      <c r="V1037" s="5">
        <v>461</v>
      </c>
      <c r="W1037" s="5">
        <v>1457</v>
      </c>
      <c r="X1037" s="5">
        <v>2612</v>
      </c>
      <c r="Y1037" s="5">
        <v>176</v>
      </c>
      <c r="Z1037" s="5">
        <v>261.03827089999999</v>
      </c>
      <c r="AA1037" s="5">
        <v>1097.9780290000001</v>
      </c>
      <c r="AB1037" s="5">
        <v>60788</v>
      </c>
      <c r="AC1037" s="6"/>
      <c r="AD1037" s="6"/>
      <c r="AE1037" s="5" t="s">
        <v>1594</v>
      </c>
      <c r="AF1037">
        <v>461</v>
      </c>
      <c r="AG1037">
        <v>1457</v>
      </c>
      <c r="AH1037">
        <v>2612</v>
      </c>
      <c r="AI1037">
        <v>176</v>
      </c>
      <c r="AJ1037">
        <v>261.03827092466599</v>
      </c>
      <c r="AK1037">
        <v>1097.97802863693</v>
      </c>
      <c r="AL1037">
        <v>599981</v>
      </c>
      <c r="AM1037" s="6"/>
      <c r="AN1037" s="6"/>
    </row>
    <row r="1038" spans="1:40" x14ac:dyDescent="0.2">
      <c r="A1038" s="5" t="s">
        <v>1594</v>
      </c>
      <c r="B1038">
        <v>11</v>
      </c>
      <c r="C1038">
        <v>1907</v>
      </c>
      <c r="D1038">
        <v>2071</v>
      </c>
      <c r="E1038">
        <v>176</v>
      </c>
      <c r="F1038">
        <v>281.949740763492</v>
      </c>
      <c r="G1038">
        <v>435.69150357174402</v>
      </c>
      <c r="H1038">
        <v>162</v>
      </c>
      <c r="I1038" s="6"/>
      <c r="J1038" s="6"/>
      <c r="K1038" s="5" t="s">
        <v>1594</v>
      </c>
      <c r="L1038">
        <v>11</v>
      </c>
      <c r="M1038">
        <v>1907</v>
      </c>
      <c r="N1038">
        <v>2071</v>
      </c>
      <c r="O1038">
        <v>176</v>
      </c>
      <c r="P1038">
        <v>281.949740763492</v>
      </c>
      <c r="Q1038">
        <v>435.69150357174402</v>
      </c>
      <c r="R1038">
        <v>599998</v>
      </c>
      <c r="S1038" s="6"/>
      <c r="T1038" s="6"/>
      <c r="U1038" s="5" t="s">
        <v>1594</v>
      </c>
      <c r="V1038" s="5">
        <v>461</v>
      </c>
      <c r="W1038" s="5">
        <v>1457</v>
      </c>
      <c r="X1038" s="5">
        <v>2612</v>
      </c>
      <c r="Y1038" s="5">
        <v>176</v>
      </c>
      <c r="Z1038" s="5">
        <v>261.03827089999999</v>
      </c>
      <c r="AA1038" s="5">
        <v>1097.9780290000001</v>
      </c>
      <c r="AB1038" s="5">
        <v>60811</v>
      </c>
      <c r="AC1038" s="6"/>
      <c r="AD1038" s="6"/>
      <c r="AE1038" s="5" t="s">
        <v>1594</v>
      </c>
      <c r="AF1038">
        <v>461</v>
      </c>
      <c r="AG1038">
        <v>1457</v>
      </c>
      <c r="AH1038">
        <v>2612</v>
      </c>
      <c r="AI1038">
        <v>176</v>
      </c>
      <c r="AJ1038">
        <v>261.03827092466599</v>
      </c>
      <c r="AK1038">
        <v>1097.97802863693</v>
      </c>
      <c r="AL1038">
        <v>599981</v>
      </c>
      <c r="AM1038" s="6"/>
      <c r="AN1038" s="6"/>
    </row>
    <row r="1039" spans="1:40" x14ac:dyDescent="0.2">
      <c r="A1039" s="5" t="s">
        <v>1594</v>
      </c>
      <c r="B1039">
        <v>11</v>
      </c>
      <c r="C1039">
        <v>1907</v>
      </c>
      <c r="D1039">
        <v>2071</v>
      </c>
      <c r="E1039">
        <v>176</v>
      </c>
      <c r="F1039">
        <v>281.949740763492</v>
      </c>
      <c r="G1039">
        <v>435.69150357174402</v>
      </c>
      <c r="H1039">
        <v>180</v>
      </c>
      <c r="I1039" s="6"/>
      <c r="J1039" s="6"/>
      <c r="K1039" s="5" t="s">
        <v>1594</v>
      </c>
      <c r="L1039">
        <v>11</v>
      </c>
      <c r="M1039">
        <v>1907</v>
      </c>
      <c r="N1039">
        <v>2071</v>
      </c>
      <c r="O1039">
        <v>176</v>
      </c>
      <c r="P1039">
        <v>281.949740763492</v>
      </c>
      <c r="Q1039">
        <v>435.69150357174402</v>
      </c>
      <c r="R1039">
        <v>599998</v>
      </c>
      <c r="S1039" s="6"/>
      <c r="T1039" s="6"/>
      <c r="U1039" s="5" t="s">
        <v>1594</v>
      </c>
      <c r="V1039" s="5">
        <v>461</v>
      </c>
      <c r="W1039" s="5">
        <v>1457</v>
      </c>
      <c r="X1039" s="5">
        <v>2612</v>
      </c>
      <c r="Y1039" s="5">
        <v>176</v>
      </c>
      <c r="Z1039" s="5">
        <v>261.03827089999999</v>
      </c>
      <c r="AA1039" s="5">
        <v>1097.9780290000001</v>
      </c>
      <c r="AB1039" s="5">
        <v>61180</v>
      </c>
      <c r="AC1039" s="6"/>
      <c r="AD1039" s="6"/>
      <c r="AE1039" s="5" t="s">
        <v>1594</v>
      </c>
      <c r="AF1039">
        <v>461</v>
      </c>
      <c r="AG1039">
        <v>1457</v>
      </c>
      <c r="AH1039">
        <v>2612</v>
      </c>
      <c r="AI1039">
        <v>176</v>
      </c>
      <c r="AJ1039">
        <v>261.03827092466599</v>
      </c>
      <c r="AK1039">
        <v>1097.97802863693</v>
      </c>
      <c r="AL1039">
        <v>599981</v>
      </c>
      <c r="AM1039" s="6"/>
      <c r="AN1039" s="6"/>
    </row>
    <row r="1040" spans="1:40" x14ac:dyDescent="0.2">
      <c r="A1040" s="5" t="s">
        <v>1594</v>
      </c>
      <c r="B1040">
        <v>11</v>
      </c>
      <c r="C1040">
        <v>1907</v>
      </c>
      <c r="D1040">
        <v>2071</v>
      </c>
      <c r="E1040">
        <v>176</v>
      </c>
      <c r="F1040">
        <v>281.949740763492</v>
      </c>
      <c r="G1040">
        <v>435.69150357174402</v>
      </c>
      <c r="H1040">
        <v>2003</v>
      </c>
      <c r="I1040" s="6"/>
      <c r="J1040" s="6"/>
      <c r="K1040" s="5" t="s">
        <v>1594</v>
      </c>
      <c r="L1040">
        <v>11</v>
      </c>
      <c r="M1040">
        <v>1907</v>
      </c>
      <c r="N1040">
        <v>2071</v>
      </c>
      <c r="O1040">
        <v>176</v>
      </c>
      <c r="P1040">
        <v>281.949740763492</v>
      </c>
      <c r="Q1040">
        <v>435.69150357174402</v>
      </c>
      <c r="R1040">
        <v>599998</v>
      </c>
      <c r="S1040" s="6"/>
      <c r="T1040" s="6"/>
      <c r="U1040" s="5" t="s">
        <v>1594</v>
      </c>
      <c r="V1040" s="5">
        <v>461</v>
      </c>
      <c r="W1040" s="5">
        <v>1457</v>
      </c>
      <c r="X1040" s="5">
        <v>2612</v>
      </c>
      <c r="Y1040" s="5">
        <v>176</v>
      </c>
      <c r="Z1040" s="5">
        <v>261.03827089999999</v>
      </c>
      <c r="AA1040" s="5">
        <v>1097.9780290000001</v>
      </c>
      <c r="AB1040" s="5">
        <v>64565</v>
      </c>
      <c r="AC1040" s="6"/>
      <c r="AD1040" s="6"/>
      <c r="AE1040" s="5" t="s">
        <v>1594</v>
      </c>
      <c r="AF1040">
        <v>461</v>
      </c>
      <c r="AG1040">
        <v>1457</v>
      </c>
      <c r="AH1040">
        <v>2612</v>
      </c>
      <c r="AI1040">
        <v>176</v>
      </c>
      <c r="AJ1040">
        <v>261.03827092466599</v>
      </c>
      <c r="AK1040">
        <v>1097.97802863693</v>
      </c>
      <c r="AL1040">
        <v>599983</v>
      </c>
      <c r="AM1040" s="6"/>
      <c r="AN1040" s="6"/>
    </row>
    <row r="1041" spans="1:40" x14ac:dyDescent="0.2">
      <c r="A1041" s="5" t="s">
        <v>1594</v>
      </c>
      <c r="B1041">
        <v>11</v>
      </c>
      <c r="C1041">
        <v>1907</v>
      </c>
      <c r="D1041">
        <v>2071</v>
      </c>
      <c r="E1041">
        <v>176</v>
      </c>
      <c r="F1041">
        <v>281.949740763492</v>
      </c>
      <c r="G1041">
        <v>435.69150357174402</v>
      </c>
      <c r="H1041">
        <v>2062</v>
      </c>
      <c r="I1041" s="6"/>
      <c r="J1041" s="6"/>
      <c r="K1041" s="5" t="s">
        <v>1594</v>
      </c>
      <c r="L1041">
        <v>11</v>
      </c>
      <c r="M1041">
        <v>1907</v>
      </c>
      <c r="N1041">
        <v>2071</v>
      </c>
      <c r="O1041">
        <v>176</v>
      </c>
      <c r="P1041">
        <v>281.949740763492</v>
      </c>
      <c r="Q1041">
        <v>435.69150357174402</v>
      </c>
      <c r="R1041">
        <v>599999</v>
      </c>
      <c r="S1041" s="6"/>
      <c r="T1041" s="6"/>
      <c r="U1041" s="5" t="s">
        <v>1594</v>
      </c>
      <c r="V1041" s="5">
        <v>461</v>
      </c>
      <c r="W1041" s="5">
        <v>1457</v>
      </c>
      <c r="X1041" s="5">
        <v>2612</v>
      </c>
      <c r="Y1041" s="5">
        <v>176</v>
      </c>
      <c r="Z1041" s="5">
        <v>261.03827089999999</v>
      </c>
      <c r="AA1041" s="5">
        <v>1097.9780290000001</v>
      </c>
      <c r="AB1041" s="5">
        <v>73465</v>
      </c>
      <c r="AC1041" s="6"/>
      <c r="AD1041" s="6"/>
      <c r="AE1041" s="5" t="s">
        <v>1594</v>
      </c>
      <c r="AF1041">
        <v>461</v>
      </c>
      <c r="AG1041">
        <v>1457</v>
      </c>
      <c r="AH1041">
        <v>2612</v>
      </c>
      <c r="AI1041">
        <v>176</v>
      </c>
      <c r="AJ1041">
        <v>261.03827092466599</v>
      </c>
      <c r="AK1041">
        <v>1097.97802863693</v>
      </c>
      <c r="AL1041">
        <v>599992</v>
      </c>
      <c r="AM1041" s="6"/>
      <c r="AN1041" s="6"/>
    </row>
    <row r="1042" spans="1:40" x14ac:dyDescent="0.2">
      <c r="A1042" s="5" t="s">
        <v>1595</v>
      </c>
      <c r="B1042">
        <v>1387</v>
      </c>
      <c r="C1042">
        <v>3285</v>
      </c>
      <c r="D1042">
        <v>2675</v>
      </c>
      <c r="E1042">
        <v>176</v>
      </c>
      <c r="F1042">
        <v>270.091985283849</v>
      </c>
      <c r="G1042">
        <v>584.48803390300498</v>
      </c>
      <c r="H1042">
        <v>1049</v>
      </c>
      <c r="I1042" s="6">
        <f t="shared" ref="I1042:J1042" si="721">AVERAGE(G1042:G1051)</f>
        <v>584.48803390300498</v>
      </c>
      <c r="J1042" s="6">
        <f t="shared" si="721"/>
        <v>856.2</v>
      </c>
      <c r="K1042" s="5" t="s">
        <v>1595</v>
      </c>
      <c r="L1042">
        <v>1387</v>
      </c>
      <c r="M1042">
        <v>3285</v>
      </c>
      <c r="N1042">
        <v>2675</v>
      </c>
      <c r="O1042">
        <v>176</v>
      </c>
      <c r="P1042">
        <v>270.091985283849</v>
      </c>
      <c r="Q1042">
        <v>584.48803390300498</v>
      </c>
      <c r="R1042">
        <v>599996</v>
      </c>
      <c r="S1042" s="6">
        <f t="shared" ref="S1042" si="722">AVERAGE(Q1042:Q1051)</f>
        <v>584.48803390300498</v>
      </c>
      <c r="T1042" s="6">
        <f t="shared" ref="T1042" si="723">AVERAGE(R1042:R1051)</f>
        <v>599997.1</v>
      </c>
      <c r="U1042" s="5" t="s">
        <v>1595</v>
      </c>
      <c r="V1042" s="5">
        <v>1387</v>
      </c>
      <c r="W1042" s="5">
        <v>3285</v>
      </c>
      <c r="X1042" s="5">
        <v>2675</v>
      </c>
      <c r="Y1042" s="5">
        <v>176</v>
      </c>
      <c r="Z1042" s="5">
        <v>270.09198529999998</v>
      </c>
      <c r="AA1042" s="5">
        <v>584.4880339</v>
      </c>
      <c r="AB1042" s="5">
        <v>60429</v>
      </c>
      <c r="AC1042" s="6">
        <f t="shared" ref="AC1042" si="724">AVERAGE(AA1042:AA1051)</f>
        <v>584.4880339</v>
      </c>
      <c r="AD1042" s="6">
        <f t="shared" ref="AD1042" si="725">AVERAGE(AB1042:AB1051)</f>
        <v>62193.599999999999</v>
      </c>
      <c r="AE1042" s="5" t="s">
        <v>1595</v>
      </c>
      <c r="AF1042">
        <v>1387</v>
      </c>
      <c r="AG1042">
        <v>3285</v>
      </c>
      <c r="AH1042">
        <v>2675</v>
      </c>
      <c r="AI1042">
        <v>176</v>
      </c>
      <c r="AJ1042">
        <v>270.091985283849</v>
      </c>
      <c r="AK1042">
        <v>584.48803390300498</v>
      </c>
      <c r="AL1042">
        <v>599980</v>
      </c>
      <c r="AM1042" s="6">
        <f t="shared" ref="AM1042" si="726">AVERAGE(AK1042:AK1051)</f>
        <v>584.48803390300498</v>
      </c>
      <c r="AN1042" s="6">
        <f t="shared" ref="AN1042" si="727">AVERAGE(AL1042:AL1051)</f>
        <v>599982.5</v>
      </c>
    </row>
    <row r="1043" spans="1:40" x14ac:dyDescent="0.2">
      <c r="A1043" s="5" t="s">
        <v>1595</v>
      </c>
      <c r="B1043">
        <v>1387</v>
      </c>
      <c r="C1043">
        <v>3285</v>
      </c>
      <c r="D1043">
        <v>2675</v>
      </c>
      <c r="E1043">
        <v>176</v>
      </c>
      <c r="F1043">
        <v>270.091985283849</v>
      </c>
      <c r="G1043">
        <v>584.48803390300498</v>
      </c>
      <c r="H1043">
        <v>122</v>
      </c>
      <c r="I1043" s="6"/>
      <c r="J1043" s="6"/>
      <c r="K1043" s="5" t="s">
        <v>1595</v>
      </c>
      <c r="L1043">
        <v>1387</v>
      </c>
      <c r="M1043">
        <v>3285</v>
      </c>
      <c r="N1043">
        <v>2675</v>
      </c>
      <c r="O1043">
        <v>176</v>
      </c>
      <c r="P1043">
        <v>270.091985283849</v>
      </c>
      <c r="Q1043">
        <v>584.48803390300498</v>
      </c>
      <c r="R1043">
        <v>599996</v>
      </c>
      <c r="S1043" s="6"/>
      <c r="T1043" s="6"/>
      <c r="U1043" s="5" t="s">
        <v>1595</v>
      </c>
      <c r="V1043" s="5">
        <v>1387</v>
      </c>
      <c r="W1043" s="5">
        <v>3285</v>
      </c>
      <c r="X1043" s="5">
        <v>2675</v>
      </c>
      <c r="Y1043" s="5">
        <v>176</v>
      </c>
      <c r="Z1043" s="5">
        <v>270.09198529999998</v>
      </c>
      <c r="AA1043" s="5">
        <v>584.4880339</v>
      </c>
      <c r="AB1043" s="5">
        <v>60468</v>
      </c>
      <c r="AC1043" s="6"/>
      <c r="AD1043" s="6"/>
      <c r="AE1043" s="5" t="s">
        <v>1595</v>
      </c>
      <c r="AF1043">
        <v>1387</v>
      </c>
      <c r="AG1043">
        <v>3285</v>
      </c>
      <c r="AH1043">
        <v>2675</v>
      </c>
      <c r="AI1043">
        <v>176</v>
      </c>
      <c r="AJ1043">
        <v>270.091985283849</v>
      </c>
      <c r="AK1043">
        <v>584.48803390300498</v>
      </c>
      <c r="AL1043">
        <v>599980</v>
      </c>
      <c r="AM1043" s="6"/>
      <c r="AN1043" s="6"/>
    </row>
    <row r="1044" spans="1:40" x14ac:dyDescent="0.2">
      <c r="A1044" s="5" t="s">
        <v>1595</v>
      </c>
      <c r="B1044">
        <v>1387</v>
      </c>
      <c r="C1044">
        <v>3285</v>
      </c>
      <c r="D1044">
        <v>2675</v>
      </c>
      <c r="E1044">
        <v>176</v>
      </c>
      <c r="F1044">
        <v>270.091985283849</v>
      </c>
      <c r="G1044">
        <v>584.48803390300498</v>
      </c>
      <c r="H1044">
        <v>140</v>
      </c>
      <c r="I1044" s="6"/>
      <c r="J1044" s="6"/>
      <c r="K1044" s="5" t="s">
        <v>1595</v>
      </c>
      <c r="L1044">
        <v>1387</v>
      </c>
      <c r="M1044">
        <v>3285</v>
      </c>
      <c r="N1044">
        <v>2675</v>
      </c>
      <c r="O1044">
        <v>176</v>
      </c>
      <c r="P1044">
        <v>270.091985283849</v>
      </c>
      <c r="Q1044">
        <v>584.48803390300498</v>
      </c>
      <c r="R1044">
        <v>599996</v>
      </c>
      <c r="S1044" s="6"/>
      <c r="T1044" s="6"/>
      <c r="U1044" s="5" t="s">
        <v>1595</v>
      </c>
      <c r="V1044" s="5">
        <v>1387</v>
      </c>
      <c r="W1044" s="5">
        <v>3285</v>
      </c>
      <c r="X1044" s="5">
        <v>2675</v>
      </c>
      <c r="Y1044" s="5">
        <v>176</v>
      </c>
      <c r="Z1044" s="5">
        <v>270.09198529999998</v>
      </c>
      <c r="AA1044" s="5">
        <v>584.4880339</v>
      </c>
      <c r="AB1044" s="5">
        <v>60486</v>
      </c>
      <c r="AC1044" s="6"/>
      <c r="AD1044" s="6"/>
      <c r="AE1044" s="5" t="s">
        <v>1595</v>
      </c>
      <c r="AF1044">
        <v>1387</v>
      </c>
      <c r="AG1044">
        <v>3285</v>
      </c>
      <c r="AH1044">
        <v>2675</v>
      </c>
      <c r="AI1044">
        <v>176</v>
      </c>
      <c r="AJ1044">
        <v>270.091985283849</v>
      </c>
      <c r="AK1044">
        <v>584.48803390300498</v>
      </c>
      <c r="AL1044">
        <v>599980</v>
      </c>
      <c r="AM1044" s="6"/>
      <c r="AN1044" s="6"/>
    </row>
    <row r="1045" spans="1:40" x14ac:dyDescent="0.2">
      <c r="A1045" s="5" t="s">
        <v>1595</v>
      </c>
      <c r="B1045">
        <v>1387</v>
      </c>
      <c r="C1045">
        <v>3285</v>
      </c>
      <c r="D1045">
        <v>2675</v>
      </c>
      <c r="E1045">
        <v>176</v>
      </c>
      <c r="F1045">
        <v>270.091985283849</v>
      </c>
      <c r="G1045">
        <v>584.48803390300498</v>
      </c>
      <c r="H1045">
        <v>150</v>
      </c>
      <c r="I1045" s="6"/>
      <c r="J1045" s="6"/>
      <c r="K1045" s="5" t="s">
        <v>1595</v>
      </c>
      <c r="L1045">
        <v>1387</v>
      </c>
      <c r="M1045">
        <v>3285</v>
      </c>
      <c r="N1045">
        <v>2675</v>
      </c>
      <c r="O1045">
        <v>176</v>
      </c>
      <c r="P1045">
        <v>270.091985283849</v>
      </c>
      <c r="Q1045">
        <v>584.48803390300498</v>
      </c>
      <c r="R1045">
        <v>599996</v>
      </c>
      <c r="S1045" s="6"/>
      <c r="T1045" s="6"/>
      <c r="U1045" s="5" t="s">
        <v>1595</v>
      </c>
      <c r="V1045" s="5">
        <v>1387</v>
      </c>
      <c r="W1045" s="5">
        <v>3285</v>
      </c>
      <c r="X1045" s="5">
        <v>2675</v>
      </c>
      <c r="Y1045" s="5">
        <v>176</v>
      </c>
      <c r="Z1045" s="5">
        <v>270.09198529999998</v>
      </c>
      <c r="AA1045" s="5">
        <v>584.4880339</v>
      </c>
      <c r="AB1045" s="5">
        <v>60522</v>
      </c>
      <c r="AC1045" s="6"/>
      <c r="AD1045" s="6"/>
      <c r="AE1045" s="5" t="s">
        <v>1595</v>
      </c>
      <c r="AF1045">
        <v>1387</v>
      </c>
      <c r="AG1045">
        <v>3285</v>
      </c>
      <c r="AH1045">
        <v>2675</v>
      </c>
      <c r="AI1045">
        <v>176</v>
      </c>
      <c r="AJ1045">
        <v>270.091985283849</v>
      </c>
      <c r="AK1045">
        <v>584.48803390300498</v>
      </c>
      <c r="AL1045">
        <v>599980</v>
      </c>
      <c r="AM1045" s="6"/>
      <c r="AN1045" s="6"/>
    </row>
    <row r="1046" spans="1:40" x14ac:dyDescent="0.2">
      <c r="A1046" s="5" t="s">
        <v>1595</v>
      </c>
      <c r="B1046">
        <v>1387</v>
      </c>
      <c r="C1046">
        <v>3285</v>
      </c>
      <c r="D1046">
        <v>2675</v>
      </c>
      <c r="E1046">
        <v>176</v>
      </c>
      <c r="F1046">
        <v>270.091985283849</v>
      </c>
      <c r="G1046">
        <v>584.48803390300498</v>
      </c>
      <c r="H1046">
        <v>153</v>
      </c>
      <c r="I1046" s="6"/>
      <c r="J1046" s="6"/>
      <c r="K1046" s="5" t="s">
        <v>1595</v>
      </c>
      <c r="L1046">
        <v>1387</v>
      </c>
      <c r="M1046">
        <v>3285</v>
      </c>
      <c r="N1046">
        <v>2675</v>
      </c>
      <c r="O1046">
        <v>176</v>
      </c>
      <c r="P1046">
        <v>270.091985283849</v>
      </c>
      <c r="Q1046">
        <v>584.48803390300498</v>
      </c>
      <c r="R1046">
        <v>599997</v>
      </c>
      <c r="S1046" s="6"/>
      <c r="T1046" s="6"/>
      <c r="U1046" s="5" t="s">
        <v>1595</v>
      </c>
      <c r="V1046" s="5">
        <v>1387</v>
      </c>
      <c r="W1046" s="5">
        <v>3285</v>
      </c>
      <c r="X1046" s="5">
        <v>2675</v>
      </c>
      <c r="Y1046" s="5">
        <v>176</v>
      </c>
      <c r="Z1046" s="5">
        <v>270.09198529999998</v>
      </c>
      <c r="AA1046" s="5">
        <v>584.4880339</v>
      </c>
      <c r="AB1046" s="5">
        <v>60558</v>
      </c>
      <c r="AC1046" s="6"/>
      <c r="AD1046" s="6"/>
      <c r="AE1046" s="5" t="s">
        <v>1595</v>
      </c>
      <c r="AF1046">
        <v>1387</v>
      </c>
      <c r="AG1046">
        <v>3285</v>
      </c>
      <c r="AH1046">
        <v>2675</v>
      </c>
      <c r="AI1046">
        <v>176</v>
      </c>
      <c r="AJ1046">
        <v>270.091985283849</v>
      </c>
      <c r="AK1046">
        <v>584.48803390300498</v>
      </c>
      <c r="AL1046">
        <v>599980</v>
      </c>
      <c r="AM1046" s="6"/>
      <c r="AN1046" s="6"/>
    </row>
    <row r="1047" spans="1:40" x14ac:dyDescent="0.2">
      <c r="A1047" s="5" t="s">
        <v>1595</v>
      </c>
      <c r="B1047">
        <v>1387</v>
      </c>
      <c r="C1047">
        <v>3285</v>
      </c>
      <c r="D1047">
        <v>2675</v>
      </c>
      <c r="E1047">
        <v>176</v>
      </c>
      <c r="F1047">
        <v>270.091985283849</v>
      </c>
      <c r="G1047">
        <v>584.48803390300498</v>
      </c>
      <c r="H1047">
        <v>172</v>
      </c>
      <c r="I1047" s="6"/>
      <c r="J1047" s="6"/>
      <c r="K1047" s="5" t="s">
        <v>1595</v>
      </c>
      <c r="L1047">
        <v>1387</v>
      </c>
      <c r="M1047">
        <v>3285</v>
      </c>
      <c r="N1047">
        <v>2675</v>
      </c>
      <c r="O1047">
        <v>176</v>
      </c>
      <c r="P1047">
        <v>270.091985283849</v>
      </c>
      <c r="Q1047">
        <v>584.48803390300498</v>
      </c>
      <c r="R1047">
        <v>599998</v>
      </c>
      <c r="S1047" s="6"/>
      <c r="T1047" s="6"/>
      <c r="U1047" s="5" t="s">
        <v>1595</v>
      </c>
      <c r="V1047" s="5">
        <v>1387</v>
      </c>
      <c r="W1047" s="5">
        <v>3285</v>
      </c>
      <c r="X1047" s="5">
        <v>2675</v>
      </c>
      <c r="Y1047" s="5">
        <v>176</v>
      </c>
      <c r="Z1047" s="5">
        <v>270.09198529999998</v>
      </c>
      <c r="AA1047" s="5">
        <v>584.4880339</v>
      </c>
      <c r="AB1047" s="5">
        <v>60576</v>
      </c>
      <c r="AC1047" s="6"/>
      <c r="AD1047" s="6"/>
      <c r="AE1047" s="5" t="s">
        <v>1595</v>
      </c>
      <c r="AF1047">
        <v>1387</v>
      </c>
      <c r="AG1047">
        <v>3285</v>
      </c>
      <c r="AH1047">
        <v>2675</v>
      </c>
      <c r="AI1047">
        <v>176</v>
      </c>
      <c r="AJ1047">
        <v>270.091985283849</v>
      </c>
      <c r="AK1047">
        <v>584.48803390300498</v>
      </c>
      <c r="AL1047">
        <v>599980</v>
      </c>
      <c r="AM1047" s="6"/>
      <c r="AN1047" s="6"/>
    </row>
    <row r="1048" spans="1:40" x14ac:dyDescent="0.2">
      <c r="A1048" s="5" t="s">
        <v>1595</v>
      </c>
      <c r="B1048">
        <v>1387</v>
      </c>
      <c r="C1048">
        <v>3285</v>
      </c>
      <c r="D1048">
        <v>2675</v>
      </c>
      <c r="E1048">
        <v>176</v>
      </c>
      <c r="F1048">
        <v>270.091985283849</v>
      </c>
      <c r="G1048">
        <v>584.48803390300498</v>
      </c>
      <c r="H1048">
        <v>172</v>
      </c>
      <c r="I1048" s="6"/>
      <c r="J1048" s="6"/>
      <c r="K1048" s="5" t="s">
        <v>1595</v>
      </c>
      <c r="L1048">
        <v>1387</v>
      </c>
      <c r="M1048">
        <v>3285</v>
      </c>
      <c r="N1048">
        <v>2675</v>
      </c>
      <c r="O1048">
        <v>176</v>
      </c>
      <c r="P1048">
        <v>270.091985283849</v>
      </c>
      <c r="Q1048">
        <v>584.48803390300498</v>
      </c>
      <c r="R1048">
        <v>599998</v>
      </c>
      <c r="S1048" s="6"/>
      <c r="T1048" s="6"/>
      <c r="U1048" s="5" t="s">
        <v>1595</v>
      </c>
      <c r="V1048" s="5">
        <v>1387</v>
      </c>
      <c r="W1048" s="5">
        <v>3285</v>
      </c>
      <c r="X1048" s="5">
        <v>2675</v>
      </c>
      <c r="Y1048" s="5">
        <v>176</v>
      </c>
      <c r="Z1048" s="5">
        <v>270.09198529999998</v>
      </c>
      <c r="AA1048" s="5">
        <v>584.4880339</v>
      </c>
      <c r="AB1048" s="5">
        <v>60677</v>
      </c>
      <c r="AC1048" s="6"/>
      <c r="AD1048" s="6"/>
      <c r="AE1048" s="5" t="s">
        <v>1595</v>
      </c>
      <c r="AF1048">
        <v>1387</v>
      </c>
      <c r="AG1048">
        <v>3285</v>
      </c>
      <c r="AH1048">
        <v>2675</v>
      </c>
      <c r="AI1048">
        <v>176</v>
      </c>
      <c r="AJ1048">
        <v>270.091985283849</v>
      </c>
      <c r="AK1048">
        <v>584.48803390300498</v>
      </c>
      <c r="AL1048">
        <v>599981</v>
      </c>
      <c r="AM1048" s="6"/>
      <c r="AN1048" s="6"/>
    </row>
    <row r="1049" spans="1:40" x14ac:dyDescent="0.2">
      <c r="A1049" s="5" t="s">
        <v>1595</v>
      </c>
      <c r="B1049">
        <v>1387</v>
      </c>
      <c r="C1049">
        <v>3285</v>
      </c>
      <c r="D1049">
        <v>2675</v>
      </c>
      <c r="E1049">
        <v>176</v>
      </c>
      <c r="F1049">
        <v>270.091985283849</v>
      </c>
      <c r="G1049">
        <v>584.48803390300498</v>
      </c>
      <c r="H1049">
        <v>194</v>
      </c>
      <c r="I1049" s="6"/>
      <c r="J1049" s="6"/>
      <c r="K1049" s="5" t="s">
        <v>1595</v>
      </c>
      <c r="L1049">
        <v>1387</v>
      </c>
      <c r="M1049">
        <v>3285</v>
      </c>
      <c r="N1049">
        <v>2675</v>
      </c>
      <c r="O1049">
        <v>176</v>
      </c>
      <c r="P1049">
        <v>270.091985283849</v>
      </c>
      <c r="Q1049">
        <v>584.48803390300498</v>
      </c>
      <c r="R1049">
        <v>599998</v>
      </c>
      <c r="S1049" s="6"/>
      <c r="T1049" s="6"/>
      <c r="U1049" s="5" t="s">
        <v>1595</v>
      </c>
      <c r="V1049" s="5">
        <v>1387</v>
      </c>
      <c r="W1049" s="5">
        <v>3285</v>
      </c>
      <c r="X1049" s="5">
        <v>2675</v>
      </c>
      <c r="Y1049" s="5">
        <v>176</v>
      </c>
      <c r="Z1049" s="5">
        <v>270.09198529999998</v>
      </c>
      <c r="AA1049" s="5">
        <v>584.4880339</v>
      </c>
      <c r="AB1049" s="5">
        <v>60767</v>
      </c>
      <c r="AC1049" s="6"/>
      <c r="AD1049" s="6"/>
      <c r="AE1049" s="5" t="s">
        <v>1595</v>
      </c>
      <c r="AF1049">
        <v>1387</v>
      </c>
      <c r="AG1049">
        <v>3285</v>
      </c>
      <c r="AH1049">
        <v>2675</v>
      </c>
      <c r="AI1049">
        <v>176</v>
      </c>
      <c r="AJ1049">
        <v>270.091985283849</v>
      </c>
      <c r="AK1049">
        <v>584.48803390300498</v>
      </c>
      <c r="AL1049">
        <v>599981</v>
      </c>
      <c r="AM1049" s="6"/>
      <c r="AN1049" s="6"/>
    </row>
    <row r="1050" spans="1:40" x14ac:dyDescent="0.2">
      <c r="A1050" s="5" t="s">
        <v>1595</v>
      </c>
      <c r="B1050">
        <v>1387</v>
      </c>
      <c r="C1050">
        <v>3285</v>
      </c>
      <c r="D1050">
        <v>2675</v>
      </c>
      <c r="E1050">
        <v>176</v>
      </c>
      <c r="F1050">
        <v>270.091985283849</v>
      </c>
      <c r="G1050">
        <v>584.48803390300498</v>
      </c>
      <c r="H1050">
        <v>3145</v>
      </c>
      <c r="I1050" s="6"/>
      <c r="J1050" s="6"/>
      <c r="K1050" s="5" t="s">
        <v>1595</v>
      </c>
      <c r="L1050">
        <v>1387</v>
      </c>
      <c r="M1050">
        <v>3285</v>
      </c>
      <c r="N1050">
        <v>2675</v>
      </c>
      <c r="O1050">
        <v>176</v>
      </c>
      <c r="P1050">
        <v>270.091985283849</v>
      </c>
      <c r="Q1050">
        <v>584.48803390300498</v>
      </c>
      <c r="R1050">
        <v>599998</v>
      </c>
      <c r="S1050" s="6"/>
      <c r="T1050" s="6"/>
      <c r="U1050" s="5" t="s">
        <v>1595</v>
      </c>
      <c r="V1050" s="5">
        <v>1387</v>
      </c>
      <c r="W1050" s="5">
        <v>3285</v>
      </c>
      <c r="X1050" s="5">
        <v>2675</v>
      </c>
      <c r="Y1050" s="5">
        <v>176</v>
      </c>
      <c r="Z1050" s="5">
        <v>270.09198529999998</v>
      </c>
      <c r="AA1050" s="5">
        <v>584.4880339</v>
      </c>
      <c r="AB1050" s="5">
        <v>68153</v>
      </c>
      <c r="AC1050" s="6"/>
      <c r="AD1050" s="6"/>
      <c r="AE1050" s="5" t="s">
        <v>1595</v>
      </c>
      <c r="AF1050">
        <v>1387</v>
      </c>
      <c r="AG1050">
        <v>3285</v>
      </c>
      <c r="AH1050">
        <v>2675</v>
      </c>
      <c r="AI1050">
        <v>176</v>
      </c>
      <c r="AJ1050">
        <v>270.091985283849</v>
      </c>
      <c r="AK1050">
        <v>584.48803390300498</v>
      </c>
      <c r="AL1050">
        <v>599988</v>
      </c>
      <c r="AM1050" s="6"/>
      <c r="AN1050" s="6"/>
    </row>
    <row r="1051" spans="1:40" x14ac:dyDescent="0.2">
      <c r="A1051" s="5" t="s">
        <v>1595</v>
      </c>
      <c r="B1051">
        <v>1387</v>
      </c>
      <c r="C1051">
        <v>3285</v>
      </c>
      <c r="D1051">
        <v>2675</v>
      </c>
      <c r="E1051">
        <v>176</v>
      </c>
      <c r="F1051">
        <v>270.091985283849</v>
      </c>
      <c r="G1051">
        <v>584.48803390300498</v>
      </c>
      <c r="H1051">
        <v>3265</v>
      </c>
      <c r="I1051" s="6"/>
      <c r="J1051" s="6"/>
      <c r="K1051" s="5" t="s">
        <v>1595</v>
      </c>
      <c r="L1051">
        <v>1387</v>
      </c>
      <c r="M1051">
        <v>3285</v>
      </c>
      <c r="N1051">
        <v>2675</v>
      </c>
      <c r="O1051">
        <v>176</v>
      </c>
      <c r="P1051">
        <v>270.091985283849</v>
      </c>
      <c r="Q1051">
        <v>584.48803390300498</v>
      </c>
      <c r="R1051">
        <v>599998</v>
      </c>
      <c r="S1051" s="6"/>
      <c r="T1051" s="6"/>
      <c r="U1051" s="5" t="s">
        <v>1595</v>
      </c>
      <c r="V1051" s="5">
        <v>1387</v>
      </c>
      <c r="W1051" s="5">
        <v>3285</v>
      </c>
      <c r="X1051" s="5">
        <v>2675</v>
      </c>
      <c r="Y1051" s="5">
        <v>176</v>
      </c>
      <c r="Z1051" s="5">
        <v>270.09198529999998</v>
      </c>
      <c r="AA1051" s="5">
        <v>584.4880339</v>
      </c>
      <c r="AB1051" s="5">
        <v>69300</v>
      </c>
      <c r="AC1051" s="6"/>
      <c r="AD1051" s="6"/>
      <c r="AE1051" s="5" t="s">
        <v>1595</v>
      </c>
      <c r="AF1051">
        <v>1387</v>
      </c>
      <c r="AG1051">
        <v>3285</v>
      </c>
      <c r="AH1051">
        <v>2675</v>
      </c>
      <c r="AI1051">
        <v>176</v>
      </c>
      <c r="AJ1051">
        <v>270.091985283849</v>
      </c>
      <c r="AK1051">
        <v>584.48803390300498</v>
      </c>
      <c r="AL1051">
        <v>599995</v>
      </c>
      <c r="AM1051" s="6"/>
      <c r="AN1051" s="6"/>
    </row>
    <row r="1052" spans="1:40" x14ac:dyDescent="0.2">
      <c r="A1052" s="5" t="s">
        <v>1590</v>
      </c>
      <c r="B1052">
        <v>37</v>
      </c>
      <c r="C1052">
        <v>100056</v>
      </c>
      <c r="D1052">
        <v>43</v>
      </c>
      <c r="E1052">
        <v>176</v>
      </c>
      <c r="F1052">
        <v>247.73473004998701</v>
      </c>
      <c r="G1052">
        <v>-85.822059625993305</v>
      </c>
      <c r="H1052">
        <v>137</v>
      </c>
      <c r="I1052" s="6">
        <f t="shared" ref="I1052:J1052" si="728">AVERAGE(G1052:G1061)</f>
        <v>-85.822059625993319</v>
      </c>
      <c r="J1052" s="6">
        <f t="shared" si="728"/>
        <v>688.1</v>
      </c>
      <c r="K1052" s="5" t="s">
        <v>1590</v>
      </c>
      <c r="L1052">
        <v>37</v>
      </c>
      <c r="M1052">
        <v>100056</v>
      </c>
      <c r="N1052">
        <v>43</v>
      </c>
      <c r="O1052">
        <v>176</v>
      </c>
      <c r="P1052">
        <v>247.73473004998701</v>
      </c>
      <c r="Q1052">
        <v>-85.822059625993305</v>
      </c>
      <c r="R1052">
        <v>599996</v>
      </c>
      <c r="S1052" s="6">
        <f t="shared" ref="S1052" si="729">AVERAGE(Q1052:Q1061)</f>
        <v>-85.822059625993319</v>
      </c>
      <c r="T1052" s="6">
        <f t="shared" ref="T1052" si="730">AVERAGE(R1052:R1061)</f>
        <v>599997.1</v>
      </c>
      <c r="U1052" s="5" t="s">
        <v>1590</v>
      </c>
      <c r="V1052" s="5">
        <v>78</v>
      </c>
      <c r="W1052" s="5">
        <v>100015</v>
      </c>
      <c r="X1052" s="5">
        <v>248</v>
      </c>
      <c r="Y1052" s="5">
        <v>176</v>
      </c>
      <c r="Z1052" s="5">
        <v>345.67672010000001</v>
      </c>
      <c r="AA1052" s="5">
        <v>68.248105559999999</v>
      </c>
      <c r="AB1052" s="5">
        <v>60608</v>
      </c>
      <c r="AC1052" s="6">
        <f t="shared" ref="AC1052" si="731">AVERAGE(AA1052:AA1061)</f>
        <v>68.248105559999999</v>
      </c>
      <c r="AD1052" s="6">
        <f t="shared" ref="AD1052" si="732">AVERAGE(AB1052:AB1061)</f>
        <v>62714.5</v>
      </c>
      <c r="AE1052" s="5" t="s">
        <v>1590</v>
      </c>
      <c r="AF1052">
        <v>37</v>
      </c>
      <c r="AG1052">
        <v>100056</v>
      </c>
      <c r="AH1052">
        <v>43</v>
      </c>
      <c r="AI1052">
        <v>176</v>
      </c>
      <c r="AJ1052">
        <v>247.73473004998701</v>
      </c>
      <c r="AK1052">
        <v>-85.822059625993305</v>
      </c>
      <c r="AL1052">
        <v>599980</v>
      </c>
      <c r="AM1052" s="6">
        <f t="shared" ref="AM1052" si="733">AVERAGE(AK1052:AK1061)</f>
        <v>-85.822059625993319</v>
      </c>
      <c r="AN1052" s="6">
        <f t="shared" ref="AN1052" si="734">AVERAGE(AL1052:AL1061)</f>
        <v>599980.4</v>
      </c>
    </row>
    <row r="1053" spans="1:40" x14ac:dyDescent="0.2">
      <c r="A1053" s="5" t="s">
        <v>1590</v>
      </c>
      <c r="B1053">
        <v>37</v>
      </c>
      <c r="C1053">
        <v>100056</v>
      </c>
      <c r="D1053">
        <v>43</v>
      </c>
      <c r="E1053">
        <v>176</v>
      </c>
      <c r="F1053">
        <v>247.73473004998701</v>
      </c>
      <c r="G1053">
        <v>-85.822059625993305</v>
      </c>
      <c r="H1053">
        <v>147</v>
      </c>
      <c r="I1053" s="6"/>
      <c r="J1053" s="6"/>
      <c r="K1053" s="5" t="s">
        <v>1590</v>
      </c>
      <c r="L1053">
        <v>37</v>
      </c>
      <c r="M1053">
        <v>100056</v>
      </c>
      <c r="N1053">
        <v>43</v>
      </c>
      <c r="O1053">
        <v>176</v>
      </c>
      <c r="P1053">
        <v>247.73473004998701</v>
      </c>
      <c r="Q1053">
        <v>-85.822059625993305</v>
      </c>
      <c r="R1053">
        <v>599996</v>
      </c>
      <c r="S1053" s="6"/>
      <c r="T1053" s="6"/>
      <c r="U1053" s="5" t="s">
        <v>1590</v>
      </c>
      <c r="V1053" s="5">
        <v>78</v>
      </c>
      <c r="W1053" s="5">
        <v>100015</v>
      </c>
      <c r="X1053" s="5">
        <v>248</v>
      </c>
      <c r="Y1053" s="5">
        <v>176</v>
      </c>
      <c r="Z1053" s="5">
        <v>345.67672010000001</v>
      </c>
      <c r="AA1053" s="5">
        <v>68.248105559999999</v>
      </c>
      <c r="AB1053" s="5">
        <v>60609</v>
      </c>
      <c r="AC1053" s="6"/>
      <c r="AD1053" s="6"/>
      <c r="AE1053" s="5" t="s">
        <v>1590</v>
      </c>
      <c r="AF1053">
        <v>37</v>
      </c>
      <c r="AG1053">
        <v>100056</v>
      </c>
      <c r="AH1053">
        <v>43</v>
      </c>
      <c r="AI1053">
        <v>176</v>
      </c>
      <c r="AJ1053">
        <v>247.73473004998701</v>
      </c>
      <c r="AK1053">
        <v>-85.822059625993305</v>
      </c>
      <c r="AL1053">
        <v>599980</v>
      </c>
      <c r="AM1053" s="6"/>
      <c r="AN1053" s="6"/>
    </row>
    <row r="1054" spans="1:40" x14ac:dyDescent="0.2">
      <c r="A1054" s="5" t="s">
        <v>1590</v>
      </c>
      <c r="B1054">
        <v>37</v>
      </c>
      <c r="C1054">
        <v>100056</v>
      </c>
      <c r="D1054">
        <v>43</v>
      </c>
      <c r="E1054">
        <v>176</v>
      </c>
      <c r="F1054">
        <v>247.73473004998701</v>
      </c>
      <c r="G1054">
        <v>-85.822059625993305</v>
      </c>
      <c r="H1054">
        <v>153</v>
      </c>
      <c r="I1054" s="6"/>
      <c r="J1054" s="6"/>
      <c r="K1054" s="5" t="s">
        <v>1590</v>
      </c>
      <c r="L1054">
        <v>37</v>
      </c>
      <c r="M1054">
        <v>100056</v>
      </c>
      <c r="N1054">
        <v>43</v>
      </c>
      <c r="O1054">
        <v>176</v>
      </c>
      <c r="P1054">
        <v>247.73473004998701</v>
      </c>
      <c r="Q1054">
        <v>-85.822059625993305</v>
      </c>
      <c r="R1054">
        <v>599996</v>
      </c>
      <c r="S1054" s="6"/>
      <c r="T1054" s="6"/>
      <c r="U1054" s="5" t="s">
        <v>1590</v>
      </c>
      <c r="V1054" s="5">
        <v>78</v>
      </c>
      <c r="W1054" s="5">
        <v>100015</v>
      </c>
      <c r="X1054" s="5">
        <v>248</v>
      </c>
      <c r="Y1054" s="5">
        <v>176</v>
      </c>
      <c r="Z1054" s="5">
        <v>345.67672010000001</v>
      </c>
      <c r="AA1054" s="5">
        <v>68.248105559999999</v>
      </c>
      <c r="AB1054" s="5">
        <v>60780</v>
      </c>
      <c r="AC1054" s="6"/>
      <c r="AD1054" s="6"/>
      <c r="AE1054" s="5" t="s">
        <v>1590</v>
      </c>
      <c r="AF1054">
        <v>37</v>
      </c>
      <c r="AG1054">
        <v>100056</v>
      </c>
      <c r="AH1054">
        <v>43</v>
      </c>
      <c r="AI1054">
        <v>176</v>
      </c>
      <c r="AJ1054">
        <v>247.73473004998701</v>
      </c>
      <c r="AK1054">
        <v>-85.822059625993305</v>
      </c>
      <c r="AL1054">
        <v>599980</v>
      </c>
      <c r="AM1054" s="6"/>
      <c r="AN1054" s="6"/>
    </row>
    <row r="1055" spans="1:40" x14ac:dyDescent="0.2">
      <c r="A1055" s="5" t="s">
        <v>1590</v>
      </c>
      <c r="B1055">
        <v>37</v>
      </c>
      <c r="C1055">
        <v>100056</v>
      </c>
      <c r="D1055">
        <v>43</v>
      </c>
      <c r="E1055">
        <v>176</v>
      </c>
      <c r="F1055">
        <v>247.73473004998701</v>
      </c>
      <c r="G1055">
        <v>-85.822059625993305</v>
      </c>
      <c r="H1055">
        <v>155</v>
      </c>
      <c r="I1055" s="6"/>
      <c r="J1055" s="6"/>
      <c r="K1055" s="5" t="s">
        <v>1590</v>
      </c>
      <c r="L1055">
        <v>37</v>
      </c>
      <c r="M1055">
        <v>100056</v>
      </c>
      <c r="N1055">
        <v>43</v>
      </c>
      <c r="O1055">
        <v>176</v>
      </c>
      <c r="P1055">
        <v>247.73473004998701</v>
      </c>
      <c r="Q1055">
        <v>-85.822059625993305</v>
      </c>
      <c r="R1055">
        <v>599997</v>
      </c>
      <c r="S1055" s="6"/>
      <c r="T1055" s="6"/>
      <c r="U1055" s="5" t="s">
        <v>1590</v>
      </c>
      <c r="V1055" s="5">
        <v>78</v>
      </c>
      <c r="W1055" s="5">
        <v>100015</v>
      </c>
      <c r="X1055" s="5">
        <v>248</v>
      </c>
      <c r="Y1055" s="5">
        <v>176</v>
      </c>
      <c r="Z1055" s="5">
        <v>345.67672010000001</v>
      </c>
      <c r="AA1055" s="5">
        <v>68.248105559999999</v>
      </c>
      <c r="AB1055" s="5">
        <v>60792</v>
      </c>
      <c r="AC1055" s="6"/>
      <c r="AD1055" s="6"/>
      <c r="AE1055" s="5" t="s">
        <v>1590</v>
      </c>
      <c r="AF1055">
        <v>37</v>
      </c>
      <c r="AG1055">
        <v>100056</v>
      </c>
      <c r="AH1055">
        <v>43</v>
      </c>
      <c r="AI1055">
        <v>176</v>
      </c>
      <c r="AJ1055">
        <v>247.73473004998701</v>
      </c>
      <c r="AK1055">
        <v>-85.822059625993305</v>
      </c>
      <c r="AL1055">
        <v>599980</v>
      </c>
      <c r="AM1055" s="6"/>
      <c r="AN1055" s="6"/>
    </row>
    <row r="1056" spans="1:40" x14ac:dyDescent="0.2">
      <c r="A1056" s="5" t="s">
        <v>1590</v>
      </c>
      <c r="B1056">
        <v>37</v>
      </c>
      <c r="C1056">
        <v>100056</v>
      </c>
      <c r="D1056">
        <v>43</v>
      </c>
      <c r="E1056">
        <v>176</v>
      </c>
      <c r="F1056">
        <v>247.73473004998701</v>
      </c>
      <c r="G1056">
        <v>-85.822059625993305</v>
      </c>
      <c r="H1056">
        <v>161</v>
      </c>
      <c r="I1056" s="6"/>
      <c r="J1056" s="6"/>
      <c r="K1056" s="5" t="s">
        <v>1590</v>
      </c>
      <c r="L1056">
        <v>37</v>
      </c>
      <c r="M1056">
        <v>100056</v>
      </c>
      <c r="N1056">
        <v>43</v>
      </c>
      <c r="O1056">
        <v>176</v>
      </c>
      <c r="P1056">
        <v>247.73473004998701</v>
      </c>
      <c r="Q1056">
        <v>-85.822059625993305</v>
      </c>
      <c r="R1056">
        <v>599997</v>
      </c>
      <c r="S1056" s="6"/>
      <c r="T1056" s="6"/>
      <c r="U1056" s="5" t="s">
        <v>1590</v>
      </c>
      <c r="V1056" s="5">
        <v>78</v>
      </c>
      <c r="W1056" s="5">
        <v>100015</v>
      </c>
      <c r="X1056" s="5">
        <v>248</v>
      </c>
      <c r="Y1056" s="5">
        <v>176</v>
      </c>
      <c r="Z1056" s="5">
        <v>345.67672010000001</v>
      </c>
      <c r="AA1056" s="5">
        <v>68.248105559999999</v>
      </c>
      <c r="AB1056" s="5">
        <v>60842</v>
      </c>
      <c r="AC1056" s="6"/>
      <c r="AD1056" s="6"/>
      <c r="AE1056" s="5" t="s">
        <v>1590</v>
      </c>
      <c r="AF1056">
        <v>37</v>
      </c>
      <c r="AG1056">
        <v>100056</v>
      </c>
      <c r="AH1056">
        <v>43</v>
      </c>
      <c r="AI1056">
        <v>176</v>
      </c>
      <c r="AJ1056">
        <v>247.73473004998701</v>
      </c>
      <c r="AK1056">
        <v>-85.822059625993305</v>
      </c>
      <c r="AL1056">
        <v>599980</v>
      </c>
      <c r="AM1056" s="6"/>
      <c r="AN1056" s="6"/>
    </row>
    <row r="1057" spans="1:40" x14ac:dyDescent="0.2">
      <c r="A1057" s="5" t="s">
        <v>1590</v>
      </c>
      <c r="B1057">
        <v>37</v>
      </c>
      <c r="C1057">
        <v>100056</v>
      </c>
      <c r="D1057">
        <v>43</v>
      </c>
      <c r="E1057">
        <v>176</v>
      </c>
      <c r="F1057">
        <v>247.73473004998701</v>
      </c>
      <c r="G1057">
        <v>-85.822059625993305</v>
      </c>
      <c r="H1057">
        <v>165</v>
      </c>
      <c r="I1057" s="6"/>
      <c r="J1057" s="6"/>
      <c r="K1057" s="5" t="s">
        <v>1590</v>
      </c>
      <c r="L1057">
        <v>37</v>
      </c>
      <c r="M1057">
        <v>100056</v>
      </c>
      <c r="N1057">
        <v>43</v>
      </c>
      <c r="O1057">
        <v>176</v>
      </c>
      <c r="P1057">
        <v>247.73473004998701</v>
      </c>
      <c r="Q1057">
        <v>-85.822059625993305</v>
      </c>
      <c r="R1057">
        <v>599997</v>
      </c>
      <c r="S1057" s="6"/>
      <c r="T1057" s="6"/>
      <c r="U1057" s="5" t="s">
        <v>1590</v>
      </c>
      <c r="V1057" s="5">
        <v>78</v>
      </c>
      <c r="W1057" s="5">
        <v>100015</v>
      </c>
      <c r="X1057" s="5">
        <v>248</v>
      </c>
      <c r="Y1057" s="5">
        <v>176</v>
      </c>
      <c r="Z1057" s="5">
        <v>345.67672010000001</v>
      </c>
      <c r="AA1057" s="5">
        <v>68.248105559999999</v>
      </c>
      <c r="AB1057" s="5">
        <v>60868</v>
      </c>
      <c r="AC1057" s="6"/>
      <c r="AD1057" s="6"/>
      <c r="AE1057" s="5" t="s">
        <v>1590</v>
      </c>
      <c r="AF1057">
        <v>37</v>
      </c>
      <c r="AG1057">
        <v>100056</v>
      </c>
      <c r="AH1057">
        <v>43</v>
      </c>
      <c r="AI1057">
        <v>176</v>
      </c>
      <c r="AJ1057">
        <v>247.73473004998701</v>
      </c>
      <c r="AK1057">
        <v>-85.822059625993305</v>
      </c>
      <c r="AL1057">
        <v>599980</v>
      </c>
      <c r="AM1057" s="6"/>
      <c r="AN1057" s="6"/>
    </row>
    <row r="1058" spans="1:40" x14ac:dyDescent="0.2">
      <c r="A1058" s="5" t="s">
        <v>1590</v>
      </c>
      <c r="B1058">
        <v>37</v>
      </c>
      <c r="C1058">
        <v>100056</v>
      </c>
      <c r="D1058">
        <v>43</v>
      </c>
      <c r="E1058">
        <v>176</v>
      </c>
      <c r="F1058">
        <v>247.73473004998701</v>
      </c>
      <c r="G1058">
        <v>-85.822059625993305</v>
      </c>
      <c r="H1058">
        <v>182</v>
      </c>
      <c r="I1058" s="6"/>
      <c r="J1058" s="6"/>
      <c r="K1058" s="5" t="s">
        <v>1590</v>
      </c>
      <c r="L1058">
        <v>37</v>
      </c>
      <c r="M1058">
        <v>100056</v>
      </c>
      <c r="N1058">
        <v>43</v>
      </c>
      <c r="O1058">
        <v>176</v>
      </c>
      <c r="P1058">
        <v>247.73473004998701</v>
      </c>
      <c r="Q1058">
        <v>-85.822059625993305</v>
      </c>
      <c r="R1058">
        <v>599998</v>
      </c>
      <c r="S1058" s="6"/>
      <c r="T1058" s="6"/>
      <c r="U1058" s="5" t="s">
        <v>1590</v>
      </c>
      <c r="V1058" s="5">
        <v>78</v>
      </c>
      <c r="W1058" s="5">
        <v>100015</v>
      </c>
      <c r="X1058" s="5">
        <v>248</v>
      </c>
      <c r="Y1058" s="5">
        <v>176</v>
      </c>
      <c r="Z1058" s="5">
        <v>345.67672010000001</v>
      </c>
      <c r="AA1058" s="5">
        <v>68.248105559999999</v>
      </c>
      <c r="AB1058" s="5">
        <v>60890</v>
      </c>
      <c r="AC1058" s="6"/>
      <c r="AD1058" s="6"/>
      <c r="AE1058" s="5" t="s">
        <v>1590</v>
      </c>
      <c r="AF1058">
        <v>37</v>
      </c>
      <c r="AG1058">
        <v>100056</v>
      </c>
      <c r="AH1058">
        <v>43</v>
      </c>
      <c r="AI1058">
        <v>176</v>
      </c>
      <c r="AJ1058">
        <v>247.73473004998701</v>
      </c>
      <c r="AK1058">
        <v>-85.822059625993305</v>
      </c>
      <c r="AL1058">
        <v>599980</v>
      </c>
      <c r="AM1058" s="6"/>
      <c r="AN1058" s="6"/>
    </row>
    <row r="1059" spans="1:40" x14ac:dyDescent="0.2">
      <c r="A1059" s="5" t="s">
        <v>1590</v>
      </c>
      <c r="B1059">
        <v>37</v>
      </c>
      <c r="C1059">
        <v>100056</v>
      </c>
      <c r="D1059">
        <v>43</v>
      </c>
      <c r="E1059">
        <v>176</v>
      </c>
      <c r="F1059">
        <v>247.73473004998701</v>
      </c>
      <c r="G1059">
        <v>-85.822059625993305</v>
      </c>
      <c r="H1059">
        <v>1958</v>
      </c>
      <c r="I1059" s="6"/>
      <c r="J1059" s="6"/>
      <c r="K1059" s="5" t="s">
        <v>1590</v>
      </c>
      <c r="L1059">
        <v>37</v>
      </c>
      <c r="M1059">
        <v>100056</v>
      </c>
      <c r="N1059">
        <v>43</v>
      </c>
      <c r="O1059">
        <v>176</v>
      </c>
      <c r="P1059">
        <v>247.73473004998701</v>
      </c>
      <c r="Q1059">
        <v>-85.822059625993305</v>
      </c>
      <c r="R1059">
        <v>599998</v>
      </c>
      <c r="S1059" s="6"/>
      <c r="T1059" s="6"/>
      <c r="U1059" s="5" t="s">
        <v>1590</v>
      </c>
      <c r="V1059" s="5">
        <v>78</v>
      </c>
      <c r="W1059" s="5">
        <v>100015</v>
      </c>
      <c r="X1059" s="5">
        <v>248</v>
      </c>
      <c r="Y1059" s="5">
        <v>176</v>
      </c>
      <c r="Z1059" s="5">
        <v>345.67672010000001</v>
      </c>
      <c r="AA1059" s="5">
        <v>68.248105559999999</v>
      </c>
      <c r="AB1059" s="5">
        <v>61366</v>
      </c>
      <c r="AC1059" s="6"/>
      <c r="AD1059" s="6"/>
      <c r="AE1059" s="5" t="s">
        <v>1590</v>
      </c>
      <c r="AF1059">
        <v>37</v>
      </c>
      <c r="AG1059">
        <v>100056</v>
      </c>
      <c r="AH1059">
        <v>43</v>
      </c>
      <c r="AI1059">
        <v>176</v>
      </c>
      <c r="AJ1059">
        <v>247.73473004998701</v>
      </c>
      <c r="AK1059">
        <v>-85.822059625993305</v>
      </c>
      <c r="AL1059">
        <v>599980</v>
      </c>
      <c r="AM1059" s="6"/>
      <c r="AN1059" s="6"/>
    </row>
    <row r="1060" spans="1:40" x14ac:dyDescent="0.2">
      <c r="A1060" s="5" t="s">
        <v>1590</v>
      </c>
      <c r="B1060">
        <v>37</v>
      </c>
      <c r="C1060">
        <v>100056</v>
      </c>
      <c r="D1060">
        <v>43</v>
      </c>
      <c r="E1060">
        <v>176</v>
      </c>
      <c r="F1060">
        <v>247.73473004998701</v>
      </c>
      <c r="G1060">
        <v>-85.822059625993305</v>
      </c>
      <c r="H1060">
        <v>197</v>
      </c>
      <c r="I1060" s="6"/>
      <c r="J1060" s="6"/>
      <c r="K1060" s="5" t="s">
        <v>1590</v>
      </c>
      <c r="L1060">
        <v>37</v>
      </c>
      <c r="M1060">
        <v>100056</v>
      </c>
      <c r="N1060">
        <v>43</v>
      </c>
      <c r="O1060">
        <v>176</v>
      </c>
      <c r="P1060">
        <v>247.73473004998701</v>
      </c>
      <c r="Q1060">
        <v>-85.822059625993305</v>
      </c>
      <c r="R1060">
        <v>599998</v>
      </c>
      <c r="S1060" s="6"/>
      <c r="T1060" s="6"/>
      <c r="U1060" s="5" t="s">
        <v>1590</v>
      </c>
      <c r="V1060" s="5">
        <v>78</v>
      </c>
      <c r="W1060" s="5">
        <v>100015</v>
      </c>
      <c r="X1060" s="5">
        <v>248</v>
      </c>
      <c r="Y1060" s="5">
        <v>176</v>
      </c>
      <c r="Z1060" s="5">
        <v>345.67672010000001</v>
      </c>
      <c r="AA1060" s="5">
        <v>68.248105559999999</v>
      </c>
      <c r="AB1060" s="5">
        <v>66746</v>
      </c>
      <c r="AC1060" s="6"/>
      <c r="AD1060" s="6"/>
      <c r="AE1060" s="5" t="s">
        <v>1590</v>
      </c>
      <c r="AF1060">
        <v>37</v>
      </c>
      <c r="AG1060">
        <v>100056</v>
      </c>
      <c r="AH1060">
        <v>43</v>
      </c>
      <c r="AI1060">
        <v>176</v>
      </c>
      <c r="AJ1060">
        <v>247.73473004998701</v>
      </c>
      <c r="AK1060">
        <v>-85.822059625993305</v>
      </c>
      <c r="AL1060">
        <v>599982</v>
      </c>
      <c r="AM1060" s="6"/>
      <c r="AN1060" s="6"/>
    </row>
    <row r="1061" spans="1:40" x14ac:dyDescent="0.2">
      <c r="A1061" s="5" t="s">
        <v>1590</v>
      </c>
      <c r="B1061">
        <v>37</v>
      </c>
      <c r="C1061">
        <v>100056</v>
      </c>
      <c r="D1061">
        <v>43</v>
      </c>
      <c r="E1061">
        <v>176</v>
      </c>
      <c r="F1061">
        <v>247.73473004998701</v>
      </c>
      <c r="G1061">
        <v>-85.822059625993305</v>
      </c>
      <c r="H1061">
        <v>3626</v>
      </c>
      <c r="I1061" s="6"/>
      <c r="J1061" s="6"/>
      <c r="K1061" s="5" t="s">
        <v>1590</v>
      </c>
      <c r="L1061">
        <v>37</v>
      </c>
      <c r="M1061">
        <v>100056</v>
      </c>
      <c r="N1061">
        <v>43</v>
      </c>
      <c r="O1061">
        <v>176</v>
      </c>
      <c r="P1061">
        <v>247.73473004998701</v>
      </c>
      <c r="Q1061">
        <v>-85.822059625993305</v>
      </c>
      <c r="R1061">
        <v>599998</v>
      </c>
      <c r="S1061" s="6"/>
      <c r="T1061" s="6"/>
      <c r="U1061" s="5" t="s">
        <v>1590</v>
      </c>
      <c r="V1061" s="5">
        <v>78</v>
      </c>
      <c r="W1061" s="5">
        <v>100015</v>
      </c>
      <c r="X1061" s="5">
        <v>248</v>
      </c>
      <c r="Y1061" s="5">
        <v>176</v>
      </c>
      <c r="Z1061" s="5">
        <v>345.67672010000001</v>
      </c>
      <c r="AA1061" s="5">
        <v>68.248105559999999</v>
      </c>
      <c r="AB1061" s="5">
        <v>73644</v>
      </c>
      <c r="AC1061" s="6"/>
      <c r="AD1061" s="6"/>
      <c r="AE1061" s="5" t="s">
        <v>1590</v>
      </c>
      <c r="AF1061">
        <v>37</v>
      </c>
      <c r="AG1061">
        <v>100056</v>
      </c>
      <c r="AH1061">
        <v>43</v>
      </c>
      <c r="AI1061">
        <v>176</v>
      </c>
      <c r="AJ1061">
        <v>247.73473004998701</v>
      </c>
      <c r="AK1061">
        <v>-85.822059625993305</v>
      </c>
      <c r="AL1061">
        <v>599982</v>
      </c>
      <c r="AM1061" s="6"/>
      <c r="AN1061" s="6"/>
    </row>
    <row r="1062" spans="1:40" x14ac:dyDescent="0.2">
      <c r="A1062" s="5" t="s">
        <v>1591</v>
      </c>
      <c r="B1062">
        <v>81865</v>
      </c>
      <c r="C1062">
        <v>300180</v>
      </c>
      <c r="D1062">
        <v>1553</v>
      </c>
      <c r="E1062">
        <v>176</v>
      </c>
      <c r="F1062">
        <v>245.50146953254301</v>
      </c>
      <c r="G1062">
        <v>408.96315197834798</v>
      </c>
      <c r="H1062">
        <v>132</v>
      </c>
      <c r="I1062" s="6">
        <f t="shared" ref="I1062:J1062" si="735">AVERAGE(G1062:G1071)</f>
        <v>408.96315197834798</v>
      </c>
      <c r="J1062" s="6">
        <f t="shared" si="735"/>
        <v>864.5</v>
      </c>
      <c r="K1062" s="5" t="s">
        <v>1591</v>
      </c>
      <c r="L1062">
        <v>81865</v>
      </c>
      <c r="M1062">
        <v>300180</v>
      </c>
      <c r="N1062">
        <v>1553</v>
      </c>
      <c r="O1062">
        <v>176</v>
      </c>
      <c r="P1062">
        <v>245.50146953254301</v>
      </c>
      <c r="Q1062">
        <v>408.96315197834798</v>
      </c>
      <c r="R1062">
        <v>597743</v>
      </c>
      <c r="S1062" s="6">
        <f t="shared" ref="S1062" si="736">AVERAGE(Q1062:Q1071)</f>
        <v>408.96315197834798</v>
      </c>
      <c r="T1062" s="6">
        <f t="shared" ref="T1062" si="737">AVERAGE(R1062:R1071)</f>
        <v>599771.80000000005</v>
      </c>
      <c r="U1062" s="5" t="s">
        <v>1591</v>
      </c>
      <c r="V1062" s="5">
        <v>81895</v>
      </c>
      <c r="W1062" s="5">
        <v>300150</v>
      </c>
      <c r="X1062" s="5">
        <v>1702</v>
      </c>
      <c r="Y1062" s="5">
        <v>176</v>
      </c>
      <c r="Z1062" s="5">
        <v>271.15257079999998</v>
      </c>
      <c r="AA1062" s="5">
        <v>438.42902029999999</v>
      </c>
      <c r="AB1062" s="5">
        <v>60534</v>
      </c>
      <c r="AC1062" s="6">
        <f t="shared" ref="AC1062" si="738">AVERAGE(AA1062:AA1071)</f>
        <v>438.42902029999993</v>
      </c>
      <c r="AD1062" s="6">
        <f t="shared" ref="AD1062" si="739">AVERAGE(AB1062:AB1071)</f>
        <v>63641</v>
      </c>
      <c r="AE1062" s="5" t="s">
        <v>1591</v>
      </c>
      <c r="AF1062">
        <v>81865</v>
      </c>
      <c r="AG1062">
        <v>300180</v>
      </c>
      <c r="AH1062">
        <v>1553</v>
      </c>
      <c r="AI1062">
        <v>176</v>
      </c>
      <c r="AJ1062">
        <v>245.50146953254301</v>
      </c>
      <c r="AK1062">
        <v>408.96315197834798</v>
      </c>
      <c r="AL1062">
        <v>599980</v>
      </c>
      <c r="AM1062" s="6">
        <f t="shared" ref="AM1062" si="740">AVERAGE(AK1062:AK1071)</f>
        <v>408.96315197834798</v>
      </c>
      <c r="AN1062" s="6">
        <f t="shared" ref="AN1062" si="741">AVERAGE(AL1062:AL1071)</f>
        <v>599980.80000000005</v>
      </c>
    </row>
    <row r="1063" spans="1:40" x14ac:dyDescent="0.2">
      <c r="A1063" s="5" t="s">
        <v>1591</v>
      </c>
      <c r="B1063">
        <v>81865</v>
      </c>
      <c r="C1063">
        <v>300180</v>
      </c>
      <c r="D1063">
        <v>1553</v>
      </c>
      <c r="E1063">
        <v>176</v>
      </c>
      <c r="F1063">
        <v>245.50146953254301</v>
      </c>
      <c r="G1063">
        <v>408.96315197834798</v>
      </c>
      <c r="H1063">
        <v>147</v>
      </c>
      <c r="I1063" s="6"/>
      <c r="J1063" s="6"/>
      <c r="K1063" s="5" t="s">
        <v>1591</v>
      </c>
      <c r="L1063">
        <v>81865</v>
      </c>
      <c r="M1063">
        <v>300180</v>
      </c>
      <c r="N1063">
        <v>1553</v>
      </c>
      <c r="O1063">
        <v>176</v>
      </c>
      <c r="P1063">
        <v>245.50146953254301</v>
      </c>
      <c r="Q1063">
        <v>408.96315197834798</v>
      </c>
      <c r="R1063">
        <v>599995</v>
      </c>
      <c r="S1063" s="6"/>
      <c r="T1063" s="6"/>
      <c r="U1063" s="5" t="s">
        <v>1591</v>
      </c>
      <c r="V1063" s="5">
        <v>81895</v>
      </c>
      <c r="W1063" s="5">
        <v>300150</v>
      </c>
      <c r="X1063" s="5">
        <v>1702</v>
      </c>
      <c r="Y1063" s="5">
        <v>176</v>
      </c>
      <c r="Z1063" s="5">
        <v>271.15257079999998</v>
      </c>
      <c r="AA1063" s="5">
        <v>438.42902029999999</v>
      </c>
      <c r="AB1063" s="5">
        <v>60543</v>
      </c>
      <c r="AC1063" s="6"/>
      <c r="AD1063" s="6"/>
      <c r="AE1063" s="5" t="s">
        <v>1591</v>
      </c>
      <c r="AF1063">
        <v>81865</v>
      </c>
      <c r="AG1063">
        <v>300180</v>
      </c>
      <c r="AH1063">
        <v>1553</v>
      </c>
      <c r="AI1063">
        <v>176</v>
      </c>
      <c r="AJ1063">
        <v>245.50146953254301</v>
      </c>
      <c r="AK1063">
        <v>408.96315197834798</v>
      </c>
      <c r="AL1063">
        <v>599980</v>
      </c>
      <c r="AM1063" s="6"/>
      <c r="AN1063" s="6"/>
    </row>
    <row r="1064" spans="1:40" x14ac:dyDescent="0.2">
      <c r="A1064" s="5" t="s">
        <v>1591</v>
      </c>
      <c r="B1064">
        <v>81865</v>
      </c>
      <c r="C1064">
        <v>300180</v>
      </c>
      <c r="D1064">
        <v>1553</v>
      </c>
      <c r="E1064">
        <v>176</v>
      </c>
      <c r="F1064">
        <v>245.50146953254301</v>
      </c>
      <c r="G1064">
        <v>408.96315197834798</v>
      </c>
      <c r="H1064">
        <v>152</v>
      </c>
      <c r="I1064" s="6"/>
      <c r="J1064" s="6"/>
      <c r="K1064" s="5" t="s">
        <v>1591</v>
      </c>
      <c r="L1064">
        <v>81865</v>
      </c>
      <c r="M1064">
        <v>300180</v>
      </c>
      <c r="N1064">
        <v>1553</v>
      </c>
      <c r="O1064">
        <v>176</v>
      </c>
      <c r="P1064">
        <v>245.50146953254301</v>
      </c>
      <c r="Q1064">
        <v>408.96315197834798</v>
      </c>
      <c r="R1064">
        <v>599996</v>
      </c>
      <c r="S1064" s="6"/>
      <c r="T1064" s="6"/>
      <c r="U1064" s="5" t="s">
        <v>1591</v>
      </c>
      <c r="V1064" s="5">
        <v>81895</v>
      </c>
      <c r="W1064" s="5">
        <v>300150</v>
      </c>
      <c r="X1064" s="5">
        <v>1702</v>
      </c>
      <c r="Y1064" s="5">
        <v>176</v>
      </c>
      <c r="Z1064" s="5">
        <v>271.15257079999998</v>
      </c>
      <c r="AA1064" s="5">
        <v>438.42902029999999</v>
      </c>
      <c r="AB1064" s="5">
        <v>60676</v>
      </c>
      <c r="AC1064" s="6"/>
      <c r="AD1064" s="6"/>
      <c r="AE1064" s="5" t="s">
        <v>1591</v>
      </c>
      <c r="AF1064">
        <v>81865</v>
      </c>
      <c r="AG1064">
        <v>300180</v>
      </c>
      <c r="AH1064">
        <v>1553</v>
      </c>
      <c r="AI1064">
        <v>176</v>
      </c>
      <c r="AJ1064">
        <v>245.50146953254301</v>
      </c>
      <c r="AK1064">
        <v>408.96315197834798</v>
      </c>
      <c r="AL1064">
        <v>599980</v>
      </c>
      <c r="AM1064" s="6"/>
      <c r="AN1064" s="6"/>
    </row>
    <row r="1065" spans="1:40" x14ac:dyDescent="0.2">
      <c r="A1065" s="5" t="s">
        <v>1591</v>
      </c>
      <c r="B1065">
        <v>81865</v>
      </c>
      <c r="C1065">
        <v>300180</v>
      </c>
      <c r="D1065">
        <v>1553</v>
      </c>
      <c r="E1065">
        <v>176</v>
      </c>
      <c r="F1065">
        <v>245.50146953254301</v>
      </c>
      <c r="G1065">
        <v>408.96315197834798</v>
      </c>
      <c r="H1065">
        <v>165</v>
      </c>
      <c r="I1065" s="6"/>
      <c r="J1065" s="6"/>
      <c r="K1065" s="5" t="s">
        <v>1591</v>
      </c>
      <c r="L1065">
        <v>81865</v>
      </c>
      <c r="M1065">
        <v>300180</v>
      </c>
      <c r="N1065">
        <v>1553</v>
      </c>
      <c r="O1065">
        <v>176</v>
      </c>
      <c r="P1065">
        <v>245.50146953254301</v>
      </c>
      <c r="Q1065">
        <v>408.96315197834798</v>
      </c>
      <c r="R1065">
        <v>599996</v>
      </c>
      <c r="S1065" s="6"/>
      <c r="T1065" s="6"/>
      <c r="U1065" s="5" t="s">
        <v>1591</v>
      </c>
      <c r="V1065" s="5">
        <v>81895</v>
      </c>
      <c r="W1065" s="5">
        <v>300150</v>
      </c>
      <c r="X1065" s="5">
        <v>1702</v>
      </c>
      <c r="Y1065" s="5">
        <v>176</v>
      </c>
      <c r="Z1065" s="5">
        <v>271.15257079999998</v>
      </c>
      <c r="AA1065" s="5">
        <v>438.42902029999999</v>
      </c>
      <c r="AB1065" s="5">
        <v>60713</v>
      </c>
      <c r="AC1065" s="6"/>
      <c r="AD1065" s="6"/>
      <c r="AE1065" s="5" t="s">
        <v>1591</v>
      </c>
      <c r="AF1065">
        <v>81865</v>
      </c>
      <c r="AG1065">
        <v>300180</v>
      </c>
      <c r="AH1065">
        <v>1553</v>
      </c>
      <c r="AI1065">
        <v>176</v>
      </c>
      <c r="AJ1065">
        <v>245.50146953254301</v>
      </c>
      <c r="AK1065">
        <v>408.96315197834798</v>
      </c>
      <c r="AL1065">
        <v>599980</v>
      </c>
      <c r="AM1065" s="6"/>
      <c r="AN1065" s="6"/>
    </row>
    <row r="1066" spans="1:40" x14ac:dyDescent="0.2">
      <c r="A1066" s="5" t="s">
        <v>1591</v>
      </c>
      <c r="B1066">
        <v>81865</v>
      </c>
      <c r="C1066">
        <v>300180</v>
      </c>
      <c r="D1066">
        <v>1553</v>
      </c>
      <c r="E1066">
        <v>176</v>
      </c>
      <c r="F1066">
        <v>245.50146953254301</v>
      </c>
      <c r="G1066">
        <v>408.96315197834798</v>
      </c>
      <c r="H1066">
        <v>171</v>
      </c>
      <c r="I1066" s="6"/>
      <c r="J1066" s="6"/>
      <c r="K1066" s="5" t="s">
        <v>1591</v>
      </c>
      <c r="L1066">
        <v>81865</v>
      </c>
      <c r="M1066">
        <v>300180</v>
      </c>
      <c r="N1066">
        <v>1553</v>
      </c>
      <c r="O1066">
        <v>176</v>
      </c>
      <c r="P1066">
        <v>245.50146953254301</v>
      </c>
      <c r="Q1066">
        <v>408.96315197834798</v>
      </c>
      <c r="R1066">
        <v>599997</v>
      </c>
      <c r="S1066" s="6"/>
      <c r="T1066" s="6"/>
      <c r="U1066" s="5" t="s">
        <v>1591</v>
      </c>
      <c r="V1066" s="5">
        <v>81895</v>
      </c>
      <c r="W1066" s="5">
        <v>300150</v>
      </c>
      <c r="X1066" s="5">
        <v>1702</v>
      </c>
      <c r="Y1066" s="5">
        <v>176</v>
      </c>
      <c r="Z1066" s="5">
        <v>271.15257079999998</v>
      </c>
      <c r="AA1066" s="5">
        <v>438.42902029999999</v>
      </c>
      <c r="AB1066" s="5">
        <v>60729</v>
      </c>
      <c r="AC1066" s="6"/>
      <c r="AD1066" s="6"/>
      <c r="AE1066" s="5" t="s">
        <v>1591</v>
      </c>
      <c r="AF1066">
        <v>81865</v>
      </c>
      <c r="AG1066">
        <v>300180</v>
      </c>
      <c r="AH1066">
        <v>1553</v>
      </c>
      <c r="AI1066">
        <v>176</v>
      </c>
      <c r="AJ1066">
        <v>245.50146953254301</v>
      </c>
      <c r="AK1066">
        <v>408.96315197834798</v>
      </c>
      <c r="AL1066">
        <v>599980</v>
      </c>
      <c r="AM1066" s="6"/>
      <c r="AN1066" s="6"/>
    </row>
    <row r="1067" spans="1:40" x14ac:dyDescent="0.2">
      <c r="A1067" s="5" t="s">
        <v>1591</v>
      </c>
      <c r="B1067">
        <v>81865</v>
      </c>
      <c r="C1067">
        <v>300180</v>
      </c>
      <c r="D1067">
        <v>1553</v>
      </c>
      <c r="E1067">
        <v>176</v>
      </c>
      <c r="F1067">
        <v>245.50146953254301</v>
      </c>
      <c r="G1067">
        <v>408.96315197834798</v>
      </c>
      <c r="H1067">
        <v>172</v>
      </c>
      <c r="I1067" s="6"/>
      <c r="J1067" s="6"/>
      <c r="K1067" s="5" t="s">
        <v>1591</v>
      </c>
      <c r="L1067">
        <v>81865</v>
      </c>
      <c r="M1067">
        <v>300180</v>
      </c>
      <c r="N1067">
        <v>1553</v>
      </c>
      <c r="O1067">
        <v>176</v>
      </c>
      <c r="P1067">
        <v>245.50146953254301</v>
      </c>
      <c r="Q1067">
        <v>408.96315197834798</v>
      </c>
      <c r="R1067">
        <v>599998</v>
      </c>
      <c r="S1067" s="6"/>
      <c r="T1067" s="6"/>
      <c r="U1067" s="5" t="s">
        <v>1591</v>
      </c>
      <c r="V1067" s="5">
        <v>81895</v>
      </c>
      <c r="W1067" s="5">
        <v>300150</v>
      </c>
      <c r="X1067" s="5">
        <v>1702</v>
      </c>
      <c r="Y1067" s="5">
        <v>176</v>
      </c>
      <c r="Z1067" s="5">
        <v>271.15257079999998</v>
      </c>
      <c r="AA1067" s="5">
        <v>438.42902029999999</v>
      </c>
      <c r="AB1067" s="5">
        <v>60742</v>
      </c>
      <c r="AC1067" s="6"/>
      <c r="AD1067" s="6"/>
      <c r="AE1067" s="5" t="s">
        <v>1591</v>
      </c>
      <c r="AF1067">
        <v>81865</v>
      </c>
      <c r="AG1067">
        <v>300180</v>
      </c>
      <c r="AH1067">
        <v>1553</v>
      </c>
      <c r="AI1067">
        <v>176</v>
      </c>
      <c r="AJ1067">
        <v>245.50146953254301</v>
      </c>
      <c r="AK1067">
        <v>408.96315197834798</v>
      </c>
      <c r="AL1067">
        <v>599980</v>
      </c>
      <c r="AM1067" s="6"/>
      <c r="AN1067" s="6"/>
    </row>
    <row r="1068" spans="1:40" x14ac:dyDescent="0.2">
      <c r="A1068" s="5" t="s">
        <v>1591</v>
      </c>
      <c r="B1068">
        <v>81865</v>
      </c>
      <c r="C1068">
        <v>300180</v>
      </c>
      <c r="D1068">
        <v>1553</v>
      </c>
      <c r="E1068">
        <v>176</v>
      </c>
      <c r="F1068">
        <v>245.50146953254301</v>
      </c>
      <c r="G1068">
        <v>408.96315197834798</v>
      </c>
      <c r="H1068">
        <v>184</v>
      </c>
      <c r="I1068" s="6"/>
      <c r="J1068" s="6"/>
      <c r="K1068" s="5" t="s">
        <v>1591</v>
      </c>
      <c r="L1068">
        <v>81865</v>
      </c>
      <c r="M1068">
        <v>300180</v>
      </c>
      <c r="N1068">
        <v>1553</v>
      </c>
      <c r="O1068">
        <v>176</v>
      </c>
      <c r="P1068">
        <v>245.50146953254301</v>
      </c>
      <c r="Q1068">
        <v>408.96315197834798</v>
      </c>
      <c r="R1068">
        <v>599998</v>
      </c>
      <c r="S1068" s="6"/>
      <c r="T1068" s="6"/>
      <c r="U1068" s="5" t="s">
        <v>1591</v>
      </c>
      <c r="V1068" s="5">
        <v>81895</v>
      </c>
      <c r="W1068" s="5">
        <v>300150</v>
      </c>
      <c r="X1068" s="5">
        <v>1702</v>
      </c>
      <c r="Y1068" s="5">
        <v>176</v>
      </c>
      <c r="Z1068" s="5">
        <v>271.15257079999998</v>
      </c>
      <c r="AA1068" s="5">
        <v>438.42902029999999</v>
      </c>
      <c r="AB1068" s="5">
        <v>60822</v>
      </c>
      <c r="AC1068" s="6"/>
      <c r="AD1068" s="6"/>
      <c r="AE1068" s="5" t="s">
        <v>1591</v>
      </c>
      <c r="AF1068">
        <v>81865</v>
      </c>
      <c r="AG1068">
        <v>300180</v>
      </c>
      <c r="AH1068">
        <v>1553</v>
      </c>
      <c r="AI1068">
        <v>176</v>
      </c>
      <c r="AJ1068">
        <v>245.50146953254301</v>
      </c>
      <c r="AK1068">
        <v>408.96315197834798</v>
      </c>
      <c r="AL1068">
        <v>599981</v>
      </c>
      <c r="AM1068" s="6"/>
      <c r="AN1068" s="6"/>
    </row>
    <row r="1069" spans="1:40" x14ac:dyDescent="0.2">
      <c r="A1069" s="5" t="s">
        <v>1591</v>
      </c>
      <c r="B1069">
        <v>81865</v>
      </c>
      <c r="C1069">
        <v>300180</v>
      </c>
      <c r="D1069">
        <v>1553</v>
      </c>
      <c r="E1069">
        <v>176</v>
      </c>
      <c r="F1069">
        <v>245.50146953254301</v>
      </c>
      <c r="G1069">
        <v>408.96315197834798</v>
      </c>
      <c r="H1069">
        <v>2070</v>
      </c>
      <c r="I1069" s="6"/>
      <c r="J1069" s="6"/>
      <c r="K1069" s="5" t="s">
        <v>1591</v>
      </c>
      <c r="L1069">
        <v>81865</v>
      </c>
      <c r="M1069">
        <v>300180</v>
      </c>
      <c r="N1069">
        <v>1553</v>
      </c>
      <c r="O1069">
        <v>176</v>
      </c>
      <c r="P1069">
        <v>245.50146953254301</v>
      </c>
      <c r="Q1069">
        <v>408.96315197834798</v>
      </c>
      <c r="R1069">
        <v>599998</v>
      </c>
      <c r="S1069" s="6"/>
      <c r="T1069" s="6"/>
      <c r="U1069" s="5" t="s">
        <v>1591</v>
      </c>
      <c r="V1069" s="5">
        <v>81895</v>
      </c>
      <c r="W1069" s="5">
        <v>300150</v>
      </c>
      <c r="X1069" s="5">
        <v>1702</v>
      </c>
      <c r="Y1069" s="5">
        <v>176</v>
      </c>
      <c r="Z1069" s="5">
        <v>271.15257079999998</v>
      </c>
      <c r="AA1069" s="5">
        <v>438.42902029999999</v>
      </c>
      <c r="AB1069" s="5">
        <v>60922</v>
      </c>
      <c r="AC1069" s="6"/>
      <c r="AD1069" s="6"/>
      <c r="AE1069" s="5" t="s">
        <v>1591</v>
      </c>
      <c r="AF1069">
        <v>81865</v>
      </c>
      <c r="AG1069">
        <v>300180</v>
      </c>
      <c r="AH1069">
        <v>1553</v>
      </c>
      <c r="AI1069">
        <v>176</v>
      </c>
      <c r="AJ1069">
        <v>245.50146953254301</v>
      </c>
      <c r="AK1069">
        <v>408.96315197834798</v>
      </c>
      <c r="AL1069">
        <v>599981</v>
      </c>
      <c r="AM1069" s="6"/>
      <c r="AN1069" s="6"/>
    </row>
    <row r="1070" spans="1:40" x14ac:dyDescent="0.2">
      <c r="A1070" s="5" t="s">
        <v>1591</v>
      </c>
      <c r="B1070">
        <v>81865</v>
      </c>
      <c r="C1070">
        <v>300180</v>
      </c>
      <c r="D1070">
        <v>1553</v>
      </c>
      <c r="E1070">
        <v>176</v>
      </c>
      <c r="F1070">
        <v>245.50146953254301</v>
      </c>
      <c r="G1070">
        <v>408.96315197834798</v>
      </c>
      <c r="H1070">
        <v>214</v>
      </c>
      <c r="I1070" s="6"/>
      <c r="J1070" s="6"/>
      <c r="K1070" s="5" t="s">
        <v>1591</v>
      </c>
      <c r="L1070">
        <v>81865</v>
      </c>
      <c r="M1070">
        <v>300180</v>
      </c>
      <c r="N1070">
        <v>1553</v>
      </c>
      <c r="O1070">
        <v>176</v>
      </c>
      <c r="P1070">
        <v>245.50146953254301</v>
      </c>
      <c r="Q1070">
        <v>408.96315197834798</v>
      </c>
      <c r="R1070">
        <v>599998</v>
      </c>
      <c r="S1070" s="6"/>
      <c r="T1070" s="6"/>
      <c r="U1070" s="5" t="s">
        <v>1591</v>
      </c>
      <c r="V1070" s="5">
        <v>81895</v>
      </c>
      <c r="W1070" s="5">
        <v>300150</v>
      </c>
      <c r="X1070" s="5">
        <v>1702</v>
      </c>
      <c r="Y1070" s="5">
        <v>176</v>
      </c>
      <c r="Z1070" s="5">
        <v>271.15257079999998</v>
      </c>
      <c r="AA1070" s="5">
        <v>438.42902029999999</v>
      </c>
      <c r="AB1070" s="5">
        <v>69824</v>
      </c>
      <c r="AC1070" s="6"/>
      <c r="AD1070" s="6"/>
      <c r="AE1070" s="5" t="s">
        <v>1591</v>
      </c>
      <c r="AF1070">
        <v>81865</v>
      </c>
      <c r="AG1070">
        <v>300180</v>
      </c>
      <c r="AH1070">
        <v>1553</v>
      </c>
      <c r="AI1070">
        <v>176</v>
      </c>
      <c r="AJ1070">
        <v>245.50146953254301</v>
      </c>
      <c r="AK1070">
        <v>408.96315197834798</v>
      </c>
      <c r="AL1070">
        <v>599982</v>
      </c>
      <c r="AM1070" s="6"/>
      <c r="AN1070" s="6"/>
    </row>
    <row r="1071" spans="1:40" x14ac:dyDescent="0.2">
      <c r="A1071" s="5" t="s">
        <v>1591</v>
      </c>
      <c r="B1071">
        <v>81865</v>
      </c>
      <c r="C1071">
        <v>300180</v>
      </c>
      <c r="D1071">
        <v>1553</v>
      </c>
      <c r="E1071">
        <v>176</v>
      </c>
      <c r="F1071">
        <v>245.50146953254301</v>
      </c>
      <c r="G1071">
        <v>408.96315197834798</v>
      </c>
      <c r="H1071">
        <v>5238</v>
      </c>
      <c r="I1071" s="6"/>
      <c r="J1071" s="6"/>
      <c r="K1071" s="5" t="s">
        <v>1591</v>
      </c>
      <c r="L1071">
        <v>81865</v>
      </c>
      <c r="M1071">
        <v>300180</v>
      </c>
      <c r="N1071">
        <v>1553</v>
      </c>
      <c r="O1071">
        <v>176</v>
      </c>
      <c r="P1071">
        <v>245.50146953254301</v>
      </c>
      <c r="Q1071">
        <v>408.96315197834798</v>
      </c>
      <c r="R1071">
        <v>599999</v>
      </c>
      <c r="S1071" s="6"/>
      <c r="T1071" s="6"/>
      <c r="U1071" s="5" t="s">
        <v>1591</v>
      </c>
      <c r="V1071" s="5">
        <v>81895</v>
      </c>
      <c r="W1071" s="5">
        <v>300150</v>
      </c>
      <c r="X1071" s="5">
        <v>1702</v>
      </c>
      <c r="Y1071" s="5">
        <v>176</v>
      </c>
      <c r="Z1071" s="5">
        <v>271.15257079999998</v>
      </c>
      <c r="AA1071" s="5">
        <v>438.42902029999999</v>
      </c>
      <c r="AB1071" s="5">
        <v>80905</v>
      </c>
      <c r="AC1071" s="6"/>
      <c r="AD1071" s="6"/>
      <c r="AE1071" s="5" t="s">
        <v>1591</v>
      </c>
      <c r="AF1071">
        <v>81865</v>
      </c>
      <c r="AG1071">
        <v>300180</v>
      </c>
      <c r="AH1071">
        <v>1553</v>
      </c>
      <c r="AI1071">
        <v>176</v>
      </c>
      <c r="AJ1071">
        <v>245.50146953254301</v>
      </c>
      <c r="AK1071">
        <v>408.96315197834798</v>
      </c>
      <c r="AL1071">
        <v>599984</v>
      </c>
      <c r="AM1071" s="6"/>
      <c r="AN1071" s="6"/>
    </row>
    <row r="1072" spans="1:40" x14ac:dyDescent="0.2">
      <c r="A1072" s="5" t="s">
        <v>1592</v>
      </c>
      <c r="B1072">
        <v>136444</v>
      </c>
      <c r="C1072">
        <v>500086</v>
      </c>
      <c r="D1072">
        <v>3782</v>
      </c>
      <c r="E1072">
        <v>176</v>
      </c>
      <c r="F1072">
        <v>273.65353276077599</v>
      </c>
      <c r="G1072">
        <v>599.40941399217297</v>
      </c>
      <c r="H1072">
        <v>132</v>
      </c>
      <c r="I1072" s="6">
        <f t="shared" ref="I1072:J1072" si="742">AVERAGE(G1072:G1081)</f>
        <v>599.40941399217286</v>
      </c>
      <c r="J1072" s="6">
        <f t="shared" si="742"/>
        <v>546.20000000000005</v>
      </c>
      <c r="K1072" s="5" t="s">
        <v>1592</v>
      </c>
      <c r="L1072">
        <v>136444</v>
      </c>
      <c r="M1072">
        <v>500086</v>
      </c>
      <c r="N1072">
        <v>3782</v>
      </c>
      <c r="O1072">
        <v>176</v>
      </c>
      <c r="P1072">
        <v>273.65353276077599</v>
      </c>
      <c r="Q1072">
        <v>599.40941399217297</v>
      </c>
      <c r="R1072">
        <v>598033</v>
      </c>
      <c r="S1072" s="6">
        <f t="shared" ref="S1072" si="743">AVERAGE(Q1072:Q1081)</f>
        <v>599.40941399217286</v>
      </c>
      <c r="T1072" s="6">
        <f t="shared" ref="T1072" si="744">AVERAGE(R1072:R1081)</f>
        <v>599801.59999999998</v>
      </c>
      <c r="U1072" s="5" t="s">
        <v>1592</v>
      </c>
      <c r="V1072" s="5">
        <v>136444</v>
      </c>
      <c r="W1072" s="5">
        <v>500086</v>
      </c>
      <c r="X1072" s="5">
        <v>3782</v>
      </c>
      <c r="Y1072" s="5">
        <v>176</v>
      </c>
      <c r="Z1072" s="5">
        <v>273.65353279999999</v>
      </c>
      <c r="AA1072" s="5">
        <v>599.40941399999997</v>
      </c>
      <c r="AB1072" s="5">
        <v>60383</v>
      </c>
      <c r="AC1072" s="6">
        <f t="shared" ref="AC1072" si="745">AVERAGE(AA1072:AA1081)</f>
        <v>599.40941399999986</v>
      </c>
      <c r="AD1072" s="6">
        <f t="shared" ref="AD1072" si="746">AVERAGE(AB1072:AB1081)</f>
        <v>62474.6</v>
      </c>
      <c r="AE1072" s="5" t="s">
        <v>1592</v>
      </c>
      <c r="AF1072">
        <v>136444</v>
      </c>
      <c r="AG1072">
        <v>500086</v>
      </c>
      <c r="AH1072">
        <v>3782</v>
      </c>
      <c r="AI1072">
        <v>176</v>
      </c>
      <c r="AJ1072">
        <v>273.65353276077599</v>
      </c>
      <c r="AK1072">
        <v>599.40941399217297</v>
      </c>
      <c r="AL1072">
        <v>599980</v>
      </c>
      <c r="AM1072" s="6">
        <f t="shared" ref="AM1072" si="747">AVERAGE(AK1072:AK1081)</f>
        <v>599.40941399217286</v>
      </c>
      <c r="AN1072" s="6">
        <f t="shared" ref="AN1072" si="748">AVERAGE(AL1072:AL1081)</f>
        <v>599980.5</v>
      </c>
    </row>
    <row r="1073" spans="1:40" x14ac:dyDescent="0.2">
      <c r="A1073" s="5" t="s">
        <v>1592</v>
      </c>
      <c r="B1073">
        <v>136444</v>
      </c>
      <c r="C1073">
        <v>500086</v>
      </c>
      <c r="D1073">
        <v>3782</v>
      </c>
      <c r="E1073">
        <v>176</v>
      </c>
      <c r="F1073">
        <v>273.65353276077599</v>
      </c>
      <c r="G1073">
        <v>599.40941399217297</v>
      </c>
      <c r="H1073">
        <v>156</v>
      </c>
      <c r="I1073" s="6"/>
      <c r="J1073" s="6"/>
      <c r="K1073" s="5" t="s">
        <v>1592</v>
      </c>
      <c r="L1073">
        <v>136444</v>
      </c>
      <c r="M1073">
        <v>500086</v>
      </c>
      <c r="N1073">
        <v>3782</v>
      </c>
      <c r="O1073">
        <v>176</v>
      </c>
      <c r="P1073">
        <v>273.65353276077599</v>
      </c>
      <c r="Q1073">
        <v>599.40941399217297</v>
      </c>
      <c r="R1073">
        <v>599997</v>
      </c>
      <c r="S1073" s="6"/>
      <c r="T1073" s="6"/>
      <c r="U1073" s="5" t="s">
        <v>1592</v>
      </c>
      <c r="V1073" s="5">
        <v>136444</v>
      </c>
      <c r="W1073" s="5">
        <v>500086</v>
      </c>
      <c r="X1073" s="5">
        <v>3782</v>
      </c>
      <c r="Y1073" s="5">
        <v>176</v>
      </c>
      <c r="Z1073" s="5">
        <v>273.65353279999999</v>
      </c>
      <c r="AA1073" s="5">
        <v>599.40941399999997</v>
      </c>
      <c r="AB1073" s="5">
        <v>60442</v>
      </c>
      <c r="AC1073" s="6"/>
      <c r="AD1073" s="6"/>
      <c r="AE1073" s="5" t="s">
        <v>1592</v>
      </c>
      <c r="AF1073">
        <v>136444</v>
      </c>
      <c r="AG1073">
        <v>500086</v>
      </c>
      <c r="AH1073">
        <v>3782</v>
      </c>
      <c r="AI1073">
        <v>176</v>
      </c>
      <c r="AJ1073">
        <v>273.65353276077599</v>
      </c>
      <c r="AK1073">
        <v>599.40941399217297</v>
      </c>
      <c r="AL1073">
        <v>599980</v>
      </c>
      <c r="AM1073" s="6"/>
      <c r="AN1073" s="6"/>
    </row>
    <row r="1074" spans="1:40" x14ac:dyDescent="0.2">
      <c r="A1074" s="5" t="s">
        <v>1592</v>
      </c>
      <c r="B1074">
        <v>136444</v>
      </c>
      <c r="C1074">
        <v>500086</v>
      </c>
      <c r="D1074">
        <v>3782</v>
      </c>
      <c r="E1074">
        <v>176</v>
      </c>
      <c r="F1074">
        <v>273.65353276077599</v>
      </c>
      <c r="G1074">
        <v>599.40941399217297</v>
      </c>
      <c r="H1074">
        <v>156</v>
      </c>
      <c r="I1074" s="6"/>
      <c r="J1074" s="6"/>
      <c r="K1074" s="5" t="s">
        <v>1592</v>
      </c>
      <c r="L1074">
        <v>136444</v>
      </c>
      <c r="M1074">
        <v>500086</v>
      </c>
      <c r="N1074">
        <v>3782</v>
      </c>
      <c r="O1074">
        <v>176</v>
      </c>
      <c r="P1074">
        <v>273.65353276077599</v>
      </c>
      <c r="Q1074">
        <v>599.40941399217297</v>
      </c>
      <c r="R1074">
        <v>599997</v>
      </c>
      <c r="S1074" s="6"/>
      <c r="T1074" s="6"/>
      <c r="U1074" s="5" t="s">
        <v>1592</v>
      </c>
      <c r="V1074" s="5">
        <v>136444</v>
      </c>
      <c r="W1074" s="5">
        <v>500086</v>
      </c>
      <c r="X1074" s="5">
        <v>3782</v>
      </c>
      <c r="Y1074" s="5">
        <v>176</v>
      </c>
      <c r="Z1074" s="5">
        <v>273.65353279999999</v>
      </c>
      <c r="AA1074" s="5">
        <v>599.40941399999997</v>
      </c>
      <c r="AB1074" s="5">
        <v>60451</v>
      </c>
      <c r="AC1074" s="6"/>
      <c r="AD1074" s="6"/>
      <c r="AE1074" s="5" t="s">
        <v>1592</v>
      </c>
      <c r="AF1074">
        <v>136444</v>
      </c>
      <c r="AG1074">
        <v>500086</v>
      </c>
      <c r="AH1074">
        <v>3782</v>
      </c>
      <c r="AI1074">
        <v>176</v>
      </c>
      <c r="AJ1074">
        <v>273.65353276077599</v>
      </c>
      <c r="AK1074">
        <v>599.40941399217297</v>
      </c>
      <c r="AL1074">
        <v>599980</v>
      </c>
      <c r="AM1074" s="6"/>
      <c r="AN1074" s="6"/>
    </row>
    <row r="1075" spans="1:40" x14ac:dyDescent="0.2">
      <c r="A1075" s="5" t="s">
        <v>1592</v>
      </c>
      <c r="B1075">
        <v>136444</v>
      </c>
      <c r="C1075">
        <v>500086</v>
      </c>
      <c r="D1075">
        <v>3782</v>
      </c>
      <c r="E1075">
        <v>176</v>
      </c>
      <c r="F1075">
        <v>273.65353276077599</v>
      </c>
      <c r="G1075">
        <v>599.40941399217297</v>
      </c>
      <c r="H1075">
        <v>159</v>
      </c>
      <c r="I1075" s="6"/>
      <c r="J1075" s="6"/>
      <c r="K1075" s="5" t="s">
        <v>1592</v>
      </c>
      <c r="L1075">
        <v>136444</v>
      </c>
      <c r="M1075">
        <v>500086</v>
      </c>
      <c r="N1075">
        <v>3782</v>
      </c>
      <c r="O1075">
        <v>176</v>
      </c>
      <c r="P1075">
        <v>273.65353276077599</v>
      </c>
      <c r="Q1075">
        <v>599.40941399217297</v>
      </c>
      <c r="R1075">
        <v>599998</v>
      </c>
      <c r="S1075" s="6"/>
      <c r="T1075" s="6"/>
      <c r="U1075" s="5" t="s">
        <v>1592</v>
      </c>
      <c r="V1075" s="5">
        <v>136444</v>
      </c>
      <c r="W1075" s="5">
        <v>500086</v>
      </c>
      <c r="X1075" s="5">
        <v>3782</v>
      </c>
      <c r="Y1075" s="5">
        <v>176</v>
      </c>
      <c r="Z1075" s="5">
        <v>273.65353279999999</v>
      </c>
      <c r="AA1075" s="5">
        <v>599.40941399999997</v>
      </c>
      <c r="AB1075" s="5">
        <v>60472</v>
      </c>
      <c r="AC1075" s="6"/>
      <c r="AD1075" s="6"/>
      <c r="AE1075" s="5" t="s">
        <v>1592</v>
      </c>
      <c r="AF1075">
        <v>136444</v>
      </c>
      <c r="AG1075">
        <v>500086</v>
      </c>
      <c r="AH1075">
        <v>3782</v>
      </c>
      <c r="AI1075">
        <v>176</v>
      </c>
      <c r="AJ1075">
        <v>273.65353276077599</v>
      </c>
      <c r="AK1075">
        <v>599.40941399217297</v>
      </c>
      <c r="AL1075">
        <v>599980</v>
      </c>
      <c r="AM1075" s="6"/>
      <c r="AN1075" s="6"/>
    </row>
    <row r="1076" spans="1:40" x14ac:dyDescent="0.2">
      <c r="A1076" s="5" t="s">
        <v>1592</v>
      </c>
      <c r="B1076">
        <v>136444</v>
      </c>
      <c r="C1076">
        <v>500086</v>
      </c>
      <c r="D1076">
        <v>3782</v>
      </c>
      <c r="E1076">
        <v>176</v>
      </c>
      <c r="F1076">
        <v>273.65353276077599</v>
      </c>
      <c r="G1076">
        <v>599.40941399217297</v>
      </c>
      <c r="H1076">
        <v>173</v>
      </c>
      <c r="I1076" s="6"/>
      <c r="J1076" s="6"/>
      <c r="K1076" s="5" t="s">
        <v>1592</v>
      </c>
      <c r="L1076">
        <v>136444</v>
      </c>
      <c r="M1076">
        <v>500086</v>
      </c>
      <c r="N1076">
        <v>3782</v>
      </c>
      <c r="O1076">
        <v>176</v>
      </c>
      <c r="P1076">
        <v>273.65353276077599</v>
      </c>
      <c r="Q1076">
        <v>599.40941399217297</v>
      </c>
      <c r="R1076">
        <v>599998</v>
      </c>
      <c r="S1076" s="6"/>
      <c r="T1076" s="6"/>
      <c r="U1076" s="5" t="s">
        <v>1592</v>
      </c>
      <c r="V1076" s="5">
        <v>136444</v>
      </c>
      <c r="W1076" s="5">
        <v>500086</v>
      </c>
      <c r="X1076" s="5">
        <v>3782</v>
      </c>
      <c r="Y1076" s="5">
        <v>176</v>
      </c>
      <c r="Z1076" s="5">
        <v>273.65353279999999</v>
      </c>
      <c r="AA1076" s="5">
        <v>599.40941399999997</v>
      </c>
      <c r="AB1076" s="5">
        <v>60549</v>
      </c>
      <c r="AC1076" s="6"/>
      <c r="AD1076" s="6"/>
      <c r="AE1076" s="5" t="s">
        <v>1592</v>
      </c>
      <c r="AF1076">
        <v>136444</v>
      </c>
      <c r="AG1076">
        <v>500086</v>
      </c>
      <c r="AH1076">
        <v>3782</v>
      </c>
      <c r="AI1076">
        <v>176</v>
      </c>
      <c r="AJ1076">
        <v>273.65353276077599</v>
      </c>
      <c r="AK1076">
        <v>599.40941399217297</v>
      </c>
      <c r="AL1076">
        <v>599980</v>
      </c>
      <c r="AM1076" s="6"/>
      <c r="AN1076" s="6"/>
    </row>
    <row r="1077" spans="1:40" x14ac:dyDescent="0.2">
      <c r="A1077" s="5" t="s">
        <v>1592</v>
      </c>
      <c r="B1077">
        <v>136444</v>
      </c>
      <c r="C1077">
        <v>500086</v>
      </c>
      <c r="D1077">
        <v>3782</v>
      </c>
      <c r="E1077">
        <v>176</v>
      </c>
      <c r="F1077">
        <v>273.65353276077599</v>
      </c>
      <c r="G1077">
        <v>599.40941399217297</v>
      </c>
      <c r="H1077">
        <v>177</v>
      </c>
      <c r="I1077" s="6"/>
      <c r="J1077" s="6"/>
      <c r="K1077" s="5" t="s">
        <v>1592</v>
      </c>
      <c r="L1077">
        <v>136444</v>
      </c>
      <c r="M1077">
        <v>500086</v>
      </c>
      <c r="N1077">
        <v>3782</v>
      </c>
      <c r="O1077">
        <v>176</v>
      </c>
      <c r="P1077">
        <v>273.65353276077599</v>
      </c>
      <c r="Q1077">
        <v>599.40941399217297</v>
      </c>
      <c r="R1077">
        <v>599998</v>
      </c>
      <c r="S1077" s="6"/>
      <c r="T1077" s="6"/>
      <c r="U1077" s="5" t="s">
        <v>1592</v>
      </c>
      <c r="V1077" s="5">
        <v>136444</v>
      </c>
      <c r="W1077" s="5">
        <v>500086</v>
      </c>
      <c r="X1077" s="5">
        <v>3782</v>
      </c>
      <c r="Y1077" s="5">
        <v>176</v>
      </c>
      <c r="Z1077" s="5">
        <v>273.65353279999999</v>
      </c>
      <c r="AA1077" s="5">
        <v>599.40941399999997</v>
      </c>
      <c r="AB1077" s="5">
        <v>60564</v>
      </c>
      <c r="AC1077" s="6"/>
      <c r="AD1077" s="6"/>
      <c r="AE1077" s="5" t="s">
        <v>1592</v>
      </c>
      <c r="AF1077">
        <v>136444</v>
      </c>
      <c r="AG1077">
        <v>500086</v>
      </c>
      <c r="AH1077">
        <v>3782</v>
      </c>
      <c r="AI1077">
        <v>176</v>
      </c>
      <c r="AJ1077">
        <v>273.65353276077599</v>
      </c>
      <c r="AK1077">
        <v>599.40941399217297</v>
      </c>
      <c r="AL1077">
        <v>599980</v>
      </c>
      <c r="AM1077" s="6"/>
      <c r="AN1077" s="6"/>
    </row>
    <row r="1078" spans="1:40" x14ac:dyDescent="0.2">
      <c r="A1078" s="5" t="s">
        <v>1592</v>
      </c>
      <c r="B1078">
        <v>136444</v>
      </c>
      <c r="C1078">
        <v>500086</v>
      </c>
      <c r="D1078">
        <v>3782</v>
      </c>
      <c r="E1078">
        <v>176</v>
      </c>
      <c r="F1078">
        <v>273.65353276077599</v>
      </c>
      <c r="G1078">
        <v>599.40941399217297</v>
      </c>
      <c r="H1078">
        <v>1901</v>
      </c>
      <c r="I1078" s="6"/>
      <c r="J1078" s="6"/>
      <c r="K1078" s="5" t="s">
        <v>1592</v>
      </c>
      <c r="L1078">
        <v>136444</v>
      </c>
      <c r="M1078">
        <v>500086</v>
      </c>
      <c r="N1078">
        <v>3782</v>
      </c>
      <c r="O1078">
        <v>176</v>
      </c>
      <c r="P1078">
        <v>273.65353276077599</v>
      </c>
      <c r="Q1078">
        <v>599.40941399217297</v>
      </c>
      <c r="R1078">
        <v>599998</v>
      </c>
      <c r="S1078" s="6"/>
      <c r="T1078" s="6"/>
      <c r="U1078" s="5" t="s">
        <v>1592</v>
      </c>
      <c r="V1078" s="5">
        <v>136444</v>
      </c>
      <c r="W1078" s="5">
        <v>500086</v>
      </c>
      <c r="X1078" s="5">
        <v>3782</v>
      </c>
      <c r="Y1078" s="5">
        <v>176</v>
      </c>
      <c r="Z1078" s="5">
        <v>273.65353279999999</v>
      </c>
      <c r="AA1078" s="5">
        <v>599.40941399999997</v>
      </c>
      <c r="AB1078" s="5">
        <v>60618</v>
      </c>
      <c r="AC1078" s="6"/>
      <c r="AD1078" s="6"/>
      <c r="AE1078" s="5" t="s">
        <v>1592</v>
      </c>
      <c r="AF1078">
        <v>136444</v>
      </c>
      <c r="AG1078">
        <v>500086</v>
      </c>
      <c r="AH1078">
        <v>3782</v>
      </c>
      <c r="AI1078">
        <v>176</v>
      </c>
      <c r="AJ1078">
        <v>273.65353276077599</v>
      </c>
      <c r="AK1078">
        <v>599.40941399217297</v>
      </c>
      <c r="AL1078">
        <v>599980</v>
      </c>
      <c r="AM1078" s="6"/>
      <c r="AN1078" s="6"/>
    </row>
    <row r="1079" spans="1:40" x14ac:dyDescent="0.2">
      <c r="A1079" s="5" t="s">
        <v>1592</v>
      </c>
      <c r="B1079">
        <v>136444</v>
      </c>
      <c r="C1079">
        <v>500086</v>
      </c>
      <c r="D1079">
        <v>3782</v>
      </c>
      <c r="E1079">
        <v>176</v>
      </c>
      <c r="F1079">
        <v>273.65353276077599</v>
      </c>
      <c r="G1079">
        <v>599.40941399217297</v>
      </c>
      <c r="H1079">
        <v>193</v>
      </c>
      <c r="I1079" s="6"/>
      <c r="J1079" s="6"/>
      <c r="K1079" s="5" t="s">
        <v>1592</v>
      </c>
      <c r="L1079">
        <v>136444</v>
      </c>
      <c r="M1079">
        <v>500086</v>
      </c>
      <c r="N1079">
        <v>3782</v>
      </c>
      <c r="O1079">
        <v>176</v>
      </c>
      <c r="P1079">
        <v>273.65353276077599</v>
      </c>
      <c r="Q1079">
        <v>599.40941399217297</v>
      </c>
      <c r="R1079">
        <v>599999</v>
      </c>
      <c r="S1079" s="6"/>
      <c r="T1079" s="6"/>
      <c r="U1079" s="5" t="s">
        <v>1592</v>
      </c>
      <c r="V1079" s="5">
        <v>136444</v>
      </c>
      <c r="W1079" s="5">
        <v>500086</v>
      </c>
      <c r="X1079" s="5">
        <v>3782</v>
      </c>
      <c r="Y1079" s="5">
        <v>176</v>
      </c>
      <c r="Z1079" s="5">
        <v>273.65353279999999</v>
      </c>
      <c r="AA1079" s="5">
        <v>599.40941399999997</v>
      </c>
      <c r="AB1079" s="5">
        <v>60748</v>
      </c>
      <c r="AC1079" s="6"/>
      <c r="AD1079" s="6"/>
      <c r="AE1079" s="5" t="s">
        <v>1592</v>
      </c>
      <c r="AF1079">
        <v>136444</v>
      </c>
      <c r="AG1079">
        <v>500086</v>
      </c>
      <c r="AH1079">
        <v>3782</v>
      </c>
      <c r="AI1079">
        <v>176</v>
      </c>
      <c r="AJ1079">
        <v>273.65353276077599</v>
      </c>
      <c r="AK1079">
        <v>599.40941399217297</v>
      </c>
      <c r="AL1079">
        <v>599981</v>
      </c>
      <c r="AM1079" s="6"/>
      <c r="AN1079" s="6"/>
    </row>
    <row r="1080" spans="1:40" x14ac:dyDescent="0.2">
      <c r="A1080" s="5" t="s">
        <v>1592</v>
      </c>
      <c r="B1080">
        <v>136444</v>
      </c>
      <c r="C1080">
        <v>500086</v>
      </c>
      <c r="D1080">
        <v>3782</v>
      </c>
      <c r="E1080">
        <v>176</v>
      </c>
      <c r="F1080">
        <v>273.65353276077599</v>
      </c>
      <c r="G1080">
        <v>599.40941399217297</v>
      </c>
      <c r="H1080">
        <v>198</v>
      </c>
      <c r="I1080" s="6"/>
      <c r="J1080" s="6"/>
      <c r="K1080" s="5" t="s">
        <v>1592</v>
      </c>
      <c r="L1080">
        <v>136444</v>
      </c>
      <c r="M1080">
        <v>500086</v>
      </c>
      <c r="N1080">
        <v>3782</v>
      </c>
      <c r="O1080">
        <v>176</v>
      </c>
      <c r="P1080">
        <v>273.65353276077599</v>
      </c>
      <c r="Q1080">
        <v>599.40941399217297</v>
      </c>
      <c r="R1080">
        <v>599999</v>
      </c>
      <c r="S1080" s="6"/>
      <c r="T1080" s="6"/>
      <c r="U1080" s="5" t="s">
        <v>1592</v>
      </c>
      <c r="V1080" s="5">
        <v>136444</v>
      </c>
      <c r="W1080" s="5">
        <v>500086</v>
      </c>
      <c r="X1080" s="5">
        <v>3782</v>
      </c>
      <c r="Y1080" s="5">
        <v>176</v>
      </c>
      <c r="Z1080" s="5">
        <v>273.65353279999999</v>
      </c>
      <c r="AA1080" s="5">
        <v>599.40941399999997</v>
      </c>
      <c r="AB1080" s="5">
        <v>66825</v>
      </c>
      <c r="AC1080" s="6"/>
      <c r="AD1080" s="6"/>
      <c r="AE1080" s="5" t="s">
        <v>1592</v>
      </c>
      <c r="AF1080">
        <v>136444</v>
      </c>
      <c r="AG1080">
        <v>500086</v>
      </c>
      <c r="AH1080">
        <v>3782</v>
      </c>
      <c r="AI1080">
        <v>176</v>
      </c>
      <c r="AJ1080">
        <v>273.65353276077599</v>
      </c>
      <c r="AK1080">
        <v>599.40941399217297</v>
      </c>
      <c r="AL1080">
        <v>599981</v>
      </c>
      <c r="AM1080" s="6"/>
      <c r="AN1080" s="6"/>
    </row>
    <row r="1081" spans="1:40" x14ac:dyDescent="0.2">
      <c r="A1081" s="5" t="s">
        <v>1592</v>
      </c>
      <c r="B1081">
        <v>136444</v>
      </c>
      <c r="C1081">
        <v>500086</v>
      </c>
      <c r="D1081">
        <v>3782</v>
      </c>
      <c r="E1081">
        <v>176</v>
      </c>
      <c r="F1081">
        <v>273.65353276077599</v>
      </c>
      <c r="G1081">
        <v>599.40941399217297</v>
      </c>
      <c r="H1081">
        <v>2217</v>
      </c>
      <c r="I1081" s="6"/>
      <c r="J1081" s="6"/>
      <c r="K1081" s="5" t="s">
        <v>1592</v>
      </c>
      <c r="L1081">
        <v>136444</v>
      </c>
      <c r="M1081">
        <v>500086</v>
      </c>
      <c r="N1081">
        <v>3782</v>
      </c>
      <c r="O1081">
        <v>176</v>
      </c>
      <c r="P1081">
        <v>273.65353276077599</v>
      </c>
      <c r="Q1081">
        <v>599.40941399217297</v>
      </c>
      <c r="R1081">
        <v>599999</v>
      </c>
      <c r="S1081" s="6"/>
      <c r="T1081" s="6"/>
      <c r="U1081" s="5" t="s">
        <v>1592</v>
      </c>
      <c r="V1081" s="5">
        <v>136444</v>
      </c>
      <c r="W1081" s="5">
        <v>500086</v>
      </c>
      <c r="X1081" s="5">
        <v>3782</v>
      </c>
      <c r="Y1081" s="5">
        <v>176</v>
      </c>
      <c r="Z1081" s="5">
        <v>273.65353279999999</v>
      </c>
      <c r="AA1081" s="5">
        <v>599.40941399999997</v>
      </c>
      <c r="AB1081" s="5">
        <v>73694</v>
      </c>
      <c r="AC1081" s="6"/>
      <c r="AD1081" s="6"/>
      <c r="AE1081" s="5" t="s">
        <v>1592</v>
      </c>
      <c r="AF1081">
        <v>136444</v>
      </c>
      <c r="AG1081">
        <v>500086</v>
      </c>
      <c r="AH1081">
        <v>3782</v>
      </c>
      <c r="AI1081">
        <v>176</v>
      </c>
      <c r="AJ1081">
        <v>273.65353276077599</v>
      </c>
      <c r="AK1081">
        <v>599.40941399217297</v>
      </c>
      <c r="AL1081">
        <v>599983</v>
      </c>
      <c r="AM1081" s="6"/>
      <c r="AN1081" s="6"/>
    </row>
    <row r="1082" spans="1:40" x14ac:dyDescent="0.2">
      <c r="A1082" s="5" t="s">
        <v>1596</v>
      </c>
      <c r="B1082">
        <v>0</v>
      </c>
      <c r="C1082">
        <v>2092</v>
      </c>
      <c r="D1082">
        <v>2892</v>
      </c>
      <c r="E1082">
        <v>208</v>
      </c>
      <c r="F1082">
        <v>349.08695217630299</v>
      </c>
      <c r="G1082">
        <v>1195.4374124231599</v>
      </c>
      <c r="H1082">
        <v>118</v>
      </c>
      <c r="I1082" s="6">
        <f t="shared" ref="I1082:J1082" si="749">AVERAGE(G1082:G1091)</f>
        <v>1419.3937399411357</v>
      </c>
      <c r="J1082" s="6">
        <f t="shared" si="749"/>
        <v>950.5</v>
      </c>
      <c r="K1082" s="5" t="s">
        <v>1596</v>
      </c>
      <c r="L1082">
        <v>618</v>
      </c>
      <c r="M1082">
        <v>1474</v>
      </c>
      <c r="N1082">
        <v>3074</v>
      </c>
      <c r="O1082">
        <v>208</v>
      </c>
      <c r="P1082">
        <v>328.93357575707103</v>
      </c>
      <c r="Q1082">
        <v>1475.3828218206299</v>
      </c>
      <c r="R1082">
        <v>599996</v>
      </c>
      <c r="S1082" s="6">
        <f t="shared" ref="S1082" si="750">AVERAGE(Q1082:Q1091)</f>
        <v>1475.3828218206297</v>
      </c>
      <c r="T1082" s="6">
        <f t="shared" ref="T1082" si="751">AVERAGE(R1082:R1091)</f>
        <v>599997.80000000005</v>
      </c>
      <c r="U1082" s="5" t="s">
        <v>1596</v>
      </c>
      <c r="V1082" s="5">
        <v>202</v>
      </c>
      <c r="W1082" s="5">
        <v>1890</v>
      </c>
      <c r="X1082" s="5">
        <v>3690</v>
      </c>
      <c r="Y1082" s="5">
        <v>217</v>
      </c>
      <c r="Z1082" s="5">
        <v>408.2712798</v>
      </c>
      <c r="AA1082" s="5">
        <v>1705.8015800000001</v>
      </c>
      <c r="AB1082" s="5">
        <v>60668</v>
      </c>
      <c r="AC1082" s="6">
        <f t="shared" ref="AC1082" si="752">AVERAGE(AA1082:AA1091)</f>
        <v>1705.8015799999998</v>
      </c>
      <c r="AD1082" s="6">
        <f t="shared" ref="AD1082" si="753">AVERAGE(AB1082:AB1091)</f>
        <v>64335.9</v>
      </c>
      <c r="AE1082" s="5" t="s">
        <v>1596</v>
      </c>
      <c r="AF1082">
        <v>202</v>
      </c>
      <c r="AG1082">
        <v>1890</v>
      </c>
      <c r="AH1082">
        <v>3690</v>
      </c>
      <c r="AI1082">
        <v>217</v>
      </c>
      <c r="AJ1082">
        <v>408.27127978109502</v>
      </c>
      <c r="AK1082">
        <v>1705.8015802638699</v>
      </c>
      <c r="AL1082">
        <v>599980</v>
      </c>
      <c r="AM1082" s="6">
        <f t="shared" ref="AM1082" si="754">AVERAGE(AK1082:AK1091)</f>
        <v>1705.8015802638697</v>
      </c>
      <c r="AN1082" s="6">
        <f t="shared" ref="AN1082" si="755">AVERAGE(AL1082:AL1091)</f>
        <v>599980.6</v>
      </c>
    </row>
    <row r="1083" spans="1:40" x14ac:dyDescent="0.2">
      <c r="A1083" s="5" t="s">
        <v>1596</v>
      </c>
      <c r="B1083">
        <v>0</v>
      </c>
      <c r="C1083">
        <v>2092</v>
      </c>
      <c r="D1083">
        <v>2892</v>
      </c>
      <c r="E1083">
        <v>208</v>
      </c>
      <c r="F1083">
        <v>349.08695217630299</v>
      </c>
      <c r="G1083">
        <v>1195.4374124231599</v>
      </c>
      <c r="H1083">
        <v>162</v>
      </c>
      <c r="I1083" s="6"/>
      <c r="J1083" s="6"/>
      <c r="K1083" s="5" t="s">
        <v>1596</v>
      </c>
      <c r="L1083">
        <v>618</v>
      </c>
      <c r="M1083">
        <v>1474</v>
      </c>
      <c r="N1083">
        <v>3074</v>
      </c>
      <c r="O1083">
        <v>208</v>
      </c>
      <c r="P1083">
        <v>328.93357575707103</v>
      </c>
      <c r="Q1083">
        <v>1475.3828218206299</v>
      </c>
      <c r="R1083">
        <v>599996</v>
      </c>
      <c r="S1083" s="6"/>
      <c r="T1083" s="6"/>
      <c r="U1083" s="5" t="s">
        <v>1596</v>
      </c>
      <c r="V1083" s="5">
        <v>202</v>
      </c>
      <c r="W1083" s="5">
        <v>1890</v>
      </c>
      <c r="X1083" s="5">
        <v>3690</v>
      </c>
      <c r="Y1083" s="5">
        <v>217</v>
      </c>
      <c r="Z1083" s="5">
        <v>408.2712798</v>
      </c>
      <c r="AA1083" s="5">
        <v>1705.8015800000001</v>
      </c>
      <c r="AB1083" s="5">
        <v>60694</v>
      </c>
      <c r="AC1083" s="6"/>
      <c r="AD1083" s="6"/>
      <c r="AE1083" s="5" t="s">
        <v>1596</v>
      </c>
      <c r="AF1083">
        <v>202</v>
      </c>
      <c r="AG1083">
        <v>1890</v>
      </c>
      <c r="AH1083">
        <v>3690</v>
      </c>
      <c r="AI1083">
        <v>217</v>
      </c>
      <c r="AJ1083">
        <v>408.27127978109502</v>
      </c>
      <c r="AK1083">
        <v>1705.8015802638699</v>
      </c>
      <c r="AL1083">
        <v>599980</v>
      </c>
      <c r="AM1083" s="6"/>
      <c r="AN1083" s="6"/>
    </row>
    <row r="1084" spans="1:40" x14ac:dyDescent="0.2">
      <c r="A1084" s="5" t="s">
        <v>1596</v>
      </c>
      <c r="B1084">
        <v>618</v>
      </c>
      <c r="C1084">
        <v>1474</v>
      </c>
      <c r="D1084">
        <v>3074</v>
      </c>
      <c r="E1084">
        <v>208</v>
      </c>
      <c r="F1084">
        <v>328.93357575707103</v>
      </c>
      <c r="G1084">
        <v>1475.3828218206299</v>
      </c>
      <c r="H1084">
        <v>148</v>
      </c>
      <c r="I1084" s="6"/>
      <c r="J1084" s="6"/>
      <c r="K1084" s="5" t="s">
        <v>1596</v>
      </c>
      <c r="L1084">
        <v>618</v>
      </c>
      <c r="M1084">
        <v>1474</v>
      </c>
      <c r="N1084">
        <v>3074</v>
      </c>
      <c r="O1084">
        <v>208</v>
      </c>
      <c r="P1084">
        <v>328.93357575707103</v>
      </c>
      <c r="Q1084">
        <v>1475.3828218206299</v>
      </c>
      <c r="R1084">
        <v>599997</v>
      </c>
      <c r="S1084" s="6"/>
      <c r="T1084" s="6"/>
      <c r="U1084" s="5" t="s">
        <v>1596</v>
      </c>
      <c r="V1084" s="5">
        <v>202</v>
      </c>
      <c r="W1084" s="5">
        <v>1890</v>
      </c>
      <c r="X1084" s="5">
        <v>3690</v>
      </c>
      <c r="Y1084" s="5">
        <v>217</v>
      </c>
      <c r="Z1084" s="5">
        <v>408.2712798</v>
      </c>
      <c r="AA1084" s="5">
        <v>1705.8015800000001</v>
      </c>
      <c r="AB1084" s="5">
        <v>60704</v>
      </c>
      <c r="AC1084" s="6"/>
      <c r="AD1084" s="6"/>
      <c r="AE1084" s="5" t="s">
        <v>1596</v>
      </c>
      <c r="AF1084">
        <v>202</v>
      </c>
      <c r="AG1084">
        <v>1890</v>
      </c>
      <c r="AH1084">
        <v>3690</v>
      </c>
      <c r="AI1084">
        <v>217</v>
      </c>
      <c r="AJ1084">
        <v>408.27127978109502</v>
      </c>
      <c r="AK1084">
        <v>1705.8015802638699</v>
      </c>
      <c r="AL1084">
        <v>599980</v>
      </c>
      <c r="AM1084" s="6"/>
      <c r="AN1084" s="6"/>
    </row>
    <row r="1085" spans="1:40" x14ac:dyDescent="0.2">
      <c r="A1085" s="5" t="s">
        <v>1596</v>
      </c>
      <c r="B1085">
        <v>618</v>
      </c>
      <c r="C1085">
        <v>1474</v>
      </c>
      <c r="D1085">
        <v>3074</v>
      </c>
      <c r="E1085">
        <v>208</v>
      </c>
      <c r="F1085">
        <v>328.93357575707103</v>
      </c>
      <c r="G1085">
        <v>1475.3828218206299</v>
      </c>
      <c r="H1085">
        <v>152</v>
      </c>
      <c r="I1085" s="6"/>
      <c r="J1085" s="6"/>
      <c r="K1085" s="5" t="s">
        <v>1596</v>
      </c>
      <c r="L1085">
        <v>618</v>
      </c>
      <c r="M1085">
        <v>1474</v>
      </c>
      <c r="N1085">
        <v>3074</v>
      </c>
      <c r="O1085">
        <v>208</v>
      </c>
      <c r="P1085">
        <v>328.93357575707103</v>
      </c>
      <c r="Q1085">
        <v>1475.3828218206299</v>
      </c>
      <c r="R1085">
        <v>599998</v>
      </c>
      <c r="S1085" s="6"/>
      <c r="T1085" s="6"/>
      <c r="U1085" s="5" t="s">
        <v>1596</v>
      </c>
      <c r="V1085" s="5">
        <v>202</v>
      </c>
      <c r="W1085" s="5">
        <v>1890</v>
      </c>
      <c r="X1085" s="5">
        <v>3690</v>
      </c>
      <c r="Y1085" s="5">
        <v>217</v>
      </c>
      <c r="Z1085" s="5">
        <v>408.2712798</v>
      </c>
      <c r="AA1085" s="5">
        <v>1705.8015800000001</v>
      </c>
      <c r="AB1085" s="5">
        <v>60841</v>
      </c>
      <c r="AC1085" s="6"/>
      <c r="AD1085" s="6"/>
      <c r="AE1085" s="5" t="s">
        <v>1596</v>
      </c>
      <c r="AF1085">
        <v>202</v>
      </c>
      <c r="AG1085">
        <v>1890</v>
      </c>
      <c r="AH1085">
        <v>3690</v>
      </c>
      <c r="AI1085">
        <v>217</v>
      </c>
      <c r="AJ1085">
        <v>408.27127978109502</v>
      </c>
      <c r="AK1085">
        <v>1705.8015802638699</v>
      </c>
      <c r="AL1085">
        <v>599980</v>
      </c>
      <c r="AM1085" s="6"/>
      <c r="AN1085" s="6"/>
    </row>
    <row r="1086" spans="1:40" x14ac:dyDescent="0.2">
      <c r="A1086" s="5" t="s">
        <v>1596</v>
      </c>
      <c r="B1086">
        <v>618</v>
      </c>
      <c r="C1086">
        <v>1474</v>
      </c>
      <c r="D1086">
        <v>3074</v>
      </c>
      <c r="E1086">
        <v>208</v>
      </c>
      <c r="F1086">
        <v>328.93357575707103</v>
      </c>
      <c r="G1086">
        <v>1475.3828218206299</v>
      </c>
      <c r="H1086">
        <v>162</v>
      </c>
      <c r="I1086" s="6"/>
      <c r="J1086" s="6"/>
      <c r="K1086" s="5" t="s">
        <v>1596</v>
      </c>
      <c r="L1086">
        <v>618</v>
      </c>
      <c r="M1086">
        <v>1474</v>
      </c>
      <c r="N1086">
        <v>3074</v>
      </c>
      <c r="O1086">
        <v>208</v>
      </c>
      <c r="P1086">
        <v>328.93357575707103</v>
      </c>
      <c r="Q1086">
        <v>1475.3828218206299</v>
      </c>
      <c r="R1086">
        <v>599998</v>
      </c>
      <c r="S1086" s="6"/>
      <c r="T1086" s="6"/>
      <c r="U1086" s="5" t="s">
        <v>1596</v>
      </c>
      <c r="V1086" s="5">
        <v>202</v>
      </c>
      <c r="W1086" s="5">
        <v>1890</v>
      </c>
      <c r="X1086" s="5">
        <v>3690</v>
      </c>
      <c r="Y1086" s="5">
        <v>217</v>
      </c>
      <c r="Z1086" s="5">
        <v>408.2712798</v>
      </c>
      <c r="AA1086" s="5">
        <v>1705.8015800000001</v>
      </c>
      <c r="AB1086" s="5">
        <v>60878</v>
      </c>
      <c r="AC1086" s="6"/>
      <c r="AD1086" s="6"/>
      <c r="AE1086" s="5" t="s">
        <v>1596</v>
      </c>
      <c r="AF1086">
        <v>202</v>
      </c>
      <c r="AG1086">
        <v>1890</v>
      </c>
      <c r="AH1086">
        <v>3690</v>
      </c>
      <c r="AI1086">
        <v>217</v>
      </c>
      <c r="AJ1086">
        <v>408.27127978109502</v>
      </c>
      <c r="AK1086">
        <v>1705.8015802638699</v>
      </c>
      <c r="AL1086">
        <v>599980</v>
      </c>
      <c r="AM1086" s="6"/>
      <c r="AN1086" s="6"/>
    </row>
    <row r="1087" spans="1:40" x14ac:dyDescent="0.2">
      <c r="A1087" s="5" t="s">
        <v>1596</v>
      </c>
      <c r="B1087">
        <v>618</v>
      </c>
      <c r="C1087">
        <v>1474</v>
      </c>
      <c r="D1087">
        <v>3074</v>
      </c>
      <c r="E1087">
        <v>208</v>
      </c>
      <c r="F1087">
        <v>328.93357575707103</v>
      </c>
      <c r="G1087">
        <v>1475.3828218206299</v>
      </c>
      <c r="H1087">
        <v>178</v>
      </c>
      <c r="I1087" s="6"/>
      <c r="J1087" s="6"/>
      <c r="K1087" s="5" t="s">
        <v>1596</v>
      </c>
      <c r="L1087">
        <v>618</v>
      </c>
      <c r="M1087">
        <v>1474</v>
      </c>
      <c r="N1087">
        <v>3074</v>
      </c>
      <c r="O1087">
        <v>208</v>
      </c>
      <c r="P1087">
        <v>328.93357575707103</v>
      </c>
      <c r="Q1087">
        <v>1475.3828218206299</v>
      </c>
      <c r="R1087">
        <v>599998</v>
      </c>
      <c r="S1087" s="6"/>
      <c r="T1087" s="6"/>
      <c r="U1087" s="5" t="s">
        <v>1596</v>
      </c>
      <c r="V1087" s="5">
        <v>202</v>
      </c>
      <c r="W1087" s="5">
        <v>1890</v>
      </c>
      <c r="X1087" s="5">
        <v>3690</v>
      </c>
      <c r="Y1087" s="5">
        <v>217</v>
      </c>
      <c r="Z1087" s="5">
        <v>408.2712798</v>
      </c>
      <c r="AA1087" s="5">
        <v>1705.8015800000001</v>
      </c>
      <c r="AB1087" s="5">
        <v>60957</v>
      </c>
      <c r="AC1087" s="6"/>
      <c r="AD1087" s="6"/>
      <c r="AE1087" s="5" t="s">
        <v>1596</v>
      </c>
      <c r="AF1087">
        <v>202</v>
      </c>
      <c r="AG1087">
        <v>1890</v>
      </c>
      <c r="AH1087">
        <v>3690</v>
      </c>
      <c r="AI1087">
        <v>217</v>
      </c>
      <c r="AJ1087">
        <v>408.27127978109502</v>
      </c>
      <c r="AK1087">
        <v>1705.8015802638699</v>
      </c>
      <c r="AL1087">
        <v>599981</v>
      </c>
      <c r="AM1087" s="6"/>
      <c r="AN1087" s="6"/>
    </row>
    <row r="1088" spans="1:40" x14ac:dyDescent="0.2">
      <c r="A1088" s="5" t="s">
        <v>1596</v>
      </c>
      <c r="B1088">
        <v>618</v>
      </c>
      <c r="C1088">
        <v>1474</v>
      </c>
      <c r="D1088">
        <v>3074</v>
      </c>
      <c r="E1088">
        <v>208</v>
      </c>
      <c r="F1088">
        <v>328.93357575707103</v>
      </c>
      <c r="G1088">
        <v>1475.3828218206299</v>
      </c>
      <c r="H1088">
        <v>180</v>
      </c>
      <c r="I1088" s="6"/>
      <c r="J1088" s="6"/>
      <c r="K1088" s="5" t="s">
        <v>1596</v>
      </c>
      <c r="L1088">
        <v>618</v>
      </c>
      <c r="M1088">
        <v>1474</v>
      </c>
      <c r="N1088">
        <v>3074</v>
      </c>
      <c r="O1088">
        <v>208</v>
      </c>
      <c r="P1088">
        <v>328.93357575707103</v>
      </c>
      <c r="Q1088">
        <v>1475.3828218206299</v>
      </c>
      <c r="R1088">
        <v>599998</v>
      </c>
      <c r="S1088" s="6"/>
      <c r="T1088" s="6"/>
      <c r="U1088" s="5" t="s">
        <v>1596</v>
      </c>
      <c r="V1088" s="5">
        <v>202</v>
      </c>
      <c r="W1088" s="5">
        <v>1890</v>
      </c>
      <c r="X1088" s="5">
        <v>3690</v>
      </c>
      <c r="Y1088" s="5">
        <v>217</v>
      </c>
      <c r="Z1088" s="5">
        <v>408.2712798</v>
      </c>
      <c r="AA1088" s="5">
        <v>1705.8015800000001</v>
      </c>
      <c r="AB1088" s="5">
        <v>61070</v>
      </c>
      <c r="AC1088" s="6"/>
      <c r="AD1088" s="6"/>
      <c r="AE1088" s="5" t="s">
        <v>1596</v>
      </c>
      <c r="AF1088">
        <v>202</v>
      </c>
      <c r="AG1088">
        <v>1890</v>
      </c>
      <c r="AH1088">
        <v>3690</v>
      </c>
      <c r="AI1088">
        <v>217</v>
      </c>
      <c r="AJ1088">
        <v>408.27127978109502</v>
      </c>
      <c r="AK1088">
        <v>1705.8015802638699</v>
      </c>
      <c r="AL1088">
        <v>599981</v>
      </c>
      <c r="AM1088" s="6"/>
      <c r="AN1088" s="6"/>
    </row>
    <row r="1089" spans="1:40" x14ac:dyDescent="0.2">
      <c r="A1089" s="5" t="s">
        <v>1596</v>
      </c>
      <c r="B1089">
        <v>618</v>
      </c>
      <c r="C1089">
        <v>1474</v>
      </c>
      <c r="D1089">
        <v>3074</v>
      </c>
      <c r="E1089">
        <v>208</v>
      </c>
      <c r="F1089">
        <v>328.93357575707103</v>
      </c>
      <c r="G1089">
        <v>1475.3828218206299</v>
      </c>
      <c r="H1089">
        <v>1820</v>
      </c>
      <c r="I1089" s="6"/>
      <c r="J1089" s="6"/>
      <c r="K1089" s="5" t="s">
        <v>1596</v>
      </c>
      <c r="L1089">
        <v>618</v>
      </c>
      <c r="M1089">
        <v>1474</v>
      </c>
      <c r="N1089">
        <v>3074</v>
      </c>
      <c r="O1089">
        <v>208</v>
      </c>
      <c r="P1089">
        <v>328.93357575707103</v>
      </c>
      <c r="Q1089">
        <v>1475.3828218206299</v>
      </c>
      <c r="R1089">
        <v>599999</v>
      </c>
      <c r="S1089" s="6"/>
      <c r="T1089" s="6"/>
      <c r="U1089" s="5" t="s">
        <v>1596</v>
      </c>
      <c r="V1089" s="5">
        <v>202</v>
      </c>
      <c r="W1089" s="5">
        <v>1890</v>
      </c>
      <c r="X1089" s="5">
        <v>3690</v>
      </c>
      <c r="Y1089" s="5">
        <v>217</v>
      </c>
      <c r="Z1089" s="5">
        <v>408.2712798</v>
      </c>
      <c r="AA1089" s="5">
        <v>1705.8015800000001</v>
      </c>
      <c r="AB1089" s="5">
        <v>61228</v>
      </c>
      <c r="AC1089" s="6"/>
      <c r="AD1089" s="6"/>
      <c r="AE1089" s="5" t="s">
        <v>1596</v>
      </c>
      <c r="AF1089">
        <v>202</v>
      </c>
      <c r="AG1089">
        <v>1890</v>
      </c>
      <c r="AH1089">
        <v>3690</v>
      </c>
      <c r="AI1089">
        <v>217</v>
      </c>
      <c r="AJ1089">
        <v>408.27127978109502</v>
      </c>
      <c r="AK1089">
        <v>1705.8015802638699</v>
      </c>
      <c r="AL1089">
        <v>599981</v>
      </c>
      <c r="AM1089" s="6"/>
      <c r="AN1089" s="6"/>
    </row>
    <row r="1090" spans="1:40" x14ac:dyDescent="0.2">
      <c r="A1090" s="5" t="s">
        <v>1596</v>
      </c>
      <c r="B1090">
        <v>618</v>
      </c>
      <c r="C1090">
        <v>1474</v>
      </c>
      <c r="D1090">
        <v>3074</v>
      </c>
      <c r="E1090">
        <v>208</v>
      </c>
      <c r="F1090">
        <v>328.93357575707103</v>
      </c>
      <c r="G1090">
        <v>1475.3828218206299</v>
      </c>
      <c r="H1090">
        <v>5600</v>
      </c>
      <c r="I1090" s="6"/>
      <c r="J1090" s="6"/>
      <c r="K1090" s="5" t="s">
        <v>1596</v>
      </c>
      <c r="L1090">
        <v>618</v>
      </c>
      <c r="M1090">
        <v>1474</v>
      </c>
      <c r="N1090">
        <v>3074</v>
      </c>
      <c r="O1090">
        <v>208</v>
      </c>
      <c r="P1090">
        <v>328.93357575707103</v>
      </c>
      <c r="Q1090">
        <v>1475.3828218206299</v>
      </c>
      <c r="R1090">
        <v>599999</v>
      </c>
      <c r="S1090" s="6"/>
      <c r="T1090" s="6"/>
      <c r="U1090" s="5" t="s">
        <v>1596</v>
      </c>
      <c r="V1090" s="5">
        <v>202</v>
      </c>
      <c r="W1090" s="5">
        <v>1890</v>
      </c>
      <c r="X1090" s="5">
        <v>3690</v>
      </c>
      <c r="Y1090" s="5">
        <v>217</v>
      </c>
      <c r="Z1090" s="5">
        <v>408.2712798</v>
      </c>
      <c r="AA1090" s="5">
        <v>1705.8015800000001</v>
      </c>
      <c r="AB1090" s="5">
        <v>69942</v>
      </c>
      <c r="AC1090" s="6"/>
      <c r="AD1090" s="6"/>
      <c r="AE1090" s="5" t="s">
        <v>1596</v>
      </c>
      <c r="AF1090">
        <v>202</v>
      </c>
      <c r="AG1090">
        <v>1890</v>
      </c>
      <c r="AH1090">
        <v>3690</v>
      </c>
      <c r="AI1090">
        <v>217</v>
      </c>
      <c r="AJ1090">
        <v>408.27127978109502</v>
      </c>
      <c r="AK1090">
        <v>1705.8015802638699</v>
      </c>
      <c r="AL1090">
        <v>599981</v>
      </c>
      <c r="AM1090" s="6"/>
      <c r="AN1090" s="6"/>
    </row>
    <row r="1091" spans="1:40" x14ac:dyDescent="0.2">
      <c r="A1091" s="5" t="s">
        <v>1596</v>
      </c>
      <c r="B1091">
        <v>618</v>
      </c>
      <c r="C1091">
        <v>1474</v>
      </c>
      <c r="D1091">
        <v>3074</v>
      </c>
      <c r="E1091">
        <v>208</v>
      </c>
      <c r="F1091">
        <v>328.93357575707103</v>
      </c>
      <c r="G1091">
        <v>1475.3828218206299</v>
      </c>
      <c r="H1091">
        <v>985</v>
      </c>
      <c r="I1091" s="6"/>
      <c r="J1091" s="6"/>
      <c r="K1091" s="5" t="s">
        <v>1596</v>
      </c>
      <c r="L1091">
        <v>618</v>
      </c>
      <c r="M1091">
        <v>1474</v>
      </c>
      <c r="N1091">
        <v>3074</v>
      </c>
      <c r="O1091">
        <v>208</v>
      </c>
      <c r="P1091">
        <v>328.93357575707103</v>
      </c>
      <c r="Q1091">
        <v>1475.3828218206299</v>
      </c>
      <c r="R1091">
        <v>599999</v>
      </c>
      <c r="S1091" s="6"/>
      <c r="T1091" s="6"/>
      <c r="U1091" s="5" t="s">
        <v>1596</v>
      </c>
      <c r="V1091" s="5">
        <v>202</v>
      </c>
      <c r="W1091" s="5">
        <v>1890</v>
      </c>
      <c r="X1091" s="5">
        <v>3690</v>
      </c>
      <c r="Y1091" s="5">
        <v>217</v>
      </c>
      <c r="Z1091" s="5">
        <v>408.2712798</v>
      </c>
      <c r="AA1091" s="5">
        <v>1705.8015800000001</v>
      </c>
      <c r="AB1091" s="5">
        <v>86377</v>
      </c>
      <c r="AC1091" s="6"/>
      <c r="AD1091" s="6"/>
      <c r="AE1091" s="5" t="s">
        <v>1596</v>
      </c>
      <c r="AF1091">
        <v>202</v>
      </c>
      <c r="AG1091">
        <v>1890</v>
      </c>
      <c r="AH1091">
        <v>3690</v>
      </c>
      <c r="AI1091">
        <v>217</v>
      </c>
      <c r="AJ1091">
        <v>408.27127978109502</v>
      </c>
      <c r="AK1091">
        <v>1705.8015802638699</v>
      </c>
      <c r="AL1091">
        <v>599982</v>
      </c>
      <c r="AM1091" s="6"/>
      <c r="AN1091" s="6"/>
    </row>
    <row r="1092" spans="1:40" x14ac:dyDescent="0.2">
      <c r="A1092" s="5" t="s">
        <v>1597</v>
      </c>
      <c r="B1092">
        <v>2448</v>
      </c>
      <c r="C1092">
        <v>9097</v>
      </c>
      <c r="D1092">
        <v>14397</v>
      </c>
      <c r="E1092">
        <v>208</v>
      </c>
      <c r="F1092">
        <v>432.59150632620998</v>
      </c>
      <c r="G1092">
        <v>6545.46416017928</v>
      </c>
      <c r="H1092">
        <v>138</v>
      </c>
      <c r="I1092" s="6">
        <f t="shared" ref="I1092:J1092" si="756">AVERAGE(G1092:G1101)</f>
        <v>6545.464160179281</v>
      </c>
      <c r="J1092" s="6">
        <f t="shared" si="756"/>
        <v>822.2</v>
      </c>
      <c r="K1092" s="5" t="s">
        <v>1597</v>
      </c>
      <c r="L1092">
        <v>502</v>
      </c>
      <c r="M1092">
        <v>11043</v>
      </c>
      <c r="N1092">
        <v>16543</v>
      </c>
      <c r="O1092">
        <v>208</v>
      </c>
      <c r="P1092">
        <v>372.31811910391599</v>
      </c>
      <c r="Q1092">
        <v>9785.4261382639106</v>
      </c>
      <c r="R1092">
        <v>599996</v>
      </c>
      <c r="S1092" s="6">
        <f t="shared" ref="S1092" si="757">AVERAGE(Q1092:Q1101)</f>
        <v>9785.4261382639106</v>
      </c>
      <c r="T1092" s="6">
        <f t="shared" ref="T1092" si="758">AVERAGE(R1092:R1101)</f>
        <v>599996.80000000005</v>
      </c>
      <c r="U1092" s="5" t="s">
        <v>1597</v>
      </c>
      <c r="V1092" s="5">
        <v>502</v>
      </c>
      <c r="W1092" s="5">
        <v>11043</v>
      </c>
      <c r="X1092" s="5">
        <v>16543</v>
      </c>
      <c r="Y1092" s="5">
        <v>208</v>
      </c>
      <c r="Z1092" s="5">
        <v>372.31811909999999</v>
      </c>
      <c r="AA1092" s="5">
        <v>9785.4261380000007</v>
      </c>
      <c r="AB1092" s="5">
        <v>60420</v>
      </c>
      <c r="AC1092" s="6">
        <f t="shared" ref="AC1092" si="759">AVERAGE(AA1092:AA1101)</f>
        <v>9785.4261379999989</v>
      </c>
      <c r="AD1092" s="6">
        <f t="shared" ref="AD1092" si="760">AVERAGE(AB1092:AB1101)</f>
        <v>62625.5</v>
      </c>
      <c r="AE1092" s="5" t="s">
        <v>1597</v>
      </c>
      <c r="AF1092">
        <v>502</v>
      </c>
      <c r="AG1092">
        <v>11043</v>
      </c>
      <c r="AH1092">
        <v>16543</v>
      </c>
      <c r="AI1092">
        <v>208</v>
      </c>
      <c r="AJ1092">
        <v>372.31811910391599</v>
      </c>
      <c r="AK1092">
        <v>9785.4261382639106</v>
      </c>
      <c r="AL1092">
        <v>599980</v>
      </c>
      <c r="AM1092" s="6">
        <f t="shared" ref="AM1092" si="761">AVERAGE(AK1092:AK1101)</f>
        <v>9785.4261382639106</v>
      </c>
      <c r="AN1092" s="6">
        <f t="shared" ref="AN1092" si="762">AVERAGE(AL1092:AL1101)</f>
        <v>599980.4</v>
      </c>
    </row>
    <row r="1093" spans="1:40" x14ac:dyDescent="0.2">
      <c r="A1093" s="5" t="s">
        <v>1597</v>
      </c>
      <c r="B1093">
        <v>2448</v>
      </c>
      <c r="C1093">
        <v>9097</v>
      </c>
      <c r="D1093">
        <v>14397</v>
      </c>
      <c r="E1093">
        <v>208</v>
      </c>
      <c r="F1093">
        <v>432.59150632620998</v>
      </c>
      <c r="G1093">
        <v>6545.46416017928</v>
      </c>
      <c r="H1093">
        <v>158</v>
      </c>
      <c r="I1093" s="6"/>
      <c r="J1093" s="6"/>
      <c r="K1093" s="5" t="s">
        <v>1597</v>
      </c>
      <c r="L1093">
        <v>502</v>
      </c>
      <c r="M1093">
        <v>11043</v>
      </c>
      <c r="N1093">
        <v>16543</v>
      </c>
      <c r="O1093">
        <v>208</v>
      </c>
      <c r="P1093">
        <v>372.31811910391599</v>
      </c>
      <c r="Q1093">
        <v>9785.4261382639106</v>
      </c>
      <c r="R1093">
        <v>599996</v>
      </c>
      <c r="S1093" s="6"/>
      <c r="T1093" s="6"/>
      <c r="U1093" s="5" t="s">
        <v>1597</v>
      </c>
      <c r="V1093" s="5">
        <v>502</v>
      </c>
      <c r="W1093" s="5">
        <v>11043</v>
      </c>
      <c r="X1093" s="5">
        <v>16543</v>
      </c>
      <c r="Y1093" s="5">
        <v>208</v>
      </c>
      <c r="Z1093" s="5">
        <v>372.31811909999999</v>
      </c>
      <c r="AA1093" s="5">
        <v>9785.4261380000007</v>
      </c>
      <c r="AB1093" s="5">
        <v>60466</v>
      </c>
      <c r="AC1093" s="6"/>
      <c r="AD1093" s="6"/>
      <c r="AE1093" s="5" t="s">
        <v>1597</v>
      </c>
      <c r="AF1093">
        <v>502</v>
      </c>
      <c r="AG1093">
        <v>11043</v>
      </c>
      <c r="AH1093">
        <v>16543</v>
      </c>
      <c r="AI1093">
        <v>208</v>
      </c>
      <c r="AJ1093">
        <v>372.31811910391599</v>
      </c>
      <c r="AK1093">
        <v>9785.4261382639106</v>
      </c>
      <c r="AL1093">
        <v>599980</v>
      </c>
      <c r="AM1093" s="6"/>
      <c r="AN1093" s="6"/>
    </row>
    <row r="1094" spans="1:40" x14ac:dyDescent="0.2">
      <c r="A1094" s="5" t="s">
        <v>1597</v>
      </c>
      <c r="B1094">
        <v>2448</v>
      </c>
      <c r="C1094">
        <v>9097</v>
      </c>
      <c r="D1094">
        <v>14397</v>
      </c>
      <c r="E1094">
        <v>208</v>
      </c>
      <c r="F1094">
        <v>432.59150632620998</v>
      </c>
      <c r="G1094">
        <v>6545.46416017928</v>
      </c>
      <c r="H1094">
        <v>171</v>
      </c>
      <c r="I1094" s="6"/>
      <c r="J1094" s="6"/>
      <c r="K1094" s="5" t="s">
        <v>1597</v>
      </c>
      <c r="L1094">
        <v>502</v>
      </c>
      <c r="M1094">
        <v>11043</v>
      </c>
      <c r="N1094">
        <v>16543</v>
      </c>
      <c r="O1094">
        <v>208</v>
      </c>
      <c r="P1094">
        <v>372.31811910391599</v>
      </c>
      <c r="Q1094">
        <v>9785.4261382639106</v>
      </c>
      <c r="R1094">
        <v>599996</v>
      </c>
      <c r="S1094" s="6"/>
      <c r="T1094" s="6"/>
      <c r="U1094" s="5" t="s">
        <v>1597</v>
      </c>
      <c r="V1094" s="5">
        <v>502</v>
      </c>
      <c r="W1094" s="5">
        <v>11043</v>
      </c>
      <c r="X1094" s="5">
        <v>16543</v>
      </c>
      <c r="Y1094" s="5">
        <v>208</v>
      </c>
      <c r="Z1094" s="5">
        <v>372.31811909999999</v>
      </c>
      <c r="AA1094" s="5">
        <v>9785.4261380000007</v>
      </c>
      <c r="AB1094" s="5">
        <v>60470</v>
      </c>
      <c r="AC1094" s="6"/>
      <c r="AD1094" s="6"/>
      <c r="AE1094" s="5" t="s">
        <v>1597</v>
      </c>
      <c r="AF1094">
        <v>502</v>
      </c>
      <c r="AG1094">
        <v>11043</v>
      </c>
      <c r="AH1094">
        <v>16543</v>
      </c>
      <c r="AI1094">
        <v>208</v>
      </c>
      <c r="AJ1094">
        <v>372.31811910391599</v>
      </c>
      <c r="AK1094">
        <v>9785.4261382639106</v>
      </c>
      <c r="AL1094">
        <v>599980</v>
      </c>
      <c r="AM1094" s="6"/>
      <c r="AN1094" s="6"/>
    </row>
    <row r="1095" spans="1:40" x14ac:dyDescent="0.2">
      <c r="A1095" s="5" t="s">
        <v>1597</v>
      </c>
      <c r="B1095">
        <v>2448</v>
      </c>
      <c r="C1095">
        <v>9097</v>
      </c>
      <c r="D1095">
        <v>14397</v>
      </c>
      <c r="E1095">
        <v>208</v>
      </c>
      <c r="F1095">
        <v>432.59150632620998</v>
      </c>
      <c r="G1095">
        <v>6545.46416017928</v>
      </c>
      <c r="H1095">
        <v>177</v>
      </c>
      <c r="I1095" s="6"/>
      <c r="J1095" s="6"/>
      <c r="K1095" s="5" t="s">
        <v>1597</v>
      </c>
      <c r="L1095">
        <v>502</v>
      </c>
      <c r="M1095">
        <v>11043</v>
      </c>
      <c r="N1095">
        <v>16543</v>
      </c>
      <c r="O1095">
        <v>208</v>
      </c>
      <c r="P1095">
        <v>372.31811910391599</v>
      </c>
      <c r="Q1095">
        <v>9785.4261382639106</v>
      </c>
      <c r="R1095">
        <v>599996</v>
      </c>
      <c r="S1095" s="6"/>
      <c r="T1095" s="6"/>
      <c r="U1095" s="5" t="s">
        <v>1597</v>
      </c>
      <c r="V1095" s="5">
        <v>502</v>
      </c>
      <c r="W1095" s="5">
        <v>11043</v>
      </c>
      <c r="X1095" s="5">
        <v>16543</v>
      </c>
      <c r="Y1095" s="5">
        <v>208</v>
      </c>
      <c r="Z1095" s="5">
        <v>372.31811909999999</v>
      </c>
      <c r="AA1095" s="5">
        <v>9785.4261380000007</v>
      </c>
      <c r="AB1095" s="5">
        <v>60520</v>
      </c>
      <c r="AC1095" s="6"/>
      <c r="AD1095" s="6"/>
      <c r="AE1095" s="5" t="s">
        <v>1597</v>
      </c>
      <c r="AF1095">
        <v>502</v>
      </c>
      <c r="AG1095">
        <v>11043</v>
      </c>
      <c r="AH1095">
        <v>16543</v>
      </c>
      <c r="AI1095">
        <v>208</v>
      </c>
      <c r="AJ1095">
        <v>372.31811910391599</v>
      </c>
      <c r="AK1095">
        <v>9785.4261382639106</v>
      </c>
      <c r="AL1095">
        <v>599980</v>
      </c>
      <c r="AM1095" s="6"/>
      <c r="AN1095" s="6"/>
    </row>
    <row r="1096" spans="1:40" x14ac:dyDescent="0.2">
      <c r="A1096" s="5" t="s">
        <v>1597</v>
      </c>
      <c r="B1096">
        <v>2448</v>
      </c>
      <c r="C1096">
        <v>9097</v>
      </c>
      <c r="D1096">
        <v>14397</v>
      </c>
      <c r="E1096">
        <v>208</v>
      </c>
      <c r="F1096">
        <v>432.59150632620998</v>
      </c>
      <c r="G1096">
        <v>6545.46416017928</v>
      </c>
      <c r="H1096">
        <v>179</v>
      </c>
      <c r="I1096" s="6"/>
      <c r="J1096" s="6"/>
      <c r="K1096" s="5" t="s">
        <v>1597</v>
      </c>
      <c r="L1096">
        <v>502</v>
      </c>
      <c r="M1096">
        <v>11043</v>
      </c>
      <c r="N1096">
        <v>16543</v>
      </c>
      <c r="O1096">
        <v>208</v>
      </c>
      <c r="P1096">
        <v>372.31811910391599</v>
      </c>
      <c r="Q1096">
        <v>9785.4261382639106</v>
      </c>
      <c r="R1096">
        <v>599997</v>
      </c>
      <c r="S1096" s="6"/>
      <c r="T1096" s="6"/>
      <c r="U1096" s="5" t="s">
        <v>1597</v>
      </c>
      <c r="V1096" s="5">
        <v>502</v>
      </c>
      <c r="W1096" s="5">
        <v>11043</v>
      </c>
      <c r="X1096" s="5">
        <v>16543</v>
      </c>
      <c r="Y1096" s="5">
        <v>208</v>
      </c>
      <c r="Z1096" s="5">
        <v>372.31811909999999</v>
      </c>
      <c r="AA1096" s="5">
        <v>9785.4261380000007</v>
      </c>
      <c r="AB1096" s="5">
        <v>60570</v>
      </c>
      <c r="AC1096" s="6"/>
      <c r="AD1096" s="6"/>
      <c r="AE1096" s="5" t="s">
        <v>1597</v>
      </c>
      <c r="AF1096">
        <v>502</v>
      </c>
      <c r="AG1096">
        <v>11043</v>
      </c>
      <c r="AH1096">
        <v>16543</v>
      </c>
      <c r="AI1096">
        <v>208</v>
      </c>
      <c r="AJ1096">
        <v>372.31811910391599</v>
      </c>
      <c r="AK1096">
        <v>9785.4261382639106</v>
      </c>
      <c r="AL1096">
        <v>599980</v>
      </c>
      <c r="AM1096" s="6"/>
      <c r="AN1096" s="6"/>
    </row>
    <row r="1097" spans="1:40" x14ac:dyDescent="0.2">
      <c r="A1097" s="5" t="s">
        <v>1597</v>
      </c>
      <c r="B1097">
        <v>2448</v>
      </c>
      <c r="C1097">
        <v>9097</v>
      </c>
      <c r="D1097">
        <v>14397</v>
      </c>
      <c r="E1097">
        <v>208</v>
      </c>
      <c r="F1097">
        <v>432.59150632620998</v>
      </c>
      <c r="G1097">
        <v>6545.46416017928</v>
      </c>
      <c r="H1097">
        <v>187</v>
      </c>
      <c r="I1097" s="6"/>
      <c r="J1097" s="6"/>
      <c r="K1097" s="5" t="s">
        <v>1597</v>
      </c>
      <c r="L1097">
        <v>502</v>
      </c>
      <c r="M1097">
        <v>11043</v>
      </c>
      <c r="N1097">
        <v>16543</v>
      </c>
      <c r="O1097">
        <v>208</v>
      </c>
      <c r="P1097">
        <v>372.31811910391599</v>
      </c>
      <c r="Q1097">
        <v>9785.4261382639106</v>
      </c>
      <c r="R1097">
        <v>599997</v>
      </c>
      <c r="S1097" s="6"/>
      <c r="T1097" s="6"/>
      <c r="U1097" s="5" t="s">
        <v>1597</v>
      </c>
      <c r="V1097" s="5">
        <v>502</v>
      </c>
      <c r="W1097" s="5">
        <v>11043</v>
      </c>
      <c r="X1097" s="5">
        <v>16543</v>
      </c>
      <c r="Y1097" s="5">
        <v>208</v>
      </c>
      <c r="Z1097" s="5">
        <v>372.31811909999999</v>
      </c>
      <c r="AA1097" s="5">
        <v>9785.4261380000007</v>
      </c>
      <c r="AB1097" s="5">
        <v>60640</v>
      </c>
      <c r="AC1097" s="6"/>
      <c r="AD1097" s="6"/>
      <c r="AE1097" s="5" t="s">
        <v>1597</v>
      </c>
      <c r="AF1097">
        <v>502</v>
      </c>
      <c r="AG1097">
        <v>11043</v>
      </c>
      <c r="AH1097">
        <v>16543</v>
      </c>
      <c r="AI1097">
        <v>208</v>
      </c>
      <c r="AJ1097">
        <v>372.31811910391599</v>
      </c>
      <c r="AK1097">
        <v>9785.4261382639106</v>
      </c>
      <c r="AL1097">
        <v>599980</v>
      </c>
      <c r="AM1097" s="6"/>
      <c r="AN1097" s="6"/>
    </row>
    <row r="1098" spans="1:40" x14ac:dyDescent="0.2">
      <c r="A1098" s="5" t="s">
        <v>1597</v>
      </c>
      <c r="B1098">
        <v>2448</v>
      </c>
      <c r="C1098">
        <v>9097</v>
      </c>
      <c r="D1098">
        <v>14397</v>
      </c>
      <c r="E1098">
        <v>208</v>
      </c>
      <c r="F1098">
        <v>432.59150632620998</v>
      </c>
      <c r="G1098">
        <v>6545.46416017928</v>
      </c>
      <c r="H1098">
        <v>194</v>
      </c>
      <c r="I1098" s="6"/>
      <c r="J1098" s="6"/>
      <c r="K1098" s="5" t="s">
        <v>1597</v>
      </c>
      <c r="L1098">
        <v>502</v>
      </c>
      <c r="M1098">
        <v>11043</v>
      </c>
      <c r="N1098">
        <v>16543</v>
      </c>
      <c r="O1098">
        <v>208</v>
      </c>
      <c r="P1098">
        <v>372.31811910391599</v>
      </c>
      <c r="Q1098">
        <v>9785.4261382639106</v>
      </c>
      <c r="R1098">
        <v>599997</v>
      </c>
      <c r="S1098" s="6"/>
      <c r="T1098" s="6"/>
      <c r="U1098" s="5" t="s">
        <v>1597</v>
      </c>
      <c r="V1098" s="5">
        <v>502</v>
      </c>
      <c r="W1098" s="5">
        <v>11043</v>
      </c>
      <c r="X1098" s="5">
        <v>16543</v>
      </c>
      <c r="Y1098" s="5">
        <v>208</v>
      </c>
      <c r="Z1098" s="5">
        <v>372.31811909999999</v>
      </c>
      <c r="AA1098" s="5">
        <v>9785.4261380000007</v>
      </c>
      <c r="AB1098" s="5">
        <v>60662</v>
      </c>
      <c r="AC1098" s="6"/>
      <c r="AD1098" s="6"/>
      <c r="AE1098" s="5" t="s">
        <v>1597</v>
      </c>
      <c r="AF1098">
        <v>502</v>
      </c>
      <c r="AG1098">
        <v>11043</v>
      </c>
      <c r="AH1098">
        <v>16543</v>
      </c>
      <c r="AI1098">
        <v>208</v>
      </c>
      <c r="AJ1098">
        <v>372.31811910391599</v>
      </c>
      <c r="AK1098">
        <v>9785.4261382639106</v>
      </c>
      <c r="AL1098">
        <v>599980</v>
      </c>
      <c r="AM1098" s="6"/>
      <c r="AN1098" s="6"/>
    </row>
    <row r="1099" spans="1:40" x14ac:dyDescent="0.2">
      <c r="A1099" s="5" t="s">
        <v>1597</v>
      </c>
      <c r="B1099">
        <v>2448</v>
      </c>
      <c r="C1099">
        <v>9097</v>
      </c>
      <c r="D1099">
        <v>14397</v>
      </c>
      <c r="E1099">
        <v>208</v>
      </c>
      <c r="F1099">
        <v>432.59150632620998</v>
      </c>
      <c r="G1099">
        <v>6545.46416017928</v>
      </c>
      <c r="H1099">
        <v>2350</v>
      </c>
      <c r="I1099" s="6"/>
      <c r="J1099" s="6"/>
      <c r="K1099" s="5" t="s">
        <v>1597</v>
      </c>
      <c r="L1099">
        <v>502</v>
      </c>
      <c r="M1099">
        <v>11043</v>
      </c>
      <c r="N1099">
        <v>16543</v>
      </c>
      <c r="O1099">
        <v>208</v>
      </c>
      <c r="P1099">
        <v>372.31811910391599</v>
      </c>
      <c r="Q1099">
        <v>9785.4261382639106</v>
      </c>
      <c r="R1099">
        <v>599997</v>
      </c>
      <c r="S1099" s="6"/>
      <c r="T1099" s="6"/>
      <c r="U1099" s="5" t="s">
        <v>1597</v>
      </c>
      <c r="V1099" s="5">
        <v>502</v>
      </c>
      <c r="W1099" s="5">
        <v>11043</v>
      </c>
      <c r="X1099" s="5">
        <v>16543</v>
      </c>
      <c r="Y1099" s="5">
        <v>208</v>
      </c>
      <c r="Z1099" s="5">
        <v>372.31811909999999</v>
      </c>
      <c r="AA1099" s="5">
        <v>9785.4261380000007</v>
      </c>
      <c r="AB1099" s="5">
        <v>60900</v>
      </c>
      <c r="AC1099" s="6"/>
      <c r="AD1099" s="6"/>
      <c r="AE1099" s="5" t="s">
        <v>1597</v>
      </c>
      <c r="AF1099">
        <v>502</v>
      </c>
      <c r="AG1099">
        <v>11043</v>
      </c>
      <c r="AH1099">
        <v>16543</v>
      </c>
      <c r="AI1099">
        <v>208</v>
      </c>
      <c r="AJ1099">
        <v>372.31811910391599</v>
      </c>
      <c r="AK1099">
        <v>9785.4261382639106</v>
      </c>
      <c r="AL1099">
        <v>599981</v>
      </c>
      <c r="AM1099" s="6"/>
      <c r="AN1099" s="6"/>
    </row>
    <row r="1100" spans="1:40" x14ac:dyDescent="0.2">
      <c r="A1100" s="5" t="s">
        <v>1597</v>
      </c>
      <c r="B1100">
        <v>2448</v>
      </c>
      <c r="C1100">
        <v>9097</v>
      </c>
      <c r="D1100">
        <v>14397</v>
      </c>
      <c r="E1100">
        <v>208</v>
      </c>
      <c r="F1100">
        <v>432.59150632620998</v>
      </c>
      <c r="G1100">
        <v>6545.46416017928</v>
      </c>
      <c r="H1100">
        <v>245</v>
      </c>
      <c r="I1100" s="6"/>
      <c r="J1100" s="6"/>
      <c r="K1100" s="5" t="s">
        <v>1597</v>
      </c>
      <c r="L1100">
        <v>502</v>
      </c>
      <c r="M1100">
        <v>11043</v>
      </c>
      <c r="N1100">
        <v>16543</v>
      </c>
      <c r="O1100">
        <v>208</v>
      </c>
      <c r="P1100">
        <v>372.31811910391599</v>
      </c>
      <c r="Q1100">
        <v>9785.4261382639106</v>
      </c>
      <c r="R1100">
        <v>599997</v>
      </c>
      <c r="S1100" s="6"/>
      <c r="T1100" s="6"/>
      <c r="U1100" s="5" t="s">
        <v>1597</v>
      </c>
      <c r="V1100" s="5">
        <v>502</v>
      </c>
      <c r="W1100" s="5">
        <v>11043</v>
      </c>
      <c r="X1100" s="5">
        <v>16543</v>
      </c>
      <c r="Y1100" s="5">
        <v>208</v>
      </c>
      <c r="Z1100" s="5">
        <v>372.31811909999999</v>
      </c>
      <c r="AA1100" s="5">
        <v>9785.4261380000007</v>
      </c>
      <c r="AB1100" s="5">
        <v>67109</v>
      </c>
      <c r="AC1100" s="6"/>
      <c r="AD1100" s="6"/>
      <c r="AE1100" s="5" t="s">
        <v>1597</v>
      </c>
      <c r="AF1100">
        <v>502</v>
      </c>
      <c r="AG1100">
        <v>11043</v>
      </c>
      <c r="AH1100">
        <v>16543</v>
      </c>
      <c r="AI1100">
        <v>208</v>
      </c>
      <c r="AJ1100">
        <v>372.31811910391599</v>
      </c>
      <c r="AK1100">
        <v>9785.4261382639106</v>
      </c>
      <c r="AL1100">
        <v>599981</v>
      </c>
      <c r="AM1100" s="6"/>
      <c r="AN1100" s="6"/>
    </row>
    <row r="1101" spans="1:40" x14ac:dyDescent="0.2">
      <c r="A1101" s="5" t="s">
        <v>1597</v>
      </c>
      <c r="B1101">
        <v>2448</v>
      </c>
      <c r="C1101">
        <v>9097</v>
      </c>
      <c r="D1101">
        <v>14397</v>
      </c>
      <c r="E1101">
        <v>208</v>
      </c>
      <c r="F1101">
        <v>432.59150632620998</v>
      </c>
      <c r="G1101">
        <v>6545.46416017928</v>
      </c>
      <c r="H1101">
        <v>4423</v>
      </c>
      <c r="I1101" s="6"/>
      <c r="J1101" s="6"/>
      <c r="K1101" s="5" t="s">
        <v>1597</v>
      </c>
      <c r="L1101">
        <v>502</v>
      </c>
      <c r="M1101">
        <v>11043</v>
      </c>
      <c r="N1101">
        <v>16543</v>
      </c>
      <c r="O1101">
        <v>208</v>
      </c>
      <c r="P1101">
        <v>372.31811910391599</v>
      </c>
      <c r="Q1101">
        <v>9785.4261382639106</v>
      </c>
      <c r="R1101">
        <v>599999</v>
      </c>
      <c r="S1101" s="6"/>
      <c r="T1101" s="6"/>
      <c r="U1101" s="5" t="s">
        <v>1597</v>
      </c>
      <c r="V1101" s="5">
        <v>502</v>
      </c>
      <c r="W1101" s="5">
        <v>11043</v>
      </c>
      <c r="X1101" s="5">
        <v>16543</v>
      </c>
      <c r="Y1101" s="5">
        <v>208</v>
      </c>
      <c r="Z1101" s="5">
        <v>372.31811909999999</v>
      </c>
      <c r="AA1101" s="5">
        <v>9785.4261380000007</v>
      </c>
      <c r="AB1101" s="5">
        <v>74498</v>
      </c>
      <c r="AC1101" s="6"/>
      <c r="AD1101" s="6"/>
      <c r="AE1101" s="5" t="s">
        <v>1597</v>
      </c>
      <c r="AF1101">
        <v>502</v>
      </c>
      <c r="AG1101">
        <v>11043</v>
      </c>
      <c r="AH1101">
        <v>16543</v>
      </c>
      <c r="AI1101">
        <v>208</v>
      </c>
      <c r="AJ1101">
        <v>372.31811910391599</v>
      </c>
      <c r="AK1101">
        <v>9785.4261382639106</v>
      </c>
      <c r="AL1101">
        <v>599982</v>
      </c>
      <c r="AM1101" s="6"/>
      <c r="AN1101" s="6"/>
    </row>
    <row r="1102" spans="1:40" x14ac:dyDescent="0.2">
      <c r="A1102" s="5" t="s">
        <v>1598</v>
      </c>
      <c r="B1102">
        <v>1077</v>
      </c>
      <c r="C1102">
        <v>17693</v>
      </c>
      <c r="D1102">
        <v>25093</v>
      </c>
      <c r="E1102">
        <v>208</v>
      </c>
      <c r="F1102">
        <v>381.66564009699698</v>
      </c>
      <c r="G1102">
        <v>15406.3260543382</v>
      </c>
      <c r="H1102">
        <v>199</v>
      </c>
      <c r="I1102" s="6">
        <f t="shared" ref="I1102:J1102" si="763">AVERAGE(G1102:G1111)</f>
        <v>10579.940807379369</v>
      </c>
      <c r="J1102" s="6">
        <f t="shared" si="763"/>
        <v>926.9</v>
      </c>
      <c r="K1102" s="5" t="s">
        <v>1598</v>
      </c>
      <c r="L1102">
        <v>1077</v>
      </c>
      <c r="M1102">
        <v>17693</v>
      </c>
      <c r="N1102">
        <v>25093</v>
      </c>
      <c r="O1102">
        <v>208</v>
      </c>
      <c r="P1102">
        <v>381.66564009699698</v>
      </c>
      <c r="Q1102">
        <v>15406.3260543382</v>
      </c>
      <c r="R1102">
        <v>599996</v>
      </c>
      <c r="S1102" s="6">
        <f t="shared" ref="S1102" si="764">AVERAGE(Q1102:Q1111)</f>
        <v>15406.3260543382</v>
      </c>
      <c r="T1102" s="6">
        <f t="shared" ref="T1102" si="765">AVERAGE(R1102:R1111)</f>
        <v>599997.19999999995</v>
      </c>
      <c r="U1102" s="5" t="s">
        <v>1598</v>
      </c>
      <c r="V1102" s="5">
        <v>1077</v>
      </c>
      <c r="W1102" s="5">
        <v>17693</v>
      </c>
      <c r="X1102" s="5">
        <v>25093</v>
      </c>
      <c r="Y1102" s="5">
        <v>208</v>
      </c>
      <c r="Z1102" s="5">
        <v>381.66564010000002</v>
      </c>
      <c r="AA1102" s="5">
        <v>15406.32605</v>
      </c>
      <c r="AB1102" s="5">
        <v>60511</v>
      </c>
      <c r="AC1102" s="6">
        <f t="shared" ref="AC1102" si="766">AVERAGE(AA1102:AA1111)</f>
        <v>15406.32605</v>
      </c>
      <c r="AD1102" s="6">
        <f t="shared" ref="AD1102" si="767">AVERAGE(AB1102:AB1111)</f>
        <v>62105.4</v>
      </c>
      <c r="AE1102" s="5" t="s">
        <v>1598</v>
      </c>
      <c r="AF1102">
        <v>1077</v>
      </c>
      <c r="AG1102">
        <v>17693</v>
      </c>
      <c r="AH1102">
        <v>25093</v>
      </c>
      <c r="AI1102">
        <v>208</v>
      </c>
      <c r="AJ1102">
        <v>381.66564009699698</v>
      </c>
      <c r="AK1102">
        <v>15406.3260543382</v>
      </c>
      <c r="AL1102">
        <v>599980</v>
      </c>
      <c r="AM1102" s="6">
        <f t="shared" ref="AM1102" si="768">AVERAGE(AK1102:AK1111)</f>
        <v>15406.3260543382</v>
      </c>
      <c r="AN1102" s="6">
        <f t="shared" ref="AN1102" si="769">AVERAGE(AL1102:AL1111)</f>
        <v>599980.80000000005</v>
      </c>
    </row>
    <row r="1103" spans="1:40" x14ac:dyDescent="0.2">
      <c r="A1103" s="5" t="s">
        <v>1598</v>
      </c>
      <c r="B1103">
        <v>4465</v>
      </c>
      <c r="C1103">
        <v>14305</v>
      </c>
      <c r="D1103">
        <v>21105</v>
      </c>
      <c r="E1103">
        <v>208</v>
      </c>
      <c r="F1103">
        <v>435.82837746495198</v>
      </c>
      <c r="G1103">
        <v>10043.6757799395</v>
      </c>
      <c r="H1103">
        <v>142</v>
      </c>
      <c r="I1103" s="6"/>
      <c r="J1103" s="6"/>
      <c r="K1103" s="5" t="s">
        <v>1598</v>
      </c>
      <c r="L1103">
        <v>1077</v>
      </c>
      <c r="M1103">
        <v>17693</v>
      </c>
      <c r="N1103">
        <v>25093</v>
      </c>
      <c r="O1103">
        <v>208</v>
      </c>
      <c r="P1103">
        <v>381.66564009699698</v>
      </c>
      <c r="Q1103">
        <v>15406.3260543382</v>
      </c>
      <c r="R1103">
        <v>599996</v>
      </c>
      <c r="S1103" s="6"/>
      <c r="T1103" s="6"/>
      <c r="U1103" s="5" t="s">
        <v>1598</v>
      </c>
      <c r="V1103" s="5">
        <v>1077</v>
      </c>
      <c r="W1103" s="5">
        <v>17693</v>
      </c>
      <c r="X1103" s="5">
        <v>25093</v>
      </c>
      <c r="Y1103" s="5">
        <v>208</v>
      </c>
      <c r="Z1103" s="5">
        <v>381.66564010000002</v>
      </c>
      <c r="AA1103" s="5">
        <v>15406.32605</v>
      </c>
      <c r="AB1103" s="5">
        <v>60529</v>
      </c>
      <c r="AC1103" s="6"/>
      <c r="AD1103" s="6"/>
      <c r="AE1103" s="5" t="s">
        <v>1598</v>
      </c>
      <c r="AF1103">
        <v>1077</v>
      </c>
      <c r="AG1103">
        <v>17693</v>
      </c>
      <c r="AH1103">
        <v>25093</v>
      </c>
      <c r="AI1103">
        <v>208</v>
      </c>
      <c r="AJ1103">
        <v>381.66564009699698</v>
      </c>
      <c r="AK1103">
        <v>15406.3260543382</v>
      </c>
      <c r="AL1103">
        <v>599980</v>
      </c>
      <c r="AM1103" s="6"/>
      <c r="AN1103" s="6"/>
    </row>
    <row r="1104" spans="1:40" x14ac:dyDescent="0.2">
      <c r="A1104" s="5" t="s">
        <v>1598</v>
      </c>
      <c r="B1104">
        <v>4465</v>
      </c>
      <c r="C1104">
        <v>14305</v>
      </c>
      <c r="D1104">
        <v>21105</v>
      </c>
      <c r="E1104">
        <v>208</v>
      </c>
      <c r="F1104">
        <v>435.82837746495198</v>
      </c>
      <c r="G1104">
        <v>10043.6757799395</v>
      </c>
      <c r="H1104">
        <v>156</v>
      </c>
      <c r="I1104" s="6"/>
      <c r="J1104" s="6"/>
      <c r="K1104" s="5" t="s">
        <v>1598</v>
      </c>
      <c r="L1104">
        <v>1077</v>
      </c>
      <c r="M1104">
        <v>17693</v>
      </c>
      <c r="N1104">
        <v>25093</v>
      </c>
      <c r="O1104">
        <v>208</v>
      </c>
      <c r="P1104">
        <v>381.66564009699698</v>
      </c>
      <c r="Q1104">
        <v>15406.3260543382</v>
      </c>
      <c r="R1104">
        <v>599996</v>
      </c>
      <c r="S1104" s="6"/>
      <c r="T1104" s="6"/>
      <c r="U1104" s="5" t="s">
        <v>1598</v>
      </c>
      <c r="V1104" s="5">
        <v>1077</v>
      </c>
      <c r="W1104" s="5">
        <v>17693</v>
      </c>
      <c r="X1104" s="5">
        <v>25093</v>
      </c>
      <c r="Y1104" s="5">
        <v>208</v>
      </c>
      <c r="Z1104" s="5">
        <v>381.66564010000002</v>
      </c>
      <c r="AA1104" s="5">
        <v>15406.32605</v>
      </c>
      <c r="AB1104" s="5">
        <v>60532</v>
      </c>
      <c r="AC1104" s="6"/>
      <c r="AD1104" s="6"/>
      <c r="AE1104" s="5" t="s">
        <v>1598</v>
      </c>
      <c r="AF1104">
        <v>1077</v>
      </c>
      <c r="AG1104">
        <v>17693</v>
      </c>
      <c r="AH1104">
        <v>25093</v>
      </c>
      <c r="AI1104">
        <v>208</v>
      </c>
      <c r="AJ1104">
        <v>381.66564009699698</v>
      </c>
      <c r="AK1104">
        <v>15406.3260543382</v>
      </c>
      <c r="AL1104">
        <v>599980</v>
      </c>
      <c r="AM1104" s="6"/>
      <c r="AN1104" s="6"/>
    </row>
    <row r="1105" spans="1:40" x14ac:dyDescent="0.2">
      <c r="A1105" s="5" t="s">
        <v>1598</v>
      </c>
      <c r="B1105">
        <v>4465</v>
      </c>
      <c r="C1105">
        <v>14305</v>
      </c>
      <c r="D1105">
        <v>21105</v>
      </c>
      <c r="E1105">
        <v>208</v>
      </c>
      <c r="F1105">
        <v>435.82837746495198</v>
      </c>
      <c r="G1105">
        <v>10043.6757799395</v>
      </c>
      <c r="H1105">
        <v>162</v>
      </c>
      <c r="I1105" s="6"/>
      <c r="J1105" s="6"/>
      <c r="K1105" s="5" t="s">
        <v>1598</v>
      </c>
      <c r="L1105">
        <v>1077</v>
      </c>
      <c r="M1105">
        <v>17693</v>
      </c>
      <c r="N1105">
        <v>25093</v>
      </c>
      <c r="O1105">
        <v>208</v>
      </c>
      <c r="P1105">
        <v>381.66564009699698</v>
      </c>
      <c r="Q1105">
        <v>15406.3260543382</v>
      </c>
      <c r="R1105">
        <v>599997</v>
      </c>
      <c r="S1105" s="6"/>
      <c r="T1105" s="6"/>
      <c r="U1105" s="5" t="s">
        <v>1598</v>
      </c>
      <c r="V1105" s="5">
        <v>1077</v>
      </c>
      <c r="W1105" s="5">
        <v>17693</v>
      </c>
      <c r="X1105" s="5">
        <v>25093</v>
      </c>
      <c r="Y1105" s="5">
        <v>208</v>
      </c>
      <c r="Z1105" s="5">
        <v>381.66564010000002</v>
      </c>
      <c r="AA1105" s="5">
        <v>15406.32605</v>
      </c>
      <c r="AB1105" s="5">
        <v>60574</v>
      </c>
      <c r="AC1105" s="6"/>
      <c r="AD1105" s="6"/>
      <c r="AE1105" s="5" t="s">
        <v>1598</v>
      </c>
      <c r="AF1105">
        <v>1077</v>
      </c>
      <c r="AG1105">
        <v>17693</v>
      </c>
      <c r="AH1105">
        <v>25093</v>
      </c>
      <c r="AI1105">
        <v>208</v>
      </c>
      <c r="AJ1105">
        <v>381.66564009699698</v>
      </c>
      <c r="AK1105">
        <v>15406.3260543382</v>
      </c>
      <c r="AL1105">
        <v>599981</v>
      </c>
      <c r="AM1105" s="6"/>
      <c r="AN1105" s="6"/>
    </row>
    <row r="1106" spans="1:40" x14ac:dyDescent="0.2">
      <c r="A1106" s="5" t="s">
        <v>1598</v>
      </c>
      <c r="B1106">
        <v>4465</v>
      </c>
      <c r="C1106">
        <v>14305</v>
      </c>
      <c r="D1106">
        <v>21105</v>
      </c>
      <c r="E1106">
        <v>208</v>
      </c>
      <c r="F1106">
        <v>435.82837746495198</v>
      </c>
      <c r="G1106">
        <v>10043.6757799395</v>
      </c>
      <c r="H1106">
        <v>163</v>
      </c>
      <c r="I1106" s="6"/>
      <c r="J1106" s="6"/>
      <c r="K1106" s="5" t="s">
        <v>1598</v>
      </c>
      <c r="L1106">
        <v>1077</v>
      </c>
      <c r="M1106">
        <v>17693</v>
      </c>
      <c r="N1106">
        <v>25093</v>
      </c>
      <c r="O1106">
        <v>208</v>
      </c>
      <c r="P1106">
        <v>381.66564009699698</v>
      </c>
      <c r="Q1106">
        <v>15406.3260543382</v>
      </c>
      <c r="R1106">
        <v>599997</v>
      </c>
      <c r="S1106" s="6"/>
      <c r="T1106" s="6"/>
      <c r="U1106" s="5" t="s">
        <v>1598</v>
      </c>
      <c r="V1106" s="5">
        <v>1077</v>
      </c>
      <c r="W1106" s="5">
        <v>17693</v>
      </c>
      <c r="X1106" s="5">
        <v>25093</v>
      </c>
      <c r="Y1106" s="5">
        <v>208</v>
      </c>
      <c r="Z1106" s="5">
        <v>381.66564010000002</v>
      </c>
      <c r="AA1106" s="5">
        <v>15406.32605</v>
      </c>
      <c r="AB1106" s="5">
        <v>60582</v>
      </c>
      <c r="AC1106" s="6"/>
      <c r="AD1106" s="6"/>
      <c r="AE1106" s="5" t="s">
        <v>1598</v>
      </c>
      <c r="AF1106">
        <v>1077</v>
      </c>
      <c r="AG1106">
        <v>17693</v>
      </c>
      <c r="AH1106">
        <v>25093</v>
      </c>
      <c r="AI1106">
        <v>208</v>
      </c>
      <c r="AJ1106">
        <v>381.66564009699698</v>
      </c>
      <c r="AK1106">
        <v>15406.3260543382</v>
      </c>
      <c r="AL1106">
        <v>599981</v>
      </c>
      <c r="AM1106" s="6"/>
      <c r="AN1106" s="6"/>
    </row>
    <row r="1107" spans="1:40" x14ac:dyDescent="0.2">
      <c r="A1107" s="5" t="s">
        <v>1598</v>
      </c>
      <c r="B1107">
        <v>4465</v>
      </c>
      <c r="C1107">
        <v>14305</v>
      </c>
      <c r="D1107">
        <v>21105</v>
      </c>
      <c r="E1107">
        <v>208</v>
      </c>
      <c r="F1107">
        <v>435.82837746495198</v>
      </c>
      <c r="G1107">
        <v>10043.6757799395</v>
      </c>
      <c r="H1107">
        <v>169</v>
      </c>
      <c r="I1107" s="6"/>
      <c r="J1107" s="6"/>
      <c r="K1107" s="5" t="s">
        <v>1598</v>
      </c>
      <c r="L1107">
        <v>1077</v>
      </c>
      <c r="M1107">
        <v>17693</v>
      </c>
      <c r="N1107">
        <v>25093</v>
      </c>
      <c r="O1107">
        <v>208</v>
      </c>
      <c r="P1107">
        <v>381.66564009699698</v>
      </c>
      <c r="Q1107">
        <v>15406.3260543382</v>
      </c>
      <c r="R1107">
        <v>599997</v>
      </c>
      <c r="S1107" s="6"/>
      <c r="T1107" s="6"/>
      <c r="U1107" s="5" t="s">
        <v>1598</v>
      </c>
      <c r="V1107" s="5">
        <v>1077</v>
      </c>
      <c r="W1107" s="5">
        <v>17693</v>
      </c>
      <c r="X1107" s="5">
        <v>25093</v>
      </c>
      <c r="Y1107" s="5">
        <v>208</v>
      </c>
      <c r="Z1107" s="5">
        <v>381.66564010000002</v>
      </c>
      <c r="AA1107" s="5">
        <v>15406.32605</v>
      </c>
      <c r="AB1107" s="5">
        <v>60712</v>
      </c>
      <c r="AC1107" s="6"/>
      <c r="AD1107" s="6"/>
      <c r="AE1107" s="5" t="s">
        <v>1598</v>
      </c>
      <c r="AF1107">
        <v>1077</v>
      </c>
      <c r="AG1107">
        <v>17693</v>
      </c>
      <c r="AH1107">
        <v>25093</v>
      </c>
      <c r="AI1107">
        <v>208</v>
      </c>
      <c r="AJ1107">
        <v>381.66564009699698</v>
      </c>
      <c r="AK1107">
        <v>15406.3260543382</v>
      </c>
      <c r="AL1107">
        <v>599981</v>
      </c>
      <c r="AM1107" s="6"/>
      <c r="AN1107" s="6"/>
    </row>
    <row r="1108" spans="1:40" x14ac:dyDescent="0.2">
      <c r="A1108" s="5" t="s">
        <v>1598</v>
      </c>
      <c r="B1108">
        <v>4465</v>
      </c>
      <c r="C1108">
        <v>14305</v>
      </c>
      <c r="D1108">
        <v>21105</v>
      </c>
      <c r="E1108">
        <v>208</v>
      </c>
      <c r="F1108">
        <v>435.82837746495198</v>
      </c>
      <c r="G1108">
        <v>10043.6757799395</v>
      </c>
      <c r="H1108">
        <v>173</v>
      </c>
      <c r="I1108" s="6"/>
      <c r="J1108" s="6"/>
      <c r="K1108" s="5" t="s">
        <v>1598</v>
      </c>
      <c r="L1108">
        <v>1077</v>
      </c>
      <c r="M1108">
        <v>17693</v>
      </c>
      <c r="N1108">
        <v>25093</v>
      </c>
      <c r="O1108">
        <v>208</v>
      </c>
      <c r="P1108">
        <v>381.66564009699698</v>
      </c>
      <c r="Q1108">
        <v>15406.3260543382</v>
      </c>
      <c r="R1108">
        <v>599998</v>
      </c>
      <c r="S1108" s="6"/>
      <c r="T1108" s="6"/>
      <c r="U1108" s="5" t="s">
        <v>1598</v>
      </c>
      <c r="V1108" s="5">
        <v>1077</v>
      </c>
      <c r="W1108" s="5">
        <v>17693</v>
      </c>
      <c r="X1108" s="5">
        <v>25093</v>
      </c>
      <c r="Y1108" s="5">
        <v>208</v>
      </c>
      <c r="Z1108" s="5">
        <v>381.66564010000002</v>
      </c>
      <c r="AA1108" s="5">
        <v>15406.32605</v>
      </c>
      <c r="AB1108" s="5">
        <v>60751</v>
      </c>
      <c r="AC1108" s="6"/>
      <c r="AD1108" s="6"/>
      <c r="AE1108" s="5" t="s">
        <v>1598</v>
      </c>
      <c r="AF1108">
        <v>1077</v>
      </c>
      <c r="AG1108">
        <v>17693</v>
      </c>
      <c r="AH1108">
        <v>25093</v>
      </c>
      <c r="AI1108">
        <v>208</v>
      </c>
      <c r="AJ1108">
        <v>381.66564009699698</v>
      </c>
      <c r="AK1108">
        <v>15406.3260543382</v>
      </c>
      <c r="AL1108">
        <v>599981</v>
      </c>
      <c r="AM1108" s="6"/>
      <c r="AN1108" s="6"/>
    </row>
    <row r="1109" spans="1:40" x14ac:dyDescent="0.2">
      <c r="A1109" s="5" t="s">
        <v>1598</v>
      </c>
      <c r="B1109">
        <v>4465</v>
      </c>
      <c r="C1109">
        <v>14305</v>
      </c>
      <c r="D1109">
        <v>21105</v>
      </c>
      <c r="E1109">
        <v>208</v>
      </c>
      <c r="F1109">
        <v>435.82837746495198</v>
      </c>
      <c r="G1109">
        <v>10043.6757799395</v>
      </c>
      <c r="H1109">
        <v>2155</v>
      </c>
      <c r="I1109" s="6"/>
      <c r="J1109" s="6"/>
      <c r="K1109" s="5" t="s">
        <v>1598</v>
      </c>
      <c r="L1109">
        <v>1077</v>
      </c>
      <c r="M1109">
        <v>17693</v>
      </c>
      <c r="N1109">
        <v>25093</v>
      </c>
      <c r="O1109">
        <v>208</v>
      </c>
      <c r="P1109">
        <v>381.66564009699698</v>
      </c>
      <c r="Q1109">
        <v>15406.3260543382</v>
      </c>
      <c r="R1109">
        <v>599998</v>
      </c>
      <c r="S1109" s="6"/>
      <c r="T1109" s="6"/>
      <c r="U1109" s="5" t="s">
        <v>1598</v>
      </c>
      <c r="V1109" s="5">
        <v>1077</v>
      </c>
      <c r="W1109" s="5">
        <v>17693</v>
      </c>
      <c r="X1109" s="5">
        <v>25093</v>
      </c>
      <c r="Y1109" s="5">
        <v>208</v>
      </c>
      <c r="Z1109" s="5">
        <v>381.66564010000002</v>
      </c>
      <c r="AA1109" s="5">
        <v>15406.32605</v>
      </c>
      <c r="AB1109" s="5">
        <v>60907</v>
      </c>
      <c r="AC1109" s="6"/>
      <c r="AD1109" s="6"/>
      <c r="AE1109" s="5" t="s">
        <v>1598</v>
      </c>
      <c r="AF1109">
        <v>1077</v>
      </c>
      <c r="AG1109">
        <v>17693</v>
      </c>
      <c r="AH1109">
        <v>25093</v>
      </c>
      <c r="AI1109">
        <v>208</v>
      </c>
      <c r="AJ1109">
        <v>381.66564009699698</v>
      </c>
      <c r="AK1109">
        <v>15406.3260543382</v>
      </c>
      <c r="AL1109">
        <v>599981</v>
      </c>
      <c r="AM1109" s="6"/>
      <c r="AN1109" s="6"/>
    </row>
    <row r="1110" spans="1:40" x14ac:dyDescent="0.2">
      <c r="A1110" s="5" t="s">
        <v>1598</v>
      </c>
      <c r="B1110">
        <v>4465</v>
      </c>
      <c r="C1110">
        <v>14305</v>
      </c>
      <c r="D1110">
        <v>21105</v>
      </c>
      <c r="E1110">
        <v>208</v>
      </c>
      <c r="F1110">
        <v>435.82837746495198</v>
      </c>
      <c r="G1110">
        <v>10043.6757799395</v>
      </c>
      <c r="H1110">
        <v>2974</v>
      </c>
      <c r="I1110" s="6"/>
      <c r="J1110" s="6"/>
      <c r="K1110" s="5" t="s">
        <v>1598</v>
      </c>
      <c r="L1110">
        <v>1077</v>
      </c>
      <c r="M1110">
        <v>17693</v>
      </c>
      <c r="N1110">
        <v>25093</v>
      </c>
      <c r="O1110">
        <v>208</v>
      </c>
      <c r="P1110">
        <v>381.66564009699698</v>
      </c>
      <c r="Q1110">
        <v>15406.3260543382</v>
      </c>
      <c r="R1110">
        <v>599998</v>
      </c>
      <c r="S1110" s="6"/>
      <c r="T1110" s="6"/>
      <c r="U1110" s="5" t="s">
        <v>1598</v>
      </c>
      <c r="V1110" s="5">
        <v>1077</v>
      </c>
      <c r="W1110" s="5">
        <v>17693</v>
      </c>
      <c r="X1110" s="5">
        <v>25093</v>
      </c>
      <c r="Y1110" s="5">
        <v>208</v>
      </c>
      <c r="Z1110" s="5">
        <v>381.66564010000002</v>
      </c>
      <c r="AA1110" s="5">
        <v>15406.32605</v>
      </c>
      <c r="AB1110" s="5">
        <v>64809</v>
      </c>
      <c r="AC1110" s="6"/>
      <c r="AD1110" s="6"/>
      <c r="AE1110" s="5" t="s">
        <v>1598</v>
      </c>
      <c r="AF1110">
        <v>1077</v>
      </c>
      <c r="AG1110">
        <v>17693</v>
      </c>
      <c r="AH1110">
        <v>25093</v>
      </c>
      <c r="AI1110">
        <v>208</v>
      </c>
      <c r="AJ1110">
        <v>381.66564009699698</v>
      </c>
      <c r="AK1110">
        <v>15406.3260543382</v>
      </c>
      <c r="AL1110">
        <v>599981</v>
      </c>
      <c r="AM1110" s="6"/>
      <c r="AN1110" s="6"/>
    </row>
    <row r="1111" spans="1:40" x14ac:dyDescent="0.2">
      <c r="A1111" s="5" t="s">
        <v>1598</v>
      </c>
      <c r="B1111">
        <v>4465</v>
      </c>
      <c r="C1111">
        <v>14305</v>
      </c>
      <c r="D1111">
        <v>21105</v>
      </c>
      <c r="E1111">
        <v>208</v>
      </c>
      <c r="F1111">
        <v>435.82837746495198</v>
      </c>
      <c r="G1111">
        <v>10043.6757799395</v>
      </c>
      <c r="H1111">
        <v>2976</v>
      </c>
      <c r="I1111" s="6"/>
      <c r="J1111" s="6"/>
      <c r="K1111" s="5" t="s">
        <v>1598</v>
      </c>
      <c r="L1111">
        <v>1077</v>
      </c>
      <c r="M1111">
        <v>17693</v>
      </c>
      <c r="N1111">
        <v>25093</v>
      </c>
      <c r="O1111">
        <v>208</v>
      </c>
      <c r="P1111">
        <v>381.66564009699698</v>
      </c>
      <c r="Q1111">
        <v>15406.3260543382</v>
      </c>
      <c r="R1111">
        <v>599999</v>
      </c>
      <c r="S1111" s="6"/>
      <c r="T1111" s="6"/>
      <c r="U1111" s="5" t="s">
        <v>1598</v>
      </c>
      <c r="V1111" s="5">
        <v>1077</v>
      </c>
      <c r="W1111" s="5">
        <v>17693</v>
      </c>
      <c r="X1111" s="5">
        <v>25093</v>
      </c>
      <c r="Y1111" s="5">
        <v>208</v>
      </c>
      <c r="Z1111" s="5">
        <v>381.66564010000002</v>
      </c>
      <c r="AA1111" s="5">
        <v>15406.32605</v>
      </c>
      <c r="AB1111" s="5">
        <v>71147</v>
      </c>
      <c r="AC1111" s="6"/>
      <c r="AD1111" s="6"/>
      <c r="AE1111" s="5" t="s">
        <v>1598</v>
      </c>
      <c r="AF1111">
        <v>1077</v>
      </c>
      <c r="AG1111">
        <v>17693</v>
      </c>
      <c r="AH1111">
        <v>25093</v>
      </c>
      <c r="AI1111">
        <v>208</v>
      </c>
      <c r="AJ1111">
        <v>381.66564009699698</v>
      </c>
      <c r="AK1111">
        <v>15406.3260543382</v>
      </c>
      <c r="AL1111">
        <v>599982</v>
      </c>
      <c r="AM1111" s="6"/>
      <c r="AN1111" s="6"/>
    </row>
    <row r="1112" spans="1:40" x14ac:dyDescent="0.2">
      <c r="A1112" s="5" t="s">
        <v>1602</v>
      </c>
      <c r="B1112">
        <v>345</v>
      </c>
      <c r="C1112">
        <v>1257</v>
      </c>
      <c r="D1112">
        <v>6750</v>
      </c>
      <c r="E1112">
        <v>208</v>
      </c>
      <c r="F1112">
        <v>403.18976274860199</v>
      </c>
      <c r="G1112">
        <v>2532.6350816496201</v>
      </c>
      <c r="H1112">
        <v>147</v>
      </c>
      <c r="I1112" s="6">
        <f t="shared" ref="I1112:J1112" si="770">AVERAGE(G1112:G1121)</f>
        <v>3060.0579289023999</v>
      </c>
      <c r="J1112" s="6">
        <f t="shared" si="770"/>
        <v>952.7</v>
      </c>
      <c r="K1112" s="5" t="s">
        <v>1602</v>
      </c>
      <c r="L1112">
        <v>88</v>
      </c>
      <c r="M1112">
        <v>1514</v>
      </c>
      <c r="N1112">
        <v>8370</v>
      </c>
      <c r="O1112">
        <v>208</v>
      </c>
      <c r="P1112">
        <v>305.95130803886002</v>
      </c>
      <c r="Q1112">
        <v>5169.7493179135199</v>
      </c>
      <c r="R1112">
        <v>599981</v>
      </c>
      <c r="S1112" s="6">
        <f t="shared" ref="S1112" si="771">AVERAGE(Q1112:Q1121)</f>
        <v>5169.7493179135199</v>
      </c>
      <c r="T1112" s="6">
        <f t="shared" ref="T1112" si="772">AVERAGE(R1112:R1121)</f>
        <v>599995.30000000005</v>
      </c>
      <c r="U1112" s="5" t="s">
        <v>1602</v>
      </c>
      <c r="V1112" s="5">
        <v>64</v>
      </c>
      <c r="W1112" s="5">
        <v>1538</v>
      </c>
      <c r="X1112" s="5">
        <v>9749</v>
      </c>
      <c r="Y1112" s="5">
        <v>208</v>
      </c>
      <c r="Z1112" s="5">
        <v>352.10747609999999</v>
      </c>
      <c r="AA1112" s="5">
        <v>6065.9557999999997</v>
      </c>
      <c r="AB1112" s="5">
        <v>60581</v>
      </c>
      <c r="AC1112" s="6">
        <f t="shared" ref="AC1112" si="773">AVERAGE(AA1112:AA1121)</f>
        <v>6065.9557999999988</v>
      </c>
      <c r="AD1112" s="6">
        <f t="shared" ref="AD1112" si="774">AVERAGE(AB1112:AB1121)</f>
        <v>63194.7</v>
      </c>
      <c r="AE1112" s="5" t="s">
        <v>1602</v>
      </c>
      <c r="AF1112">
        <v>88</v>
      </c>
      <c r="AG1112">
        <v>1514</v>
      </c>
      <c r="AH1112">
        <v>8370</v>
      </c>
      <c r="AI1112">
        <v>208</v>
      </c>
      <c r="AJ1112">
        <v>305.95130803886002</v>
      </c>
      <c r="AK1112">
        <v>5169.7493179135199</v>
      </c>
      <c r="AL1112">
        <v>599980</v>
      </c>
      <c r="AM1112" s="6">
        <f t="shared" ref="AM1112" si="775">AVERAGE(AK1112:AK1121)</f>
        <v>5169.7493179135199</v>
      </c>
      <c r="AN1112" s="6">
        <f t="shared" ref="AN1112" si="776">AVERAGE(AL1112:AL1121)</f>
        <v>599980.69999999995</v>
      </c>
    </row>
    <row r="1113" spans="1:40" x14ac:dyDescent="0.2">
      <c r="A1113" s="5" t="s">
        <v>1602</v>
      </c>
      <c r="B1113">
        <v>345</v>
      </c>
      <c r="C1113">
        <v>1257</v>
      </c>
      <c r="D1113">
        <v>6750</v>
      </c>
      <c r="E1113">
        <v>208</v>
      </c>
      <c r="F1113">
        <v>403.18976274860199</v>
      </c>
      <c r="G1113">
        <v>2532.6350816496201</v>
      </c>
      <c r="H1113">
        <v>151</v>
      </c>
      <c r="I1113" s="6"/>
      <c r="J1113" s="6"/>
      <c r="K1113" s="5" t="s">
        <v>1602</v>
      </c>
      <c r="L1113">
        <v>88</v>
      </c>
      <c r="M1113">
        <v>1514</v>
      </c>
      <c r="N1113">
        <v>8370</v>
      </c>
      <c r="O1113">
        <v>208</v>
      </c>
      <c r="P1113">
        <v>305.95130803886002</v>
      </c>
      <c r="Q1113">
        <v>5169.7493179135199</v>
      </c>
      <c r="R1113">
        <v>599996</v>
      </c>
      <c r="S1113" s="6"/>
      <c r="T1113" s="6"/>
      <c r="U1113" s="5" t="s">
        <v>1602</v>
      </c>
      <c r="V1113" s="5">
        <v>64</v>
      </c>
      <c r="W1113" s="5">
        <v>1538</v>
      </c>
      <c r="X1113" s="5">
        <v>9749</v>
      </c>
      <c r="Y1113" s="5">
        <v>208</v>
      </c>
      <c r="Z1113" s="5">
        <v>352.10747609999999</v>
      </c>
      <c r="AA1113" s="5">
        <v>6065.9557999999997</v>
      </c>
      <c r="AB1113" s="5">
        <v>60607</v>
      </c>
      <c r="AC1113" s="6"/>
      <c r="AD1113" s="6"/>
      <c r="AE1113" s="5" t="s">
        <v>1602</v>
      </c>
      <c r="AF1113">
        <v>88</v>
      </c>
      <c r="AG1113">
        <v>1514</v>
      </c>
      <c r="AH1113">
        <v>8370</v>
      </c>
      <c r="AI1113">
        <v>208</v>
      </c>
      <c r="AJ1113">
        <v>305.95130803886002</v>
      </c>
      <c r="AK1113">
        <v>5169.7493179135199</v>
      </c>
      <c r="AL1113">
        <v>599980</v>
      </c>
      <c r="AM1113" s="6"/>
      <c r="AN1113" s="6"/>
    </row>
    <row r="1114" spans="1:40" x14ac:dyDescent="0.2">
      <c r="A1114" s="5" t="s">
        <v>1602</v>
      </c>
      <c r="B1114">
        <v>345</v>
      </c>
      <c r="C1114">
        <v>1257</v>
      </c>
      <c r="D1114">
        <v>6750</v>
      </c>
      <c r="E1114">
        <v>208</v>
      </c>
      <c r="F1114">
        <v>403.18976274860199</v>
      </c>
      <c r="G1114">
        <v>2532.6350816496201</v>
      </c>
      <c r="H1114">
        <v>166</v>
      </c>
      <c r="I1114" s="6"/>
      <c r="J1114" s="6"/>
      <c r="K1114" s="5" t="s">
        <v>1602</v>
      </c>
      <c r="L1114">
        <v>88</v>
      </c>
      <c r="M1114">
        <v>1514</v>
      </c>
      <c r="N1114">
        <v>8370</v>
      </c>
      <c r="O1114">
        <v>208</v>
      </c>
      <c r="P1114">
        <v>305.95130803886002</v>
      </c>
      <c r="Q1114">
        <v>5169.7493179135199</v>
      </c>
      <c r="R1114">
        <v>599996</v>
      </c>
      <c r="S1114" s="6"/>
      <c r="T1114" s="6"/>
      <c r="U1114" s="5" t="s">
        <v>1602</v>
      </c>
      <c r="V1114" s="5">
        <v>64</v>
      </c>
      <c r="W1114" s="5">
        <v>1538</v>
      </c>
      <c r="X1114" s="5">
        <v>9749</v>
      </c>
      <c r="Y1114" s="5">
        <v>208</v>
      </c>
      <c r="Z1114" s="5">
        <v>352.10747609999999</v>
      </c>
      <c r="AA1114" s="5">
        <v>6065.9557999999997</v>
      </c>
      <c r="AB1114" s="5">
        <v>60689</v>
      </c>
      <c r="AC1114" s="6"/>
      <c r="AD1114" s="6"/>
      <c r="AE1114" s="5" t="s">
        <v>1602</v>
      </c>
      <c r="AF1114">
        <v>88</v>
      </c>
      <c r="AG1114">
        <v>1514</v>
      </c>
      <c r="AH1114">
        <v>8370</v>
      </c>
      <c r="AI1114">
        <v>208</v>
      </c>
      <c r="AJ1114">
        <v>305.95130803886002</v>
      </c>
      <c r="AK1114">
        <v>5169.7493179135199</v>
      </c>
      <c r="AL1114">
        <v>599980</v>
      </c>
      <c r="AM1114" s="6"/>
      <c r="AN1114" s="6"/>
    </row>
    <row r="1115" spans="1:40" x14ac:dyDescent="0.2">
      <c r="A1115" s="5" t="s">
        <v>1602</v>
      </c>
      <c r="B1115">
        <v>345</v>
      </c>
      <c r="C1115">
        <v>1257</v>
      </c>
      <c r="D1115">
        <v>6750</v>
      </c>
      <c r="E1115">
        <v>208</v>
      </c>
      <c r="F1115">
        <v>403.18976274860199</v>
      </c>
      <c r="G1115">
        <v>2532.6350816496201</v>
      </c>
      <c r="H1115">
        <v>177</v>
      </c>
      <c r="I1115" s="6"/>
      <c r="J1115" s="6"/>
      <c r="K1115" s="5" t="s">
        <v>1602</v>
      </c>
      <c r="L1115">
        <v>88</v>
      </c>
      <c r="M1115">
        <v>1514</v>
      </c>
      <c r="N1115">
        <v>8370</v>
      </c>
      <c r="O1115">
        <v>208</v>
      </c>
      <c r="P1115">
        <v>305.95130803886002</v>
      </c>
      <c r="Q1115">
        <v>5169.7493179135199</v>
      </c>
      <c r="R1115">
        <v>599996</v>
      </c>
      <c r="S1115" s="6"/>
      <c r="T1115" s="6"/>
      <c r="U1115" s="5" t="s">
        <v>1602</v>
      </c>
      <c r="V1115" s="5">
        <v>64</v>
      </c>
      <c r="W1115" s="5">
        <v>1538</v>
      </c>
      <c r="X1115" s="5">
        <v>9749</v>
      </c>
      <c r="Y1115" s="5">
        <v>208</v>
      </c>
      <c r="Z1115" s="5">
        <v>352.10747609999999</v>
      </c>
      <c r="AA1115" s="5">
        <v>6065.9557999999997</v>
      </c>
      <c r="AB1115" s="5">
        <v>60794</v>
      </c>
      <c r="AC1115" s="6"/>
      <c r="AD1115" s="6"/>
      <c r="AE1115" s="5" t="s">
        <v>1602</v>
      </c>
      <c r="AF1115">
        <v>88</v>
      </c>
      <c r="AG1115">
        <v>1514</v>
      </c>
      <c r="AH1115">
        <v>8370</v>
      </c>
      <c r="AI1115">
        <v>208</v>
      </c>
      <c r="AJ1115">
        <v>305.95130803886002</v>
      </c>
      <c r="AK1115">
        <v>5169.7493179135199</v>
      </c>
      <c r="AL1115">
        <v>599981</v>
      </c>
      <c r="AM1115" s="6"/>
      <c r="AN1115" s="6"/>
    </row>
    <row r="1116" spans="1:40" x14ac:dyDescent="0.2">
      <c r="A1116" s="5" t="s">
        <v>1602</v>
      </c>
      <c r="B1116">
        <v>345</v>
      </c>
      <c r="C1116">
        <v>1257</v>
      </c>
      <c r="D1116">
        <v>6750</v>
      </c>
      <c r="E1116">
        <v>208</v>
      </c>
      <c r="F1116">
        <v>403.18976274860199</v>
      </c>
      <c r="G1116">
        <v>2532.6350816496201</v>
      </c>
      <c r="H1116">
        <v>180</v>
      </c>
      <c r="I1116" s="6"/>
      <c r="J1116" s="6"/>
      <c r="K1116" s="5" t="s">
        <v>1602</v>
      </c>
      <c r="L1116">
        <v>88</v>
      </c>
      <c r="M1116">
        <v>1514</v>
      </c>
      <c r="N1116">
        <v>8370</v>
      </c>
      <c r="O1116">
        <v>208</v>
      </c>
      <c r="P1116">
        <v>305.95130803886002</v>
      </c>
      <c r="Q1116">
        <v>5169.7493179135199</v>
      </c>
      <c r="R1116">
        <v>599997</v>
      </c>
      <c r="S1116" s="6"/>
      <c r="T1116" s="6"/>
      <c r="U1116" s="5" t="s">
        <v>1602</v>
      </c>
      <c r="V1116" s="5">
        <v>64</v>
      </c>
      <c r="W1116" s="5">
        <v>1538</v>
      </c>
      <c r="X1116" s="5">
        <v>9749</v>
      </c>
      <c r="Y1116" s="5">
        <v>208</v>
      </c>
      <c r="Z1116" s="5">
        <v>352.10747609999999</v>
      </c>
      <c r="AA1116" s="5">
        <v>6065.9557999999997</v>
      </c>
      <c r="AB1116" s="5">
        <v>60795</v>
      </c>
      <c r="AC1116" s="6"/>
      <c r="AD1116" s="6"/>
      <c r="AE1116" s="5" t="s">
        <v>1602</v>
      </c>
      <c r="AF1116">
        <v>88</v>
      </c>
      <c r="AG1116">
        <v>1514</v>
      </c>
      <c r="AH1116">
        <v>8370</v>
      </c>
      <c r="AI1116">
        <v>208</v>
      </c>
      <c r="AJ1116">
        <v>305.95130803886002</v>
      </c>
      <c r="AK1116">
        <v>5169.7493179135199</v>
      </c>
      <c r="AL1116">
        <v>599981</v>
      </c>
      <c r="AM1116" s="6"/>
      <c r="AN1116" s="6"/>
    </row>
    <row r="1117" spans="1:40" x14ac:dyDescent="0.2">
      <c r="A1117" s="5" t="s">
        <v>1602</v>
      </c>
      <c r="B1117">
        <v>345</v>
      </c>
      <c r="C1117">
        <v>1257</v>
      </c>
      <c r="D1117">
        <v>6750</v>
      </c>
      <c r="E1117">
        <v>208</v>
      </c>
      <c r="F1117">
        <v>403.18976274860199</v>
      </c>
      <c r="G1117">
        <v>2532.6350816496201</v>
      </c>
      <c r="H1117">
        <v>204</v>
      </c>
      <c r="I1117" s="6"/>
      <c r="J1117" s="6"/>
      <c r="K1117" s="5" t="s">
        <v>1602</v>
      </c>
      <c r="L1117">
        <v>88</v>
      </c>
      <c r="M1117">
        <v>1514</v>
      </c>
      <c r="N1117">
        <v>8370</v>
      </c>
      <c r="O1117">
        <v>208</v>
      </c>
      <c r="P1117">
        <v>305.95130803886002</v>
      </c>
      <c r="Q1117">
        <v>5169.7493179135199</v>
      </c>
      <c r="R1117">
        <v>599997</v>
      </c>
      <c r="S1117" s="6"/>
      <c r="T1117" s="6"/>
      <c r="U1117" s="5" t="s">
        <v>1602</v>
      </c>
      <c r="V1117" s="5">
        <v>64</v>
      </c>
      <c r="W1117" s="5">
        <v>1538</v>
      </c>
      <c r="X1117" s="5">
        <v>9749</v>
      </c>
      <c r="Y1117" s="5">
        <v>208</v>
      </c>
      <c r="Z1117" s="5">
        <v>352.10747609999999</v>
      </c>
      <c r="AA1117" s="5">
        <v>6065.9557999999997</v>
      </c>
      <c r="AB1117" s="5">
        <v>60817</v>
      </c>
      <c r="AC1117" s="6"/>
      <c r="AD1117" s="6"/>
      <c r="AE1117" s="5" t="s">
        <v>1602</v>
      </c>
      <c r="AF1117">
        <v>88</v>
      </c>
      <c r="AG1117">
        <v>1514</v>
      </c>
      <c r="AH1117">
        <v>8370</v>
      </c>
      <c r="AI1117">
        <v>208</v>
      </c>
      <c r="AJ1117">
        <v>305.95130803886002</v>
      </c>
      <c r="AK1117">
        <v>5169.7493179135199</v>
      </c>
      <c r="AL1117">
        <v>599981</v>
      </c>
      <c r="AM1117" s="6"/>
      <c r="AN1117" s="6"/>
    </row>
    <row r="1118" spans="1:40" x14ac:dyDescent="0.2">
      <c r="A1118" s="5" t="s">
        <v>1602</v>
      </c>
      <c r="B1118">
        <v>345</v>
      </c>
      <c r="C1118">
        <v>1257</v>
      </c>
      <c r="D1118">
        <v>6750</v>
      </c>
      <c r="E1118">
        <v>208</v>
      </c>
      <c r="F1118">
        <v>403.18976274860199</v>
      </c>
      <c r="G1118">
        <v>2532.6350816496201</v>
      </c>
      <c r="H1118">
        <v>3220</v>
      </c>
      <c r="I1118" s="6"/>
      <c r="J1118" s="6"/>
      <c r="K1118" s="5" t="s">
        <v>1602</v>
      </c>
      <c r="L1118">
        <v>88</v>
      </c>
      <c r="M1118">
        <v>1514</v>
      </c>
      <c r="N1118">
        <v>8370</v>
      </c>
      <c r="O1118">
        <v>208</v>
      </c>
      <c r="P1118">
        <v>305.95130803886002</v>
      </c>
      <c r="Q1118">
        <v>5169.7493179135199</v>
      </c>
      <c r="R1118">
        <v>599997</v>
      </c>
      <c r="S1118" s="6"/>
      <c r="T1118" s="6"/>
      <c r="U1118" s="5" t="s">
        <v>1602</v>
      </c>
      <c r="V1118" s="5">
        <v>64</v>
      </c>
      <c r="W1118" s="5">
        <v>1538</v>
      </c>
      <c r="X1118" s="5">
        <v>9749</v>
      </c>
      <c r="Y1118" s="5">
        <v>208</v>
      </c>
      <c r="Z1118" s="5">
        <v>352.10747609999999</v>
      </c>
      <c r="AA1118" s="5">
        <v>6065.9557999999997</v>
      </c>
      <c r="AB1118" s="5">
        <v>60870</v>
      </c>
      <c r="AC1118" s="6"/>
      <c r="AD1118" s="6"/>
      <c r="AE1118" s="5" t="s">
        <v>1602</v>
      </c>
      <c r="AF1118">
        <v>88</v>
      </c>
      <c r="AG1118">
        <v>1514</v>
      </c>
      <c r="AH1118">
        <v>8370</v>
      </c>
      <c r="AI1118">
        <v>208</v>
      </c>
      <c r="AJ1118">
        <v>305.95130803886002</v>
      </c>
      <c r="AK1118">
        <v>5169.7493179135199</v>
      </c>
      <c r="AL1118">
        <v>599981</v>
      </c>
      <c r="AM1118" s="6"/>
      <c r="AN1118" s="6"/>
    </row>
    <row r="1119" spans="1:40" x14ac:dyDescent="0.2">
      <c r="A1119" s="5" t="s">
        <v>1602</v>
      </c>
      <c r="B1119">
        <v>345</v>
      </c>
      <c r="C1119">
        <v>1257</v>
      </c>
      <c r="D1119">
        <v>6750</v>
      </c>
      <c r="E1119">
        <v>208</v>
      </c>
      <c r="F1119">
        <v>403.18976274860199</v>
      </c>
      <c r="G1119">
        <v>2532.6350816496201</v>
      </c>
      <c r="H1119">
        <v>3456</v>
      </c>
      <c r="I1119" s="6"/>
      <c r="J1119" s="6"/>
      <c r="K1119" s="5" t="s">
        <v>1602</v>
      </c>
      <c r="L1119">
        <v>88</v>
      </c>
      <c r="M1119">
        <v>1514</v>
      </c>
      <c r="N1119">
        <v>8370</v>
      </c>
      <c r="O1119">
        <v>208</v>
      </c>
      <c r="P1119">
        <v>305.95130803886002</v>
      </c>
      <c r="Q1119">
        <v>5169.7493179135199</v>
      </c>
      <c r="R1119">
        <v>599997</v>
      </c>
      <c r="S1119" s="6"/>
      <c r="T1119" s="6"/>
      <c r="U1119" s="5" t="s">
        <v>1602</v>
      </c>
      <c r="V1119" s="5">
        <v>64</v>
      </c>
      <c r="W1119" s="5">
        <v>1538</v>
      </c>
      <c r="X1119" s="5">
        <v>9749</v>
      </c>
      <c r="Y1119" s="5">
        <v>208</v>
      </c>
      <c r="Z1119" s="5">
        <v>352.10747609999999</v>
      </c>
      <c r="AA1119" s="5">
        <v>6065.9557999999997</v>
      </c>
      <c r="AB1119" s="5">
        <v>61029</v>
      </c>
      <c r="AC1119" s="6"/>
      <c r="AD1119" s="6"/>
      <c r="AE1119" s="5" t="s">
        <v>1602</v>
      </c>
      <c r="AF1119">
        <v>88</v>
      </c>
      <c r="AG1119">
        <v>1514</v>
      </c>
      <c r="AH1119">
        <v>8370</v>
      </c>
      <c r="AI1119">
        <v>208</v>
      </c>
      <c r="AJ1119">
        <v>305.95130803886002</v>
      </c>
      <c r="AK1119">
        <v>5169.7493179135199</v>
      </c>
      <c r="AL1119">
        <v>599981</v>
      </c>
      <c r="AM1119" s="6"/>
      <c r="AN1119" s="6"/>
    </row>
    <row r="1120" spans="1:40" x14ac:dyDescent="0.2">
      <c r="A1120" s="5" t="s">
        <v>1602</v>
      </c>
      <c r="B1120">
        <v>88</v>
      </c>
      <c r="C1120">
        <v>1514</v>
      </c>
      <c r="D1120">
        <v>8370</v>
      </c>
      <c r="E1120">
        <v>208</v>
      </c>
      <c r="F1120">
        <v>305.95130803886002</v>
      </c>
      <c r="G1120">
        <v>5169.7493179135199</v>
      </c>
      <c r="H1120">
        <v>128</v>
      </c>
      <c r="I1120" s="6"/>
      <c r="J1120" s="6"/>
      <c r="K1120" s="5" t="s">
        <v>1602</v>
      </c>
      <c r="L1120">
        <v>88</v>
      </c>
      <c r="M1120">
        <v>1514</v>
      </c>
      <c r="N1120">
        <v>8370</v>
      </c>
      <c r="O1120">
        <v>208</v>
      </c>
      <c r="P1120">
        <v>305.95130803886002</v>
      </c>
      <c r="Q1120">
        <v>5169.7493179135199</v>
      </c>
      <c r="R1120">
        <v>599997</v>
      </c>
      <c r="S1120" s="6"/>
      <c r="T1120" s="6"/>
      <c r="U1120" s="5" t="s">
        <v>1602</v>
      </c>
      <c r="V1120" s="5">
        <v>64</v>
      </c>
      <c r="W1120" s="5">
        <v>1538</v>
      </c>
      <c r="X1120" s="5">
        <v>9749</v>
      </c>
      <c r="Y1120" s="5">
        <v>208</v>
      </c>
      <c r="Z1120" s="5">
        <v>352.10747609999999</v>
      </c>
      <c r="AA1120" s="5">
        <v>6065.9557999999997</v>
      </c>
      <c r="AB1120" s="5">
        <v>69735</v>
      </c>
      <c r="AC1120" s="6"/>
      <c r="AD1120" s="6"/>
      <c r="AE1120" s="5" t="s">
        <v>1602</v>
      </c>
      <c r="AF1120">
        <v>88</v>
      </c>
      <c r="AG1120">
        <v>1514</v>
      </c>
      <c r="AH1120">
        <v>8370</v>
      </c>
      <c r="AI1120">
        <v>208</v>
      </c>
      <c r="AJ1120">
        <v>305.95130803886002</v>
      </c>
      <c r="AK1120">
        <v>5169.7493179135199</v>
      </c>
      <c r="AL1120">
        <v>599981</v>
      </c>
      <c r="AM1120" s="6"/>
      <c r="AN1120" s="6"/>
    </row>
    <row r="1121" spans="1:40" x14ac:dyDescent="0.2">
      <c r="A1121" s="5" t="s">
        <v>1602</v>
      </c>
      <c r="B1121">
        <v>88</v>
      </c>
      <c r="C1121">
        <v>1514</v>
      </c>
      <c r="D1121">
        <v>8370</v>
      </c>
      <c r="E1121">
        <v>208</v>
      </c>
      <c r="F1121">
        <v>305.95130803886002</v>
      </c>
      <c r="G1121">
        <v>5169.7493179135199</v>
      </c>
      <c r="H1121">
        <v>1698</v>
      </c>
      <c r="I1121" s="6"/>
      <c r="J1121" s="6"/>
      <c r="K1121" s="5" t="s">
        <v>1602</v>
      </c>
      <c r="L1121">
        <v>88</v>
      </c>
      <c r="M1121">
        <v>1514</v>
      </c>
      <c r="N1121">
        <v>8370</v>
      </c>
      <c r="O1121">
        <v>208</v>
      </c>
      <c r="P1121">
        <v>305.95130803886002</v>
      </c>
      <c r="Q1121">
        <v>5169.7493179135199</v>
      </c>
      <c r="R1121">
        <v>599999</v>
      </c>
      <c r="S1121" s="6"/>
      <c r="T1121" s="6"/>
      <c r="U1121" s="5" t="s">
        <v>1602</v>
      </c>
      <c r="V1121" s="5">
        <v>64</v>
      </c>
      <c r="W1121" s="5">
        <v>1538</v>
      </c>
      <c r="X1121" s="5">
        <v>9749</v>
      </c>
      <c r="Y1121" s="5">
        <v>208</v>
      </c>
      <c r="Z1121" s="5">
        <v>352.10747609999999</v>
      </c>
      <c r="AA1121" s="5">
        <v>6065.9557999999997</v>
      </c>
      <c r="AB1121" s="5">
        <v>76030</v>
      </c>
      <c r="AC1121" s="6"/>
      <c r="AD1121" s="6"/>
      <c r="AE1121" s="5" t="s">
        <v>1602</v>
      </c>
      <c r="AF1121">
        <v>88</v>
      </c>
      <c r="AG1121">
        <v>1514</v>
      </c>
      <c r="AH1121">
        <v>8370</v>
      </c>
      <c r="AI1121">
        <v>208</v>
      </c>
      <c r="AJ1121">
        <v>305.95130803886002</v>
      </c>
      <c r="AK1121">
        <v>5169.7493179135199</v>
      </c>
      <c r="AL1121">
        <v>599981</v>
      </c>
      <c r="AM1121" s="6"/>
      <c r="AN1121" s="6"/>
    </row>
    <row r="1122" spans="1:40" x14ac:dyDescent="0.2">
      <c r="A1122" s="5" t="s">
        <v>1603</v>
      </c>
      <c r="B1122">
        <v>2446</v>
      </c>
      <c r="C1122">
        <v>7468</v>
      </c>
      <c r="D1122">
        <v>14145</v>
      </c>
      <c r="E1122">
        <v>208</v>
      </c>
      <c r="F1122">
        <v>399.90926363524898</v>
      </c>
      <c r="G1122">
        <v>8306.3247509253597</v>
      </c>
      <c r="H1122">
        <v>132</v>
      </c>
      <c r="I1122" s="6">
        <f t="shared" ref="I1122:J1122" si="777">AVERAGE(G1122:G1131)</f>
        <v>8306.3247509253579</v>
      </c>
      <c r="J1122" s="6">
        <f t="shared" si="777"/>
        <v>645.20000000000005</v>
      </c>
      <c r="K1122" s="5" t="s">
        <v>1603</v>
      </c>
      <c r="L1122">
        <v>1089</v>
      </c>
      <c r="M1122">
        <v>8825</v>
      </c>
      <c r="N1122">
        <v>16950</v>
      </c>
      <c r="O1122">
        <v>208</v>
      </c>
      <c r="P1122">
        <v>339.42077097881298</v>
      </c>
      <c r="Q1122">
        <v>11994.456743709299</v>
      </c>
      <c r="R1122">
        <v>599990</v>
      </c>
      <c r="S1122" s="6">
        <f t="shared" ref="S1122" si="778">AVERAGE(Q1122:Q1131)</f>
        <v>11994.456743709301</v>
      </c>
      <c r="T1122" s="6">
        <f t="shared" ref="T1122" si="779">AVERAGE(R1122:R1131)</f>
        <v>599996.6</v>
      </c>
      <c r="U1122" s="5" t="s">
        <v>1603</v>
      </c>
      <c r="V1122" s="5">
        <v>1089</v>
      </c>
      <c r="W1122" s="5">
        <v>8825</v>
      </c>
      <c r="X1122" s="5">
        <v>16950</v>
      </c>
      <c r="Y1122" s="5">
        <v>208</v>
      </c>
      <c r="Z1122" s="5">
        <v>339.420771</v>
      </c>
      <c r="AA1122" s="5">
        <v>11994.45674</v>
      </c>
      <c r="AB1122" s="5">
        <v>60519</v>
      </c>
      <c r="AC1122" s="6">
        <f t="shared" ref="AC1122" si="780">AVERAGE(AA1122:AA1131)</f>
        <v>11994.456739999998</v>
      </c>
      <c r="AD1122" s="6">
        <f t="shared" ref="AD1122" si="781">AVERAGE(AB1122:AB1131)</f>
        <v>62607.4</v>
      </c>
      <c r="AE1122" s="5" t="s">
        <v>1603</v>
      </c>
      <c r="AF1122">
        <v>1089</v>
      </c>
      <c r="AG1122">
        <v>8825</v>
      </c>
      <c r="AH1122">
        <v>16950</v>
      </c>
      <c r="AI1122">
        <v>208</v>
      </c>
      <c r="AJ1122">
        <v>339.42077097881298</v>
      </c>
      <c r="AK1122">
        <v>11994.456743709299</v>
      </c>
      <c r="AL1122">
        <v>599980</v>
      </c>
      <c r="AM1122" s="6">
        <f t="shared" ref="AM1122" si="782">AVERAGE(AK1122:AK1131)</f>
        <v>11994.456743709301</v>
      </c>
      <c r="AN1122" s="6">
        <f t="shared" ref="AN1122" si="783">AVERAGE(AL1122:AL1131)</f>
        <v>599992.4</v>
      </c>
    </row>
    <row r="1123" spans="1:40" x14ac:dyDescent="0.2">
      <c r="A1123" s="5" t="s">
        <v>1603</v>
      </c>
      <c r="B1123">
        <v>2446</v>
      </c>
      <c r="C1123">
        <v>7468</v>
      </c>
      <c r="D1123">
        <v>14145</v>
      </c>
      <c r="E1123">
        <v>208</v>
      </c>
      <c r="F1123">
        <v>399.90926363524898</v>
      </c>
      <c r="G1123">
        <v>8306.3247509253597</v>
      </c>
      <c r="H1123">
        <v>1472</v>
      </c>
      <c r="I1123" s="6"/>
      <c r="J1123" s="6"/>
      <c r="K1123" s="5" t="s">
        <v>1603</v>
      </c>
      <c r="L1123">
        <v>1089</v>
      </c>
      <c r="M1123">
        <v>8825</v>
      </c>
      <c r="N1123">
        <v>16950</v>
      </c>
      <c r="O1123">
        <v>208</v>
      </c>
      <c r="P1123">
        <v>339.42077097881298</v>
      </c>
      <c r="Q1123">
        <v>11994.456743709299</v>
      </c>
      <c r="R1123">
        <v>599995</v>
      </c>
      <c r="S1123" s="6"/>
      <c r="T1123" s="6"/>
      <c r="U1123" s="5" t="s">
        <v>1603</v>
      </c>
      <c r="V1123" s="5">
        <v>1089</v>
      </c>
      <c r="W1123" s="5">
        <v>8825</v>
      </c>
      <c r="X1123" s="5">
        <v>16950</v>
      </c>
      <c r="Y1123" s="5">
        <v>208</v>
      </c>
      <c r="Z1123" s="5">
        <v>339.420771</v>
      </c>
      <c r="AA1123" s="5">
        <v>11994.45674</v>
      </c>
      <c r="AB1123" s="5">
        <v>60545</v>
      </c>
      <c r="AC1123" s="6"/>
      <c r="AD1123" s="6"/>
      <c r="AE1123" s="5" t="s">
        <v>1603</v>
      </c>
      <c r="AF1123">
        <v>1089</v>
      </c>
      <c r="AG1123">
        <v>8825</v>
      </c>
      <c r="AH1123">
        <v>16950</v>
      </c>
      <c r="AI1123">
        <v>208</v>
      </c>
      <c r="AJ1123">
        <v>339.42077097881298</v>
      </c>
      <c r="AK1123">
        <v>11994.456743709299</v>
      </c>
      <c r="AL1123">
        <v>599980</v>
      </c>
      <c r="AM1123" s="6"/>
      <c r="AN1123" s="6"/>
    </row>
    <row r="1124" spans="1:40" x14ac:dyDescent="0.2">
      <c r="A1124" s="5" t="s">
        <v>1603</v>
      </c>
      <c r="B1124">
        <v>2446</v>
      </c>
      <c r="C1124">
        <v>7468</v>
      </c>
      <c r="D1124">
        <v>14145</v>
      </c>
      <c r="E1124">
        <v>208</v>
      </c>
      <c r="F1124">
        <v>399.90926363524898</v>
      </c>
      <c r="G1124">
        <v>8306.3247509253597</v>
      </c>
      <c r="H1124">
        <v>156</v>
      </c>
      <c r="I1124" s="6"/>
      <c r="J1124" s="6"/>
      <c r="K1124" s="5" t="s">
        <v>1603</v>
      </c>
      <c r="L1124">
        <v>1089</v>
      </c>
      <c r="M1124">
        <v>8825</v>
      </c>
      <c r="N1124">
        <v>16950</v>
      </c>
      <c r="O1124">
        <v>208</v>
      </c>
      <c r="P1124">
        <v>339.42077097881298</v>
      </c>
      <c r="Q1124">
        <v>11994.456743709299</v>
      </c>
      <c r="R1124">
        <v>599996</v>
      </c>
      <c r="S1124" s="6"/>
      <c r="T1124" s="6"/>
      <c r="U1124" s="5" t="s">
        <v>1603</v>
      </c>
      <c r="V1124" s="5">
        <v>1089</v>
      </c>
      <c r="W1124" s="5">
        <v>8825</v>
      </c>
      <c r="X1124" s="5">
        <v>16950</v>
      </c>
      <c r="Y1124" s="5">
        <v>208</v>
      </c>
      <c r="Z1124" s="5">
        <v>339.420771</v>
      </c>
      <c r="AA1124" s="5">
        <v>11994.45674</v>
      </c>
      <c r="AB1124" s="5">
        <v>60584</v>
      </c>
      <c r="AC1124" s="6"/>
      <c r="AD1124" s="6"/>
      <c r="AE1124" s="5" t="s">
        <v>1603</v>
      </c>
      <c r="AF1124">
        <v>1089</v>
      </c>
      <c r="AG1124">
        <v>8825</v>
      </c>
      <c r="AH1124">
        <v>16950</v>
      </c>
      <c r="AI1124">
        <v>208</v>
      </c>
      <c r="AJ1124">
        <v>339.42077097881298</v>
      </c>
      <c r="AK1124">
        <v>11994.456743709299</v>
      </c>
      <c r="AL1124">
        <v>599980</v>
      </c>
      <c r="AM1124" s="6"/>
      <c r="AN1124" s="6"/>
    </row>
    <row r="1125" spans="1:40" x14ac:dyDescent="0.2">
      <c r="A1125" s="5" t="s">
        <v>1603</v>
      </c>
      <c r="B1125">
        <v>2446</v>
      </c>
      <c r="C1125">
        <v>7468</v>
      </c>
      <c r="D1125">
        <v>14145</v>
      </c>
      <c r="E1125">
        <v>208</v>
      </c>
      <c r="F1125">
        <v>399.90926363524898</v>
      </c>
      <c r="G1125">
        <v>8306.3247509253597</v>
      </c>
      <c r="H1125">
        <v>160</v>
      </c>
      <c r="I1125" s="6"/>
      <c r="J1125" s="6"/>
      <c r="K1125" s="5" t="s">
        <v>1603</v>
      </c>
      <c r="L1125">
        <v>1089</v>
      </c>
      <c r="M1125">
        <v>8825</v>
      </c>
      <c r="N1125">
        <v>16950</v>
      </c>
      <c r="O1125">
        <v>208</v>
      </c>
      <c r="P1125">
        <v>339.42077097881298</v>
      </c>
      <c r="Q1125">
        <v>11994.456743709299</v>
      </c>
      <c r="R1125">
        <v>599996</v>
      </c>
      <c r="S1125" s="6"/>
      <c r="T1125" s="6"/>
      <c r="U1125" s="5" t="s">
        <v>1603</v>
      </c>
      <c r="V1125" s="5">
        <v>1089</v>
      </c>
      <c r="W1125" s="5">
        <v>8825</v>
      </c>
      <c r="X1125" s="5">
        <v>16950</v>
      </c>
      <c r="Y1125" s="5">
        <v>208</v>
      </c>
      <c r="Z1125" s="5">
        <v>339.420771</v>
      </c>
      <c r="AA1125" s="5">
        <v>11994.45674</v>
      </c>
      <c r="AB1125" s="5">
        <v>60625</v>
      </c>
      <c r="AC1125" s="6"/>
      <c r="AD1125" s="6"/>
      <c r="AE1125" s="5" t="s">
        <v>1603</v>
      </c>
      <c r="AF1125">
        <v>1089</v>
      </c>
      <c r="AG1125">
        <v>8825</v>
      </c>
      <c r="AH1125">
        <v>16950</v>
      </c>
      <c r="AI1125">
        <v>208</v>
      </c>
      <c r="AJ1125">
        <v>339.42077097881298</v>
      </c>
      <c r="AK1125">
        <v>11994.456743709299</v>
      </c>
      <c r="AL1125">
        <v>599980</v>
      </c>
      <c r="AM1125" s="6"/>
      <c r="AN1125" s="6"/>
    </row>
    <row r="1126" spans="1:40" x14ac:dyDescent="0.2">
      <c r="A1126" s="5" t="s">
        <v>1603</v>
      </c>
      <c r="B1126">
        <v>2446</v>
      </c>
      <c r="C1126">
        <v>7468</v>
      </c>
      <c r="D1126">
        <v>14145</v>
      </c>
      <c r="E1126">
        <v>208</v>
      </c>
      <c r="F1126">
        <v>399.90926363524898</v>
      </c>
      <c r="G1126">
        <v>8306.3247509253597</v>
      </c>
      <c r="H1126">
        <v>165</v>
      </c>
      <c r="I1126" s="6"/>
      <c r="J1126" s="6"/>
      <c r="K1126" s="5" t="s">
        <v>1603</v>
      </c>
      <c r="L1126">
        <v>1089</v>
      </c>
      <c r="M1126">
        <v>8825</v>
      </c>
      <c r="N1126">
        <v>16950</v>
      </c>
      <c r="O1126">
        <v>208</v>
      </c>
      <c r="P1126">
        <v>339.42077097881298</v>
      </c>
      <c r="Q1126">
        <v>11994.456743709299</v>
      </c>
      <c r="R1126">
        <v>599997</v>
      </c>
      <c r="S1126" s="6"/>
      <c r="T1126" s="6"/>
      <c r="U1126" s="5" t="s">
        <v>1603</v>
      </c>
      <c r="V1126" s="5">
        <v>1089</v>
      </c>
      <c r="W1126" s="5">
        <v>8825</v>
      </c>
      <c r="X1126" s="5">
        <v>16950</v>
      </c>
      <c r="Y1126" s="5">
        <v>208</v>
      </c>
      <c r="Z1126" s="5">
        <v>339.420771</v>
      </c>
      <c r="AA1126" s="5">
        <v>11994.45674</v>
      </c>
      <c r="AB1126" s="5">
        <v>60632</v>
      </c>
      <c r="AC1126" s="6"/>
      <c r="AD1126" s="6"/>
      <c r="AE1126" s="5" t="s">
        <v>1603</v>
      </c>
      <c r="AF1126">
        <v>1089</v>
      </c>
      <c r="AG1126">
        <v>8825</v>
      </c>
      <c r="AH1126">
        <v>16950</v>
      </c>
      <c r="AI1126">
        <v>208</v>
      </c>
      <c r="AJ1126">
        <v>339.42077097881298</v>
      </c>
      <c r="AK1126">
        <v>11994.456743709299</v>
      </c>
      <c r="AL1126">
        <v>599980</v>
      </c>
      <c r="AM1126" s="6"/>
      <c r="AN1126" s="6"/>
    </row>
    <row r="1127" spans="1:40" x14ac:dyDescent="0.2">
      <c r="A1127" s="5" t="s">
        <v>1603</v>
      </c>
      <c r="B1127">
        <v>2446</v>
      </c>
      <c r="C1127">
        <v>7468</v>
      </c>
      <c r="D1127">
        <v>14145</v>
      </c>
      <c r="E1127">
        <v>208</v>
      </c>
      <c r="F1127">
        <v>399.90926363524898</v>
      </c>
      <c r="G1127">
        <v>8306.3247509253597</v>
      </c>
      <c r="H1127">
        <v>172</v>
      </c>
      <c r="I1127" s="6"/>
      <c r="J1127" s="6"/>
      <c r="K1127" s="5" t="s">
        <v>1603</v>
      </c>
      <c r="L1127">
        <v>1089</v>
      </c>
      <c r="M1127">
        <v>8825</v>
      </c>
      <c r="N1127">
        <v>16950</v>
      </c>
      <c r="O1127">
        <v>208</v>
      </c>
      <c r="P1127">
        <v>339.42077097881298</v>
      </c>
      <c r="Q1127">
        <v>11994.456743709299</v>
      </c>
      <c r="R1127">
        <v>599997</v>
      </c>
      <c r="S1127" s="6"/>
      <c r="T1127" s="6"/>
      <c r="U1127" s="5" t="s">
        <v>1603</v>
      </c>
      <c r="V1127" s="5">
        <v>1089</v>
      </c>
      <c r="W1127" s="5">
        <v>8825</v>
      </c>
      <c r="X1127" s="5">
        <v>16950</v>
      </c>
      <c r="Y1127" s="5">
        <v>208</v>
      </c>
      <c r="Z1127" s="5">
        <v>339.420771</v>
      </c>
      <c r="AA1127" s="5">
        <v>11994.45674</v>
      </c>
      <c r="AB1127" s="5">
        <v>60654</v>
      </c>
      <c r="AC1127" s="6"/>
      <c r="AD1127" s="6"/>
      <c r="AE1127" s="5" t="s">
        <v>1603</v>
      </c>
      <c r="AF1127">
        <v>1089</v>
      </c>
      <c r="AG1127">
        <v>8825</v>
      </c>
      <c r="AH1127">
        <v>16950</v>
      </c>
      <c r="AI1127">
        <v>208</v>
      </c>
      <c r="AJ1127">
        <v>339.42077097881298</v>
      </c>
      <c r="AK1127">
        <v>11994.456743709299</v>
      </c>
      <c r="AL1127">
        <v>599980</v>
      </c>
      <c r="AM1127" s="6"/>
      <c r="AN1127" s="6"/>
    </row>
    <row r="1128" spans="1:40" x14ac:dyDescent="0.2">
      <c r="A1128" s="5" t="s">
        <v>1603</v>
      </c>
      <c r="B1128">
        <v>2446</v>
      </c>
      <c r="C1128">
        <v>7468</v>
      </c>
      <c r="D1128">
        <v>14145</v>
      </c>
      <c r="E1128">
        <v>208</v>
      </c>
      <c r="F1128">
        <v>399.90926363524898</v>
      </c>
      <c r="G1128">
        <v>8306.3247509253597</v>
      </c>
      <c r="H1128">
        <v>175</v>
      </c>
      <c r="I1128" s="6"/>
      <c r="J1128" s="6"/>
      <c r="K1128" s="5" t="s">
        <v>1603</v>
      </c>
      <c r="L1128">
        <v>1089</v>
      </c>
      <c r="M1128">
        <v>8825</v>
      </c>
      <c r="N1128">
        <v>16950</v>
      </c>
      <c r="O1128">
        <v>208</v>
      </c>
      <c r="P1128">
        <v>339.42077097881298</v>
      </c>
      <c r="Q1128">
        <v>11994.456743709299</v>
      </c>
      <c r="R1128">
        <v>599997</v>
      </c>
      <c r="S1128" s="6"/>
      <c r="T1128" s="6"/>
      <c r="U1128" s="5" t="s">
        <v>1603</v>
      </c>
      <c r="V1128" s="5">
        <v>1089</v>
      </c>
      <c r="W1128" s="5">
        <v>8825</v>
      </c>
      <c r="X1128" s="5">
        <v>16950</v>
      </c>
      <c r="Y1128" s="5">
        <v>208</v>
      </c>
      <c r="Z1128" s="5">
        <v>339.420771</v>
      </c>
      <c r="AA1128" s="5">
        <v>11994.45674</v>
      </c>
      <c r="AB1128" s="5">
        <v>60782</v>
      </c>
      <c r="AC1128" s="6"/>
      <c r="AD1128" s="6"/>
      <c r="AE1128" s="5" t="s">
        <v>1603</v>
      </c>
      <c r="AF1128">
        <v>1089</v>
      </c>
      <c r="AG1128">
        <v>8825</v>
      </c>
      <c r="AH1128">
        <v>16950</v>
      </c>
      <c r="AI1128">
        <v>208</v>
      </c>
      <c r="AJ1128">
        <v>339.42077097881298</v>
      </c>
      <c r="AK1128">
        <v>11994.456743709299</v>
      </c>
      <c r="AL1128">
        <v>599980</v>
      </c>
      <c r="AM1128" s="6"/>
      <c r="AN1128" s="6"/>
    </row>
    <row r="1129" spans="1:40" x14ac:dyDescent="0.2">
      <c r="A1129" s="5" t="s">
        <v>1603</v>
      </c>
      <c r="B1129">
        <v>2446</v>
      </c>
      <c r="C1129">
        <v>7468</v>
      </c>
      <c r="D1129">
        <v>14145</v>
      </c>
      <c r="E1129">
        <v>208</v>
      </c>
      <c r="F1129">
        <v>399.90926363524898</v>
      </c>
      <c r="G1129">
        <v>8306.3247509253597</v>
      </c>
      <c r="H1129">
        <v>181</v>
      </c>
      <c r="I1129" s="6"/>
      <c r="J1129" s="6"/>
      <c r="K1129" s="5" t="s">
        <v>1603</v>
      </c>
      <c r="L1129">
        <v>1089</v>
      </c>
      <c r="M1129">
        <v>8825</v>
      </c>
      <c r="N1129">
        <v>16950</v>
      </c>
      <c r="O1129">
        <v>208</v>
      </c>
      <c r="P1129">
        <v>339.42077097881298</v>
      </c>
      <c r="Q1129">
        <v>11994.456743709299</v>
      </c>
      <c r="R1129">
        <v>599999</v>
      </c>
      <c r="S1129" s="6"/>
      <c r="T1129" s="6"/>
      <c r="U1129" s="5" t="s">
        <v>1603</v>
      </c>
      <c r="V1129" s="5">
        <v>1089</v>
      </c>
      <c r="W1129" s="5">
        <v>8825</v>
      </c>
      <c r="X1129" s="5">
        <v>16950</v>
      </c>
      <c r="Y1129" s="5">
        <v>208</v>
      </c>
      <c r="Z1129" s="5">
        <v>339.420771</v>
      </c>
      <c r="AA1129" s="5">
        <v>11994.45674</v>
      </c>
      <c r="AB1129" s="5">
        <v>60845</v>
      </c>
      <c r="AC1129" s="6"/>
      <c r="AD1129" s="6"/>
      <c r="AE1129" s="5" t="s">
        <v>1603</v>
      </c>
      <c r="AF1129">
        <v>1089</v>
      </c>
      <c r="AG1129">
        <v>8825</v>
      </c>
      <c r="AH1129">
        <v>16950</v>
      </c>
      <c r="AI1129">
        <v>208</v>
      </c>
      <c r="AJ1129">
        <v>339.42077097881298</v>
      </c>
      <c r="AK1129">
        <v>11994.456743709299</v>
      </c>
      <c r="AL1129">
        <v>599981</v>
      </c>
      <c r="AM1129" s="6"/>
      <c r="AN1129" s="6"/>
    </row>
    <row r="1130" spans="1:40" x14ac:dyDescent="0.2">
      <c r="A1130" s="5" t="s">
        <v>1603</v>
      </c>
      <c r="B1130">
        <v>2446</v>
      </c>
      <c r="C1130">
        <v>7468</v>
      </c>
      <c r="D1130">
        <v>14145</v>
      </c>
      <c r="E1130">
        <v>208</v>
      </c>
      <c r="F1130">
        <v>399.90926363524898</v>
      </c>
      <c r="G1130">
        <v>8306.3247509253597</v>
      </c>
      <c r="H1130">
        <v>190</v>
      </c>
      <c r="I1130" s="6"/>
      <c r="J1130" s="6"/>
      <c r="K1130" s="5" t="s">
        <v>1603</v>
      </c>
      <c r="L1130">
        <v>1089</v>
      </c>
      <c r="M1130">
        <v>8825</v>
      </c>
      <c r="N1130">
        <v>16950</v>
      </c>
      <c r="O1130">
        <v>208</v>
      </c>
      <c r="P1130">
        <v>339.42077097881298</v>
      </c>
      <c r="Q1130">
        <v>11994.456743709299</v>
      </c>
      <c r="R1130">
        <v>599999</v>
      </c>
      <c r="S1130" s="6"/>
      <c r="T1130" s="6"/>
      <c r="U1130" s="5" t="s">
        <v>1603</v>
      </c>
      <c r="V1130" s="5">
        <v>1089</v>
      </c>
      <c r="W1130" s="5">
        <v>8825</v>
      </c>
      <c r="X1130" s="5">
        <v>16950</v>
      </c>
      <c r="Y1130" s="5">
        <v>208</v>
      </c>
      <c r="Z1130" s="5">
        <v>339.420771</v>
      </c>
      <c r="AA1130" s="5">
        <v>11994.45674</v>
      </c>
      <c r="AB1130" s="5">
        <v>66360</v>
      </c>
      <c r="AC1130" s="6"/>
      <c r="AD1130" s="6"/>
      <c r="AE1130" s="5" t="s">
        <v>1603</v>
      </c>
      <c r="AF1130">
        <v>1089</v>
      </c>
      <c r="AG1130">
        <v>8825</v>
      </c>
      <c r="AH1130">
        <v>16950</v>
      </c>
      <c r="AI1130">
        <v>208</v>
      </c>
      <c r="AJ1130">
        <v>339.42077097881298</v>
      </c>
      <c r="AK1130">
        <v>11994.456743709299</v>
      </c>
      <c r="AL1130">
        <v>599985</v>
      </c>
      <c r="AM1130" s="6"/>
      <c r="AN1130" s="6"/>
    </row>
    <row r="1131" spans="1:40" x14ac:dyDescent="0.2">
      <c r="A1131" s="5" t="s">
        <v>1603</v>
      </c>
      <c r="B1131">
        <v>2446</v>
      </c>
      <c r="C1131">
        <v>7468</v>
      </c>
      <c r="D1131">
        <v>14145</v>
      </c>
      <c r="E1131">
        <v>208</v>
      </c>
      <c r="F1131">
        <v>399.90926363524898</v>
      </c>
      <c r="G1131">
        <v>8306.3247509253597</v>
      </c>
      <c r="H1131">
        <v>3649</v>
      </c>
      <c r="I1131" s="6"/>
      <c r="J1131" s="6"/>
      <c r="K1131" s="5" t="s">
        <v>1603</v>
      </c>
      <c r="L1131">
        <v>1089</v>
      </c>
      <c r="M1131">
        <v>8825</v>
      </c>
      <c r="N1131">
        <v>16950</v>
      </c>
      <c r="O1131">
        <v>208</v>
      </c>
      <c r="P1131">
        <v>339.42077097881298</v>
      </c>
      <c r="Q1131">
        <v>11994.456743709299</v>
      </c>
      <c r="R1131">
        <v>600000</v>
      </c>
      <c r="S1131" s="6"/>
      <c r="T1131" s="6"/>
      <c r="U1131" s="5" t="s">
        <v>1603</v>
      </c>
      <c r="V1131" s="5">
        <v>1089</v>
      </c>
      <c r="W1131" s="5">
        <v>8825</v>
      </c>
      <c r="X1131" s="5">
        <v>16950</v>
      </c>
      <c r="Y1131" s="5">
        <v>208</v>
      </c>
      <c r="Z1131" s="5">
        <v>339.420771</v>
      </c>
      <c r="AA1131" s="5">
        <v>11994.45674</v>
      </c>
      <c r="AB1131" s="5">
        <v>74528</v>
      </c>
      <c r="AC1131" s="6"/>
      <c r="AD1131" s="6"/>
      <c r="AE1131" s="5" t="s">
        <v>1603</v>
      </c>
      <c r="AF1131">
        <v>1089</v>
      </c>
      <c r="AG1131">
        <v>8825</v>
      </c>
      <c r="AH1131">
        <v>16950</v>
      </c>
      <c r="AI1131">
        <v>208</v>
      </c>
      <c r="AJ1131">
        <v>339.42077097881298</v>
      </c>
      <c r="AK1131">
        <v>11994.456743709299</v>
      </c>
      <c r="AL1131">
        <v>600098</v>
      </c>
      <c r="AM1131" s="6"/>
      <c r="AN1131" s="6"/>
    </row>
    <row r="1132" spans="1:40" x14ac:dyDescent="0.2">
      <c r="A1132" s="5" t="s">
        <v>1604</v>
      </c>
      <c r="B1132">
        <v>4088</v>
      </c>
      <c r="C1132">
        <v>16130</v>
      </c>
      <c r="D1132">
        <v>19131</v>
      </c>
      <c r="E1132">
        <v>208</v>
      </c>
      <c r="F1132">
        <v>324.63269756393601</v>
      </c>
      <c r="G1132">
        <v>12008.5586154472</v>
      </c>
      <c r="H1132">
        <v>160</v>
      </c>
      <c r="I1132" s="6">
        <f t="shared" ref="I1132:J1132" si="784">AVERAGE(G1132:G1141)</f>
        <v>8299.6586873027773</v>
      </c>
      <c r="J1132" s="6">
        <f t="shared" si="784"/>
        <v>734</v>
      </c>
      <c r="K1132" s="5" t="s">
        <v>1604</v>
      </c>
      <c r="L1132">
        <v>4088</v>
      </c>
      <c r="M1132">
        <v>16130</v>
      </c>
      <c r="N1132">
        <v>19131</v>
      </c>
      <c r="O1132">
        <v>208</v>
      </c>
      <c r="P1132">
        <v>324.63269756393601</v>
      </c>
      <c r="Q1132">
        <v>12008.5586154472</v>
      </c>
      <c r="R1132">
        <v>599996</v>
      </c>
      <c r="S1132" s="6">
        <f t="shared" ref="S1132" si="785">AVERAGE(Q1132:Q1141)</f>
        <v>12008.558615447198</v>
      </c>
      <c r="T1132" s="6">
        <f t="shared" ref="T1132" si="786">AVERAGE(R1132:R1141)</f>
        <v>599997.19999999995</v>
      </c>
      <c r="U1132" s="5" t="s">
        <v>1604</v>
      </c>
      <c r="V1132" s="5">
        <v>4088</v>
      </c>
      <c r="W1132" s="5">
        <v>16130</v>
      </c>
      <c r="X1132" s="5">
        <v>19131</v>
      </c>
      <c r="Y1132" s="5">
        <v>208</v>
      </c>
      <c r="Z1132" s="5">
        <v>324.63269759999997</v>
      </c>
      <c r="AA1132" s="5">
        <v>12008.55862</v>
      </c>
      <c r="AB1132" s="5">
        <v>60505</v>
      </c>
      <c r="AC1132" s="6">
        <f t="shared" ref="AC1132" si="787">AVERAGE(AA1132:AA1141)</f>
        <v>12008.558619999998</v>
      </c>
      <c r="AD1132" s="6">
        <f t="shared" ref="AD1132" si="788">AVERAGE(AB1132:AB1141)</f>
        <v>61765.7</v>
      </c>
      <c r="AE1132" s="5" t="s">
        <v>1604</v>
      </c>
      <c r="AF1132">
        <v>4088</v>
      </c>
      <c r="AG1132">
        <v>16130</v>
      </c>
      <c r="AH1132">
        <v>19131</v>
      </c>
      <c r="AI1132">
        <v>208</v>
      </c>
      <c r="AJ1132">
        <v>324.63269756393601</v>
      </c>
      <c r="AK1132">
        <v>12008.5586154472</v>
      </c>
      <c r="AL1132">
        <v>599980</v>
      </c>
      <c r="AM1132" s="6">
        <f t="shared" ref="AM1132" si="789">AVERAGE(AK1132:AK1141)</f>
        <v>12008.558615447198</v>
      </c>
      <c r="AN1132" s="6">
        <f t="shared" ref="AN1132" si="790">AVERAGE(AL1132:AL1141)</f>
        <v>599981.30000000005</v>
      </c>
    </row>
    <row r="1133" spans="1:40" x14ac:dyDescent="0.2">
      <c r="A1133" s="5" t="s">
        <v>1604</v>
      </c>
      <c r="B1133">
        <v>5028</v>
      </c>
      <c r="C1133">
        <v>15190</v>
      </c>
      <c r="D1133">
        <v>17050</v>
      </c>
      <c r="E1133">
        <v>208</v>
      </c>
      <c r="F1133">
        <v>417.61355080735001</v>
      </c>
      <c r="G1133">
        <v>7887.5586952867297</v>
      </c>
      <c r="H1133">
        <v>138</v>
      </c>
      <c r="I1133" s="6"/>
      <c r="J1133" s="6"/>
      <c r="K1133" s="5" t="s">
        <v>1604</v>
      </c>
      <c r="L1133">
        <v>4088</v>
      </c>
      <c r="M1133">
        <v>16130</v>
      </c>
      <c r="N1133">
        <v>19131</v>
      </c>
      <c r="O1133">
        <v>208</v>
      </c>
      <c r="P1133">
        <v>324.63269756393601</v>
      </c>
      <c r="Q1133">
        <v>12008.5586154472</v>
      </c>
      <c r="R1133">
        <v>599996</v>
      </c>
      <c r="S1133" s="6"/>
      <c r="T1133" s="6"/>
      <c r="U1133" s="5" t="s">
        <v>1604</v>
      </c>
      <c r="V1133" s="5">
        <v>4088</v>
      </c>
      <c r="W1133" s="5">
        <v>16130</v>
      </c>
      <c r="X1133" s="5">
        <v>19131</v>
      </c>
      <c r="Y1133" s="5">
        <v>208</v>
      </c>
      <c r="Z1133" s="5">
        <v>324.63269759999997</v>
      </c>
      <c r="AA1133" s="5">
        <v>12008.55862</v>
      </c>
      <c r="AB1133" s="5">
        <v>60589</v>
      </c>
      <c r="AC1133" s="6"/>
      <c r="AD1133" s="6"/>
      <c r="AE1133" s="5" t="s">
        <v>1604</v>
      </c>
      <c r="AF1133">
        <v>4088</v>
      </c>
      <c r="AG1133">
        <v>16130</v>
      </c>
      <c r="AH1133">
        <v>19131</v>
      </c>
      <c r="AI1133">
        <v>208</v>
      </c>
      <c r="AJ1133">
        <v>324.63269756393601</v>
      </c>
      <c r="AK1133">
        <v>12008.5586154472</v>
      </c>
      <c r="AL1133">
        <v>599980</v>
      </c>
      <c r="AM1133" s="6"/>
      <c r="AN1133" s="6"/>
    </row>
    <row r="1134" spans="1:40" x14ac:dyDescent="0.2">
      <c r="A1134" s="5" t="s">
        <v>1604</v>
      </c>
      <c r="B1134">
        <v>5028</v>
      </c>
      <c r="C1134">
        <v>15190</v>
      </c>
      <c r="D1134">
        <v>17050</v>
      </c>
      <c r="E1134">
        <v>208</v>
      </c>
      <c r="F1134">
        <v>417.61355080735001</v>
      </c>
      <c r="G1134">
        <v>7887.5586952867297</v>
      </c>
      <c r="H1134">
        <v>150</v>
      </c>
      <c r="I1134" s="6"/>
      <c r="J1134" s="6"/>
      <c r="K1134" s="5" t="s">
        <v>1604</v>
      </c>
      <c r="L1134">
        <v>4088</v>
      </c>
      <c r="M1134">
        <v>16130</v>
      </c>
      <c r="N1134">
        <v>19131</v>
      </c>
      <c r="O1134">
        <v>208</v>
      </c>
      <c r="P1134">
        <v>324.63269756393601</v>
      </c>
      <c r="Q1134">
        <v>12008.5586154472</v>
      </c>
      <c r="R1134">
        <v>599996</v>
      </c>
      <c r="S1134" s="6"/>
      <c r="T1134" s="6"/>
      <c r="U1134" s="5" t="s">
        <v>1604</v>
      </c>
      <c r="V1134" s="5">
        <v>4088</v>
      </c>
      <c r="W1134" s="5">
        <v>16130</v>
      </c>
      <c r="X1134" s="5">
        <v>19131</v>
      </c>
      <c r="Y1134" s="5">
        <v>208</v>
      </c>
      <c r="Z1134" s="5">
        <v>324.63269759999997</v>
      </c>
      <c r="AA1134" s="5">
        <v>12008.55862</v>
      </c>
      <c r="AB1134" s="5">
        <v>60604</v>
      </c>
      <c r="AC1134" s="6"/>
      <c r="AD1134" s="6"/>
      <c r="AE1134" s="5" t="s">
        <v>1604</v>
      </c>
      <c r="AF1134">
        <v>4088</v>
      </c>
      <c r="AG1134">
        <v>16130</v>
      </c>
      <c r="AH1134">
        <v>19131</v>
      </c>
      <c r="AI1134">
        <v>208</v>
      </c>
      <c r="AJ1134">
        <v>324.63269756393601</v>
      </c>
      <c r="AK1134">
        <v>12008.5586154472</v>
      </c>
      <c r="AL1134">
        <v>599980</v>
      </c>
      <c r="AM1134" s="6"/>
      <c r="AN1134" s="6"/>
    </row>
    <row r="1135" spans="1:40" x14ac:dyDescent="0.2">
      <c r="A1135" s="5" t="s">
        <v>1604</v>
      </c>
      <c r="B1135">
        <v>5028</v>
      </c>
      <c r="C1135">
        <v>15190</v>
      </c>
      <c r="D1135">
        <v>17050</v>
      </c>
      <c r="E1135">
        <v>208</v>
      </c>
      <c r="F1135">
        <v>417.61355080735001</v>
      </c>
      <c r="G1135">
        <v>7887.5586952867297</v>
      </c>
      <c r="H1135">
        <v>165</v>
      </c>
      <c r="I1135" s="6"/>
      <c r="J1135" s="6"/>
      <c r="K1135" s="5" t="s">
        <v>1604</v>
      </c>
      <c r="L1135">
        <v>4088</v>
      </c>
      <c r="M1135">
        <v>16130</v>
      </c>
      <c r="N1135">
        <v>19131</v>
      </c>
      <c r="O1135">
        <v>208</v>
      </c>
      <c r="P1135">
        <v>324.63269756393601</v>
      </c>
      <c r="Q1135">
        <v>12008.5586154472</v>
      </c>
      <c r="R1135">
        <v>599997</v>
      </c>
      <c r="S1135" s="6"/>
      <c r="T1135" s="6"/>
      <c r="U1135" s="5" t="s">
        <v>1604</v>
      </c>
      <c r="V1135" s="5">
        <v>4088</v>
      </c>
      <c r="W1135" s="5">
        <v>16130</v>
      </c>
      <c r="X1135" s="5">
        <v>19131</v>
      </c>
      <c r="Y1135" s="5">
        <v>208</v>
      </c>
      <c r="Z1135" s="5">
        <v>324.63269759999997</v>
      </c>
      <c r="AA1135" s="5">
        <v>12008.55862</v>
      </c>
      <c r="AB1135" s="5">
        <v>60642</v>
      </c>
      <c r="AC1135" s="6"/>
      <c r="AD1135" s="6"/>
      <c r="AE1135" s="5" t="s">
        <v>1604</v>
      </c>
      <c r="AF1135">
        <v>4088</v>
      </c>
      <c r="AG1135">
        <v>16130</v>
      </c>
      <c r="AH1135">
        <v>19131</v>
      </c>
      <c r="AI1135">
        <v>208</v>
      </c>
      <c r="AJ1135">
        <v>324.63269756393601</v>
      </c>
      <c r="AK1135">
        <v>12008.5586154472</v>
      </c>
      <c r="AL1135">
        <v>599980</v>
      </c>
      <c r="AM1135" s="6"/>
      <c r="AN1135" s="6"/>
    </row>
    <row r="1136" spans="1:40" x14ac:dyDescent="0.2">
      <c r="A1136" s="5" t="s">
        <v>1604</v>
      </c>
      <c r="B1136">
        <v>5028</v>
      </c>
      <c r="C1136">
        <v>15190</v>
      </c>
      <c r="D1136">
        <v>17050</v>
      </c>
      <c r="E1136">
        <v>208</v>
      </c>
      <c r="F1136">
        <v>417.61355080735001</v>
      </c>
      <c r="G1136">
        <v>7887.5586952867297</v>
      </c>
      <c r="H1136">
        <v>169</v>
      </c>
      <c r="I1136" s="6"/>
      <c r="J1136" s="6"/>
      <c r="K1136" s="5" t="s">
        <v>1604</v>
      </c>
      <c r="L1136">
        <v>4088</v>
      </c>
      <c r="M1136">
        <v>16130</v>
      </c>
      <c r="N1136">
        <v>19131</v>
      </c>
      <c r="O1136">
        <v>208</v>
      </c>
      <c r="P1136">
        <v>324.63269756393601</v>
      </c>
      <c r="Q1136">
        <v>12008.5586154472</v>
      </c>
      <c r="R1136">
        <v>599997</v>
      </c>
      <c r="S1136" s="6"/>
      <c r="T1136" s="6"/>
      <c r="U1136" s="5" t="s">
        <v>1604</v>
      </c>
      <c r="V1136" s="5">
        <v>4088</v>
      </c>
      <c r="W1136" s="5">
        <v>16130</v>
      </c>
      <c r="X1136" s="5">
        <v>19131</v>
      </c>
      <c r="Y1136" s="5">
        <v>208</v>
      </c>
      <c r="Z1136" s="5">
        <v>324.63269759999997</v>
      </c>
      <c r="AA1136" s="5">
        <v>12008.55862</v>
      </c>
      <c r="AB1136" s="5">
        <v>60690</v>
      </c>
      <c r="AC1136" s="6"/>
      <c r="AD1136" s="6"/>
      <c r="AE1136" s="5" t="s">
        <v>1604</v>
      </c>
      <c r="AF1136">
        <v>4088</v>
      </c>
      <c r="AG1136">
        <v>16130</v>
      </c>
      <c r="AH1136">
        <v>19131</v>
      </c>
      <c r="AI1136">
        <v>208</v>
      </c>
      <c r="AJ1136">
        <v>324.63269756393601</v>
      </c>
      <c r="AK1136">
        <v>12008.5586154472</v>
      </c>
      <c r="AL1136">
        <v>599980</v>
      </c>
      <c r="AM1136" s="6"/>
      <c r="AN1136" s="6"/>
    </row>
    <row r="1137" spans="1:40" x14ac:dyDescent="0.2">
      <c r="A1137" s="5" t="s">
        <v>1604</v>
      </c>
      <c r="B1137">
        <v>5028</v>
      </c>
      <c r="C1137">
        <v>15190</v>
      </c>
      <c r="D1137">
        <v>17050</v>
      </c>
      <c r="E1137">
        <v>208</v>
      </c>
      <c r="F1137">
        <v>417.61355080735001</v>
      </c>
      <c r="G1137">
        <v>7887.5586952867297</v>
      </c>
      <c r="H1137">
        <v>1696</v>
      </c>
      <c r="I1137" s="6"/>
      <c r="J1137" s="6"/>
      <c r="K1137" s="5" t="s">
        <v>1604</v>
      </c>
      <c r="L1137">
        <v>4088</v>
      </c>
      <c r="M1137">
        <v>16130</v>
      </c>
      <c r="N1137">
        <v>19131</v>
      </c>
      <c r="O1137">
        <v>208</v>
      </c>
      <c r="P1137">
        <v>324.63269756393601</v>
      </c>
      <c r="Q1137">
        <v>12008.5586154472</v>
      </c>
      <c r="R1137">
        <v>599997</v>
      </c>
      <c r="S1137" s="6"/>
      <c r="T1137" s="6"/>
      <c r="U1137" s="5" t="s">
        <v>1604</v>
      </c>
      <c r="V1137" s="5">
        <v>4088</v>
      </c>
      <c r="W1137" s="5">
        <v>16130</v>
      </c>
      <c r="X1137" s="5">
        <v>19131</v>
      </c>
      <c r="Y1137" s="5">
        <v>208</v>
      </c>
      <c r="Z1137" s="5">
        <v>324.63269759999997</v>
      </c>
      <c r="AA1137" s="5">
        <v>12008.55862</v>
      </c>
      <c r="AB1137" s="5">
        <v>60699</v>
      </c>
      <c r="AC1137" s="6"/>
      <c r="AD1137" s="6"/>
      <c r="AE1137" s="5" t="s">
        <v>1604</v>
      </c>
      <c r="AF1137">
        <v>4088</v>
      </c>
      <c r="AG1137">
        <v>16130</v>
      </c>
      <c r="AH1137">
        <v>19131</v>
      </c>
      <c r="AI1137">
        <v>208</v>
      </c>
      <c r="AJ1137">
        <v>324.63269756393601</v>
      </c>
      <c r="AK1137">
        <v>12008.5586154472</v>
      </c>
      <c r="AL1137">
        <v>599980</v>
      </c>
      <c r="AM1137" s="6"/>
      <c r="AN1137" s="6"/>
    </row>
    <row r="1138" spans="1:40" x14ac:dyDescent="0.2">
      <c r="A1138" s="5" t="s">
        <v>1604</v>
      </c>
      <c r="B1138">
        <v>5028</v>
      </c>
      <c r="C1138">
        <v>15190</v>
      </c>
      <c r="D1138">
        <v>17050</v>
      </c>
      <c r="E1138">
        <v>208</v>
      </c>
      <c r="F1138">
        <v>417.61355080735001</v>
      </c>
      <c r="G1138">
        <v>7887.5586952867297</v>
      </c>
      <c r="H1138">
        <v>173</v>
      </c>
      <c r="I1138" s="6"/>
      <c r="J1138" s="6"/>
      <c r="K1138" s="5" t="s">
        <v>1604</v>
      </c>
      <c r="L1138">
        <v>4088</v>
      </c>
      <c r="M1138">
        <v>16130</v>
      </c>
      <c r="N1138">
        <v>19131</v>
      </c>
      <c r="O1138">
        <v>208</v>
      </c>
      <c r="P1138">
        <v>324.63269756393601</v>
      </c>
      <c r="Q1138">
        <v>12008.5586154472</v>
      </c>
      <c r="R1138">
        <v>599997</v>
      </c>
      <c r="S1138" s="6"/>
      <c r="T1138" s="6"/>
      <c r="U1138" s="5" t="s">
        <v>1604</v>
      </c>
      <c r="V1138" s="5">
        <v>4088</v>
      </c>
      <c r="W1138" s="5">
        <v>16130</v>
      </c>
      <c r="X1138" s="5">
        <v>19131</v>
      </c>
      <c r="Y1138" s="5">
        <v>208</v>
      </c>
      <c r="Z1138" s="5">
        <v>324.63269759999997</v>
      </c>
      <c r="AA1138" s="5">
        <v>12008.55862</v>
      </c>
      <c r="AB1138" s="5">
        <v>60742</v>
      </c>
      <c r="AC1138" s="6"/>
      <c r="AD1138" s="6"/>
      <c r="AE1138" s="5" t="s">
        <v>1604</v>
      </c>
      <c r="AF1138">
        <v>4088</v>
      </c>
      <c r="AG1138">
        <v>16130</v>
      </c>
      <c r="AH1138">
        <v>19131</v>
      </c>
      <c r="AI1138">
        <v>208</v>
      </c>
      <c r="AJ1138">
        <v>324.63269756393601</v>
      </c>
      <c r="AK1138">
        <v>12008.5586154472</v>
      </c>
      <c r="AL1138">
        <v>599981</v>
      </c>
      <c r="AM1138" s="6"/>
      <c r="AN1138" s="6"/>
    </row>
    <row r="1139" spans="1:40" x14ac:dyDescent="0.2">
      <c r="A1139" s="5" t="s">
        <v>1604</v>
      </c>
      <c r="B1139">
        <v>5028</v>
      </c>
      <c r="C1139">
        <v>15190</v>
      </c>
      <c r="D1139">
        <v>17050</v>
      </c>
      <c r="E1139">
        <v>208</v>
      </c>
      <c r="F1139">
        <v>417.61355080735001</v>
      </c>
      <c r="G1139">
        <v>7887.5586952867297</v>
      </c>
      <c r="H1139">
        <v>1769</v>
      </c>
      <c r="I1139" s="6"/>
      <c r="J1139" s="6"/>
      <c r="K1139" s="5" t="s">
        <v>1604</v>
      </c>
      <c r="L1139">
        <v>4088</v>
      </c>
      <c r="M1139">
        <v>16130</v>
      </c>
      <c r="N1139">
        <v>19131</v>
      </c>
      <c r="O1139">
        <v>208</v>
      </c>
      <c r="P1139">
        <v>324.63269756393601</v>
      </c>
      <c r="Q1139">
        <v>12008.5586154472</v>
      </c>
      <c r="R1139">
        <v>599998</v>
      </c>
      <c r="S1139" s="6"/>
      <c r="T1139" s="6"/>
      <c r="U1139" s="5" t="s">
        <v>1604</v>
      </c>
      <c r="V1139" s="5">
        <v>4088</v>
      </c>
      <c r="W1139" s="5">
        <v>16130</v>
      </c>
      <c r="X1139" s="5">
        <v>19131</v>
      </c>
      <c r="Y1139" s="5">
        <v>208</v>
      </c>
      <c r="Z1139" s="5">
        <v>324.63269759999997</v>
      </c>
      <c r="AA1139" s="5">
        <v>12008.55862</v>
      </c>
      <c r="AB1139" s="5">
        <v>60749</v>
      </c>
      <c r="AC1139" s="6"/>
      <c r="AD1139" s="6"/>
      <c r="AE1139" s="5" t="s">
        <v>1604</v>
      </c>
      <c r="AF1139">
        <v>4088</v>
      </c>
      <c r="AG1139">
        <v>16130</v>
      </c>
      <c r="AH1139">
        <v>19131</v>
      </c>
      <c r="AI1139">
        <v>208</v>
      </c>
      <c r="AJ1139">
        <v>324.63269756393601</v>
      </c>
      <c r="AK1139">
        <v>12008.5586154472</v>
      </c>
      <c r="AL1139">
        <v>599981</v>
      </c>
      <c r="AM1139" s="6"/>
      <c r="AN1139" s="6"/>
    </row>
    <row r="1140" spans="1:40" x14ac:dyDescent="0.2">
      <c r="A1140" s="5" t="s">
        <v>1604</v>
      </c>
      <c r="B1140">
        <v>5028</v>
      </c>
      <c r="C1140">
        <v>15190</v>
      </c>
      <c r="D1140">
        <v>17050</v>
      </c>
      <c r="E1140">
        <v>208</v>
      </c>
      <c r="F1140">
        <v>417.61355080735001</v>
      </c>
      <c r="G1140">
        <v>7887.5586952867297</v>
      </c>
      <c r="H1140">
        <v>218</v>
      </c>
      <c r="I1140" s="6"/>
      <c r="J1140" s="6"/>
      <c r="K1140" s="5" t="s">
        <v>1604</v>
      </c>
      <c r="L1140">
        <v>4088</v>
      </c>
      <c r="M1140">
        <v>16130</v>
      </c>
      <c r="N1140">
        <v>19131</v>
      </c>
      <c r="O1140">
        <v>208</v>
      </c>
      <c r="P1140">
        <v>324.63269756393601</v>
      </c>
      <c r="Q1140">
        <v>12008.5586154472</v>
      </c>
      <c r="R1140">
        <v>599999</v>
      </c>
      <c r="S1140" s="6"/>
      <c r="T1140" s="6"/>
      <c r="U1140" s="5" t="s">
        <v>1604</v>
      </c>
      <c r="V1140" s="5">
        <v>4088</v>
      </c>
      <c r="W1140" s="5">
        <v>16130</v>
      </c>
      <c r="X1140" s="5">
        <v>19131</v>
      </c>
      <c r="Y1140" s="5">
        <v>208</v>
      </c>
      <c r="Z1140" s="5">
        <v>324.63269759999997</v>
      </c>
      <c r="AA1140" s="5">
        <v>12008.55862</v>
      </c>
      <c r="AB1140" s="5">
        <v>65315</v>
      </c>
      <c r="AC1140" s="6"/>
      <c r="AD1140" s="6"/>
      <c r="AE1140" s="5" t="s">
        <v>1604</v>
      </c>
      <c r="AF1140">
        <v>4088</v>
      </c>
      <c r="AG1140">
        <v>16130</v>
      </c>
      <c r="AH1140">
        <v>19131</v>
      </c>
      <c r="AI1140">
        <v>208</v>
      </c>
      <c r="AJ1140">
        <v>324.63269756393601</v>
      </c>
      <c r="AK1140">
        <v>12008.5586154472</v>
      </c>
      <c r="AL1140">
        <v>599981</v>
      </c>
      <c r="AM1140" s="6"/>
      <c r="AN1140" s="6"/>
    </row>
    <row r="1141" spans="1:40" x14ac:dyDescent="0.2">
      <c r="A1141" s="5" t="s">
        <v>1604</v>
      </c>
      <c r="B1141">
        <v>5028</v>
      </c>
      <c r="C1141">
        <v>15190</v>
      </c>
      <c r="D1141">
        <v>17050</v>
      </c>
      <c r="E1141">
        <v>208</v>
      </c>
      <c r="F1141">
        <v>417.61355080735001</v>
      </c>
      <c r="G1141">
        <v>7887.5586952867297</v>
      </c>
      <c r="H1141">
        <v>2702</v>
      </c>
      <c r="I1141" s="6"/>
      <c r="J1141" s="6"/>
      <c r="K1141" s="5" t="s">
        <v>1604</v>
      </c>
      <c r="L1141">
        <v>4088</v>
      </c>
      <c r="M1141">
        <v>16130</v>
      </c>
      <c r="N1141">
        <v>19131</v>
      </c>
      <c r="O1141">
        <v>208</v>
      </c>
      <c r="P1141">
        <v>324.63269756393601</v>
      </c>
      <c r="Q1141">
        <v>12008.5586154472</v>
      </c>
      <c r="R1141">
        <v>599999</v>
      </c>
      <c r="S1141" s="6"/>
      <c r="T1141" s="6"/>
      <c r="U1141" s="5" t="s">
        <v>1604</v>
      </c>
      <c r="V1141" s="5">
        <v>4088</v>
      </c>
      <c r="W1141" s="5">
        <v>16130</v>
      </c>
      <c r="X1141" s="5">
        <v>19131</v>
      </c>
      <c r="Y1141" s="5">
        <v>208</v>
      </c>
      <c r="Z1141" s="5">
        <v>324.63269759999997</v>
      </c>
      <c r="AA1141" s="5">
        <v>12008.55862</v>
      </c>
      <c r="AB1141" s="5">
        <v>67122</v>
      </c>
      <c r="AC1141" s="6"/>
      <c r="AD1141" s="6"/>
      <c r="AE1141" s="5" t="s">
        <v>1604</v>
      </c>
      <c r="AF1141">
        <v>4088</v>
      </c>
      <c r="AG1141">
        <v>16130</v>
      </c>
      <c r="AH1141">
        <v>19131</v>
      </c>
      <c r="AI1141">
        <v>208</v>
      </c>
      <c r="AJ1141">
        <v>324.63269756393601</v>
      </c>
      <c r="AK1141">
        <v>12008.5586154472</v>
      </c>
      <c r="AL1141">
        <v>599990</v>
      </c>
      <c r="AM1141" s="6"/>
      <c r="AN1141" s="6"/>
    </row>
    <row r="1142" spans="1:40" x14ac:dyDescent="0.2">
      <c r="A1142" s="5" t="s">
        <v>1599</v>
      </c>
      <c r="B1142">
        <v>63534</v>
      </c>
      <c r="C1142">
        <v>300282</v>
      </c>
      <c r="D1142">
        <v>2073</v>
      </c>
      <c r="E1142">
        <v>208</v>
      </c>
      <c r="F1142">
        <v>509.87973872304201</v>
      </c>
      <c r="G1142">
        <v>120.160600690745</v>
      </c>
      <c r="H1142">
        <v>1491</v>
      </c>
      <c r="I1142" s="6">
        <f t="shared" ref="I1142:J1142" si="791">AVERAGE(G1142:G1151)</f>
        <v>490.43402828838998</v>
      </c>
      <c r="J1142" s="6">
        <f t="shared" si="791"/>
        <v>709.2</v>
      </c>
      <c r="K1142" s="5" t="s">
        <v>1599</v>
      </c>
      <c r="L1142">
        <v>63586</v>
      </c>
      <c r="M1142">
        <v>300230</v>
      </c>
      <c r="N1142">
        <v>2934</v>
      </c>
      <c r="O1142">
        <v>208</v>
      </c>
      <c r="P1142">
        <v>251.298240553792</v>
      </c>
      <c r="Q1142">
        <v>1971.5277386789701</v>
      </c>
      <c r="R1142">
        <v>599994</v>
      </c>
      <c r="S1142" s="6">
        <f t="shared" ref="S1142" si="792">AVERAGE(Q1142:Q1151)</f>
        <v>1971.5277386789701</v>
      </c>
      <c r="T1142" s="6">
        <f t="shared" ref="T1142" si="793">AVERAGE(R1142:R1151)</f>
        <v>599998.1</v>
      </c>
      <c r="U1142" s="5" t="s">
        <v>1599</v>
      </c>
      <c r="V1142" s="5">
        <v>63586</v>
      </c>
      <c r="W1142" s="5">
        <v>300230</v>
      </c>
      <c r="X1142" s="5">
        <v>2934</v>
      </c>
      <c r="Y1142" s="5">
        <v>208</v>
      </c>
      <c r="Z1142" s="5">
        <v>251.29824060000001</v>
      </c>
      <c r="AA1142" s="5">
        <v>1971.5277390000001</v>
      </c>
      <c r="AB1142" s="5">
        <v>60433</v>
      </c>
      <c r="AC1142" s="6">
        <f t="shared" ref="AC1142" si="794">AVERAGE(AA1142:AA1151)</f>
        <v>1971.5277390000006</v>
      </c>
      <c r="AD1142" s="6">
        <f t="shared" ref="AD1142" si="795">AVERAGE(AB1142:AB1151)</f>
        <v>62268.5</v>
      </c>
      <c r="AE1142" s="5" t="s">
        <v>1599</v>
      </c>
      <c r="AF1142">
        <v>63586</v>
      </c>
      <c r="AG1142">
        <v>300230</v>
      </c>
      <c r="AH1142">
        <v>2934</v>
      </c>
      <c r="AI1142">
        <v>208</v>
      </c>
      <c r="AJ1142">
        <v>251.298240553792</v>
      </c>
      <c r="AK1142">
        <v>1971.5277386789701</v>
      </c>
      <c r="AL1142">
        <v>599980</v>
      </c>
      <c r="AM1142" s="6">
        <f t="shared" ref="AM1142" si="796">AVERAGE(AK1142:AK1151)</f>
        <v>1971.5277386789701</v>
      </c>
      <c r="AN1142" s="6">
        <f t="shared" ref="AN1142" si="797">AVERAGE(AL1142:AL1151)</f>
        <v>599980.69999999995</v>
      </c>
    </row>
    <row r="1143" spans="1:40" x14ac:dyDescent="0.2">
      <c r="A1143" s="5" t="s">
        <v>1599</v>
      </c>
      <c r="B1143">
        <v>63534</v>
      </c>
      <c r="C1143">
        <v>300282</v>
      </c>
      <c r="D1143">
        <v>2073</v>
      </c>
      <c r="E1143">
        <v>208</v>
      </c>
      <c r="F1143">
        <v>509.87973872304201</v>
      </c>
      <c r="G1143">
        <v>120.160600690745</v>
      </c>
      <c r="H1143">
        <v>154</v>
      </c>
      <c r="I1143" s="6"/>
      <c r="J1143" s="6"/>
      <c r="K1143" s="5" t="s">
        <v>1599</v>
      </c>
      <c r="L1143">
        <v>63586</v>
      </c>
      <c r="M1143">
        <v>300230</v>
      </c>
      <c r="N1143">
        <v>2934</v>
      </c>
      <c r="O1143">
        <v>208</v>
      </c>
      <c r="P1143">
        <v>251.298240553792</v>
      </c>
      <c r="Q1143">
        <v>1971.5277386789701</v>
      </c>
      <c r="R1143">
        <v>599997</v>
      </c>
      <c r="S1143" s="6"/>
      <c r="T1143" s="6"/>
      <c r="U1143" s="5" t="s">
        <v>1599</v>
      </c>
      <c r="V1143" s="5">
        <v>63586</v>
      </c>
      <c r="W1143" s="5">
        <v>300230</v>
      </c>
      <c r="X1143" s="5">
        <v>2934</v>
      </c>
      <c r="Y1143" s="5">
        <v>208</v>
      </c>
      <c r="Z1143" s="5">
        <v>251.29824060000001</v>
      </c>
      <c r="AA1143" s="5">
        <v>1971.5277390000001</v>
      </c>
      <c r="AB1143" s="5">
        <v>60487</v>
      </c>
      <c r="AC1143" s="6"/>
      <c r="AD1143" s="6"/>
      <c r="AE1143" s="5" t="s">
        <v>1599</v>
      </c>
      <c r="AF1143">
        <v>63586</v>
      </c>
      <c r="AG1143">
        <v>300230</v>
      </c>
      <c r="AH1143">
        <v>2934</v>
      </c>
      <c r="AI1143">
        <v>208</v>
      </c>
      <c r="AJ1143">
        <v>251.298240553792</v>
      </c>
      <c r="AK1143">
        <v>1971.5277386789701</v>
      </c>
      <c r="AL1143">
        <v>599980</v>
      </c>
      <c r="AM1143" s="6"/>
      <c r="AN1143" s="6"/>
    </row>
    <row r="1144" spans="1:40" x14ac:dyDescent="0.2">
      <c r="A1144" s="5" t="s">
        <v>1599</v>
      </c>
      <c r="B1144">
        <v>63534</v>
      </c>
      <c r="C1144">
        <v>300282</v>
      </c>
      <c r="D1144">
        <v>2073</v>
      </c>
      <c r="E1144">
        <v>208</v>
      </c>
      <c r="F1144">
        <v>509.87973872304201</v>
      </c>
      <c r="G1144">
        <v>120.160600690745</v>
      </c>
      <c r="H1144">
        <v>155</v>
      </c>
      <c r="I1144" s="6"/>
      <c r="J1144" s="6"/>
      <c r="K1144" s="5" t="s">
        <v>1599</v>
      </c>
      <c r="L1144">
        <v>63586</v>
      </c>
      <c r="M1144">
        <v>300230</v>
      </c>
      <c r="N1144">
        <v>2934</v>
      </c>
      <c r="O1144">
        <v>208</v>
      </c>
      <c r="P1144">
        <v>251.298240553792</v>
      </c>
      <c r="Q1144">
        <v>1971.5277386789701</v>
      </c>
      <c r="R1144">
        <v>599998</v>
      </c>
      <c r="S1144" s="6"/>
      <c r="T1144" s="6"/>
      <c r="U1144" s="5" t="s">
        <v>1599</v>
      </c>
      <c r="V1144" s="5">
        <v>63586</v>
      </c>
      <c r="W1144" s="5">
        <v>300230</v>
      </c>
      <c r="X1144" s="5">
        <v>2934</v>
      </c>
      <c r="Y1144" s="5">
        <v>208</v>
      </c>
      <c r="Z1144" s="5">
        <v>251.29824060000001</v>
      </c>
      <c r="AA1144" s="5">
        <v>1971.5277390000001</v>
      </c>
      <c r="AB1144" s="5">
        <v>60565</v>
      </c>
      <c r="AC1144" s="6"/>
      <c r="AD1144" s="6"/>
      <c r="AE1144" s="5" t="s">
        <v>1599</v>
      </c>
      <c r="AF1144">
        <v>63586</v>
      </c>
      <c r="AG1144">
        <v>300230</v>
      </c>
      <c r="AH1144">
        <v>2934</v>
      </c>
      <c r="AI1144">
        <v>208</v>
      </c>
      <c r="AJ1144">
        <v>251.298240553792</v>
      </c>
      <c r="AK1144">
        <v>1971.5277386789701</v>
      </c>
      <c r="AL1144">
        <v>599980</v>
      </c>
      <c r="AM1144" s="6"/>
      <c r="AN1144" s="6"/>
    </row>
    <row r="1145" spans="1:40" x14ac:dyDescent="0.2">
      <c r="A1145" s="5" t="s">
        <v>1599</v>
      </c>
      <c r="B1145">
        <v>63534</v>
      </c>
      <c r="C1145">
        <v>300282</v>
      </c>
      <c r="D1145">
        <v>2073</v>
      </c>
      <c r="E1145">
        <v>208</v>
      </c>
      <c r="F1145">
        <v>509.87973872304201</v>
      </c>
      <c r="G1145">
        <v>120.160600690745</v>
      </c>
      <c r="H1145">
        <v>157</v>
      </c>
      <c r="I1145" s="6"/>
      <c r="J1145" s="6"/>
      <c r="K1145" s="5" t="s">
        <v>1599</v>
      </c>
      <c r="L1145">
        <v>63586</v>
      </c>
      <c r="M1145">
        <v>300230</v>
      </c>
      <c r="N1145">
        <v>2934</v>
      </c>
      <c r="O1145">
        <v>208</v>
      </c>
      <c r="P1145">
        <v>251.298240553792</v>
      </c>
      <c r="Q1145">
        <v>1971.5277386789701</v>
      </c>
      <c r="R1145">
        <v>599998</v>
      </c>
      <c r="S1145" s="6"/>
      <c r="T1145" s="6"/>
      <c r="U1145" s="5" t="s">
        <v>1599</v>
      </c>
      <c r="V1145" s="5">
        <v>63586</v>
      </c>
      <c r="W1145" s="5">
        <v>300230</v>
      </c>
      <c r="X1145" s="5">
        <v>2934</v>
      </c>
      <c r="Y1145" s="5">
        <v>208</v>
      </c>
      <c r="Z1145" s="5">
        <v>251.29824060000001</v>
      </c>
      <c r="AA1145" s="5">
        <v>1971.5277390000001</v>
      </c>
      <c r="AB1145" s="5">
        <v>60611</v>
      </c>
      <c r="AC1145" s="6"/>
      <c r="AD1145" s="6"/>
      <c r="AE1145" s="5" t="s">
        <v>1599</v>
      </c>
      <c r="AF1145">
        <v>63586</v>
      </c>
      <c r="AG1145">
        <v>300230</v>
      </c>
      <c r="AH1145">
        <v>2934</v>
      </c>
      <c r="AI1145">
        <v>208</v>
      </c>
      <c r="AJ1145">
        <v>251.298240553792</v>
      </c>
      <c r="AK1145">
        <v>1971.5277386789701</v>
      </c>
      <c r="AL1145">
        <v>599980</v>
      </c>
      <c r="AM1145" s="6"/>
      <c r="AN1145" s="6"/>
    </row>
    <row r="1146" spans="1:40" x14ac:dyDescent="0.2">
      <c r="A1146" s="5" t="s">
        <v>1599</v>
      </c>
      <c r="B1146">
        <v>63534</v>
      </c>
      <c r="C1146">
        <v>300282</v>
      </c>
      <c r="D1146">
        <v>2073</v>
      </c>
      <c r="E1146">
        <v>208</v>
      </c>
      <c r="F1146">
        <v>509.87973872304201</v>
      </c>
      <c r="G1146">
        <v>120.160600690745</v>
      </c>
      <c r="H1146">
        <v>159</v>
      </c>
      <c r="I1146" s="6"/>
      <c r="J1146" s="6"/>
      <c r="K1146" s="5" t="s">
        <v>1599</v>
      </c>
      <c r="L1146">
        <v>63586</v>
      </c>
      <c r="M1146">
        <v>300230</v>
      </c>
      <c r="N1146">
        <v>2934</v>
      </c>
      <c r="O1146">
        <v>208</v>
      </c>
      <c r="P1146">
        <v>251.298240553792</v>
      </c>
      <c r="Q1146">
        <v>1971.5277386789701</v>
      </c>
      <c r="R1146">
        <v>599999</v>
      </c>
      <c r="S1146" s="6"/>
      <c r="T1146" s="6"/>
      <c r="U1146" s="5" t="s">
        <v>1599</v>
      </c>
      <c r="V1146" s="5">
        <v>63586</v>
      </c>
      <c r="W1146" s="5">
        <v>300230</v>
      </c>
      <c r="X1146" s="5">
        <v>2934</v>
      </c>
      <c r="Y1146" s="5">
        <v>208</v>
      </c>
      <c r="Z1146" s="5">
        <v>251.29824060000001</v>
      </c>
      <c r="AA1146" s="5">
        <v>1971.5277390000001</v>
      </c>
      <c r="AB1146" s="5">
        <v>60678</v>
      </c>
      <c r="AC1146" s="6"/>
      <c r="AD1146" s="6"/>
      <c r="AE1146" s="5" t="s">
        <v>1599</v>
      </c>
      <c r="AF1146">
        <v>63586</v>
      </c>
      <c r="AG1146">
        <v>300230</v>
      </c>
      <c r="AH1146">
        <v>2934</v>
      </c>
      <c r="AI1146">
        <v>208</v>
      </c>
      <c r="AJ1146">
        <v>251.298240553792</v>
      </c>
      <c r="AK1146">
        <v>1971.5277386789701</v>
      </c>
      <c r="AL1146">
        <v>599980</v>
      </c>
      <c r="AM1146" s="6"/>
      <c r="AN1146" s="6"/>
    </row>
    <row r="1147" spans="1:40" x14ac:dyDescent="0.2">
      <c r="A1147" s="5" t="s">
        <v>1599</v>
      </c>
      <c r="B1147">
        <v>63534</v>
      </c>
      <c r="C1147">
        <v>300282</v>
      </c>
      <c r="D1147">
        <v>2073</v>
      </c>
      <c r="E1147">
        <v>208</v>
      </c>
      <c r="F1147">
        <v>509.87973872304201</v>
      </c>
      <c r="G1147">
        <v>120.160600690745</v>
      </c>
      <c r="H1147">
        <v>1735</v>
      </c>
      <c r="I1147" s="6"/>
      <c r="J1147" s="6"/>
      <c r="K1147" s="5" t="s">
        <v>1599</v>
      </c>
      <c r="L1147">
        <v>63586</v>
      </c>
      <c r="M1147">
        <v>300230</v>
      </c>
      <c r="N1147">
        <v>2934</v>
      </c>
      <c r="O1147">
        <v>208</v>
      </c>
      <c r="P1147">
        <v>251.298240553792</v>
      </c>
      <c r="Q1147">
        <v>1971.5277386789701</v>
      </c>
      <c r="R1147">
        <v>599999</v>
      </c>
      <c r="S1147" s="6"/>
      <c r="T1147" s="6"/>
      <c r="U1147" s="5" t="s">
        <v>1599</v>
      </c>
      <c r="V1147" s="5">
        <v>63586</v>
      </c>
      <c r="W1147" s="5">
        <v>300230</v>
      </c>
      <c r="X1147" s="5">
        <v>2934</v>
      </c>
      <c r="Y1147" s="5">
        <v>208</v>
      </c>
      <c r="Z1147" s="5">
        <v>251.29824060000001</v>
      </c>
      <c r="AA1147" s="5">
        <v>1971.5277390000001</v>
      </c>
      <c r="AB1147" s="5">
        <v>60683</v>
      </c>
      <c r="AC1147" s="6"/>
      <c r="AD1147" s="6"/>
      <c r="AE1147" s="5" t="s">
        <v>1599</v>
      </c>
      <c r="AF1147">
        <v>63586</v>
      </c>
      <c r="AG1147">
        <v>300230</v>
      </c>
      <c r="AH1147">
        <v>2934</v>
      </c>
      <c r="AI1147">
        <v>208</v>
      </c>
      <c r="AJ1147">
        <v>251.298240553792</v>
      </c>
      <c r="AK1147">
        <v>1971.5277386789701</v>
      </c>
      <c r="AL1147">
        <v>599981</v>
      </c>
      <c r="AM1147" s="6"/>
      <c r="AN1147" s="6"/>
    </row>
    <row r="1148" spans="1:40" x14ac:dyDescent="0.2">
      <c r="A1148" s="5" t="s">
        <v>1599</v>
      </c>
      <c r="B1148">
        <v>63534</v>
      </c>
      <c r="C1148">
        <v>300282</v>
      </c>
      <c r="D1148">
        <v>2073</v>
      </c>
      <c r="E1148">
        <v>208</v>
      </c>
      <c r="F1148">
        <v>509.87973872304201</v>
      </c>
      <c r="G1148">
        <v>120.160600690745</v>
      </c>
      <c r="H1148">
        <v>191</v>
      </c>
      <c r="I1148" s="6"/>
      <c r="J1148" s="6"/>
      <c r="K1148" s="5" t="s">
        <v>1599</v>
      </c>
      <c r="L1148">
        <v>63586</v>
      </c>
      <c r="M1148">
        <v>300230</v>
      </c>
      <c r="N1148">
        <v>2934</v>
      </c>
      <c r="O1148">
        <v>208</v>
      </c>
      <c r="P1148">
        <v>251.298240553792</v>
      </c>
      <c r="Q1148">
        <v>1971.5277386789701</v>
      </c>
      <c r="R1148">
        <v>599999</v>
      </c>
      <c r="S1148" s="6"/>
      <c r="T1148" s="6"/>
      <c r="U1148" s="5" t="s">
        <v>1599</v>
      </c>
      <c r="V1148" s="5">
        <v>63586</v>
      </c>
      <c r="W1148" s="5">
        <v>300230</v>
      </c>
      <c r="X1148" s="5">
        <v>2934</v>
      </c>
      <c r="Y1148" s="5">
        <v>208</v>
      </c>
      <c r="Z1148" s="5">
        <v>251.29824060000001</v>
      </c>
      <c r="AA1148" s="5">
        <v>1971.5277390000001</v>
      </c>
      <c r="AB1148" s="5">
        <v>60763</v>
      </c>
      <c r="AC1148" s="6"/>
      <c r="AD1148" s="6"/>
      <c r="AE1148" s="5" t="s">
        <v>1599</v>
      </c>
      <c r="AF1148">
        <v>63586</v>
      </c>
      <c r="AG1148">
        <v>300230</v>
      </c>
      <c r="AH1148">
        <v>2934</v>
      </c>
      <c r="AI1148">
        <v>208</v>
      </c>
      <c r="AJ1148">
        <v>251.298240553792</v>
      </c>
      <c r="AK1148">
        <v>1971.5277386789701</v>
      </c>
      <c r="AL1148">
        <v>599981</v>
      </c>
      <c r="AM1148" s="6"/>
      <c r="AN1148" s="6"/>
    </row>
    <row r="1149" spans="1:40" x14ac:dyDescent="0.2">
      <c r="A1149" s="5" t="s">
        <v>1599</v>
      </c>
      <c r="B1149">
        <v>63534</v>
      </c>
      <c r="C1149">
        <v>300282</v>
      </c>
      <c r="D1149">
        <v>2073</v>
      </c>
      <c r="E1149">
        <v>208</v>
      </c>
      <c r="F1149">
        <v>509.87973872304201</v>
      </c>
      <c r="G1149">
        <v>120.160600690745</v>
      </c>
      <c r="H1149">
        <v>2743</v>
      </c>
      <c r="I1149" s="6"/>
      <c r="J1149" s="6"/>
      <c r="K1149" s="5" t="s">
        <v>1599</v>
      </c>
      <c r="L1149">
        <v>63586</v>
      </c>
      <c r="M1149">
        <v>300230</v>
      </c>
      <c r="N1149">
        <v>2934</v>
      </c>
      <c r="O1149">
        <v>208</v>
      </c>
      <c r="P1149">
        <v>251.298240553792</v>
      </c>
      <c r="Q1149">
        <v>1971.5277386789701</v>
      </c>
      <c r="R1149">
        <v>599999</v>
      </c>
      <c r="S1149" s="6"/>
      <c r="T1149" s="6"/>
      <c r="U1149" s="5" t="s">
        <v>1599</v>
      </c>
      <c r="V1149" s="5">
        <v>63586</v>
      </c>
      <c r="W1149" s="5">
        <v>300230</v>
      </c>
      <c r="X1149" s="5">
        <v>2934</v>
      </c>
      <c r="Y1149" s="5">
        <v>208</v>
      </c>
      <c r="Z1149" s="5">
        <v>251.29824060000001</v>
      </c>
      <c r="AA1149" s="5">
        <v>1971.5277390000001</v>
      </c>
      <c r="AB1149" s="5">
        <v>61063</v>
      </c>
      <c r="AC1149" s="6"/>
      <c r="AD1149" s="6"/>
      <c r="AE1149" s="5" t="s">
        <v>1599</v>
      </c>
      <c r="AF1149">
        <v>63586</v>
      </c>
      <c r="AG1149">
        <v>300230</v>
      </c>
      <c r="AH1149">
        <v>2934</v>
      </c>
      <c r="AI1149">
        <v>208</v>
      </c>
      <c r="AJ1149">
        <v>251.298240553792</v>
      </c>
      <c r="AK1149">
        <v>1971.5277386789701</v>
      </c>
      <c r="AL1149">
        <v>599981</v>
      </c>
      <c r="AM1149" s="6"/>
      <c r="AN1149" s="6"/>
    </row>
    <row r="1150" spans="1:40" x14ac:dyDescent="0.2">
      <c r="A1150" s="5" t="s">
        <v>1599</v>
      </c>
      <c r="B1150">
        <v>63586</v>
      </c>
      <c r="C1150">
        <v>300230</v>
      </c>
      <c r="D1150">
        <v>2934</v>
      </c>
      <c r="E1150">
        <v>208</v>
      </c>
      <c r="F1150">
        <v>251.298240553792</v>
      </c>
      <c r="G1150">
        <v>1971.5277386789701</v>
      </c>
      <c r="H1150">
        <v>137</v>
      </c>
      <c r="I1150" s="6"/>
      <c r="J1150" s="6"/>
      <c r="K1150" s="5" t="s">
        <v>1599</v>
      </c>
      <c r="L1150">
        <v>63586</v>
      </c>
      <c r="M1150">
        <v>300230</v>
      </c>
      <c r="N1150">
        <v>2934</v>
      </c>
      <c r="O1150">
        <v>208</v>
      </c>
      <c r="P1150">
        <v>251.298240553792</v>
      </c>
      <c r="Q1150">
        <v>1971.5277386789701</v>
      </c>
      <c r="R1150">
        <v>599999</v>
      </c>
      <c r="S1150" s="6"/>
      <c r="T1150" s="6"/>
      <c r="U1150" s="5" t="s">
        <v>1599</v>
      </c>
      <c r="V1150" s="5">
        <v>63586</v>
      </c>
      <c r="W1150" s="5">
        <v>300230</v>
      </c>
      <c r="X1150" s="5">
        <v>2934</v>
      </c>
      <c r="Y1150" s="5">
        <v>208</v>
      </c>
      <c r="Z1150" s="5">
        <v>251.29824060000001</v>
      </c>
      <c r="AA1150" s="5">
        <v>1971.5277390000001</v>
      </c>
      <c r="AB1150" s="5">
        <v>67245</v>
      </c>
      <c r="AC1150" s="6"/>
      <c r="AD1150" s="6"/>
      <c r="AE1150" s="5" t="s">
        <v>1599</v>
      </c>
      <c r="AF1150">
        <v>63586</v>
      </c>
      <c r="AG1150">
        <v>300230</v>
      </c>
      <c r="AH1150">
        <v>2934</v>
      </c>
      <c r="AI1150">
        <v>208</v>
      </c>
      <c r="AJ1150">
        <v>251.298240553792</v>
      </c>
      <c r="AK1150">
        <v>1971.5277386789701</v>
      </c>
      <c r="AL1150">
        <v>599982</v>
      </c>
      <c r="AM1150" s="6"/>
      <c r="AN1150" s="6"/>
    </row>
    <row r="1151" spans="1:40" x14ac:dyDescent="0.2">
      <c r="A1151" s="5" t="s">
        <v>1599</v>
      </c>
      <c r="B1151">
        <v>63586</v>
      </c>
      <c r="C1151">
        <v>300230</v>
      </c>
      <c r="D1151">
        <v>2934</v>
      </c>
      <c r="E1151">
        <v>208</v>
      </c>
      <c r="F1151">
        <v>251.298240553792</v>
      </c>
      <c r="G1151">
        <v>1971.5277386789701</v>
      </c>
      <c r="H1151">
        <v>170</v>
      </c>
      <c r="I1151" s="6"/>
      <c r="J1151" s="6"/>
      <c r="K1151" s="5" t="s">
        <v>1599</v>
      </c>
      <c r="L1151">
        <v>63586</v>
      </c>
      <c r="M1151">
        <v>300230</v>
      </c>
      <c r="N1151">
        <v>2934</v>
      </c>
      <c r="O1151">
        <v>208</v>
      </c>
      <c r="P1151">
        <v>251.298240553792</v>
      </c>
      <c r="Q1151">
        <v>1971.5277386789701</v>
      </c>
      <c r="R1151">
        <v>599999</v>
      </c>
      <c r="S1151" s="6"/>
      <c r="T1151" s="6"/>
      <c r="U1151" s="5" t="s">
        <v>1599</v>
      </c>
      <c r="V1151" s="5">
        <v>63586</v>
      </c>
      <c r="W1151" s="5">
        <v>300230</v>
      </c>
      <c r="X1151" s="5">
        <v>2934</v>
      </c>
      <c r="Y1151" s="5">
        <v>208</v>
      </c>
      <c r="Z1151" s="5">
        <v>251.29824060000001</v>
      </c>
      <c r="AA1151" s="5">
        <v>1971.5277390000001</v>
      </c>
      <c r="AB1151" s="5">
        <v>70157</v>
      </c>
      <c r="AC1151" s="6"/>
      <c r="AD1151" s="6"/>
      <c r="AE1151" s="5" t="s">
        <v>1599</v>
      </c>
      <c r="AF1151">
        <v>63586</v>
      </c>
      <c r="AG1151">
        <v>300230</v>
      </c>
      <c r="AH1151">
        <v>2934</v>
      </c>
      <c r="AI1151">
        <v>208</v>
      </c>
      <c r="AJ1151">
        <v>251.298240553792</v>
      </c>
      <c r="AK1151">
        <v>1971.5277386789701</v>
      </c>
      <c r="AL1151">
        <v>599982</v>
      </c>
      <c r="AM1151" s="6"/>
      <c r="AN1151" s="6"/>
    </row>
    <row r="1152" spans="1:40" x14ac:dyDescent="0.2">
      <c r="A1152" s="5" t="s">
        <v>1600</v>
      </c>
      <c r="B1152">
        <v>182020</v>
      </c>
      <c r="C1152">
        <v>2000958</v>
      </c>
      <c r="D1152">
        <v>14569</v>
      </c>
      <c r="E1152">
        <v>208</v>
      </c>
      <c r="F1152">
        <v>349.73056496456201</v>
      </c>
      <c r="G1152">
        <v>9501.4041136634805</v>
      </c>
      <c r="H1152">
        <v>162</v>
      </c>
      <c r="I1152" s="6">
        <f t="shared" ref="I1152:J1152" si="798">AVERAGE(G1152:G1161)</f>
        <v>5917.9755201849348</v>
      </c>
      <c r="J1152" s="6">
        <f t="shared" si="798"/>
        <v>745.3</v>
      </c>
      <c r="K1152" s="5" t="s">
        <v>1600</v>
      </c>
      <c r="L1152">
        <v>182020</v>
      </c>
      <c r="M1152">
        <v>2000958</v>
      </c>
      <c r="N1152">
        <v>14569</v>
      </c>
      <c r="O1152">
        <v>208</v>
      </c>
      <c r="P1152">
        <v>349.73056496456201</v>
      </c>
      <c r="Q1152">
        <v>9501.4041136634805</v>
      </c>
      <c r="R1152">
        <v>599994</v>
      </c>
      <c r="S1152" s="6">
        <f t="shared" ref="S1152" si="799">AVERAGE(Q1152:Q1161)</f>
        <v>9501.4041136634787</v>
      </c>
      <c r="T1152" s="6">
        <f t="shared" ref="T1152" si="800">AVERAGE(R1152:R1161)</f>
        <v>599996.6</v>
      </c>
      <c r="U1152" s="5" t="s">
        <v>1600</v>
      </c>
      <c r="V1152" s="5">
        <v>182020</v>
      </c>
      <c r="W1152" s="5">
        <v>2000958</v>
      </c>
      <c r="X1152" s="5">
        <v>14569</v>
      </c>
      <c r="Y1152" s="5">
        <v>208</v>
      </c>
      <c r="Z1152" s="5">
        <v>349.73056500000001</v>
      </c>
      <c r="AA1152" s="5">
        <v>9501.4041140000008</v>
      </c>
      <c r="AB1152" s="5">
        <v>60425</v>
      </c>
      <c r="AC1152" s="6">
        <f t="shared" ref="AC1152" si="801">AVERAGE(AA1152:AA1161)</f>
        <v>9501.4041140000027</v>
      </c>
      <c r="AD1152" s="6">
        <f t="shared" ref="AD1152" si="802">AVERAGE(AB1152:AB1161)</f>
        <v>62274.6</v>
      </c>
      <c r="AE1152" s="5" t="s">
        <v>1600</v>
      </c>
      <c r="AF1152">
        <v>182020</v>
      </c>
      <c r="AG1152">
        <v>2000958</v>
      </c>
      <c r="AH1152">
        <v>14569</v>
      </c>
      <c r="AI1152">
        <v>208</v>
      </c>
      <c r="AJ1152">
        <v>349.73056496456201</v>
      </c>
      <c r="AK1152">
        <v>9501.4041136634805</v>
      </c>
      <c r="AL1152">
        <v>599980</v>
      </c>
      <c r="AM1152" s="6">
        <f t="shared" ref="AM1152" si="803">AVERAGE(AK1152:AK1161)</f>
        <v>9501.4041136634787</v>
      </c>
      <c r="AN1152" s="6">
        <f t="shared" ref="AN1152" si="804">AVERAGE(AL1152:AL1161)</f>
        <v>599981.4</v>
      </c>
    </row>
    <row r="1153" spans="1:40" x14ac:dyDescent="0.2">
      <c r="A1153" s="5" t="s">
        <v>1600</v>
      </c>
      <c r="B1153">
        <v>182020</v>
      </c>
      <c r="C1153">
        <v>2000958</v>
      </c>
      <c r="D1153">
        <v>14569</v>
      </c>
      <c r="E1153">
        <v>208</v>
      </c>
      <c r="F1153">
        <v>349.73056496456201</v>
      </c>
      <c r="G1153">
        <v>9501.4041136634805</v>
      </c>
      <c r="H1153">
        <v>905</v>
      </c>
      <c r="I1153" s="6"/>
      <c r="J1153" s="6"/>
      <c r="K1153" s="5" t="s">
        <v>1600</v>
      </c>
      <c r="L1153">
        <v>182020</v>
      </c>
      <c r="M1153">
        <v>2000958</v>
      </c>
      <c r="N1153">
        <v>14569</v>
      </c>
      <c r="O1153">
        <v>208</v>
      </c>
      <c r="P1153">
        <v>349.73056496456201</v>
      </c>
      <c r="Q1153">
        <v>9501.4041136634805</v>
      </c>
      <c r="R1153">
        <v>599996</v>
      </c>
      <c r="S1153" s="6"/>
      <c r="T1153" s="6"/>
      <c r="U1153" s="5" t="s">
        <v>1600</v>
      </c>
      <c r="V1153" s="5">
        <v>182020</v>
      </c>
      <c r="W1153" s="5">
        <v>2000958</v>
      </c>
      <c r="X1153" s="5">
        <v>14569</v>
      </c>
      <c r="Y1153" s="5">
        <v>208</v>
      </c>
      <c r="Z1153" s="5">
        <v>349.73056500000001</v>
      </c>
      <c r="AA1153" s="5">
        <v>9501.4041140000008</v>
      </c>
      <c r="AB1153" s="5">
        <v>60450</v>
      </c>
      <c r="AC1153" s="6"/>
      <c r="AD1153" s="6"/>
      <c r="AE1153" s="5" t="s">
        <v>1600</v>
      </c>
      <c r="AF1153">
        <v>182020</v>
      </c>
      <c r="AG1153">
        <v>2000958</v>
      </c>
      <c r="AH1153">
        <v>14569</v>
      </c>
      <c r="AI1153">
        <v>208</v>
      </c>
      <c r="AJ1153">
        <v>349.73056496456201</v>
      </c>
      <c r="AK1153">
        <v>9501.4041136634805</v>
      </c>
      <c r="AL1153">
        <v>599980</v>
      </c>
      <c r="AM1153" s="6"/>
      <c r="AN1153" s="6"/>
    </row>
    <row r="1154" spans="1:40" x14ac:dyDescent="0.2">
      <c r="A1154" s="5" t="s">
        <v>1600</v>
      </c>
      <c r="B1154">
        <v>582197</v>
      </c>
      <c r="C1154">
        <v>1600781</v>
      </c>
      <c r="D1154">
        <v>11595</v>
      </c>
      <c r="E1154">
        <v>208</v>
      </c>
      <c r="F1154">
        <v>453.615019198391</v>
      </c>
      <c r="G1154">
        <v>5022.1183718152997</v>
      </c>
      <c r="H1154">
        <v>138</v>
      </c>
      <c r="I1154" s="6"/>
      <c r="J1154" s="6"/>
      <c r="K1154" s="5" t="s">
        <v>1600</v>
      </c>
      <c r="L1154">
        <v>182020</v>
      </c>
      <c r="M1154">
        <v>2000958</v>
      </c>
      <c r="N1154">
        <v>14569</v>
      </c>
      <c r="O1154">
        <v>208</v>
      </c>
      <c r="P1154">
        <v>349.73056496456201</v>
      </c>
      <c r="Q1154">
        <v>9501.4041136634805</v>
      </c>
      <c r="R1154">
        <v>599996</v>
      </c>
      <c r="S1154" s="6"/>
      <c r="T1154" s="6"/>
      <c r="U1154" s="5" t="s">
        <v>1600</v>
      </c>
      <c r="V1154" s="5">
        <v>182020</v>
      </c>
      <c r="W1154" s="5">
        <v>2000958</v>
      </c>
      <c r="X1154" s="5">
        <v>14569</v>
      </c>
      <c r="Y1154" s="5">
        <v>208</v>
      </c>
      <c r="Z1154" s="5">
        <v>349.73056500000001</v>
      </c>
      <c r="AA1154" s="5">
        <v>9501.4041140000008</v>
      </c>
      <c r="AB1154" s="5">
        <v>60456</v>
      </c>
      <c r="AC1154" s="6"/>
      <c r="AD1154" s="6"/>
      <c r="AE1154" s="5" t="s">
        <v>1600</v>
      </c>
      <c r="AF1154">
        <v>182020</v>
      </c>
      <c r="AG1154">
        <v>2000958</v>
      </c>
      <c r="AH1154">
        <v>14569</v>
      </c>
      <c r="AI1154">
        <v>208</v>
      </c>
      <c r="AJ1154">
        <v>349.73056496456201</v>
      </c>
      <c r="AK1154">
        <v>9501.4041136634805</v>
      </c>
      <c r="AL1154">
        <v>599980</v>
      </c>
      <c r="AM1154" s="6"/>
      <c r="AN1154" s="6"/>
    </row>
    <row r="1155" spans="1:40" x14ac:dyDescent="0.2">
      <c r="A1155" s="5" t="s">
        <v>1600</v>
      </c>
      <c r="B1155">
        <v>582197</v>
      </c>
      <c r="C1155">
        <v>1600781</v>
      </c>
      <c r="D1155">
        <v>11595</v>
      </c>
      <c r="E1155">
        <v>208</v>
      </c>
      <c r="F1155">
        <v>453.615019198391</v>
      </c>
      <c r="G1155">
        <v>5022.1183718152997</v>
      </c>
      <c r="H1155">
        <v>151</v>
      </c>
      <c r="I1155" s="6"/>
      <c r="J1155" s="6"/>
      <c r="K1155" s="5" t="s">
        <v>1600</v>
      </c>
      <c r="L1155">
        <v>182020</v>
      </c>
      <c r="M1155">
        <v>2000958</v>
      </c>
      <c r="N1155">
        <v>14569</v>
      </c>
      <c r="O1155">
        <v>208</v>
      </c>
      <c r="P1155">
        <v>349.73056496456201</v>
      </c>
      <c r="Q1155">
        <v>9501.4041136634805</v>
      </c>
      <c r="R1155">
        <v>599996</v>
      </c>
      <c r="S1155" s="6"/>
      <c r="T1155" s="6"/>
      <c r="U1155" s="5" t="s">
        <v>1600</v>
      </c>
      <c r="V1155" s="5">
        <v>182020</v>
      </c>
      <c r="W1155" s="5">
        <v>2000958</v>
      </c>
      <c r="X1155" s="5">
        <v>14569</v>
      </c>
      <c r="Y1155" s="5">
        <v>208</v>
      </c>
      <c r="Z1155" s="5">
        <v>349.73056500000001</v>
      </c>
      <c r="AA1155" s="5">
        <v>9501.4041140000008</v>
      </c>
      <c r="AB1155" s="5">
        <v>60467</v>
      </c>
      <c r="AC1155" s="6"/>
      <c r="AD1155" s="6"/>
      <c r="AE1155" s="5" t="s">
        <v>1600</v>
      </c>
      <c r="AF1155">
        <v>182020</v>
      </c>
      <c r="AG1155">
        <v>2000958</v>
      </c>
      <c r="AH1155">
        <v>14569</v>
      </c>
      <c r="AI1155">
        <v>208</v>
      </c>
      <c r="AJ1155">
        <v>349.73056496456201</v>
      </c>
      <c r="AK1155">
        <v>9501.4041136634805</v>
      </c>
      <c r="AL1155">
        <v>599980</v>
      </c>
      <c r="AM1155" s="6"/>
      <c r="AN1155" s="6"/>
    </row>
    <row r="1156" spans="1:40" x14ac:dyDescent="0.2">
      <c r="A1156" s="5" t="s">
        <v>1600</v>
      </c>
      <c r="B1156">
        <v>582197</v>
      </c>
      <c r="C1156">
        <v>1600781</v>
      </c>
      <c r="D1156">
        <v>11595</v>
      </c>
      <c r="E1156">
        <v>208</v>
      </c>
      <c r="F1156">
        <v>453.615019198391</v>
      </c>
      <c r="G1156">
        <v>5022.1183718152997</v>
      </c>
      <c r="H1156">
        <v>175</v>
      </c>
      <c r="I1156" s="6"/>
      <c r="J1156" s="6"/>
      <c r="K1156" s="5" t="s">
        <v>1600</v>
      </c>
      <c r="L1156">
        <v>182020</v>
      </c>
      <c r="M1156">
        <v>2000958</v>
      </c>
      <c r="N1156">
        <v>14569</v>
      </c>
      <c r="O1156">
        <v>208</v>
      </c>
      <c r="P1156">
        <v>349.73056496456201</v>
      </c>
      <c r="Q1156">
        <v>9501.4041136634805</v>
      </c>
      <c r="R1156">
        <v>599996</v>
      </c>
      <c r="S1156" s="6"/>
      <c r="T1156" s="6"/>
      <c r="U1156" s="5" t="s">
        <v>1600</v>
      </c>
      <c r="V1156" s="5">
        <v>182020</v>
      </c>
      <c r="W1156" s="5">
        <v>2000958</v>
      </c>
      <c r="X1156" s="5">
        <v>14569</v>
      </c>
      <c r="Y1156" s="5">
        <v>208</v>
      </c>
      <c r="Z1156" s="5">
        <v>349.73056500000001</v>
      </c>
      <c r="AA1156" s="5">
        <v>9501.4041140000008</v>
      </c>
      <c r="AB1156" s="5">
        <v>60565</v>
      </c>
      <c r="AC1156" s="6"/>
      <c r="AD1156" s="6"/>
      <c r="AE1156" s="5" t="s">
        <v>1600</v>
      </c>
      <c r="AF1156">
        <v>182020</v>
      </c>
      <c r="AG1156">
        <v>2000958</v>
      </c>
      <c r="AH1156">
        <v>14569</v>
      </c>
      <c r="AI1156">
        <v>208</v>
      </c>
      <c r="AJ1156">
        <v>349.73056496456201</v>
      </c>
      <c r="AK1156">
        <v>9501.4041136634805</v>
      </c>
      <c r="AL1156">
        <v>599980</v>
      </c>
      <c r="AM1156" s="6"/>
      <c r="AN1156" s="6"/>
    </row>
    <row r="1157" spans="1:40" x14ac:dyDescent="0.2">
      <c r="A1157" s="5" t="s">
        <v>1600</v>
      </c>
      <c r="B1157">
        <v>582197</v>
      </c>
      <c r="C1157">
        <v>1600781</v>
      </c>
      <c r="D1157">
        <v>11595</v>
      </c>
      <c r="E1157">
        <v>208</v>
      </c>
      <c r="F1157">
        <v>453.615019198391</v>
      </c>
      <c r="G1157">
        <v>5022.1183718152997</v>
      </c>
      <c r="H1157">
        <v>183</v>
      </c>
      <c r="I1157" s="6"/>
      <c r="J1157" s="6"/>
      <c r="K1157" s="5" t="s">
        <v>1600</v>
      </c>
      <c r="L1157">
        <v>182020</v>
      </c>
      <c r="M1157">
        <v>2000958</v>
      </c>
      <c r="N1157">
        <v>14569</v>
      </c>
      <c r="O1157">
        <v>208</v>
      </c>
      <c r="P1157">
        <v>349.73056496456201</v>
      </c>
      <c r="Q1157">
        <v>9501.4041136634805</v>
      </c>
      <c r="R1157">
        <v>599997</v>
      </c>
      <c r="S1157" s="6"/>
      <c r="T1157" s="6"/>
      <c r="U1157" s="5" t="s">
        <v>1600</v>
      </c>
      <c r="V1157" s="5">
        <v>182020</v>
      </c>
      <c r="W1157" s="5">
        <v>2000958</v>
      </c>
      <c r="X1157" s="5">
        <v>14569</v>
      </c>
      <c r="Y1157" s="5">
        <v>208</v>
      </c>
      <c r="Z1157" s="5">
        <v>349.73056500000001</v>
      </c>
      <c r="AA1157" s="5">
        <v>9501.4041140000008</v>
      </c>
      <c r="AB1157" s="5">
        <v>60638</v>
      </c>
      <c r="AC1157" s="6"/>
      <c r="AD1157" s="6"/>
      <c r="AE1157" s="5" t="s">
        <v>1600</v>
      </c>
      <c r="AF1157">
        <v>182020</v>
      </c>
      <c r="AG1157">
        <v>2000958</v>
      </c>
      <c r="AH1157">
        <v>14569</v>
      </c>
      <c r="AI1157">
        <v>208</v>
      </c>
      <c r="AJ1157">
        <v>349.73056496456201</v>
      </c>
      <c r="AK1157">
        <v>9501.4041136634805</v>
      </c>
      <c r="AL1157">
        <v>599981</v>
      </c>
      <c r="AM1157" s="6"/>
      <c r="AN1157" s="6"/>
    </row>
    <row r="1158" spans="1:40" x14ac:dyDescent="0.2">
      <c r="A1158" s="5" t="s">
        <v>1600</v>
      </c>
      <c r="B1158">
        <v>582197</v>
      </c>
      <c r="C1158">
        <v>1600781</v>
      </c>
      <c r="D1158">
        <v>11595</v>
      </c>
      <c r="E1158">
        <v>208</v>
      </c>
      <c r="F1158">
        <v>453.615019198391</v>
      </c>
      <c r="G1158">
        <v>5022.1183718152997</v>
      </c>
      <c r="H1158">
        <v>187</v>
      </c>
      <c r="I1158" s="6"/>
      <c r="J1158" s="6"/>
      <c r="K1158" s="5" t="s">
        <v>1600</v>
      </c>
      <c r="L1158">
        <v>182020</v>
      </c>
      <c r="M1158">
        <v>2000958</v>
      </c>
      <c r="N1158">
        <v>14569</v>
      </c>
      <c r="O1158">
        <v>208</v>
      </c>
      <c r="P1158">
        <v>349.73056496456201</v>
      </c>
      <c r="Q1158">
        <v>9501.4041136634805</v>
      </c>
      <c r="R1158">
        <v>599997</v>
      </c>
      <c r="S1158" s="6"/>
      <c r="T1158" s="6"/>
      <c r="U1158" s="5" t="s">
        <v>1600</v>
      </c>
      <c r="V1158" s="5">
        <v>182020</v>
      </c>
      <c r="W1158" s="5">
        <v>2000958</v>
      </c>
      <c r="X1158" s="5">
        <v>14569</v>
      </c>
      <c r="Y1158" s="5">
        <v>208</v>
      </c>
      <c r="Z1158" s="5">
        <v>349.73056500000001</v>
      </c>
      <c r="AA1158" s="5">
        <v>9501.4041140000008</v>
      </c>
      <c r="AB1158" s="5">
        <v>60659</v>
      </c>
      <c r="AC1158" s="6"/>
      <c r="AD1158" s="6"/>
      <c r="AE1158" s="5" t="s">
        <v>1600</v>
      </c>
      <c r="AF1158">
        <v>182020</v>
      </c>
      <c r="AG1158">
        <v>2000958</v>
      </c>
      <c r="AH1158">
        <v>14569</v>
      </c>
      <c r="AI1158">
        <v>208</v>
      </c>
      <c r="AJ1158">
        <v>349.73056496456201</v>
      </c>
      <c r="AK1158">
        <v>9501.4041136634805</v>
      </c>
      <c r="AL1158">
        <v>599981</v>
      </c>
      <c r="AM1158" s="6"/>
      <c r="AN1158" s="6"/>
    </row>
    <row r="1159" spans="1:40" x14ac:dyDescent="0.2">
      <c r="A1159" s="5" t="s">
        <v>1600</v>
      </c>
      <c r="B1159">
        <v>582197</v>
      </c>
      <c r="C1159">
        <v>1600781</v>
      </c>
      <c r="D1159">
        <v>11595</v>
      </c>
      <c r="E1159">
        <v>208</v>
      </c>
      <c r="F1159">
        <v>453.615019198391</v>
      </c>
      <c r="G1159">
        <v>5022.1183718152997</v>
      </c>
      <c r="H1159">
        <v>207</v>
      </c>
      <c r="I1159" s="6"/>
      <c r="J1159" s="6"/>
      <c r="K1159" s="5" t="s">
        <v>1600</v>
      </c>
      <c r="L1159">
        <v>182020</v>
      </c>
      <c r="M1159">
        <v>2000958</v>
      </c>
      <c r="N1159">
        <v>14569</v>
      </c>
      <c r="O1159">
        <v>208</v>
      </c>
      <c r="P1159">
        <v>349.73056496456201</v>
      </c>
      <c r="Q1159">
        <v>9501.4041136634805</v>
      </c>
      <c r="R1159">
        <v>599997</v>
      </c>
      <c r="S1159" s="6"/>
      <c r="T1159" s="6"/>
      <c r="U1159" s="5" t="s">
        <v>1600</v>
      </c>
      <c r="V1159" s="5">
        <v>182020</v>
      </c>
      <c r="W1159" s="5">
        <v>2000958</v>
      </c>
      <c r="X1159" s="5">
        <v>14569</v>
      </c>
      <c r="Y1159" s="5">
        <v>208</v>
      </c>
      <c r="Z1159" s="5">
        <v>349.73056500000001</v>
      </c>
      <c r="AA1159" s="5">
        <v>9501.4041140000008</v>
      </c>
      <c r="AB1159" s="5">
        <v>60664</v>
      </c>
      <c r="AC1159" s="6"/>
      <c r="AD1159" s="6"/>
      <c r="AE1159" s="5" t="s">
        <v>1600</v>
      </c>
      <c r="AF1159">
        <v>182020</v>
      </c>
      <c r="AG1159">
        <v>2000958</v>
      </c>
      <c r="AH1159">
        <v>14569</v>
      </c>
      <c r="AI1159">
        <v>208</v>
      </c>
      <c r="AJ1159">
        <v>349.73056496456201</v>
      </c>
      <c r="AK1159">
        <v>9501.4041136634805</v>
      </c>
      <c r="AL1159">
        <v>599981</v>
      </c>
      <c r="AM1159" s="6"/>
      <c r="AN1159" s="6"/>
    </row>
    <row r="1160" spans="1:40" x14ac:dyDescent="0.2">
      <c r="A1160" s="5" t="s">
        <v>1600</v>
      </c>
      <c r="B1160">
        <v>582197</v>
      </c>
      <c r="C1160">
        <v>1600781</v>
      </c>
      <c r="D1160">
        <v>11595</v>
      </c>
      <c r="E1160">
        <v>208</v>
      </c>
      <c r="F1160">
        <v>453.615019198391</v>
      </c>
      <c r="G1160">
        <v>5022.1183718152997</v>
      </c>
      <c r="H1160">
        <v>4776</v>
      </c>
      <c r="I1160" s="6"/>
      <c r="J1160" s="6"/>
      <c r="K1160" s="5" t="s">
        <v>1600</v>
      </c>
      <c r="L1160">
        <v>182020</v>
      </c>
      <c r="M1160">
        <v>2000958</v>
      </c>
      <c r="N1160">
        <v>14569</v>
      </c>
      <c r="O1160">
        <v>208</v>
      </c>
      <c r="P1160">
        <v>349.73056496456201</v>
      </c>
      <c r="Q1160">
        <v>9501.4041136634805</v>
      </c>
      <c r="R1160">
        <v>599998</v>
      </c>
      <c r="S1160" s="6"/>
      <c r="T1160" s="6"/>
      <c r="U1160" s="5" t="s">
        <v>1600</v>
      </c>
      <c r="V1160" s="5">
        <v>182020</v>
      </c>
      <c r="W1160" s="5">
        <v>2000958</v>
      </c>
      <c r="X1160" s="5">
        <v>14569</v>
      </c>
      <c r="Y1160" s="5">
        <v>208</v>
      </c>
      <c r="Z1160" s="5">
        <v>349.73056500000001</v>
      </c>
      <c r="AA1160" s="5">
        <v>9501.4041140000008</v>
      </c>
      <c r="AB1160" s="5">
        <v>67423</v>
      </c>
      <c r="AC1160" s="6"/>
      <c r="AD1160" s="6"/>
      <c r="AE1160" s="5" t="s">
        <v>1600</v>
      </c>
      <c r="AF1160">
        <v>182020</v>
      </c>
      <c r="AG1160">
        <v>2000958</v>
      </c>
      <c r="AH1160">
        <v>14569</v>
      </c>
      <c r="AI1160">
        <v>208</v>
      </c>
      <c r="AJ1160">
        <v>349.73056496456201</v>
      </c>
      <c r="AK1160">
        <v>9501.4041136634805</v>
      </c>
      <c r="AL1160">
        <v>599983</v>
      </c>
      <c r="AM1160" s="6"/>
      <c r="AN1160" s="6"/>
    </row>
    <row r="1161" spans="1:40" x14ac:dyDescent="0.2">
      <c r="A1161" s="5" t="s">
        <v>1600</v>
      </c>
      <c r="B1161">
        <v>582197</v>
      </c>
      <c r="C1161">
        <v>1600781</v>
      </c>
      <c r="D1161">
        <v>11595</v>
      </c>
      <c r="E1161">
        <v>208</v>
      </c>
      <c r="F1161">
        <v>453.615019198391</v>
      </c>
      <c r="G1161">
        <v>5022.1183718152997</v>
      </c>
      <c r="H1161">
        <v>569</v>
      </c>
      <c r="I1161" s="6"/>
      <c r="J1161" s="6"/>
      <c r="K1161" s="5" t="s">
        <v>1600</v>
      </c>
      <c r="L1161">
        <v>182020</v>
      </c>
      <c r="M1161">
        <v>2000958</v>
      </c>
      <c r="N1161">
        <v>14569</v>
      </c>
      <c r="O1161">
        <v>208</v>
      </c>
      <c r="P1161">
        <v>349.73056496456201</v>
      </c>
      <c r="Q1161">
        <v>9501.4041136634805</v>
      </c>
      <c r="R1161">
        <v>599999</v>
      </c>
      <c r="S1161" s="6"/>
      <c r="T1161" s="6"/>
      <c r="U1161" s="5" t="s">
        <v>1600</v>
      </c>
      <c r="V1161" s="5">
        <v>182020</v>
      </c>
      <c r="W1161" s="5">
        <v>2000958</v>
      </c>
      <c r="X1161" s="5">
        <v>14569</v>
      </c>
      <c r="Y1161" s="5">
        <v>208</v>
      </c>
      <c r="Z1161" s="5">
        <v>349.73056500000001</v>
      </c>
      <c r="AA1161" s="5">
        <v>9501.4041140000008</v>
      </c>
      <c r="AB1161" s="5">
        <v>70999</v>
      </c>
      <c r="AC1161" s="6"/>
      <c r="AD1161" s="6"/>
      <c r="AE1161" s="5" t="s">
        <v>1600</v>
      </c>
      <c r="AF1161">
        <v>182020</v>
      </c>
      <c r="AG1161">
        <v>2000958</v>
      </c>
      <c r="AH1161">
        <v>14569</v>
      </c>
      <c r="AI1161">
        <v>208</v>
      </c>
      <c r="AJ1161">
        <v>349.73056496456201</v>
      </c>
      <c r="AK1161">
        <v>9501.4041136634805</v>
      </c>
      <c r="AL1161">
        <v>599988</v>
      </c>
      <c r="AM1161" s="6"/>
      <c r="AN1161" s="6"/>
    </row>
    <row r="1162" spans="1:40" x14ac:dyDescent="0.2">
      <c r="A1162" s="5" t="s">
        <v>1601</v>
      </c>
      <c r="B1162">
        <v>636617</v>
      </c>
      <c r="C1162">
        <v>3001207</v>
      </c>
      <c r="D1162">
        <v>20184</v>
      </c>
      <c r="E1162">
        <v>208</v>
      </c>
      <c r="F1162">
        <v>341.90241414811499</v>
      </c>
      <c r="G1162">
        <v>12275.797160754</v>
      </c>
      <c r="H1162">
        <v>173</v>
      </c>
      <c r="I1162" s="6">
        <f t="shared" ref="I1162:J1162" si="805">AVERAGE(G1162:G1171)</f>
        <v>8542.4198503694843</v>
      </c>
      <c r="J1162" s="6">
        <f t="shared" si="805"/>
        <v>373.2</v>
      </c>
      <c r="K1162" s="5" t="s">
        <v>1601</v>
      </c>
      <c r="L1162">
        <v>636617</v>
      </c>
      <c r="M1162">
        <v>3001207</v>
      </c>
      <c r="N1162">
        <v>20184</v>
      </c>
      <c r="O1162">
        <v>208</v>
      </c>
      <c r="P1162">
        <v>341.90241414811499</v>
      </c>
      <c r="Q1162">
        <v>12275.797160754</v>
      </c>
      <c r="R1162">
        <v>599995</v>
      </c>
      <c r="S1162" s="6">
        <f t="shared" ref="S1162" si="806">AVERAGE(Q1162:Q1171)</f>
        <v>12275.797160753998</v>
      </c>
      <c r="T1162" s="6">
        <f t="shared" ref="T1162" si="807">AVERAGE(R1162:R1171)</f>
        <v>599996.6</v>
      </c>
      <c r="U1162" s="5" t="s">
        <v>1601</v>
      </c>
      <c r="V1162" s="5">
        <v>636617</v>
      </c>
      <c r="W1162" s="5">
        <v>3001207</v>
      </c>
      <c r="X1162" s="5">
        <v>20184</v>
      </c>
      <c r="Y1162" s="5">
        <v>208</v>
      </c>
      <c r="Z1162" s="5">
        <v>341.90241409999999</v>
      </c>
      <c r="AA1162" s="5">
        <v>12275.79716</v>
      </c>
      <c r="AB1162" s="5">
        <v>60482</v>
      </c>
      <c r="AC1162" s="6">
        <f t="shared" ref="AC1162" si="808">AVERAGE(AA1162:AA1171)</f>
        <v>12275.79716</v>
      </c>
      <c r="AD1162" s="6">
        <f t="shared" ref="AD1162" si="809">AVERAGE(AB1162:AB1171)</f>
        <v>61674.400000000001</v>
      </c>
      <c r="AE1162" s="5" t="s">
        <v>1601</v>
      </c>
      <c r="AF1162">
        <v>636617</v>
      </c>
      <c r="AG1162">
        <v>3001207</v>
      </c>
      <c r="AH1162">
        <v>20184</v>
      </c>
      <c r="AI1162">
        <v>208</v>
      </c>
      <c r="AJ1162">
        <v>341.90241414811499</v>
      </c>
      <c r="AK1162">
        <v>12275.797160754</v>
      </c>
      <c r="AL1162">
        <v>599980</v>
      </c>
      <c r="AM1162" s="6">
        <f t="shared" ref="AM1162" si="810">AVERAGE(AK1162:AK1171)</f>
        <v>12275.797160753998</v>
      </c>
      <c r="AN1162" s="6">
        <f t="shared" ref="AN1162" si="811">AVERAGE(AL1162:AL1171)</f>
        <v>599981.1</v>
      </c>
    </row>
    <row r="1163" spans="1:40" x14ac:dyDescent="0.2">
      <c r="A1163" s="5" t="s">
        <v>1601</v>
      </c>
      <c r="B1163">
        <v>936621</v>
      </c>
      <c r="C1163">
        <v>2701203</v>
      </c>
      <c r="D1163">
        <v>18006</v>
      </c>
      <c r="E1163">
        <v>208</v>
      </c>
      <c r="F1163">
        <v>427.08170561108199</v>
      </c>
      <c r="G1163">
        <v>8127.6001492156502</v>
      </c>
      <c r="H1163">
        <v>1018</v>
      </c>
      <c r="I1163" s="6"/>
      <c r="J1163" s="6"/>
      <c r="K1163" s="5" t="s">
        <v>1601</v>
      </c>
      <c r="L1163">
        <v>636617</v>
      </c>
      <c r="M1163">
        <v>3001207</v>
      </c>
      <c r="N1163">
        <v>20184</v>
      </c>
      <c r="O1163">
        <v>208</v>
      </c>
      <c r="P1163">
        <v>341.90241414811499</v>
      </c>
      <c r="Q1163">
        <v>12275.797160754</v>
      </c>
      <c r="R1163">
        <v>599996</v>
      </c>
      <c r="S1163" s="6"/>
      <c r="T1163" s="6"/>
      <c r="U1163" s="5" t="s">
        <v>1601</v>
      </c>
      <c r="V1163" s="5">
        <v>636617</v>
      </c>
      <c r="W1163" s="5">
        <v>3001207</v>
      </c>
      <c r="X1163" s="5">
        <v>20184</v>
      </c>
      <c r="Y1163" s="5">
        <v>208</v>
      </c>
      <c r="Z1163" s="5">
        <v>341.90241409999999</v>
      </c>
      <c r="AA1163" s="5">
        <v>12275.79716</v>
      </c>
      <c r="AB1163" s="5">
        <v>60523</v>
      </c>
      <c r="AC1163" s="6"/>
      <c r="AD1163" s="6"/>
      <c r="AE1163" s="5" t="s">
        <v>1601</v>
      </c>
      <c r="AF1163">
        <v>636617</v>
      </c>
      <c r="AG1163">
        <v>3001207</v>
      </c>
      <c r="AH1163">
        <v>20184</v>
      </c>
      <c r="AI1163">
        <v>208</v>
      </c>
      <c r="AJ1163">
        <v>341.90241414811499</v>
      </c>
      <c r="AK1163">
        <v>12275.797160754</v>
      </c>
      <c r="AL1163">
        <v>599980</v>
      </c>
      <c r="AM1163" s="6"/>
      <c r="AN1163" s="6"/>
    </row>
    <row r="1164" spans="1:40" x14ac:dyDescent="0.2">
      <c r="A1164" s="5" t="s">
        <v>1601</v>
      </c>
      <c r="B1164">
        <v>936621</v>
      </c>
      <c r="C1164">
        <v>2701203</v>
      </c>
      <c r="D1164">
        <v>18006</v>
      </c>
      <c r="E1164">
        <v>208</v>
      </c>
      <c r="F1164">
        <v>427.08170561108199</v>
      </c>
      <c r="G1164">
        <v>8127.6001492156502</v>
      </c>
      <c r="H1164">
        <v>1398</v>
      </c>
      <c r="I1164" s="6"/>
      <c r="J1164" s="6"/>
      <c r="K1164" s="5" t="s">
        <v>1601</v>
      </c>
      <c r="L1164">
        <v>636617</v>
      </c>
      <c r="M1164">
        <v>3001207</v>
      </c>
      <c r="N1164">
        <v>20184</v>
      </c>
      <c r="O1164">
        <v>208</v>
      </c>
      <c r="P1164">
        <v>341.90241414811499</v>
      </c>
      <c r="Q1164">
        <v>12275.797160754</v>
      </c>
      <c r="R1164">
        <v>599996</v>
      </c>
      <c r="S1164" s="6"/>
      <c r="T1164" s="6"/>
      <c r="U1164" s="5" t="s">
        <v>1601</v>
      </c>
      <c r="V1164" s="5">
        <v>636617</v>
      </c>
      <c r="W1164" s="5">
        <v>3001207</v>
      </c>
      <c r="X1164" s="5">
        <v>20184</v>
      </c>
      <c r="Y1164" s="5">
        <v>208</v>
      </c>
      <c r="Z1164" s="5">
        <v>341.90241409999999</v>
      </c>
      <c r="AA1164" s="5">
        <v>12275.79716</v>
      </c>
      <c r="AB1164" s="5">
        <v>60551</v>
      </c>
      <c r="AC1164" s="6"/>
      <c r="AD1164" s="6"/>
      <c r="AE1164" s="5" t="s">
        <v>1601</v>
      </c>
      <c r="AF1164">
        <v>636617</v>
      </c>
      <c r="AG1164">
        <v>3001207</v>
      </c>
      <c r="AH1164">
        <v>20184</v>
      </c>
      <c r="AI1164">
        <v>208</v>
      </c>
      <c r="AJ1164">
        <v>341.90241414811499</v>
      </c>
      <c r="AK1164">
        <v>12275.797160754</v>
      </c>
      <c r="AL1164">
        <v>599980</v>
      </c>
      <c r="AM1164" s="6"/>
      <c r="AN1164" s="6"/>
    </row>
    <row r="1165" spans="1:40" x14ac:dyDescent="0.2">
      <c r="A1165" s="5" t="s">
        <v>1601</v>
      </c>
      <c r="B1165">
        <v>936621</v>
      </c>
      <c r="C1165">
        <v>2701203</v>
      </c>
      <c r="D1165">
        <v>18006</v>
      </c>
      <c r="E1165">
        <v>208</v>
      </c>
      <c r="F1165">
        <v>427.08170561108199</v>
      </c>
      <c r="G1165">
        <v>8127.6001492156502</v>
      </c>
      <c r="H1165">
        <v>141</v>
      </c>
      <c r="I1165" s="6"/>
      <c r="J1165" s="6"/>
      <c r="K1165" s="5" t="s">
        <v>1601</v>
      </c>
      <c r="L1165">
        <v>636617</v>
      </c>
      <c r="M1165">
        <v>3001207</v>
      </c>
      <c r="N1165">
        <v>20184</v>
      </c>
      <c r="O1165">
        <v>208</v>
      </c>
      <c r="P1165">
        <v>341.90241414811499</v>
      </c>
      <c r="Q1165">
        <v>12275.797160754</v>
      </c>
      <c r="R1165">
        <v>599996</v>
      </c>
      <c r="S1165" s="6"/>
      <c r="T1165" s="6"/>
      <c r="U1165" s="5" t="s">
        <v>1601</v>
      </c>
      <c r="V1165" s="5">
        <v>636617</v>
      </c>
      <c r="W1165" s="5">
        <v>3001207</v>
      </c>
      <c r="X1165" s="5">
        <v>20184</v>
      </c>
      <c r="Y1165" s="5">
        <v>208</v>
      </c>
      <c r="Z1165" s="5">
        <v>341.90241409999999</v>
      </c>
      <c r="AA1165" s="5">
        <v>12275.79716</v>
      </c>
      <c r="AB1165" s="5">
        <v>60587</v>
      </c>
      <c r="AC1165" s="6"/>
      <c r="AD1165" s="6"/>
      <c r="AE1165" s="5" t="s">
        <v>1601</v>
      </c>
      <c r="AF1165">
        <v>636617</v>
      </c>
      <c r="AG1165">
        <v>3001207</v>
      </c>
      <c r="AH1165">
        <v>20184</v>
      </c>
      <c r="AI1165">
        <v>208</v>
      </c>
      <c r="AJ1165">
        <v>341.90241414811499</v>
      </c>
      <c r="AK1165">
        <v>12275.797160754</v>
      </c>
      <c r="AL1165">
        <v>599980</v>
      </c>
      <c r="AM1165" s="6"/>
      <c r="AN1165" s="6"/>
    </row>
    <row r="1166" spans="1:40" x14ac:dyDescent="0.2">
      <c r="A1166" s="5" t="s">
        <v>1601</v>
      </c>
      <c r="B1166">
        <v>936621</v>
      </c>
      <c r="C1166">
        <v>2701203</v>
      </c>
      <c r="D1166">
        <v>18006</v>
      </c>
      <c r="E1166">
        <v>208</v>
      </c>
      <c r="F1166">
        <v>427.08170561108199</v>
      </c>
      <c r="G1166">
        <v>8127.6001492156502</v>
      </c>
      <c r="H1166">
        <v>157</v>
      </c>
      <c r="I1166" s="6"/>
      <c r="J1166" s="6"/>
      <c r="K1166" s="5" t="s">
        <v>1601</v>
      </c>
      <c r="L1166">
        <v>636617</v>
      </c>
      <c r="M1166">
        <v>3001207</v>
      </c>
      <c r="N1166">
        <v>20184</v>
      </c>
      <c r="O1166">
        <v>208</v>
      </c>
      <c r="P1166">
        <v>341.90241414811499</v>
      </c>
      <c r="Q1166">
        <v>12275.797160754</v>
      </c>
      <c r="R1166">
        <v>599996</v>
      </c>
      <c r="S1166" s="6"/>
      <c r="T1166" s="6"/>
      <c r="U1166" s="5" t="s">
        <v>1601</v>
      </c>
      <c r="V1166" s="5">
        <v>636617</v>
      </c>
      <c r="W1166" s="5">
        <v>3001207</v>
      </c>
      <c r="X1166" s="5">
        <v>20184</v>
      </c>
      <c r="Y1166" s="5">
        <v>208</v>
      </c>
      <c r="Z1166" s="5">
        <v>341.90241409999999</v>
      </c>
      <c r="AA1166" s="5">
        <v>12275.79716</v>
      </c>
      <c r="AB1166" s="5">
        <v>60598</v>
      </c>
      <c r="AC1166" s="6"/>
      <c r="AD1166" s="6"/>
      <c r="AE1166" s="5" t="s">
        <v>1601</v>
      </c>
      <c r="AF1166">
        <v>636617</v>
      </c>
      <c r="AG1166">
        <v>3001207</v>
      </c>
      <c r="AH1166">
        <v>20184</v>
      </c>
      <c r="AI1166">
        <v>208</v>
      </c>
      <c r="AJ1166">
        <v>341.90241414811499</v>
      </c>
      <c r="AK1166">
        <v>12275.797160754</v>
      </c>
      <c r="AL1166">
        <v>599980</v>
      </c>
      <c r="AM1166" s="6"/>
      <c r="AN1166" s="6"/>
    </row>
    <row r="1167" spans="1:40" x14ac:dyDescent="0.2">
      <c r="A1167" s="5" t="s">
        <v>1601</v>
      </c>
      <c r="B1167">
        <v>936621</v>
      </c>
      <c r="C1167">
        <v>2701203</v>
      </c>
      <c r="D1167">
        <v>18006</v>
      </c>
      <c r="E1167">
        <v>208</v>
      </c>
      <c r="F1167">
        <v>427.08170561108199</v>
      </c>
      <c r="G1167">
        <v>8127.6001492156502</v>
      </c>
      <c r="H1167">
        <v>160</v>
      </c>
      <c r="I1167" s="6"/>
      <c r="J1167" s="6"/>
      <c r="K1167" s="5" t="s">
        <v>1601</v>
      </c>
      <c r="L1167">
        <v>636617</v>
      </c>
      <c r="M1167">
        <v>3001207</v>
      </c>
      <c r="N1167">
        <v>20184</v>
      </c>
      <c r="O1167">
        <v>208</v>
      </c>
      <c r="P1167">
        <v>341.90241414811499</v>
      </c>
      <c r="Q1167">
        <v>12275.797160754</v>
      </c>
      <c r="R1167">
        <v>599996</v>
      </c>
      <c r="S1167" s="6"/>
      <c r="T1167" s="6"/>
      <c r="U1167" s="5" t="s">
        <v>1601</v>
      </c>
      <c r="V1167" s="5">
        <v>636617</v>
      </c>
      <c r="W1167" s="5">
        <v>3001207</v>
      </c>
      <c r="X1167" s="5">
        <v>20184</v>
      </c>
      <c r="Y1167" s="5">
        <v>208</v>
      </c>
      <c r="Z1167" s="5">
        <v>341.90241409999999</v>
      </c>
      <c r="AA1167" s="5">
        <v>12275.79716</v>
      </c>
      <c r="AB1167" s="5">
        <v>60624</v>
      </c>
      <c r="AC1167" s="6"/>
      <c r="AD1167" s="6"/>
      <c r="AE1167" s="5" t="s">
        <v>1601</v>
      </c>
      <c r="AF1167">
        <v>636617</v>
      </c>
      <c r="AG1167">
        <v>3001207</v>
      </c>
      <c r="AH1167">
        <v>20184</v>
      </c>
      <c r="AI1167">
        <v>208</v>
      </c>
      <c r="AJ1167">
        <v>341.90241414811499</v>
      </c>
      <c r="AK1167">
        <v>12275.797160754</v>
      </c>
      <c r="AL1167">
        <v>599981</v>
      </c>
      <c r="AM1167" s="6"/>
      <c r="AN1167" s="6"/>
    </row>
    <row r="1168" spans="1:40" x14ac:dyDescent="0.2">
      <c r="A1168" s="5" t="s">
        <v>1601</v>
      </c>
      <c r="B1168">
        <v>936621</v>
      </c>
      <c r="C1168">
        <v>2701203</v>
      </c>
      <c r="D1168">
        <v>18006</v>
      </c>
      <c r="E1168">
        <v>208</v>
      </c>
      <c r="F1168">
        <v>427.08170561108199</v>
      </c>
      <c r="G1168">
        <v>8127.6001492156502</v>
      </c>
      <c r="H1168">
        <v>161</v>
      </c>
      <c r="I1168" s="6"/>
      <c r="J1168" s="6"/>
      <c r="K1168" s="5" t="s">
        <v>1601</v>
      </c>
      <c r="L1168">
        <v>636617</v>
      </c>
      <c r="M1168">
        <v>3001207</v>
      </c>
      <c r="N1168">
        <v>20184</v>
      </c>
      <c r="O1168">
        <v>208</v>
      </c>
      <c r="P1168">
        <v>341.90241414811499</v>
      </c>
      <c r="Q1168">
        <v>12275.797160754</v>
      </c>
      <c r="R1168">
        <v>599997</v>
      </c>
      <c r="S1168" s="6"/>
      <c r="T1168" s="6"/>
      <c r="U1168" s="5" t="s">
        <v>1601</v>
      </c>
      <c r="V1168" s="5">
        <v>636617</v>
      </c>
      <c r="W1168" s="5">
        <v>3001207</v>
      </c>
      <c r="X1168" s="5">
        <v>20184</v>
      </c>
      <c r="Y1168" s="5">
        <v>208</v>
      </c>
      <c r="Z1168" s="5">
        <v>341.90241409999999</v>
      </c>
      <c r="AA1168" s="5">
        <v>12275.79716</v>
      </c>
      <c r="AB1168" s="5">
        <v>60679</v>
      </c>
      <c r="AC1168" s="6"/>
      <c r="AD1168" s="6"/>
      <c r="AE1168" s="5" t="s">
        <v>1601</v>
      </c>
      <c r="AF1168">
        <v>636617</v>
      </c>
      <c r="AG1168">
        <v>3001207</v>
      </c>
      <c r="AH1168">
        <v>20184</v>
      </c>
      <c r="AI1168">
        <v>208</v>
      </c>
      <c r="AJ1168">
        <v>341.90241414811499</v>
      </c>
      <c r="AK1168">
        <v>12275.797160754</v>
      </c>
      <c r="AL1168">
        <v>599981</v>
      </c>
      <c r="AM1168" s="6"/>
      <c r="AN1168" s="6"/>
    </row>
    <row r="1169" spans="1:40" x14ac:dyDescent="0.2">
      <c r="A1169" s="5" t="s">
        <v>1601</v>
      </c>
      <c r="B1169">
        <v>936621</v>
      </c>
      <c r="C1169">
        <v>2701203</v>
      </c>
      <c r="D1169">
        <v>18006</v>
      </c>
      <c r="E1169">
        <v>208</v>
      </c>
      <c r="F1169">
        <v>427.08170561108199</v>
      </c>
      <c r="G1169">
        <v>8127.6001492156502</v>
      </c>
      <c r="H1169">
        <v>170</v>
      </c>
      <c r="I1169" s="6"/>
      <c r="J1169" s="6"/>
      <c r="K1169" s="5" t="s">
        <v>1601</v>
      </c>
      <c r="L1169">
        <v>636617</v>
      </c>
      <c r="M1169">
        <v>3001207</v>
      </c>
      <c r="N1169">
        <v>20184</v>
      </c>
      <c r="O1169">
        <v>208</v>
      </c>
      <c r="P1169">
        <v>341.90241414811499</v>
      </c>
      <c r="Q1169">
        <v>12275.797160754</v>
      </c>
      <c r="R1169">
        <v>599998</v>
      </c>
      <c r="S1169" s="6"/>
      <c r="T1169" s="6"/>
      <c r="U1169" s="5" t="s">
        <v>1601</v>
      </c>
      <c r="V1169" s="5">
        <v>636617</v>
      </c>
      <c r="W1169" s="5">
        <v>3001207</v>
      </c>
      <c r="X1169" s="5">
        <v>20184</v>
      </c>
      <c r="Y1169" s="5">
        <v>208</v>
      </c>
      <c r="Z1169" s="5">
        <v>341.90241409999999</v>
      </c>
      <c r="AA1169" s="5">
        <v>12275.79716</v>
      </c>
      <c r="AB1169" s="5">
        <v>60681</v>
      </c>
      <c r="AC1169" s="6"/>
      <c r="AD1169" s="6"/>
      <c r="AE1169" s="5" t="s">
        <v>1601</v>
      </c>
      <c r="AF1169">
        <v>636617</v>
      </c>
      <c r="AG1169">
        <v>3001207</v>
      </c>
      <c r="AH1169">
        <v>20184</v>
      </c>
      <c r="AI1169">
        <v>208</v>
      </c>
      <c r="AJ1169">
        <v>341.90241414811499</v>
      </c>
      <c r="AK1169">
        <v>12275.797160754</v>
      </c>
      <c r="AL1169">
        <v>599981</v>
      </c>
      <c r="AM1169" s="6"/>
      <c r="AN1169" s="6"/>
    </row>
    <row r="1170" spans="1:40" x14ac:dyDescent="0.2">
      <c r="A1170" s="5" t="s">
        <v>1601</v>
      </c>
      <c r="B1170">
        <v>936621</v>
      </c>
      <c r="C1170">
        <v>2701203</v>
      </c>
      <c r="D1170">
        <v>18006</v>
      </c>
      <c r="E1170">
        <v>208</v>
      </c>
      <c r="F1170">
        <v>427.08170561108199</v>
      </c>
      <c r="G1170">
        <v>8127.6001492156502</v>
      </c>
      <c r="H1170">
        <v>176</v>
      </c>
      <c r="I1170" s="6"/>
      <c r="J1170" s="6"/>
      <c r="K1170" s="5" t="s">
        <v>1601</v>
      </c>
      <c r="L1170">
        <v>636617</v>
      </c>
      <c r="M1170">
        <v>3001207</v>
      </c>
      <c r="N1170">
        <v>20184</v>
      </c>
      <c r="O1170">
        <v>208</v>
      </c>
      <c r="P1170">
        <v>341.90241414811499</v>
      </c>
      <c r="Q1170">
        <v>12275.797160754</v>
      </c>
      <c r="R1170">
        <v>599998</v>
      </c>
      <c r="S1170" s="6"/>
      <c r="T1170" s="6"/>
      <c r="U1170" s="5" t="s">
        <v>1601</v>
      </c>
      <c r="V1170" s="5">
        <v>636617</v>
      </c>
      <c r="W1170" s="5">
        <v>3001207</v>
      </c>
      <c r="X1170" s="5">
        <v>20184</v>
      </c>
      <c r="Y1170" s="5">
        <v>208</v>
      </c>
      <c r="Z1170" s="5">
        <v>341.90241409999999</v>
      </c>
      <c r="AA1170" s="5">
        <v>12275.79716</v>
      </c>
      <c r="AB1170" s="5">
        <v>65143</v>
      </c>
      <c r="AC1170" s="6"/>
      <c r="AD1170" s="6"/>
      <c r="AE1170" s="5" t="s">
        <v>1601</v>
      </c>
      <c r="AF1170">
        <v>636617</v>
      </c>
      <c r="AG1170">
        <v>3001207</v>
      </c>
      <c r="AH1170">
        <v>20184</v>
      </c>
      <c r="AI1170">
        <v>208</v>
      </c>
      <c r="AJ1170">
        <v>341.90241414811499</v>
      </c>
      <c r="AK1170">
        <v>12275.797160754</v>
      </c>
      <c r="AL1170">
        <v>599981</v>
      </c>
      <c r="AM1170" s="6"/>
      <c r="AN1170" s="6"/>
    </row>
    <row r="1171" spans="1:40" x14ac:dyDescent="0.2">
      <c r="A1171" s="5" t="s">
        <v>1601</v>
      </c>
      <c r="B1171">
        <v>936621</v>
      </c>
      <c r="C1171">
        <v>2701203</v>
      </c>
      <c r="D1171">
        <v>18006</v>
      </c>
      <c r="E1171">
        <v>208</v>
      </c>
      <c r="F1171">
        <v>427.08170561108199</v>
      </c>
      <c r="G1171">
        <v>8127.6001492156502</v>
      </c>
      <c r="H1171">
        <v>178</v>
      </c>
      <c r="I1171" s="6"/>
      <c r="J1171" s="6"/>
      <c r="K1171" s="5" t="s">
        <v>1601</v>
      </c>
      <c r="L1171">
        <v>636617</v>
      </c>
      <c r="M1171">
        <v>3001207</v>
      </c>
      <c r="N1171">
        <v>20184</v>
      </c>
      <c r="O1171">
        <v>208</v>
      </c>
      <c r="P1171">
        <v>341.90241414811499</v>
      </c>
      <c r="Q1171">
        <v>12275.797160754</v>
      </c>
      <c r="R1171">
        <v>599998</v>
      </c>
      <c r="S1171" s="6"/>
      <c r="T1171" s="6"/>
      <c r="U1171" s="5" t="s">
        <v>1601</v>
      </c>
      <c r="V1171" s="5">
        <v>636617</v>
      </c>
      <c r="W1171" s="5">
        <v>3001207</v>
      </c>
      <c r="X1171" s="5">
        <v>20184</v>
      </c>
      <c r="Y1171" s="5">
        <v>208</v>
      </c>
      <c r="Z1171" s="5">
        <v>341.90241409999999</v>
      </c>
      <c r="AA1171" s="5">
        <v>12275.79716</v>
      </c>
      <c r="AB1171" s="5">
        <v>66876</v>
      </c>
      <c r="AC1171" s="6"/>
      <c r="AD1171" s="6"/>
      <c r="AE1171" s="5" t="s">
        <v>1601</v>
      </c>
      <c r="AF1171">
        <v>636617</v>
      </c>
      <c r="AG1171">
        <v>3001207</v>
      </c>
      <c r="AH1171">
        <v>20184</v>
      </c>
      <c r="AI1171">
        <v>208</v>
      </c>
      <c r="AJ1171">
        <v>341.90241414811499</v>
      </c>
      <c r="AK1171">
        <v>12275.797160754</v>
      </c>
      <c r="AL1171">
        <v>599987</v>
      </c>
      <c r="AM1171" s="6"/>
      <c r="AN1171" s="6"/>
    </row>
    <row r="1172" spans="1:40" x14ac:dyDescent="0.2">
      <c r="A1172" s="5" t="s">
        <v>1605</v>
      </c>
      <c r="B1172">
        <v>164</v>
      </c>
      <c r="C1172">
        <v>3607</v>
      </c>
      <c r="D1172">
        <v>6207</v>
      </c>
      <c r="E1172">
        <v>208</v>
      </c>
      <c r="F1172">
        <v>323.654735546675</v>
      </c>
      <c r="G1172">
        <v>2815.09837147083</v>
      </c>
      <c r="H1172">
        <v>204</v>
      </c>
      <c r="I1172" s="6">
        <f t="shared" ref="I1172:J1172" si="812">AVERAGE(G1172:G1181)</f>
        <v>3064.5778396711189</v>
      </c>
      <c r="J1172" s="6">
        <f t="shared" si="812"/>
        <v>363.4</v>
      </c>
      <c r="K1172" s="5" t="s">
        <v>1605</v>
      </c>
      <c r="L1172">
        <v>993</v>
      </c>
      <c r="M1172">
        <v>2778</v>
      </c>
      <c r="N1172">
        <v>6778</v>
      </c>
      <c r="O1172">
        <v>208</v>
      </c>
      <c r="P1172">
        <v>348.382852412099</v>
      </c>
      <c r="Q1172">
        <v>3126.9477067211901</v>
      </c>
      <c r="R1172">
        <v>599996</v>
      </c>
      <c r="S1172" s="6">
        <f t="shared" ref="S1172" si="813">AVERAGE(Q1172:Q1181)</f>
        <v>3126.9477067211906</v>
      </c>
      <c r="T1172" s="6">
        <f t="shared" ref="T1172" si="814">AVERAGE(R1172:R1181)</f>
        <v>599997.1</v>
      </c>
      <c r="U1172" s="5" t="s">
        <v>1605</v>
      </c>
      <c r="V1172" s="5">
        <v>690</v>
      </c>
      <c r="W1172" s="5">
        <v>3081</v>
      </c>
      <c r="X1172" s="5">
        <v>7281</v>
      </c>
      <c r="Y1172" s="5">
        <v>217</v>
      </c>
      <c r="Z1172" s="5">
        <v>340.61056029999997</v>
      </c>
      <c r="AA1172" s="5">
        <v>3711.4013279999999</v>
      </c>
      <c r="AB1172" s="5">
        <v>60960</v>
      </c>
      <c r="AC1172" s="6">
        <f t="shared" ref="AC1172" si="815">AVERAGE(AA1172:AA1181)</f>
        <v>3711.4013279999999</v>
      </c>
      <c r="AD1172" s="6">
        <f t="shared" ref="AD1172" si="816">AVERAGE(AB1172:AB1181)</f>
        <v>64156</v>
      </c>
      <c r="AE1172" s="5" t="s">
        <v>1605</v>
      </c>
      <c r="AF1172">
        <v>690</v>
      </c>
      <c r="AG1172">
        <v>3081</v>
      </c>
      <c r="AH1172">
        <v>7281</v>
      </c>
      <c r="AI1172">
        <v>217</v>
      </c>
      <c r="AJ1172">
        <v>340.61056027291301</v>
      </c>
      <c r="AK1172">
        <v>3711.4013283398599</v>
      </c>
      <c r="AL1172">
        <v>599980</v>
      </c>
      <c r="AM1172" s="6">
        <f t="shared" ref="AM1172" si="817">AVERAGE(AK1172:AK1181)</f>
        <v>3711.4013283398599</v>
      </c>
      <c r="AN1172" s="6">
        <f t="shared" ref="AN1172" si="818">AVERAGE(AL1172:AL1181)</f>
        <v>599980.6</v>
      </c>
    </row>
    <row r="1173" spans="1:40" x14ac:dyDescent="0.2">
      <c r="A1173" s="5" t="s">
        <v>1605</v>
      </c>
      <c r="B1173">
        <v>164</v>
      </c>
      <c r="C1173">
        <v>3607</v>
      </c>
      <c r="D1173">
        <v>6207</v>
      </c>
      <c r="E1173">
        <v>208</v>
      </c>
      <c r="F1173">
        <v>323.654735546675</v>
      </c>
      <c r="G1173">
        <v>2815.09837147083</v>
      </c>
      <c r="H1173">
        <v>409</v>
      </c>
      <c r="I1173" s="6"/>
      <c r="J1173" s="6"/>
      <c r="K1173" s="5" t="s">
        <v>1605</v>
      </c>
      <c r="L1173">
        <v>993</v>
      </c>
      <c r="M1173">
        <v>2778</v>
      </c>
      <c r="N1173">
        <v>6778</v>
      </c>
      <c r="O1173">
        <v>208</v>
      </c>
      <c r="P1173">
        <v>348.382852412099</v>
      </c>
      <c r="Q1173">
        <v>3126.9477067211901</v>
      </c>
      <c r="R1173">
        <v>599996</v>
      </c>
      <c r="S1173" s="6"/>
      <c r="T1173" s="6"/>
      <c r="U1173" s="5" t="s">
        <v>1605</v>
      </c>
      <c r="V1173" s="5">
        <v>690</v>
      </c>
      <c r="W1173" s="5">
        <v>3081</v>
      </c>
      <c r="X1173" s="5">
        <v>7281</v>
      </c>
      <c r="Y1173" s="5">
        <v>217</v>
      </c>
      <c r="Z1173" s="5">
        <v>340.61056029999997</v>
      </c>
      <c r="AA1173" s="5">
        <v>3711.4013279999999</v>
      </c>
      <c r="AB1173" s="5">
        <v>60969</v>
      </c>
      <c r="AC1173" s="6"/>
      <c r="AD1173" s="6"/>
      <c r="AE1173" s="5" t="s">
        <v>1605</v>
      </c>
      <c r="AF1173">
        <v>690</v>
      </c>
      <c r="AG1173">
        <v>3081</v>
      </c>
      <c r="AH1173">
        <v>7281</v>
      </c>
      <c r="AI1173">
        <v>217</v>
      </c>
      <c r="AJ1173">
        <v>340.61056027291301</v>
      </c>
      <c r="AK1173">
        <v>3711.4013283398599</v>
      </c>
      <c r="AL1173">
        <v>599980</v>
      </c>
      <c r="AM1173" s="6"/>
      <c r="AN1173" s="6"/>
    </row>
    <row r="1174" spans="1:40" x14ac:dyDescent="0.2">
      <c r="A1174" s="5" t="s">
        <v>1605</v>
      </c>
      <c r="B1174">
        <v>993</v>
      </c>
      <c r="C1174">
        <v>2778</v>
      </c>
      <c r="D1174">
        <v>6778</v>
      </c>
      <c r="E1174">
        <v>208</v>
      </c>
      <c r="F1174">
        <v>348.382852412099</v>
      </c>
      <c r="G1174">
        <v>3126.9477067211901</v>
      </c>
      <c r="H1174">
        <v>138</v>
      </c>
      <c r="I1174" s="6"/>
      <c r="J1174" s="6"/>
      <c r="K1174" s="5" t="s">
        <v>1605</v>
      </c>
      <c r="L1174">
        <v>993</v>
      </c>
      <c r="M1174">
        <v>2778</v>
      </c>
      <c r="N1174">
        <v>6778</v>
      </c>
      <c r="O1174">
        <v>208</v>
      </c>
      <c r="P1174">
        <v>348.382852412099</v>
      </c>
      <c r="Q1174">
        <v>3126.9477067211901</v>
      </c>
      <c r="R1174">
        <v>599997</v>
      </c>
      <c r="S1174" s="6"/>
      <c r="T1174" s="6"/>
      <c r="U1174" s="5" t="s">
        <v>1605</v>
      </c>
      <c r="V1174" s="5">
        <v>690</v>
      </c>
      <c r="W1174" s="5">
        <v>3081</v>
      </c>
      <c r="X1174" s="5">
        <v>7281</v>
      </c>
      <c r="Y1174" s="5">
        <v>217</v>
      </c>
      <c r="Z1174" s="5">
        <v>340.61056029999997</v>
      </c>
      <c r="AA1174" s="5">
        <v>3711.4013279999999</v>
      </c>
      <c r="AB1174" s="5">
        <v>61003</v>
      </c>
      <c r="AC1174" s="6"/>
      <c r="AD1174" s="6"/>
      <c r="AE1174" s="5" t="s">
        <v>1605</v>
      </c>
      <c r="AF1174">
        <v>690</v>
      </c>
      <c r="AG1174">
        <v>3081</v>
      </c>
      <c r="AH1174">
        <v>7281</v>
      </c>
      <c r="AI1174">
        <v>217</v>
      </c>
      <c r="AJ1174">
        <v>340.61056027291301</v>
      </c>
      <c r="AK1174">
        <v>3711.4013283398599</v>
      </c>
      <c r="AL1174">
        <v>599980</v>
      </c>
      <c r="AM1174" s="6"/>
      <c r="AN1174" s="6"/>
    </row>
    <row r="1175" spans="1:40" x14ac:dyDescent="0.2">
      <c r="A1175" s="5" t="s">
        <v>1605</v>
      </c>
      <c r="B1175">
        <v>993</v>
      </c>
      <c r="C1175">
        <v>2778</v>
      </c>
      <c r="D1175">
        <v>6778</v>
      </c>
      <c r="E1175">
        <v>208</v>
      </c>
      <c r="F1175">
        <v>348.382852412099</v>
      </c>
      <c r="G1175">
        <v>3126.9477067211901</v>
      </c>
      <c r="H1175">
        <v>158</v>
      </c>
      <c r="I1175" s="6"/>
      <c r="J1175" s="6"/>
      <c r="K1175" s="5" t="s">
        <v>1605</v>
      </c>
      <c r="L1175">
        <v>993</v>
      </c>
      <c r="M1175">
        <v>2778</v>
      </c>
      <c r="N1175">
        <v>6778</v>
      </c>
      <c r="O1175">
        <v>208</v>
      </c>
      <c r="P1175">
        <v>348.382852412099</v>
      </c>
      <c r="Q1175">
        <v>3126.9477067211901</v>
      </c>
      <c r="R1175">
        <v>599997</v>
      </c>
      <c r="S1175" s="6"/>
      <c r="T1175" s="6"/>
      <c r="U1175" s="5" t="s">
        <v>1605</v>
      </c>
      <c r="V1175" s="5">
        <v>690</v>
      </c>
      <c r="W1175" s="5">
        <v>3081</v>
      </c>
      <c r="X1175" s="5">
        <v>7281</v>
      </c>
      <c r="Y1175" s="5">
        <v>217</v>
      </c>
      <c r="Z1175" s="5">
        <v>340.61056029999997</v>
      </c>
      <c r="AA1175" s="5">
        <v>3711.4013279999999</v>
      </c>
      <c r="AB1175" s="5">
        <v>61130</v>
      </c>
      <c r="AC1175" s="6"/>
      <c r="AD1175" s="6"/>
      <c r="AE1175" s="5" t="s">
        <v>1605</v>
      </c>
      <c r="AF1175">
        <v>690</v>
      </c>
      <c r="AG1175">
        <v>3081</v>
      </c>
      <c r="AH1175">
        <v>7281</v>
      </c>
      <c r="AI1175">
        <v>217</v>
      </c>
      <c r="AJ1175">
        <v>340.61056027291301</v>
      </c>
      <c r="AK1175">
        <v>3711.4013283398599</v>
      </c>
      <c r="AL1175">
        <v>599980</v>
      </c>
      <c r="AM1175" s="6"/>
      <c r="AN1175" s="6"/>
    </row>
    <row r="1176" spans="1:40" x14ac:dyDescent="0.2">
      <c r="A1176" s="5" t="s">
        <v>1605</v>
      </c>
      <c r="B1176">
        <v>993</v>
      </c>
      <c r="C1176">
        <v>2778</v>
      </c>
      <c r="D1176">
        <v>6778</v>
      </c>
      <c r="E1176">
        <v>208</v>
      </c>
      <c r="F1176">
        <v>348.382852412099</v>
      </c>
      <c r="G1176">
        <v>3126.9477067211901</v>
      </c>
      <c r="H1176">
        <v>158</v>
      </c>
      <c r="I1176" s="6"/>
      <c r="J1176" s="6"/>
      <c r="K1176" s="5" t="s">
        <v>1605</v>
      </c>
      <c r="L1176">
        <v>993</v>
      </c>
      <c r="M1176">
        <v>2778</v>
      </c>
      <c r="N1176">
        <v>6778</v>
      </c>
      <c r="O1176">
        <v>208</v>
      </c>
      <c r="P1176">
        <v>348.382852412099</v>
      </c>
      <c r="Q1176">
        <v>3126.9477067211901</v>
      </c>
      <c r="R1176">
        <v>599997</v>
      </c>
      <c r="S1176" s="6"/>
      <c r="T1176" s="6"/>
      <c r="U1176" s="5" t="s">
        <v>1605</v>
      </c>
      <c r="V1176" s="5">
        <v>690</v>
      </c>
      <c r="W1176" s="5">
        <v>3081</v>
      </c>
      <c r="X1176" s="5">
        <v>7281</v>
      </c>
      <c r="Y1176" s="5">
        <v>217</v>
      </c>
      <c r="Z1176" s="5">
        <v>340.61056029999997</v>
      </c>
      <c r="AA1176" s="5">
        <v>3711.4013279999999</v>
      </c>
      <c r="AB1176" s="5">
        <v>61146</v>
      </c>
      <c r="AC1176" s="6"/>
      <c r="AD1176" s="6"/>
      <c r="AE1176" s="5" t="s">
        <v>1605</v>
      </c>
      <c r="AF1176">
        <v>690</v>
      </c>
      <c r="AG1176">
        <v>3081</v>
      </c>
      <c r="AH1176">
        <v>7281</v>
      </c>
      <c r="AI1176">
        <v>217</v>
      </c>
      <c r="AJ1176">
        <v>340.61056027291301</v>
      </c>
      <c r="AK1176">
        <v>3711.4013283398599</v>
      </c>
      <c r="AL1176">
        <v>599980</v>
      </c>
      <c r="AM1176" s="6"/>
      <c r="AN1176" s="6"/>
    </row>
    <row r="1177" spans="1:40" x14ac:dyDescent="0.2">
      <c r="A1177" s="5" t="s">
        <v>1605</v>
      </c>
      <c r="B1177">
        <v>993</v>
      </c>
      <c r="C1177">
        <v>2778</v>
      </c>
      <c r="D1177">
        <v>6778</v>
      </c>
      <c r="E1177">
        <v>208</v>
      </c>
      <c r="F1177">
        <v>348.382852412099</v>
      </c>
      <c r="G1177">
        <v>3126.9477067211901</v>
      </c>
      <c r="H1177">
        <v>161</v>
      </c>
      <c r="I1177" s="6"/>
      <c r="J1177" s="6"/>
      <c r="K1177" s="5" t="s">
        <v>1605</v>
      </c>
      <c r="L1177">
        <v>993</v>
      </c>
      <c r="M1177">
        <v>2778</v>
      </c>
      <c r="N1177">
        <v>6778</v>
      </c>
      <c r="O1177">
        <v>208</v>
      </c>
      <c r="P1177">
        <v>348.382852412099</v>
      </c>
      <c r="Q1177">
        <v>3126.9477067211901</v>
      </c>
      <c r="R1177">
        <v>599997</v>
      </c>
      <c r="S1177" s="6"/>
      <c r="T1177" s="6"/>
      <c r="U1177" s="5" t="s">
        <v>1605</v>
      </c>
      <c r="V1177" s="5">
        <v>690</v>
      </c>
      <c r="W1177" s="5">
        <v>3081</v>
      </c>
      <c r="X1177" s="5">
        <v>7281</v>
      </c>
      <c r="Y1177" s="5">
        <v>217</v>
      </c>
      <c r="Z1177" s="5">
        <v>340.61056029999997</v>
      </c>
      <c r="AA1177" s="5">
        <v>3711.4013279999999</v>
      </c>
      <c r="AB1177" s="5">
        <v>61226</v>
      </c>
      <c r="AC1177" s="6"/>
      <c r="AD1177" s="6"/>
      <c r="AE1177" s="5" t="s">
        <v>1605</v>
      </c>
      <c r="AF1177">
        <v>690</v>
      </c>
      <c r="AG1177">
        <v>3081</v>
      </c>
      <c r="AH1177">
        <v>7281</v>
      </c>
      <c r="AI1177">
        <v>217</v>
      </c>
      <c r="AJ1177">
        <v>340.61056027291301</v>
      </c>
      <c r="AK1177">
        <v>3711.4013283398599</v>
      </c>
      <c r="AL1177">
        <v>599980</v>
      </c>
      <c r="AM1177" s="6"/>
      <c r="AN1177" s="6"/>
    </row>
    <row r="1178" spans="1:40" x14ac:dyDescent="0.2">
      <c r="A1178" s="5" t="s">
        <v>1605</v>
      </c>
      <c r="B1178">
        <v>993</v>
      </c>
      <c r="C1178">
        <v>2778</v>
      </c>
      <c r="D1178">
        <v>6778</v>
      </c>
      <c r="E1178">
        <v>208</v>
      </c>
      <c r="F1178">
        <v>348.382852412099</v>
      </c>
      <c r="G1178">
        <v>3126.9477067211901</v>
      </c>
      <c r="H1178">
        <v>173</v>
      </c>
      <c r="I1178" s="6"/>
      <c r="J1178" s="6"/>
      <c r="K1178" s="5" t="s">
        <v>1605</v>
      </c>
      <c r="L1178">
        <v>993</v>
      </c>
      <c r="M1178">
        <v>2778</v>
      </c>
      <c r="N1178">
        <v>6778</v>
      </c>
      <c r="O1178">
        <v>208</v>
      </c>
      <c r="P1178">
        <v>348.382852412099</v>
      </c>
      <c r="Q1178">
        <v>3126.9477067211901</v>
      </c>
      <c r="R1178">
        <v>599997</v>
      </c>
      <c r="S1178" s="6"/>
      <c r="T1178" s="6"/>
      <c r="U1178" s="5" t="s">
        <v>1605</v>
      </c>
      <c r="V1178" s="5">
        <v>690</v>
      </c>
      <c r="W1178" s="5">
        <v>3081</v>
      </c>
      <c r="X1178" s="5">
        <v>7281</v>
      </c>
      <c r="Y1178" s="5">
        <v>217</v>
      </c>
      <c r="Z1178" s="5">
        <v>340.61056029999997</v>
      </c>
      <c r="AA1178" s="5">
        <v>3711.4013279999999</v>
      </c>
      <c r="AB1178" s="5">
        <v>61340</v>
      </c>
      <c r="AC1178" s="6"/>
      <c r="AD1178" s="6"/>
      <c r="AE1178" s="5" t="s">
        <v>1605</v>
      </c>
      <c r="AF1178">
        <v>690</v>
      </c>
      <c r="AG1178">
        <v>3081</v>
      </c>
      <c r="AH1178">
        <v>7281</v>
      </c>
      <c r="AI1178">
        <v>217</v>
      </c>
      <c r="AJ1178">
        <v>340.61056027291301</v>
      </c>
      <c r="AK1178">
        <v>3711.4013283398599</v>
      </c>
      <c r="AL1178">
        <v>599980</v>
      </c>
      <c r="AM1178" s="6"/>
      <c r="AN1178" s="6"/>
    </row>
    <row r="1179" spans="1:40" x14ac:dyDescent="0.2">
      <c r="A1179" s="5" t="s">
        <v>1605</v>
      </c>
      <c r="B1179">
        <v>993</v>
      </c>
      <c r="C1179">
        <v>2778</v>
      </c>
      <c r="D1179">
        <v>6778</v>
      </c>
      <c r="E1179">
        <v>208</v>
      </c>
      <c r="F1179">
        <v>348.382852412099</v>
      </c>
      <c r="G1179">
        <v>3126.9477067211901</v>
      </c>
      <c r="H1179">
        <v>1849</v>
      </c>
      <c r="I1179" s="6"/>
      <c r="J1179" s="6"/>
      <c r="K1179" s="5" t="s">
        <v>1605</v>
      </c>
      <c r="L1179">
        <v>993</v>
      </c>
      <c r="M1179">
        <v>2778</v>
      </c>
      <c r="N1179">
        <v>6778</v>
      </c>
      <c r="O1179">
        <v>208</v>
      </c>
      <c r="P1179">
        <v>348.382852412099</v>
      </c>
      <c r="Q1179">
        <v>3126.9477067211901</v>
      </c>
      <c r="R1179">
        <v>599998</v>
      </c>
      <c r="S1179" s="6"/>
      <c r="T1179" s="6"/>
      <c r="U1179" s="5" t="s">
        <v>1605</v>
      </c>
      <c r="V1179" s="5">
        <v>690</v>
      </c>
      <c r="W1179" s="5">
        <v>3081</v>
      </c>
      <c r="X1179" s="5">
        <v>7281</v>
      </c>
      <c r="Y1179" s="5">
        <v>217</v>
      </c>
      <c r="Z1179" s="5">
        <v>340.61056029999997</v>
      </c>
      <c r="AA1179" s="5">
        <v>3711.4013279999999</v>
      </c>
      <c r="AB1179" s="5">
        <v>61385</v>
      </c>
      <c r="AC1179" s="6"/>
      <c r="AD1179" s="6"/>
      <c r="AE1179" s="5" t="s">
        <v>1605</v>
      </c>
      <c r="AF1179">
        <v>690</v>
      </c>
      <c r="AG1179">
        <v>3081</v>
      </c>
      <c r="AH1179">
        <v>7281</v>
      </c>
      <c r="AI1179">
        <v>217</v>
      </c>
      <c r="AJ1179">
        <v>340.61056027291301</v>
      </c>
      <c r="AK1179">
        <v>3711.4013283398599</v>
      </c>
      <c r="AL1179">
        <v>599981</v>
      </c>
      <c r="AM1179" s="6"/>
      <c r="AN1179" s="6"/>
    </row>
    <row r="1180" spans="1:40" x14ac:dyDescent="0.2">
      <c r="A1180" s="5" t="s">
        <v>1605</v>
      </c>
      <c r="B1180">
        <v>993</v>
      </c>
      <c r="C1180">
        <v>2778</v>
      </c>
      <c r="D1180">
        <v>6778</v>
      </c>
      <c r="E1180">
        <v>208</v>
      </c>
      <c r="F1180">
        <v>348.382852412099</v>
      </c>
      <c r="G1180">
        <v>3126.9477067211901</v>
      </c>
      <c r="H1180">
        <v>190</v>
      </c>
      <c r="I1180" s="6"/>
      <c r="J1180" s="6"/>
      <c r="K1180" s="5" t="s">
        <v>1605</v>
      </c>
      <c r="L1180">
        <v>993</v>
      </c>
      <c r="M1180">
        <v>2778</v>
      </c>
      <c r="N1180">
        <v>6778</v>
      </c>
      <c r="O1180">
        <v>208</v>
      </c>
      <c r="P1180">
        <v>348.382852412099</v>
      </c>
      <c r="Q1180">
        <v>3126.9477067211901</v>
      </c>
      <c r="R1180">
        <v>599998</v>
      </c>
      <c r="S1180" s="6"/>
      <c r="T1180" s="6"/>
      <c r="U1180" s="5" t="s">
        <v>1605</v>
      </c>
      <c r="V1180" s="5">
        <v>690</v>
      </c>
      <c r="W1180" s="5">
        <v>3081</v>
      </c>
      <c r="X1180" s="5">
        <v>7281</v>
      </c>
      <c r="Y1180" s="5">
        <v>217</v>
      </c>
      <c r="Z1180" s="5">
        <v>340.61056029999997</v>
      </c>
      <c r="AA1180" s="5">
        <v>3711.4013279999999</v>
      </c>
      <c r="AB1180" s="5">
        <v>71790</v>
      </c>
      <c r="AC1180" s="6"/>
      <c r="AD1180" s="6"/>
      <c r="AE1180" s="5" t="s">
        <v>1605</v>
      </c>
      <c r="AF1180">
        <v>690</v>
      </c>
      <c r="AG1180">
        <v>3081</v>
      </c>
      <c r="AH1180">
        <v>7281</v>
      </c>
      <c r="AI1180">
        <v>217</v>
      </c>
      <c r="AJ1180">
        <v>340.61056027291301</v>
      </c>
      <c r="AK1180">
        <v>3711.4013283398599</v>
      </c>
      <c r="AL1180">
        <v>599982</v>
      </c>
      <c r="AM1180" s="6"/>
      <c r="AN1180" s="6"/>
    </row>
    <row r="1181" spans="1:40" x14ac:dyDescent="0.2">
      <c r="A1181" s="5" t="s">
        <v>1605</v>
      </c>
      <c r="B1181">
        <v>993</v>
      </c>
      <c r="C1181">
        <v>2778</v>
      </c>
      <c r="D1181">
        <v>6778</v>
      </c>
      <c r="E1181">
        <v>208</v>
      </c>
      <c r="F1181">
        <v>348.382852412099</v>
      </c>
      <c r="G1181">
        <v>3126.9477067211901</v>
      </c>
      <c r="H1181">
        <v>194</v>
      </c>
      <c r="I1181" s="6"/>
      <c r="J1181" s="6"/>
      <c r="K1181" s="5" t="s">
        <v>1605</v>
      </c>
      <c r="L1181">
        <v>993</v>
      </c>
      <c r="M1181">
        <v>2778</v>
      </c>
      <c r="N1181">
        <v>6778</v>
      </c>
      <c r="O1181">
        <v>208</v>
      </c>
      <c r="P1181">
        <v>348.382852412099</v>
      </c>
      <c r="Q1181">
        <v>3126.9477067211901</v>
      </c>
      <c r="R1181">
        <v>599998</v>
      </c>
      <c r="S1181" s="6"/>
      <c r="T1181" s="6"/>
      <c r="U1181" s="5" t="s">
        <v>1605</v>
      </c>
      <c r="V1181" s="5">
        <v>690</v>
      </c>
      <c r="W1181" s="5">
        <v>3081</v>
      </c>
      <c r="X1181" s="5">
        <v>7281</v>
      </c>
      <c r="Y1181" s="5">
        <v>217</v>
      </c>
      <c r="Z1181" s="5">
        <v>340.61056029999997</v>
      </c>
      <c r="AA1181" s="5">
        <v>3711.4013279999999</v>
      </c>
      <c r="AB1181" s="5">
        <v>80611</v>
      </c>
      <c r="AC1181" s="6"/>
      <c r="AD1181" s="6"/>
      <c r="AE1181" s="5" t="s">
        <v>1605</v>
      </c>
      <c r="AF1181">
        <v>690</v>
      </c>
      <c r="AG1181">
        <v>3081</v>
      </c>
      <c r="AH1181">
        <v>7281</v>
      </c>
      <c r="AI1181">
        <v>217</v>
      </c>
      <c r="AJ1181">
        <v>340.61056027291301</v>
      </c>
      <c r="AK1181">
        <v>3711.4013283398599</v>
      </c>
      <c r="AL1181">
        <v>599983</v>
      </c>
      <c r="AM1181" s="6"/>
      <c r="AN1181" s="6"/>
    </row>
    <row r="1182" spans="1:40" x14ac:dyDescent="0.2">
      <c r="A1182" s="5" t="s">
        <v>1606</v>
      </c>
      <c r="B1182">
        <v>5143</v>
      </c>
      <c r="C1182">
        <v>16658</v>
      </c>
      <c r="D1182">
        <v>27558</v>
      </c>
      <c r="E1182">
        <v>208</v>
      </c>
      <c r="F1182">
        <v>414.74519992140898</v>
      </c>
      <c r="G1182">
        <v>13124.867042734901</v>
      </c>
      <c r="H1182">
        <v>1215</v>
      </c>
      <c r="I1182" s="6">
        <f t="shared" ref="I1182:J1182" si="819">AVERAGE(G1182:G1191)</f>
        <v>13708.194704864902</v>
      </c>
      <c r="J1182" s="6">
        <f t="shared" si="819"/>
        <v>690.9</v>
      </c>
      <c r="K1182" s="5" t="s">
        <v>1606</v>
      </c>
      <c r="L1182">
        <v>955</v>
      </c>
      <c r="M1182">
        <v>20846</v>
      </c>
      <c r="N1182">
        <v>31946</v>
      </c>
      <c r="O1182">
        <v>208</v>
      </c>
      <c r="P1182">
        <v>373.21426252773199</v>
      </c>
      <c r="Q1182">
        <v>18958.143664034898</v>
      </c>
      <c r="R1182">
        <v>599995</v>
      </c>
      <c r="S1182" s="6">
        <f t="shared" ref="S1182" si="820">AVERAGE(Q1182:Q1191)</f>
        <v>18958.143664034898</v>
      </c>
      <c r="T1182" s="6">
        <f t="shared" ref="T1182" si="821">AVERAGE(R1182:R1191)</f>
        <v>599996.80000000005</v>
      </c>
      <c r="U1182" s="5" t="s">
        <v>1606</v>
      </c>
      <c r="V1182" s="5">
        <v>955</v>
      </c>
      <c r="W1182" s="5">
        <v>20846</v>
      </c>
      <c r="X1182" s="5">
        <v>31946</v>
      </c>
      <c r="Y1182" s="5">
        <v>208</v>
      </c>
      <c r="Z1182" s="5">
        <v>373.21426250000002</v>
      </c>
      <c r="AA1182" s="5">
        <v>18958.143660000002</v>
      </c>
      <c r="AB1182" s="5">
        <v>60466</v>
      </c>
      <c r="AC1182" s="6">
        <f t="shared" ref="AC1182" si="822">AVERAGE(AA1182:AA1191)</f>
        <v>18958.143660000002</v>
      </c>
      <c r="AD1182" s="6">
        <f t="shared" ref="AD1182" si="823">AVERAGE(AB1182:AB1191)</f>
        <v>62186.400000000001</v>
      </c>
      <c r="AE1182" s="5" t="s">
        <v>1606</v>
      </c>
      <c r="AF1182">
        <v>955</v>
      </c>
      <c r="AG1182">
        <v>20846</v>
      </c>
      <c r="AH1182">
        <v>31946</v>
      </c>
      <c r="AI1182">
        <v>208</v>
      </c>
      <c r="AJ1182">
        <v>373.21426252773199</v>
      </c>
      <c r="AK1182">
        <v>18958.143664034898</v>
      </c>
      <c r="AL1182">
        <v>599980</v>
      </c>
      <c r="AM1182" s="6">
        <f t="shared" ref="AM1182" si="824">AVERAGE(AK1182:AK1191)</f>
        <v>18958.143664034898</v>
      </c>
      <c r="AN1182" s="6">
        <f t="shared" ref="AN1182" si="825">AVERAGE(AL1182:AL1191)</f>
        <v>599981.5</v>
      </c>
    </row>
    <row r="1183" spans="1:40" x14ac:dyDescent="0.2">
      <c r="A1183" s="5" t="s">
        <v>1606</v>
      </c>
      <c r="B1183">
        <v>5143</v>
      </c>
      <c r="C1183">
        <v>16658</v>
      </c>
      <c r="D1183">
        <v>27558</v>
      </c>
      <c r="E1183">
        <v>208</v>
      </c>
      <c r="F1183">
        <v>414.74519992140898</v>
      </c>
      <c r="G1183">
        <v>13124.867042734901</v>
      </c>
      <c r="H1183">
        <v>141</v>
      </c>
      <c r="I1183" s="6"/>
      <c r="J1183" s="6"/>
      <c r="K1183" s="5" t="s">
        <v>1606</v>
      </c>
      <c r="L1183">
        <v>955</v>
      </c>
      <c r="M1183">
        <v>20846</v>
      </c>
      <c r="N1183">
        <v>31946</v>
      </c>
      <c r="O1183">
        <v>208</v>
      </c>
      <c r="P1183">
        <v>373.21426252773199</v>
      </c>
      <c r="Q1183">
        <v>18958.143664034898</v>
      </c>
      <c r="R1183">
        <v>599995</v>
      </c>
      <c r="S1183" s="6"/>
      <c r="T1183" s="6"/>
      <c r="U1183" s="5" t="s">
        <v>1606</v>
      </c>
      <c r="V1183" s="5">
        <v>955</v>
      </c>
      <c r="W1183" s="5">
        <v>20846</v>
      </c>
      <c r="X1183" s="5">
        <v>31946</v>
      </c>
      <c r="Y1183" s="5">
        <v>208</v>
      </c>
      <c r="Z1183" s="5">
        <v>373.21426250000002</v>
      </c>
      <c r="AA1183" s="5">
        <v>18958.143660000002</v>
      </c>
      <c r="AB1183" s="5">
        <v>60469</v>
      </c>
      <c r="AC1183" s="6"/>
      <c r="AD1183" s="6"/>
      <c r="AE1183" s="5" t="s">
        <v>1606</v>
      </c>
      <c r="AF1183">
        <v>955</v>
      </c>
      <c r="AG1183">
        <v>20846</v>
      </c>
      <c r="AH1183">
        <v>31946</v>
      </c>
      <c r="AI1183">
        <v>208</v>
      </c>
      <c r="AJ1183">
        <v>373.21426252773199</v>
      </c>
      <c r="AK1183">
        <v>18958.143664034898</v>
      </c>
      <c r="AL1183">
        <v>599980</v>
      </c>
      <c r="AM1183" s="6"/>
      <c r="AN1183" s="6"/>
    </row>
    <row r="1184" spans="1:40" x14ac:dyDescent="0.2">
      <c r="A1184" s="5" t="s">
        <v>1606</v>
      </c>
      <c r="B1184">
        <v>5143</v>
      </c>
      <c r="C1184">
        <v>16658</v>
      </c>
      <c r="D1184">
        <v>27558</v>
      </c>
      <c r="E1184">
        <v>208</v>
      </c>
      <c r="F1184">
        <v>414.74519992140898</v>
      </c>
      <c r="G1184">
        <v>13124.867042734901</v>
      </c>
      <c r="H1184">
        <v>159</v>
      </c>
      <c r="I1184" s="6"/>
      <c r="J1184" s="6"/>
      <c r="K1184" s="5" t="s">
        <v>1606</v>
      </c>
      <c r="L1184">
        <v>955</v>
      </c>
      <c r="M1184">
        <v>20846</v>
      </c>
      <c r="N1184">
        <v>31946</v>
      </c>
      <c r="O1184">
        <v>208</v>
      </c>
      <c r="P1184">
        <v>373.21426252773199</v>
      </c>
      <c r="Q1184">
        <v>18958.143664034898</v>
      </c>
      <c r="R1184">
        <v>599996</v>
      </c>
      <c r="S1184" s="6"/>
      <c r="T1184" s="6"/>
      <c r="U1184" s="5" t="s">
        <v>1606</v>
      </c>
      <c r="V1184" s="5">
        <v>955</v>
      </c>
      <c r="W1184" s="5">
        <v>20846</v>
      </c>
      <c r="X1184" s="5">
        <v>31946</v>
      </c>
      <c r="Y1184" s="5">
        <v>208</v>
      </c>
      <c r="Z1184" s="5">
        <v>373.21426250000002</v>
      </c>
      <c r="AA1184" s="5">
        <v>18958.143660000002</v>
      </c>
      <c r="AB1184" s="5">
        <v>60503</v>
      </c>
      <c r="AC1184" s="6"/>
      <c r="AD1184" s="6"/>
      <c r="AE1184" s="5" t="s">
        <v>1606</v>
      </c>
      <c r="AF1184">
        <v>955</v>
      </c>
      <c r="AG1184">
        <v>20846</v>
      </c>
      <c r="AH1184">
        <v>31946</v>
      </c>
      <c r="AI1184">
        <v>208</v>
      </c>
      <c r="AJ1184">
        <v>373.21426252773199</v>
      </c>
      <c r="AK1184">
        <v>18958.143664034898</v>
      </c>
      <c r="AL1184">
        <v>599980</v>
      </c>
      <c r="AM1184" s="6"/>
      <c r="AN1184" s="6"/>
    </row>
    <row r="1185" spans="1:40" x14ac:dyDescent="0.2">
      <c r="A1185" s="5" t="s">
        <v>1606</v>
      </c>
      <c r="B1185">
        <v>5143</v>
      </c>
      <c r="C1185">
        <v>16658</v>
      </c>
      <c r="D1185">
        <v>27558</v>
      </c>
      <c r="E1185">
        <v>208</v>
      </c>
      <c r="F1185">
        <v>414.74519992140898</v>
      </c>
      <c r="G1185">
        <v>13124.867042734901</v>
      </c>
      <c r="H1185">
        <v>164</v>
      </c>
      <c r="I1185" s="6"/>
      <c r="J1185" s="6"/>
      <c r="K1185" s="5" t="s">
        <v>1606</v>
      </c>
      <c r="L1185">
        <v>955</v>
      </c>
      <c r="M1185">
        <v>20846</v>
      </c>
      <c r="N1185">
        <v>31946</v>
      </c>
      <c r="O1185">
        <v>208</v>
      </c>
      <c r="P1185">
        <v>373.21426252773199</v>
      </c>
      <c r="Q1185">
        <v>18958.143664034898</v>
      </c>
      <c r="R1185">
        <v>599996</v>
      </c>
      <c r="S1185" s="6"/>
      <c r="T1185" s="6"/>
      <c r="U1185" s="5" t="s">
        <v>1606</v>
      </c>
      <c r="V1185" s="5">
        <v>955</v>
      </c>
      <c r="W1185" s="5">
        <v>20846</v>
      </c>
      <c r="X1185" s="5">
        <v>31946</v>
      </c>
      <c r="Y1185" s="5">
        <v>208</v>
      </c>
      <c r="Z1185" s="5">
        <v>373.21426250000002</v>
      </c>
      <c r="AA1185" s="5">
        <v>18958.143660000002</v>
      </c>
      <c r="AB1185" s="5">
        <v>60514</v>
      </c>
      <c r="AC1185" s="6"/>
      <c r="AD1185" s="6"/>
      <c r="AE1185" s="5" t="s">
        <v>1606</v>
      </c>
      <c r="AF1185">
        <v>955</v>
      </c>
      <c r="AG1185">
        <v>20846</v>
      </c>
      <c r="AH1185">
        <v>31946</v>
      </c>
      <c r="AI1185">
        <v>208</v>
      </c>
      <c r="AJ1185">
        <v>373.21426252773199</v>
      </c>
      <c r="AK1185">
        <v>18958.143664034898</v>
      </c>
      <c r="AL1185">
        <v>599980</v>
      </c>
      <c r="AM1185" s="6"/>
      <c r="AN1185" s="6"/>
    </row>
    <row r="1186" spans="1:40" x14ac:dyDescent="0.2">
      <c r="A1186" s="5" t="s">
        <v>1606</v>
      </c>
      <c r="B1186">
        <v>5143</v>
      </c>
      <c r="C1186">
        <v>16658</v>
      </c>
      <c r="D1186">
        <v>27558</v>
      </c>
      <c r="E1186">
        <v>208</v>
      </c>
      <c r="F1186">
        <v>414.74519992140898</v>
      </c>
      <c r="G1186">
        <v>13124.867042734901</v>
      </c>
      <c r="H1186">
        <v>169</v>
      </c>
      <c r="I1186" s="6"/>
      <c r="J1186" s="6"/>
      <c r="K1186" s="5" t="s">
        <v>1606</v>
      </c>
      <c r="L1186">
        <v>955</v>
      </c>
      <c r="M1186">
        <v>20846</v>
      </c>
      <c r="N1186">
        <v>31946</v>
      </c>
      <c r="O1186">
        <v>208</v>
      </c>
      <c r="P1186">
        <v>373.21426252773199</v>
      </c>
      <c r="Q1186">
        <v>18958.143664034898</v>
      </c>
      <c r="R1186">
        <v>599997</v>
      </c>
      <c r="S1186" s="6"/>
      <c r="T1186" s="6"/>
      <c r="U1186" s="5" t="s">
        <v>1606</v>
      </c>
      <c r="V1186" s="5">
        <v>955</v>
      </c>
      <c r="W1186" s="5">
        <v>20846</v>
      </c>
      <c r="X1186" s="5">
        <v>31946</v>
      </c>
      <c r="Y1186" s="5">
        <v>208</v>
      </c>
      <c r="Z1186" s="5">
        <v>373.21426250000002</v>
      </c>
      <c r="AA1186" s="5">
        <v>18958.143660000002</v>
      </c>
      <c r="AB1186" s="5">
        <v>60551</v>
      </c>
      <c r="AC1186" s="6"/>
      <c r="AD1186" s="6"/>
      <c r="AE1186" s="5" t="s">
        <v>1606</v>
      </c>
      <c r="AF1186">
        <v>955</v>
      </c>
      <c r="AG1186">
        <v>20846</v>
      </c>
      <c r="AH1186">
        <v>31946</v>
      </c>
      <c r="AI1186">
        <v>208</v>
      </c>
      <c r="AJ1186">
        <v>373.21426252773199</v>
      </c>
      <c r="AK1186">
        <v>18958.143664034898</v>
      </c>
      <c r="AL1186">
        <v>599981</v>
      </c>
      <c r="AM1186" s="6"/>
      <c r="AN1186" s="6"/>
    </row>
    <row r="1187" spans="1:40" x14ac:dyDescent="0.2">
      <c r="A1187" s="5" t="s">
        <v>1606</v>
      </c>
      <c r="B1187">
        <v>5143</v>
      </c>
      <c r="C1187">
        <v>16658</v>
      </c>
      <c r="D1187">
        <v>27558</v>
      </c>
      <c r="E1187">
        <v>208</v>
      </c>
      <c r="F1187">
        <v>414.74519992140898</v>
      </c>
      <c r="G1187">
        <v>13124.867042734901</v>
      </c>
      <c r="H1187">
        <v>176</v>
      </c>
      <c r="I1187" s="6"/>
      <c r="J1187" s="6"/>
      <c r="K1187" s="5" t="s">
        <v>1606</v>
      </c>
      <c r="L1187">
        <v>955</v>
      </c>
      <c r="M1187">
        <v>20846</v>
      </c>
      <c r="N1187">
        <v>31946</v>
      </c>
      <c r="O1187">
        <v>208</v>
      </c>
      <c r="P1187">
        <v>373.21426252773199</v>
      </c>
      <c r="Q1187">
        <v>18958.143664034898</v>
      </c>
      <c r="R1187">
        <v>599997</v>
      </c>
      <c r="S1187" s="6"/>
      <c r="T1187" s="6"/>
      <c r="U1187" s="5" t="s">
        <v>1606</v>
      </c>
      <c r="V1187" s="5">
        <v>955</v>
      </c>
      <c r="W1187" s="5">
        <v>20846</v>
      </c>
      <c r="X1187" s="5">
        <v>31946</v>
      </c>
      <c r="Y1187" s="5">
        <v>208</v>
      </c>
      <c r="Z1187" s="5">
        <v>373.21426250000002</v>
      </c>
      <c r="AA1187" s="5">
        <v>18958.143660000002</v>
      </c>
      <c r="AB1187" s="5">
        <v>60678</v>
      </c>
      <c r="AC1187" s="6"/>
      <c r="AD1187" s="6"/>
      <c r="AE1187" s="5" t="s">
        <v>1606</v>
      </c>
      <c r="AF1187">
        <v>955</v>
      </c>
      <c r="AG1187">
        <v>20846</v>
      </c>
      <c r="AH1187">
        <v>31946</v>
      </c>
      <c r="AI1187">
        <v>208</v>
      </c>
      <c r="AJ1187">
        <v>373.21426252773199</v>
      </c>
      <c r="AK1187">
        <v>18958.143664034898</v>
      </c>
      <c r="AL1187">
        <v>599981</v>
      </c>
      <c r="AM1187" s="6"/>
      <c r="AN1187" s="6"/>
    </row>
    <row r="1188" spans="1:40" x14ac:dyDescent="0.2">
      <c r="A1188" s="5" t="s">
        <v>1606</v>
      </c>
      <c r="B1188">
        <v>5143</v>
      </c>
      <c r="C1188">
        <v>16658</v>
      </c>
      <c r="D1188">
        <v>27558</v>
      </c>
      <c r="E1188">
        <v>208</v>
      </c>
      <c r="F1188">
        <v>414.74519992140898</v>
      </c>
      <c r="G1188">
        <v>13124.867042734901</v>
      </c>
      <c r="H1188">
        <v>182</v>
      </c>
      <c r="I1188" s="6"/>
      <c r="J1188" s="6"/>
      <c r="K1188" s="5" t="s">
        <v>1606</v>
      </c>
      <c r="L1188">
        <v>955</v>
      </c>
      <c r="M1188">
        <v>20846</v>
      </c>
      <c r="N1188">
        <v>31946</v>
      </c>
      <c r="O1188">
        <v>208</v>
      </c>
      <c r="P1188">
        <v>373.21426252773199</v>
      </c>
      <c r="Q1188">
        <v>18958.143664034898</v>
      </c>
      <c r="R1188">
        <v>599997</v>
      </c>
      <c r="S1188" s="6"/>
      <c r="T1188" s="6"/>
      <c r="U1188" s="5" t="s">
        <v>1606</v>
      </c>
      <c r="V1188" s="5">
        <v>955</v>
      </c>
      <c r="W1188" s="5">
        <v>20846</v>
      </c>
      <c r="X1188" s="5">
        <v>31946</v>
      </c>
      <c r="Y1188" s="5">
        <v>208</v>
      </c>
      <c r="Z1188" s="5">
        <v>373.21426250000002</v>
      </c>
      <c r="AA1188" s="5">
        <v>18958.143660000002</v>
      </c>
      <c r="AB1188" s="5">
        <v>60834</v>
      </c>
      <c r="AC1188" s="6"/>
      <c r="AD1188" s="6"/>
      <c r="AE1188" s="5" t="s">
        <v>1606</v>
      </c>
      <c r="AF1188">
        <v>955</v>
      </c>
      <c r="AG1188">
        <v>20846</v>
      </c>
      <c r="AH1188">
        <v>31946</v>
      </c>
      <c r="AI1188">
        <v>208</v>
      </c>
      <c r="AJ1188">
        <v>373.21426252773199</v>
      </c>
      <c r="AK1188">
        <v>18958.143664034898</v>
      </c>
      <c r="AL1188">
        <v>599981</v>
      </c>
      <c r="AM1188" s="6"/>
      <c r="AN1188" s="6"/>
    </row>
    <row r="1189" spans="1:40" x14ac:dyDescent="0.2">
      <c r="A1189" s="5" t="s">
        <v>1606</v>
      </c>
      <c r="B1189">
        <v>5143</v>
      </c>
      <c r="C1189">
        <v>16658</v>
      </c>
      <c r="D1189">
        <v>27558</v>
      </c>
      <c r="E1189">
        <v>208</v>
      </c>
      <c r="F1189">
        <v>414.74519992140898</v>
      </c>
      <c r="G1189">
        <v>13124.867042734901</v>
      </c>
      <c r="H1189">
        <v>1953</v>
      </c>
      <c r="I1189" s="6"/>
      <c r="J1189" s="6"/>
      <c r="K1189" s="5" t="s">
        <v>1606</v>
      </c>
      <c r="L1189">
        <v>955</v>
      </c>
      <c r="M1189">
        <v>20846</v>
      </c>
      <c r="N1189">
        <v>31946</v>
      </c>
      <c r="O1189">
        <v>208</v>
      </c>
      <c r="P1189">
        <v>373.21426252773199</v>
      </c>
      <c r="Q1189">
        <v>18958.143664034898</v>
      </c>
      <c r="R1189">
        <v>599997</v>
      </c>
      <c r="S1189" s="6"/>
      <c r="T1189" s="6"/>
      <c r="U1189" s="5" t="s">
        <v>1606</v>
      </c>
      <c r="V1189" s="5">
        <v>955</v>
      </c>
      <c r="W1189" s="5">
        <v>20846</v>
      </c>
      <c r="X1189" s="5">
        <v>31946</v>
      </c>
      <c r="Y1189" s="5">
        <v>208</v>
      </c>
      <c r="Z1189" s="5">
        <v>373.21426250000002</v>
      </c>
      <c r="AA1189" s="5">
        <v>18958.143660000002</v>
      </c>
      <c r="AB1189" s="5">
        <v>60885</v>
      </c>
      <c r="AC1189" s="6"/>
      <c r="AD1189" s="6"/>
      <c r="AE1189" s="5" t="s">
        <v>1606</v>
      </c>
      <c r="AF1189">
        <v>955</v>
      </c>
      <c r="AG1189">
        <v>20846</v>
      </c>
      <c r="AH1189">
        <v>31946</v>
      </c>
      <c r="AI1189">
        <v>208</v>
      </c>
      <c r="AJ1189">
        <v>373.21426252773199</v>
      </c>
      <c r="AK1189">
        <v>18958.143664034898</v>
      </c>
      <c r="AL1189">
        <v>599981</v>
      </c>
      <c r="AM1189" s="6"/>
      <c r="AN1189" s="6"/>
    </row>
    <row r="1190" spans="1:40" x14ac:dyDescent="0.2">
      <c r="A1190" s="5" t="s">
        <v>1606</v>
      </c>
      <c r="B1190">
        <v>5143</v>
      </c>
      <c r="C1190">
        <v>16658</v>
      </c>
      <c r="D1190">
        <v>27558</v>
      </c>
      <c r="E1190">
        <v>208</v>
      </c>
      <c r="F1190">
        <v>414.74519992140898</v>
      </c>
      <c r="G1190">
        <v>13124.867042734901</v>
      </c>
      <c r="H1190">
        <v>2584</v>
      </c>
      <c r="I1190" s="6"/>
      <c r="J1190" s="6"/>
      <c r="K1190" s="5" t="s">
        <v>1606</v>
      </c>
      <c r="L1190">
        <v>955</v>
      </c>
      <c r="M1190">
        <v>20846</v>
      </c>
      <c r="N1190">
        <v>31946</v>
      </c>
      <c r="O1190">
        <v>208</v>
      </c>
      <c r="P1190">
        <v>373.21426252773199</v>
      </c>
      <c r="Q1190">
        <v>18958.143664034898</v>
      </c>
      <c r="R1190">
        <v>599998</v>
      </c>
      <c r="S1190" s="6"/>
      <c r="T1190" s="6"/>
      <c r="U1190" s="5" t="s">
        <v>1606</v>
      </c>
      <c r="V1190" s="5">
        <v>955</v>
      </c>
      <c r="W1190" s="5">
        <v>20846</v>
      </c>
      <c r="X1190" s="5">
        <v>31946</v>
      </c>
      <c r="Y1190" s="5">
        <v>208</v>
      </c>
      <c r="Z1190" s="5">
        <v>373.21426250000002</v>
      </c>
      <c r="AA1190" s="5">
        <v>18958.143660000002</v>
      </c>
      <c r="AB1190" s="5">
        <v>68356</v>
      </c>
      <c r="AC1190" s="6"/>
      <c r="AD1190" s="6"/>
      <c r="AE1190" s="5" t="s">
        <v>1606</v>
      </c>
      <c r="AF1190">
        <v>955</v>
      </c>
      <c r="AG1190">
        <v>20846</v>
      </c>
      <c r="AH1190">
        <v>31946</v>
      </c>
      <c r="AI1190">
        <v>208</v>
      </c>
      <c r="AJ1190">
        <v>373.21426252773199</v>
      </c>
      <c r="AK1190">
        <v>18958.143664034898</v>
      </c>
      <c r="AL1190">
        <v>599981</v>
      </c>
      <c r="AM1190" s="6"/>
      <c r="AN1190" s="6"/>
    </row>
    <row r="1191" spans="1:40" x14ac:dyDescent="0.2">
      <c r="A1191" s="5" t="s">
        <v>1606</v>
      </c>
      <c r="B1191">
        <v>955</v>
      </c>
      <c r="C1191">
        <v>20846</v>
      </c>
      <c r="D1191">
        <v>31946</v>
      </c>
      <c r="E1191">
        <v>208</v>
      </c>
      <c r="F1191">
        <v>373.21426252773199</v>
      </c>
      <c r="G1191">
        <v>18958.143664034898</v>
      </c>
      <c r="H1191">
        <v>166</v>
      </c>
      <c r="I1191" s="6"/>
      <c r="J1191" s="6"/>
      <c r="K1191" s="5" t="s">
        <v>1606</v>
      </c>
      <c r="L1191">
        <v>955</v>
      </c>
      <c r="M1191">
        <v>20846</v>
      </c>
      <c r="N1191">
        <v>31946</v>
      </c>
      <c r="O1191">
        <v>208</v>
      </c>
      <c r="P1191">
        <v>373.21426252773199</v>
      </c>
      <c r="Q1191">
        <v>18958.143664034898</v>
      </c>
      <c r="R1191">
        <v>600000</v>
      </c>
      <c r="S1191" s="6"/>
      <c r="T1191" s="6"/>
      <c r="U1191" s="5" t="s">
        <v>1606</v>
      </c>
      <c r="V1191" s="5">
        <v>955</v>
      </c>
      <c r="W1191" s="5">
        <v>20846</v>
      </c>
      <c r="X1191" s="5">
        <v>31946</v>
      </c>
      <c r="Y1191" s="5">
        <v>208</v>
      </c>
      <c r="Z1191" s="5">
        <v>373.21426250000002</v>
      </c>
      <c r="AA1191" s="5">
        <v>18958.143660000002</v>
      </c>
      <c r="AB1191" s="5">
        <v>68608</v>
      </c>
      <c r="AC1191" s="6"/>
      <c r="AD1191" s="6"/>
      <c r="AE1191" s="5" t="s">
        <v>1606</v>
      </c>
      <c r="AF1191">
        <v>955</v>
      </c>
      <c r="AG1191">
        <v>20846</v>
      </c>
      <c r="AH1191">
        <v>31946</v>
      </c>
      <c r="AI1191">
        <v>208</v>
      </c>
      <c r="AJ1191">
        <v>373.21426252773199</v>
      </c>
      <c r="AK1191">
        <v>18958.143664034898</v>
      </c>
      <c r="AL1191">
        <v>599990</v>
      </c>
      <c r="AM1191" s="6"/>
      <c r="AN1191" s="6"/>
    </row>
    <row r="1192" spans="1:40" x14ac:dyDescent="0.2">
      <c r="A1192" s="5" t="s">
        <v>1607</v>
      </c>
      <c r="B1192">
        <v>1826</v>
      </c>
      <c r="C1192">
        <v>37884</v>
      </c>
      <c r="D1192">
        <v>53384</v>
      </c>
      <c r="E1192">
        <v>208</v>
      </c>
      <c r="F1192">
        <v>393.905498280556</v>
      </c>
      <c r="G1192">
        <v>32577.911580821001</v>
      </c>
      <c r="H1192">
        <v>1196</v>
      </c>
      <c r="I1192" s="6">
        <f t="shared" ref="I1192:J1192" si="826">AVERAGE(G1192:G1201)</f>
        <v>23710.721312805723</v>
      </c>
      <c r="J1192" s="6">
        <f t="shared" si="826"/>
        <v>571.1</v>
      </c>
      <c r="K1192" s="5" t="s">
        <v>1607</v>
      </c>
      <c r="L1192">
        <v>1826</v>
      </c>
      <c r="M1192">
        <v>37884</v>
      </c>
      <c r="N1192">
        <v>53384</v>
      </c>
      <c r="O1192">
        <v>208</v>
      </c>
      <c r="P1192">
        <v>393.905498280556</v>
      </c>
      <c r="Q1192">
        <v>32577.911580821001</v>
      </c>
      <c r="R1192">
        <v>599992</v>
      </c>
      <c r="S1192" s="6">
        <f t="shared" ref="S1192" si="827">AVERAGE(Q1192:Q1201)</f>
        <v>32577.911580820997</v>
      </c>
      <c r="T1192" s="6">
        <f t="shared" ref="T1192" si="828">AVERAGE(R1192:R1201)</f>
        <v>599995</v>
      </c>
      <c r="U1192" s="5" t="s">
        <v>1607</v>
      </c>
      <c r="V1192" s="5">
        <v>1826</v>
      </c>
      <c r="W1192" s="5">
        <v>37884</v>
      </c>
      <c r="X1192" s="5">
        <v>53384</v>
      </c>
      <c r="Y1192" s="5">
        <v>208</v>
      </c>
      <c r="Z1192" s="5">
        <v>393.90549829999998</v>
      </c>
      <c r="AA1192" s="5">
        <v>32577.91158</v>
      </c>
      <c r="AB1192" s="5">
        <v>60578</v>
      </c>
      <c r="AC1192" s="6">
        <f t="shared" ref="AC1192" si="829">AVERAGE(AA1192:AA1201)</f>
        <v>32577.911580000007</v>
      </c>
      <c r="AD1192" s="6">
        <f t="shared" ref="AD1192" si="830">AVERAGE(AB1192:AB1201)</f>
        <v>62690.5</v>
      </c>
      <c r="AE1192" s="5" t="s">
        <v>1607</v>
      </c>
      <c r="AF1192">
        <v>1826</v>
      </c>
      <c r="AG1192">
        <v>37884</v>
      </c>
      <c r="AH1192">
        <v>53384</v>
      </c>
      <c r="AI1192">
        <v>208</v>
      </c>
      <c r="AJ1192">
        <v>393.905498280556</v>
      </c>
      <c r="AK1192">
        <v>32577.911580821001</v>
      </c>
      <c r="AL1192">
        <v>599980</v>
      </c>
      <c r="AM1192" s="6">
        <f t="shared" ref="AM1192" si="831">AVERAGE(AK1192:AK1201)</f>
        <v>32577.911580820997</v>
      </c>
      <c r="AN1192" s="6">
        <f t="shared" ref="AN1192" si="832">AVERAGE(AL1192:AL1201)</f>
        <v>599980.69999999995</v>
      </c>
    </row>
    <row r="1193" spans="1:40" x14ac:dyDescent="0.2">
      <c r="A1193" s="5" t="s">
        <v>1607</v>
      </c>
      <c r="B1193">
        <v>1826</v>
      </c>
      <c r="C1193">
        <v>37884</v>
      </c>
      <c r="D1193">
        <v>53384</v>
      </c>
      <c r="E1193">
        <v>208</v>
      </c>
      <c r="F1193">
        <v>393.905498280556</v>
      </c>
      <c r="G1193">
        <v>32577.911580821001</v>
      </c>
      <c r="H1193">
        <v>1495</v>
      </c>
      <c r="I1193" s="6"/>
      <c r="J1193" s="6"/>
      <c r="K1193" s="5" t="s">
        <v>1607</v>
      </c>
      <c r="L1193">
        <v>1826</v>
      </c>
      <c r="M1193">
        <v>37884</v>
      </c>
      <c r="N1193">
        <v>53384</v>
      </c>
      <c r="O1193">
        <v>208</v>
      </c>
      <c r="P1193">
        <v>393.905498280556</v>
      </c>
      <c r="Q1193">
        <v>32577.911580821001</v>
      </c>
      <c r="R1193">
        <v>599993</v>
      </c>
      <c r="S1193" s="6"/>
      <c r="T1193" s="6"/>
      <c r="U1193" s="5" t="s">
        <v>1607</v>
      </c>
      <c r="V1193" s="5">
        <v>1826</v>
      </c>
      <c r="W1193" s="5">
        <v>37884</v>
      </c>
      <c r="X1193" s="5">
        <v>53384</v>
      </c>
      <c r="Y1193" s="5">
        <v>208</v>
      </c>
      <c r="Z1193" s="5">
        <v>393.90549829999998</v>
      </c>
      <c r="AA1193" s="5">
        <v>32577.91158</v>
      </c>
      <c r="AB1193" s="5">
        <v>60649</v>
      </c>
      <c r="AC1193" s="6"/>
      <c r="AD1193" s="6"/>
      <c r="AE1193" s="5" t="s">
        <v>1607</v>
      </c>
      <c r="AF1193">
        <v>1826</v>
      </c>
      <c r="AG1193">
        <v>37884</v>
      </c>
      <c r="AH1193">
        <v>53384</v>
      </c>
      <c r="AI1193">
        <v>208</v>
      </c>
      <c r="AJ1193">
        <v>393.905498280556</v>
      </c>
      <c r="AK1193">
        <v>32577.911580821001</v>
      </c>
      <c r="AL1193">
        <v>599980</v>
      </c>
      <c r="AM1193" s="6"/>
      <c r="AN1193" s="6"/>
    </row>
    <row r="1194" spans="1:40" x14ac:dyDescent="0.2">
      <c r="A1194" s="5" t="s">
        <v>1607</v>
      </c>
      <c r="B1194">
        <v>9871</v>
      </c>
      <c r="C1194">
        <v>29839</v>
      </c>
      <c r="D1194">
        <v>43939</v>
      </c>
      <c r="E1194">
        <v>208</v>
      </c>
      <c r="F1194">
        <v>424.93518088220401</v>
      </c>
      <c r="G1194">
        <v>21493.923745801902</v>
      </c>
      <c r="H1194">
        <v>146</v>
      </c>
      <c r="I1194" s="6"/>
      <c r="J1194" s="6"/>
      <c r="K1194" s="5" t="s">
        <v>1607</v>
      </c>
      <c r="L1194">
        <v>1826</v>
      </c>
      <c r="M1194">
        <v>37884</v>
      </c>
      <c r="N1194">
        <v>53384</v>
      </c>
      <c r="O1194">
        <v>208</v>
      </c>
      <c r="P1194">
        <v>393.905498280556</v>
      </c>
      <c r="Q1194">
        <v>32577.911580821001</v>
      </c>
      <c r="R1194">
        <v>599994</v>
      </c>
      <c r="S1194" s="6"/>
      <c r="T1194" s="6"/>
      <c r="U1194" s="5" t="s">
        <v>1607</v>
      </c>
      <c r="V1194" s="5">
        <v>1826</v>
      </c>
      <c r="W1194" s="5">
        <v>37884</v>
      </c>
      <c r="X1194" s="5">
        <v>53384</v>
      </c>
      <c r="Y1194" s="5">
        <v>208</v>
      </c>
      <c r="Z1194" s="5">
        <v>393.90549829999998</v>
      </c>
      <c r="AA1194" s="5">
        <v>32577.91158</v>
      </c>
      <c r="AB1194" s="5">
        <v>60665</v>
      </c>
      <c r="AC1194" s="6"/>
      <c r="AD1194" s="6"/>
      <c r="AE1194" s="5" t="s">
        <v>1607</v>
      </c>
      <c r="AF1194">
        <v>1826</v>
      </c>
      <c r="AG1194">
        <v>37884</v>
      </c>
      <c r="AH1194">
        <v>53384</v>
      </c>
      <c r="AI1194">
        <v>208</v>
      </c>
      <c r="AJ1194">
        <v>393.905498280556</v>
      </c>
      <c r="AK1194">
        <v>32577.911580821001</v>
      </c>
      <c r="AL1194">
        <v>599980</v>
      </c>
      <c r="AM1194" s="6"/>
      <c r="AN1194" s="6"/>
    </row>
    <row r="1195" spans="1:40" x14ac:dyDescent="0.2">
      <c r="A1195" s="5" t="s">
        <v>1607</v>
      </c>
      <c r="B1195">
        <v>9871</v>
      </c>
      <c r="C1195">
        <v>29839</v>
      </c>
      <c r="D1195">
        <v>43939</v>
      </c>
      <c r="E1195">
        <v>208</v>
      </c>
      <c r="F1195">
        <v>424.93518088220401</v>
      </c>
      <c r="G1195">
        <v>21493.923745801902</v>
      </c>
      <c r="H1195">
        <v>161</v>
      </c>
      <c r="I1195" s="6"/>
      <c r="J1195" s="6"/>
      <c r="K1195" s="5" t="s">
        <v>1607</v>
      </c>
      <c r="L1195">
        <v>1826</v>
      </c>
      <c r="M1195">
        <v>37884</v>
      </c>
      <c r="N1195">
        <v>53384</v>
      </c>
      <c r="O1195">
        <v>208</v>
      </c>
      <c r="P1195">
        <v>393.905498280556</v>
      </c>
      <c r="Q1195">
        <v>32577.911580821001</v>
      </c>
      <c r="R1195">
        <v>599995</v>
      </c>
      <c r="S1195" s="6"/>
      <c r="T1195" s="6"/>
      <c r="U1195" s="5" t="s">
        <v>1607</v>
      </c>
      <c r="V1195" s="5">
        <v>1826</v>
      </c>
      <c r="W1195" s="5">
        <v>37884</v>
      </c>
      <c r="X1195" s="5">
        <v>53384</v>
      </c>
      <c r="Y1195" s="5">
        <v>208</v>
      </c>
      <c r="Z1195" s="5">
        <v>393.90549829999998</v>
      </c>
      <c r="AA1195" s="5">
        <v>32577.91158</v>
      </c>
      <c r="AB1195" s="5">
        <v>60684</v>
      </c>
      <c r="AC1195" s="6"/>
      <c r="AD1195" s="6"/>
      <c r="AE1195" s="5" t="s">
        <v>1607</v>
      </c>
      <c r="AF1195">
        <v>1826</v>
      </c>
      <c r="AG1195">
        <v>37884</v>
      </c>
      <c r="AH1195">
        <v>53384</v>
      </c>
      <c r="AI1195">
        <v>208</v>
      </c>
      <c r="AJ1195">
        <v>393.905498280556</v>
      </c>
      <c r="AK1195">
        <v>32577.911580821001</v>
      </c>
      <c r="AL1195">
        <v>599980</v>
      </c>
      <c r="AM1195" s="6"/>
      <c r="AN1195" s="6"/>
    </row>
    <row r="1196" spans="1:40" x14ac:dyDescent="0.2">
      <c r="A1196" s="5" t="s">
        <v>1607</v>
      </c>
      <c r="B1196">
        <v>9871</v>
      </c>
      <c r="C1196">
        <v>29839</v>
      </c>
      <c r="D1196">
        <v>43939</v>
      </c>
      <c r="E1196">
        <v>208</v>
      </c>
      <c r="F1196">
        <v>424.93518088220401</v>
      </c>
      <c r="G1196">
        <v>21493.923745801902</v>
      </c>
      <c r="H1196">
        <v>162</v>
      </c>
      <c r="I1196" s="6"/>
      <c r="J1196" s="6"/>
      <c r="K1196" s="5" t="s">
        <v>1607</v>
      </c>
      <c r="L1196">
        <v>1826</v>
      </c>
      <c r="M1196">
        <v>37884</v>
      </c>
      <c r="N1196">
        <v>53384</v>
      </c>
      <c r="O1196">
        <v>208</v>
      </c>
      <c r="P1196">
        <v>393.905498280556</v>
      </c>
      <c r="Q1196">
        <v>32577.911580821001</v>
      </c>
      <c r="R1196">
        <v>599995</v>
      </c>
      <c r="S1196" s="6"/>
      <c r="T1196" s="6"/>
      <c r="U1196" s="5" t="s">
        <v>1607</v>
      </c>
      <c r="V1196" s="5">
        <v>1826</v>
      </c>
      <c r="W1196" s="5">
        <v>37884</v>
      </c>
      <c r="X1196" s="5">
        <v>53384</v>
      </c>
      <c r="Y1196" s="5">
        <v>208</v>
      </c>
      <c r="Z1196" s="5">
        <v>393.90549829999998</v>
      </c>
      <c r="AA1196" s="5">
        <v>32577.91158</v>
      </c>
      <c r="AB1196" s="5">
        <v>60694</v>
      </c>
      <c r="AC1196" s="6"/>
      <c r="AD1196" s="6"/>
      <c r="AE1196" s="5" t="s">
        <v>1607</v>
      </c>
      <c r="AF1196">
        <v>1826</v>
      </c>
      <c r="AG1196">
        <v>37884</v>
      </c>
      <c r="AH1196">
        <v>53384</v>
      </c>
      <c r="AI1196">
        <v>208</v>
      </c>
      <c r="AJ1196">
        <v>393.905498280556</v>
      </c>
      <c r="AK1196">
        <v>32577.911580821001</v>
      </c>
      <c r="AL1196">
        <v>599980</v>
      </c>
      <c r="AM1196" s="6"/>
      <c r="AN1196" s="6"/>
    </row>
    <row r="1197" spans="1:40" x14ac:dyDescent="0.2">
      <c r="A1197" s="5" t="s">
        <v>1607</v>
      </c>
      <c r="B1197">
        <v>9871</v>
      </c>
      <c r="C1197">
        <v>29839</v>
      </c>
      <c r="D1197">
        <v>43939</v>
      </c>
      <c r="E1197">
        <v>208</v>
      </c>
      <c r="F1197">
        <v>424.93518088220401</v>
      </c>
      <c r="G1197">
        <v>21493.923745801902</v>
      </c>
      <c r="H1197">
        <v>164</v>
      </c>
      <c r="I1197" s="6"/>
      <c r="J1197" s="6"/>
      <c r="K1197" s="5" t="s">
        <v>1607</v>
      </c>
      <c r="L1197">
        <v>1826</v>
      </c>
      <c r="M1197">
        <v>37884</v>
      </c>
      <c r="N1197">
        <v>53384</v>
      </c>
      <c r="O1197">
        <v>208</v>
      </c>
      <c r="P1197">
        <v>393.905498280556</v>
      </c>
      <c r="Q1197">
        <v>32577.911580821001</v>
      </c>
      <c r="R1197">
        <v>599995</v>
      </c>
      <c r="S1197" s="6"/>
      <c r="T1197" s="6"/>
      <c r="U1197" s="5" t="s">
        <v>1607</v>
      </c>
      <c r="V1197" s="5">
        <v>1826</v>
      </c>
      <c r="W1197" s="5">
        <v>37884</v>
      </c>
      <c r="X1197" s="5">
        <v>53384</v>
      </c>
      <c r="Y1197" s="5">
        <v>208</v>
      </c>
      <c r="Z1197" s="5">
        <v>393.90549829999998</v>
      </c>
      <c r="AA1197" s="5">
        <v>32577.91158</v>
      </c>
      <c r="AB1197" s="5">
        <v>60809</v>
      </c>
      <c r="AC1197" s="6"/>
      <c r="AD1197" s="6"/>
      <c r="AE1197" s="5" t="s">
        <v>1607</v>
      </c>
      <c r="AF1197">
        <v>1826</v>
      </c>
      <c r="AG1197">
        <v>37884</v>
      </c>
      <c r="AH1197">
        <v>53384</v>
      </c>
      <c r="AI1197">
        <v>208</v>
      </c>
      <c r="AJ1197">
        <v>393.905498280556</v>
      </c>
      <c r="AK1197">
        <v>32577.911580821001</v>
      </c>
      <c r="AL1197">
        <v>599981</v>
      </c>
      <c r="AM1197" s="6"/>
      <c r="AN1197" s="6"/>
    </row>
    <row r="1198" spans="1:40" x14ac:dyDescent="0.2">
      <c r="A1198" s="5" t="s">
        <v>1607</v>
      </c>
      <c r="B1198">
        <v>9871</v>
      </c>
      <c r="C1198">
        <v>29839</v>
      </c>
      <c r="D1198">
        <v>43939</v>
      </c>
      <c r="E1198">
        <v>208</v>
      </c>
      <c r="F1198">
        <v>424.93518088220401</v>
      </c>
      <c r="G1198">
        <v>21493.923745801902</v>
      </c>
      <c r="H1198">
        <v>166</v>
      </c>
      <c r="I1198" s="6"/>
      <c r="J1198" s="6"/>
      <c r="K1198" s="5" t="s">
        <v>1607</v>
      </c>
      <c r="L1198">
        <v>1826</v>
      </c>
      <c r="M1198">
        <v>37884</v>
      </c>
      <c r="N1198">
        <v>53384</v>
      </c>
      <c r="O1198">
        <v>208</v>
      </c>
      <c r="P1198">
        <v>393.905498280556</v>
      </c>
      <c r="Q1198">
        <v>32577.911580821001</v>
      </c>
      <c r="R1198">
        <v>599995</v>
      </c>
      <c r="S1198" s="6"/>
      <c r="T1198" s="6"/>
      <c r="U1198" s="5" t="s">
        <v>1607</v>
      </c>
      <c r="V1198" s="5">
        <v>1826</v>
      </c>
      <c r="W1198" s="5">
        <v>37884</v>
      </c>
      <c r="X1198" s="5">
        <v>53384</v>
      </c>
      <c r="Y1198" s="5">
        <v>208</v>
      </c>
      <c r="Z1198" s="5">
        <v>393.90549829999998</v>
      </c>
      <c r="AA1198" s="5">
        <v>32577.91158</v>
      </c>
      <c r="AB1198" s="5">
        <v>60905</v>
      </c>
      <c r="AC1198" s="6"/>
      <c r="AD1198" s="6"/>
      <c r="AE1198" s="5" t="s">
        <v>1607</v>
      </c>
      <c r="AF1198">
        <v>1826</v>
      </c>
      <c r="AG1198">
        <v>37884</v>
      </c>
      <c r="AH1198">
        <v>53384</v>
      </c>
      <c r="AI1198">
        <v>208</v>
      </c>
      <c r="AJ1198">
        <v>393.905498280556</v>
      </c>
      <c r="AK1198">
        <v>32577.911580821001</v>
      </c>
      <c r="AL1198">
        <v>599981</v>
      </c>
      <c r="AM1198" s="6"/>
      <c r="AN1198" s="6"/>
    </row>
    <row r="1199" spans="1:40" x14ac:dyDescent="0.2">
      <c r="A1199" s="5" t="s">
        <v>1607</v>
      </c>
      <c r="B1199">
        <v>9871</v>
      </c>
      <c r="C1199">
        <v>29839</v>
      </c>
      <c r="D1199">
        <v>43939</v>
      </c>
      <c r="E1199">
        <v>208</v>
      </c>
      <c r="F1199">
        <v>424.93518088220401</v>
      </c>
      <c r="G1199">
        <v>21493.923745801902</v>
      </c>
      <c r="H1199">
        <v>176</v>
      </c>
      <c r="I1199" s="6"/>
      <c r="J1199" s="6"/>
      <c r="K1199" s="5" t="s">
        <v>1607</v>
      </c>
      <c r="L1199">
        <v>1826</v>
      </c>
      <c r="M1199">
        <v>37884</v>
      </c>
      <c r="N1199">
        <v>53384</v>
      </c>
      <c r="O1199">
        <v>208</v>
      </c>
      <c r="P1199">
        <v>393.905498280556</v>
      </c>
      <c r="Q1199">
        <v>32577.911580821001</v>
      </c>
      <c r="R1199">
        <v>599996</v>
      </c>
      <c r="S1199" s="6"/>
      <c r="T1199" s="6"/>
      <c r="U1199" s="5" t="s">
        <v>1607</v>
      </c>
      <c r="V1199" s="5">
        <v>1826</v>
      </c>
      <c r="W1199" s="5">
        <v>37884</v>
      </c>
      <c r="X1199" s="5">
        <v>53384</v>
      </c>
      <c r="Y1199" s="5">
        <v>208</v>
      </c>
      <c r="Z1199" s="5">
        <v>393.90549829999998</v>
      </c>
      <c r="AA1199" s="5">
        <v>32577.91158</v>
      </c>
      <c r="AB1199" s="5">
        <v>61037</v>
      </c>
      <c r="AC1199" s="6"/>
      <c r="AD1199" s="6"/>
      <c r="AE1199" s="5" t="s">
        <v>1607</v>
      </c>
      <c r="AF1199">
        <v>1826</v>
      </c>
      <c r="AG1199">
        <v>37884</v>
      </c>
      <c r="AH1199">
        <v>53384</v>
      </c>
      <c r="AI1199">
        <v>208</v>
      </c>
      <c r="AJ1199">
        <v>393.905498280556</v>
      </c>
      <c r="AK1199">
        <v>32577.911580821001</v>
      </c>
      <c r="AL1199">
        <v>599981</v>
      </c>
      <c r="AM1199" s="6"/>
      <c r="AN1199" s="6"/>
    </row>
    <row r="1200" spans="1:40" x14ac:dyDescent="0.2">
      <c r="A1200" s="5" t="s">
        <v>1607</v>
      </c>
      <c r="B1200">
        <v>9871</v>
      </c>
      <c r="C1200">
        <v>29839</v>
      </c>
      <c r="D1200">
        <v>43939</v>
      </c>
      <c r="E1200">
        <v>208</v>
      </c>
      <c r="F1200">
        <v>424.93518088220401</v>
      </c>
      <c r="G1200">
        <v>21493.923745801902</v>
      </c>
      <c r="H1200">
        <v>1825</v>
      </c>
      <c r="I1200" s="6"/>
      <c r="J1200" s="6"/>
      <c r="K1200" s="5" t="s">
        <v>1607</v>
      </c>
      <c r="L1200">
        <v>1826</v>
      </c>
      <c r="M1200">
        <v>37884</v>
      </c>
      <c r="N1200">
        <v>53384</v>
      </c>
      <c r="O1200">
        <v>208</v>
      </c>
      <c r="P1200">
        <v>393.905498280556</v>
      </c>
      <c r="Q1200">
        <v>32577.911580821001</v>
      </c>
      <c r="R1200">
        <v>599997</v>
      </c>
      <c r="S1200" s="6"/>
      <c r="T1200" s="6"/>
      <c r="U1200" s="5" t="s">
        <v>1607</v>
      </c>
      <c r="V1200" s="5">
        <v>1826</v>
      </c>
      <c r="W1200" s="5">
        <v>37884</v>
      </c>
      <c r="X1200" s="5">
        <v>53384</v>
      </c>
      <c r="Y1200" s="5">
        <v>208</v>
      </c>
      <c r="Z1200" s="5">
        <v>393.90549829999998</v>
      </c>
      <c r="AA1200" s="5">
        <v>32577.91158</v>
      </c>
      <c r="AB1200" s="5">
        <v>69576</v>
      </c>
      <c r="AC1200" s="6"/>
      <c r="AD1200" s="6"/>
      <c r="AE1200" s="5" t="s">
        <v>1607</v>
      </c>
      <c r="AF1200">
        <v>1826</v>
      </c>
      <c r="AG1200">
        <v>37884</v>
      </c>
      <c r="AH1200">
        <v>53384</v>
      </c>
      <c r="AI1200">
        <v>208</v>
      </c>
      <c r="AJ1200">
        <v>393.905498280556</v>
      </c>
      <c r="AK1200">
        <v>32577.911580821001</v>
      </c>
      <c r="AL1200">
        <v>599982</v>
      </c>
      <c r="AM1200" s="6"/>
      <c r="AN1200" s="6"/>
    </row>
    <row r="1201" spans="1:40" x14ac:dyDescent="0.2">
      <c r="A1201" s="5" t="s">
        <v>1607</v>
      </c>
      <c r="B1201">
        <v>9871</v>
      </c>
      <c r="C1201">
        <v>29839</v>
      </c>
      <c r="D1201">
        <v>43939</v>
      </c>
      <c r="E1201">
        <v>208</v>
      </c>
      <c r="F1201">
        <v>424.93518088220401</v>
      </c>
      <c r="G1201">
        <v>21493.923745801902</v>
      </c>
      <c r="H1201">
        <v>220</v>
      </c>
      <c r="I1201" s="6"/>
      <c r="J1201" s="6"/>
      <c r="K1201" s="5" t="s">
        <v>1607</v>
      </c>
      <c r="L1201">
        <v>1826</v>
      </c>
      <c r="M1201">
        <v>37884</v>
      </c>
      <c r="N1201">
        <v>53384</v>
      </c>
      <c r="O1201">
        <v>208</v>
      </c>
      <c r="P1201">
        <v>393.905498280556</v>
      </c>
      <c r="Q1201">
        <v>32577.911580821001</v>
      </c>
      <c r="R1201">
        <v>599998</v>
      </c>
      <c r="S1201" s="6"/>
      <c r="T1201" s="6"/>
      <c r="U1201" s="5" t="s">
        <v>1607</v>
      </c>
      <c r="V1201" s="5">
        <v>1826</v>
      </c>
      <c r="W1201" s="5">
        <v>37884</v>
      </c>
      <c r="X1201" s="5">
        <v>53384</v>
      </c>
      <c r="Y1201" s="5">
        <v>208</v>
      </c>
      <c r="Z1201" s="5">
        <v>393.90549829999998</v>
      </c>
      <c r="AA1201" s="5">
        <v>32577.91158</v>
      </c>
      <c r="AB1201" s="5">
        <v>71308</v>
      </c>
      <c r="AC1201" s="6"/>
      <c r="AD1201" s="6"/>
      <c r="AE1201" s="5" t="s">
        <v>1607</v>
      </c>
      <c r="AF1201">
        <v>1826</v>
      </c>
      <c r="AG1201">
        <v>37884</v>
      </c>
      <c r="AH1201">
        <v>53384</v>
      </c>
      <c r="AI1201">
        <v>208</v>
      </c>
      <c r="AJ1201">
        <v>393.905498280556</v>
      </c>
      <c r="AK1201">
        <v>32577.911580821001</v>
      </c>
      <c r="AL1201">
        <v>599982</v>
      </c>
      <c r="AM1201" s="6"/>
      <c r="AN1201" s="6"/>
    </row>
    <row r="1202" spans="1:40" x14ac:dyDescent="0.2">
      <c r="A1202" s="5" t="s">
        <v>1611</v>
      </c>
      <c r="B1202">
        <v>938</v>
      </c>
      <c r="C1202">
        <v>2747</v>
      </c>
      <c r="D1202">
        <v>12472</v>
      </c>
      <c r="E1202">
        <v>208</v>
      </c>
      <c r="F1202">
        <v>386.59250567377399</v>
      </c>
      <c r="G1202">
        <v>6986.2523444891403</v>
      </c>
      <c r="H1202">
        <v>136</v>
      </c>
      <c r="I1202" s="6">
        <f t="shared" ref="I1202:J1202" si="833">AVERAGE(G1202:G1211)</f>
        <v>6986.2523444891394</v>
      </c>
      <c r="J1202" s="6">
        <f t="shared" si="833"/>
        <v>514.70000000000005</v>
      </c>
      <c r="K1202" s="5" t="s">
        <v>1611</v>
      </c>
      <c r="L1202">
        <v>33</v>
      </c>
      <c r="M1202">
        <v>3652</v>
      </c>
      <c r="N1202">
        <v>12969</v>
      </c>
      <c r="O1202">
        <v>208</v>
      </c>
      <c r="P1202">
        <v>339.23273754749499</v>
      </c>
      <c r="Q1202">
        <v>8155.2874542010304</v>
      </c>
      <c r="R1202">
        <v>599994</v>
      </c>
      <c r="S1202" s="6">
        <f t="shared" ref="S1202" si="834">AVERAGE(Q1202:Q1211)</f>
        <v>8155.2874542010304</v>
      </c>
      <c r="T1202" s="6">
        <f t="shared" ref="T1202" si="835">AVERAGE(R1202:R1211)</f>
        <v>599996.6</v>
      </c>
      <c r="U1202" s="5" t="s">
        <v>1611</v>
      </c>
      <c r="V1202" s="5">
        <v>553</v>
      </c>
      <c r="W1202" s="5">
        <v>3132</v>
      </c>
      <c r="X1202" s="5">
        <v>15314</v>
      </c>
      <c r="Y1202" s="5">
        <v>208</v>
      </c>
      <c r="Z1202" s="5">
        <v>304.69997690000002</v>
      </c>
      <c r="AA1202" s="5">
        <v>10990.30733</v>
      </c>
      <c r="AB1202" s="5">
        <v>60657</v>
      </c>
      <c r="AC1202" s="6">
        <f t="shared" ref="AC1202" si="836">AVERAGE(AA1202:AA1211)</f>
        <v>10990.307329999998</v>
      </c>
      <c r="AD1202" s="6">
        <f t="shared" ref="AD1202" si="837">AVERAGE(AB1202:AB1211)</f>
        <v>62381.8</v>
      </c>
      <c r="AE1202" s="5" t="s">
        <v>1611</v>
      </c>
      <c r="AF1202">
        <v>282</v>
      </c>
      <c r="AG1202">
        <v>3403</v>
      </c>
      <c r="AH1202">
        <v>15514</v>
      </c>
      <c r="AI1202">
        <v>208</v>
      </c>
      <c r="AJ1202">
        <v>332.10698352798499</v>
      </c>
      <c r="AK1202">
        <v>10801.4019037378</v>
      </c>
      <c r="AL1202">
        <v>599980</v>
      </c>
      <c r="AM1202" s="6">
        <f t="shared" ref="AM1202" si="838">AVERAGE(AK1202:AK1211)</f>
        <v>10801.4019037378</v>
      </c>
      <c r="AN1202" s="6">
        <f t="shared" ref="AN1202" si="839">AVERAGE(AL1202:AL1211)</f>
        <v>599981.6</v>
      </c>
    </row>
    <row r="1203" spans="1:40" x14ac:dyDescent="0.2">
      <c r="A1203" s="5" t="s">
        <v>1611</v>
      </c>
      <c r="B1203">
        <v>938</v>
      </c>
      <c r="C1203">
        <v>2747</v>
      </c>
      <c r="D1203">
        <v>12472</v>
      </c>
      <c r="E1203">
        <v>208</v>
      </c>
      <c r="F1203">
        <v>386.59250567377399</v>
      </c>
      <c r="G1203">
        <v>6986.2523444891403</v>
      </c>
      <c r="H1203">
        <v>165</v>
      </c>
      <c r="I1203" s="6"/>
      <c r="J1203" s="6"/>
      <c r="K1203" s="5" t="s">
        <v>1611</v>
      </c>
      <c r="L1203">
        <v>33</v>
      </c>
      <c r="M1203">
        <v>3652</v>
      </c>
      <c r="N1203">
        <v>12969</v>
      </c>
      <c r="O1203">
        <v>208</v>
      </c>
      <c r="P1203">
        <v>339.23273754749499</v>
      </c>
      <c r="Q1203">
        <v>8155.2874542010304</v>
      </c>
      <c r="R1203">
        <v>599996</v>
      </c>
      <c r="S1203" s="6"/>
      <c r="T1203" s="6"/>
      <c r="U1203" s="5" t="s">
        <v>1611</v>
      </c>
      <c r="V1203" s="5">
        <v>553</v>
      </c>
      <c r="W1203" s="5">
        <v>3132</v>
      </c>
      <c r="X1203" s="5">
        <v>15314</v>
      </c>
      <c r="Y1203" s="5">
        <v>208</v>
      </c>
      <c r="Z1203" s="5">
        <v>304.69997690000002</v>
      </c>
      <c r="AA1203" s="5">
        <v>10990.30733</v>
      </c>
      <c r="AB1203" s="5">
        <v>60709</v>
      </c>
      <c r="AC1203" s="6"/>
      <c r="AD1203" s="6"/>
      <c r="AE1203" s="5" t="s">
        <v>1611</v>
      </c>
      <c r="AF1203">
        <v>282</v>
      </c>
      <c r="AG1203">
        <v>3403</v>
      </c>
      <c r="AH1203">
        <v>15514</v>
      </c>
      <c r="AI1203">
        <v>208</v>
      </c>
      <c r="AJ1203">
        <v>332.10698352798499</v>
      </c>
      <c r="AK1203">
        <v>10801.4019037378</v>
      </c>
      <c r="AL1203">
        <v>599980</v>
      </c>
      <c r="AM1203" s="6"/>
      <c r="AN1203" s="6"/>
    </row>
    <row r="1204" spans="1:40" x14ac:dyDescent="0.2">
      <c r="A1204" s="5" t="s">
        <v>1611</v>
      </c>
      <c r="B1204">
        <v>938</v>
      </c>
      <c r="C1204">
        <v>2747</v>
      </c>
      <c r="D1204">
        <v>12472</v>
      </c>
      <c r="E1204">
        <v>208</v>
      </c>
      <c r="F1204">
        <v>386.59250567377399</v>
      </c>
      <c r="G1204">
        <v>6986.2523444891403</v>
      </c>
      <c r="H1204">
        <v>167</v>
      </c>
      <c r="I1204" s="6"/>
      <c r="J1204" s="6"/>
      <c r="K1204" s="5" t="s">
        <v>1611</v>
      </c>
      <c r="L1204">
        <v>33</v>
      </c>
      <c r="M1204">
        <v>3652</v>
      </c>
      <c r="N1204">
        <v>12969</v>
      </c>
      <c r="O1204">
        <v>208</v>
      </c>
      <c r="P1204">
        <v>339.23273754749499</v>
      </c>
      <c r="Q1204">
        <v>8155.2874542010304</v>
      </c>
      <c r="R1204">
        <v>599996</v>
      </c>
      <c r="S1204" s="6"/>
      <c r="T1204" s="6"/>
      <c r="U1204" s="5" t="s">
        <v>1611</v>
      </c>
      <c r="V1204" s="5">
        <v>553</v>
      </c>
      <c r="W1204" s="5">
        <v>3132</v>
      </c>
      <c r="X1204" s="5">
        <v>15314</v>
      </c>
      <c r="Y1204" s="5">
        <v>208</v>
      </c>
      <c r="Z1204" s="5">
        <v>304.69997690000002</v>
      </c>
      <c r="AA1204" s="5">
        <v>10990.30733</v>
      </c>
      <c r="AB1204" s="5">
        <v>60746</v>
      </c>
      <c r="AC1204" s="6"/>
      <c r="AD1204" s="6"/>
      <c r="AE1204" s="5" t="s">
        <v>1611</v>
      </c>
      <c r="AF1204">
        <v>282</v>
      </c>
      <c r="AG1204">
        <v>3403</v>
      </c>
      <c r="AH1204">
        <v>15514</v>
      </c>
      <c r="AI1204">
        <v>208</v>
      </c>
      <c r="AJ1204">
        <v>332.10698352798499</v>
      </c>
      <c r="AK1204">
        <v>10801.4019037378</v>
      </c>
      <c r="AL1204">
        <v>599980</v>
      </c>
      <c r="AM1204" s="6"/>
      <c r="AN1204" s="6"/>
    </row>
    <row r="1205" spans="1:40" x14ac:dyDescent="0.2">
      <c r="A1205" s="5" t="s">
        <v>1611</v>
      </c>
      <c r="B1205">
        <v>938</v>
      </c>
      <c r="C1205">
        <v>2747</v>
      </c>
      <c r="D1205">
        <v>12472</v>
      </c>
      <c r="E1205">
        <v>208</v>
      </c>
      <c r="F1205">
        <v>386.59250567377399</v>
      </c>
      <c r="G1205">
        <v>6986.2523444891403</v>
      </c>
      <c r="H1205">
        <v>1678</v>
      </c>
      <c r="I1205" s="6"/>
      <c r="J1205" s="6"/>
      <c r="K1205" s="5" t="s">
        <v>1611</v>
      </c>
      <c r="L1205">
        <v>33</v>
      </c>
      <c r="M1205">
        <v>3652</v>
      </c>
      <c r="N1205">
        <v>12969</v>
      </c>
      <c r="O1205">
        <v>208</v>
      </c>
      <c r="P1205">
        <v>339.23273754749499</v>
      </c>
      <c r="Q1205">
        <v>8155.2874542010304</v>
      </c>
      <c r="R1205">
        <v>599996</v>
      </c>
      <c r="S1205" s="6"/>
      <c r="T1205" s="6"/>
      <c r="U1205" s="5" t="s">
        <v>1611</v>
      </c>
      <c r="V1205" s="5">
        <v>553</v>
      </c>
      <c r="W1205" s="5">
        <v>3132</v>
      </c>
      <c r="X1205" s="5">
        <v>15314</v>
      </c>
      <c r="Y1205" s="5">
        <v>208</v>
      </c>
      <c r="Z1205" s="5">
        <v>304.69997690000002</v>
      </c>
      <c r="AA1205" s="5">
        <v>10990.30733</v>
      </c>
      <c r="AB1205" s="5">
        <v>60934</v>
      </c>
      <c r="AC1205" s="6"/>
      <c r="AD1205" s="6"/>
      <c r="AE1205" s="5" t="s">
        <v>1611</v>
      </c>
      <c r="AF1205">
        <v>282</v>
      </c>
      <c r="AG1205">
        <v>3403</v>
      </c>
      <c r="AH1205">
        <v>15514</v>
      </c>
      <c r="AI1205">
        <v>208</v>
      </c>
      <c r="AJ1205">
        <v>332.10698352798499</v>
      </c>
      <c r="AK1205">
        <v>10801.4019037378</v>
      </c>
      <c r="AL1205">
        <v>599980</v>
      </c>
      <c r="AM1205" s="6"/>
      <c r="AN1205" s="6"/>
    </row>
    <row r="1206" spans="1:40" x14ac:dyDescent="0.2">
      <c r="A1206" s="5" t="s">
        <v>1611</v>
      </c>
      <c r="B1206">
        <v>938</v>
      </c>
      <c r="C1206">
        <v>2747</v>
      </c>
      <c r="D1206">
        <v>12472</v>
      </c>
      <c r="E1206">
        <v>208</v>
      </c>
      <c r="F1206">
        <v>386.59250567377399</v>
      </c>
      <c r="G1206">
        <v>6986.2523444891403</v>
      </c>
      <c r="H1206">
        <v>179</v>
      </c>
      <c r="I1206" s="6"/>
      <c r="J1206" s="6"/>
      <c r="K1206" s="5" t="s">
        <v>1611</v>
      </c>
      <c r="L1206">
        <v>33</v>
      </c>
      <c r="M1206">
        <v>3652</v>
      </c>
      <c r="N1206">
        <v>12969</v>
      </c>
      <c r="O1206">
        <v>208</v>
      </c>
      <c r="P1206">
        <v>339.23273754749499</v>
      </c>
      <c r="Q1206">
        <v>8155.2874542010304</v>
      </c>
      <c r="R1206">
        <v>599997</v>
      </c>
      <c r="S1206" s="6"/>
      <c r="T1206" s="6"/>
      <c r="U1206" s="5" t="s">
        <v>1611</v>
      </c>
      <c r="V1206" s="5">
        <v>553</v>
      </c>
      <c r="W1206" s="5">
        <v>3132</v>
      </c>
      <c r="X1206" s="5">
        <v>15314</v>
      </c>
      <c r="Y1206" s="5">
        <v>208</v>
      </c>
      <c r="Z1206" s="5">
        <v>304.69997690000002</v>
      </c>
      <c r="AA1206" s="5">
        <v>10990.30733</v>
      </c>
      <c r="AB1206" s="5">
        <v>61002</v>
      </c>
      <c r="AC1206" s="6"/>
      <c r="AD1206" s="6"/>
      <c r="AE1206" s="5" t="s">
        <v>1611</v>
      </c>
      <c r="AF1206">
        <v>282</v>
      </c>
      <c r="AG1206">
        <v>3403</v>
      </c>
      <c r="AH1206">
        <v>15514</v>
      </c>
      <c r="AI1206">
        <v>208</v>
      </c>
      <c r="AJ1206">
        <v>332.10698352798499</v>
      </c>
      <c r="AK1206">
        <v>10801.4019037378</v>
      </c>
      <c r="AL1206">
        <v>599980</v>
      </c>
      <c r="AM1206" s="6"/>
      <c r="AN1206" s="6"/>
    </row>
    <row r="1207" spans="1:40" x14ac:dyDescent="0.2">
      <c r="A1207" s="5" t="s">
        <v>1611</v>
      </c>
      <c r="B1207">
        <v>938</v>
      </c>
      <c r="C1207">
        <v>2747</v>
      </c>
      <c r="D1207">
        <v>12472</v>
      </c>
      <c r="E1207">
        <v>208</v>
      </c>
      <c r="F1207">
        <v>386.59250567377399</v>
      </c>
      <c r="G1207">
        <v>6986.2523444891403</v>
      </c>
      <c r="H1207">
        <v>179</v>
      </c>
      <c r="I1207" s="6"/>
      <c r="J1207" s="6"/>
      <c r="K1207" s="5" t="s">
        <v>1611</v>
      </c>
      <c r="L1207">
        <v>33</v>
      </c>
      <c r="M1207">
        <v>3652</v>
      </c>
      <c r="N1207">
        <v>12969</v>
      </c>
      <c r="O1207">
        <v>208</v>
      </c>
      <c r="P1207">
        <v>339.23273754749499</v>
      </c>
      <c r="Q1207">
        <v>8155.2874542010304</v>
      </c>
      <c r="R1207">
        <v>599997</v>
      </c>
      <c r="S1207" s="6"/>
      <c r="T1207" s="6"/>
      <c r="U1207" s="5" t="s">
        <v>1611</v>
      </c>
      <c r="V1207" s="5">
        <v>553</v>
      </c>
      <c r="W1207" s="5">
        <v>3132</v>
      </c>
      <c r="X1207" s="5">
        <v>15314</v>
      </c>
      <c r="Y1207" s="5">
        <v>208</v>
      </c>
      <c r="Z1207" s="5">
        <v>304.69997690000002</v>
      </c>
      <c r="AA1207" s="5">
        <v>10990.30733</v>
      </c>
      <c r="AB1207" s="5">
        <v>61105</v>
      </c>
      <c r="AC1207" s="6"/>
      <c r="AD1207" s="6"/>
      <c r="AE1207" s="5" t="s">
        <v>1611</v>
      </c>
      <c r="AF1207">
        <v>282</v>
      </c>
      <c r="AG1207">
        <v>3403</v>
      </c>
      <c r="AH1207">
        <v>15514</v>
      </c>
      <c r="AI1207">
        <v>208</v>
      </c>
      <c r="AJ1207">
        <v>332.10698352798499</v>
      </c>
      <c r="AK1207">
        <v>10801.4019037378</v>
      </c>
      <c r="AL1207">
        <v>599980</v>
      </c>
      <c r="AM1207" s="6"/>
      <c r="AN1207" s="6"/>
    </row>
    <row r="1208" spans="1:40" x14ac:dyDescent="0.2">
      <c r="A1208" s="5" t="s">
        <v>1611</v>
      </c>
      <c r="B1208">
        <v>938</v>
      </c>
      <c r="C1208">
        <v>2747</v>
      </c>
      <c r="D1208">
        <v>12472</v>
      </c>
      <c r="E1208">
        <v>208</v>
      </c>
      <c r="F1208">
        <v>386.59250567377399</v>
      </c>
      <c r="G1208">
        <v>6986.2523444891403</v>
      </c>
      <c r="H1208">
        <v>187</v>
      </c>
      <c r="I1208" s="6"/>
      <c r="J1208" s="6"/>
      <c r="K1208" s="5" t="s">
        <v>1611</v>
      </c>
      <c r="L1208">
        <v>33</v>
      </c>
      <c r="M1208">
        <v>3652</v>
      </c>
      <c r="N1208">
        <v>12969</v>
      </c>
      <c r="O1208">
        <v>208</v>
      </c>
      <c r="P1208">
        <v>339.23273754749499</v>
      </c>
      <c r="Q1208">
        <v>8155.2874542010304</v>
      </c>
      <c r="R1208">
        <v>599997</v>
      </c>
      <c r="S1208" s="6"/>
      <c r="T1208" s="6"/>
      <c r="U1208" s="5" t="s">
        <v>1611</v>
      </c>
      <c r="V1208" s="5">
        <v>553</v>
      </c>
      <c r="W1208" s="5">
        <v>3132</v>
      </c>
      <c r="X1208" s="5">
        <v>15314</v>
      </c>
      <c r="Y1208" s="5">
        <v>208</v>
      </c>
      <c r="Z1208" s="5">
        <v>304.69997690000002</v>
      </c>
      <c r="AA1208" s="5">
        <v>10990.30733</v>
      </c>
      <c r="AB1208" s="5">
        <v>61121</v>
      </c>
      <c r="AC1208" s="6"/>
      <c r="AD1208" s="6"/>
      <c r="AE1208" s="5" t="s">
        <v>1611</v>
      </c>
      <c r="AF1208">
        <v>282</v>
      </c>
      <c r="AG1208">
        <v>3403</v>
      </c>
      <c r="AH1208">
        <v>15514</v>
      </c>
      <c r="AI1208">
        <v>208</v>
      </c>
      <c r="AJ1208">
        <v>332.10698352798499</v>
      </c>
      <c r="AK1208">
        <v>10801.4019037378</v>
      </c>
      <c r="AL1208">
        <v>599982</v>
      </c>
      <c r="AM1208" s="6"/>
      <c r="AN1208" s="6"/>
    </row>
    <row r="1209" spans="1:40" x14ac:dyDescent="0.2">
      <c r="A1209" s="5" t="s">
        <v>1611</v>
      </c>
      <c r="B1209">
        <v>938</v>
      </c>
      <c r="C1209">
        <v>2747</v>
      </c>
      <c r="D1209">
        <v>12472</v>
      </c>
      <c r="E1209">
        <v>208</v>
      </c>
      <c r="F1209">
        <v>386.59250567377399</v>
      </c>
      <c r="G1209">
        <v>6986.2523444891403</v>
      </c>
      <c r="H1209">
        <v>2032</v>
      </c>
      <c r="I1209" s="6"/>
      <c r="J1209" s="6"/>
      <c r="K1209" s="5" t="s">
        <v>1611</v>
      </c>
      <c r="L1209">
        <v>33</v>
      </c>
      <c r="M1209">
        <v>3652</v>
      </c>
      <c r="N1209">
        <v>12969</v>
      </c>
      <c r="O1209">
        <v>208</v>
      </c>
      <c r="P1209">
        <v>339.23273754749499</v>
      </c>
      <c r="Q1209">
        <v>8155.2874542010304</v>
      </c>
      <c r="R1209">
        <v>599997</v>
      </c>
      <c r="S1209" s="6"/>
      <c r="T1209" s="6"/>
      <c r="U1209" s="5" t="s">
        <v>1611</v>
      </c>
      <c r="V1209" s="5">
        <v>553</v>
      </c>
      <c r="W1209" s="5">
        <v>3132</v>
      </c>
      <c r="X1209" s="5">
        <v>15314</v>
      </c>
      <c r="Y1209" s="5">
        <v>208</v>
      </c>
      <c r="Z1209" s="5">
        <v>304.69997690000002</v>
      </c>
      <c r="AA1209" s="5">
        <v>10990.30733</v>
      </c>
      <c r="AB1209" s="5">
        <v>61176</v>
      </c>
      <c r="AC1209" s="6"/>
      <c r="AD1209" s="6"/>
      <c r="AE1209" s="5" t="s">
        <v>1611</v>
      </c>
      <c r="AF1209">
        <v>282</v>
      </c>
      <c r="AG1209">
        <v>3403</v>
      </c>
      <c r="AH1209">
        <v>15514</v>
      </c>
      <c r="AI1209">
        <v>208</v>
      </c>
      <c r="AJ1209">
        <v>332.10698352798499</v>
      </c>
      <c r="AK1209">
        <v>10801.4019037378</v>
      </c>
      <c r="AL1209">
        <v>599983</v>
      </c>
      <c r="AM1209" s="6"/>
      <c r="AN1209" s="6"/>
    </row>
    <row r="1210" spans="1:40" x14ac:dyDescent="0.2">
      <c r="A1210" s="5" t="s">
        <v>1611</v>
      </c>
      <c r="B1210">
        <v>938</v>
      </c>
      <c r="C1210">
        <v>2747</v>
      </c>
      <c r="D1210">
        <v>12472</v>
      </c>
      <c r="E1210">
        <v>208</v>
      </c>
      <c r="F1210">
        <v>386.59250567377399</v>
      </c>
      <c r="G1210">
        <v>6986.2523444891403</v>
      </c>
      <c r="H1210">
        <v>208</v>
      </c>
      <c r="I1210" s="6"/>
      <c r="J1210" s="6"/>
      <c r="K1210" s="5" t="s">
        <v>1611</v>
      </c>
      <c r="L1210">
        <v>33</v>
      </c>
      <c r="M1210">
        <v>3652</v>
      </c>
      <c r="N1210">
        <v>12969</v>
      </c>
      <c r="O1210">
        <v>208</v>
      </c>
      <c r="P1210">
        <v>339.23273754749499</v>
      </c>
      <c r="Q1210">
        <v>8155.2874542010304</v>
      </c>
      <c r="R1210">
        <v>599998</v>
      </c>
      <c r="S1210" s="6"/>
      <c r="T1210" s="6"/>
      <c r="U1210" s="5" t="s">
        <v>1611</v>
      </c>
      <c r="V1210" s="5">
        <v>553</v>
      </c>
      <c r="W1210" s="5">
        <v>3132</v>
      </c>
      <c r="X1210" s="5">
        <v>15314</v>
      </c>
      <c r="Y1210" s="5">
        <v>208</v>
      </c>
      <c r="Z1210" s="5">
        <v>304.69997690000002</v>
      </c>
      <c r="AA1210" s="5">
        <v>10990.30733</v>
      </c>
      <c r="AB1210" s="5">
        <v>61257</v>
      </c>
      <c r="AC1210" s="6"/>
      <c r="AD1210" s="6"/>
      <c r="AE1210" s="5" t="s">
        <v>1611</v>
      </c>
      <c r="AF1210">
        <v>282</v>
      </c>
      <c r="AG1210">
        <v>3403</v>
      </c>
      <c r="AH1210">
        <v>15514</v>
      </c>
      <c r="AI1210">
        <v>208</v>
      </c>
      <c r="AJ1210">
        <v>332.10698352798499</v>
      </c>
      <c r="AK1210">
        <v>10801.4019037378</v>
      </c>
      <c r="AL1210">
        <v>599983</v>
      </c>
      <c r="AM1210" s="6"/>
      <c r="AN1210" s="6"/>
    </row>
    <row r="1211" spans="1:40" x14ac:dyDescent="0.2">
      <c r="A1211" s="5" t="s">
        <v>1611</v>
      </c>
      <c r="B1211">
        <v>938</v>
      </c>
      <c r="C1211">
        <v>2747</v>
      </c>
      <c r="D1211">
        <v>12472</v>
      </c>
      <c r="E1211">
        <v>208</v>
      </c>
      <c r="F1211">
        <v>386.59250567377399</v>
      </c>
      <c r="G1211">
        <v>6986.2523444891403</v>
      </c>
      <c r="H1211">
        <v>216</v>
      </c>
      <c r="I1211" s="6"/>
      <c r="J1211" s="6"/>
      <c r="K1211" s="5" t="s">
        <v>1611</v>
      </c>
      <c r="L1211">
        <v>33</v>
      </c>
      <c r="M1211">
        <v>3652</v>
      </c>
      <c r="N1211">
        <v>12969</v>
      </c>
      <c r="O1211">
        <v>208</v>
      </c>
      <c r="P1211">
        <v>339.23273754749499</v>
      </c>
      <c r="Q1211">
        <v>8155.2874542010304</v>
      </c>
      <c r="R1211">
        <v>599998</v>
      </c>
      <c r="S1211" s="6"/>
      <c r="T1211" s="6"/>
      <c r="U1211" s="5" t="s">
        <v>1611</v>
      </c>
      <c r="V1211" s="5">
        <v>553</v>
      </c>
      <c r="W1211" s="5">
        <v>3132</v>
      </c>
      <c r="X1211" s="5">
        <v>15314</v>
      </c>
      <c r="Y1211" s="5">
        <v>208</v>
      </c>
      <c r="Z1211" s="5">
        <v>304.69997690000002</v>
      </c>
      <c r="AA1211" s="5">
        <v>10990.30733</v>
      </c>
      <c r="AB1211" s="5">
        <v>75111</v>
      </c>
      <c r="AC1211" s="6"/>
      <c r="AD1211" s="6"/>
      <c r="AE1211" s="5" t="s">
        <v>1611</v>
      </c>
      <c r="AF1211">
        <v>282</v>
      </c>
      <c r="AG1211">
        <v>3403</v>
      </c>
      <c r="AH1211">
        <v>15514</v>
      </c>
      <c r="AI1211">
        <v>208</v>
      </c>
      <c r="AJ1211">
        <v>332.10698352798499</v>
      </c>
      <c r="AK1211">
        <v>10801.4019037378</v>
      </c>
      <c r="AL1211">
        <v>599988</v>
      </c>
      <c r="AM1211" s="6"/>
      <c r="AN1211" s="6"/>
    </row>
    <row r="1212" spans="1:40" x14ac:dyDescent="0.2">
      <c r="A1212" s="5" t="s">
        <v>1612</v>
      </c>
      <c r="B1212">
        <v>1800</v>
      </c>
      <c r="C1212">
        <v>18572</v>
      </c>
      <c r="D1212">
        <v>31690</v>
      </c>
      <c r="E1212">
        <v>208</v>
      </c>
      <c r="F1212">
        <v>344.23528612590502</v>
      </c>
      <c r="G1212">
        <v>22099.604928532201</v>
      </c>
      <c r="H1212">
        <v>136</v>
      </c>
      <c r="I1212" s="6">
        <f t="shared" ref="I1212:J1212" si="840">AVERAGE(G1212:G1221)</f>
        <v>15899.40887608676</v>
      </c>
      <c r="J1212" s="6">
        <f t="shared" si="840"/>
        <v>375.9</v>
      </c>
      <c r="K1212" s="5" t="s">
        <v>1612</v>
      </c>
      <c r="L1212">
        <v>1800</v>
      </c>
      <c r="M1212">
        <v>18572</v>
      </c>
      <c r="N1212">
        <v>31690</v>
      </c>
      <c r="O1212">
        <v>208</v>
      </c>
      <c r="P1212">
        <v>344.23528612590502</v>
      </c>
      <c r="Q1212">
        <v>22099.604928532201</v>
      </c>
      <c r="R1212">
        <v>599993</v>
      </c>
      <c r="S1212" s="6">
        <f t="shared" ref="S1212" si="841">AVERAGE(Q1212:Q1221)</f>
        <v>22099.604928532204</v>
      </c>
      <c r="T1212" s="6">
        <f t="shared" ref="T1212" si="842">AVERAGE(R1212:R1221)</f>
        <v>599996</v>
      </c>
      <c r="U1212" s="5" t="s">
        <v>1612</v>
      </c>
      <c r="V1212" s="5">
        <v>1800</v>
      </c>
      <c r="W1212" s="5">
        <v>18572</v>
      </c>
      <c r="X1212" s="5">
        <v>31690</v>
      </c>
      <c r="Y1212" s="5">
        <v>208</v>
      </c>
      <c r="Z1212" s="5">
        <v>344.2352861</v>
      </c>
      <c r="AA1212" s="5">
        <v>22099.604930000001</v>
      </c>
      <c r="AB1212" s="5">
        <v>60470</v>
      </c>
      <c r="AC1212" s="6">
        <f t="shared" ref="AC1212" si="843">AVERAGE(AA1212:AA1221)</f>
        <v>22099.604930000001</v>
      </c>
      <c r="AD1212" s="6">
        <f t="shared" ref="AD1212" si="844">AVERAGE(AB1212:AB1221)</f>
        <v>61175</v>
      </c>
      <c r="AE1212" s="5" t="s">
        <v>1612</v>
      </c>
      <c r="AF1212">
        <v>1800</v>
      </c>
      <c r="AG1212">
        <v>18572</v>
      </c>
      <c r="AH1212">
        <v>31690</v>
      </c>
      <c r="AI1212">
        <v>208</v>
      </c>
      <c r="AJ1212">
        <v>344.23528612590502</v>
      </c>
      <c r="AK1212">
        <v>22099.604928532201</v>
      </c>
      <c r="AL1212">
        <v>599980</v>
      </c>
      <c r="AM1212" s="6">
        <f t="shared" ref="AM1212" si="845">AVERAGE(AK1212:AK1221)</f>
        <v>22099.604928532204</v>
      </c>
      <c r="AN1212" s="6">
        <f t="shared" ref="AN1212" si="846">AVERAGE(AL1212:AL1221)</f>
        <v>599981.19999999995</v>
      </c>
    </row>
    <row r="1213" spans="1:40" x14ac:dyDescent="0.2">
      <c r="A1213" s="5" t="s">
        <v>1612</v>
      </c>
      <c r="B1213">
        <v>1800</v>
      </c>
      <c r="C1213">
        <v>18572</v>
      </c>
      <c r="D1213">
        <v>31690</v>
      </c>
      <c r="E1213">
        <v>208</v>
      </c>
      <c r="F1213">
        <v>344.23528612590502</v>
      </c>
      <c r="G1213">
        <v>22099.604928532201</v>
      </c>
      <c r="H1213">
        <v>179</v>
      </c>
      <c r="I1213" s="6"/>
      <c r="J1213" s="6"/>
      <c r="K1213" s="5" t="s">
        <v>1612</v>
      </c>
      <c r="L1213">
        <v>1800</v>
      </c>
      <c r="M1213">
        <v>18572</v>
      </c>
      <c r="N1213">
        <v>31690</v>
      </c>
      <c r="O1213">
        <v>208</v>
      </c>
      <c r="P1213">
        <v>344.23528612590502</v>
      </c>
      <c r="Q1213">
        <v>22099.604928532201</v>
      </c>
      <c r="R1213">
        <v>599995</v>
      </c>
      <c r="S1213" s="6"/>
      <c r="T1213" s="6"/>
      <c r="U1213" s="5" t="s">
        <v>1612</v>
      </c>
      <c r="V1213" s="5">
        <v>1800</v>
      </c>
      <c r="W1213" s="5">
        <v>18572</v>
      </c>
      <c r="X1213" s="5">
        <v>31690</v>
      </c>
      <c r="Y1213" s="5">
        <v>208</v>
      </c>
      <c r="Z1213" s="5">
        <v>344.2352861</v>
      </c>
      <c r="AA1213" s="5">
        <v>22099.604930000001</v>
      </c>
      <c r="AB1213" s="5">
        <v>60504</v>
      </c>
      <c r="AC1213" s="6"/>
      <c r="AD1213" s="6"/>
      <c r="AE1213" s="5" t="s">
        <v>1612</v>
      </c>
      <c r="AF1213">
        <v>1800</v>
      </c>
      <c r="AG1213">
        <v>18572</v>
      </c>
      <c r="AH1213">
        <v>31690</v>
      </c>
      <c r="AI1213">
        <v>208</v>
      </c>
      <c r="AJ1213">
        <v>344.23528612590502</v>
      </c>
      <c r="AK1213">
        <v>22099.604928532201</v>
      </c>
      <c r="AL1213">
        <v>599980</v>
      </c>
      <c r="AM1213" s="6"/>
      <c r="AN1213" s="6"/>
    </row>
    <row r="1214" spans="1:40" x14ac:dyDescent="0.2">
      <c r="A1214" s="5" t="s">
        <v>1612</v>
      </c>
      <c r="B1214">
        <v>5154</v>
      </c>
      <c r="C1214">
        <v>15218</v>
      </c>
      <c r="D1214">
        <v>25937</v>
      </c>
      <c r="E1214">
        <v>208</v>
      </c>
      <c r="F1214">
        <v>415.92391015881202</v>
      </c>
      <c r="G1214">
        <v>14349.3598629754</v>
      </c>
      <c r="H1214">
        <v>1101</v>
      </c>
      <c r="I1214" s="6"/>
      <c r="J1214" s="6"/>
      <c r="K1214" s="5" t="s">
        <v>1612</v>
      </c>
      <c r="L1214">
        <v>1800</v>
      </c>
      <c r="M1214">
        <v>18572</v>
      </c>
      <c r="N1214">
        <v>31690</v>
      </c>
      <c r="O1214">
        <v>208</v>
      </c>
      <c r="P1214">
        <v>344.23528612590502</v>
      </c>
      <c r="Q1214">
        <v>22099.604928532201</v>
      </c>
      <c r="R1214">
        <v>599996</v>
      </c>
      <c r="S1214" s="6"/>
      <c r="T1214" s="6"/>
      <c r="U1214" s="5" t="s">
        <v>1612</v>
      </c>
      <c r="V1214" s="5">
        <v>1800</v>
      </c>
      <c r="W1214" s="5">
        <v>18572</v>
      </c>
      <c r="X1214" s="5">
        <v>31690</v>
      </c>
      <c r="Y1214" s="5">
        <v>208</v>
      </c>
      <c r="Z1214" s="5">
        <v>344.2352861</v>
      </c>
      <c r="AA1214" s="5">
        <v>22099.604930000001</v>
      </c>
      <c r="AB1214" s="5">
        <v>60512</v>
      </c>
      <c r="AC1214" s="6"/>
      <c r="AD1214" s="6"/>
      <c r="AE1214" s="5" t="s">
        <v>1612</v>
      </c>
      <c r="AF1214">
        <v>1800</v>
      </c>
      <c r="AG1214">
        <v>18572</v>
      </c>
      <c r="AH1214">
        <v>31690</v>
      </c>
      <c r="AI1214">
        <v>208</v>
      </c>
      <c r="AJ1214">
        <v>344.23528612590502</v>
      </c>
      <c r="AK1214">
        <v>22099.604928532201</v>
      </c>
      <c r="AL1214">
        <v>599981</v>
      </c>
      <c r="AM1214" s="6"/>
      <c r="AN1214" s="6"/>
    </row>
    <row r="1215" spans="1:40" x14ac:dyDescent="0.2">
      <c r="A1215" s="5" t="s">
        <v>1612</v>
      </c>
      <c r="B1215">
        <v>5154</v>
      </c>
      <c r="C1215">
        <v>15218</v>
      </c>
      <c r="D1215">
        <v>25937</v>
      </c>
      <c r="E1215">
        <v>208</v>
      </c>
      <c r="F1215">
        <v>415.92391015881202</v>
      </c>
      <c r="G1215">
        <v>14349.3598629754</v>
      </c>
      <c r="H1215">
        <v>1338</v>
      </c>
      <c r="I1215" s="6"/>
      <c r="J1215" s="6"/>
      <c r="K1215" s="5" t="s">
        <v>1612</v>
      </c>
      <c r="L1215">
        <v>1800</v>
      </c>
      <c r="M1215">
        <v>18572</v>
      </c>
      <c r="N1215">
        <v>31690</v>
      </c>
      <c r="O1215">
        <v>208</v>
      </c>
      <c r="P1215">
        <v>344.23528612590502</v>
      </c>
      <c r="Q1215">
        <v>22099.604928532201</v>
      </c>
      <c r="R1215">
        <v>599996</v>
      </c>
      <c r="S1215" s="6"/>
      <c r="T1215" s="6"/>
      <c r="U1215" s="5" t="s">
        <v>1612</v>
      </c>
      <c r="V1215" s="5">
        <v>1800</v>
      </c>
      <c r="W1215" s="5">
        <v>18572</v>
      </c>
      <c r="X1215" s="5">
        <v>31690</v>
      </c>
      <c r="Y1215" s="5">
        <v>208</v>
      </c>
      <c r="Z1215" s="5">
        <v>344.2352861</v>
      </c>
      <c r="AA1215" s="5">
        <v>22099.604930000001</v>
      </c>
      <c r="AB1215" s="5">
        <v>60592</v>
      </c>
      <c r="AC1215" s="6"/>
      <c r="AD1215" s="6"/>
      <c r="AE1215" s="5" t="s">
        <v>1612</v>
      </c>
      <c r="AF1215">
        <v>1800</v>
      </c>
      <c r="AG1215">
        <v>18572</v>
      </c>
      <c r="AH1215">
        <v>31690</v>
      </c>
      <c r="AI1215">
        <v>208</v>
      </c>
      <c r="AJ1215">
        <v>344.23528612590502</v>
      </c>
      <c r="AK1215">
        <v>22099.604928532201</v>
      </c>
      <c r="AL1215">
        <v>599981</v>
      </c>
      <c r="AM1215" s="6"/>
      <c r="AN1215" s="6"/>
    </row>
    <row r="1216" spans="1:40" x14ac:dyDescent="0.2">
      <c r="A1216" s="5" t="s">
        <v>1612</v>
      </c>
      <c r="B1216">
        <v>5154</v>
      </c>
      <c r="C1216">
        <v>15218</v>
      </c>
      <c r="D1216">
        <v>25937</v>
      </c>
      <c r="E1216">
        <v>208</v>
      </c>
      <c r="F1216">
        <v>415.92391015881202</v>
      </c>
      <c r="G1216">
        <v>14349.3598629754</v>
      </c>
      <c r="H1216">
        <v>154</v>
      </c>
      <c r="I1216" s="6"/>
      <c r="J1216" s="6"/>
      <c r="K1216" s="5" t="s">
        <v>1612</v>
      </c>
      <c r="L1216">
        <v>1800</v>
      </c>
      <c r="M1216">
        <v>18572</v>
      </c>
      <c r="N1216">
        <v>31690</v>
      </c>
      <c r="O1216">
        <v>208</v>
      </c>
      <c r="P1216">
        <v>344.23528612590502</v>
      </c>
      <c r="Q1216">
        <v>22099.604928532201</v>
      </c>
      <c r="R1216">
        <v>599996</v>
      </c>
      <c r="S1216" s="6"/>
      <c r="T1216" s="6"/>
      <c r="U1216" s="5" t="s">
        <v>1612</v>
      </c>
      <c r="V1216" s="5">
        <v>1800</v>
      </c>
      <c r="W1216" s="5">
        <v>18572</v>
      </c>
      <c r="X1216" s="5">
        <v>31690</v>
      </c>
      <c r="Y1216" s="5">
        <v>208</v>
      </c>
      <c r="Z1216" s="5">
        <v>344.2352861</v>
      </c>
      <c r="AA1216" s="5">
        <v>22099.604930000001</v>
      </c>
      <c r="AB1216" s="5">
        <v>60633</v>
      </c>
      <c r="AC1216" s="6"/>
      <c r="AD1216" s="6"/>
      <c r="AE1216" s="5" t="s">
        <v>1612</v>
      </c>
      <c r="AF1216">
        <v>1800</v>
      </c>
      <c r="AG1216">
        <v>18572</v>
      </c>
      <c r="AH1216">
        <v>31690</v>
      </c>
      <c r="AI1216">
        <v>208</v>
      </c>
      <c r="AJ1216">
        <v>344.23528612590502</v>
      </c>
      <c r="AK1216">
        <v>22099.604928532201</v>
      </c>
      <c r="AL1216">
        <v>599981</v>
      </c>
      <c r="AM1216" s="6"/>
      <c r="AN1216" s="6"/>
    </row>
    <row r="1217" spans="1:40" x14ac:dyDescent="0.2">
      <c r="A1217" s="5" t="s">
        <v>1612</v>
      </c>
      <c r="B1217">
        <v>5154</v>
      </c>
      <c r="C1217">
        <v>15218</v>
      </c>
      <c r="D1217">
        <v>25937</v>
      </c>
      <c r="E1217">
        <v>208</v>
      </c>
      <c r="F1217">
        <v>415.92391015881202</v>
      </c>
      <c r="G1217">
        <v>14349.3598629754</v>
      </c>
      <c r="H1217">
        <v>157</v>
      </c>
      <c r="I1217" s="6"/>
      <c r="J1217" s="6"/>
      <c r="K1217" s="5" t="s">
        <v>1612</v>
      </c>
      <c r="L1217">
        <v>1800</v>
      </c>
      <c r="M1217">
        <v>18572</v>
      </c>
      <c r="N1217">
        <v>31690</v>
      </c>
      <c r="O1217">
        <v>208</v>
      </c>
      <c r="P1217">
        <v>344.23528612590502</v>
      </c>
      <c r="Q1217">
        <v>22099.604928532201</v>
      </c>
      <c r="R1217">
        <v>599996</v>
      </c>
      <c r="S1217" s="6"/>
      <c r="T1217" s="6"/>
      <c r="U1217" s="5" t="s">
        <v>1612</v>
      </c>
      <c r="V1217" s="5">
        <v>1800</v>
      </c>
      <c r="W1217" s="5">
        <v>18572</v>
      </c>
      <c r="X1217" s="5">
        <v>31690</v>
      </c>
      <c r="Y1217" s="5">
        <v>208</v>
      </c>
      <c r="Z1217" s="5">
        <v>344.2352861</v>
      </c>
      <c r="AA1217" s="5">
        <v>22099.604930000001</v>
      </c>
      <c r="AB1217" s="5">
        <v>60658</v>
      </c>
      <c r="AC1217" s="6"/>
      <c r="AD1217" s="6"/>
      <c r="AE1217" s="5" t="s">
        <v>1612</v>
      </c>
      <c r="AF1217">
        <v>1800</v>
      </c>
      <c r="AG1217">
        <v>18572</v>
      </c>
      <c r="AH1217">
        <v>31690</v>
      </c>
      <c r="AI1217">
        <v>208</v>
      </c>
      <c r="AJ1217">
        <v>344.23528612590502</v>
      </c>
      <c r="AK1217">
        <v>22099.604928532201</v>
      </c>
      <c r="AL1217">
        <v>599981</v>
      </c>
      <c r="AM1217" s="6"/>
      <c r="AN1217" s="6"/>
    </row>
    <row r="1218" spans="1:40" x14ac:dyDescent="0.2">
      <c r="A1218" s="5" t="s">
        <v>1612</v>
      </c>
      <c r="B1218">
        <v>5154</v>
      </c>
      <c r="C1218">
        <v>15218</v>
      </c>
      <c r="D1218">
        <v>25937</v>
      </c>
      <c r="E1218">
        <v>208</v>
      </c>
      <c r="F1218">
        <v>415.92391015881202</v>
      </c>
      <c r="G1218">
        <v>14349.3598629754</v>
      </c>
      <c r="H1218">
        <v>166</v>
      </c>
      <c r="I1218" s="6"/>
      <c r="J1218" s="6"/>
      <c r="K1218" s="5" t="s">
        <v>1612</v>
      </c>
      <c r="L1218">
        <v>1800</v>
      </c>
      <c r="M1218">
        <v>18572</v>
      </c>
      <c r="N1218">
        <v>31690</v>
      </c>
      <c r="O1218">
        <v>208</v>
      </c>
      <c r="P1218">
        <v>344.23528612590502</v>
      </c>
      <c r="Q1218">
        <v>22099.604928532201</v>
      </c>
      <c r="R1218">
        <v>599997</v>
      </c>
      <c r="S1218" s="6"/>
      <c r="T1218" s="6"/>
      <c r="U1218" s="5" t="s">
        <v>1612</v>
      </c>
      <c r="V1218" s="5">
        <v>1800</v>
      </c>
      <c r="W1218" s="5">
        <v>18572</v>
      </c>
      <c r="X1218" s="5">
        <v>31690</v>
      </c>
      <c r="Y1218" s="5">
        <v>208</v>
      </c>
      <c r="Z1218" s="5">
        <v>344.2352861</v>
      </c>
      <c r="AA1218" s="5">
        <v>22099.604930000001</v>
      </c>
      <c r="AB1218" s="5">
        <v>60724</v>
      </c>
      <c r="AC1218" s="6"/>
      <c r="AD1218" s="6"/>
      <c r="AE1218" s="5" t="s">
        <v>1612</v>
      </c>
      <c r="AF1218">
        <v>1800</v>
      </c>
      <c r="AG1218">
        <v>18572</v>
      </c>
      <c r="AH1218">
        <v>31690</v>
      </c>
      <c r="AI1218">
        <v>208</v>
      </c>
      <c r="AJ1218">
        <v>344.23528612590502</v>
      </c>
      <c r="AK1218">
        <v>22099.604928532201</v>
      </c>
      <c r="AL1218">
        <v>599981</v>
      </c>
      <c r="AM1218" s="6"/>
      <c r="AN1218" s="6"/>
    </row>
    <row r="1219" spans="1:40" x14ac:dyDescent="0.2">
      <c r="A1219" s="5" t="s">
        <v>1612</v>
      </c>
      <c r="B1219">
        <v>5154</v>
      </c>
      <c r="C1219">
        <v>15218</v>
      </c>
      <c r="D1219">
        <v>25937</v>
      </c>
      <c r="E1219">
        <v>208</v>
      </c>
      <c r="F1219">
        <v>415.92391015881202</v>
      </c>
      <c r="G1219">
        <v>14349.3598629754</v>
      </c>
      <c r="H1219">
        <v>166</v>
      </c>
      <c r="I1219" s="6"/>
      <c r="J1219" s="6"/>
      <c r="K1219" s="5" t="s">
        <v>1612</v>
      </c>
      <c r="L1219">
        <v>1800</v>
      </c>
      <c r="M1219">
        <v>18572</v>
      </c>
      <c r="N1219">
        <v>31690</v>
      </c>
      <c r="O1219">
        <v>208</v>
      </c>
      <c r="P1219">
        <v>344.23528612590502</v>
      </c>
      <c r="Q1219">
        <v>22099.604928532201</v>
      </c>
      <c r="R1219">
        <v>599997</v>
      </c>
      <c r="S1219" s="6"/>
      <c r="T1219" s="6"/>
      <c r="U1219" s="5" t="s">
        <v>1612</v>
      </c>
      <c r="V1219" s="5">
        <v>1800</v>
      </c>
      <c r="W1219" s="5">
        <v>18572</v>
      </c>
      <c r="X1219" s="5">
        <v>31690</v>
      </c>
      <c r="Y1219" s="5">
        <v>208</v>
      </c>
      <c r="Z1219" s="5">
        <v>344.2352861</v>
      </c>
      <c r="AA1219" s="5">
        <v>22099.604930000001</v>
      </c>
      <c r="AB1219" s="5">
        <v>60927</v>
      </c>
      <c r="AC1219" s="6"/>
      <c r="AD1219" s="6"/>
      <c r="AE1219" s="5" t="s">
        <v>1612</v>
      </c>
      <c r="AF1219">
        <v>1800</v>
      </c>
      <c r="AG1219">
        <v>18572</v>
      </c>
      <c r="AH1219">
        <v>31690</v>
      </c>
      <c r="AI1219">
        <v>208</v>
      </c>
      <c r="AJ1219">
        <v>344.23528612590502</v>
      </c>
      <c r="AK1219">
        <v>22099.604928532201</v>
      </c>
      <c r="AL1219">
        <v>599982</v>
      </c>
      <c r="AM1219" s="6"/>
      <c r="AN1219" s="6"/>
    </row>
    <row r="1220" spans="1:40" x14ac:dyDescent="0.2">
      <c r="A1220" s="5" t="s">
        <v>1612</v>
      </c>
      <c r="B1220">
        <v>5154</v>
      </c>
      <c r="C1220">
        <v>15218</v>
      </c>
      <c r="D1220">
        <v>25937</v>
      </c>
      <c r="E1220">
        <v>208</v>
      </c>
      <c r="F1220">
        <v>415.92391015881202</v>
      </c>
      <c r="G1220">
        <v>14349.3598629754</v>
      </c>
      <c r="H1220">
        <v>176</v>
      </c>
      <c r="I1220" s="6"/>
      <c r="J1220" s="6"/>
      <c r="K1220" s="5" t="s">
        <v>1612</v>
      </c>
      <c r="L1220">
        <v>1800</v>
      </c>
      <c r="M1220">
        <v>18572</v>
      </c>
      <c r="N1220">
        <v>31690</v>
      </c>
      <c r="O1220">
        <v>208</v>
      </c>
      <c r="P1220">
        <v>344.23528612590502</v>
      </c>
      <c r="Q1220">
        <v>22099.604928532201</v>
      </c>
      <c r="R1220">
        <v>599997</v>
      </c>
      <c r="S1220" s="6"/>
      <c r="T1220" s="6"/>
      <c r="U1220" s="5" t="s">
        <v>1612</v>
      </c>
      <c r="V1220" s="5">
        <v>1800</v>
      </c>
      <c r="W1220" s="5">
        <v>18572</v>
      </c>
      <c r="X1220" s="5">
        <v>31690</v>
      </c>
      <c r="Y1220" s="5">
        <v>208</v>
      </c>
      <c r="Z1220" s="5">
        <v>344.2352861</v>
      </c>
      <c r="AA1220" s="5">
        <v>22099.604930000001</v>
      </c>
      <c r="AB1220" s="5">
        <v>62673</v>
      </c>
      <c r="AC1220" s="6"/>
      <c r="AD1220" s="6"/>
      <c r="AE1220" s="5" t="s">
        <v>1612</v>
      </c>
      <c r="AF1220">
        <v>1800</v>
      </c>
      <c r="AG1220">
        <v>18572</v>
      </c>
      <c r="AH1220">
        <v>31690</v>
      </c>
      <c r="AI1220">
        <v>208</v>
      </c>
      <c r="AJ1220">
        <v>344.23528612590502</v>
      </c>
      <c r="AK1220">
        <v>22099.604928532201</v>
      </c>
      <c r="AL1220">
        <v>599982</v>
      </c>
      <c r="AM1220" s="6"/>
      <c r="AN1220" s="6"/>
    </row>
    <row r="1221" spans="1:40" x14ac:dyDescent="0.2">
      <c r="A1221" s="5" t="s">
        <v>1612</v>
      </c>
      <c r="B1221">
        <v>5154</v>
      </c>
      <c r="C1221">
        <v>15218</v>
      </c>
      <c r="D1221">
        <v>25937</v>
      </c>
      <c r="E1221">
        <v>208</v>
      </c>
      <c r="F1221">
        <v>415.92391015881202</v>
      </c>
      <c r="G1221">
        <v>14349.3598629754</v>
      </c>
      <c r="H1221">
        <v>186</v>
      </c>
      <c r="I1221" s="6"/>
      <c r="J1221" s="6"/>
      <c r="K1221" s="5" t="s">
        <v>1612</v>
      </c>
      <c r="L1221">
        <v>1800</v>
      </c>
      <c r="M1221">
        <v>18572</v>
      </c>
      <c r="N1221">
        <v>31690</v>
      </c>
      <c r="O1221">
        <v>208</v>
      </c>
      <c r="P1221">
        <v>344.23528612590502</v>
      </c>
      <c r="Q1221">
        <v>22099.604928532201</v>
      </c>
      <c r="R1221">
        <v>599997</v>
      </c>
      <c r="S1221" s="6"/>
      <c r="T1221" s="6"/>
      <c r="U1221" s="5" t="s">
        <v>1612</v>
      </c>
      <c r="V1221" s="5">
        <v>1800</v>
      </c>
      <c r="W1221" s="5">
        <v>18572</v>
      </c>
      <c r="X1221" s="5">
        <v>31690</v>
      </c>
      <c r="Y1221" s="5">
        <v>208</v>
      </c>
      <c r="Z1221" s="5">
        <v>344.2352861</v>
      </c>
      <c r="AA1221" s="5">
        <v>22099.604930000001</v>
      </c>
      <c r="AB1221" s="5">
        <v>64057</v>
      </c>
      <c r="AC1221" s="6"/>
      <c r="AD1221" s="6"/>
      <c r="AE1221" s="5" t="s">
        <v>1612</v>
      </c>
      <c r="AF1221">
        <v>1800</v>
      </c>
      <c r="AG1221">
        <v>18572</v>
      </c>
      <c r="AH1221">
        <v>31690</v>
      </c>
      <c r="AI1221">
        <v>208</v>
      </c>
      <c r="AJ1221">
        <v>344.23528612590502</v>
      </c>
      <c r="AK1221">
        <v>22099.604928532201</v>
      </c>
      <c r="AL1221">
        <v>599983</v>
      </c>
      <c r="AM1221" s="6"/>
      <c r="AN1221" s="6"/>
    </row>
    <row r="1222" spans="1:40" x14ac:dyDescent="0.2">
      <c r="A1222" s="5" t="s">
        <v>1613</v>
      </c>
      <c r="B1222">
        <v>10600</v>
      </c>
      <c r="C1222">
        <v>29238</v>
      </c>
      <c r="D1222">
        <v>36183</v>
      </c>
      <c r="E1222">
        <v>208</v>
      </c>
      <c r="F1222">
        <v>406.61167517153802</v>
      </c>
      <c r="G1222">
        <v>17430.0695410886</v>
      </c>
      <c r="H1222">
        <v>1158</v>
      </c>
      <c r="I1222" s="6">
        <f t="shared" ref="I1222:J1222" si="847">AVERAGE(G1222:G1231)</f>
        <v>18217.688416766639</v>
      </c>
      <c r="J1222" s="6">
        <f t="shared" si="847"/>
        <v>422.4</v>
      </c>
      <c r="K1222" s="5" t="s">
        <v>1613</v>
      </c>
      <c r="L1222">
        <v>8767</v>
      </c>
      <c r="M1222">
        <v>31071</v>
      </c>
      <c r="N1222">
        <v>39945</v>
      </c>
      <c r="O1222">
        <v>208</v>
      </c>
      <c r="P1222">
        <v>317.40550091350599</v>
      </c>
      <c r="Q1222">
        <v>25306.258297869001</v>
      </c>
      <c r="R1222">
        <v>599994</v>
      </c>
      <c r="S1222" s="6">
        <f t="shared" ref="S1222" si="848">AVERAGE(Q1222:Q1231)</f>
        <v>25306.258297869001</v>
      </c>
      <c r="T1222" s="6">
        <f t="shared" ref="T1222" si="849">AVERAGE(R1222:R1231)</f>
        <v>599994.6</v>
      </c>
      <c r="U1222" s="5" t="s">
        <v>1613</v>
      </c>
      <c r="V1222" s="5">
        <v>8767</v>
      </c>
      <c r="W1222" s="5">
        <v>31071</v>
      </c>
      <c r="X1222" s="5">
        <v>39945</v>
      </c>
      <c r="Y1222" s="5">
        <v>208</v>
      </c>
      <c r="Z1222" s="5">
        <v>317.40550089999999</v>
      </c>
      <c r="AA1222" s="5">
        <v>25306.258300000001</v>
      </c>
      <c r="AB1222" s="5">
        <v>60493</v>
      </c>
      <c r="AC1222" s="6">
        <f t="shared" ref="AC1222" si="850">AVERAGE(AA1222:AA1231)</f>
        <v>25306.058098000001</v>
      </c>
      <c r="AD1222" s="6">
        <f t="shared" ref="AD1222" si="851">AVERAGE(AB1222:AB1231)</f>
        <v>61944.3</v>
      </c>
      <c r="AE1222" s="5" t="s">
        <v>1613</v>
      </c>
      <c r="AF1222">
        <v>8767</v>
      </c>
      <c r="AG1222">
        <v>31071</v>
      </c>
      <c r="AH1222">
        <v>39945</v>
      </c>
      <c r="AI1222">
        <v>208</v>
      </c>
      <c r="AJ1222">
        <v>317.40550091350599</v>
      </c>
      <c r="AK1222">
        <v>25306.258297869001</v>
      </c>
      <c r="AL1222">
        <v>599980</v>
      </c>
      <c r="AM1222" s="6">
        <f t="shared" ref="AM1222" si="852">AVERAGE(AK1222:AK1231)</f>
        <v>25306.258297869001</v>
      </c>
      <c r="AN1222" s="6">
        <f t="shared" ref="AN1222" si="853">AVERAGE(AL1222:AL1231)</f>
        <v>599981.80000000005</v>
      </c>
    </row>
    <row r="1223" spans="1:40" x14ac:dyDescent="0.2">
      <c r="A1223" s="5" t="s">
        <v>1613</v>
      </c>
      <c r="B1223">
        <v>10600</v>
      </c>
      <c r="C1223">
        <v>29238</v>
      </c>
      <c r="D1223">
        <v>36183</v>
      </c>
      <c r="E1223">
        <v>208</v>
      </c>
      <c r="F1223">
        <v>406.61167517153802</v>
      </c>
      <c r="G1223">
        <v>17430.0695410886</v>
      </c>
      <c r="H1223">
        <v>1642</v>
      </c>
      <c r="I1223" s="6"/>
      <c r="J1223" s="6"/>
      <c r="K1223" s="5" t="s">
        <v>1613</v>
      </c>
      <c r="L1223">
        <v>8767</v>
      </c>
      <c r="M1223">
        <v>31071</v>
      </c>
      <c r="N1223">
        <v>39945</v>
      </c>
      <c r="O1223">
        <v>208</v>
      </c>
      <c r="P1223">
        <v>317.40550091350599</v>
      </c>
      <c r="Q1223">
        <v>25306.258297869001</v>
      </c>
      <c r="R1223">
        <v>599994</v>
      </c>
      <c r="S1223" s="6"/>
      <c r="T1223" s="6"/>
      <c r="U1223" s="5" t="s">
        <v>1613</v>
      </c>
      <c r="V1223" s="5">
        <v>8767</v>
      </c>
      <c r="W1223" s="5">
        <v>31071</v>
      </c>
      <c r="X1223" s="5">
        <v>39945</v>
      </c>
      <c r="Y1223" s="5">
        <v>208</v>
      </c>
      <c r="Z1223" s="5">
        <v>317.40550089999999</v>
      </c>
      <c r="AA1223" s="5">
        <v>25306.258300000001</v>
      </c>
      <c r="AB1223" s="5">
        <v>60520</v>
      </c>
      <c r="AC1223" s="6"/>
      <c r="AD1223" s="6"/>
      <c r="AE1223" s="5" t="s">
        <v>1613</v>
      </c>
      <c r="AF1223">
        <v>8767</v>
      </c>
      <c r="AG1223">
        <v>31071</v>
      </c>
      <c r="AH1223">
        <v>39945</v>
      </c>
      <c r="AI1223">
        <v>208</v>
      </c>
      <c r="AJ1223">
        <v>317.40550091350599</v>
      </c>
      <c r="AK1223">
        <v>25306.258297869001</v>
      </c>
      <c r="AL1223">
        <v>599980</v>
      </c>
      <c r="AM1223" s="6"/>
      <c r="AN1223" s="6"/>
    </row>
    <row r="1224" spans="1:40" x14ac:dyDescent="0.2">
      <c r="A1224" s="5" t="s">
        <v>1613</v>
      </c>
      <c r="B1224">
        <v>10600</v>
      </c>
      <c r="C1224">
        <v>29238</v>
      </c>
      <c r="D1224">
        <v>36183</v>
      </c>
      <c r="E1224">
        <v>208</v>
      </c>
      <c r="F1224">
        <v>406.61167517153802</v>
      </c>
      <c r="G1224">
        <v>17430.0695410886</v>
      </c>
      <c r="H1224">
        <v>166</v>
      </c>
      <c r="I1224" s="6"/>
      <c r="J1224" s="6"/>
      <c r="K1224" s="5" t="s">
        <v>1613</v>
      </c>
      <c r="L1224">
        <v>8767</v>
      </c>
      <c r="M1224">
        <v>31071</v>
      </c>
      <c r="N1224">
        <v>39945</v>
      </c>
      <c r="O1224">
        <v>208</v>
      </c>
      <c r="P1224">
        <v>317.40550091350599</v>
      </c>
      <c r="Q1224">
        <v>25306.258297869001</v>
      </c>
      <c r="R1224">
        <v>599994</v>
      </c>
      <c r="S1224" s="6"/>
      <c r="T1224" s="6"/>
      <c r="U1224" s="5" t="s">
        <v>1613</v>
      </c>
      <c r="V1224" s="5">
        <v>8767</v>
      </c>
      <c r="W1224" s="5">
        <v>31071</v>
      </c>
      <c r="X1224" s="5">
        <v>39945</v>
      </c>
      <c r="Y1224" s="5">
        <v>208</v>
      </c>
      <c r="Z1224" s="5">
        <v>317.40550089999999</v>
      </c>
      <c r="AA1224" s="5">
        <v>25306.258300000001</v>
      </c>
      <c r="AB1224" s="5">
        <v>60581</v>
      </c>
      <c r="AC1224" s="6"/>
      <c r="AD1224" s="6"/>
      <c r="AE1224" s="5" t="s">
        <v>1613</v>
      </c>
      <c r="AF1224">
        <v>8767</v>
      </c>
      <c r="AG1224">
        <v>31071</v>
      </c>
      <c r="AH1224">
        <v>39945</v>
      </c>
      <c r="AI1224">
        <v>208</v>
      </c>
      <c r="AJ1224">
        <v>317.40550091350599</v>
      </c>
      <c r="AK1224">
        <v>25306.258297869001</v>
      </c>
      <c r="AL1224">
        <v>599980</v>
      </c>
      <c r="AM1224" s="6"/>
      <c r="AN1224" s="6"/>
    </row>
    <row r="1225" spans="1:40" x14ac:dyDescent="0.2">
      <c r="A1225" s="5" t="s">
        <v>1613</v>
      </c>
      <c r="B1225">
        <v>10600</v>
      </c>
      <c r="C1225">
        <v>29238</v>
      </c>
      <c r="D1225">
        <v>36183</v>
      </c>
      <c r="E1225">
        <v>208</v>
      </c>
      <c r="F1225">
        <v>406.61167517153802</v>
      </c>
      <c r="G1225">
        <v>17430.0695410886</v>
      </c>
      <c r="H1225">
        <v>172</v>
      </c>
      <c r="I1225" s="6"/>
      <c r="J1225" s="6"/>
      <c r="K1225" s="5" t="s">
        <v>1613</v>
      </c>
      <c r="L1225">
        <v>8767</v>
      </c>
      <c r="M1225">
        <v>31071</v>
      </c>
      <c r="N1225">
        <v>39945</v>
      </c>
      <c r="O1225">
        <v>208</v>
      </c>
      <c r="P1225">
        <v>317.40550091350599</v>
      </c>
      <c r="Q1225">
        <v>25306.258297869001</v>
      </c>
      <c r="R1225">
        <v>599994</v>
      </c>
      <c r="S1225" s="6"/>
      <c r="T1225" s="6"/>
      <c r="U1225" s="5" t="s">
        <v>1613</v>
      </c>
      <c r="V1225" s="5">
        <v>8767</v>
      </c>
      <c r="W1225" s="5">
        <v>31071</v>
      </c>
      <c r="X1225" s="5">
        <v>39945</v>
      </c>
      <c r="Y1225" s="5">
        <v>208</v>
      </c>
      <c r="Z1225" s="5">
        <v>317.40550089999999</v>
      </c>
      <c r="AA1225" s="5">
        <v>25306.258300000001</v>
      </c>
      <c r="AB1225" s="5">
        <v>60726</v>
      </c>
      <c r="AC1225" s="6"/>
      <c r="AD1225" s="6"/>
      <c r="AE1225" s="5" t="s">
        <v>1613</v>
      </c>
      <c r="AF1225">
        <v>8767</v>
      </c>
      <c r="AG1225">
        <v>31071</v>
      </c>
      <c r="AH1225">
        <v>39945</v>
      </c>
      <c r="AI1225">
        <v>208</v>
      </c>
      <c r="AJ1225">
        <v>317.40550091350599</v>
      </c>
      <c r="AK1225">
        <v>25306.258297869001</v>
      </c>
      <c r="AL1225">
        <v>599981</v>
      </c>
      <c r="AM1225" s="6"/>
      <c r="AN1225" s="6"/>
    </row>
    <row r="1226" spans="1:40" x14ac:dyDescent="0.2">
      <c r="A1226" s="5" t="s">
        <v>1613</v>
      </c>
      <c r="B1226">
        <v>10600</v>
      </c>
      <c r="C1226">
        <v>29238</v>
      </c>
      <c r="D1226">
        <v>36183</v>
      </c>
      <c r="E1226">
        <v>208</v>
      </c>
      <c r="F1226">
        <v>406.61167517153802</v>
      </c>
      <c r="G1226">
        <v>17430.0695410886</v>
      </c>
      <c r="H1226">
        <v>172</v>
      </c>
      <c r="I1226" s="6"/>
      <c r="J1226" s="6"/>
      <c r="K1226" s="5" t="s">
        <v>1613</v>
      </c>
      <c r="L1226">
        <v>8767</v>
      </c>
      <c r="M1226">
        <v>31071</v>
      </c>
      <c r="N1226">
        <v>39945</v>
      </c>
      <c r="O1226">
        <v>208</v>
      </c>
      <c r="P1226">
        <v>317.40550091350599</v>
      </c>
      <c r="Q1226">
        <v>25306.258297869001</v>
      </c>
      <c r="R1226">
        <v>599994</v>
      </c>
      <c r="S1226" s="6"/>
      <c r="T1226" s="6"/>
      <c r="U1226" s="5" t="s">
        <v>1613</v>
      </c>
      <c r="V1226" s="5">
        <v>8767</v>
      </c>
      <c r="W1226" s="5">
        <v>31071</v>
      </c>
      <c r="X1226" s="5">
        <v>39945</v>
      </c>
      <c r="Y1226" s="5">
        <v>208</v>
      </c>
      <c r="Z1226" s="5">
        <v>317.40550089999999</v>
      </c>
      <c r="AA1226" s="5">
        <v>25306.258300000001</v>
      </c>
      <c r="AB1226" s="5">
        <v>60912</v>
      </c>
      <c r="AC1226" s="6"/>
      <c r="AD1226" s="6"/>
      <c r="AE1226" s="5" t="s">
        <v>1613</v>
      </c>
      <c r="AF1226">
        <v>8767</v>
      </c>
      <c r="AG1226">
        <v>31071</v>
      </c>
      <c r="AH1226">
        <v>39945</v>
      </c>
      <c r="AI1226">
        <v>208</v>
      </c>
      <c r="AJ1226">
        <v>317.40550091350599</v>
      </c>
      <c r="AK1226">
        <v>25306.258297869001</v>
      </c>
      <c r="AL1226">
        <v>599981</v>
      </c>
      <c r="AM1226" s="6"/>
      <c r="AN1226" s="6"/>
    </row>
    <row r="1227" spans="1:40" x14ac:dyDescent="0.2">
      <c r="A1227" s="5" t="s">
        <v>1613</v>
      </c>
      <c r="B1227">
        <v>10600</v>
      </c>
      <c r="C1227">
        <v>29238</v>
      </c>
      <c r="D1227">
        <v>36183</v>
      </c>
      <c r="E1227">
        <v>208</v>
      </c>
      <c r="F1227">
        <v>406.61167517153802</v>
      </c>
      <c r="G1227">
        <v>17430.0695410886</v>
      </c>
      <c r="H1227">
        <v>183</v>
      </c>
      <c r="I1227" s="6"/>
      <c r="J1227" s="6"/>
      <c r="K1227" s="5" t="s">
        <v>1613</v>
      </c>
      <c r="L1227">
        <v>8767</v>
      </c>
      <c r="M1227">
        <v>31071</v>
      </c>
      <c r="N1227">
        <v>39945</v>
      </c>
      <c r="O1227">
        <v>208</v>
      </c>
      <c r="P1227">
        <v>317.40550091350599</v>
      </c>
      <c r="Q1227">
        <v>25306.258297869001</v>
      </c>
      <c r="R1227">
        <v>599994</v>
      </c>
      <c r="S1227" s="6"/>
      <c r="T1227" s="6"/>
      <c r="U1227" s="5" t="s">
        <v>1613</v>
      </c>
      <c r="V1227" s="5">
        <v>8767</v>
      </c>
      <c r="W1227" s="5">
        <v>31071</v>
      </c>
      <c r="X1227" s="5">
        <v>39945</v>
      </c>
      <c r="Y1227" s="5">
        <v>208</v>
      </c>
      <c r="Z1227" s="5">
        <v>317.40550089999999</v>
      </c>
      <c r="AA1227" s="5">
        <v>25306.258300000001</v>
      </c>
      <c r="AB1227" s="5">
        <v>61342</v>
      </c>
      <c r="AC1227" s="6"/>
      <c r="AD1227" s="6"/>
      <c r="AE1227" s="5" t="s">
        <v>1613</v>
      </c>
      <c r="AF1227">
        <v>8767</v>
      </c>
      <c r="AG1227">
        <v>31071</v>
      </c>
      <c r="AH1227">
        <v>39945</v>
      </c>
      <c r="AI1227">
        <v>208</v>
      </c>
      <c r="AJ1227">
        <v>317.40550091350599</v>
      </c>
      <c r="AK1227">
        <v>25306.258297869001</v>
      </c>
      <c r="AL1227">
        <v>599982</v>
      </c>
      <c r="AM1227" s="6"/>
      <c r="AN1227" s="6"/>
    </row>
    <row r="1228" spans="1:40" x14ac:dyDescent="0.2">
      <c r="A1228" s="5" t="s">
        <v>1613</v>
      </c>
      <c r="B1228">
        <v>10600</v>
      </c>
      <c r="C1228">
        <v>29238</v>
      </c>
      <c r="D1228">
        <v>36183</v>
      </c>
      <c r="E1228">
        <v>208</v>
      </c>
      <c r="F1228">
        <v>406.61167517153802</v>
      </c>
      <c r="G1228">
        <v>17430.0695410886</v>
      </c>
      <c r="H1228">
        <v>183</v>
      </c>
      <c r="I1228" s="6"/>
      <c r="J1228" s="6"/>
      <c r="K1228" s="5" t="s">
        <v>1613</v>
      </c>
      <c r="L1228">
        <v>8767</v>
      </c>
      <c r="M1228">
        <v>31071</v>
      </c>
      <c r="N1228">
        <v>39945</v>
      </c>
      <c r="O1228">
        <v>208</v>
      </c>
      <c r="P1228">
        <v>317.40550091350599</v>
      </c>
      <c r="Q1228">
        <v>25306.258297869001</v>
      </c>
      <c r="R1228">
        <v>599994</v>
      </c>
      <c r="S1228" s="6"/>
      <c r="T1228" s="6"/>
      <c r="U1228" s="5" t="s">
        <v>1613</v>
      </c>
      <c r="V1228" s="5">
        <v>8767</v>
      </c>
      <c r="W1228" s="5">
        <v>31071</v>
      </c>
      <c r="X1228" s="5">
        <v>39945</v>
      </c>
      <c r="Y1228" s="5">
        <v>208</v>
      </c>
      <c r="Z1228" s="5">
        <v>317.40550089999999</v>
      </c>
      <c r="AA1228" s="5">
        <v>25306.258300000001</v>
      </c>
      <c r="AB1228" s="5">
        <v>64417</v>
      </c>
      <c r="AC1228" s="6"/>
      <c r="AD1228" s="6"/>
      <c r="AE1228" s="5" t="s">
        <v>1613</v>
      </c>
      <c r="AF1228">
        <v>8767</v>
      </c>
      <c r="AG1228">
        <v>31071</v>
      </c>
      <c r="AH1228">
        <v>39945</v>
      </c>
      <c r="AI1228">
        <v>208</v>
      </c>
      <c r="AJ1228">
        <v>317.40550091350599</v>
      </c>
      <c r="AK1228">
        <v>25306.258297869001</v>
      </c>
      <c r="AL1228">
        <v>599982</v>
      </c>
      <c r="AM1228" s="6"/>
      <c r="AN1228" s="6"/>
    </row>
    <row r="1229" spans="1:40" x14ac:dyDescent="0.2">
      <c r="A1229" s="5" t="s">
        <v>1613</v>
      </c>
      <c r="B1229">
        <v>10600</v>
      </c>
      <c r="C1229">
        <v>29238</v>
      </c>
      <c r="D1229">
        <v>36183</v>
      </c>
      <c r="E1229">
        <v>208</v>
      </c>
      <c r="F1229">
        <v>406.61167517153802</v>
      </c>
      <c r="G1229">
        <v>17430.0695410886</v>
      </c>
      <c r="H1229">
        <v>185</v>
      </c>
      <c r="I1229" s="6"/>
      <c r="J1229" s="6"/>
      <c r="K1229" s="5" t="s">
        <v>1613</v>
      </c>
      <c r="L1229">
        <v>8767</v>
      </c>
      <c r="M1229">
        <v>31071</v>
      </c>
      <c r="N1229">
        <v>39945</v>
      </c>
      <c r="O1229">
        <v>208</v>
      </c>
      <c r="P1229">
        <v>317.40550091350599</v>
      </c>
      <c r="Q1229">
        <v>25306.258297869001</v>
      </c>
      <c r="R1229">
        <v>599996</v>
      </c>
      <c r="S1229" s="6"/>
      <c r="T1229" s="6"/>
      <c r="U1229" s="5" t="s">
        <v>1613</v>
      </c>
      <c r="V1229" s="5">
        <v>8767</v>
      </c>
      <c r="W1229" s="5">
        <v>31071</v>
      </c>
      <c r="X1229" s="5">
        <v>39945</v>
      </c>
      <c r="Y1229" s="5">
        <v>208</v>
      </c>
      <c r="Z1229" s="5">
        <v>317.40550089999999</v>
      </c>
      <c r="AA1229" s="5">
        <v>25306.258300000001</v>
      </c>
      <c r="AB1229" s="5">
        <v>69327</v>
      </c>
      <c r="AC1229" s="6"/>
      <c r="AD1229" s="6"/>
      <c r="AE1229" s="5" t="s">
        <v>1613</v>
      </c>
      <c r="AF1229">
        <v>8767</v>
      </c>
      <c r="AG1229">
        <v>31071</v>
      </c>
      <c r="AH1229">
        <v>39945</v>
      </c>
      <c r="AI1229">
        <v>208</v>
      </c>
      <c r="AJ1229">
        <v>317.40550091350599</v>
      </c>
      <c r="AK1229">
        <v>25306.258297869001</v>
      </c>
      <c r="AL1229">
        <v>599982</v>
      </c>
      <c r="AM1229" s="6"/>
      <c r="AN1229" s="6"/>
    </row>
    <row r="1230" spans="1:40" x14ac:dyDescent="0.2">
      <c r="A1230" s="5" t="s">
        <v>1613</v>
      </c>
      <c r="B1230">
        <v>10600</v>
      </c>
      <c r="C1230">
        <v>29238</v>
      </c>
      <c r="D1230">
        <v>36183</v>
      </c>
      <c r="E1230">
        <v>208</v>
      </c>
      <c r="F1230">
        <v>406.61167517153802</v>
      </c>
      <c r="G1230">
        <v>17430.0695410886</v>
      </c>
      <c r="H1230">
        <v>217</v>
      </c>
      <c r="I1230" s="6"/>
      <c r="J1230" s="6"/>
      <c r="K1230" s="5" t="s">
        <v>1613</v>
      </c>
      <c r="L1230">
        <v>8767</v>
      </c>
      <c r="M1230">
        <v>31071</v>
      </c>
      <c r="N1230">
        <v>39945</v>
      </c>
      <c r="O1230">
        <v>208</v>
      </c>
      <c r="P1230">
        <v>317.40550091350599</v>
      </c>
      <c r="Q1230">
        <v>25306.258297869001</v>
      </c>
      <c r="R1230">
        <v>599996</v>
      </c>
      <c r="S1230" s="6"/>
      <c r="T1230" s="6"/>
      <c r="U1230" s="5" t="s">
        <v>1613</v>
      </c>
      <c r="V1230" s="5">
        <v>8925</v>
      </c>
      <c r="W1230" s="5">
        <v>30913</v>
      </c>
      <c r="X1230" s="5">
        <v>39873</v>
      </c>
      <c r="Y1230" s="5">
        <v>208</v>
      </c>
      <c r="Z1230" s="5">
        <v>315.8660605</v>
      </c>
      <c r="AA1230" s="5">
        <v>25305.257290000001</v>
      </c>
      <c r="AB1230" s="5">
        <v>60560</v>
      </c>
      <c r="AC1230" s="6"/>
      <c r="AD1230" s="6"/>
      <c r="AE1230" s="5" t="s">
        <v>1613</v>
      </c>
      <c r="AF1230">
        <v>8767</v>
      </c>
      <c r="AG1230">
        <v>31071</v>
      </c>
      <c r="AH1230">
        <v>39945</v>
      </c>
      <c r="AI1230">
        <v>208</v>
      </c>
      <c r="AJ1230">
        <v>317.40550091350599</v>
      </c>
      <c r="AK1230">
        <v>25306.258297869001</v>
      </c>
      <c r="AL1230">
        <v>599983</v>
      </c>
      <c r="AM1230" s="6"/>
      <c r="AN1230" s="6"/>
    </row>
    <row r="1231" spans="1:40" x14ac:dyDescent="0.2">
      <c r="A1231" s="5" t="s">
        <v>1613</v>
      </c>
      <c r="B1231">
        <v>8767</v>
      </c>
      <c r="C1231">
        <v>31071</v>
      </c>
      <c r="D1231">
        <v>39945</v>
      </c>
      <c r="E1231">
        <v>208</v>
      </c>
      <c r="F1231">
        <v>317.40550091350599</v>
      </c>
      <c r="G1231">
        <v>25306.258297869001</v>
      </c>
      <c r="H1231">
        <v>146</v>
      </c>
      <c r="I1231" s="6"/>
      <c r="J1231" s="6"/>
      <c r="K1231" s="5" t="s">
        <v>1613</v>
      </c>
      <c r="L1231">
        <v>8767</v>
      </c>
      <c r="M1231">
        <v>31071</v>
      </c>
      <c r="N1231">
        <v>39945</v>
      </c>
      <c r="O1231">
        <v>208</v>
      </c>
      <c r="P1231">
        <v>317.40550091350599</v>
      </c>
      <c r="Q1231">
        <v>25306.258297869001</v>
      </c>
      <c r="R1231">
        <v>599996</v>
      </c>
      <c r="S1231" s="6"/>
      <c r="T1231" s="6"/>
      <c r="U1231" s="5" t="s">
        <v>1613</v>
      </c>
      <c r="V1231" s="5">
        <v>8925</v>
      </c>
      <c r="W1231" s="5">
        <v>30913</v>
      </c>
      <c r="X1231" s="5">
        <v>39873</v>
      </c>
      <c r="Y1231" s="5">
        <v>208</v>
      </c>
      <c r="Z1231" s="5">
        <v>315.8660605</v>
      </c>
      <c r="AA1231" s="5">
        <v>25305.257290000001</v>
      </c>
      <c r="AB1231" s="5">
        <v>60565</v>
      </c>
      <c r="AC1231" s="6"/>
      <c r="AD1231" s="6"/>
      <c r="AE1231" s="5" t="s">
        <v>1613</v>
      </c>
      <c r="AF1231">
        <v>8767</v>
      </c>
      <c r="AG1231">
        <v>31071</v>
      </c>
      <c r="AH1231">
        <v>39945</v>
      </c>
      <c r="AI1231">
        <v>208</v>
      </c>
      <c r="AJ1231">
        <v>317.40550091350599</v>
      </c>
      <c r="AK1231">
        <v>25306.258297869001</v>
      </c>
      <c r="AL1231">
        <v>599987</v>
      </c>
      <c r="AM1231" s="6"/>
      <c r="AN1231" s="6"/>
    </row>
    <row r="1232" spans="1:40" x14ac:dyDescent="0.2">
      <c r="A1232" s="5" t="s">
        <v>1608</v>
      </c>
      <c r="B1232">
        <v>127329</v>
      </c>
      <c r="C1232">
        <v>600317</v>
      </c>
      <c r="D1232">
        <v>3264</v>
      </c>
      <c r="E1232">
        <v>208</v>
      </c>
      <c r="F1232">
        <v>457.27171247436098</v>
      </c>
      <c r="G1232">
        <v>1123.9683856199799</v>
      </c>
      <c r="H1232">
        <v>138</v>
      </c>
      <c r="I1232" s="6">
        <f t="shared" ref="I1232:J1232" si="854">AVERAGE(G1232:G1241)</f>
        <v>1977.8870175236502</v>
      </c>
      <c r="J1232" s="6">
        <f t="shared" si="854"/>
        <v>922</v>
      </c>
      <c r="K1232" s="5" t="s">
        <v>1608</v>
      </c>
      <c r="L1232">
        <v>27217</v>
      </c>
      <c r="M1232">
        <v>700429</v>
      </c>
      <c r="N1232">
        <v>6822</v>
      </c>
      <c r="O1232">
        <v>208</v>
      </c>
      <c r="P1232">
        <v>305.22189206445802</v>
      </c>
      <c r="Q1232">
        <v>5393.5615451383301</v>
      </c>
      <c r="R1232">
        <v>599994</v>
      </c>
      <c r="S1232" s="6">
        <f t="shared" ref="S1232" si="855">AVERAGE(Q1232:Q1241)</f>
        <v>5393.5615451383292</v>
      </c>
      <c r="T1232" s="6">
        <f t="shared" ref="T1232" si="856">AVERAGE(R1232:R1241)</f>
        <v>599996.30000000005</v>
      </c>
      <c r="U1232" s="5" t="s">
        <v>1608</v>
      </c>
      <c r="V1232" s="5">
        <v>27217</v>
      </c>
      <c r="W1232" s="5">
        <v>700429</v>
      </c>
      <c r="X1232" s="5">
        <v>6822</v>
      </c>
      <c r="Y1232" s="5">
        <v>208</v>
      </c>
      <c r="Z1232" s="5">
        <v>305.22189209999999</v>
      </c>
      <c r="AA1232" s="5">
        <v>5393.5615449999996</v>
      </c>
      <c r="AB1232" s="5">
        <v>60454</v>
      </c>
      <c r="AC1232" s="6">
        <f t="shared" ref="AC1232" si="857">AVERAGE(AA1232:AA1241)</f>
        <v>5393.5615449999987</v>
      </c>
      <c r="AD1232" s="6">
        <f t="shared" ref="AD1232" si="858">AVERAGE(AB1232:AB1241)</f>
        <v>61785.2</v>
      </c>
      <c r="AE1232" s="5" t="s">
        <v>1608</v>
      </c>
      <c r="AF1232">
        <v>27217</v>
      </c>
      <c r="AG1232">
        <v>700429</v>
      </c>
      <c r="AH1232">
        <v>6822</v>
      </c>
      <c r="AI1232">
        <v>208</v>
      </c>
      <c r="AJ1232">
        <v>305.22189206445802</v>
      </c>
      <c r="AK1232">
        <v>5393.5615451383301</v>
      </c>
      <c r="AL1232">
        <v>599980</v>
      </c>
      <c r="AM1232" s="6">
        <f t="shared" ref="AM1232" si="859">AVERAGE(AK1232:AK1241)</f>
        <v>5393.5615451383292</v>
      </c>
      <c r="AN1232" s="6">
        <f t="shared" ref="AN1232" si="860">AVERAGE(AL1232:AL1241)</f>
        <v>599980.80000000005</v>
      </c>
    </row>
    <row r="1233" spans="1:40" x14ac:dyDescent="0.2">
      <c r="A1233" s="5" t="s">
        <v>1608</v>
      </c>
      <c r="B1233">
        <v>127329</v>
      </c>
      <c r="C1233">
        <v>600317</v>
      </c>
      <c r="D1233">
        <v>3264</v>
      </c>
      <c r="E1233">
        <v>208</v>
      </c>
      <c r="F1233">
        <v>457.27171247436098</v>
      </c>
      <c r="G1233">
        <v>1123.9683856199799</v>
      </c>
      <c r="H1233">
        <v>156</v>
      </c>
      <c r="I1233" s="6"/>
      <c r="J1233" s="6"/>
      <c r="K1233" s="5" t="s">
        <v>1608</v>
      </c>
      <c r="L1233">
        <v>27217</v>
      </c>
      <c r="M1233">
        <v>700429</v>
      </c>
      <c r="N1233">
        <v>6822</v>
      </c>
      <c r="O1233">
        <v>208</v>
      </c>
      <c r="P1233">
        <v>305.22189206445802</v>
      </c>
      <c r="Q1233">
        <v>5393.5615451383301</v>
      </c>
      <c r="R1233">
        <v>599996</v>
      </c>
      <c r="S1233" s="6"/>
      <c r="T1233" s="6"/>
      <c r="U1233" s="5" t="s">
        <v>1608</v>
      </c>
      <c r="V1233" s="5">
        <v>27217</v>
      </c>
      <c r="W1233" s="5">
        <v>700429</v>
      </c>
      <c r="X1233" s="5">
        <v>6822</v>
      </c>
      <c r="Y1233" s="5">
        <v>208</v>
      </c>
      <c r="Z1233" s="5">
        <v>305.22189209999999</v>
      </c>
      <c r="AA1233" s="5">
        <v>5393.5615449999996</v>
      </c>
      <c r="AB1233" s="5">
        <v>60499</v>
      </c>
      <c r="AC1233" s="6"/>
      <c r="AD1233" s="6"/>
      <c r="AE1233" s="5" t="s">
        <v>1608</v>
      </c>
      <c r="AF1233">
        <v>27217</v>
      </c>
      <c r="AG1233">
        <v>700429</v>
      </c>
      <c r="AH1233">
        <v>6822</v>
      </c>
      <c r="AI1233">
        <v>208</v>
      </c>
      <c r="AJ1233">
        <v>305.22189206445802</v>
      </c>
      <c r="AK1233">
        <v>5393.5615451383301</v>
      </c>
      <c r="AL1233">
        <v>599980</v>
      </c>
      <c r="AM1233" s="6"/>
      <c r="AN1233" s="6"/>
    </row>
    <row r="1234" spans="1:40" x14ac:dyDescent="0.2">
      <c r="A1234" s="5" t="s">
        <v>1608</v>
      </c>
      <c r="B1234">
        <v>127329</v>
      </c>
      <c r="C1234">
        <v>600317</v>
      </c>
      <c r="D1234">
        <v>3264</v>
      </c>
      <c r="E1234">
        <v>208</v>
      </c>
      <c r="F1234">
        <v>457.27171247436098</v>
      </c>
      <c r="G1234">
        <v>1123.9683856199799</v>
      </c>
      <c r="H1234">
        <v>159</v>
      </c>
      <c r="I1234" s="6"/>
      <c r="J1234" s="6"/>
      <c r="K1234" s="5" t="s">
        <v>1608</v>
      </c>
      <c r="L1234">
        <v>27217</v>
      </c>
      <c r="M1234">
        <v>700429</v>
      </c>
      <c r="N1234">
        <v>6822</v>
      </c>
      <c r="O1234">
        <v>208</v>
      </c>
      <c r="P1234">
        <v>305.22189206445802</v>
      </c>
      <c r="Q1234">
        <v>5393.5615451383301</v>
      </c>
      <c r="R1234">
        <v>599996</v>
      </c>
      <c r="S1234" s="6"/>
      <c r="T1234" s="6"/>
      <c r="U1234" s="5" t="s">
        <v>1608</v>
      </c>
      <c r="V1234" s="5">
        <v>27217</v>
      </c>
      <c r="W1234" s="5">
        <v>700429</v>
      </c>
      <c r="X1234" s="5">
        <v>6822</v>
      </c>
      <c r="Y1234" s="5">
        <v>208</v>
      </c>
      <c r="Z1234" s="5">
        <v>305.22189209999999</v>
      </c>
      <c r="AA1234" s="5">
        <v>5393.5615449999996</v>
      </c>
      <c r="AB1234" s="5">
        <v>60536</v>
      </c>
      <c r="AC1234" s="6"/>
      <c r="AD1234" s="6"/>
      <c r="AE1234" s="5" t="s">
        <v>1608</v>
      </c>
      <c r="AF1234">
        <v>27217</v>
      </c>
      <c r="AG1234">
        <v>700429</v>
      </c>
      <c r="AH1234">
        <v>6822</v>
      </c>
      <c r="AI1234">
        <v>208</v>
      </c>
      <c r="AJ1234">
        <v>305.22189206445802</v>
      </c>
      <c r="AK1234">
        <v>5393.5615451383301</v>
      </c>
      <c r="AL1234">
        <v>599980</v>
      </c>
      <c r="AM1234" s="6"/>
      <c r="AN1234" s="6"/>
    </row>
    <row r="1235" spans="1:40" x14ac:dyDescent="0.2">
      <c r="A1235" s="5" t="s">
        <v>1608</v>
      </c>
      <c r="B1235">
        <v>127329</v>
      </c>
      <c r="C1235">
        <v>600317</v>
      </c>
      <c r="D1235">
        <v>3264</v>
      </c>
      <c r="E1235">
        <v>208</v>
      </c>
      <c r="F1235">
        <v>457.27171247436098</v>
      </c>
      <c r="G1235">
        <v>1123.9683856199799</v>
      </c>
      <c r="H1235">
        <v>159</v>
      </c>
      <c r="I1235" s="6"/>
      <c r="J1235" s="6"/>
      <c r="K1235" s="5" t="s">
        <v>1608</v>
      </c>
      <c r="L1235">
        <v>27217</v>
      </c>
      <c r="M1235">
        <v>700429</v>
      </c>
      <c r="N1235">
        <v>6822</v>
      </c>
      <c r="O1235">
        <v>208</v>
      </c>
      <c r="P1235">
        <v>305.22189206445802</v>
      </c>
      <c r="Q1235">
        <v>5393.5615451383301</v>
      </c>
      <c r="R1235">
        <v>599996</v>
      </c>
      <c r="S1235" s="6"/>
      <c r="T1235" s="6"/>
      <c r="U1235" s="5" t="s">
        <v>1608</v>
      </c>
      <c r="V1235" s="5">
        <v>27217</v>
      </c>
      <c r="W1235" s="5">
        <v>700429</v>
      </c>
      <c r="X1235" s="5">
        <v>6822</v>
      </c>
      <c r="Y1235" s="5">
        <v>208</v>
      </c>
      <c r="Z1235" s="5">
        <v>305.22189209999999</v>
      </c>
      <c r="AA1235" s="5">
        <v>5393.5615449999996</v>
      </c>
      <c r="AB1235" s="5">
        <v>60539</v>
      </c>
      <c r="AC1235" s="6"/>
      <c r="AD1235" s="6"/>
      <c r="AE1235" s="5" t="s">
        <v>1608</v>
      </c>
      <c r="AF1235">
        <v>27217</v>
      </c>
      <c r="AG1235">
        <v>700429</v>
      </c>
      <c r="AH1235">
        <v>6822</v>
      </c>
      <c r="AI1235">
        <v>208</v>
      </c>
      <c r="AJ1235">
        <v>305.22189206445802</v>
      </c>
      <c r="AK1235">
        <v>5393.5615451383301</v>
      </c>
      <c r="AL1235">
        <v>599981</v>
      </c>
      <c r="AM1235" s="6"/>
      <c r="AN1235" s="6"/>
    </row>
    <row r="1236" spans="1:40" x14ac:dyDescent="0.2">
      <c r="A1236" s="5" t="s">
        <v>1608</v>
      </c>
      <c r="B1236">
        <v>127329</v>
      </c>
      <c r="C1236">
        <v>600317</v>
      </c>
      <c r="D1236">
        <v>3264</v>
      </c>
      <c r="E1236">
        <v>208</v>
      </c>
      <c r="F1236">
        <v>457.27171247436098</v>
      </c>
      <c r="G1236">
        <v>1123.9683856199799</v>
      </c>
      <c r="H1236">
        <v>160</v>
      </c>
      <c r="I1236" s="6"/>
      <c r="J1236" s="6"/>
      <c r="K1236" s="5" t="s">
        <v>1608</v>
      </c>
      <c r="L1236">
        <v>27217</v>
      </c>
      <c r="M1236">
        <v>700429</v>
      </c>
      <c r="N1236">
        <v>6822</v>
      </c>
      <c r="O1236">
        <v>208</v>
      </c>
      <c r="P1236">
        <v>305.22189206445802</v>
      </c>
      <c r="Q1236">
        <v>5393.5615451383301</v>
      </c>
      <c r="R1236">
        <v>599996</v>
      </c>
      <c r="S1236" s="6"/>
      <c r="T1236" s="6"/>
      <c r="U1236" s="5" t="s">
        <v>1608</v>
      </c>
      <c r="V1236" s="5">
        <v>27217</v>
      </c>
      <c r="W1236" s="5">
        <v>700429</v>
      </c>
      <c r="X1236" s="5">
        <v>6822</v>
      </c>
      <c r="Y1236" s="5">
        <v>208</v>
      </c>
      <c r="Z1236" s="5">
        <v>305.22189209999999</v>
      </c>
      <c r="AA1236" s="5">
        <v>5393.5615449999996</v>
      </c>
      <c r="AB1236" s="5">
        <v>60591</v>
      </c>
      <c r="AC1236" s="6"/>
      <c r="AD1236" s="6"/>
      <c r="AE1236" s="5" t="s">
        <v>1608</v>
      </c>
      <c r="AF1236">
        <v>27217</v>
      </c>
      <c r="AG1236">
        <v>700429</v>
      </c>
      <c r="AH1236">
        <v>6822</v>
      </c>
      <c r="AI1236">
        <v>208</v>
      </c>
      <c r="AJ1236">
        <v>305.22189206445802</v>
      </c>
      <c r="AK1236">
        <v>5393.5615451383301</v>
      </c>
      <c r="AL1236">
        <v>599981</v>
      </c>
      <c r="AM1236" s="6"/>
      <c r="AN1236" s="6"/>
    </row>
    <row r="1237" spans="1:40" x14ac:dyDescent="0.2">
      <c r="A1237" s="5" t="s">
        <v>1608</v>
      </c>
      <c r="B1237">
        <v>127329</v>
      </c>
      <c r="C1237">
        <v>600317</v>
      </c>
      <c r="D1237">
        <v>3264</v>
      </c>
      <c r="E1237">
        <v>208</v>
      </c>
      <c r="F1237">
        <v>457.27171247436098</v>
      </c>
      <c r="G1237">
        <v>1123.9683856199799</v>
      </c>
      <c r="H1237">
        <v>160</v>
      </c>
      <c r="I1237" s="6"/>
      <c r="J1237" s="6"/>
      <c r="K1237" s="5" t="s">
        <v>1608</v>
      </c>
      <c r="L1237">
        <v>27217</v>
      </c>
      <c r="M1237">
        <v>700429</v>
      </c>
      <c r="N1237">
        <v>6822</v>
      </c>
      <c r="O1237">
        <v>208</v>
      </c>
      <c r="P1237">
        <v>305.22189206445802</v>
      </c>
      <c r="Q1237">
        <v>5393.5615451383301</v>
      </c>
      <c r="R1237">
        <v>599996</v>
      </c>
      <c r="S1237" s="6"/>
      <c r="T1237" s="6"/>
      <c r="U1237" s="5" t="s">
        <v>1608</v>
      </c>
      <c r="V1237" s="5">
        <v>27217</v>
      </c>
      <c r="W1237" s="5">
        <v>700429</v>
      </c>
      <c r="X1237" s="5">
        <v>6822</v>
      </c>
      <c r="Y1237" s="5">
        <v>208</v>
      </c>
      <c r="Z1237" s="5">
        <v>305.22189209999999</v>
      </c>
      <c r="AA1237" s="5">
        <v>5393.5615449999996</v>
      </c>
      <c r="AB1237" s="5">
        <v>60634</v>
      </c>
      <c r="AC1237" s="6"/>
      <c r="AD1237" s="6"/>
      <c r="AE1237" s="5" t="s">
        <v>1608</v>
      </c>
      <c r="AF1237">
        <v>27217</v>
      </c>
      <c r="AG1237">
        <v>700429</v>
      </c>
      <c r="AH1237">
        <v>6822</v>
      </c>
      <c r="AI1237">
        <v>208</v>
      </c>
      <c r="AJ1237">
        <v>305.22189206445802</v>
      </c>
      <c r="AK1237">
        <v>5393.5615451383301</v>
      </c>
      <c r="AL1237">
        <v>599981</v>
      </c>
      <c r="AM1237" s="6"/>
      <c r="AN1237" s="6"/>
    </row>
    <row r="1238" spans="1:40" x14ac:dyDescent="0.2">
      <c r="A1238" s="5" t="s">
        <v>1608</v>
      </c>
      <c r="B1238">
        <v>127329</v>
      </c>
      <c r="C1238">
        <v>600317</v>
      </c>
      <c r="D1238">
        <v>3264</v>
      </c>
      <c r="E1238">
        <v>208</v>
      </c>
      <c r="F1238">
        <v>457.27171247436098</v>
      </c>
      <c r="G1238">
        <v>1123.9683856199799</v>
      </c>
      <c r="H1238">
        <v>167</v>
      </c>
      <c r="I1238" s="6"/>
      <c r="J1238" s="6"/>
      <c r="K1238" s="5" t="s">
        <v>1608</v>
      </c>
      <c r="L1238">
        <v>27217</v>
      </c>
      <c r="M1238">
        <v>700429</v>
      </c>
      <c r="N1238">
        <v>6822</v>
      </c>
      <c r="O1238">
        <v>208</v>
      </c>
      <c r="P1238">
        <v>305.22189206445802</v>
      </c>
      <c r="Q1238">
        <v>5393.5615451383301</v>
      </c>
      <c r="R1238">
        <v>599997</v>
      </c>
      <c r="S1238" s="6"/>
      <c r="T1238" s="6"/>
      <c r="U1238" s="5" t="s">
        <v>1608</v>
      </c>
      <c r="V1238" s="5">
        <v>27217</v>
      </c>
      <c r="W1238" s="5">
        <v>700429</v>
      </c>
      <c r="X1238" s="5">
        <v>6822</v>
      </c>
      <c r="Y1238" s="5">
        <v>208</v>
      </c>
      <c r="Z1238" s="5">
        <v>305.22189209999999</v>
      </c>
      <c r="AA1238" s="5">
        <v>5393.5615449999996</v>
      </c>
      <c r="AB1238" s="5">
        <v>60740</v>
      </c>
      <c r="AC1238" s="6"/>
      <c r="AD1238" s="6"/>
      <c r="AE1238" s="5" t="s">
        <v>1608</v>
      </c>
      <c r="AF1238">
        <v>27217</v>
      </c>
      <c r="AG1238">
        <v>700429</v>
      </c>
      <c r="AH1238">
        <v>6822</v>
      </c>
      <c r="AI1238">
        <v>208</v>
      </c>
      <c r="AJ1238">
        <v>305.22189206445802</v>
      </c>
      <c r="AK1238">
        <v>5393.5615451383301</v>
      </c>
      <c r="AL1238">
        <v>599981</v>
      </c>
      <c r="AM1238" s="6"/>
      <c r="AN1238" s="6"/>
    </row>
    <row r="1239" spans="1:40" x14ac:dyDescent="0.2">
      <c r="A1239" s="5" t="s">
        <v>1608</v>
      </c>
      <c r="B1239">
        <v>127329</v>
      </c>
      <c r="C1239">
        <v>600317</v>
      </c>
      <c r="D1239">
        <v>3264</v>
      </c>
      <c r="E1239">
        <v>208</v>
      </c>
      <c r="F1239">
        <v>457.27171247436098</v>
      </c>
      <c r="G1239">
        <v>1123.9683856199799</v>
      </c>
      <c r="H1239">
        <v>2123</v>
      </c>
      <c r="I1239" s="6"/>
      <c r="J1239" s="6"/>
      <c r="K1239" s="5" t="s">
        <v>1608</v>
      </c>
      <c r="L1239">
        <v>27217</v>
      </c>
      <c r="M1239">
        <v>700429</v>
      </c>
      <c r="N1239">
        <v>6822</v>
      </c>
      <c r="O1239">
        <v>208</v>
      </c>
      <c r="P1239">
        <v>305.22189206445802</v>
      </c>
      <c r="Q1239">
        <v>5393.5615451383301</v>
      </c>
      <c r="R1239">
        <v>599997</v>
      </c>
      <c r="S1239" s="6"/>
      <c r="T1239" s="6"/>
      <c r="U1239" s="5" t="s">
        <v>1608</v>
      </c>
      <c r="V1239" s="5">
        <v>27217</v>
      </c>
      <c r="W1239" s="5">
        <v>700429</v>
      </c>
      <c r="X1239" s="5">
        <v>6822</v>
      </c>
      <c r="Y1239" s="5">
        <v>208</v>
      </c>
      <c r="Z1239" s="5">
        <v>305.22189209999999</v>
      </c>
      <c r="AA1239" s="5">
        <v>5393.5615449999996</v>
      </c>
      <c r="AB1239" s="5">
        <v>60777</v>
      </c>
      <c r="AC1239" s="6"/>
      <c r="AD1239" s="6"/>
      <c r="AE1239" s="5" t="s">
        <v>1608</v>
      </c>
      <c r="AF1239">
        <v>27217</v>
      </c>
      <c r="AG1239">
        <v>700429</v>
      </c>
      <c r="AH1239">
        <v>6822</v>
      </c>
      <c r="AI1239">
        <v>208</v>
      </c>
      <c r="AJ1239">
        <v>305.22189206445802</v>
      </c>
      <c r="AK1239">
        <v>5393.5615451383301</v>
      </c>
      <c r="AL1239">
        <v>599981</v>
      </c>
      <c r="AM1239" s="6"/>
      <c r="AN1239" s="6"/>
    </row>
    <row r="1240" spans="1:40" x14ac:dyDescent="0.2">
      <c r="A1240" s="5" t="s">
        <v>1608</v>
      </c>
      <c r="B1240">
        <v>27217</v>
      </c>
      <c r="C1240">
        <v>700429</v>
      </c>
      <c r="D1240">
        <v>6822</v>
      </c>
      <c r="E1240">
        <v>208</v>
      </c>
      <c r="F1240">
        <v>305.22189206445802</v>
      </c>
      <c r="G1240">
        <v>5393.5615451383301</v>
      </c>
      <c r="H1240">
        <v>186</v>
      </c>
      <c r="I1240" s="6"/>
      <c r="J1240" s="6"/>
      <c r="K1240" s="5" t="s">
        <v>1608</v>
      </c>
      <c r="L1240">
        <v>27217</v>
      </c>
      <c r="M1240">
        <v>700429</v>
      </c>
      <c r="N1240">
        <v>6822</v>
      </c>
      <c r="O1240">
        <v>208</v>
      </c>
      <c r="P1240">
        <v>305.22189206445802</v>
      </c>
      <c r="Q1240">
        <v>5393.5615451383301</v>
      </c>
      <c r="R1240">
        <v>599997</v>
      </c>
      <c r="S1240" s="6"/>
      <c r="T1240" s="6"/>
      <c r="U1240" s="5" t="s">
        <v>1608</v>
      </c>
      <c r="V1240" s="5">
        <v>27217</v>
      </c>
      <c r="W1240" s="5">
        <v>700429</v>
      </c>
      <c r="X1240" s="5">
        <v>6822</v>
      </c>
      <c r="Y1240" s="5">
        <v>208</v>
      </c>
      <c r="Z1240" s="5">
        <v>305.22189209999999</v>
      </c>
      <c r="AA1240" s="5">
        <v>5393.5615449999996</v>
      </c>
      <c r="AB1240" s="5">
        <v>61690</v>
      </c>
      <c r="AC1240" s="6"/>
      <c r="AD1240" s="6"/>
      <c r="AE1240" s="5" t="s">
        <v>1608</v>
      </c>
      <c r="AF1240">
        <v>27217</v>
      </c>
      <c r="AG1240">
        <v>700429</v>
      </c>
      <c r="AH1240">
        <v>6822</v>
      </c>
      <c r="AI1240">
        <v>208</v>
      </c>
      <c r="AJ1240">
        <v>305.22189206445802</v>
      </c>
      <c r="AK1240">
        <v>5393.5615451383301</v>
      </c>
      <c r="AL1240">
        <v>599981</v>
      </c>
      <c r="AM1240" s="6"/>
      <c r="AN1240" s="6"/>
    </row>
    <row r="1241" spans="1:40" x14ac:dyDescent="0.2">
      <c r="A1241" s="5" t="s">
        <v>1608</v>
      </c>
      <c r="B1241">
        <v>27217</v>
      </c>
      <c r="C1241">
        <v>700429</v>
      </c>
      <c r="D1241">
        <v>6822</v>
      </c>
      <c r="E1241">
        <v>208</v>
      </c>
      <c r="F1241">
        <v>305.22189206445802</v>
      </c>
      <c r="G1241">
        <v>5393.5615451383301</v>
      </c>
      <c r="H1241">
        <v>5812</v>
      </c>
      <c r="I1241" s="6"/>
      <c r="J1241" s="6"/>
      <c r="K1241" s="5" t="s">
        <v>1608</v>
      </c>
      <c r="L1241">
        <v>27217</v>
      </c>
      <c r="M1241">
        <v>700429</v>
      </c>
      <c r="N1241">
        <v>6822</v>
      </c>
      <c r="O1241">
        <v>208</v>
      </c>
      <c r="P1241">
        <v>305.22189206445802</v>
      </c>
      <c r="Q1241">
        <v>5393.5615451383301</v>
      </c>
      <c r="R1241">
        <v>599998</v>
      </c>
      <c r="S1241" s="6"/>
      <c r="T1241" s="6"/>
      <c r="U1241" s="5" t="s">
        <v>1608</v>
      </c>
      <c r="V1241" s="5">
        <v>27217</v>
      </c>
      <c r="W1241" s="5">
        <v>700429</v>
      </c>
      <c r="X1241" s="5">
        <v>6822</v>
      </c>
      <c r="Y1241" s="5">
        <v>208</v>
      </c>
      <c r="Z1241" s="5">
        <v>305.22189209999999</v>
      </c>
      <c r="AA1241" s="5">
        <v>5393.5615449999996</v>
      </c>
      <c r="AB1241" s="5">
        <v>71392</v>
      </c>
      <c r="AC1241" s="6"/>
      <c r="AD1241" s="6"/>
      <c r="AE1241" s="5" t="s">
        <v>1608</v>
      </c>
      <c r="AF1241">
        <v>27217</v>
      </c>
      <c r="AG1241">
        <v>700429</v>
      </c>
      <c r="AH1241">
        <v>6822</v>
      </c>
      <c r="AI1241">
        <v>208</v>
      </c>
      <c r="AJ1241">
        <v>305.22189206445802</v>
      </c>
      <c r="AK1241">
        <v>5393.5615451383301</v>
      </c>
      <c r="AL1241">
        <v>599982</v>
      </c>
      <c r="AM1241" s="6"/>
      <c r="AN1241" s="6"/>
    </row>
    <row r="1242" spans="1:40" x14ac:dyDescent="0.2">
      <c r="A1242" s="5" t="s">
        <v>1609</v>
      </c>
      <c r="B1242">
        <v>363974</v>
      </c>
      <c r="C1242">
        <v>4001784</v>
      </c>
      <c r="D1242">
        <v>28607</v>
      </c>
      <c r="E1242">
        <v>208</v>
      </c>
      <c r="F1242">
        <v>349.73951376011303</v>
      </c>
      <c r="G1242">
        <v>19674.652818566701</v>
      </c>
      <c r="H1242">
        <v>181</v>
      </c>
      <c r="I1242" s="6">
        <f t="shared" ref="I1242:J1242" si="861">AVERAGE(G1242:G1251)</f>
        <v>11522.466732268349</v>
      </c>
      <c r="J1242" s="6">
        <f t="shared" si="861"/>
        <v>792.8</v>
      </c>
      <c r="K1242" s="5" t="s">
        <v>1609</v>
      </c>
      <c r="L1242">
        <v>363974</v>
      </c>
      <c r="M1242">
        <v>4001784</v>
      </c>
      <c r="N1242">
        <v>28607</v>
      </c>
      <c r="O1242">
        <v>208</v>
      </c>
      <c r="P1242">
        <v>349.73951376011303</v>
      </c>
      <c r="Q1242">
        <v>19674.652818566701</v>
      </c>
      <c r="R1242">
        <v>599992</v>
      </c>
      <c r="S1242" s="6">
        <f t="shared" ref="S1242" si="862">AVERAGE(Q1242:Q1251)</f>
        <v>19674.652818566705</v>
      </c>
      <c r="T1242" s="6">
        <f t="shared" ref="T1242" si="863">AVERAGE(R1242:R1251)</f>
        <v>599995.69999999995</v>
      </c>
      <c r="U1242" s="5" t="s">
        <v>1609</v>
      </c>
      <c r="V1242" s="5">
        <v>363974</v>
      </c>
      <c r="W1242" s="5">
        <v>4001784</v>
      </c>
      <c r="X1242" s="5">
        <v>28607</v>
      </c>
      <c r="Y1242" s="5">
        <v>208</v>
      </c>
      <c r="Z1242" s="5">
        <v>349.7395138</v>
      </c>
      <c r="AA1242" s="5">
        <v>19674.652819999999</v>
      </c>
      <c r="AB1242" s="5">
        <v>60436</v>
      </c>
      <c r="AC1242" s="6">
        <f t="shared" ref="AC1242" si="864">AVERAGE(AA1242:AA1251)</f>
        <v>19674.652819999996</v>
      </c>
      <c r="AD1242" s="6">
        <f t="shared" ref="AD1242" si="865">AVERAGE(AB1242:AB1251)</f>
        <v>61417.2</v>
      </c>
      <c r="AE1242" s="5" t="s">
        <v>1609</v>
      </c>
      <c r="AF1242">
        <v>363974</v>
      </c>
      <c r="AG1242">
        <v>4001784</v>
      </c>
      <c r="AH1242">
        <v>28607</v>
      </c>
      <c r="AI1242">
        <v>208</v>
      </c>
      <c r="AJ1242">
        <v>349.73951376011303</v>
      </c>
      <c r="AK1242">
        <v>19674.652818566701</v>
      </c>
      <c r="AL1242">
        <v>599980</v>
      </c>
      <c r="AM1242" s="6">
        <f t="shared" ref="AM1242" si="866">AVERAGE(AK1242:AK1251)</f>
        <v>19674.652818566705</v>
      </c>
      <c r="AN1242" s="6">
        <f t="shared" ref="AN1242" si="867">AVERAGE(AL1242:AL1251)</f>
        <v>599981.69999999995</v>
      </c>
    </row>
    <row r="1243" spans="1:40" x14ac:dyDescent="0.2">
      <c r="A1243" s="5" t="s">
        <v>1609</v>
      </c>
      <c r="B1243">
        <v>963993</v>
      </c>
      <c r="C1243">
        <v>3401765</v>
      </c>
      <c r="D1243">
        <v>23054</v>
      </c>
      <c r="E1243">
        <v>208</v>
      </c>
      <c r="F1243">
        <v>486.97461714036001</v>
      </c>
      <c r="G1243">
        <v>10616.6682782352</v>
      </c>
      <c r="H1243">
        <v>142</v>
      </c>
      <c r="I1243" s="6"/>
      <c r="J1243" s="6"/>
      <c r="K1243" s="5" t="s">
        <v>1609</v>
      </c>
      <c r="L1243">
        <v>363974</v>
      </c>
      <c r="M1243">
        <v>4001784</v>
      </c>
      <c r="N1243">
        <v>28607</v>
      </c>
      <c r="O1243">
        <v>208</v>
      </c>
      <c r="P1243">
        <v>349.73951376011303</v>
      </c>
      <c r="Q1243">
        <v>19674.652818566701</v>
      </c>
      <c r="R1243">
        <v>599992</v>
      </c>
      <c r="S1243" s="6"/>
      <c r="T1243" s="6"/>
      <c r="U1243" s="5" t="s">
        <v>1609</v>
      </c>
      <c r="V1243" s="5">
        <v>363974</v>
      </c>
      <c r="W1243" s="5">
        <v>4001784</v>
      </c>
      <c r="X1243" s="5">
        <v>28607</v>
      </c>
      <c r="Y1243" s="5">
        <v>208</v>
      </c>
      <c r="Z1243" s="5">
        <v>349.7395138</v>
      </c>
      <c r="AA1243" s="5">
        <v>19674.652819999999</v>
      </c>
      <c r="AB1243" s="5">
        <v>60651</v>
      </c>
      <c r="AC1243" s="6"/>
      <c r="AD1243" s="6"/>
      <c r="AE1243" s="5" t="s">
        <v>1609</v>
      </c>
      <c r="AF1243">
        <v>363974</v>
      </c>
      <c r="AG1243">
        <v>4001784</v>
      </c>
      <c r="AH1243">
        <v>28607</v>
      </c>
      <c r="AI1243">
        <v>208</v>
      </c>
      <c r="AJ1243">
        <v>349.73951376011303</v>
      </c>
      <c r="AK1243">
        <v>19674.652818566701</v>
      </c>
      <c r="AL1243">
        <v>599980</v>
      </c>
      <c r="AM1243" s="6"/>
      <c r="AN1243" s="6"/>
    </row>
    <row r="1244" spans="1:40" x14ac:dyDescent="0.2">
      <c r="A1244" s="5" t="s">
        <v>1609</v>
      </c>
      <c r="B1244">
        <v>963993</v>
      </c>
      <c r="C1244">
        <v>3401765</v>
      </c>
      <c r="D1244">
        <v>23054</v>
      </c>
      <c r="E1244">
        <v>208</v>
      </c>
      <c r="F1244">
        <v>486.97461714036001</v>
      </c>
      <c r="G1244">
        <v>10616.6682782352</v>
      </c>
      <c r="H1244">
        <v>154</v>
      </c>
      <c r="I1244" s="6"/>
      <c r="J1244" s="6"/>
      <c r="K1244" s="5" t="s">
        <v>1609</v>
      </c>
      <c r="L1244">
        <v>363974</v>
      </c>
      <c r="M1244">
        <v>4001784</v>
      </c>
      <c r="N1244">
        <v>28607</v>
      </c>
      <c r="O1244">
        <v>208</v>
      </c>
      <c r="P1244">
        <v>349.73951376011303</v>
      </c>
      <c r="Q1244">
        <v>19674.652818566701</v>
      </c>
      <c r="R1244">
        <v>599996</v>
      </c>
      <c r="S1244" s="6"/>
      <c r="T1244" s="6"/>
      <c r="U1244" s="5" t="s">
        <v>1609</v>
      </c>
      <c r="V1244" s="5">
        <v>363974</v>
      </c>
      <c r="W1244" s="5">
        <v>4001784</v>
      </c>
      <c r="X1244" s="5">
        <v>28607</v>
      </c>
      <c r="Y1244" s="5">
        <v>208</v>
      </c>
      <c r="Z1244" s="5">
        <v>349.7395138</v>
      </c>
      <c r="AA1244" s="5">
        <v>19674.652819999999</v>
      </c>
      <c r="AB1244" s="5">
        <v>60692</v>
      </c>
      <c r="AC1244" s="6"/>
      <c r="AD1244" s="6"/>
      <c r="AE1244" s="5" t="s">
        <v>1609</v>
      </c>
      <c r="AF1244">
        <v>363974</v>
      </c>
      <c r="AG1244">
        <v>4001784</v>
      </c>
      <c r="AH1244">
        <v>28607</v>
      </c>
      <c r="AI1244">
        <v>208</v>
      </c>
      <c r="AJ1244">
        <v>349.73951376011303</v>
      </c>
      <c r="AK1244">
        <v>19674.652818566701</v>
      </c>
      <c r="AL1244">
        <v>599980</v>
      </c>
      <c r="AM1244" s="6"/>
      <c r="AN1244" s="6"/>
    </row>
    <row r="1245" spans="1:40" x14ac:dyDescent="0.2">
      <c r="A1245" s="5" t="s">
        <v>1609</v>
      </c>
      <c r="B1245">
        <v>963993</v>
      </c>
      <c r="C1245">
        <v>3401765</v>
      </c>
      <c r="D1245">
        <v>23054</v>
      </c>
      <c r="E1245">
        <v>208</v>
      </c>
      <c r="F1245">
        <v>486.97461714036001</v>
      </c>
      <c r="G1245">
        <v>10616.6682782352</v>
      </c>
      <c r="H1245">
        <v>158</v>
      </c>
      <c r="I1245" s="6"/>
      <c r="J1245" s="6"/>
      <c r="K1245" s="5" t="s">
        <v>1609</v>
      </c>
      <c r="L1245">
        <v>363974</v>
      </c>
      <c r="M1245">
        <v>4001784</v>
      </c>
      <c r="N1245">
        <v>28607</v>
      </c>
      <c r="O1245">
        <v>208</v>
      </c>
      <c r="P1245">
        <v>349.73951376011303</v>
      </c>
      <c r="Q1245">
        <v>19674.652818566701</v>
      </c>
      <c r="R1245">
        <v>599996</v>
      </c>
      <c r="S1245" s="6"/>
      <c r="T1245" s="6"/>
      <c r="U1245" s="5" t="s">
        <v>1609</v>
      </c>
      <c r="V1245" s="5">
        <v>363974</v>
      </c>
      <c r="W1245" s="5">
        <v>4001784</v>
      </c>
      <c r="X1245" s="5">
        <v>28607</v>
      </c>
      <c r="Y1245" s="5">
        <v>208</v>
      </c>
      <c r="Z1245" s="5">
        <v>349.7395138</v>
      </c>
      <c r="AA1245" s="5">
        <v>19674.652819999999</v>
      </c>
      <c r="AB1245" s="5">
        <v>60744</v>
      </c>
      <c r="AC1245" s="6"/>
      <c r="AD1245" s="6"/>
      <c r="AE1245" s="5" t="s">
        <v>1609</v>
      </c>
      <c r="AF1245">
        <v>363974</v>
      </c>
      <c r="AG1245">
        <v>4001784</v>
      </c>
      <c r="AH1245">
        <v>28607</v>
      </c>
      <c r="AI1245">
        <v>208</v>
      </c>
      <c r="AJ1245">
        <v>349.73951376011303</v>
      </c>
      <c r="AK1245">
        <v>19674.652818566701</v>
      </c>
      <c r="AL1245">
        <v>599980</v>
      </c>
      <c r="AM1245" s="6"/>
      <c r="AN1245" s="6"/>
    </row>
    <row r="1246" spans="1:40" x14ac:dyDescent="0.2">
      <c r="A1246" s="5" t="s">
        <v>1609</v>
      </c>
      <c r="B1246">
        <v>963993</v>
      </c>
      <c r="C1246">
        <v>3401765</v>
      </c>
      <c r="D1246">
        <v>23054</v>
      </c>
      <c r="E1246">
        <v>208</v>
      </c>
      <c r="F1246">
        <v>486.97461714036001</v>
      </c>
      <c r="G1246">
        <v>10616.6682782352</v>
      </c>
      <c r="H1246">
        <v>167</v>
      </c>
      <c r="I1246" s="6"/>
      <c r="J1246" s="6"/>
      <c r="K1246" s="5" t="s">
        <v>1609</v>
      </c>
      <c r="L1246">
        <v>363974</v>
      </c>
      <c r="M1246">
        <v>4001784</v>
      </c>
      <c r="N1246">
        <v>28607</v>
      </c>
      <c r="O1246">
        <v>208</v>
      </c>
      <c r="P1246">
        <v>349.73951376011303</v>
      </c>
      <c r="Q1246">
        <v>19674.652818566701</v>
      </c>
      <c r="R1246">
        <v>599996</v>
      </c>
      <c r="S1246" s="6"/>
      <c r="T1246" s="6"/>
      <c r="U1246" s="5" t="s">
        <v>1609</v>
      </c>
      <c r="V1246" s="5">
        <v>363974</v>
      </c>
      <c r="W1246" s="5">
        <v>4001784</v>
      </c>
      <c r="X1246" s="5">
        <v>28607</v>
      </c>
      <c r="Y1246" s="5">
        <v>208</v>
      </c>
      <c r="Z1246" s="5">
        <v>349.7395138</v>
      </c>
      <c r="AA1246" s="5">
        <v>19674.652819999999</v>
      </c>
      <c r="AB1246" s="5">
        <v>60745</v>
      </c>
      <c r="AC1246" s="6"/>
      <c r="AD1246" s="6"/>
      <c r="AE1246" s="5" t="s">
        <v>1609</v>
      </c>
      <c r="AF1246">
        <v>363974</v>
      </c>
      <c r="AG1246">
        <v>4001784</v>
      </c>
      <c r="AH1246">
        <v>28607</v>
      </c>
      <c r="AI1246">
        <v>208</v>
      </c>
      <c r="AJ1246">
        <v>349.73951376011303</v>
      </c>
      <c r="AK1246">
        <v>19674.652818566701</v>
      </c>
      <c r="AL1246">
        <v>599980</v>
      </c>
      <c r="AM1246" s="6"/>
      <c r="AN1246" s="6"/>
    </row>
    <row r="1247" spans="1:40" x14ac:dyDescent="0.2">
      <c r="A1247" s="5" t="s">
        <v>1609</v>
      </c>
      <c r="B1247">
        <v>963993</v>
      </c>
      <c r="C1247">
        <v>3401765</v>
      </c>
      <c r="D1247">
        <v>23054</v>
      </c>
      <c r="E1247">
        <v>208</v>
      </c>
      <c r="F1247">
        <v>486.97461714036001</v>
      </c>
      <c r="G1247">
        <v>10616.6682782352</v>
      </c>
      <c r="H1247">
        <v>187</v>
      </c>
      <c r="I1247" s="6"/>
      <c r="J1247" s="6"/>
      <c r="K1247" s="5" t="s">
        <v>1609</v>
      </c>
      <c r="L1247">
        <v>363974</v>
      </c>
      <c r="M1247">
        <v>4001784</v>
      </c>
      <c r="N1247">
        <v>28607</v>
      </c>
      <c r="O1247">
        <v>208</v>
      </c>
      <c r="P1247">
        <v>349.73951376011303</v>
      </c>
      <c r="Q1247">
        <v>19674.652818566701</v>
      </c>
      <c r="R1247">
        <v>599996</v>
      </c>
      <c r="S1247" s="6"/>
      <c r="T1247" s="6"/>
      <c r="U1247" s="5" t="s">
        <v>1609</v>
      </c>
      <c r="V1247" s="5">
        <v>363974</v>
      </c>
      <c r="W1247" s="5">
        <v>4001784</v>
      </c>
      <c r="X1247" s="5">
        <v>28607</v>
      </c>
      <c r="Y1247" s="5">
        <v>208</v>
      </c>
      <c r="Z1247" s="5">
        <v>349.7395138</v>
      </c>
      <c r="AA1247" s="5">
        <v>19674.652819999999</v>
      </c>
      <c r="AB1247" s="5">
        <v>60757</v>
      </c>
      <c r="AC1247" s="6"/>
      <c r="AD1247" s="6"/>
      <c r="AE1247" s="5" t="s">
        <v>1609</v>
      </c>
      <c r="AF1247">
        <v>363974</v>
      </c>
      <c r="AG1247">
        <v>4001784</v>
      </c>
      <c r="AH1247">
        <v>28607</v>
      </c>
      <c r="AI1247">
        <v>208</v>
      </c>
      <c r="AJ1247">
        <v>349.73951376011303</v>
      </c>
      <c r="AK1247">
        <v>19674.652818566701</v>
      </c>
      <c r="AL1247">
        <v>599980</v>
      </c>
      <c r="AM1247" s="6"/>
      <c r="AN1247" s="6"/>
    </row>
    <row r="1248" spans="1:40" x14ac:dyDescent="0.2">
      <c r="A1248" s="5" t="s">
        <v>1609</v>
      </c>
      <c r="B1248">
        <v>963993</v>
      </c>
      <c r="C1248">
        <v>3401765</v>
      </c>
      <c r="D1248">
        <v>23054</v>
      </c>
      <c r="E1248">
        <v>208</v>
      </c>
      <c r="F1248">
        <v>486.97461714036001</v>
      </c>
      <c r="G1248">
        <v>10616.6682782352</v>
      </c>
      <c r="H1248">
        <v>190</v>
      </c>
      <c r="I1248" s="6"/>
      <c r="J1248" s="6"/>
      <c r="K1248" s="5" t="s">
        <v>1609</v>
      </c>
      <c r="L1248">
        <v>363974</v>
      </c>
      <c r="M1248">
        <v>4001784</v>
      </c>
      <c r="N1248">
        <v>28607</v>
      </c>
      <c r="O1248">
        <v>208</v>
      </c>
      <c r="P1248">
        <v>349.73951376011303</v>
      </c>
      <c r="Q1248">
        <v>19674.652818566701</v>
      </c>
      <c r="R1248">
        <v>599996</v>
      </c>
      <c r="S1248" s="6"/>
      <c r="T1248" s="6"/>
      <c r="U1248" s="5" t="s">
        <v>1609</v>
      </c>
      <c r="V1248" s="5">
        <v>363974</v>
      </c>
      <c r="W1248" s="5">
        <v>4001784</v>
      </c>
      <c r="X1248" s="5">
        <v>28607</v>
      </c>
      <c r="Y1248" s="5">
        <v>208</v>
      </c>
      <c r="Z1248" s="5">
        <v>349.7395138</v>
      </c>
      <c r="AA1248" s="5">
        <v>19674.652819999999</v>
      </c>
      <c r="AB1248" s="5">
        <v>60803</v>
      </c>
      <c r="AC1248" s="6"/>
      <c r="AD1248" s="6"/>
      <c r="AE1248" s="5" t="s">
        <v>1609</v>
      </c>
      <c r="AF1248">
        <v>363974</v>
      </c>
      <c r="AG1248">
        <v>4001784</v>
      </c>
      <c r="AH1248">
        <v>28607</v>
      </c>
      <c r="AI1248">
        <v>208</v>
      </c>
      <c r="AJ1248">
        <v>349.73951376011303</v>
      </c>
      <c r="AK1248">
        <v>19674.652818566701</v>
      </c>
      <c r="AL1248">
        <v>599980</v>
      </c>
      <c r="AM1248" s="6"/>
      <c r="AN1248" s="6"/>
    </row>
    <row r="1249" spans="1:40" x14ac:dyDescent="0.2">
      <c r="A1249" s="5" t="s">
        <v>1609</v>
      </c>
      <c r="B1249">
        <v>963993</v>
      </c>
      <c r="C1249">
        <v>3401765</v>
      </c>
      <c r="D1249">
        <v>23054</v>
      </c>
      <c r="E1249">
        <v>208</v>
      </c>
      <c r="F1249">
        <v>486.97461714036001</v>
      </c>
      <c r="G1249">
        <v>10616.6682782352</v>
      </c>
      <c r="H1249">
        <v>214</v>
      </c>
      <c r="I1249" s="6"/>
      <c r="J1249" s="6"/>
      <c r="K1249" s="5" t="s">
        <v>1609</v>
      </c>
      <c r="L1249">
        <v>363974</v>
      </c>
      <c r="M1249">
        <v>4001784</v>
      </c>
      <c r="N1249">
        <v>28607</v>
      </c>
      <c r="O1249">
        <v>208</v>
      </c>
      <c r="P1249">
        <v>349.73951376011303</v>
      </c>
      <c r="Q1249">
        <v>19674.652818566701</v>
      </c>
      <c r="R1249">
        <v>599997</v>
      </c>
      <c r="S1249" s="6"/>
      <c r="T1249" s="6"/>
      <c r="U1249" s="5" t="s">
        <v>1609</v>
      </c>
      <c r="V1249" s="5">
        <v>363974</v>
      </c>
      <c r="W1249" s="5">
        <v>4001784</v>
      </c>
      <c r="X1249" s="5">
        <v>28607</v>
      </c>
      <c r="Y1249" s="5">
        <v>208</v>
      </c>
      <c r="Z1249" s="5">
        <v>349.7395138</v>
      </c>
      <c r="AA1249" s="5">
        <v>19674.652819999999</v>
      </c>
      <c r="AB1249" s="5">
        <v>60916</v>
      </c>
      <c r="AC1249" s="6"/>
      <c r="AD1249" s="6"/>
      <c r="AE1249" s="5" t="s">
        <v>1609</v>
      </c>
      <c r="AF1249">
        <v>363974</v>
      </c>
      <c r="AG1249">
        <v>4001784</v>
      </c>
      <c r="AH1249">
        <v>28607</v>
      </c>
      <c r="AI1249">
        <v>208</v>
      </c>
      <c r="AJ1249">
        <v>349.73951376011303</v>
      </c>
      <c r="AK1249">
        <v>19674.652818566701</v>
      </c>
      <c r="AL1249">
        <v>599982</v>
      </c>
      <c r="AM1249" s="6"/>
      <c r="AN1249" s="6"/>
    </row>
    <row r="1250" spans="1:40" x14ac:dyDescent="0.2">
      <c r="A1250" s="5" t="s">
        <v>1609</v>
      </c>
      <c r="B1250">
        <v>963993</v>
      </c>
      <c r="C1250">
        <v>3401765</v>
      </c>
      <c r="D1250">
        <v>23054</v>
      </c>
      <c r="E1250">
        <v>208</v>
      </c>
      <c r="F1250">
        <v>486.97461714036001</v>
      </c>
      <c r="G1250">
        <v>10616.6682782352</v>
      </c>
      <c r="H1250">
        <v>2677</v>
      </c>
      <c r="I1250" s="6"/>
      <c r="J1250" s="6"/>
      <c r="K1250" s="5" t="s">
        <v>1609</v>
      </c>
      <c r="L1250">
        <v>363974</v>
      </c>
      <c r="M1250">
        <v>4001784</v>
      </c>
      <c r="N1250">
        <v>28607</v>
      </c>
      <c r="O1250">
        <v>208</v>
      </c>
      <c r="P1250">
        <v>349.73951376011303</v>
      </c>
      <c r="Q1250">
        <v>19674.652818566701</v>
      </c>
      <c r="R1250">
        <v>599998</v>
      </c>
      <c r="S1250" s="6"/>
      <c r="T1250" s="6"/>
      <c r="U1250" s="5" t="s">
        <v>1609</v>
      </c>
      <c r="V1250" s="5">
        <v>363974</v>
      </c>
      <c r="W1250" s="5">
        <v>4001784</v>
      </c>
      <c r="X1250" s="5">
        <v>28607</v>
      </c>
      <c r="Y1250" s="5">
        <v>208</v>
      </c>
      <c r="Z1250" s="5">
        <v>349.7395138</v>
      </c>
      <c r="AA1250" s="5">
        <v>19674.652819999999</v>
      </c>
      <c r="AB1250" s="5">
        <v>61899</v>
      </c>
      <c r="AC1250" s="6"/>
      <c r="AD1250" s="6"/>
      <c r="AE1250" s="5" t="s">
        <v>1609</v>
      </c>
      <c r="AF1250">
        <v>363974</v>
      </c>
      <c r="AG1250">
        <v>4001784</v>
      </c>
      <c r="AH1250">
        <v>28607</v>
      </c>
      <c r="AI1250">
        <v>208</v>
      </c>
      <c r="AJ1250">
        <v>349.73951376011303</v>
      </c>
      <c r="AK1250">
        <v>19674.652818566701</v>
      </c>
      <c r="AL1250">
        <v>599984</v>
      </c>
      <c r="AM1250" s="6"/>
      <c r="AN1250" s="6"/>
    </row>
    <row r="1251" spans="1:40" x14ac:dyDescent="0.2">
      <c r="A1251" s="5" t="s">
        <v>1609</v>
      </c>
      <c r="B1251">
        <v>963993</v>
      </c>
      <c r="C1251">
        <v>3401765</v>
      </c>
      <c r="D1251">
        <v>23054</v>
      </c>
      <c r="E1251">
        <v>208</v>
      </c>
      <c r="F1251">
        <v>486.97461714036001</v>
      </c>
      <c r="G1251">
        <v>10616.6682782352</v>
      </c>
      <c r="H1251">
        <v>3858</v>
      </c>
      <c r="I1251" s="6"/>
      <c r="J1251" s="6"/>
      <c r="K1251" s="5" t="s">
        <v>1609</v>
      </c>
      <c r="L1251">
        <v>363974</v>
      </c>
      <c r="M1251">
        <v>4001784</v>
      </c>
      <c r="N1251">
        <v>28607</v>
      </c>
      <c r="O1251">
        <v>208</v>
      </c>
      <c r="P1251">
        <v>349.73951376011303</v>
      </c>
      <c r="Q1251">
        <v>19674.652818566701</v>
      </c>
      <c r="R1251">
        <v>599998</v>
      </c>
      <c r="S1251" s="6"/>
      <c r="T1251" s="6"/>
      <c r="U1251" s="5" t="s">
        <v>1609</v>
      </c>
      <c r="V1251" s="5">
        <v>363974</v>
      </c>
      <c r="W1251" s="5">
        <v>4001784</v>
      </c>
      <c r="X1251" s="5">
        <v>28607</v>
      </c>
      <c r="Y1251" s="5">
        <v>208</v>
      </c>
      <c r="Z1251" s="5">
        <v>349.7395138</v>
      </c>
      <c r="AA1251" s="5">
        <v>19674.652819999999</v>
      </c>
      <c r="AB1251" s="5">
        <v>66529</v>
      </c>
      <c r="AC1251" s="6"/>
      <c r="AD1251" s="6"/>
      <c r="AE1251" s="5" t="s">
        <v>1609</v>
      </c>
      <c r="AF1251">
        <v>363974</v>
      </c>
      <c r="AG1251">
        <v>4001784</v>
      </c>
      <c r="AH1251">
        <v>28607</v>
      </c>
      <c r="AI1251">
        <v>208</v>
      </c>
      <c r="AJ1251">
        <v>349.73951376011303</v>
      </c>
      <c r="AK1251">
        <v>19674.652818566701</v>
      </c>
      <c r="AL1251">
        <v>599991</v>
      </c>
      <c r="AM1251" s="6"/>
      <c r="AN1251" s="6"/>
    </row>
    <row r="1252" spans="1:40" x14ac:dyDescent="0.2">
      <c r="A1252" s="5" t="s">
        <v>1610</v>
      </c>
      <c r="B1252">
        <v>1273321</v>
      </c>
      <c r="C1252">
        <v>6002589</v>
      </c>
      <c r="D1252">
        <v>39660</v>
      </c>
      <c r="E1252">
        <v>208</v>
      </c>
      <c r="F1252">
        <v>341.89891471816998</v>
      </c>
      <c r="G1252">
        <v>24171.979163266798</v>
      </c>
      <c r="H1252">
        <v>1764</v>
      </c>
      <c r="I1252" s="6">
        <f t="shared" ref="I1252:J1252" si="868">AVERAGE(G1252:G1261)</f>
        <v>16989.876697370495</v>
      </c>
      <c r="J1252" s="6">
        <f t="shared" si="868"/>
        <v>582.6</v>
      </c>
      <c r="K1252" s="5" t="s">
        <v>1610</v>
      </c>
      <c r="L1252">
        <v>1273321</v>
      </c>
      <c r="M1252">
        <v>6002589</v>
      </c>
      <c r="N1252">
        <v>39660</v>
      </c>
      <c r="O1252">
        <v>208</v>
      </c>
      <c r="P1252">
        <v>341.89891471816998</v>
      </c>
      <c r="Q1252">
        <v>24171.979163266798</v>
      </c>
      <c r="R1252">
        <v>599987</v>
      </c>
      <c r="S1252" s="6">
        <f t="shared" ref="S1252" si="869">AVERAGE(Q1252:Q1261)</f>
        <v>24171.979163266802</v>
      </c>
      <c r="T1252" s="6">
        <f t="shared" ref="T1252" si="870">AVERAGE(R1252:R1261)</f>
        <v>599995.4</v>
      </c>
      <c r="U1252" s="5" t="s">
        <v>1610</v>
      </c>
      <c r="V1252" s="5">
        <v>1273321</v>
      </c>
      <c r="W1252" s="5">
        <v>6002589</v>
      </c>
      <c r="X1252" s="5">
        <v>39660</v>
      </c>
      <c r="Y1252" s="5">
        <v>208</v>
      </c>
      <c r="Z1252" s="5">
        <v>341.89891469999998</v>
      </c>
      <c r="AA1252" s="5">
        <v>24171.979159999999</v>
      </c>
      <c r="AB1252" s="5">
        <v>60467</v>
      </c>
      <c r="AC1252" s="6">
        <f t="shared" ref="AC1252" si="871">AVERAGE(AA1252:AA1261)</f>
        <v>24171.979159999995</v>
      </c>
      <c r="AD1252" s="6">
        <f t="shared" ref="AD1252" si="872">AVERAGE(AB1252:AB1261)</f>
        <v>62191.6</v>
      </c>
      <c r="AE1252" s="5" t="s">
        <v>1610</v>
      </c>
      <c r="AF1252">
        <v>1273321</v>
      </c>
      <c r="AG1252">
        <v>6002589</v>
      </c>
      <c r="AH1252">
        <v>39660</v>
      </c>
      <c r="AI1252">
        <v>208</v>
      </c>
      <c r="AJ1252">
        <v>341.89891471816998</v>
      </c>
      <c r="AK1252">
        <v>24171.979163266798</v>
      </c>
      <c r="AL1252">
        <v>599980</v>
      </c>
      <c r="AM1252" s="6">
        <f t="shared" ref="AM1252" si="873">AVERAGE(AK1252:AK1261)</f>
        <v>24171.979163266802</v>
      </c>
      <c r="AN1252" s="6">
        <f t="shared" ref="AN1252" si="874">AVERAGE(AL1252:AL1261)</f>
        <v>599980.5</v>
      </c>
    </row>
    <row r="1253" spans="1:40" x14ac:dyDescent="0.2">
      <c r="A1253" s="5" t="s">
        <v>1610</v>
      </c>
      <c r="B1253">
        <v>1773155</v>
      </c>
      <c r="C1253">
        <v>5502755</v>
      </c>
      <c r="D1253">
        <v>35982</v>
      </c>
      <c r="E1253">
        <v>208</v>
      </c>
      <c r="F1253">
        <v>436.86831540240701</v>
      </c>
      <c r="G1253">
        <v>16191.8653122709</v>
      </c>
      <c r="H1253">
        <v>138</v>
      </c>
      <c r="I1253" s="6"/>
      <c r="J1253" s="6"/>
      <c r="K1253" s="5" t="s">
        <v>1610</v>
      </c>
      <c r="L1253">
        <v>1273321</v>
      </c>
      <c r="M1253">
        <v>6002589</v>
      </c>
      <c r="N1253">
        <v>39660</v>
      </c>
      <c r="O1253">
        <v>208</v>
      </c>
      <c r="P1253">
        <v>341.89891471816998</v>
      </c>
      <c r="Q1253">
        <v>24171.979163266798</v>
      </c>
      <c r="R1253">
        <v>599993</v>
      </c>
      <c r="S1253" s="6"/>
      <c r="T1253" s="6"/>
      <c r="U1253" s="5" t="s">
        <v>1610</v>
      </c>
      <c r="V1253" s="5">
        <v>1273321</v>
      </c>
      <c r="W1253" s="5">
        <v>6002589</v>
      </c>
      <c r="X1253" s="5">
        <v>39660</v>
      </c>
      <c r="Y1253" s="5">
        <v>208</v>
      </c>
      <c r="Z1253" s="5">
        <v>341.89891469999998</v>
      </c>
      <c r="AA1253" s="5">
        <v>24171.979159999999</v>
      </c>
      <c r="AB1253" s="5">
        <v>60518</v>
      </c>
      <c r="AC1253" s="6"/>
      <c r="AD1253" s="6"/>
      <c r="AE1253" s="5" t="s">
        <v>1610</v>
      </c>
      <c r="AF1253">
        <v>1273321</v>
      </c>
      <c r="AG1253">
        <v>6002589</v>
      </c>
      <c r="AH1253">
        <v>39660</v>
      </c>
      <c r="AI1253">
        <v>208</v>
      </c>
      <c r="AJ1253">
        <v>341.89891471816998</v>
      </c>
      <c r="AK1253">
        <v>24171.979163266798</v>
      </c>
      <c r="AL1253">
        <v>599980</v>
      </c>
      <c r="AM1253" s="6"/>
      <c r="AN1253" s="6"/>
    </row>
    <row r="1254" spans="1:40" x14ac:dyDescent="0.2">
      <c r="A1254" s="5" t="s">
        <v>1610</v>
      </c>
      <c r="B1254">
        <v>1773155</v>
      </c>
      <c r="C1254">
        <v>5502755</v>
      </c>
      <c r="D1254">
        <v>35982</v>
      </c>
      <c r="E1254">
        <v>208</v>
      </c>
      <c r="F1254">
        <v>436.86831540240701</v>
      </c>
      <c r="G1254">
        <v>16191.8653122709</v>
      </c>
      <c r="H1254">
        <v>173</v>
      </c>
      <c r="I1254" s="6"/>
      <c r="J1254" s="6"/>
      <c r="K1254" s="5" t="s">
        <v>1610</v>
      </c>
      <c r="L1254">
        <v>1273321</v>
      </c>
      <c r="M1254">
        <v>6002589</v>
      </c>
      <c r="N1254">
        <v>39660</v>
      </c>
      <c r="O1254">
        <v>208</v>
      </c>
      <c r="P1254">
        <v>341.89891471816998</v>
      </c>
      <c r="Q1254">
        <v>24171.979163266798</v>
      </c>
      <c r="R1254">
        <v>599996</v>
      </c>
      <c r="S1254" s="6"/>
      <c r="T1254" s="6"/>
      <c r="U1254" s="5" t="s">
        <v>1610</v>
      </c>
      <c r="V1254" s="5">
        <v>1273321</v>
      </c>
      <c r="W1254" s="5">
        <v>6002589</v>
      </c>
      <c r="X1254" s="5">
        <v>39660</v>
      </c>
      <c r="Y1254" s="5">
        <v>208</v>
      </c>
      <c r="Z1254" s="5">
        <v>341.89891469999998</v>
      </c>
      <c r="AA1254" s="5">
        <v>24171.979159999999</v>
      </c>
      <c r="AB1254" s="5">
        <v>60569</v>
      </c>
      <c r="AC1254" s="6"/>
      <c r="AD1254" s="6"/>
      <c r="AE1254" s="5" t="s">
        <v>1610</v>
      </c>
      <c r="AF1254">
        <v>1273321</v>
      </c>
      <c r="AG1254">
        <v>6002589</v>
      </c>
      <c r="AH1254">
        <v>39660</v>
      </c>
      <c r="AI1254">
        <v>208</v>
      </c>
      <c r="AJ1254">
        <v>341.89891471816998</v>
      </c>
      <c r="AK1254">
        <v>24171.979163266798</v>
      </c>
      <c r="AL1254">
        <v>599980</v>
      </c>
      <c r="AM1254" s="6"/>
      <c r="AN1254" s="6"/>
    </row>
    <row r="1255" spans="1:40" x14ac:dyDescent="0.2">
      <c r="A1255" s="5" t="s">
        <v>1610</v>
      </c>
      <c r="B1255">
        <v>1773155</v>
      </c>
      <c r="C1255">
        <v>5502755</v>
      </c>
      <c r="D1255">
        <v>35982</v>
      </c>
      <c r="E1255">
        <v>208</v>
      </c>
      <c r="F1255">
        <v>436.86831540240701</v>
      </c>
      <c r="G1255">
        <v>16191.8653122709</v>
      </c>
      <c r="H1255">
        <v>173</v>
      </c>
      <c r="I1255" s="6"/>
      <c r="J1255" s="6"/>
      <c r="K1255" s="5" t="s">
        <v>1610</v>
      </c>
      <c r="L1255">
        <v>1273321</v>
      </c>
      <c r="M1255">
        <v>6002589</v>
      </c>
      <c r="N1255">
        <v>39660</v>
      </c>
      <c r="O1255">
        <v>208</v>
      </c>
      <c r="P1255">
        <v>341.89891471816998</v>
      </c>
      <c r="Q1255">
        <v>24171.979163266798</v>
      </c>
      <c r="R1255">
        <v>599996</v>
      </c>
      <c r="S1255" s="6"/>
      <c r="T1255" s="6"/>
      <c r="U1255" s="5" t="s">
        <v>1610</v>
      </c>
      <c r="V1255" s="5">
        <v>1273321</v>
      </c>
      <c r="W1255" s="5">
        <v>6002589</v>
      </c>
      <c r="X1255" s="5">
        <v>39660</v>
      </c>
      <c r="Y1255" s="5">
        <v>208</v>
      </c>
      <c r="Z1255" s="5">
        <v>341.89891469999998</v>
      </c>
      <c r="AA1255" s="5">
        <v>24171.979159999999</v>
      </c>
      <c r="AB1255" s="5">
        <v>60621</v>
      </c>
      <c r="AC1255" s="6"/>
      <c r="AD1255" s="6"/>
      <c r="AE1255" s="5" t="s">
        <v>1610</v>
      </c>
      <c r="AF1255">
        <v>1273321</v>
      </c>
      <c r="AG1255">
        <v>6002589</v>
      </c>
      <c r="AH1255">
        <v>39660</v>
      </c>
      <c r="AI1255">
        <v>208</v>
      </c>
      <c r="AJ1255">
        <v>341.89891471816998</v>
      </c>
      <c r="AK1255">
        <v>24171.979163266798</v>
      </c>
      <c r="AL1255">
        <v>599980</v>
      </c>
      <c r="AM1255" s="6"/>
      <c r="AN1255" s="6"/>
    </row>
    <row r="1256" spans="1:40" x14ac:dyDescent="0.2">
      <c r="A1256" s="5" t="s">
        <v>1610</v>
      </c>
      <c r="B1256">
        <v>1773155</v>
      </c>
      <c r="C1256">
        <v>5502755</v>
      </c>
      <c r="D1256">
        <v>35982</v>
      </c>
      <c r="E1256">
        <v>208</v>
      </c>
      <c r="F1256">
        <v>436.86831540240701</v>
      </c>
      <c r="G1256">
        <v>16191.8653122709</v>
      </c>
      <c r="H1256">
        <v>177</v>
      </c>
      <c r="I1256" s="6"/>
      <c r="J1256" s="6"/>
      <c r="K1256" s="5" t="s">
        <v>1610</v>
      </c>
      <c r="L1256">
        <v>1273321</v>
      </c>
      <c r="M1256">
        <v>6002589</v>
      </c>
      <c r="N1256">
        <v>39660</v>
      </c>
      <c r="O1256">
        <v>208</v>
      </c>
      <c r="P1256">
        <v>341.89891471816998</v>
      </c>
      <c r="Q1256">
        <v>24171.979163266798</v>
      </c>
      <c r="R1256">
        <v>599996</v>
      </c>
      <c r="S1256" s="6"/>
      <c r="T1256" s="6"/>
      <c r="U1256" s="5" t="s">
        <v>1610</v>
      </c>
      <c r="V1256" s="5">
        <v>1273321</v>
      </c>
      <c r="W1256" s="5">
        <v>6002589</v>
      </c>
      <c r="X1256" s="5">
        <v>39660</v>
      </c>
      <c r="Y1256" s="5">
        <v>208</v>
      </c>
      <c r="Z1256" s="5">
        <v>341.89891469999998</v>
      </c>
      <c r="AA1256" s="5">
        <v>24171.979159999999</v>
      </c>
      <c r="AB1256" s="5">
        <v>60661</v>
      </c>
      <c r="AC1256" s="6"/>
      <c r="AD1256" s="6"/>
      <c r="AE1256" s="5" t="s">
        <v>1610</v>
      </c>
      <c r="AF1256">
        <v>1273321</v>
      </c>
      <c r="AG1256">
        <v>6002589</v>
      </c>
      <c r="AH1256">
        <v>39660</v>
      </c>
      <c r="AI1256">
        <v>208</v>
      </c>
      <c r="AJ1256">
        <v>341.89891471816998</v>
      </c>
      <c r="AK1256">
        <v>24171.979163266798</v>
      </c>
      <c r="AL1256">
        <v>599980</v>
      </c>
      <c r="AM1256" s="6"/>
      <c r="AN1256" s="6"/>
    </row>
    <row r="1257" spans="1:40" x14ac:dyDescent="0.2">
      <c r="A1257" s="5" t="s">
        <v>1610</v>
      </c>
      <c r="B1257">
        <v>1773155</v>
      </c>
      <c r="C1257">
        <v>5502755</v>
      </c>
      <c r="D1257">
        <v>35982</v>
      </c>
      <c r="E1257">
        <v>208</v>
      </c>
      <c r="F1257">
        <v>436.86831540240701</v>
      </c>
      <c r="G1257">
        <v>16191.8653122709</v>
      </c>
      <c r="H1257">
        <v>178</v>
      </c>
      <c r="I1257" s="6"/>
      <c r="J1257" s="6"/>
      <c r="K1257" s="5" t="s">
        <v>1610</v>
      </c>
      <c r="L1257">
        <v>1273321</v>
      </c>
      <c r="M1257">
        <v>6002589</v>
      </c>
      <c r="N1257">
        <v>39660</v>
      </c>
      <c r="O1257">
        <v>208</v>
      </c>
      <c r="P1257">
        <v>341.89891471816998</v>
      </c>
      <c r="Q1257">
        <v>24171.979163266798</v>
      </c>
      <c r="R1257">
        <v>599997</v>
      </c>
      <c r="S1257" s="6"/>
      <c r="T1257" s="6"/>
      <c r="U1257" s="5" t="s">
        <v>1610</v>
      </c>
      <c r="V1257" s="5">
        <v>1273321</v>
      </c>
      <c r="W1257" s="5">
        <v>6002589</v>
      </c>
      <c r="X1257" s="5">
        <v>39660</v>
      </c>
      <c r="Y1257" s="5">
        <v>208</v>
      </c>
      <c r="Z1257" s="5">
        <v>341.89891469999998</v>
      </c>
      <c r="AA1257" s="5">
        <v>24171.979159999999</v>
      </c>
      <c r="AB1257" s="5">
        <v>60683</v>
      </c>
      <c r="AC1257" s="6"/>
      <c r="AD1257" s="6"/>
      <c r="AE1257" s="5" t="s">
        <v>1610</v>
      </c>
      <c r="AF1257">
        <v>1273321</v>
      </c>
      <c r="AG1257">
        <v>6002589</v>
      </c>
      <c r="AH1257">
        <v>39660</v>
      </c>
      <c r="AI1257">
        <v>208</v>
      </c>
      <c r="AJ1257">
        <v>341.89891471816998</v>
      </c>
      <c r="AK1257">
        <v>24171.979163266798</v>
      </c>
      <c r="AL1257">
        <v>599981</v>
      </c>
      <c r="AM1257" s="6"/>
      <c r="AN1257" s="6"/>
    </row>
    <row r="1258" spans="1:40" x14ac:dyDescent="0.2">
      <c r="A1258" s="5" t="s">
        <v>1610</v>
      </c>
      <c r="B1258">
        <v>1773155</v>
      </c>
      <c r="C1258">
        <v>5502755</v>
      </c>
      <c r="D1258">
        <v>35982</v>
      </c>
      <c r="E1258">
        <v>208</v>
      </c>
      <c r="F1258">
        <v>436.86831540240701</v>
      </c>
      <c r="G1258">
        <v>16191.8653122709</v>
      </c>
      <c r="H1258">
        <v>179</v>
      </c>
      <c r="I1258" s="6"/>
      <c r="J1258" s="6"/>
      <c r="K1258" s="5" t="s">
        <v>1610</v>
      </c>
      <c r="L1258">
        <v>1273321</v>
      </c>
      <c r="M1258">
        <v>6002589</v>
      </c>
      <c r="N1258">
        <v>39660</v>
      </c>
      <c r="O1258">
        <v>208</v>
      </c>
      <c r="P1258">
        <v>341.89891471816998</v>
      </c>
      <c r="Q1258">
        <v>24171.979163266798</v>
      </c>
      <c r="R1258">
        <v>599997</v>
      </c>
      <c r="S1258" s="6"/>
      <c r="T1258" s="6"/>
      <c r="U1258" s="5" t="s">
        <v>1610</v>
      </c>
      <c r="V1258" s="5">
        <v>1273321</v>
      </c>
      <c r="W1258" s="5">
        <v>6002589</v>
      </c>
      <c r="X1258" s="5">
        <v>39660</v>
      </c>
      <c r="Y1258" s="5">
        <v>208</v>
      </c>
      <c r="Z1258" s="5">
        <v>341.89891469999998</v>
      </c>
      <c r="AA1258" s="5">
        <v>24171.979159999999</v>
      </c>
      <c r="AB1258" s="5">
        <v>60784</v>
      </c>
      <c r="AC1258" s="6"/>
      <c r="AD1258" s="6"/>
      <c r="AE1258" s="5" t="s">
        <v>1610</v>
      </c>
      <c r="AF1258">
        <v>1273321</v>
      </c>
      <c r="AG1258">
        <v>6002589</v>
      </c>
      <c r="AH1258">
        <v>39660</v>
      </c>
      <c r="AI1258">
        <v>208</v>
      </c>
      <c r="AJ1258">
        <v>341.89891471816998</v>
      </c>
      <c r="AK1258">
        <v>24171.979163266798</v>
      </c>
      <c r="AL1258">
        <v>599981</v>
      </c>
      <c r="AM1258" s="6"/>
      <c r="AN1258" s="6"/>
    </row>
    <row r="1259" spans="1:40" x14ac:dyDescent="0.2">
      <c r="A1259" s="5" t="s">
        <v>1610</v>
      </c>
      <c r="B1259">
        <v>1773155</v>
      </c>
      <c r="C1259">
        <v>5502755</v>
      </c>
      <c r="D1259">
        <v>35982</v>
      </c>
      <c r="E1259">
        <v>208</v>
      </c>
      <c r="F1259">
        <v>436.86831540240701</v>
      </c>
      <c r="G1259">
        <v>16191.8653122709</v>
      </c>
      <c r="H1259">
        <v>189</v>
      </c>
      <c r="I1259" s="6"/>
      <c r="J1259" s="6"/>
      <c r="K1259" s="5" t="s">
        <v>1610</v>
      </c>
      <c r="L1259">
        <v>1273321</v>
      </c>
      <c r="M1259">
        <v>6002589</v>
      </c>
      <c r="N1259">
        <v>39660</v>
      </c>
      <c r="O1259">
        <v>208</v>
      </c>
      <c r="P1259">
        <v>341.89891471816998</v>
      </c>
      <c r="Q1259">
        <v>24171.979163266798</v>
      </c>
      <c r="R1259">
        <v>599997</v>
      </c>
      <c r="S1259" s="6"/>
      <c r="T1259" s="6"/>
      <c r="U1259" s="5" t="s">
        <v>1610</v>
      </c>
      <c r="V1259" s="5">
        <v>1273321</v>
      </c>
      <c r="W1259" s="5">
        <v>6002589</v>
      </c>
      <c r="X1259" s="5">
        <v>39660</v>
      </c>
      <c r="Y1259" s="5">
        <v>208</v>
      </c>
      <c r="Z1259" s="5">
        <v>341.89891469999998</v>
      </c>
      <c r="AA1259" s="5">
        <v>24171.979159999999</v>
      </c>
      <c r="AB1259" s="5">
        <v>62117</v>
      </c>
      <c r="AC1259" s="6"/>
      <c r="AD1259" s="6"/>
      <c r="AE1259" s="5" t="s">
        <v>1610</v>
      </c>
      <c r="AF1259">
        <v>1273321</v>
      </c>
      <c r="AG1259">
        <v>6002589</v>
      </c>
      <c r="AH1259">
        <v>39660</v>
      </c>
      <c r="AI1259">
        <v>208</v>
      </c>
      <c r="AJ1259">
        <v>341.89891471816998</v>
      </c>
      <c r="AK1259">
        <v>24171.979163266798</v>
      </c>
      <c r="AL1259">
        <v>599981</v>
      </c>
      <c r="AM1259" s="6"/>
      <c r="AN1259" s="6"/>
    </row>
    <row r="1260" spans="1:40" x14ac:dyDescent="0.2">
      <c r="A1260" s="5" t="s">
        <v>1610</v>
      </c>
      <c r="B1260">
        <v>1773155</v>
      </c>
      <c r="C1260">
        <v>5502755</v>
      </c>
      <c r="D1260">
        <v>35982</v>
      </c>
      <c r="E1260">
        <v>208</v>
      </c>
      <c r="F1260">
        <v>436.86831540240701</v>
      </c>
      <c r="G1260">
        <v>16191.8653122709</v>
      </c>
      <c r="H1260">
        <v>196</v>
      </c>
      <c r="I1260" s="6"/>
      <c r="J1260" s="6"/>
      <c r="K1260" s="5" t="s">
        <v>1610</v>
      </c>
      <c r="L1260">
        <v>1273321</v>
      </c>
      <c r="M1260">
        <v>6002589</v>
      </c>
      <c r="N1260">
        <v>39660</v>
      </c>
      <c r="O1260">
        <v>208</v>
      </c>
      <c r="P1260">
        <v>341.89891471816998</v>
      </c>
      <c r="Q1260">
        <v>24171.979163266798</v>
      </c>
      <c r="R1260">
        <v>599997</v>
      </c>
      <c r="S1260" s="6"/>
      <c r="T1260" s="6"/>
      <c r="U1260" s="5" t="s">
        <v>1610</v>
      </c>
      <c r="V1260" s="5">
        <v>1273321</v>
      </c>
      <c r="W1260" s="5">
        <v>6002589</v>
      </c>
      <c r="X1260" s="5">
        <v>39660</v>
      </c>
      <c r="Y1260" s="5">
        <v>208</v>
      </c>
      <c r="Z1260" s="5">
        <v>341.89891469999998</v>
      </c>
      <c r="AA1260" s="5">
        <v>24171.979159999999</v>
      </c>
      <c r="AB1260" s="5">
        <v>62357</v>
      </c>
      <c r="AC1260" s="6"/>
      <c r="AD1260" s="6"/>
      <c r="AE1260" s="5" t="s">
        <v>1610</v>
      </c>
      <c r="AF1260">
        <v>1273321</v>
      </c>
      <c r="AG1260">
        <v>6002589</v>
      </c>
      <c r="AH1260">
        <v>39660</v>
      </c>
      <c r="AI1260">
        <v>208</v>
      </c>
      <c r="AJ1260">
        <v>341.89891471816998</v>
      </c>
      <c r="AK1260">
        <v>24171.979163266798</v>
      </c>
      <c r="AL1260">
        <v>599981</v>
      </c>
      <c r="AM1260" s="6"/>
      <c r="AN1260" s="6"/>
    </row>
    <row r="1261" spans="1:40" x14ac:dyDescent="0.2">
      <c r="A1261" s="5" t="s">
        <v>1610</v>
      </c>
      <c r="B1261">
        <v>1773155</v>
      </c>
      <c r="C1261">
        <v>5502755</v>
      </c>
      <c r="D1261">
        <v>35982</v>
      </c>
      <c r="E1261">
        <v>208</v>
      </c>
      <c r="F1261">
        <v>436.86831540240701</v>
      </c>
      <c r="G1261">
        <v>16191.8653122709</v>
      </c>
      <c r="H1261">
        <v>2659</v>
      </c>
      <c r="I1261" s="6"/>
      <c r="J1261" s="6"/>
      <c r="K1261" s="5" t="s">
        <v>1610</v>
      </c>
      <c r="L1261">
        <v>1273321</v>
      </c>
      <c r="M1261">
        <v>6002589</v>
      </c>
      <c r="N1261">
        <v>39660</v>
      </c>
      <c r="O1261">
        <v>208</v>
      </c>
      <c r="P1261">
        <v>341.89891471816998</v>
      </c>
      <c r="Q1261">
        <v>24171.979163266798</v>
      </c>
      <c r="R1261">
        <v>599998</v>
      </c>
      <c r="S1261" s="6"/>
      <c r="T1261" s="6"/>
      <c r="U1261" s="5" t="s">
        <v>1610</v>
      </c>
      <c r="V1261" s="5">
        <v>1273321</v>
      </c>
      <c r="W1261" s="5">
        <v>6002589</v>
      </c>
      <c r="X1261" s="5">
        <v>39660</v>
      </c>
      <c r="Y1261" s="5">
        <v>208</v>
      </c>
      <c r="Z1261" s="5">
        <v>341.89891469999998</v>
      </c>
      <c r="AA1261" s="5">
        <v>24171.979159999999</v>
      </c>
      <c r="AB1261" s="5">
        <v>73139</v>
      </c>
      <c r="AC1261" s="6"/>
      <c r="AD1261" s="6"/>
      <c r="AE1261" s="5" t="s">
        <v>1610</v>
      </c>
      <c r="AF1261">
        <v>1273321</v>
      </c>
      <c r="AG1261">
        <v>6002589</v>
      </c>
      <c r="AH1261">
        <v>39660</v>
      </c>
      <c r="AI1261">
        <v>208</v>
      </c>
      <c r="AJ1261">
        <v>341.89891471816998</v>
      </c>
      <c r="AK1261">
        <v>24171.979163266798</v>
      </c>
      <c r="AL1261">
        <v>599981</v>
      </c>
      <c r="AM1261" s="6"/>
      <c r="AN1261" s="6"/>
    </row>
    <row r="1262" spans="1:40" x14ac:dyDescent="0.2">
      <c r="A1262" s="5" t="s">
        <v>1614</v>
      </c>
      <c r="B1262">
        <v>0</v>
      </c>
      <c r="C1262">
        <v>992</v>
      </c>
      <c r="D1262">
        <v>1192</v>
      </c>
      <c r="E1262">
        <v>208</v>
      </c>
      <c r="F1262">
        <v>343</v>
      </c>
      <c r="G1262">
        <v>567.74</v>
      </c>
      <c r="H1262">
        <v>148</v>
      </c>
      <c r="I1262" s="6">
        <f t="shared" ref="I1262:J1262" si="875">AVERAGE(G1262:G1271)</f>
        <v>633.67515719720564</v>
      </c>
      <c r="J1262" s="6">
        <f t="shared" si="875"/>
        <v>386.9</v>
      </c>
      <c r="K1262" s="5" t="s">
        <v>1614</v>
      </c>
      <c r="L1262">
        <v>245</v>
      </c>
      <c r="M1262">
        <v>747</v>
      </c>
      <c r="N1262">
        <v>1347</v>
      </c>
      <c r="O1262">
        <v>208</v>
      </c>
      <c r="P1262">
        <v>376.41039466467299</v>
      </c>
      <c r="Q1262">
        <v>661.933081710294</v>
      </c>
      <c r="R1262">
        <v>599994</v>
      </c>
      <c r="S1262" s="6">
        <f t="shared" ref="S1262" si="876">AVERAGE(Q1262:Q1271)</f>
        <v>661.93308171029389</v>
      </c>
      <c r="T1262" s="6">
        <f t="shared" ref="T1262" si="877">AVERAGE(R1262:R1271)</f>
        <v>599997.1</v>
      </c>
      <c r="U1262" s="5" t="s">
        <v>1614</v>
      </c>
      <c r="V1262" s="5">
        <v>245</v>
      </c>
      <c r="W1262" s="5">
        <v>747</v>
      </c>
      <c r="X1262" s="5">
        <v>1347</v>
      </c>
      <c r="Y1262" s="5">
        <v>218</v>
      </c>
      <c r="Z1262" s="5">
        <v>315.71366389999997</v>
      </c>
      <c r="AA1262" s="5">
        <v>772.40113180000003</v>
      </c>
      <c r="AB1262" s="5">
        <v>60494</v>
      </c>
      <c r="AC1262" s="6">
        <f t="shared" ref="AC1262" si="878">AVERAGE(AA1262:AA1271)</f>
        <v>772.40113180000014</v>
      </c>
      <c r="AD1262" s="6">
        <f t="shared" ref="AD1262" si="879">AVERAGE(AB1262:AB1271)</f>
        <v>62519.6</v>
      </c>
      <c r="AE1262" s="5" t="s">
        <v>1614</v>
      </c>
      <c r="AF1262">
        <v>245</v>
      </c>
      <c r="AG1262">
        <v>747</v>
      </c>
      <c r="AH1262">
        <v>1347</v>
      </c>
      <c r="AI1262">
        <v>218</v>
      </c>
      <c r="AJ1262">
        <v>315.71366385761701</v>
      </c>
      <c r="AK1262">
        <v>772.40113177913599</v>
      </c>
      <c r="AL1262">
        <v>599980</v>
      </c>
      <c r="AM1262" s="6">
        <f t="shared" ref="AM1262" si="880">AVERAGE(AK1262:AK1271)</f>
        <v>772.40113177913588</v>
      </c>
      <c r="AN1262" s="6">
        <f t="shared" ref="AN1262" si="881">AVERAGE(AL1262:AL1271)</f>
        <v>599981.69999999995</v>
      </c>
    </row>
    <row r="1263" spans="1:40" x14ac:dyDescent="0.2">
      <c r="A1263" s="5" t="s">
        <v>1614</v>
      </c>
      <c r="B1263">
        <v>0</v>
      </c>
      <c r="C1263">
        <v>992</v>
      </c>
      <c r="D1263">
        <v>1192</v>
      </c>
      <c r="E1263">
        <v>208</v>
      </c>
      <c r="F1263">
        <v>343</v>
      </c>
      <c r="G1263">
        <v>567.74</v>
      </c>
      <c r="H1263">
        <v>181</v>
      </c>
      <c r="I1263" s="6"/>
      <c r="J1263" s="6"/>
      <c r="K1263" s="5" t="s">
        <v>1614</v>
      </c>
      <c r="L1263">
        <v>245</v>
      </c>
      <c r="M1263">
        <v>747</v>
      </c>
      <c r="N1263">
        <v>1347</v>
      </c>
      <c r="O1263">
        <v>208</v>
      </c>
      <c r="P1263">
        <v>376.41039466467299</v>
      </c>
      <c r="Q1263">
        <v>661.933081710294</v>
      </c>
      <c r="R1263">
        <v>599996</v>
      </c>
      <c r="S1263" s="6"/>
      <c r="T1263" s="6"/>
      <c r="U1263" s="5" t="s">
        <v>1614</v>
      </c>
      <c r="V1263" s="5">
        <v>245</v>
      </c>
      <c r="W1263" s="5">
        <v>747</v>
      </c>
      <c r="X1263" s="5">
        <v>1347</v>
      </c>
      <c r="Y1263" s="5">
        <v>218</v>
      </c>
      <c r="Z1263" s="5">
        <v>315.71366389999997</v>
      </c>
      <c r="AA1263" s="5">
        <v>772.40113180000003</v>
      </c>
      <c r="AB1263" s="5">
        <v>60544</v>
      </c>
      <c r="AC1263" s="6"/>
      <c r="AD1263" s="6"/>
      <c r="AE1263" s="5" t="s">
        <v>1614</v>
      </c>
      <c r="AF1263">
        <v>245</v>
      </c>
      <c r="AG1263">
        <v>747</v>
      </c>
      <c r="AH1263">
        <v>1347</v>
      </c>
      <c r="AI1263">
        <v>218</v>
      </c>
      <c r="AJ1263">
        <v>315.71366385761701</v>
      </c>
      <c r="AK1263">
        <v>772.40113177913599</v>
      </c>
      <c r="AL1263">
        <v>599980</v>
      </c>
      <c r="AM1263" s="6"/>
      <c r="AN1263" s="6"/>
    </row>
    <row r="1264" spans="1:40" x14ac:dyDescent="0.2">
      <c r="A1264" s="5" t="s">
        <v>1614</v>
      </c>
      <c r="B1264">
        <v>0</v>
      </c>
      <c r="C1264">
        <v>992</v>
      </c>
      <c r="D1264">
        <v>1192</v>
      </c>
      <c r="E1264">
        <v>208</v>
      </c>
      <c r="F1264">
        <v>343</v>
      </c>
      <c r="G1264">
        <v>567.74</v>
      </c>
      <c r="H1264">
        <v>185</v>
      </c>
      <c r="I1264" s="6"/>
      <c r="J1264" s="6"/>
      <c r="K1264" s="5" t="s">
        <v>1614</v>
      </c>
      <c r="L1264">
        <v>245</v>
      </c>
      <c r="M1264">
        <v>747</v>
      </c>
      <c r="N1264">
        <v>1347</v>
      </c>
      <c r="O1264">
        <v>208</v>
      </c>
      <c r="P1264">
        <v>376.41039466467299</v>
      </c>
      <c r="Q1264">
        <v>661.933081710294</v>
      </c>
      <c r="R1264">
        <v>599997</v>
      </c>
      <c r="S1264" s="6"/>
      <c r="T1264" s="6"/>
      <c r="U1264" s="5" t="s">
        <v>1614</v>
      </c>
      <c r="V1264" s="5">
        <v>245</v>
      </c>
      <c r="W1264" s="5">
        <v>747</v>
      </c>
      <c r="X1264" s="5">
        <v>1347</v>
      </c>
      <c r="Y1264" s="5">
        <v>218</v>
      </c>
      <c r="Z1264" s="5">
        <v>315.71366389999997</v>
      </c>
      <c r="AA1264" s="5">
        <v>772.40113180000003</v>
      </c>
      <c r="AB1264" s="5">
        <v>60559</v>
      </c>
      <c r="AC1264" s="6"/>
      <c r="AD1264" s="6"/>
      <c r="AE1264" s="5" t="s">
        <v>1614</v>
      </c>
      <c r="AF1264">
        <v>245</v>
      </c>
      <c r="AG1264">
        <v>747</v>
      </c>
      <c r="AH1264">
        <v>1347</v>
      </c>
      <c r="AI1264">
        <v>218</v>
      </c>
      <c r="AJ1264">
        <v>315.71366385761701</v>
      </c>
      <c r="AK1264">
        <v>772.40113177913599</v>
      </c>
      <c r="AL1264">
        <v>599980</v>
      </c>
      <c r="AM1264" s="6"/>
      <c r="AN1264" s="6"/>
    </row>
    <row r="1265" spans="1:40" x14ac:dyDescent="0.2">
      <c r="A1265" s="5" t="s">
        <v>1614</v>
      </c>
      <c r="B1265">
        <v>245</v>
      </c>
      <c r="C1265">
        <v>747</v>
      </c>
      <c r="D1265">
        <v>1347</v>
      </c>
      <c r="E1265">
        <v>208</v>
      </c>
      <c r="F1265">
        <v>376.41039466467299</v>
      </c>
      <c r="G1265">
        <v>661.933081710294</v>
      </c>
      <c r="H1265">
        <v>134</v>
      </c>
      <c r="I1265" s="6"/>
      <c r="J1265" s="6"/>
      <c r="K1265" s="5" t="s">
        <v>1614</v>
      </c>
      <c r="L1265">
        <v>245</v>
      </c>
      <c r="M1265">
        <v>747</v>
      </c>
      <c r="N1265">
        <v>1347</v>
      </c>
      <c r="O1265">
        <v>208</v>
      </c>
      <c r="P1265">
        <v>376.41039466467299</v>
      </c>
      <c r="Q1265">
        <v>661.933081710294</v>
      </c>
      <c r="R1265">
        <v>599997</v>
      </c>
      <c r="S1265" s="6"/>
      <c r="T1265" s="6"/>
      <c r="U1265" s="5" t="s">
        <v>1614</v>
      </c>
      <c r="V1265" s="5">
        <v>245</v>
      </c>
      <c r="W1265" s="5">
        <v>747</v>
      </c>
      <c r="X1265" s="5">
        <v>1347</v>
      </c>
      <c r="Y1265" s="5">
        <v>218</v>
      </c>
      <c r="Z1265" s="5">
        <v>315.71366389999997</v>
      </c>
      <c r="AA1265" s="5">
        <v>772.40113180000003</v>
      </c>
      <c r="AB1265" s="5">
        <v>60569</v>
      </c>
      <c r="AC1265" s="6"/>
      <c r="AD1265" s="6"/>
      <c r="AE1265" s="5" t="s">
        <v>1614</v>
      </c>
      <c r="AF1265">
        <v>245</v>
      </c>
      <c r="AG1265">
        <v>747</v>
      </c>
      <c r="AH1265">
        <v>1347</v>
      </c>
      <c r="AI1265">
        <v>218</v>
      </c>
      <c r="AJ1265">
        <v>315.71366385761701</v>
      </c>
      <c r="AK1265">
        <v>772.40113177913599</v>
      </c>
      <c r="AL1265">
        <v>599980</v>
      </c>
      <c r="AM1265" s="6"/>
      <c r="AN1265" s="6"/>
    </row>
    <row r="1266" spans="1:40" x14ac:dyDescent="0.2">
      <c r="A1266" s="5" t="s">
        <v>1614</v>
      </c>
      <c r="B1266">
        <v>245</v>
      </c>
      <c r="C1266">
        <v>747</v>
      </c>
      <c r="D1266">
        <v>1347</v>
      </c>
      <c r="E1266">
        <v>208</v>
      </c>
      <c r="F1266">
        <v>376.41039466467299</v>
      </c>
      <c r="G1266">
        <v>661.933081710294</v>
      </c>
      <c r="H1266">
        <v>160</v>
      </c>
      <c r="I1266" s="6"/>
      <c r="J1266" s="6"/>
      <c r="K1266" s="5" t="s">
        <v>1614</v>
      </c>
      <c r="L1266">
        <v>245</v>
      </c>
      <c r="M1266">
        <v>747</v>
      </c>
      <c r="N1266">
        <v>1347</v>
      </c>
      <c r="O1266">
        <v>208</v>
      </c>
      <c r="P1266">
        <v>376.41039466467299</v>
      </c>
      <c r="Q1266">
        <v>661.933081710294</v>
      </c>
      <c r="R1266">
        <v>599997</v>
      </c>
      <c r="S1266" s="6"/>
      <c r="T1266" s="6"/>
      <c r="U1266" s="5" t="s">
        <v>1614</v>
      </c>
      <c r="V1266" s="5">
        <v>245</v>
      </c>
      <c r="W1266" s="5">
        <v>747</v>
      </c>
      <c r="X1266" s="5">
        <v>1347</v>
      </c>
      <c r="Y1266" s="5">
        <v>218</v>
      </c>
      <c r="Z1266" s="5">
        <v>315.71366389999997</v>
      </c>
      <c r="AA1266" s="5">
        <v>772.40113180000003</v>
      </c>
      <c r="AB1266" s="5">
        <v>60648</v>
      </c>
      <c r="AC1266" s="6"/>
      <c r="AD1266" s="6"/>
      <c r="AE1266" s="5" t="s">
        <v>1614</v>
      </c>
      <c r="AF1266">
        <v>245</v>
      </c>
      <c r="AG1266">
        <v>747</v>
      </c>
      <c r="AH1266">
        <v>1347</v>
      </c>
      <c r="AI1266">
        <v>218</v>
      </c>
      <c r="AJ1266">
        <v>315.71366385761701</v>
      </c>
      <c r="AK1266">
        <v>772.40113177913599</v>
      </c>
      <c r="AL1266">
        <v>599980</v>
      </c>
      <c r="AM1266" s="6"/>
      <c r="AN1266" s="6"/>
    </row>
    <row r="1267" spans="1:40" x14ac:dyDescent="0.2">
      <c r="A1267" s="5" t="s">
        <v>1614</v>
      </c>
      <c r="B1267">
        <v>245</v>
      </c>
      <c r="C1267">
        <v>747</v>
      </c>
      <c r="D1267">
        <v>1347</v>
      </c>
      <c r="E1267">
        <v>208</v>
      </c>
      <c r="F1267">
        <v>376.41039466467299</v>
      </c>
      <c r="G1267">
        <v>661.933081710294</v>
      </c>
      <c r="H1267">
        <v>160</v>
      </c>
      <c r="I1267" s="6"/>
      <c r="J1267" s="6"/>
      <c r="K1267" s="5" t="s">
        <v>1614</v>
      </c>
      <c r="L1267">
        <v>245</v>
      </c>
      <c r="M1267">
        <v>747</v>
      </c>
      <c r="N1267">
        <v>1347</v>
      </c>
      <c r="O1267">
        <v>208</v>
      </c>
      <c r="P1267">
        <v>376.41039466467299</v>
      </c>
      <c r="Q1267">
        <v>661.933081710294</v>
      </c>
      <c r="R1267">
        <v>599998</v>
      </c>
      <c r="S1267" s="6"/>
      <c r="T1267" s="6"/>
      <c r="U1267" s="5" t="s">
        <v>1614</v>
      </c>
      <c r="V1267" s="5">
        <v>245</v>
      </c>
      <c r="W1267" s="5">
        <v>747</v>
      </c>
      <c r="X1267" s="5">
        <v>1347</v>
      </c>
      <c r="Y1267" s="5">
        <v>218</v>
      </c>
      <c r="Z1267" s="5">
        <v>315.71366389999997</v>
      </c>
      <c r="AA1267" s="5">
        <v>772.40113180000003</v>
      </c>
      <c r="AB1267" s="5">
        <v>60659</v>
      </c>
      <c r="AC1267" s="6"/>
      <c r="AD1267" s="6"/>
      <c r="AE1267" s="5" t="s">
        <v>1614</v>
      </c>
      <c r="AF1267">
        <v>245</v>
      </c>
      <c r="AG1267">
        <v>747</v>
      </c>
      <c r="AH1267">
        <v>1347</v>
      </c>
      <c r="AI1267">
        <v>218</v>
      </c>
      <c r="AJ1267">
        <v>315.71366385761701</v>
      </c>
      <c r="AK1267">
        <v>772.40113177913599</v>
      </c>
      <c r="AL1267">
        <v>599980</v>
      </c>
      <c r="AM1267" s="6"/>
      <c r="AN1267" s="6"/>
    </row>
    <row r="1268" spans="1:40" x14ac:dyDescent="0.2">
      <c r="A1268" s="5" t="s">
        <v>1614</v>
      </c>
      <c r="B1268">
        <v>245</v>
      </c>
      <c r="C1268">
        <v>747</v>
      </c>
      <c r="D1268">
        <v>1347</v>
      </c>
      <c r="E1268">
        <v>208</v>
      </c>
      <c r="F1268">
        <v>376.41039466467299</v>
      </c>
      <c r="G1268">
        <v>661.933081710294</v>
      </c>
      <c r="H1268">
        <v>161</v>
      </c>
      <c r="I1268" s="6"/>
      <c r="J1268" s="6"/>
      <c r="K1268" s="5" t="s">
        <v>1614</v>
      </c>
      <c r="L1268">
        <v>245</v>
      </c>
      <c r="M1268">
        <v>747</v>
      </c>
      <c r="N1268">
        <v>1347</v>
      </c>
      <c r="O1268">
        <v>208</v>
      </c>
      <c r="P1268">
        <v>376.41039466467299</v>
      </c>
      <c r="Q1268">
        <v>661.933081710294</v>
      </c>
      <c r="R1268">
        <v>599998</v>
      </c>
      <c r="S1268" s="6"/>
      <c r="T1268" s="6"/>
      <c r="U1268" s="5" t="s">
        <v>1614</v>
      </c>
      <c r="V1268" s="5">
        <v>245</v>
      </c>
      <c r="W1268" s="5">
        <v>747</v>
      </c>
      <c r="X1268" s="5">
        <v>1347</v>
      </c>
      <c r="Y1268" s="5">
        <v>218</v>
      </c>
      <c r="Z1268" s="5">
        <v>315.71366389999997</v>
      </c>
      <c r="AA1268" s="5">
        <v>772.40113180000003</v>
      </c>
      <c r="AB1268" s="5">
        <v>60809</v>
      </c>
      <c r="AC1268" s="6"/>
      <c r="AD1268" s="6"/>
      <c r="AE1268" s="5" t="s">
        <v>1614</v>
      </c>
      <c r="AF1268">
        <v>245</v>
      </c>
      <c r="AG1268">
        <v>747</v>
      </c>
      <c r="AH1268">
        <v>1347</v>
      </c>
      <c r="AI1268">
        <v>218</v>
      </c>
      <c r="AJ1268">
        <v>315.71366385761701</v>
      </c>
      <c r="AK1268">
        <v>772.40113177913599</v>
      </c>
      <c r="AL1268">
        <v>599980</v>
      </c>
      <c r="AM1268" s="6"/>
      <c r="AN1268" s="6"/>
    </row>
    <row r="1269" spans="1:40" x14ac:dyDescent="0.2">
      <c r="A1269" s="5" t="s">
        <v>1614</v>
      </c>
      <c r="B1269">
        <v>245</v>
      </c>
      <c r="C1269">
        <v>747</v>
      </c>
      <c r="D1269">
        <v>1347</v>
      </c>
      <c r="E1269">
        <v>208</v>
      </c>
      <c r="F1269">
        <v>376.41039466467299</v>
      </c>
      <c r="G1269">
        <v>661.933081710294</v>
      </c>
      <c r="H1269">
        <v>189</v>
      </c>
      <c r="I1269" s="6"/>
      <c r="J1269" s="6"/>
      <c r="K1269" s="5" t="s">
        <v>1614</v>
      </c>
      <c r="L1269">
        <v>245</v>
      </c>
      <c r="M1269">
        <v>747</v>
      </c>
      <c r="N1269">
        <v>1347</v>
      </c>
      <c r="O1269">
        <v>208</v>
      </c>
      <c r="P1269">
        <v>376.41039466467299</v>
      </c>
      <c r="Q1269">
        <v>661.933081710294</v>
      </c>
      <c r="R1269">
        <v>599998</v>
      </c>
      <c r="S1269" s="6"/>
      <c r="T1269" s="6"/>
      <c r="U1269" s="5" t="s">
        <v>1614</v>
      </c>
      <c r="V1269" s="5">
        <v>245</v>
      </c>
      <c r="W1269" s="5">
        <v>747</v>
      </c>
      <c r="X1269" s="5">
        <v>1347</v>
      </c>
      <c r="Y1269" s="5">
        <v>218</v>
      </c>
      <c r="Z1269" s="5">
        <v>315.71366389999997</v>
      </c>
      <c r="AA1269" s="5">
        <v>772.40113180000003</v>
      </c>
      <c r="AB1269" s="5">
        <v>60850</v>
      </c>
      <c r="AC1269" s="6"/>
      <c r="AD1269" s="6"/>
      <c r="AE1269" s="5" t="s">
        <v>1614</v>
      </c>
      <c r="AF1269">
        <v>245</v>
      </c>
      <c r="AG1269">
        <v>747</v>
      </c>
      <c r="AH1269">
        <v>1347</v>
      </c>
      <c r="AI1269">
        <v>218</v>
      </c>
      <c r="AJ1269">
        <v>315.71366385761701</v>
      </c>
      <c r="AK1269">
        <v>772.40113177913599</v>
      </c>
      <c r="AL1269">
        <v>599981</v>
      </c>
      <c r="AM1269" s="6"/>
      <c r="AN1269" s="6"/>
    </row>
    <row r="1270" spans="1:40" x14ac:dyDescent="0.2">
      <c r="A1270" s="5" t="s">
        <v>1614</v>
      </c>
      <c r="B1270">
        <v>245</v>
      </c>
      <c r="C1270">
        <v>747</v>
      </c>
      <c r="D1270">
        <v>1347</v>
      </c>
      <c r="E1270">
        <v>208</v>
      </c>
      <c r="F1270">
        <v>376.41039466467299</v>
      </c>
      <c r="G1270">
        <v>661.933081710294</v>
      </c>
      <c r="H1270">
        <v>2270</v>
      </c>
      <c r="I1270" s="6"/>
      <c r="J1270" s="6"/>
      <c r="K1270" s="5" t="s">
        <v>1614</v>
      </c>
      <c r="L1270">
        <v>245</v>
      </c>
      <c r="M1270">
        <v>747</v>
      </c>
      <c r="N1270">
        <v>1347</v>
      </c>
      <c r="O1270">
        <v>208</v>
      </c>
      <c r="P1270">
        <v>376.41039466467299</v>
      </c>
      <c r="Q1270">
        <v>661.933081710294</v>
      </c>
      <c r="R1270">
        <v>599998</v>
      </c>
      <c r="S1270" s="6"/>
      <c r="T1270" s="6"/>
      <c r="U1270" s="5" t="s">
        <v>1614</v>
      </c>
      <c r="V1270" s="5">
        <v>245</v>
      </c>
      <c r="W1270" s="5">
        <v>747</v>
      </c>
      <c r="X1270" s="5">
        <v>1347</v>
      </c>
      <c r="Y1270" s="5">
        <v>218</v>
      </c>
      <c r="Z1270" s="5">
        <v>315.71366389999997</v>
      </c>
      <c r="AA1270" s="5">
        <v>772.40113180000003</v>
      </c>
      <c r="AB1270" s="5">
        <v>65513</v>
      </c>
      <c r="AC1270" s="6"/>
      <c r="AD1270" s="6"/>
      <c r="AE1270" s="5" t="s">
        <v>1614</v>
      </c>
      <c r="AF1270">
        <v>245</v>
      </c>
      <c r="AG1270">
        <v>747</v>
      </c>
      <c r="AH1270">
        <v>1347</v>
      </c>
      <c r="AI1270">
        <v>218</v>
      </c>
      <c r="AJ1270">
        <v>315.71366385761701</v>
      </c>
      <c r="AK1270">
        <v>772.40113177913599</v>
      </c>
      <c r="AL1270">
        <v>599984</v>
      </c>
      <c r="AM1270" s="6"/>
      <c r="AN1270" s="6"/>
    </row>
    <row r="1271" spans="1:40" x14ac:dyDescent="0.2">
      <c r="A1271" s="5" t="s">
        <v>1614</v>
      </c>
      <c r="B1271">
        <v>245</v>
      </c>
      <c r="C1271">
        <v>747</v>
      </c>
      <c r="D1271">
        <v>1347</v>
      </c>
      <c r="E1271">
        <v>208</v>
      </c>
      <c r="F1271">
        <v>376.41039466467299</v>
      </c>
      <c r="G1271">
        <v>661.933081710294</v>
      </c>
      <c r="H1271">
        <v>281</v>
      </c>
      <c r="I1271" s="6"/>
      <c r="J1271" s="6"/>
      <c r="K1271" s="5" t="s">
        <v>1614</v>
      </c>
      <c r="L1271">
        <v>245</v>
      </c>
      <c r="M1271">
        <v>747</v>
      </c>
      <c r="N1271">
        <v>1347</v>
      </c>
      <c r="O1271">
        <v>208</v>
      </c>
      <c r="P1271">
        <v>376.41039466467299</v>
      </c>
      <c r="Q1271">
        <v>661.933081710294</v>
      </c>
      <c r="R1271">
        <v>599998</v>
      </c>
      <c r="S1271" s="6"/>
      <c r="T1271" s="6"/>
      <c r="U1271" s="5" t="s">
        <v>1614</v>
      </c>
      <c r="V1271" s="5">
        <v>245</v>
      </c>
      <c r="W1271" s="5">
        <v>747</v>
      </c>
      <c r="X1271" s="5">
        <v>1347</v>
      </c>
      <c r="Y1271" s="5">
        <v>218</v>
      </c>
      <c r="Z1271" s="5">
        <v>315.71366389999997</v>
      </c>
      <c r="AA1271" s="5">
        <v>772.40113180000003</v>
      </c>
      <c r="AB1271" s="5">
        <v>74551</v>
      </c>
      <c r="AC1271" s="6"/>
      <c r="AD1271" s="6"/>
      <c r="AE1271" s="5" t="s">
        <v>1614</v>
      </c>
      <c r="AF1271">
        <v>245</v>
      </c>
      <c r="AG1271">
        <v>747</v>
      </c>
      <c r="AH1271">
        <v>1347</v>
      </c>
      <c r="AI1271">
        <v>218</v>
      </c>
      <c r="AJ1271">
        <v>315.71366385761701</v>
      </c>
      <c r="AK1271">
        <v>772.40113177913599</v>
      </c>
      <c r="AL1271">
        <v>599992</v>
      </c>
      <c r="AM1271" s="6"/>
      <c r="AN1271" s="6"/>
    </row>
    <row r="1272" spans="1:40" x14ac:dyDescent="0.2">
      <c r="A1272" s="5" t="s">
        <v>1615</v>
      </c>
      <c r="B1272">
        <v>370</v>
      </c>
      <c r="C1272">
        <v>2175</v>
      </c>
      <c r="D1272">
        <v>3175</v>
      </c>
      <c r="E1272">
        <v>208</v>
      </c>
      <c r="F1272">
        <v>507.47963964227102</v>
      </c>
      <c r="G1272">
        <v>1408.9708540448901</v>
      </c>
      <c r="H1272">
        <v>131</v>
      </c>
      <c r="I1272" s="6">
        <f t="shared" ref="I1272:J1272" si="882">AVERAGE(G1272:G1281)</f>
        <v>1456.8783777406702</v>
      </c>
      <c r="J1272" s="6">
        <f t="shared" si="882"/>
        <v>546.6</v>
      </c>
      <c r="K1272" s="5" t="s">
        <v>1615</v>
      </c>
      <c r="L1272">
        <v>474</v>
      </c>
      <c r="M1272">
        <v>2071</v>
      </c>
      <c r="N1272">
        <v>2871</v>
      </c>
      <c r="O1272">
        <v>208</v>
      </c>
      <c r="P1272">
        <v>282.45801982681201</v>
      </c>
      <c r="Q1272">
        <v>1888.04609100269</v>
      </c>
      <c r="R1272">
        <v>599996</v>
      </c>
      <c r="S1272" s="6">
        <f t="shared" ref="S1272" si="883">AVERAGE(Q1272:Q1281)</f>
        <v>1888.04609100269</v>
      </c>
      <c r="T1272" s="6">
        <f t="shared" ref="T1272" si="884">AVERAGE(R1272:R1281)</f>
        <v>599997.80000000005</v>
      </c>
      <c r="U1272" s="5" t="s">
        <v>1615</v>
      </c>
      <c r="V1272" s="5">
        <v>94</v>
      </c>
      <c r="W1272" s="5">
        <v>2451</v>
      </c>
      <c r="X1272" s="5">
        <v>3451</v>
      </c>
      <c r="Y1272" s="5">
        <v>208</v>
      </c>
      <c r="Z1272" s="5">
        <v>396.77595109999999</v>
      </c>
      <c r="AA1272" s="5">
        <v>2070.2196899999999</v>
      </c>
      <c r="AB1272" s="5">
        <v>60525</v>
      </c>
      <c r="AC1272" s="6">
        <f t="shared" ref="AC1272" si="885">AVERAGE(AA1272:AA1281)</f>
        <v>2070.2196899999994</v>
      </c>
      <c r="AD1272" s="6">
        <f t="shared" ref="AD1272" si="886">AVERAGE(AB1272:AB1281)</f>
        <v>62104.800000000003</v>
      </c>
      <c r="AE1272" s="5" t="s">
        <v>1615</v>
      </c>
      <c r="AF1272">
        <v>474</v>
      </c>
      <c r="AG1272">
        <v>2071</v>
      </c>
      <c r="AH1272">
        <v>2871</v>
      </c>
      <c r="AI1272">
        <v>208</v>
      </c>
      <c r="AJ1272">
        <v>282.45801982681201</v>
      </c>
      <c r="AK1272">
        <v>1888.04609100269</v>
      </c>
      <c r="AL1272">
        <v>599980</v>
      </c>
      <c r="AM1272" s="6">
        <f t="shared" ref="AM1272" si="887">AVERAGE(AK1272:AK1281)</f>
        <v>1888.04609100269</v>
      </c>
      <c r="AN1272" s="6">
        <f t="shared" ref="AN1272" si="888">AVERAGE(AL1272:AL1281)</f>
        <v>599980.4</v>
      </c>
    </row>
    <row r="1273" spans="1:40" x14ac:dyDescent="0.2">
      <c r="A1273" s="5" t="s">
        <v>1615</v>
      </c>
      <c r="B1273">
        <v>370</v>
      </c>
      <c r="C1273">
        <v>2175</v>
      </c>
      <c r="D1273">
        <v>3175</v>
      </c>
      <c r="E1273">
        <v>208</v>
      </c>
      <c r="F1273">
        <v>507.47963964227102</v>
      </c>
      <c r="G1273">
        <v>1408.9708540448901</v>
      </c>
      <c r="H1273">
        <v>145</v>
      </c>
      <c r="I1273" s="6"/>
      <c r="J1273" s="6"/>
      <c r="K1273" s="5" t="s">
        <v>1615</v>
      </c>
      <c r="L1273">
        <v>474</v>
      </c>
      <c r="M1273">
        <v>2071</v>
      </c>
      <c r="N1273">
        <v>2871</v>
      </c>
      <c r="O1273">
        <v>208</v>
      </c>
      <c r="P1273">
        <v>282.45801982681201</v>
      </c>
      <c r="Q1273">
        <v>1888.04609100269</v>
      </c>
      <c r="R1273">
        <v>599997</v>
      </c>
      <c r="S1273" s="6"/>
      <c r="T1273" s="6"/>
      <c r="U1273" s="5" t="s">
        <v>1615</v>
      </c>
      <c r="V1273" s="5">
        <v>94</v>
      </c>
      <c r="W1273" s="5">
        <v>2451</v>
      </c>
      <c r="X1273" s="5">
        <v>3451</v>
      </c>
      <c r="Y1273" s="5">
        <v>208</v>
      </c>
      <c r="Z1273" s="5">
        <v>396.77595109999999</v>
      </c>
      <c r="AA1273" s="5">
        <v>2070.2196899999999</v>
      </c>
      <c r="AB1273" s="5">
        <v>60536</v>
      </c>
      <c r="AC1273" s="6"/>
      <c r="AD1273" s="6"/>
      <c r="AE1273" s="5" t="s">
        <v>1615</v>
      </c>
      <c r="AF1273">
        <v>474</v>
      </c>
      <c r="AG1273">
        <v>2071</v>
      </c>
      <c r="AH1273">
        <v>2871</v>
      </c>
      <c r="AI1273">
        <v>208</v>
      </c>
      <c r="AJ1273">
        <v>282.45801982681201</v>
      </c>
      <c r="AK1273">
        <v>1888.04609100269</v>
      </c>
      <c r="AL1273">
        <v>599980</v>
      </c>
      <c r="AM1273" s="6"/>
      <c r="AN1273" s="6"/>
    </row>
    <row r="1274" spans="1:40" x14ac:dyDescent="0.2">
      <c r="A1274" s="5" t="s">
        <v>1615</v>
      </c>
      <c r="B1274">
        <v>370</v>
      </c>
      <c r="C1274">
        <v>2175</v>
      </c>
      <c r="D1274">
        <v>3175</v>
      </c>
      <c r="E1274">
        <v>208</v>
      </c>
      <c r="F1274">
        <v>507.47963964227102</v>
      </c>
      <c r="G1274">
        <v>1408.9708540448901</v>
      </c>
      <c r="H1274">
        <v>153</v>
      </c>
      <c r="I1274" s="6"/>
      <c r="J1274" s="6"/>
      <c r="K1274" s="5" t="s">
        <v>1615</v>
      </c>
      <c r="L1274">
        <v>474</v>
      </c>
      <c r="M1274">
        <v>2071</v>
      </c>
      <c r="N1274">
        <v>2871</v>
      </c>
      <c r="O1274">
        <v>208</v>
      </c>
      <c r="P1274">
        <v>282.45801982681201</v>
      </c>
      <c r="Q1274">
        <v>1888.04609100269</v>
      </c>
      <c r="R1274">
        <v>599998</v>
      </c>
      <c r="S1274" s="6"/>
      <c r="T1274" s="6"/>
      <c r="U1274" s="5" t="s">
        <v>1615</v>
      </c>
      <c r="V1274" s="5">
        <v>94</v>
      </c>
      <c r="W1274" s="5">
        <v>2451</v>
      </c>
      <c r="X1274" s="5">
        <v>3451</v>
      </c>
      <c r="Y1274" s="5">
        <v>208</v>
      </c>
      <c r="Z1274" s="5">
        <v>396.77595109999999</v>
      </c>
      <c r="AA1274" s="5">
        <v>2070.2196899999999</v>
      </c>
      <c r="AB1274" s="5">
        <v>60583</v>
      </c>
      <c r="AC1274" s="6"/>
      <c r="AD1274" s="6"/>
      <c r="AE1274" s="5" t="s">
        <v>1615</v>
      </c>
      <c r="AF1274">
        <v>474</v>
      </c>
      <c r="AG1274">
        <v>2071</v>
      </c>
      <c r="AH1274">
        <v>2871</v>
      </c>
      <c r="AI1274">
        <v>208</v>
      </c>
      <c r="AJ1274">
        <v>282.45801982681201</v>
      </c>
      <c r="AK1274">
        <v>1888.04609100269</v>
      </c>
      <c r="AL1274">
        <v>599980</v>
      </c>
      <c r="AM1274" s="6"/>
      <c r="AN1274" s="6"/>
    </row>
    <row r="1275" spans="1:40" x14ac:dyDescent="0.2">
      <c r="A1275" s="5" t="s">
        <v>1615</v>
      </c>
      <c r="B1275">
        <v>370</v>
      </c>
      <c r="C1275">
        <v>2175</v>
      </c>
      <c r="D1275">
        <v>3175</v>
      </c>
      <c r="E1275">
        <v>208</v>
      </c>
      <c r="F1275">
        <v>507.47963964227102</v>
      </c>
      <c r="G1275">
        <v>1408.9708540448901</v>
      </c>
      <c r="H1275">
        <v>154</v>
      </c>
      <c r="I1275" s="6"/>
      <c r="J1275" s="6"/>
      <c r="K1275" s="5" t="s">
        <v>1615</v>
      </c>
      <c r="L1275">
        <v>474</v>
      </c>
      <c r="M1275">
        <v>2071</v>
      </c>
      <c r="N1275">
        <v>2871</v>
      </c>
      <c r="O1275">
        <v>208</v>
      </c>
      <c r="P1275">
        <v>282.45801982681201</v>
      </c>
      <c r="Q1275">
        <v>1888.04609100269</v>
      </c>
      <c r="R1275">
        <v>599998</v>
      </c>
      <c r="S1275" s="6"/>
      <c r="T1275" s="6"/>
      <c r="U1275" s="5" t="s">
        <v>1615</v>
      </c>
      <c r="V1275" s="5">
        <v>94</v>
      </c>
      <c r="W1275" s="5">
        <v>2451</v>
      </c>
      <c r="X1275" s="5">
        <v>3451</v>
      </c>
      <c r="Y1275" s="5">
        <v>208</v>
      </c>
      <c r="Z1275" s="5">
        <v>396.77595109999999</v>
      </c>
      <c r="AA1275" s="5">
        <v>2070.2196899999999</v>
      </c>
      <c r="AB1275" s="5">
        <v>60618</v>
      </c>
      <c r="AC1275" s="6"/>
      <c r="AD1275" s="6"/>
      <c r="AE1275" s="5" t="s">
        <v>1615</v>
      </c>
      <c r="AF1275">
        <v>474</v>
      </c>
      <c r="AG1275">
        <v>2071</v>
      </c>
      <c r="AH1275">
        <v>2871</v>
      </c>
      <c r="AI1275">
        <v>208</v>
      </c>
      <c r="AJ1275">
        <v>282.45801982681201</v>
      </c>
      <c r="AK1275">
        <v>1888.04609100269</v>
      </c>
      <c r="AL1275">
        <v>599980</v>
      </c>
      <c r="AM1275" s="6"/>
      <c r="AN1275" s="6"/>
    </row>
    <row r="1276" spans="1:40" x14ac:dyDescent="0.2">
      <c r="A1276" s="5" t="s">
        <v>1615</v>
      </c>
      <c r="B1276">
        <v>370</v>
      </c>
      <c r="C1276">
        <v>2175</v>
      </c>
      <c r="D1276">
        <v>3175</v>
      </c>
      <c r="E1276">
        <v>208</v>
      </c>
      <c r="F1276">
        <v>507.47963964227102</v>
      </c>
      <c r="G1276">
        <v>1408.9708540448901</v>
      </c>
      <c r="H1276">
        <v>173</v>
      </c>
      <c r="I1276" s="6"/>
      <c r="J1276" s="6"/>
      <c r="K1276" s="5" t="s">
        <v>1615</v>
      </c>
      <c r="L1276">
        <v>474</v>
      </c>
      <c r="M1276">
        <v>2071</v>
      </c>
      <c r="N1276">
        <v>2871</v>
      </c>
      <c r="O1276">
        <v>208</v>
      </c>
      <c r="P1276">
        <v>282.45801982681201</v>
      </c>
      <c r="Q1276">
        <v>1888.04609100269</v>
      </c>
      <c r="R1276">
        <v>599998</v>
      </c>
      <c r="S1276" s="6"/>
      <c r="T1276" s="6"/>
      <c r="U1276" s="5" t="s">
        <v>1615</v>
      </c>
      <c r="V1276" s="5">
        <v>94</v>
      </c>
      <c r="W1276" s="5">
        <v>2451</v>
      </c>
      <c r="X1276" s="5">
        <v>3451</v>
      </c>
      <c r="Y1276" s="5">
        <v>208</v>
      </c>
      <c r="Z1276" s="5">
        <v>396.77595109999999</v>
      </c>
      <c r="AA1276" s="5">
        <v>2070.2196899999999</v>
      </c>
      <c r="AB1276" s="5">
        <v>60635</v>
      </c>
      <c r="AC1276" s="6"/>
      <c r="AD1276" s="6"/>
      <c r="AE1276" s="5" t="s">
        <v>1615</v>
      </c>
      <c r="AF1276">
        <v>474</v>
      </c>
      <c r="AG1276">
        <v>2071</v>
      </c>
      <c r="AH1276">
        <v>2871</v>
      </c>
      <c r="AI1276">
        <v>208</v>
      </c>
      <c r="AJ1276">
        <v>282.45801982681201</v>
      </c>
      <c r="AK1276">
        <v>1888.04609100269</v>
      </c>
      <c r="AL1276">
        <v>599980</v>
      </c>
      <c r="AM1276" s="6"/>
      <c r="AN1276" s="6"/>
    </row>
    <row r="1277" spans="1:40" x14ac:dyDescent="0.2">
      <c r="A1277" s="5" t="s">
        <v>1615</v>
      </c>
      <c r="B1277">
        <v>370</v>
      </c>
      <c r="C1277">
        <v>2175</v>
      </c>
      <c r="D1277">
        <v>3175</v>
      </c>
      <c r="E1277">
        <v>208</v>
      </c>
      <c r="F1277">
        <v>507.47963964227102</v>
      </c>
      <c r="G1277">
        <v>1408.9708540448901</v>
      </c>
      <c r="H1277">
        <v>176</v>
      </c>
      <c r="I1277" s="6"/>
      <c r="J1277" s="6"/>
      <c r="K1277" s="5" t="s">
        <v>1615</v>
      </c>
      <c r="L1277">
        <v>474</v>
      </c>
      <c r="M1277">
        <v>2071</v>
      </c>
      <c r="N1277">
        <v>2871</v>
      </c>
      <c r="O1277">
        <v>208</v>
      </c>
      <c r="P1277">
        <v>282.45801982681201</v>
      </c>
      <c r="Q1277">
        <v>1888.04609100269</v>
      </c>
      <c r="R1277">
        <v>599998</v>
      </c>
      <c r="S1277" s="6"/>
      <c r="T1277" s="6"/>
      <c r="U1277" s="5" t="s">
        <v>1615</v>
      </c>
      <c r="V1277" s="5">
        <v>94</v>
      </c>
      <c r="W1277" s="5">
        <v>2451</v>
      </c>
      <c r="X1277" s="5">
        <v>3451</v>
      </c>
      <c r="Y1277" s="5">
        <v>208</v>
      </c>
      <c r="Z1277" s="5">
        <v>396.77595109999999</v>
      </c>
      <c r="AA1277" s="5">
        <v>2070.2196899999999</v>
      </c>
      <c r="AB1277" s="5">
        <v>60712</v>
      </c>
      <c r="AC1277" s="6"/>
      <c r="AD1277" s="6"/>
      <c r="AE1277" s="5" t="s">
        <v>1615</v>
      </c>
      <c r="AF1277">
        <v>474</v>
      </c>
      <c r="AG1277">
        <v>2071</v>
      </c>
      <c r="AH1277">
        <v>2871</v>
      </c>
      <c r="AI1277">
        <v>208</v>
      </c>
      <c r="AJ1277">
        <v>282.45801982681201</v>
      </c>
      <c r="AK1277">
        <v>1888.04609100269</v>
      </c>
      <c r="AL1277">
        <v>599980</v>
      </c>
      <c r="AM1277" s="6"/>
      <c r="AN1277" s="6"/>
    </row>
    <row r="1278" spans="1:40" x14ac:dyDescent="0.2">
      <c r="A1278" s="5" t="s">
        <v>1615</v>
      </c>
      <c r="B1278">
        <v>370</v>
      </c>
      <c r="C1278">
        <v>2175</v>
      </c>
      <c r="D1278">
        <v>3175</v>
      </c>
      <c r="E1278">
        <v>208</v>
      </c>
      <c r="F1278">
        <v>507.47963964227102</v>
      </c>
      <c r="G1278">
        <v>1408.9708540448901</v>
      </c>
      <c r="H1278">
        <v>180</v>
      </c>
      <c r="I1278" s="6"/>
      <c r="J1278" s="6"/>
      <c r="K1278" s="5" t="s">
        <v>1615</v>
      </c>
      <c r="L1278">
        <v>474</v>
      </c>
      <c r="M1278">
        <v>2071</v>
      </c>
      <c r="N1278">
        <v>2871</v>
      </c>
      <c r="O1278">
        <v>208</v>
      </c>
      <c r="P1278">
        <v>282.45801982681201</v>
      </c>
      <c r="Q1278">
        <v>1888.04609100269</v>
      </c>
      <c r="R1278">
        <v>599998</v>
      </c>
      <c r="S1278" s="6"/>
      <c r="T1278" s="6"/>
      <c r="U1278" s="5" t="s">
        <v>1615</v>
      </c>
      <c r="V1278" s="5">
        <v>94</v>
      </c>
      <c r="W1278" s="5">
        <v>2451</v>
      </c>
      <c r="X1278" s="5">
        <v>3451</v>
      </c>
      <c r="Y1278" s="5">
        <v>208</v>
      </c>
      <c r="Z1278" s="5">
        <v>396.77595109999999</v>
      </c>
      <c r="AA1278" s="5">
        <v>2070.2196899999999</v>
      </c>
      <c r="AB1278" s="5">
        <v>60761</v>
      </c>
      <c r="AC1278" s="6"/>
      <c r="AD1278" s="6"/>
      <c r="AE1278" s="5" t="s">
        <v>1615</v>
      </c>
      <c r="AF1278">
        <v>474</v>
      </c>
      <c r="AG1278">
        <v>2071</v>
      </c>
      <c r="AH1278">
        <v>2871</v>
      </c>
      <c r="AI1278">
        <v>208</v>
      </c>
      <c r="AJ1278">
        <v>282.45801982681201</v>
      </c>
      <c r="AK1278">
        <v>1888.04609100269</v>
      </c>
      <c r="AL1278">
        <v>599981</v>
      </c>
      <c r="AM1278" s="6"/>
      <c r="AN1278" s="6"/>
    </row>
    <row r="1279" spans="1:40" x14ac:dyDescent="0.2">
      <c r="A1279" s="5" t="s">
        <v>1615</v>
      </c>
      <c r="B1279">
        <v>370</v>
      </c>
      <c r="C1279">
        <v>2175</v>
      </c>
      <c r="D1279">
        <v>3175</v>
      </c>
      <c r="E1279">
        <v>208</v>
      </c>
      <c r="F1279">
        <v>507.47963964227102</v>
      </c>
      <c r="G1279">
        <v>1408.9708540448901</v>
      </c>
      <c r="H1279">
        <v>189</v>
      </c>
      <c r="I1279" s="6"/>
      <c r="J1279" s="6"/>
      <c r="K1279" s="5" t="s">
        <v>1615</v>
      </c>
      <c r="L1279">
        <v>474</v>
      </c>
      <c r="M1279">
        <v>2071</v>
      </c>
      <c r="N1279">
        <v>2871</v>
      </c>
      <c r="O1279">
        <v>208</v>
      </c>
      <c r="P1279">
        <v>282.45801982681201</v>
      </c>
      <c r="Q1279">
        <v>1888.04609100269</v>
      </c>
      <c r="R1279">
        <v>599998</v>
      </c>
      <c r="S1279" s="6"/>
      <c r="T1279" s="6"/>
      <c r="U1279" s="5" t="s">
        <v>1615</v>
      </c>
      <c r="V1279" s="5">
        <v>94</v>
      </c>
      <c r="W1279" s="5">
        <v>2451</v>
      </c>
      <c r="X1279" s="5">
        <v>3451</v>
      </c>
      <c r="Y1279" s="5">
        <v>208</v>
      </c>
      <c r="Z1279" s="5">
        <v>396.77595109999999</v>
      </c>
      <c r="AA1279" s="5">
        <v>2070.2196899999999</v>
      </c>
      <c r="AB1279" s="5">
        <v>63026</v>
      </c>
      <c r="AC1279" s="6"/>
      <c r="AD1279" s="6"/>
      <c r="AE1279" s="5" t="s">
        <v>1615</v>
      </c>
      <c r="AF1279">
        <v>474</v>
      </c>
      <c r="AG1279">
        <v>2071</v>
      </c>
      <c r="AH1279">
        <v>2871</v>
      </c>
      <c r="AI1279">
        <v>208</v>
      </c>
      <c r="AJ1279">
        <v>282.45801982681201</v>
      </c>
      <c r="AK1279">
        <v>1888.04609100269</v>
      </c>
      <c r="AL1279">
        <v>599981</v>
      </c>
      <c r="AM1279" s="6"/>
      <c r="AN1279" s="6"/>
    </row>
    <row r="1280" spans="1:40" x14ac:dyDescent="0.2">
      <c r="A1280" s="5" t="s">
        <v>1615</v>
      </c>
      <c r="B1280">
        <v>370</v>
      </c>
      <c r="C1280">
        <v>2175</v>
      </c>
      <c r="D1280">
        <v>3175</v>
      </c>
      <c r="E1280">
        <v>208</v>
      </c>
      <c r="F1280">
        <v>507.47963964227102</v>
      </c>
      <c r="G1280">
        <v>1408.9708540448901</v>
      </c>
      <c r="H1280">
        <v>2815</v>
      </c>
      <c r="I1280" s="6"/>
      <c r="J1280" s="6"/>
      <c r="K1280" s="5" t="s">
        <v>1615</v>
      </c>
      <c r="L1280">
        <v>474</v>
      </c>
      <c r="M1280">
        <v>2071</v>
      </c>
      <c r="N1280">
        <v>2871</v>
      </c>
      <c r="O1280">
        <v>208</v>
      </c>
      <c r="P1280">
        <v>282.45801982681201</v>
      </c>
      <c r="Q1280">
        <v>1888.04609100269</v>
      </c>
      <c r="R1280">
        <v>599998</v>
      </c>
      <c r="S1280" s="6"/>
      <c r="T1280" s="6"/>
      <c r="U1280" s="5" t="s">
        <v>1615</v>
      </c>
      <c r="V1280" s="5">
        <v>94</v>
      </c>
      <c r="W1280" s="5">
        <v>2451</v>
      </c>
      <c r="X1280" s="5">
        <v>3451</v>
      </c>
      <c r="Y1280" s="5">
        <v>208</v>
      </c>
      <c r="Z1280" s="5">
        <v>396.77595109999999</v>
      </c>
      <c r="AA1280" s="5">
        <v>2070.2196899999999</v>
      </c>
      <c r="AB1280" s="5">
        <v>63596</v>
      </c>
      <c r="AC1280" s="6"/>
      <c r="AD1280" s="6"/>
      <c r="AE1280" s="5" t="s">
        <v>1615</v>
      </c>
      <c r="AF1280">
        <v>474</v>
      </c>
      <c r="AG1280">
        <v>2071</v>
      </c>
      <c r="AH1280">
        <v>2871</v>
      </c>
      <c r="AI1280">
        <v>208</v>
      </c>
      <c r="AJ1280">
        <v>282.45801982681201</v>
      </c>
      <c r="AK1280">
        <v>1888.04609100269</v>
      </c>
      <c r="AL1280">
        <v>599981</v>
      </c>
      <c r="AM1280" s="6"/>
      <c r="AN1280" s="6"/>
    </row>
    <row r="1281" spans="1:40" x14ac:dyDescent="0.2">
      <c r="A1281" s="5" t="s">
        <v>1615</v>
      </c>
      <c r="B1281">
        <v>474</v>
      </c>
      <c r="C1281">
        <v>2071</v>
      </c>
      <c r="D1281">
        <v>2871</v>
      </c>
      <c r="E1281">
        <v>208</v>
      </c>
      <c r="F1281">
        <v>282.45801982681201</v>
      </c>
      <c r="G1281">
        <v>1888.04609100269</v>
      </c>
      <c r="H1281">
        <v>1350</v>
      </c>
      <c r="I1281" s="6"/>
      <c r="J1281" s="6"/>
      <c r="K1281" s="5" t="s">
        <v>1615</v>
      </c>
      <c r="L1281">
        <v>474</v>
      </c>
      <c r="M1281">
        <v>2071</v>
      </c>
      <c r="N1281">
        <v>2871</v>
      </c>
      <c r="O1281">
        <v>208</v>
      </c>
      <c r="P1281">
        <v>282.45801982681201</v>
      </c>
      <c r="Q1281">
        <v>1888.04609100269</v>
      </c>
      <c r="R1281">
        <v>599999</v>
      </c>
      <c r="S1281" s="6"/>
      <c r="T1281" s="6"/>
      <c r="U1281" s="5" t="s">
        <v>1615</v>
      </c>
      <c r="V1281" s="5">
        <v>94</v>
      </c>
      <c r="W1281" s="5">
        <v>2451</v>
      </c>
      <c r="X1281" s="5">
        <v>3451</v>
      </c>
      <c r="Y1281" s="5">
        <v>208</v>
      </c>
      <c r="Z1281" s="5">
        <v>396.77595109999999</v>
      </c>
      <c r="AA1281" s="5">
        <v>2070.2196899999999</v>
      </c>
      <c r="AB1281" s="5">
        <v>70056</v>
      </c>
      <c r="AC1281" s="6"/>
      <c r="AD1281" s="6"/>
      <c r="AE1281" s="5" t="s">
        <v>1615</v>
      </c>
      <c r="AF1281">
        <v>474</v>
      </c>
      <c r="AG1281">
        <v>2071</v>
      </c>
      <c r="AH1281">
        <v>2871</v>
      </c>
      <c r="AI1281">
        <v>208</v>
      </c>
      <c r="AJ1281">
        <v>282.45801982681201</v>
      </c>
      <c r="AK1281">
        <v>1888.04609100269</v>
      </c>
      <c r="AL1281">
        <v>599981</v>
      </c>
      <c r="AM1281" s="6"/>
      <c r="AN1281" s="6"/>
    </row>
    <row r="1282" spans="1:40" x14ac:dyDescent="0.2">
      <c r="A1282" s="5" t="s">
        <v>1616</v>
      </c>
      <c r="B1282">
        <v>1174</v>
      </c>
      <c r="C1282">
        <v>2427</v>
      </c>
      <c r="D1282">
        <v>3627</v>
      </c>
      <c r="E1282">
        <v>208</v>
      </c>
      <c r="F1282">
        <v>360.64455589300599</v>
      </c>
      <c r="G1282">
        <v>1701.1580715313401</v>
      </c>
      <c r="H1282">
        <v>138</v>
      </c>
      <c r="I1282" s="6">
        <f t="shared" ref="I1282:J1282" si="889">AVERAGE(G1282:G1291)</f>
        <v>1904.4002012198021</v>
      </c>
      <c r="J1282" s="6">
        <f t="shared" si="889"/>
        <v>169.3</v>
      </c>
      <c r="K1282" s="5" t="s">
        <v>1616</v>
      </c>
      <c r="L1282">
        <v>349</v>
      </c>
      <c r="M1282">
        <v>3252</v>
      </c>
      <c r="N1282">
        <v>4652</v>
      </c>
      <c r="O1282">
        <v>208</v>
      </c>
      <c r="P1282">
        <v>362.29050187759202</v>
      </c>
      <c r="Q1282">
        <v>2717.3687199736501</v>
      </c>
      <c r="R1282">
        <v>599994</v>
      </c>
      <c r="S1282" s="6">
        <f t="shared" ref="S1282" si="890">AVERAGE(Q1282:Q1291)</f>
        <v>2717.3687199736496</v>
      </c>
      <c r="T1282" s="6">
        <f t="shared" ref="T1282" si="891">AVERAGE(R1282:R1291)</f>
        <v>599997.19999999995</v>
      </c>
      <c r="U1282" s="5" t="s">
        <v>1616</v>
      </c>
      <c r="V1282" s="5">
        <v>349</v>
      </c>
      <c r="W1282" s="5">
        <v>3252</v>
      </c>
      <c r="X1282" s="5">
        <v>4652</v>
      </c>
      <c r="Y1282" s="5">
        <v>208</v>
      </c>
      <c r="Z1282" s="5">
        <v>362.29050189999998</v>
      </c>
      <c r="AA1282" s="5">
        <v>2717.3687199999999</v>
      </c>
      <c r="AB1282" s="5">
        <v>60448</v>
      </c>
      <c r="AC1282" s="6">
        <f t="shared" ref="AC1282" si="892">AVERAGE(AA1282:AA1291)</f>
        <v>2717.3687199999995</v>
      </c>
      <c r="AD1282" s="6">
        <f t="shared" ref="AD1282" si="893">AVERAGE(AB1282:AB1291)</f>
        <v>60884.6</v>
      </c>
      <c r="AE1282" s="5" t="s">
        <v>1616</v>
      </c>
      <c r="AF1282">
        <v>349</v>
      </c>
      <c r="AG1282">
        <v>3252</v>
      </c>
      <c r="AH1282">
        <v>4652</v>
      </c>
      <c r="AI1282">
        <v>208</v>
      </c>
      <c r="AJ1282">
        <v>362.29050187759202</v>
      </c>
      <c r="AK1282">
        <v>2717.3687199736501</v>
      </c>
      <c r="AL1282">
        <v>599980</v>
      </c>
      <c r="AM1282" s="6">
        <f t="shared" ref="AM1282" si="894">AVERAGE(AK1282:AK1291)</f>
        <v>2717.3687199736496</v>
      </c>
      <c r="AN1282" s="6">
        <f t="shared" ref="AN1282" si="895">AVERAGE(AL1282:AL1291)</f>
        <v>599987.19999999995</v>
      </c>
    </row>
    <row r="1283" spans="1:40" x14ac:dyDescent="0.2">
      <c r="A1283" s="5" t="s">
        <v>1616</v>
      </c>
      <c r="B1283">
        <v>1174</v>
      </c>
      <c r="C1283">
        <v>2427</v>
      </c>
      <c r="D1283">
        <v>3627</v>
      </c>
      <c r="E1283">
        <v>208</v>
      </c>
      <c r="F1283">
        <v>360.64455589300599</v>
      </c>
      <c r="G1283">
        <v>1701.1580715313401</v>
      </c>
      <c r="H1283">
        <v>157</v>
      </c>
      <c r="I1283" s="6"/>
      <c r="J1283" s="6"/>
      <c r="K1283" s="5" t="s">
        <v>1616</v>
      </c>
      <c r="L1283">
        <v>349</v>
      </c>
      <c r="M1283">
        <v>3252</v>
      </c>
      <c r="N1283">
        <v>4652</v>
      </c>
      <c r="O1283">
        <v>208</v>
      </c>
      <c r="P1283">
        <v>362.29050187759202</v>
      </c>
      <c r="Q1283">
        <v>2717.3687199736501</v>
      </c>
      <c r="R1283">
        <v>599996</v>
      </c>
      <c r="S1283" s="6"/>
      <c r="T1283" s="6"/>
      <c r="U1283" s="5" t="s">
        <v>1616</v>
      </c>
      <c r="V1283" s="5">
        <v>349</v>
      </c>
      <c r="W1283" s="5">
        <v>3252</v>
      </c>
      <c r="X1283" s="5">
        <v>4652</v>
      </c>
      <c r="Y1283" s="5">
        <v>208</v>
      </c>
      <c r="Z1283" s="5">
        <v>362.29050189999998</v>
      </c>
      <c r="AA1283" s="5">
        <v>2717.3687199999999</v>
      </c>
      <c r="AB1283" s="5">
        <v>60466</v>
      </c>
      <c r="AC1283" s="6"/>
      <c r="AD1283" s="6"/>
      <c r="AE1283" s="5" t="s">
        <v>1616</v>
      </c>
      <c r="AF1283">
        <v>349</v>
      </c>
      <c r="AG1283">
        <v>3252</v>
      </c>
      <c r="AH1283">
        <v>4652</v>
      </c>
      <c r="AI1283">
        <v>208</v>
      </c>
      <c r="AJ1283">
        <v>362.29050187759202</v>
      </c>
      <c r="AK1283">
        <v>2717.3687199736501</v>
      </c>
      <c r="AL1283">
        <v>599980</v>
      </c>
      <c r="AM1283" s="6"/>
      <c r="AN1283" s="6"/>
    </row>
    <row r="1284" spans="1:40" x14ac:dyDescent="0.2">
      <c r="A1284" s="5" t="s">
        <v>1616</v>
      </c>
      <c r="B1284">
        <v>1174</v>
      </c>
      <c r="C1284">
        <v>2427</v>
      </c>
      <c r="D1284">
        <v>3627</v>
      </c>
      <c r="E1284">
        <v>208</v>
      </c>
      <c r="F1284">
        <v>360.64455589300599</v>
      </c>
      <c r="G1284">
        <v>1701.1580715313401</v>
      </c>
      <c r="H1284">
        <v>173</v>
      </c>
      <c r="I1284" s="6"/>
      <c r="J1284" s="6"/>
      <c r="K1284" s="5" t="s">
        <v>1616</v>
      </c>
      <c r="L1284">
        <v>349</v>
      </c>
      <c r="M1284">
        <v>3252</v>
      </c>
      <c r="N1284">
        <v>4652</v>
      </c>
      <c r="O1284">
        <v>208</v>
      </c>
      <c r="P1284">
        <v>362.29050187759202</v>
      </c>
      <c r="Q1284">
        <v>2717.3687199736501</v>
      </c>
      <c r="R1284">
        <v>599996</v>
      </c>
      <c r="S1284" s="6"/>
      <c r="T1284" s="6"/>
      <c r="U1284" s="5" t="s">
        <v>1616</v>
      </c>
      <c r="V1284" s="5">
        <v>349</v>
      </c>
      <c r="W1284" s="5">
        <v>3252</v>
      </c>
      <c r="X1284" s="5">
        <v>4652</v>
      </c>
      <c r="Y1284" s="5">
        <v>208</v>
      </c>
      <c r="Z1284" s="5">
        <v>362.29050189999998</v>
      </c>
      <c r="AA1284" s="5">
        <v>2717.3687199999999</v>
      </c>
      <c r="AB1284" s="5">
        <v>60472</v>
      </c>
      <c r="AC1284" s="6"/>
      <c r="AD1284" s="6"/>
      <c r="AE1284" s="5" t="s">
        <v>1616</v>
      </c>
      <c r="AF1284">
        <v>349</v>
      </c>
      <c r="AG1284">
        <v>3252</v>
      </c>
      <c r="AH1284">
        <v>4652</v>
      </c>
      <c r="AI1284">
        <v>208</v>
      </c>
      <c r="AJ1284">
        <v>362.29050187759202</v>
      </c>
      <c r="AK1284">
        <v>2717.3687199736501</v>
      </c>
      <c r="AL1284">
        <v>599980</v>
      </c>
      <c r="AM1284" s="6"/>
      <c r="AN1284" s="6"/>
    </row>
    <row r="1285" spans="1:40" x14ac:dyDescent="0.2">
      <c r="A1285" s="5" t="s">
        <v>1616</v>
      </c>
      <c r="B1285">
        <v>1174</v>
      </c>
      <c r="C1285">
        <v>2427</v>
      </c>
      <c r="D1285">
        <v>3627</v>
      </c>
      <c r="E1285">
        <v>208</v>
      </c>
      <c r="F1285">
        <v>360.64455589300599</v>
      </c>
      <c r="G1285">
        <v>1701.1580715313401</v>
      </c>
      <c r="H1285">
        <v>173</v>
      </c>
      <c r="I1285" s="6"/>
      <c r="J1285" s="6"/>
      <c r="K1285" s="5" t="s">
        <v>1616</v>
      </c>
      <c r="L1285">
        <v>349</v>
      </c>
      <c r="M1285">
        <v>3252</v>
      </c>
      <c r="N1285">
        <v>4652</v>
      </c>
      <c r="O1285">
        <v>208</v>
      </c>
      <c r="P1285">
        <v>362.29050187759202</v>
      </c>
      <c r="Q1285">
        <v>2717.3687199736501</v>
      </c>
      <c r="R1285">
        <v>599998</v>
      </c>
      <c r="S1285" s="6"/>
      <c r="T1285" s="6"/>
      <c r="U1285" s="5" t="s">
        <v>1616</v>
      </c>
      <c r="V1285" s="5">
        <v>349</v>
      </c>
      <c r="W1285" s="5">
        <v>3252</v>
      </c>
      <c r="X1285" s="5">
        <v>4652</v>
      </c>
      <c r="Y1285" s="5">
        <v>208</v>
      </c>
      <c r="Z1285" s="5">
        <v>362.29050189999998</v>
      </c>
      <c r="AA1285" s="5">
        <v>2717.3687199999999</v>
      </c>
      <c r="AB1285" s="5">
        <v>60486</v>
      </c>
      <c r="AC1285" s="6"/>
      <c r="AD1285" s="6"/>
      <c r="AE1285" s="5" t="s">
        <v>1616</v>
      </c>
      <c r="AF1285">
        <v>349</v>
      </c>
      <c r="AG1285">
        <v>3252</v>
      </c>
      <c r="AH1285">
        <v>4652</v>
      </c>
      <c r="AI1285">
        <v>208</v>
      </c>
      <c r="AJ1285">
        <v>362.29050187759202</v>
      </c>
      <c r="AK1285">
        <v>2717.3687199736501</v>
      </c>
      <c r="AL1285">
        <v>599980</v>
      </c>
      <c r="AM1285" s="6"/>
      <c r="AN1285" s="6"/>
    </row>
    <row r="1286" spans="1:40" x14ac:dyDescent="0.2">
      <c r="A1286" s="5" t="s">
        <v>1616</v>
      </c>
      <c r="B1286">
        <v>1174</v>
      </c>
      <c r="C1286">
        <v>2427</v>
      </c>
      <c r="D1286">
        <v>3627</v>
      </c>
      <c r="E1286">
        <v>208</v>
      </c>
      <c r="F1286">
        <v>360.64455589300599</v>
      </c>
      <c r="G1286">
        <v>1701.1580715313401</v>
      </c>
      <c r="H1286">
        <v>173</v>
      </c>
      <c r="I1286" s="6"/>
      <c r="J1286" s="6"/>
      <c r="K1286" s="5" t="s">
        <v>1616</v>
      </c>
      <c r="L1286">
        <v>349</v>
      </c>
      <c r="M1286">
        <v>3252</v>
      </c>
      <c r="N1286">
        <v>4652</v>
      </c>
      <c r="O1286">
        <v>208</v>
      </c>
      <c r="P1286">
        <v>362.29050187759202</v>
      </c>
      <c r="Q1286">
        <v>2717.3687199736501</v>
      </c>
      <c r="R1286">
        <v>599998</v>
      </c>
      <c r="S1286" s="6"/>
      <c r="T1286" s="6"/>
      <c r="U1286" s="5" t="s">
        <v>1616</v>
      </c>
      <c r="V1286" s="5">
        <v>349</v>
      </c>
      <c r="W1286" s="5">
        <v>3252</v>
      </c>
      <c r="X1286" s="5">
        <v>4652</v>
      </c>
      <c r="Y1286" s="5">
        <v>208</v>
      </c>
      <c r="Z1286" s="5">
        <v>362.29050189999998</v>
      </c>
      <c r="AA1286" s="5">
        <v>2717.3687199999999</v>
      </c>
      <c r="AB1286" s="5">
        <v>60527</v>
      </c>
      <c r="AC1286" s="6"/>
      <c r="AD1286" s="6"/>
      <c r="AE1286" s="5" t="s">
        <v>1616</v>
      </c>
      <c r="AF1286">
        <v>349</v>
      </c>
      <c r="AG1286">
        <v>3252</v>
      </c>
      <c r="AH1286">
        <v>4652</v>
      </c>
      <c r="AI1286">
        <v>208</v>
      </c>
      <c r="AJ1286">
        <v>362.29050187759202</v>
      </c>
      <c r="AK1286">
        <v>2717.3687199736501</v>
      </c>
      <c r="AL1286">
        <v>599980</v>
      </c>
      <c r="AM1286" s="6"/>
      <c r="AN1286" s="6"/>
    </row>
    <row r="1287" spans="1:40" x14ac:dyDescent="0.2">
      <c r="A1287" s="5" t="s">
        <v>1616</v>
      </c>
      <c r="B1287">
        <v>1174</v>
      </c>
      <c r="C1287">
        <v>2427</v>
      </c>
      <c r="D1287">
        <v>3627</v>
      </c>
      <c r="E1287">
        <v>208</v>
      </c>
      <c r="F1287">
        <v>360.64455589300599</v>
      </c>
      <c r="G1287">
        <v>1701.1580715313401</v>
      </c>
      <c r="H1287">
        <v>174</v>
      </c>
      <c r="I1287" s="6"/>
      <c r="J1287" s="6"/>
      <c r="K1287" s="5" t="s">
        <v>1616</v>
      </c>
      <c r="L1287">
        <v>349</v>
      </c>
      <c r="M1287">
        <v>3252</v>
      </c>
      <c r="N1287">
        <v>4652</v>
      </c>
      <c r="O1287">
        <v>208</v>
      </c>
      <c r="P1287">
        <v>362.29050187759202</v>
      </c>
      <c r="Q1287">
        <v>2717.3687199736501</v>
      </c>
      <c r="R1287">
        <v>599998</v>
      </c>
      <c r="S1287" s="6"/>
      <c r="T1287" s="6"/>
      <c r="U1287" s="5" t="s">
        <v>1616</v>
      </c>
      <c r="V1287" s="5">
        <v>349</v>
      </c>
      <c r="W1287" s="5">
        <v>3252</v>
      </c>
      <c r="X1287" s="5">
        <v>4652</v>
      </c>
      <c r="Y1287" s="5">
        <v>208</v>
      </c>
      <c r="Z1287" s="5">
        <v>362.29050189999998</v>
      </c>
      <c r="AA1287" s="5">
        <v>2717.3687199999999</v>
      </c>
      <c r="AB1287" s="5">
        <v>60601</v>
      </c>
      <c r="AC1287" s="6"/>
      <c r="AD1287" s="6"/>
      <c r="AE1287" s="5" t="s">
        <v>1616</v>
      </c>
      <c r="AF1287">
        <v>349</v>
      </c>
      <c r="AG1287">
        <v>3252</v>
      </c>
      <c r="AH1287">
        <v>4652</v>
      </c>
      <c r="AI1287">
        <v>208</v>
      </c>
      <c r="AJ1287">
        <v>362.29050187759202</v>
      </c>
      <c r="AK1287">
        <v>2717.3687199736501</v>
      </c>
      <c r="AL1287">
        <v>599980</v>
      </c>
      <c r="AM1287" s="6"/>
      <c r="AN1287" s="6"/>
    </row>
    <row r="1288" spans="1:40" x14ac:dyDescent="0.2">
      <c r="A1288" s="5" t="s">
        <v>1616</v>
      </c>
      <c r="B1288">
        <v>1174</v>
      </c>
      <c r="C1288">
        <v>2427</v>
      </c>
      <c r="D1288">
        <v>3627</v>
      </c>
      <c r="E1288">
        <v>208</v>
      </c>
      <c r="F1288">
        <v>360.64455589300599</v>
      </c>
      <c r="G1288">
        <v>1701.1580715313401</v>
      </c>
      <c r="H1288">
        <v>182</v>
      </c>
      <c r="I1288" s="6"/>
      <c r="J1288" s="6"/>
      <c r="K1288" s="5" t="s">
        <v>1616</v>
      </c>
      <c r="L1288">
        <v>349</v>
      </c>
      <c r="M1288">
        <v>3252</v>
      </c>
      <c r="N1288">
        <v>4652</v>
      </c>
      <c r="O1288">
        <v>208</v>
      </c>
      <c r="P1288">
        <v>362.29050187759202</v>
      </c>
      <c r="Q1288">
        <v>2717.3687199736501</v>
      </c>
      <c r="R1288">
        <v>599998</v>
      </c>
      <c r="S1288" s="6"/>
      <c r="T1288" s="6"/>
      <c r="U1288" s="5" t="s">
        <v>1616</v>
      </c>
      <c r="V1288" s="5">
        <v>349</v>
      </c>
      <c r="W1288" s="5">
        <v>3252</v>
      </c>
      <c r="X1288" s="5">
        <v>4652</v>
      </c>
      <c r="Y1288" s="5">
        <v>208</v>
      </c>
      <c r="Z1288" s="5">
        <v>362.29050189999998</v>
      </c>
      <c r="AA1288" s="5">
        <v>2717.3687199999999</v>
      </c>
      <c r="AB1288" s="5">
        <v>60654</v>
      </c>
      <c r="AC1288" s="6"/>
      <c r="AD1288" s="6"/>
      <c r="AE1288" s="5" t="s">
        <v>1616</v>
      </c>
      <c r="AF1288">
        <v>349</v>
      </c>
      <c r="AG1288">
        <v>3252</v>
      </c>
      <c r="AH1288">
        <v>4652</v>
      </c>
      <c r="AI1288">
        <v>208</v>
      </c>
      <c r="AJ1288">
        <v>362.29050187759202</v>
      </c>
      <c r="AK1288">
        <v>2717.3687199736501</v>
      </c>
      <c r="AL1288">
        <v>599980</v>
      </c>
      <c r="AM1288" s="6"/>
      <c r="AN1288" s="6"/>
    </row>
    <row r="1289" spans="1:40" x14ac:dyDescent="0.2">
      <c r="A1289" s="5" t="s">
        <v>1616</v>
      </c>
      <c r="B1289">
        <v>1174</v>
      </c>
      <c r="C1289">
        <v>2427</v>
      </c>
      <c r="D1289">
        <v>3627</v>
      </c>
      <c r="E1289">
        <v>208</v>
      </c>
      <c r="F1289">
        <v>360.64455589300599</v>
      </c>
      <c r="G1289">
        <v>1701.1580715313401</v>
      </c>
      <c r="H1289">
        <v>192</v>
      </c>
      <c r="I1289" s="6"/>
      <c r="J1289" s="6"/>
      <c r="K1289" s="5" t="s">
        <v>1616</v>
      </c>
      <c r="L1289">
        <v>349</v>
      </c>
      <c r="M1289">
        <v>3252</v>
      </c>
      <c r="N1289">
        <v>4652</v>
      </c>
      <c r="O1289">
        <v>208</v>
      </c>
      <c r="P1289">
        <v>362.29050187759202</v>
      </c>
      <c r="Q1289">
        <v>2717.3687199736501</v>
      </c>
      <c r="R1289">
        <v>599998</v>
      </c>
      <c r="S1289" s="6"/>
      <c r="T1289" s="6"/>
      <c r="U1289" s="5" t="s">
        <v>1616</v>
      </c>
      <c r="V1289" s="5">
        <v>349</v>
      </c>
      <c r="W1289" s="5">
        <v>3252</v>
      </c>
      <c r="X1289" s="5">
        <v>4652</v>
      </c>
      <c r="Y1289" s="5">
        <v>208</v>
      </c>
      <c r="Z1289" s="5">
        <v>362.29050189999998</v>
      </c>
      <c r="AA1289" s="5">
        <v>2717.3687199999999</v>
      </c>
      <c r="AB1289" s="5">
        <v>60708</v>
      </c>
      <c r="AC1289" s="6"/>
      <c r="AD1289" s="6"/>
      <c r="AE1289" s="5" t="s">
        <v>1616</v>
      </c>
      <c r="AF1289">
        <v>349</v>
      </c>
      <c r="AG1289">
        <v>3252</v>
      </c>
      <c r="AH1289">
        <v>4652</v>
      </c>
      <c r="AI1289">
        <v>208</v>
      </c>
      <c r="AJ1289">
        <v>362.29050187759202</v>
      </c>
      <c r="AK1289">
        <v>2717.3687199736501</v>
      </c>
      <c r="AL1289">
        <v>599981</v>
      </c>
      <c r="AM1289" s="6"/>
      <c r="AN1289" s="6"/>
    </row>
    <row r="1290" spans="1:40" x14ac:dyDescent="0.2">
      <c r="A1290" s="5" t="s">
        <v>1616</v>
      </c>
      <c r="B1290">
        <v>349</v>
      </c>
      <c r="C1290">
        <v>3252</v>
      </c>
      <c r="D1290">
        <v>4652</v>
      </c>
      <c r="E1290">
        <v>208</v>
      </c>
      <c r="F1290">
        <v>362.29050187759202</v>
      </c>
      <c r="G1290">
        <v>2717.3687199736501</v>
      </c>
      <c r="H1290">
        <v>147</v>
      </c>
      <c r="I1290" s="6"/>
      <c r="J1290" s="6"/>
      <c r="K1290" s="5" t="s">
        <v>1616</v>
      </c>
      <c r="L1290">
        <v>349</v>
      </c>
      <c r="M1290">
        <v>3252</v>
      </c>
      <c r="N1290">
        <v>4652</v>
      </c>
      <c r="O1290">
        <v>208</v>
      </c>
      <c r="P1290">
        <v>362.29050187759202</v>
      </c>
      <c r="Q1290">
        <v>2717.3687199736501</v>
      </c>
      <c r="R1290">
        <v>599998</v>
      </c>
      <c r="S1290" s="6"/>
      <c r="T1290" s="6"/>
      <c r="U1290" s="5" t="s">
        <v>1616</v>
      </c>
      <c r="V1290" s="5">
        <v>349</v>
      </c>
      <c r="W1290" s="5">
        <v>3252</v>
      </c>
      <c r="X1290" s="5">
        <v>4652</v>
      </c>
      <c r="Y1290" s="5">
        <v>208</v>
      </c>
      <c r="Z1290" s="5">
        <v>362.29050189999998</v>
      </c>
      <c r="AA1290" s="5">
        <v>2717.3687199999999</v>
      </c>
      <c r="AB1290" s="5">
        <v>60791</v>
      </c>
      <c r="AC1290" s="6"/>
      <c r="AD1290" s="6"/>
      <c r="AE1290" s="5" t="s">
        <v>1616</v>
      </c>
      <c r="AF1290">
        <v>349</v>
      </c>
      <c r="AG1290">
        <v>3252</v>
      </c>
      <c r="AH1290">
        <v>4652</v>
      </c>
      <c r="AI1290">
        <v>208</v>
      </c>
      <c r="AJ1290">
        <v>362.29050187759202</v>
      </c>
      <c r="AK1290">
        <v>2717.3687199736501</v>
      </c>
      <c r="AL1290">
        <v>599982</v>
      </c>
      <c r="AM1290" s="6"/>
      <c r="AN1290" s="6"/>
    </row>
    <row r="1291" spans="1:40" x14ac:dyDescent="0.2">
      <c r="A1291" s="5" t="s">
        <v>1616</v>
      </c>
      <c r="B1291">
        <v>349</v>
      </c>
      <c r="C1291">
        <v>3252</v>
      </c>
      <c r="D1291">
        <v>4652</v>
      </c>
      <c r="E1291">
        <v>208</v>
      </c>
      <c r="F1291">
        <v>362.29050187759202</v>
      </c>
      <c r="G1291">
        <v>2717.3687199736501</v>
      </c>
      <c r="H1291">
        <v>184</v>
      </c>
      <c r="I1291" s="6"/>
      <c r="J1291" s="6"/>
      <c r="K1291" s="5" t="s">
        <v>1616</v>
      </c>
      <c r="L1291">
        <v>349</v>
      </c>
      <c r="M1291">
        <v>3252</v>
      </c>
      <c r="N1291">
        <v>4652</v>
      </c>
      <c r="O1291">
        <v>208</v>
      </c>
      <c r="P1291">
        <v>362.29050187759202</v>
      </c>
      <c r="Q1291">
        <v>2717.3687199736501</v>
      </c>
      <c r="R1291">
        <v>599998</v>
      </c>
      <c r="S1291" s="6"/>
      <c r="T1291" s="6"/>
      <c r="U1291" s="5" t="s">
        <v>1616</v>
      </c>
      <c r="V1291" s="5">
        <v>349</v>
      </c>
      <c r="W1291" s="5">
        <v>3252</v>
      </c>
      <c r="X1291" s="5">
        <v>4652</v>
      </c>
      <c r="Y1291" s="5">
        <v>208</v>
      </c>
      <c r="Z1291" s="5">
        <v>362.29050189999998</v>
      </c>
      <c r="AA1291" s="5">
        <v>2717.3687199999999</v>
      </c>
      <c r="AB1291" s="5">
        <v>63693</v>
      </c>
      <c r="AC1291" s="6"/>
      <c r="AD1291" s="6"/>
      <c r="AE1291" s="5" t="s">
        <v>1616</v>
      </c>
      <c r="AF1291">
        <v>349</v>
      </c>
      <c r="AG1291">
        <v>3252</v>
      </c>
      <c r="AH1291">
        <v>4652</v>
      </c>
      <c r="AI1291">
        <v>208</v>
      </c>
      <c r="AJ1291">
        <v>362.29050187759202</v>
      </c>
      <c r="AK1291">
        <v>2717.3687199736501</v>
      </c>
      <c r="AL1291">
        <v>600049</v>
      </c>
      <c r="AM1291" s="6"/>
      <c r="AN1291" s="6"/>
    </row>
    <row r="1292" spans="1:40" x14ac:dyDescent="0.2">
      <c r="A1292" s="5" t="s">
        <v>1620</v>
      </c>
      <c r="B1292">
        <v>317</v>
      </c>
      <c r="C1292">
        <v>528</v>
      </c>
      <c r="D1292">
        <v>551</v>
      </c>
      <c r="E1292">
        <v>208</v>
      </c>
      <c r="F1292">
        <v>285.83199180439902</v>
      </c>
      <c r="G1292">
        <v>-109.271901068163</v>
      </c>
      <c r="H1292">
        <v>135</v>
      </c>
      <c r="I1292" s="6">
        <f t="shared" ref="I1292:J1292" si="896">AVERAGE(G1292:G1301)</f>
        <v>36.831343438397269</v>
      </c>
      <c r="J1292" s="6">
        <f t="shared" si="896"/>
        <v>243.9</v>
      </c>
      <c r="K1292" s="5" t="s">
        <v>1620</v>
      </c>
      <c r="L1292">
        <v>59</v>
      </c>
      <c r="M1292">
        <v>786</v>
      </c>
      <c r="N1292">
        <v>2098</v>
      </c>
      <c r="O1292">
        <v>208</v>
      </c>
      <c r="P1292">
        <v>323.04738355088898</v>
      </c>
      <c r="Q1292">
        <v>1351.76054399744</v>
      </c>
      <c r="R1292">
        <v>599995</v>
      </c>
      <c r="S1292" s="6">
        <f t="shared" ref="S1292" si="897">AVERAGE(Q1292:Q1301)</f>
        <v>1351.7605439974398</v>
      </c>
      <c r="T1292" s="6">
        <f t="shared" ref="T1292" si="898">AVERAGE(R1292:R1301)</f>
        <v>599997.69999999995</v>
      </c>
      <c r="U1292" s="5" t="s">
        <v>1620</v>
      </c>
      <c r="V1292" s="5">
        <v>59</v>
      </c>
      <c r="W1292" s="5">
        <v>786</v>
      </c>
      <c r="X1292" s="5">
        <v>2098</v>
      </c>
      <c r="Y1292" s="5">
        <v>208</v>
      </c>
      <c r="Z1292" s="5">
        <v>323.04738359999999</v>
      </c>
      <c r="AA1292" s="5">
        <v>1351.760544</v>
      </c>
      <c r="AB1292" s="5">
        <v>60424</v>
      </c>
      <c r="AC1292" s="6">
        <f t="shared" ref="AC1292" si="899">AVERAGE(AA1292:AA1301)</f>
        <v>1351.7605440000002</v>
      </c>
      <c r="AD1292" s="6">
        <f t="shared" ref="AD1292" si="900">AVERAGE(AB1292:AB1301)</f>
        <v>61258.7</v>
      </c>
      <c r="AE1292" s="5" t="s">
        <v>1620</v>
      </c>
      <c r="AF1292">
        <v>59</v>
      </c>
      <c r="AG1292">
        <v>786</v>
      </c>
      <c r="AH1292">
        <v>2098</v>
      </c>
      <c r="AI1292">
        <v>208</v>
      </c>
      <c r="AJ1292">
        <v>323.04738355088898</v>
      </c>
      <c r="AK1292">
        <v>1351.76054399744</v>
      </c>
      <c r="AL1292">
        <v>599980</v>
      </c>
      <c r="AM1292" s="6">
        <f t="shared" ref="AM1292" si="901">AVERAGE(AK1292:AK1301)</f>
        <v>1351.7605439974398</v>
      </c>
      <c r="AN1292" s="6">
        <f t="shared" ref="AN1292" si="902">AVERAGE(AL1292:AL1301)</f>
        <v>599981.5</v>
      </c>
    </row>
    <row r="1293" spans="1:40" x14ac:dyDescent="0.2">
      <c r="A1293" s="5" t="s">
        <v>1620</v>
      </c>
      <c r="B1293">
        <v>317</v>
      </c>
      <c r="C1293">
        <v>528</v>
      </c>
      <c r="D1293">
        <v>551</v>
      </c>
      <c r="E1293">
        <v>208</v>
      </c>
      <c r="F1293">
        <v>285.83199180439902</v>
      </c>
      <c r="G1293">
        <v>-109.271901068163</v>
      </c>
      <c r="H1293">
        <v>145</v>
      </c>
      <c r="I1293" s="6"/>
      <c r="J1293" s="6"/>
      <c r="K1293" s="5" t="s">
        <v>1620</v>
      </c>
      <c r="L1293">
        <v>59</v>
      </c>
      <c r="M1293">
        <v>786</v>
      </c>
      <c r="N1293">
        <v>2098</v>
      </c>
      <c r="O1293">
        <v>208</v>
      </c>
      <c r="P1293">
        <v>323.04738355088898</v>
      </c>
      <c r="Q1293">
        <v>1351.76054399744</v>
      </c>
      <c r="R1293">
        <v>599996</v>
      </c>
      <c r="S1293" s="6"/>
      <c r="T1293" s="6"/>
      <c r="U1293" s="5" t="s">
        <v>1620</v>
      </c>
      <c r="V1293" s="5">
        <v>59</v>
      </c>
      <c r="W1293" s="5">
        <v>786</v>
      </c>
      <c r="X1293" s="5">
        <v>2098</v>
      </c>
      <c r="Y1293" s="5">
        <v>208</v>
      </c>
      <c r="Z1293" s="5">
        <v>323.04738359999999</v>
      </c>
      <c r="AA1293" s="5">
        <v>1351.760544</v>
      </c>
      <c r="AB1293" s="5">
        <v>60461</v>
      </c>
      <c r="AC1293" s="6"/>
      <c r="AD1293" s="6"/>
      <c r="AE1293" s="5" t="s">
        <v>1620</v>
      </c>
      <c r="AF1293">
        <v>59</v>
      </c>
      <c r="AG1293">
        <v>786</v>
      </c>
      <c r="AH1293">
        <v>2098</v>
      </c>
      <c r="AI1293">
        <v>208</v>
      </c>
      <c r="AJ1293">
        <v>323.04738355088898</v>
      </c>
      <c r="AK1293">
        <v>1351.76054399744</v>
      </c>
      <c r="AL1293">
        <v>599980</v>
      </c>
      <c r="AM1293" s="6"/>
      <c r="AN1293" s="6"/>
    </row>
    <row r="1294" spans="1:40" x14ac:dyDescent="0.2">
      <c r="A1294" s="5" t="s">
        <v>1620</v>
      </c>
      <c r="B1294">
        <v>317</v>
      </c>
      <c r="C1294">
        <v>528</v>
      </c>
      <c r="D1294">
        <v>551</v>
      </c>
      <c r="E1294">
        <v>208</v>
      </c>
      <c r="F1294">
        <v>285.83199180439902</v>
      </c>
      <c r="G1294">
        <v>-109.271901068163</v>
      </c>
      <c r="H1294">
        <v>158</v>
      </c>
      <c r="I1294" s="6"/>
      <c r="J1294" s="6"/>
      <c r="K1294" s="5" t="s">
        <v>1620</v>
      </c>
      <c r="L1294">
        <v>59</v>
      </c>
      <c r="M1294">
        <v>786</v>
      </c>
      <c r="N1294">
        <v>2098</v>
      </c>
      <c r="O1294">
        <v>208</v>
      </c>
      <c r="P1294">
        <v>323.04738355088898</v>
      </c>
      <c r="Q1294">
        <v>1351.76054399744</v>
      </c>
      <c r="R1294">
        <v>599998</v>
      </c>
      <c r="S1294" s="6"/>
      <c r="T1294" s="6"/>
      <c r="U1294" s="5" t="s">
        <v>1620</v>
      </c>
      <c r="V1294" s="5">
        <v>59</v>
      </c>
      <c r="W1294" s="5">
        <v>786</v>
      </c>
      <c r="X1294" s="5">
        <v>2098</v>
      </c>
      <c r="Y1294" s="5">
        <v>208</v>
      </c>
      <c r="Z1294" s="5">
        <v>323.04738359999999</v>
      </c>
      <c r="AA1294" s="5">
        <v>1351.760544</v>
      </c>
      <c r="AB1294" s="5">
        <v>60515</v>
      </c>
      <c r="AC1294" s="6"/>
      <c r="AD1294" s="6"/>
      <c r="AE1294" s="5" t="s">
        <v>1620</v>
      </c>
      <c r="AF1294">
        <v>59</v>
      </c>
      <c r="AG1294">
        <v>786</v>
      </c>
      <c r="AH1294">
        <v>2098</v>
      </c>
      <c r="AI1294">
        <v>208</v>
      </c>
      <c r="AJ1294">
        <v>323.04738355088898</v>
      </c>
      <c r="AK1294">
        <v>1351.76054399744</v>
      </c>
      <c r="AL1294">
        <v>599980</v>
      </c>
      <c r="AM1294" s="6"/>
      <c r="AN1294" s="6"/>
    </row>
    <row r="1295" spans="1:40" x14ac:dyDescent="0.2">
      <c r="A1295" s="5" t="s">
        <v>1620</v>
      </c>
      <c r="B1295">
        <v>317</v>
      </c>
      <c r="C1295">
        <v>528</v>
      </c>
      <c r="D1295">
        <v>551</v>
      </c>
      <c r="E1295">
        <v>208</v>
      </c>
      <c r="F1295">
        <v>285.83199180439902</v>
      </c>
      <c r="G1295">
        <v>-109.271901068163</v>
      </c>
      <c r="H1295">
        <v>170</v>
      </c>
      <c r="I1295" s="6"/>
      <c r="J1295" s="6"/>
      <c r="K1295" s="5" t="s">
        <v>1620</v>
      </c>
      <c r="L1295">
        <v>59</v>
      </c>
      <c r="M1295">
        <v>786</v>
      </c>
      <c r="N1295">
        <v>2098</v>
      </c>
      <c r="O1295">
        <v>208</v>
      </c>
      <c r="P1295">
        <v>323.04738355088898</v>
      </c>
      <c r="Q1295">
        <v>1351.76054399744</v>
      </c>
      <c r="R1295">
        <v>599998</v>
      </c>
      <c r="S1295" s="6"/>
      <c r="T1295" s="6"/>
      <c r="U1295" s="5" t="s">
        <v>1620</v>
      </c>
      <c r="V1295" s="5">
        <v>59</v>
      </c>
      <c r="W1295" s="5">
        <v>786</v>
      </c>
      <c r="X1295" s="5">
        <v>2098</v>
      </c>
      <c r="Y1295" s="5">
        <v>208</v>
      </c>
      <c r="Z1295" s="5">
        <v>323.04738359999999</v>
      </c>
      <c r="AA1295" s="5">
        <v>1351.760544</v>
      </c>
      <c r="AB1295" s="5">
        <v>60566</v>
      </c>
      <c r="AC1295" s="6"/>
      <c r="AD1295" s="6"/>
      <c r="AE1295" s="5" t="s">
        <v>1620</v>
      </c>
      <c r="AF1295">
        <v>59</v>
      </c>
      <c r="AG1295">
        <v>786</v>
      </c>
      <c r="AH1295">
        <v>2098</v>
      </c>
      <c r="AI1295">
        <v>208</v>
      </c>
      <c r="AJ1295">
        <v>323.04738355088898</v>
      </c>
      <c r="AK1295">
        <v>1351.76054399744</v>
      </c>
      <c r="AL1295">
        <v>599980</v>
      </c>
      <c r="AM1295" s="6"/>
      <c r="AN1295" s="6"/>
    </row>
    <row r="1296" spans="1:40" x14ac:dyDescent="0.2">
      <c r="A1296" s="5" t="s">
        <v>1620</v>
      </c>
      <c r="B1296">
        <v>317</v>
      </c>
      <c r="C1296">
        <v>528</v>
      </c>
      <c r="D1296">
        <v>551</v>
      </c>
      <c r="E1296">
        <v>208</v>
      </c>
      <c r="F1296">
        <v>285.83199180439902</v>
      </c>
      <c r="G1296">
        <v>-109.271901068163</v>
      </c>
      <c r="H1296">
        <v>176</v>
      </c>
      <c r="I1296" s="6"/>
      <c r="J1296" s="6"/>
      <c r="K1296" s="5" t="s">
        <v>1620</v>
      </c>
      <c r="L1296">
        <v>59</v>
      </c>
      <c r="M1296">
        <v>786</v>
      </c>
      <c r="N1296">
        <v>2098</v>
      </c>
      <c r="O1296">
        <v>208</v>
      </c>
      <c r="P1296">
        <v>323.04738355088898</v>
      </c>
      <c r="Q1296">
        <v>1351.76054399744</v>
      </c>
      <c r="R1296">
        <v>599998</v>
      </c>
      <c r="S1296" s="6"/>
      <c r="T1296" s="6"/>
      <c r="U1296" s="5" t="s">
        <v>1620</v>
      </c>
      <c r="V1296" s="5">
        <v>59</v>
      </c>
      <c r="W1296" s="5">
        <v>786</v>
      </c>
      <c r="X1296" s="5">
        <v>2098</v>
      </c>
      <c r="Y1296" s="5">
        <v>208</v>
      </c>
      <c r="Z1296" s="5">
        <v>323.04738359999999</v>
      </c>
      <c r="AA1296" s="5">
        <v>1351.760544</v>
      </c>
      <c r="AB1296" s="5">
        <v>60619</v>
      </c>
      <c r="AC1296" s="6"/>
      <c r="AD1296" s="6"/>
      <c r="AE1296" s="5" t="s">
        <v>1620</v>
      </c>
      <c r="AF1296">
        <v>59</v>
      </c>
      <c r="AG1296">
        <v>786</v>
      </c>
      <c r="AH1296">
        <v>2098</v>
      </c>
      <c r="AI1296">
        <v>208</v>
      </c>
      <c r="AJ1296">
        <v>323.04738355088898</v>
      </c>
      <c r="AK1296">
        <v>1351.76054399744</v>
      </c>
      <c r="AL1296">
        <v>599980</v>
      </c>
      <c r="AM1296" s="6"/>
      <c r="AN1296" s="6"/>
    </row>
    <row r="1297" spans="1:40" x14ac:dyDescent="0.2">
      <c r="A1297" s="5" t="s">
        <v>1620</v>
      </c>
      <c r="B1297">
        <v>317</v>
      </c>
      <c r="C1297">
        <v>528</v>
      </c>
      <c r="D1297">
        <v>551</v>
      </c>
      <c r="E1297">
        <v>208</v>
      </c>
      <c r="F1297">
        <v>285.83199180439902</v>
      </c>
      <c r="G1297">
        <v>-109.271901068163</v>
      </c>
      <c r="H1297">
        <v>178</v>
      </c>
      <c r="I1297" s="6"/>
      <c r="J1297" s="6"/>
      <c r="K1297" s="5" t="s">
        <v>1620</v>
      </c>
      <c r="L1297">
        <v>59</v>
      </c>
      <c r="M1297">
        <v>786</v>
      </c>
      <c r="N1297">
        <v>2098</v>
      </c>
      <c r="O1297">
        <v>208</v>
      </c>
      <c r="P1297">
        <v>323.04738355088898</v>
      </c>
      <c r="Q1297">
        <v>1351.76054399744</v>
      </c>
      <c r="R1297">
        <v>599998</v>
      </c>
      <c r="S1297" s="6"/>
      <c r="T1297" s="6"/>
      <c r="U1297" s="5" t="s">
        <v>1620</v>
      </c>
      <c r="V1297" s="5">
        <v>59</v>
      </c>
      <c r="W1297" s="5">
        <v>786</v>
      </c>
      <c r="X1297" s="5">
        <v>2098</v>
      </c>
      <c r="Y1297" s="5">
        <v>208</v>
      </c>
      <c r="Z1297" s="5">
        <v>323.04738359999999</v>
      </c>
      <c r="AA1297" s="5">
        <v>1351.760544</v>
      </c>
      <c r="AB1297" s="5">
        <v>60638</v>
      </c>
      <c r="AC1297" s="6"/>
      <c r="AD1297" s="6"/>
      <c r="AE1297" s="5" t="s">
        <v>1620</v>
      </c>
      <c r="AF1297">
        <v>59</v>
      </c>
      <c r="AG1297">
        <v>786</v>
      </c>
      <c r="AH1297">
        <v>2098</v>
      </c>
      <c r="AI1297">
        <v>208</v>
      </c>
      <c r="AJ1297">
        <v>323.04738355088898</v>
      </c>
      <c r="AK1297">
        <v>1351.76054399744</v>
      </c>
      <c r="AL1297">
        <v>599980</v>
      </c>
      <c r="AM1297" s="6"/>
      <c r="AN1297" s="6"/>
    </row>
    <row r="1298" spans="1:40" x14ac:dyDescent="0.2">
      <c r="A1298" s="5" t="s">
        <v>1620</v>
      </c>
      <c r="B1298">
        <v>317</v>
      </c>
      <c r="C1298">
        <v>528</v>
      </c>
      <c r="D1298">
        <v>551</v>
      </c>
      <c r="E1298">
        <v>208</v>
      </c>
      <c r="F1298">
        <v>285.83199180439902</v>
      </c>
      <c r="G1298">
        <v>-109.271901068163</v>
      </c>
      <c r="H1298">
        <v>179</v>
      </c>
      <c r="I1298" s="6"/>
      <c r="J1298" s="6"/>
      <c r="K1298" s="5" t="s">
        <v>1620</v>
      </c>
      <c r="L1298">
        <v>59</v>
      </c>
      <c r="M1298">
        <v>786</v>
      </c>
      <c r="N1298">
        <v>2098</v>
      </c>
      <c r="O1298">
        <v>208</v>
      </c>
      <c r="P1298">
        <v>323.04738355088898</v>
      </c>
      <c r="Q1298">
        <v>1351.76054399744</v>
      </c>
      <c r="R1298">
        <v>599998</v>
      </c>
      <c r="S1298" s="6"/>
      <c r="T1298" s="6"/>
      <c r="U1298" s="5" t="s">
        <v>1620</v>
      </c>
      <c r="V1298" s="5">
        <v>59</v>
      </c>
      <c r="W1298" s="5">
        <v>786</v>
      </c>
      <c r="X1298" s="5">
        <v>2098</v>
      </c>
      <c r="Y1298" s="5">
        <v>208</v>
      </c>
      <c r="Z1298" s="5">
        <v>323.04738359999999</v>
      </c>
      <c r="AA1298" s="5">
        <v>1351.760544</v>
      </c>
      <c r="AB1298" s="5">
        <v>60669</v>
      </c>
      <c r="AC1298" s="6"/>
      <c r="AD1298" s="6"/>
      <c r="AE1298" s="5" t="s">
        <v>1620</v>
      </c>
      <c r="AF1298">
        <v>59</v>
      </c>
      <c r="AG1298">
        <v>786</v>
      </c>
      <c r="AH1298">
        <v>2098</v>
      </c>
      <c r="AI1298">
        <v>208</v>
      </c>
      <c r="AJ1298">
        <v>323.04738355088898</v>
      </c>
      <c r="AK1298">
        <v>1351.76054399744</v>
      </c>
      <c r="AL1298">
        <v>599980</v>
      </c>
      <c r="AM1298" s="6"/>
      <c r="AN1298" s="6"/>
    </row>
    <row r="1299" spans="1:40" x14ac:dyDescent="0.2">
      <c r="A1299" s="5" t="s">
        <v>1620</v>
      </c>
      <c r="B1299">
        <v>317</v>
      </c>
      <c r="C1299">
        <v>528</v>
      </c>
      <c r="D1299">
        <v>551</v>
      </c>
      <c r="E1299">
        <v>208</v>
      </c>
      <c r="F1299">
        <v>285.83199180439902</v>
      </c>
      <c r="G1299">
        <v>-109.271901068163</v>
      </c>
      <c r="H1299">
        <v>195</v>
      </c>
      <c r="I1299" s="6"/>
      <c r="J1299" s="6"/>
      <c r="K1299" s="5" t="s">
        <v>1620</v>
      </c>
      <c r="L1299">
        <v>59</v>
      </c>
      <c r="M1299">
        <v>786</v>
      </c>
      <c r="N1299">
        <v>2098</v>
      </c>
      <c r="O1299">
        <v>208</v>
      </c>
      <c r="P1299">
        <v>323.04738355088898</v>
      </c>
      <c r="Q1299">
        <v>1351.76054399744</v>
      </c>
      <c r="R1299">
        <v>599998</v>
      </c>
      <c r="S1299" s="6"/>
      <c r="T1299" s="6"/>
      <c r="U1299" s="5" t="s">
        <v>1620</v>
      </c>
      <c r="V1299" s="5">
        <v>59</v>
      </c>
      <c r="W1299" s="5">
        <v>786</v>
      </c>
      <c r="X1299" s="5">
        <v>2098</v>
      </c>
      <c r="Y1299" s="5">
        <v>208</v>
      </c>
      <c r="Z1299" s="5">
        <v>323.04738359999999</v>
      </c>
      <c r="AA1299" s="5">
        <v>1351.760544</v>
      </c>
      <c r="AB1299" s="5">
        <v>60707</v>
      </c>
      <c r="AC1299" s="6"/>
      <c r="AD1299" s="6"/>
      <c r="AE1299" s="5" t="s">
        <v>1620</v>
      </c>
      <c r="AF1299">
        <v>59</v>
      </c>
      <c r="AG1299">
        <v>786</v>
      </c>
      <c r="AH1299">
        <v>2098</v>
      </c>
      <c r="AI1299">
        <v>208</v>
      </c>
      <c r="AJ1299">
        <v>323.04738355088898</v>
      </c>
      <c r="AK1299">
        <v>1351.76054399744</v>
      </c>
      <c r="AL1299">
        <v>599981</v>
      </c>
      <c r="AM1299" s="6"/>
      <c r="AN1299" s="6"/>
    </row>
    <row r="1300" spans="1:40" x14ac:dyDescent="0.2">
      <c r="A1300" s="5" t="s">
        <v>1620</v>
      </c>
      <c r="B1300">
        <v>317</v>
      </c>
      <c r="C1300">
        <v>528</v>
      </c>
      <c r="D1300">
        <v>551</v>
      </c>
      <c r="E1300">
        <v>208</v>
      </c>
      <c r="F1300">
        <v>285.83199180439902</v>
      </c>
      <c r="G1300">
        <v>-109.271901068163</v>
      </c>
      <c r="H1300">
        <v>945</v>
      </c>
      <c r="I1300" s="6"/>
      <c r="J1300" s="6"/>
      <c r="K1300" s="5" t="s">
        <v>1620</v>
      </c>
      <c r="L1300">
        <v>59</v>
      </c>
      <c r="M1300">
        <v>786</v>
      </c>
      <c r="N1300">
        <v>2098</v>
      </c>
      <c r="O1300">
        <v>208</v>
      </c>
      <c r="P1300">
        <v>323.04738355088898</v>
      </c>
      <c r="Q1300">
        <v>1351.76054399744</v>
      </c>
      <c r="R1300">
        <v>599999</v>
      </c>
      <c r="S1300" s="6"/>
      <c r="T1300" s="6"/>
      <c r="U1300" s="5" t="s">
        <v>1620</v>
      </c>
      <c r="V1300" s="5">
        <v>59</v>
      </c>
      <c r="W1300" s="5">
        <v>786</v>
      </c>
      <c r="X1300" s="5">
        <v>2098</v>
      </c>
      <c r="Y1300" s="5">
        <v>208</v>
      </c>
      <c r="Z1300" s="5">
        <v>323.04738359999999</v>
      </c>
      <c r="AA1300" s="5">
        <v>1351.760544</v>
      </c>
      <c r="AB1300" s="5">
        <v>60766</v>
      </c>
      <c r="AC1300" s="6"/>
      <c r="AD1300" s="6"/>
      <c r="AE1300" s="5" t="s">
        <v>1620</v>
      </c>
      <c r="AF1300">
        <v>59</v>
      </c>
      <c r="AG1300">
        <v>786</v>
      </c>
      <c r="AH1300">
        <v>2098</v>
      </c>
      <c r="AI1300">
        <v>208</v>
      </c>
      <c r="AJ1300">
        <v>323.04738355088898</v>
      </c>
      <c r="AK1300">
        <v>1351.76054399744</v>
      </c>
      <c r="AL1300">
        <v>599981</v>
      </c>
      <c r="AM1300" s="6"/>
      <c r="AN1300" s="6"/>
    </row>
    <row r="1301" spans="1:40" x14ac:dyDescent="0.2">
      <c r="A1301" s="5" t="s">
        <v>1620</v>
      </c>
      <c r="B1301">
        <v>59</v>
      </c>
      <c r="C1301">
        <v>786</v>
      </c>
      <c r="D1301">
        <v>2098</v>
      </c>
      <c r="E1301">
        <v>208</v>
      </c>
      <c r="F1301">
        <v>323.04738355088898</v>
      </c>
      <c r="G1301">
        <v>1351.76054399744</v>
      </c>
      <c r="H1301">
        <v>158</v>
      </c>
      <c r="I1301" s="6"/>
      <c r="J1301" s="6"/>
      <c r="K1301" s="5" t="s">
        <v>1620</v>
      </c>
      <c r="L1301">
        <v>59</v>
      </c>
      <c r="M1301">
        <v>786</v>
      </c>
      <c r="N1301">
        <v>2098</v>
      </c>
      <c r="O1301">
        <v>208</v>
      </c>
      <c r="P1301">
        <v>323.04738355088898</v>
      </c>
      <c r="Q1301">
        <v>1351.76054399744</v>
      </c>
      <c r="R1301">
        <v>599999</v>
      </c>
      <c r="S1301" s="6"/>
      <c r="T1301" s="6"/>
      <c r="U1301" s="5" t="s">
        <v>1620</v>
      </c>
      <c r="V1301" s="5">
        <v>59</v>
      </c>
      <c r="W1301" s="5">
        <v>786</v>
      </c>
      <c r="X1301" s="5">
        <v>2098</v>
      </c>
      <c r="Y1301" s="5">
        <v>208</v>
      </c>
      <c r="Z1301" s="5">
        <v>323.04738359999999</v>
      </c>
      <c r="AA1301" s="5">
        <v>1351.760544</v>
      </c>
      <c r="AB1301" s="5">
        <v>67222</v>
      </c>
      <c r="AC1301" s="6"/>
      <c r="AD1301" s="6"/>
      <c r="AE1301" s="5" t="s">
        <v>1620</v>
      </c>
      <c r="AF1301">
        <v>59</v>
      </c>
      <c r="AG1301">
        <v>786</v>
      </c>
      <c r="AH1301">
        <v>2098</v>
      </c>
      <c r="AI1301">
        <v>208</v>
      </c>
      <c r="AJ1301">
        <v>323.04738355088898</v>
      </c>
      <c r="AK1301">
        <v>1351.76054399744</v>
      </c>
      <c r="AL1301">
        <v>599993</v>
      </c>
      <c r="AM1301" s="6"/>
      <c r="AN1301" s="6"/>
    </row>
    <row r="1302" spans="1:40" x14ac:dyDescent="0.2">
      <c r="A1302" s="5" t="s">
        <v>1621</v>
      </c>
      <c r="B1302">
        <v>532</v>
      </c>
      <c r="C1302">
        <v>1907</v>
      </c>
      <c r="D1302">
        <v>2071</v>
      </c>
      <c r="E1302">
        <v>208</v>
      </c>
      <c r="F1302">
        <v>381.57961606882401</v>
      </c>
      <c r="G1302">
        <v>132.57555037037201</v>
      </c>
      <c r="H1302">
        <v>140</v>
      </c>
      <c r="I1302" s="6">
        <f t="shared" ref="I1302:J1302" si="903">AVERAGE(G1302:G1311)</f>
        <v>132.57555037037199</v>
      </c>
      <c r="J1302" s="6">
        <f t="shared" si="903"/>
        <v>453.3</v>
      </c>
      <c r="K1302" s="5" t="s">
        <v>1621</v>
      </c>
      <c r="L1302">
        <v>343</v>
      </c>
      <c r="M1302">
        <v>2096</v>
      </c>
      <c r="N1302">
        <v>3661</v>
      </c>
      <c r="O1302">
        <v>208</v>
      </c>
      <c r="P1302">
        <v>332.30905230894001</v>
      </c>
      <c r="Q1302">
        <v>1972.87001427058</v>
      </c>
      <c r="R1302">
        <v>599997</v>
      </c>
      <c r="S1302" s="6">
        <f t="shared" ref="S1302" si="904">AVERAGE(Q1302:Q1311)</f>
        <v>1972.8700142705798</v>
      </c>
      <c r="T1302" s="6">
        <f t="shared" ref="T1302" si="905">AVERAGE(R1302:R1311)</f>
        <v>599998</v>
      </c>
      <c r="U1302" s="5" t="s">
        <v>1621</v>
      </c>
      <c r="V1302" s="5">
        <v>343</v>
      </c>
      <c r="W1302" s="5">
        <v>2096</v>
      </c>
      <c r="X1302" s="5">
        <v>3661</v>
      </c>
      <c r="Y1302" s="5">
        <v>208</v>
      </c>
      <c r="Z1302" s="5">
        <v>332.30905230000002</v>
      </c>
      <c r="AA1302" s="5">
        <v>1972.8700140000001</v>
      </c>
      <c r="AB1302" s="5">
        <v>60388</v>
      </c>
      <c r="AC1302" s="6">
        <f t="shared" ref="AC1302" si="906">AVERAGE(AA1302:AA1311)</f>
        <v>1972.8700140000001</v>
      </c>
      <c r="AD1302" s="6">
        <f t="shared" ref="AD1302" si="907">AVERAGE(AB1302:AB1311)</f>
        <v>61342.6</v>
      </c>
      <c r="AE1302" s="5" t="s">
        <v>1621</v>
      </c>
      <c r="AF1302">
        <v>343</v>
      </c>
      <c r="AG1302">
        <v>2096</v>
      </c>
      <c r="AH1302">
        <v>3661</v>
      </c>
      <c r="AI1302">
        <v>208</v>
      </c>
      <c r="AJ1302">
        <v>332.30905230894001</v>
      </c>
      <c r="AK1302">
        <v>1972.87001427058</v>
      </c>
      <c r="AL1302">
        <v>599980</v>
      </c>
      <c r="AM1302" s="6">
        <f t="shared" ref="AM1302" si="908">AVERAGE(AK1302:AK1311)</f>
        <v>1972.8700142705798</v>
      </c>
      <c r="AN1302" s="6">
        <f t="shared" ref="AN1302" si="909">AVERAGE(AL1302:AL1311)</f>
        <v>599981.80000000005</v>
      </c>
    </row>
    <row r="1303" spans="1:40" x14ac:dyDescent="0.2">
      <c r="A1303" s="5" t="s">
        <v>1621</v>
      </c>
      <c r="B1303">
        <v>532</v>
      </c>
      <c r="C1303">
        <v>1907</v>
      </c>
      <c r="D1303">
        <v>2071</v>
      </c>
      <c r="E1303">
        <v>208</v>
      </c>
      <c r="F1303">
        <v>381.57961606882401</v>
      </c>
      <c r="G1303">
        <v>132.57555037037201</v>
      </c>
      <c r="H1303">
        <v>1416</v>
      </c>
      <c r="I1303" s="6"/>
      <c r="J1303" s="6"/>
      <c r="K1303" s="5" t="s">
        <v>1621</v>
      </c>
      <c r="L1303">
        <v>343</v>
      </c>
      <c r="M1303">
        <v>2096</v>
      </c>
      <c r="N1303">
        <v>3661</v>
      </c>
      <c r="O1303">
        <v>208</v>
      </c>
      <c r="P1303">
        <v>332.30905230894001</v>
      </c>
      <c r="Q1303">
        <v>1972.87001427058</v>
      </c>
      <c r="R1303">
        <v>599998</v>
      </c>
      <c r="S1303" s="6"/>
      <c r="T1303" s="6"/>
      <c r="U1303" s="5" t="s">
        <v>1621</v>
      </c>
      <c r="V1303" s="5">
        <v>343</v>
      </c>
      <c r="W1303" s="5">
        <v>2096</v>
      </c>
      <c r="X1303" s="5">
        <v>3661</v>
      </c>
      <c r="Y1303" s="5">
        <v>208</v>
      </c>
      <c r="Z1303" s="5">
        <v>332.30905230000002</v>
      </c>
      <c r="AA1303" s="5">
        <v>1972.8700140000001</v>
      </c>
      <c r="AB1303" s="5">
        <v>60398</v>
      </c>
      <c r="AC1303" s="6"/>
      <c r="AD1303" s="6"/>
      <c r="AE1303" s="5" t="s">
        <v>1621</v>
      </c>
      <c r="AF1303">
        <v>343</v>
      </c>
      <c r="AG1303">
        <v>2096</v>
      </c>
      <c r="AH1303">
        <v>3661</v>
      </c>
      <c r="AI1303">
        <v>208</v>
      </c>
      <c r="AJ1303">
        <v>332.30905230894001</v>
      </c>
      <c r="AK1303">
        <v>1972.87001427058</v>
      </c>
      <c r="AL1303">
        <v>599980</v>
      </c>
      <c r="AM1303" s="6"/>
      <c r="AN1303" s="6"/>
    </row>
    <row r="1304" spans="1:40" x14ac:dyDescent="0.2">
      <c r="A1304" s="5" t="s">
        <v>1621</v>
      </c>
      <c r="B1304">
        <v>532</v>
      </c>
      <c r="C1304">
        <v>1907</v>
      </c>
      <c r="D1304">
        <v>2071</v>
      </c>
      <c r="E1304">
        <v>208</v>
      </c>
      <c r="F1304">
        <v>381.57961606882401</v>
      </c>
      <c r="G1304">
        <v>132.57555037037201</v>
      </c>
      <c r="H1304">
        <v>155</v>
      </c>
      <c r="I1304" s="6"/>
      <c r="J1304" s="6"/>
      <c r="K1304" s="5" t="s">
        <v>1621</v>
      </c>
      <c r="L1304">
        <v>343</v>
      </c>
      <c r="M1304">
        <v>2096</v>
      </c>
      <c r="N1304">
        <v>3661</v>
      </c>
      <c r="O1304">
        <v>208</v>
      </c>
      <c r="P1304">
        <v>332.30905230894001</v>
      </c>
      <c r="Q1304">
        <v>1972.87001427058</v>
      </c>
      <c r="R1304">
        <v>599998</v>
      </c>
      <c r="S1304" s="6"/>
      <c r="T1304" s="6"/>
      <c r="U1304" s="5" t="s">
        <v>1621</v>
      </c>
      <c r="V1304" s="5">
        <v>343</v>
      </c>
      <c r="W1304" s="5">
        <v>2096</v>
      </c>
      <c r="X1304" s="5">
        <v>3661</v>
      </c>
      <c r="Y1304" s="5">
        <v>208</v>
      </c>
      <c r="Z1304" s="5">
        <v>332.30905230000002</v>
      </c>
      <c r="AA1304" s="5">
        <v>1972.8700140000001</v>
      </c>
      <c r="AB1304" s="5">
        <v>60530</v>
      </c>
      <c r="AC1304" s="6"/>
      <c r="AD1304" s="6"/>
      <c r="AE1304" s="5" t="s">
        <v>1621</v>
      </c>
      <c r="AF1304">
        <v>343</v>
      </c>
      <c r="AG1304">
        <v>2096</v>
      </c>
      <c r="AH1304">
        <v>3661</v>
      </c>
      <c r="AI1304">
        <v>208</v>
      </c>
      <c r="AJ1304">
        <v>332.30905230894001</v>
      </c>
      <c r="AK1304">
        <v>1972.87001427058</v>
      </c>
      <c r="AL1304">
        <v>599980</v>
      </c>
      <c r="AM1304" s="6"/>
      <c r="AN1304" s="6"/>
    </row>
    <row r="1305" spans="1:40" x14ac:dyDescent="0.2">
      <c r="A1305" s="5" t="s">
        <v>1621</v>
      </c>
      <c r="B1305">
        <v>532</v>
      </c>
      <c r="C1305">
        <v>1907</v>
      </c>
      <c r="D1305">
        <v>2071</v>
      </c>
      <c r="E1305">
        <v>208</v>
      </c>
      <c r="F1305">
        <v>381.57961606882401</v>
      </c>
      <c r="G1305">
        <v>132.57555037037201</v>
      </c>
      <c r="H1305">
        <v>156</v>
      </c>
      <c r="I1305" s="6"/>
      <c r="J1305" s="6"/>
      <c r="K1305" s="5" t="s">
        <v>1621</v>
      </c>
      <c r="L1305">
        <v>343</v>
      </c>
      <c r="M1305">
        <v>2096</v>
      </c>
      <c r="N1305">
        <v>3661</v>
      </c>
      <c r="O1305">
        <v>208</v>
      </c>
      <c r="P1305">
        <v>332.30905230894001</v>
      </c>
      <c r="Q1305">
        <v>1972.87001427058</v>
      </c>
      <c r="R1305">
        <v>599998</v>
      </c>
      <c r="S1305" s="6"/>
      <c r="T1305" s="6"/>
      <c r="U1305" s="5" t="s">
        <v>1621</v>
      </c>
      <c r="V1305" s="5">
        <v>343</v>
      </c>
      <c r="W1305" s="5">
        <v>2096</v>
      </c>
      <c r="X1305" s="5">
        <v>3661</v>
      </c>
      <c r="Y1305" s="5">
        <v>208</v>
      </c>
      <c r="Z1305" s="5">
        <v>332.30905230000002</v>
      </c>
      <c r="AA1305" s="5">
        <v>1972.8700140000001</v>
      </c>
      <c r="AB1305" s="5">
        <v>60581</v>
      </c>
      <c r="AC1305" s="6"/>
      <c r="AD1305" s="6"/>
      <c r="AE1305" s="5" t="s">
        <v>1621</v>
      </c>
      <c r="AF1305">
        <v>343</v>
      </c>
      <c r="AG1305">
        <v>2096</v>
      </c>
      <c r="AH1305">
        <v>3661</v>
      </c>
      <c r="AI1305">
        <v>208</v>
      </c>
      <c r="AJ1305">
        <v>332.30905230894001</v>
      </c>
      <c r="AK1305">
        <v>1972.87001427058</v>
      </c>
      <c r="AL1305">
        <v>599980</v>
      </c>
      <c r="AM1305" s="6"/>
      <c r="AN1305" s="6"/>
    </row>
    <row r="1306" spans="1:40" x14ac:dyDescent="0.2">
      <c r="A1306" s="5" t="s">
        <v>1621</v>
      </c>
      <c r="B1306">
        <v>532</v>
      </c>
      <c r="C1306">
        <v>1907</v>
      </c>
      <c r="D1306">
        <v>2071</v>
      </c>
      <c r="E1306">
        <v>208</v>
      </c>
      <c r="F1306">
        <v>381.57961606882401</v>
      </c>
      <c r="G1306">
        <v>132.57555037037201</v>
      </c>
      <c r="H1306">
        <v>165</v>
      </c>
      <c r="I1306" s="6"/>
      <c r="J1306" s="6"/>
      <c r="K1306" s="5" t="s">
        <v>1621</v>
      </c>
      <c r="L1306">
        <v>343</v>
      </c>
      <c r="M1306">
        <v>2096</v>
      </c>
      <c r="N1306">
        <v>3661</v>
      </c>
      <c r="O1306">
        <v>208</v>
      </c>
      <c r="P1306">
        <v>332.30905230894001</v>
      </c>
      <c r="Q1306">
        <v>1972.87001427058</v>
      </c>
      <c r="R1306">
        <v>599998</v>
      </c>
      <c r="S1306" s="6"/>
      <c r="T1306" s="6"/>
      <c r="U1306" s="5" t="s">
        <v>1621</v>
      </c>
      <c r="V1306" s="5">
        <v>343</v>
      </c>
      <c r="W1306" s="5">
        <v>2096</v>
      </c>
      <c r="X1306" s="5">
        <v>3661</v>
      </c>
      <c r="Y1306" s="5">
        <v>208</v>
      </c>
      <c r="Z1306" s="5">
        <v>332.30905230000002</v>
      </c>
      <c r="AA1306" s="5">
        <v>1972.8700140000001</v>
      </c>
      <c r="AB1306" s="5">
        <v>60607</v>
      </c>
      <c r="AC1306" s="6"/>
      <c r="AD1306" s="6"/>
      <c r="AE1306" s="5" t="s">
        <v>1621</v>
      </c>
      <c r="AF1306">
        <v>343</v>
      </c>
      <c r="AG1306">
        <v>2096</v>
      </c>
      <c r="AH1306">
        <v>3661</v>
      </c>
      <c r="AI1306">
        <v>208</v>
      </c>
      <c r="AJ1306">
        <v>332.30905230894001</v>
      </c>
      <c r="AK1306">
        <v>1972.87001427058</v>
      </c>
      <c r="AL1306">
        <v>599980</v>
      </c>
      <c r="AM1306" s="6"/>
      <c r="AN1306" s="6"/>
    </row>
    <row r="1307" spans="1:40" x14ac:dyDescent="0.2">
      <c r="A1307" s="5" t="s">
        <v>1621</v>
      </c>
      <c r="B1307">
        <v>532</v>
      </c>
      <c r="C1307">
        <v>1907</v>
      </c>
      <c r="D1307">
        <v>2071</v>
      </c>
      <c r="E1307">
        <v>208</v>
      </c>
      <c r="F1307">
        <v>381.57961606882401</v>
      </c>
      <c r="G1307">
        <v>132.57555037037201</v>
      </c>
      <c r="H1307">
        <v>173</v>
      </c>
      <c r="I1307" s="6"/>
      <c r="J1307" s="6"/>
      <c r="K1307" s="5" t="s">
        <v>1621</v>
      </c>
      <c r="L1307">
        <v>343</v>
      </c>
      <c r="M1307">
        <v>2096</v>
      </c>
      <c r="N1307">
        <v>3661</v>
      </c>
      <c r="O1307">
        <v>208</v>
      </c>
      <c r="P1307">
        <v>332.30905230894001</v>
      </c>
      <c r="Q1307">
        <v>1972.87001427058</v>
      </c>
      <c r="R1307">
        <v>599998</v>
      </c>
      <c r="S1307" s="6"/>
      <c r="T1307" s="6"/>
      <c r="U1307" s="5" t="s">
        <v>1621</v>
      </c>
      <c r="V1307" s="5">
        <v>343</v>
      </c>
      <c r="W1307" s="5">
        <v>2096</v>
      </c>
      <c r="X1307" s="5">
        <v>3661</v>
      </c>
      <c r="Y1307" s="5">
        <v>208</v>
      </c>
      <c r="Z1307" s="5">
        <v>332.30905230000002</v>
      </c>
      <c r="AA1307" s="5">
        <v>1972.8700140000001</v>
      </c>
      <c r="AB1307" s="5">
        <v>60622</v>
      </c>
      <c r="AC1307" s="6"/>
      <c r="AD1307" s="6"/>
      <c r="AE1307" s="5" t="s">
        <v>1621</v>
      </c>
      <c r="AF1307">
        <v>343</v>
      </c>
      <c r="AG1307">
        <v>2096</v>
      </c>
      <c r="AH1307">
        <v>3661</v>
      </c>
      <c r="AI1307">
        <v>208</v>
      </c>
      <c r="AJ1307">
        <v>332.30905230894001</v>
      </c>
      <c r="AK1307">
        <v>1972.87001427058</v>
      </c>
      <c r="AL1307">
        <v>599981</v>
      </c>
      <c r="AM1307" s="6"/>
      <c r="AN1307" s="6"/>
    </row>
    <row r="1308" spans="1:40" x14ac:dyDescent="0.2">
      <c r="A1308" s="5" t="s">
        <v>1621</v>
      </c>
      <c r="B1308">
        <v>532</v>
      </c>
      <c r="C1308">
        <v>1907</v>
      </c>
      <c r="D1308">
        <v>2071</v>
      </c>
      <c r="E1308">
        <v>208</v>
      </c>
      <c r="F1308">
        <v>381.57961606882401</v>
      </c>
      <c r="G1308">
        <v>132.57555037037201</v>
      </c>
      <c r="H1308">
        <v>174</v>
      </c>
      <c r="I1308" s="6"/>
      <c r="J1308" s="6"/>
      <c r="K1308" s="5" t="s">
        <v>1621</v>
      </c>
      <c r="L1308">
        <v>343</v>
      </c>
      <c r="M1308">
        <v>2096</v>
      </c>
      <c r="N1308">
        <v>3661</v>
      </c>
      <c r="O1308">
        <v>208</v>
      </c>
      <c r="P1308">
        <v>332.30905230894001</v>
      </c>
      <c r="Q1308">
        <v>1972.87001427058</v>
      </c>
      <c r="R1308">
        <v>599998</v>
      </c>
      <c r="S1308" s="6"/>
      <c r="T1308" s="6"/>
      <c r="U1308" s="5" t="s">
        <v>1621</v>
      </c>
      <c r="V1308" s="5">
        <v>343</v>
      </c>
      <c r="W1308" s="5">
        <v>2096</v>
      </c>
      <c r="X1308" s="5">
        <v>3661</v>
      </c>
      <c r="Y1308" s="5">
        <v>208</v>
      </c>
      <c r="Z1308" s="5">
        <v>332.30905230000002</v>
      </c>
      <c r="AA1308" s="5">
        <v>1972.8700140000001</v>
      </c>
      <c r="AB1308" s="5">
        <v>60669</v>
      </c>
      <c r="AC1308" s="6"/>
      <c r="AD1308" s="6"/>
      <c r="AE1308" s="5" t="s">
        <v>1621</v>
      </c>
      <c r="AF1308">
        <v>343</v>
      </c>
      <c r="AG1308">
        <v>2096</v>
      </c>
      <c r="AH1308">
        <v>3661</v>
      </c>
      <c r="AI1308">
        <v>208</v>
      </c>
      <c r="AJ1308">
        <v>332.30905230894001</v>
      </c>
      <c r="AK1308">
        <v>1972.87001427058</v>
      </c>
      <c r="AL1308">
        <v>599981</v>
      </c>
      <c r="AM1308" s="6"/>
      <c r="AN1308" s="6"/>
    </row>
    <row r="1309" spans="1:40" x14ac:dyDescent="0.2">
      <c r="A1309" s="5" t="s">
        <v>1621</v>
      </c>
      <c r="B1309">
        <v>532</v>
      </c>
      <c r="C1309">
        <v>1907</v>
      </c>
      <c r="D1309">
        <v>2071</v>
      </c>
      <c r="E1309">
        <v>208</v>
      </c>
      <c r="F1309">
        <v>381.57961606882401</v>
      </c>
      <c r="G1309">
        <v>132.57555037037201</v>
      </c>
      <c r="H1309">
        <v>175</v>
      </c>
      <c r="I1309" s="6"/>
      <c r="J1309" s="6"/>
      <c r="K1309" s="5" t="s">
        <v>1621</v>
      </c>
      <c r="L1309">
        <v>343</v>
      </c>
      <c r="M1309">
        <v>2096</v>
      </c>
      <c r="N1309">
        <v>3661</v>
      </c>
      <c r="O1309">
        <v>208</v>
      </c>
      <c r="P1309">
        <v>332.30905230894001</v>
      </c>
      <c r="Q1309">
        <v>1972.87001427058</v>
      </c>
      <c r="R1309">
        <v>599998</v>
      </c>
      <c r="S1309" s="6"/>
      <c r="T1309" s="6"/>
      <c r="U1309" s="5" t="s">
        <v>1621</v>
      </c>
      <c r="V1309" s="5">
        <v>343</v>
      </c>
      <c r="W1309" s="5">
        <v>2096</v>
      </c>
      <c r="X1309" s="5">
        <v>3661</v>
      </c>
      <c r="Y1309" s="5">
        <v>208</v>
      </c>
      <c r="Z1309" s="5">
        <v>332.30905230000002</v>
      </c>
      <c r="AA1309" s="5">
        <v>1972.8700140000001</v>
      </c>
      <c r="AB1309" s="5">
        <v>60789</v>
      </c>
      <c r="AC1309" s="6"/>
      <c r="AD1309" s="6"/>
      <c r="AE1309" s="5" t="s">
        <v>1621</v>
      </c>
      <c r="AF1309">
        <v>343</v>
      </c>
      <c r="AG1309">
        <v>2096</v>
      </c>
      <c r="AH1309">
        <v>3661</v>
      </c>
      <c r="AI1309">
        <v>208</v>
      </c>
      <c r="AJ1309">
        <v>332.30905230894001</v>
      </c>
      <c r="AK1309">
        <v>1972.87001427058</v>
      </c>
      <c r="AL1309">
        <v>599981</v>
      </c>
      <c r="AM1309" s="6"/>
      <c r="AN1309" s="6"/>
    </row>
    <row r="1310" spans="1:40" x14ac:dyDescent="0.2">
      <c r="A1310" s="5" t="s">
        <v>1621</v>
      </c>
      <c r="B1310">
        <v>532</v>
      </c>
      <c r="C1310">
        <v>1907</v>
      </c>
      <c r="D1310">
        <v>2071</v>
      </c>
      <c r="E1310">
        <v>208</v>
      </c>
      <c r="F1310">
        <v>381.57961606882401</v>
      </c>
      <c r="G1310">
        <v>132.57555037037201</v>
      </c>
      <c r="H1310">
        <v>1798</v>
      </c>
      <c r="I1310" s="6"/>
      <c r="J1310" s="6"/>
      <c r="K1310" s="5" t="s">
        <v>1621</v>
      </c>
      <c r="L1310">
        <v>343</v>
      </c>
      <c r="M1310">
        <v>2096</v>
      </c>
      <c r="N1310">
        <v>3661</v>
      </c>
      <c r="O1310">
        <v>208</v>
      </c>
      <c r="P1310">
        <v>332.30905230894001</v>
      </c>
      <c r="Q1310">
        <v>1972.87001427058</v>
      </c>
      <c r="R1310">
        <v>599998</v>
      </c>
      <c r="S1310" s="6"/>
      <c r="T1310" s="6"/>
      <c r="U1310" s="5" t="s">
        <v>1621</v>
      </c>
      <c r="V1310" s="5">
        <v>343</v>
      </c>
      <c r="W1310" s="5">
        <v>2096</v>
      </c>
      <c r="X1310" s="5">
        <v>3661</v>
      </c>
      <c r="Y1310" s="5">
        <v>208</v>
      </c>
      <c r="Z1310" s="5">
        <v>332.30905230000002</v>
      </c>
      <c r="AA1310" s="5">
        <v>1972.8700140000001</v>
      </c>
      <c r="AB1310" s="5">
        <v>63973</v>
      </c>
      <c r="AC1310" s="6"/>
      <c r="AD1310" s="6"/>
      <c r="AE1310" s="5" t="s">
        <v>1621</v>
      </c>
      <c r="AF1310">
        <v>343</v>
      </c>
      <c r="AG1310">
        <v>2096</v>
      </c>
      <c r="AH1310">
        <v>3661</v>
      </c>
      <c r="AI1310">
        <v>208</v>
      </c>
      <c r="AJ1310">
        <v>332.30905230894001</v>
      </c>
      <c r="AK1310">
        <v>1972.87001427058</v>
      </c>
      <c r="AL1310">
        <v>599981</v>
      </c>
      <c r="AM1310" s="6"/>
      <c r="AN1310" s="6"/>
    </row>
    <row r="1311" spans="1:40" x14ac:dyDescent="0.2">
      <c r="A1311" s="5" t="s">
        <v>1621</v>
      </c>
      <c r="B1311">
        <v>532</v>
      </c>
      <c r="C1311">
        <v>1907</v>
      </c>
      <c r="D1311">
        <v>2071</v>
      </c>
      <c r="E1311">
        <v>208</v>
      </c>
      <c r="F1311">
        <v>381.57961606882401</v>
      </c>
      <c r="G1311">
        <v>132.57555037037201</v>
      </c>
      <c r="H1311">
        <v>181</v>
      </c>
      <c r="I1311" s="6"/>
      <c r="J1311" s="6"/>
      <c r="K1311" s="5" t="s">
        <v>1621</v>
      </c>
      <c r="L1311">
        <v>343</v>
      </c>
      <c r="M1311">
        <v>2096</v>
      </c>
      <c r="N1311">
        <v>3661</v>
      </c>
      <c r="O1311">
        <v>208</v>
      </c>
      <c r="P1311">
        <v>332.30905230894001</v>
      </c>
      <c r="Q1311">
        <v>1972.87001427058</v>
      </c>
      <c r="R1311">
        <v>599999</v>
      </c>
      <c r="S1311" s="6"/>
      <c r="T1311" s="6"/>
      <c r="U1311" s="5" t="s">
        <v>1621</v>
      </c>
      <c r="V1311" s="5">
        <v>343</v>
      </c>
      <c r="W1311" s="5">
        <v>2096</v>
      </c>
      <c r="X1311" s="5">
        <v>3661</v>
      </c>
      <c r="Y1311" s="5">
        <v>208</v>
      </c>
      <c r="Z1311" s="5">
        <v>332.30905230000002</v>
      </c>
      <c r="AA1311" s="5">
        <v>1972.8700140000001</v>
      </c>
      <c r="AB1311" s="5">
        <v>64869</v>
      </c>
      <c r="AC1311" s="6"/>
      <c r="AD1311" s="6"/>
      <c r="AE1311" s="5" t="s">
        <v>1621</v>
      </c>
      <c r="AF1311">
        <v>343</v>
      </c>
      <c r="AG1311">
        <v>2096</v>
      </c>
      <c r="AH1311">
        <v>3661</v>
      </c>
      <c r="AI1311">
        <v>208</v>
      </c>
      <c r="AJ1311">
        <v>332.30905230894001</v>
      </c>
      <c r="AK1311">
        <v>1972.87001427058</v>
      </c>
      <c r="AL1311">
        <v>599994</v>
      </c>
      <c r="AM1311" s="6"/>
      <c r="AN1311" s="6"/>
    </row>
    <row r="1312" spans="1:40" x14ac:dyDescent="0.2">
      <c r="A1312" s="5" t="s">
        <v>1622</v>
      </c>
      <c r="B1312">
        <v>1246</v>
      </c>
      <c r="C1312">
        <v>3699</v>
      </c>
      <c r="D1312">
        <v>3469</v>
      </c>
      <c r="E1312">
        <v>208</v>
      </c>
      <c r="F1312">
        <v>300.32672026704199</v>
      </c>
      <c r="G1312">
        <v>1961.35986425944</v>
      </c>
      <c r="H1312">
        <v>172</v>
      </c>
      <c r="I1312" s="6">
        <f t="shared" ref="I1312:J1312" si="910">AVERAGE(G1312:G1321)</f>
        <v>1384.3231240073603</v>
      </c>
      <c r="J1312" s="6">
        <f t="shared" si="910"/>
        <v>466.6</v>
      </c>
      <c r="K1312" s="5" t="s">
        <v>1622</v>
      </c>
      <c r="L1312">
        <v>1246</v>
      </c>
      <c r="M1312">
        <v>3699</v>
      </c>
      <c r="N1312">
        <v>3469</v>
      </c>
      <c r="O1312">
        <v>208</v>
      </c>
      <c r="P1312">
        <v>300.32672026704199</v>
      </c>
      <c r="Q1312">
        <v>1961.35986425944</v>
      </c>
      <c r="R1312">
        <v>599995</v>
      </c>
      <c r="S1312" s="6">
        <f t="shared" ref="S1312" si="911">AVERAGE(Q1312:Q1321)</f>
        <v>1961.3598642594402</v>
      </c>
      <c r="T1312" s="6">
        <f t="shared" ref="T1312" si="912">AVERAGE(R1312:R1321)</f>
        <v>599997.6</v>
      </c>
      <c r="U1312" s="5" t="s">
        <v>1622</v>
      </c>
      <c r="V1312" s="5">
        <v>1246</v>
      </c>
      <c r="W1312" s="5">
        <v>3699</v>
      </c>
      <c r="X1312" s="5">
        <v>3469</v>
      </c>
      <c r="Y1312" s="5">
        <v>208</v>
      </c>
      <c r="Z1312" s="5">
        <v>300.32672029999998</v>
      </c>
      <c r="AA1312" s="5">
        <v>1961.359864</v>
      </c>
      <c r="AB1312" s="5">
        <v>60396</v>
      </c>
      <c r="AC1312" s="6">
        <f t="shared" ref="AC1312" si="913">AVERAGE(AA1312:AA1321)</f>
        <v>1961.3598639999996</v>
      </c>
      <c r="AD1312" s="6">
        <f t="shared" ref="AD1312" si="914">AVERAGE(AB1312:AB1321)</f>
        <v>61093.8</v>
      </c>
      <c r="AE1312" s="5" t="s">
        <v>1622</v>
      </c>
      <c r="AF1312">
        <v>1246</v>
      </c>
      <c r="AG1312">
        <v>3699</v>
      </c>
      <c r="AH1312">
        <v>3469</v>
      </c>
      <c r="AI1312">
        <v>208</v>
      </c>
      <c r="AJ1312">
        <v>300.32672026704199</v>
      </c>
      <c r="AK1312">
        <v>1961.35986425944</v>
      </c>
      <c r="AL1312">
        <v>599980</v>
      </c>
      <c r="AM1312" s="6">
        <f t="shared" ref="AM1312" si="915">AVERAGE(AK1312:AK1321)</f>
        <v>1961.3598642594402</v>
      </c>
      <c r="AN1312" s="6">
        <f t="shared" ref="AN1312" si="916">AVERAGE(AL1312:AL1321)</f>
        <v>599980.69999999995</v>
      </c>
    </row>
    <row r="1313" spans="1:40" x14ac:dyDescent="0.2">
      <c r="A1313" s="5" t="s">
        <v>1622</v>
      </c>
      <c r="B1313">
        <v>1246</v>
      </c>
      <c r="C1313">
        <v>3699</v>
      </c>
      <c r="D1313">
        <v>3469</v>
      </c>
      <c r="E1313">
        <v>208</v>
      </c>
      <c r="F1313">
        <v>300.32672026704199</v>
      </c>
      <c r="G1313">
        <v>1961.35986425944</v>
      </c>
      <c r="H1313">
        <v>180</v>
      </c>
      <c r="I1313" s="6"/>
      <c r="J1313" s="6"/>
      <c r="K1313" s="5" t="s">
        <v>1622</v>
      </c>
      <c r="L1313">
        <v>1246</v>
      </c>
      <c r="M1313">
        <v>3699</v>
      </c>
      <c r="N1313">
        <v>3469</v>
      </c>
      <c r="O1313">
        <v>208</v>
      </c>
      <c r="P1313">
        <v>300.32672026704199</v>
      </c>
      <c r="Q1313">
        <v>1961.35986425944</v>
      </c>
      <c r="R1313">
        <v>599996</v>
      </c>
      <c r="S1313" s="6"/>
      <c r="T1313" s="6"/>
      <c r="U1313" s="5" t="s">
        <v>1622</v>
      </c>
      <c r="V1313" s="5">
        <v>1246</v>
      </c>
      <c r="W1313" s="5">
        <v>3699</v>
      </c>
      <c r="X1313" s="5">
        <v>3469</v>
      </c>
      <c r="Y1313" s="5">
        <v>208</v>
      </c>
      <c r="Z1313" s="5">
        <v>300.32672029999998</v>
      </c>
      <c r="AA1313" s="5">
        <v>1961.359864</v>
      </c>
      <c r="AB1313" s="5">
        <v>60407</v>
      </c>
      <c r="AC1313" s="6"/>
      <c r="AD1313" s="6"/>
      <c r="AE1313" s="5" t="s">
        <v>1622</v>
      </c>
      <c r="AF1313">
        <v>1246</v>
      </c>
      <c r="AG1313">
        <v>3699</v>
      </c>
      <c r="AH1313">
        <v>3469</v>
      </c>
      <c r="AI1313">
        <v>208</v>
      </c>
      <c r="AJ1313">
        <v>300.32672026704199</v>
      </c>
      <c r="AK1313">
        <v>1961.35986425944</v>
      </c>
      <c r="AL1313">
        <v>599980</v>
      </c>
      <c r="AM1313" s="6"/>
      <c r="AN1313" s="6"/>
    </row>
    <row r="1314" spans="1:40" x14ac:dyDescent="0.2">
      <c r="A1314" s="5" t="s">
        <v>1622</v>
      </c>
      <c r="B1314">
        <v>1360</v>
      </c>
      <c r="C1314">
        <v>3585</v>
      </c>
      <c r="D1314">
        <v>3247</v>
      </c>
      <c r="E1314">
        <v>208</v>
      </c>
      <c r="F1314">
        <v>399.78805997124499</v>
      </c>
      <c r="G1314">
        <v>1240.06393894434</v>
      </c>
      <c r="H1314">
        <v>137</v>
      </c>
      <c r="I1314" s="6"/>
      <c r="J1314" s="6"/>
      <c r="K1314" s="5" t="s">
        <v>1622</v>
      </c>
      <c r="L1314">
        <v>1246</v>
      </c>
      <c r="M1314">
        <v>3699</v>
      </c>
      <c r="N1314">
        <v>3469</v>
      </c>
      <c r="O1314">
        <v>208</v>
      </c>
      <c r="P1314">
        <v>300.32672026704199</v>
      </c>
      <c r="Q1314">
        <v>1961.35986425944</v>
      </c>
      <c r="R1314">
        <v>599996</v>
      </c>
      <c r="S1314" s="6"/>
      <c r="T1314" s="6"/>
      <c r="U1314" s="5" t="s">
        <v>1622</v>
      </c>
      <c r="V1314" s="5">
        <v>1246</v>
      </c>
      <c r="W1314" s="5">
        <v>3699</v>
      </c>
      <c r="X1314" s="5">
        <v>3469</v>
      </c>
      <c r="Y1314" s="5">
        <v>208</v>
      </c>
      <c r="Z1314" s="5">
        <v>300.32672029999998</v>
      </c>
      <c r="AA1314" s="5">
        <v>1961.359864</v>
      </c>
      <c r="AB1314" s="5">
        <v>60490</v>
      </c>
      <c r="AC1314" s="6"/>
      <c r="AD1314" s="6"/>
      <c r="AE1314" s="5" t="s">
        <v>1622</v>
      </c>
      <c r="AF1314">
        <v>1246</v>
      </c>
      <c r="AG1314">
        <v>3699</v>
      </c>
      <c r="AH1314">
        <v>3469</v>
      </c>
      <c r="AI1314">
        <v>208</v>
      </c>
      <c r="AJ1314">
        <v>300.32672026704199</v>
      </c>
      <c r="AK1314">
        <v>1961.35986425944</v>
      </c>
      <c r="AL1314">
        <v>599980</v>
      </c>
      <c r="AM1314" s="6"/>
      <c r="AN1314" s="6"/>
    </row>
    <row r="1315" spans="1:40" x14ac:dyDescent="0.2">
      <c r="A1315" s="5" t="s">
        <v>1622</v>
      </c>
      <c r="B1315">
        <v>1360</v>
      </c>
      <c r="C1315">
        <v>3585</v>
      </c>
      <c r="D1315">
        <v>3247</v>
      </c>
      <c r="E1315">
        <v>208</v>
      </c>
      <c r="F1315">
        <v>399.78805997124499</v>
      </c>
      <c r="G1315">
        <v>1240.06393894434</v>
      </c>
      <c r="H1315">
        <v>145</v>
      </c>
      <c r="I1315" s="6"/>
      <c r="J1315" s="6"/>
      <c r="K1315" s="5" t="s">
        <v>1622</v>
      </c>
      <c r="L1315">
        <v>1246</v>
      </c>
      <c r="M1315">
        <v>3699</v>
      </c>
      <c r="N1315">
        <v>3469</v>
      </c>
      <c r="O1315">
        <v>208</v>
      </c>
      <c r="P1315">
        <v>300.32672026704199</v>
      </c>
      <c r="Q1315">
        <v>1961.35986425944</v>
      </c>
      <c r="R1315">
        <v>599998</v>
      </c>
      <c r="S1315" s="6"/>
      <c r="T1315" s="6"/>
      <c r="U1315" s="5" t="s">
        <v>1622</v>
      </c>
      <c r="V1315" s="5">
        <v>1246</v>
      </c>
      <c r="W1315" s="5">
        <v>3699</v>
      </c>
      <c r="X1315" s="5">
        <v>3469</v>
      </c>
      <c r="Y1315" s="5">
        <v>208</v>
      </c>
      <c r="Z1315" s="5">
        <v>300.32672029999998</v>
      </c>
      <c r="AA1315" s="5">
        <v>1961.359864</v>
      </c>
      <c r="AB1315" s="5">
        <v>60494</v>
      </c>
      <c r="AC1315" s="6"/>
      <c r="AD1315" s="6"/>
      <c r="AE1315" s="5" t="s">
        <v>1622</v>
      </c>
      <c r="AF1315">
        <v>1246</v>
      </c>
      <c r="AG1315">
        <v>3699</v>
      </c>
      <c r="AH1315">
        <v>3469</v>
      </c>
      <c r="AI1315">
        <v>208</v>
      </c>
      <c r="AJ1315">
        <v>300.32672026704199</v>
      </c>
      <c r="AK1315">
        <v>1961.35986425944</v>
      </c>
      <c r="AL1315">
        <v>599980</v>
      </c>
      <c r="AM1315" s="6"/>
      <c r="AN1315" s="6"/>
    </row>
    <row r="1316" spans="1:40" x14ac:dyDescent="0.2">
      <c r="A1316" s="5" t="s">
        <v>1622</v>
      </c>
      <c r="B1316">
        <v>1360</v>
      </c>
      <c r="C1316">
        <v>3585</v>
      </c>
      <c r="D1316">
        <v>3247</v>
      </c>
      <c r="E1316">
        <v>208</v>
      </c>
      <c r="F1316">
        <v>399.78805997124499</v>
      </c>
      <c r="G1316">
        <v>1240.06393894434</v>
      </c>
      <c r="H1316">
        <v>146</v>
      </c>
      <c r="I1316" s="6"/>
      <c r="J1316" s="6"/>
      <c r="K1316" s="5" t="s">
        <v>1622</v>
      </c>
      <c r="L1316">
        <v>1246</v>
      </c>
      <c r="M1316">
        <v>3699</v>
      </c>
      <c r="N1316">
        <v>3469</v>
      </c>
      <c r="O1316">
        <v>208</v>
      </c>
      <c r="P1316">
        <v>300.32672026704199</v>
      </c>
      <c r="Q1316">
        <v>1961.35986425944</v>
      </c>
      <c r="R1316">
        <v>599998</v>
      </c>
      <c r="S1316" s="6"/>
      <c r="T1316" s="6"/>
      <c r="U1316" s="5" t="s">
        <v>1622</v>
      </c>
      <c r="V1316" s="5">
        <v>1246</v>
      </c>
      <c r="W1316" s="5">
        <v>3699</v>
      </c>
      <c r="X1316" s="5">
        <v>3469</v>
      </c>
      <c r="Y1316" s="5">
        <v>208</v>
      </c>
      <c r="Z1316" s="5">
        <v>300.32672029999998</v>
      </c>
      <c r="AA1316" s="5">
        <v>1961.359864</v>
      </c>
      <c r="AB1316" s="5">
        <v>60585</v>
      </c>
      <c r="AC1316" s="6"/>
      <c r="AD1316" s="6"/>
      <c r="AE1316" s="5" t="s">
        <v>1622</v>
      </c>
      <c r="AF1316">
        <v>1246</v>
      </c>
      <c r="AG1316">
        <v>3699</v>
      </c>
      <c r="AH1316">
        <v>3469</v>
      </c>
      <c r="AI1316">
        <v>208</v>
      </c>
      <c r="AJ1316">
        <v>300.32672026704199</v>
      </c>
      <c r="AK1316">
        <v>1961.35986425944</v>
      </c>
      <c r="AL1316">
        <v>599980</v>
      </c>
      <c r="AM1316" s="6"/>
      <c r="AN1316" s="6"/>
    </row>
    <row r="1317" spans="1:40" x14ac:dyDescent="0.2">
      <c r="A1317" s="5" t="s">
        <v>1622</v>
      </c>
      <c r="B1317">
        <v>1360</v>
      </c>
      <c r="C1317">
        <v>3585</v>
      </c>
      <c r="D1317">
        <v>3247</v>
      </c>
      <c r="E1317">
        <v>208</v>
      </c>
      <c r="F1317">
        <v>399.78805997124499</v>
      </c>
      <c r="G1317">
        <v>1240.06393894434</v>
      </c>
      <c r="H1317">
        <v>158</v>
      </c>
      <c r="I1317" s="6"/>
      <c r="J1317" s="6"/>
      <c r="K1317" s="5" t="s">
        <v>1622</v>
      </c>
      <c r="L1317">
        <v>1246</v>
      </c>
      <c r="M1317">
        <v>3699</v>
      </c>
      <c r="N1317">
        <v>3469</v>
      </c>
      <c r="O1317">
        <v>208</v>
      </c>
      <c r="P1317">
        <v>300.32672026704199</v>
      </c>
      <c r="Q1317">
        <v>1961.35986425944</v>
      </c>
      <c r="R1317">
        <v>599998</v>
      </c>
      <c r="S1317" s="6"/>
      <c r="T1317" s="6"/>
      <c r="U1317" s="5" t="s">
        <v>1622</v>
      </c>
      <c r="V1317" s="5">
        <v>1246</v>
      </c>
      <c r="W1317" s="5">
        <v>3699</v>
      </c>
      <c r="X1317" s="5">
        <v>3469</v>
      </c>
      <c r="Y1317" s="5">
        <v>208</v>
      </c>
      <c r="Z1317" s="5">
        <v>300.32672029999998</v>
      </c>
      <c r="AA1317" s="5">
        <v>1961.359864</v>
      </c>
      <c r="AB1317" s="5">
        <v>60594</v>
      </c>
      <c r="AC1317" s="6"/>
      <c r="AD1317" s="6"/>
      <c r="AE1317" s="5" t="s">
        <v>1622</v>
      </c>
      <c r="AF1317">
        <v>1246</v>
      </c>
      <c r="AG1317">
        <v>3699</v>
      </c>
      <c r="AH1317">
        <v>3469</v>
      </c>
      <c r="AI1317">
        <v>208</v>
      </c>
      <c r="AJ1317">
        <v>300.32672026704199</v>
      </c>
      <c r="AK1317">
        <v>1961.35986425944</v>
      </c>
      <c r="AL1317">
        <v>599980</v>
      </c>
      <c r="AM1317" s="6"/>
      <c r="AN1317" s="6"/>
    </row>
    <row r="1318" spans="1:40" x14ac:dyDescent="0.2">
      <c r="A1318" s="5" t="s">
        <v>1622</v>
      </c>
      <c r="B1318">
        <v>1360</v>
      </c>
      <c r="C1318">
        <v>3585</v>
      </c>
      <c r="D1318">
        <v>3247</v>
      </c>
      <c r="E1318">
        <v>208</v>
      </c>
      <c r="F1318">
        <v>399.78805997124499</v>
      </c>
      <c r="G1318">
        <v>1240.06393894434</v>
      </c>
      <c r="H1318">
        <v>1618</v>
      </c>
      <c r="I1318" s="6"/>
      <c r="J1318" s="6"/>
      <c r="K1318" s="5" t="s">
        <v>1622</v>
      </c>
      <c r="L1318">
        <v>1246</v>
      </c>
      <c r="M1318">
        <v>3699</v>
      </c>
      <c r="N1318">
        <v>3469</v>
      </c>
      <c r="O1318">
        <v>208</v>
      </c>
      <c r="P1318">
        <v>300.32672026704199</v>
      </c>
      <c r="Q1318">
        <v>1961.35986425944</v>
      </c>
      <c r="R1318">
        <v>599998</v>
      </c>
      <c r="S1318" s="6"/>
      <c r="T1318" s="6"/>
      <c r="U1318" s="5" t="s">
        <v>1622</v>
      </c>
      <c r="V1318" s="5">
        <v>1246</v>
      </c>
      <c r="W1318" s="5">
        <v>3699</v>
      </c>
      <c r="X1318" s="5">
        <v>3469</v>
      </c>
      <c r="Y1318" s="5">
        <v>208</v>
      </c>
      <c r="Z1318" s="5">
        <v>300.32672029999998</v>
      </c>
      <c r="AA1318" s="5">
        <v>1961.359864</v>
      </c>
      <c r="AB1318" s="5">
        <v>60630</v>
      </c>
      <c r="AC1318" s="6"/>
      <c r="AD1318" s="6"/>
      <c r="AE1318" s="5" t="s">
        <v>1622</v>
      </c>
      <c r="AF1318">
        <v>1246</v>
      </c>
      <c r="AG1318">
        <v>3699</v>
      </c>
      <c r="AH1318">
        <v>3469</v>
      </c>
      <c r="AI1318">
        <v>208</v>
      </c>
      <c r="AJ1318">
        <v>300.32672026704199</v>
      </c>
      <c r="AK1318">
        <v>1961.35986425944</v>
      </c>
      <c r="AL1318">
        <v>599980</v>
      </c>
      <c r="AM1318" s="6"/>
      <c r="AN1318" s="6"/>
    </row>
    <row r="1319" spans="1:40" x14ac:dyDescent="0.2">
      <c r="A1319" s="5" t="s">
        <v>1622</v>
      </c>
      <c r="B1319">
        <v>1360</v>
      </c>
      <c r="C1319">
        <v>3585</v>
      </c>
      <c r="D1319">
        <v>3247</v>
      </c>
      <c r="E1319">
        <v>208</v>
      </c>
      <c r="F1319">
        <v>399.78805997124499</v>
      </c>
      <c r="G1319">
        <v>1240.06393894434</v>
      </c>
      <c r="H1319">
        <v>162</v>
      </c>
      <c r="I1319" s="6"/>
      <c r="J1319" s="6"/>
      <c r="K1319" s="5" t="s">
        <v>1622</v>
      </c>
      <c r="L1319">
        <v>1246</v>
      </c>
      <c r="M1319">
        <v>3699</v>
      </c>
      <c r="N1319">
        <v>3469</v>
      </c>
      <c r="O1319">
        <v>208</v>
      </c>
      <c r="P1319">
        <v>300.32672026704199</v>
      </c>
      <c r="Q1319">
        <v>1961.35986425944</v>
      </c>
      <c r="R1319">
        <v>599999</v>
      </c>
      <c r="S1319" s="6"/>
      <c r="T1319" s="6"/>
      <c r="U1319" s="5" t="s">
        <v>1622</v>
      </c>
      <c r="V1319" s="5">
        <v>1246</v>
      </c>
      <c r="W1319" s="5">
        <v>3699</v>
      </c>
      <c r="X1319" s="5">
        <v>3469</v>
      </c>
      <c r="Y1319" s="5">
        <v>208</v>
      </c>
      <c r="Z1319" s="5">
        <v>300.32672029999998</v>
      </c>
      <c r="AA1319" s="5">
        <v>1961.359864</v>
      </c>
      <c r="AB1319" s="5">
        <v>60676</v>
      </c>
      <c r="AC1319" s="6"/>
      <c r="AD1319" s="6"/>
      <c r="AE1319" s="5" t="s">
        <v>1622</v>
      </c>
      <c r="AF1319">
        <v>1246</v>
      </c>
      <c r="AG1319">
        <v>3699</v>
      </c>
      <c r="AH1319">
        <v>3469</v>
      </c>
      <c r="AI1319">
        <v>208</v>
      </c>
      <c r="AJ1319">
        <v>300.32672026704199</v>
      </c>
      <c r="AK1319">
        <v>1961.35986425944</v>
      </c>
      <c r="AL1319">
        <v>599980</v>
      </c>
      <c r="AM1319" s="6"/>
      <c r="AN1319" s="6"/>
    </row>
    <row r="1320" spans="1:40" x14ac:dyDescent="0.2">
      <c r="A1320" s="5" t="s">
        <v>1622</v>
      </c>
      <c r="B1320">
        <v>1360</v>
      </c>
      <c r="C1320">
        <v>3585</v>
      </c>
      <c r="D1320">
        <v>3247</v>
      </c>
      <c r="E1320">
        <v>208</v>
      </c>
      <c r="F1320">
        <v>399.78805997124499</v>
      </c>
      <c r="G1320">
        <v>1240.06393894434</v>
      </c>
      <c r="H1320">
        <v>166</v>
      </c>
      <c r="I1320" s="6"/>
      <c r="J1320" s="6"/>
      <c r="K1320" s="5" t="s">
        <v>1622</v>
      </c>
      <c r="L1320">
        <v>1246</v>
      </c>
      <c r="M1320">
        <v>3699</v>
      </c>
      <c r="N1320">
        <v>3469</v>
      </c>
      <c r="O1320">
        <v>208</v>
      </c>
      <c r="P1320">
        <v>300.32672026704199</v>
      </c>
      <c r="Q1320">
        <v>1961.35986425944</v>
      </c>
      <c r="R1320">
        <v>599999</v>
      </c>
      <c r="S1320" s="6"/>
      <c r="T1320" s="6"/>
      <c r="U1320" s="5" t="s">
        <v>1622</v>
      </c>
      <c r="V1320" s="5">
        <v>1246</v>
      </c>
      <c r="W1320" s="5">
        <v>3699</v>
      </c>
      <c r="X1320" s="5">
        <v>3469</v>
      </c>
      <c r="Y1320" s="5">
        <v>208</v>
      </c>
      <c r="Z1320" s="5">
        <v>300.32672029999998</v>
      </c>
      <c r="AA1320" s="5">
        <v>1961.359864</v>
      </c>
      <c r="AB1320" s="5">
        <v>61792</v>
      </c>
      <c r="AC1320" s="6"/>
      <c r="AD1320" s="6"/>
      <c r="AE1320" s="5" t="s">
        <v>1622</v>
      </c>
      <c r="AF1320">
        <v>1246</v>
      </c>
      <c r="AG1320">
        <v>3699</v>
      </c>
      <c r="AH1320">
        <v>3469</v>
      </c>
      <c r="AI1320">
        <v>208</v>
      </c>
      <c r="AJ1320">
        <v>300.32672026704199</v>
      </c>
      <c r="AK1320">
        <v>1961.35986425944</v>
      </c>
      <c r="AL1320">
        <v>599982</v>
      </c>
      <c r="AM1320" s="6"/>
      <c r="AN1320" s="6"/>
    </row>
    <row r="1321" spans="1:40" x14ac:dyDescent="0.2">
      <c r="A1321" s="5" t="s">
        <v>1622</v>
      </c>
      <c r="B1321">
        <v>1360</v>
      </c>
      <c r="C1321">
        <v>3585</v>
      </c>
      <c r="D1321">
        <v>3247</v>
      </c>
      <c r="E1321">
        <v>208</v>
      </c>
      <c r="F1321">
        <v>399.78805997124499</v>
      </c>
      <c r="G1321">
        <v>1240.06393894434</v>
      </c>
      <c r="H1321">
        <v>1782</v>
      </c>
      <c r="I1321" s="6"/>
      <c r="J1321" s="6"/>
      <c r="K1321" s="5" t="s">
        <v>1622</v>
      </c>
      <c r="L1321">
        <v>1246</v>
      </c>
      <c r="M1321">
        <v>3699</v>
      </c>
      <c r="N1321">
        <v>3469</v>
      </c>
      <c r="O1321">
        <v>208</v>
      </c>
      <c r="P1321">
        <v>300.32672026704199</v>
      </c>
      <c r="Q1321">
        <v>1961.35986425944</v>
      </c>
      <c r="R1321">
        <v>599999</v>
      </c>
      <c r="S1321" s="6"/>
      <c r="T1321" s="6"/>
      <c r="U1321" s="5" t="s">
        <v>1622</v>
      </c>
      <c r="V1321" s="5">
        <v>1246</v>
      </c>
      <c r="W1321" s="5">
        <v>3699</v>
      </c>
      <c r="X1321" s="5">
        <v>3469</v>
      </c>
      <c r="Y1321" s="5">
        <v>208</v>
      </c>
      <c r="Z1321" s="5">
        <v>300.32672029999998</v>
      </c>
      <c r="AA1321" s="5">
        <v>1961.359864</v>
      </c>
      <c r="AB1321" s="5">
        <v>64874</v>
      </c>
      <c r="AC1321" s="6"/>
      <c r="AD1321" s="6"/>
      <c r="AE1321" s="5" t="s">
        <v>1622</v>
      </c>
      <c r="AF1321">
        <v>1246</v>
      </c>
      <c r="AG1321">
        <v>3699</v>
      </c>
      <c r="AH1321">
        <v>3469</v>
      </c>
      <c r="AI1321">
        <v>208</v>
      </c>
      <c r="AJ1321">
        <v>300.32672026704199</v>
      </c>
      <c r="AK1321">
        <v>1961.35986425944</v>
      </c>
      <c r="AL1321">
        <v>599985</v>
      </c>
      <c r="AM1321" s="6"/>
      <c r="AN1321" s="6"/>
    </row>
    <row r="1322" spans="1:40" x14ac:dyDescent="0.2">
      <c r="A1322" s="5" t="s">
        <v>1617</v>
      </c>
      <c r="B1322">
        <v>37</v>
      </c>
      <c r="C1322">
        <v>100056</v>
      </c>
      <c r="D1322">
        <v>43</v>
      </c>
      <c r="E1322">
        <v>208</v>
      </c>
      <c r="F1322">
        <v>737.04363411865495</v>
      </c>
      <c r="G1322">
        <v>-281.29919901220802</v>
      </c>
      <c r="H1322">
        <v>144</v>
      </c>
      <c r="I1322" s="6">
        <f t="shared" ref="I1322:J1322" si="917">AVERAGE(G1322:G1331)</f>
        <v>11.454215863868104</v>
      </c>
      <c r="J1322" s="6">
        <f t="shared" si="917"/>
        <v>1098.5</v>
      </c>
      <c r="K1322" s="5" t="s">
        <v>1617</v>
      </c>
      <c r="L1322">
        <v>79</v>
      </c>
      <c r="M1322">
        <v>100014</v>
      </c>
      <c r="N1322">
        <v>845</v>
      </c>
      <c r="O1322">
        <v>208</v>
      </c>
      <c r="P1322">
        <v>341.94200626959201</v>
      </c>
      <c r="Q1322">
        <v>694.545517241379</v>
      </c>
      <c r="R1322">
        <v>599996</v>
      </c>
      <c r="S1322" s="6">
        <f t="shared" ref="S1322" si="918">AVERAGE(Q1322:Q1331)</f>
        <v>694.54551724137889</v>
      </c>
      <c r="T1322" s="6">
        <f t="shared" ref="T1322" si="919">AVERAGE(R1322:R1331)</f>
        <v>599997.80000000005</v>
      </c>
      <c r="U1322" s="5" t="s">
        <v>1617</v>
      </c>
      <c r="V1322" s="5">
        <v>79</v>
      </c>
      <c r="W1322" s="5">
        <v>100014</v>
      </c>
      <c r="X1322" s="5">
        <v>845</v>
      </c>
      <c r="Y1322" s="5">
        <v>208</v>
      </c>
      <c r="Z1322" s="5">
        <v>341.9420063</v>
      </c>
      <c r="AA1322" s="5">
        <v>694.54551719999995</v>
      </c>
      <c r="AB1322" s="5">
        <v>60432</v>
      </c>
      <c r="AC1322" s="6">
        <f t="shared" ref="AC1322" si="920">AVERAGE(AA1322:AA1331)</f>
        <v>694.54551720000006</v>
      </c>
      <c r="AD1322" s="6">
        <f t="shared" ref="AD1322" si="921">AVERAGE(AB1322:AB1331)</f>
        <v>60918.6</v>
      </c>
      <c r="AE1322" s="5" t="s">
        <v>1617</v>
      </c>
      <c r="AF1322">
        <v>79</v>
      </c>
      <c r="AG1322">
        <v>100014</v>
      </c>
      <c r="AH1322">
        <v>845</v>
      </c>
      <c r="AI1322">
        <v>208</v>
      </c>
      <c r="AJ1322">
        <v>341.94200626959201</v>
      </c>
      <c r="AK1322">
        <v>694.545517241379</v>
      </c>
      <c r="AL1322">
        <v>599980</v>
      </c>
      <c r="AM1322" s="6">
        <f t="shared" ref="AM1322" si="922">AVERAGE(AK1322:AK1331)</f>
        <v>694.54551724137889</v>
      </c>
      <c r="AN1322" s="6">
        <f t="shared" ref="AN1322" si="923">AVERAGE(AL1322:AL1331)</f>
        <v>599980.4</v>
      </c>
    </row>
    <row r="1323" spans="1:40" x14ac:dyDescent="0.2">
      <c r="A1323" s="5" t="s">
        <v>1617</v>
      </c>
      <c r="B1323">
        <v>37</v>
      </c>
      <c r="C1323">
        <v>100056</v>
      </c>
      <c r="D1323">
        <v>43</v>
      </c>
      <c r="E1323">
        <v>208</v>
      </c>
      <c r="F1323">
        <v>737.04363411865495</v>
      </c>
      <c r="G1323">
        <v>-281.29919901220802</v>
      </c>
      <c r="H1323">
        <v>160</v>
      </c>
      <c r="I1323" s="6"/>
      <c r="J1323" s="6"/>
      <c r="K1323" s="5" t="s">
        <v>1617</v>
      </c>
      <c r="L1323">
        <v>79</v>
      </c>
      <c r="M1323">
        <v>100014</v>
      </c>
      <c r="N1323">
        <v>845</v>
      </c>
      <c r="O1323">
        <v>208</v>
      </c>
      <c r="P1323">
        <v>341.94200626959201</v>
      </c>
      <c r="Q1323">
        <v>694.545517241379</v>
      </c>
      <c r="R1323">
        <v>599997</v>
      </c>
      <c r="S1323" s="6"/>
      <c r="T1323" s="6"/>
      <c r="U1323" s="5" t="s">
        <v>1617</v>
      </c>
      <c r="V1323" s="5">
        <v>79</v>
      </c>
      <c r="W1323" s="5">
        <v>100014</v>
      </c>
      <c r="X1323" s="5">
        <v>845</v>
      </c>
      <c r="Y1323" s="5">
        <v>208</v>
      </c>
      <c r="Z1323" s="5">
        <v>341.9420063</v>
      </c>
      <c r="AA1323" s="5">
        <v>694.54551719999995</v>
      </c>
      <c r="AB1323" s="5">
        <v>60455</v>
      </c>
      <c r="AC1323" s="6"/>
      <c r="AD1323" s="6"/>
      <c r="AE1323" s="5" t="s">
        <v>1617</v>
      </c>
      <c r="AF1323">
        <v>79</v>
      </c>
      <c r="AG1323">
        <v>100014</v>
      </c>
      <c r="AH1323">
        <v>845</v>
      </c>
      <c r="AI1323">
        <v>208</v>
      </c>
      <c r="AJ1323">
        <v>341.94200626959201</v>
      </c>
      <c r="AK1323">
        <v>694.545517241379</v>
      </c>
      <c r="AL1323">
        <v>599980</v>
      </c>
      <c r="AM1323" s="6"/>
      <c r="AN1323" s="6"/>
    </row>
    <row r="1324" spans="1:40" x14ac:dyDescent="0.2">
      <c r="A1324" s="5" t="s">
        <v>1617</v>
      </c>
      <c r="B1324">
        <v>37</v>
      </c>
      <c r="C1324">
        <v>100056</v>
      </c>
      <c r="D1324">
        <v>43</v>
      </c>
      <c r="E1324">
        <v>208</v>
      </c>
      <c r="F1324">
        <v>737.04363411865495</v>
      </c>
      <c r="G1324">
        <v>-281.29919901220802</v>
      </c>
      <c r="H1324">
        <v>160</v>
      </c>
      <c r="I1324" s="6"/>
      <c r="J1324" s="6"/>
      <c r="K1324" s="5" t="s">
        <v>1617</v>
      </c>
      <c r="L1324">
        <v>79</v>
      </c>
      <c r="M1324">
        <v>100014</v>
      </c>
      <c r="N1324">
        <v>845</v>
      </c>
      <c r="O1324">
        <v>208</v>
      </c>
      <c r="P1324">
        <v>341.94200626959201</v>
      </c>
      <c r="Q1324">
        <v>694.545517241379</v>
      </c>
      <c r="R1324">
        <v>599998</v>
      </c>
      <c r="S1324" s="6"/>
      <c r="T1324" s="6"/>
      <c r="U1324" s="5" t="s">
        <v>1617</v>
      </c>
      <c r="V1324" s="5">
        <v>79</v>
      </c>
      <c r="W1324" s="5">
        <v>100014</v>
      </c>
      <c r="X1324" s="5">
        <v>845</v>
      </c>
      <c r="Y1324" s="5">
        <v>208</v>
      </c>
      <c r="Z1324" s="5">
        <v>341.9420063</v>
      </c>
      <c r="AA1324" s="5">
        <v>694.54551719999995</v>
      </c>
      <c r="AB1324" s="5">
        <v>60497</v>
      </c>
      <c r="AC1324" s="6"/>
      <c r="AD1324" s="6"/>
      <c r="AE1324" s="5" t="s">
        <v>1617</v>
      </c>
      <c r="AF1324">
        <v>79</v>
      </c>
      <c r="AG1324">
        <v>100014</v>
      </c>
      <c r="AH1324">
        <v>845</v>
      </c>
      <c r="AI1324">
        <v>208</v>
      </c>
      <c r="AJ1324">
        <v>341.94200626959201</v>
      </c>
      <c r="AK1324">
        <v>694.545517241379</v>
      </c>
      <c r="AL1324">
        <v>599980</v>
      </c>
      <c r="AM1324" s="6"/>
      <c r="AN1324" s="6"/>
    </row>
    <row r="1325" spans="1:40" x14ac:dyDescent="0.2">
      <c r="A1325" s="5" t="s">
        <v>1617</v>
      </c>
      <c r="B1325">
        <v>37</v>
      </c>
      <c r="C1325">
        <v>100056</v>
      </c>
      <c r="D1325">
        <v>43</v>
      </c>
      <c r="E1325">
        <v>208</v>
      </c>
      <c r="F1325">
        <v>737.04363411865495</v>
      </c>
      <c r="G1325">
        <v>-281.29919901220802</v>
      </c>
      <c r="H1325">
        <v>161</v>
      </c>
      <c r="I1325" s="6"/>
      <c r="J1325" s="6"/>
      <c r="K1325" s="5" t="s">
        <v>1617</v>
      </c>
      <c r="L1325">
        <v>79</v>
      </c>
      <c r="M1325">
        <v>100014</v>
      </c>
      <c r="N1325">
        <v>845</v>
      </c>
      <c r="O1325">
        <v>208</v>
      </c>
      <c r="P1325">
        <v>341.94200626959201</v>
      </c>
      <c r="Q1325">
        <v>694.545517241379</v>
      </c>
      <c r="R1325">
        <v>599998</v>
      </c>
      <c r="S1325" s="6"/>
      <c r="T1325" s="6"/>
      <c r="U1325" s="5" t="s">
        <v>1617</v>
      </c>
      <c r="V1325" s="5">
        <v>79</v>
      </c>
      <c r="W1325" s="5">
        <v>100014</v>
      </c>
      <c r="X1325" s="5">
        <v>845</v>
      </c>
      <c r="Y1325" s="5">
        <v>208</v>
      </c>
      <c r="Z1325" s="5">
        <v>341.9420063</v>
      </c>
      <c r="AA1325" s="5">
        <v>694.54551719999995</v>
      </c>
      <c r="AB1325" s="5">
        <v>60528</v>
      </c>
      <c r="AC1325" s="6"/>
      <c r="AD1325" s="6"/>
      <c r="AE1325" s="5" t="s">
        <v>1617</v>
      </c>
      <c r="AF1325">
        <v>79</v>
      </c>
      <c r="AG1325">
        <v>100014</v>
      </c>
      <c r="AH1325">
        <v>845</v>
      </c>
      <c r="AI1325">
        <v>208</v>
      </c>
      <c r="AJ1325">
        <v>341.94200626959201</v>
      </c>
      <c r="AK1325">
        <v>694.545517241379</v>
      </c>
      <c r="AL1325">
        <v>599980</v>
      </c>
      <c r="AM1325" s="6"/>
      <c r="AN1325" s="6"/>
    </row>
    <row r="1326" spans="1:40" x14ac:dyDescent="0.2">
      <c r="A1326" s="5" t="s">
        <v>1617</v>
      </c>
      <c r="B1326">
        <v>37</v>
      </c>
      <c r="C1326">
        <v>100056</v>
      </c>
      <c r="D1326">
        <v>43</v>
      </c>
      <c r="E1326">
        <v>208</v>
      </c>
      <c r="F1326">
        <v>737.04363411865495</v>
      </c>
      <c r="G1326">
        <v>-281.29919901220802</v>
      </c>
      <c r="H1326">
        <v>175</v>
      </c>
      <c r="I1326" s="6"/>
      <c r="J1326" s="6"/>
      <c r="K1326" s="5" t="s">
        <v>1617</v>
      </c>
      <c r="L1326">
        <v>79</v>
      </c>
      <c r="M1326">
        <v>100014</v>
      </c>
      <c r="N1326">
        <v>845</v>
      </c>
      <c r="O1326">
        <v>208</v>
      </c>
      <c r="P1326">
        <v>341.94200626959201</v>
      </c>
      <c r="Q1326">
        <v>694.545517241379</v>
      </c>
      <c r="R1326">
        <v>599998</v>
      </c>
      <c r="S1326" s="6"/>
      <c r="T1326" s="6"/>
      <c r="U1326" s="5" t="s">
        <v>1617</v>
      </c>
      <c r="V1326" s="5">
        <v>79</v>
      </c>
      <c r="W1326" s="5">
        <v>100014</v>
      </c>
      <c r="X1326" s="5">
        <v>845</v>
      </c>
      <c r="Y1326" s="5">
        <v>208</v>
      </c>
      <c r="Z1326" s="5">
        <v>341.9420063</v>
      </c>
      <c r="AA1326" s="5">
        <v>694.54551719999995</v>
      </c>
      <c r="AB1326" s="5">
        <v>60635</v>
      </c>
      <c r="AC1326" s="6"/>
      <c r="AD1326" s="6"/>
      <c r="AE1326" s="5" t="s">
        <v>1617</v>
      </c>
      <c r="AF1326">
        <v>79</v>
      </c>
      <c r="AG1326">
        <v>100014</v>
      </c>
      <c r="AH1326">
        <v>845</v>
      </c>
      <c r="AI1326">
        <v>208</v>
      </c>
      <c r="AJ1326">
        <v>341.94200626959201</v>
      </c>
      <c r="AK1326">
        <v>694.545517241379</v>
      </c>
      <c r="AL1326">
        <v>599980</v>
      </c>
      <c r="AM1326" s="6"/>
      <c r="AN1326" s="6"/>
    </row>
    <row r="1327" spans="1:40" x14ac:dyDescent="0.2">
      <c r="A1327" s="5" t="s">
        <v>1617</v>
      </c>
      <c r="B1327">
        <v>37</v>
      </c>
      <c r="C1327">
        <v>100056</v>
      </c>
      <c r="D1327">
        <v>43</v>
      </c>
      <c r="E1327">
        <v>208</v>
      </c>
      <c r="F1327">
        <v>737.04363411865495</v>
      </c>
      <c r="G1327">
        <v>-281.29919901220802</v>
      </c>
      <c r="H1327">
        <v>4695</v>
      </c>
      <c r="I1327" s="6"/>
      <c r="J1327" s="6"/>
      <c r="K1327" s="5" t="s">
        <v>1617</v>
      </c>
      <c r="L1327">
        <v>79</v>
      </c>
      <c r="M1327">
        <v>100014</v>
      </c>
      <c r="N1327">
        <v>845</v>
      </c>
      <c r="O1327">
        <v>208</v>
      </c>
      <c r="P1327">
        <v>341.94200626959201</v>
      </c>
      <c r="Q1327">
        <v>694.545517241379</v>
      </c>
      <c r="R1327">
        <v>599998</v>
      </c>
      <c r="S1327" s="6"/>
      <c r="T1327" s="6"/>
      <c r="U1327" s="5" t="s">
        <v>1617</v>
      </c>
      <c r="V1327" s="5">
        <v>79</v>
      </c>
      <c r="W1327" s="5">
        <v>100014</v>
      </c>
      <c r="X1327" s="5">
        <v>845</v>
      </c>
      <c r="Y1327" s="5">
        <v>208</v>
      </c>
      <c r="Z1327" s="5">
        <v>341.9420063</v>
      </c>
      <c r="AA1327" s="5">
        <v>694.54551719999995</v>
      </c>
      <c r="AB1327" s="5">
        <v>60647</v>
      </c>
      <c r="AC1327" s="6"/>
      <c r="AD1327" s="6"/>
      <c r="AE1327" s="5" t="s">
        <v>1617</v>
      </c>
      <c r="AF1327">
        <v>79</v>
      </c>
      <c r="AG1327">
        <v>100014</v>
      </c>
      <c r="AH1327">
        <v>845</v>
      </c>
      <c r="AI1327">
        <v>208</v>
      </c>
      <c r="AJ1327">
        <v>341.94200626959201</v>
      </c>
      <c r="AK1327">
        <v>694.545517241379</v>
      </c>
      <c r="AL1327">
        <v>599980</v>
      </c>
      <c r="AM1327" s="6"/>
      <c r="AN1327" s="6"/>
    </row>
    <row r="1328" spans="1:40" x14ac:dyDescent="0.2">
      <c r="A1328" s="5" t="s">
        <v>1617</v>
      </c>
      <c r="B1328">
        <v>37</v>
      </c>
      <c r="C1328">
        <v>100056</v>
      </c>
      <c r="D1328">
        <v>43</v>
      </c>
      <c r="E1328">
        <v>208</v>
      </c>
      <c r="F1328">
        <v>737.04363411865495</v>
      </c>
      <c r="G1328">
        <v>-281.29919901220802</v>
      </c>
      <c r="H1328">
        <v>5025</v>
      </c>
      <c r="I1328" s="6"/>
      <c r="J1328" s="6"/>
      <c r="K1328" s="5" t="s">
        <v>1617</v>
      </c>
      <c r="L1328">
        <v>79</v>
      </c>
      <c r="M1328">
        <v>100014</v>
      </c>
      <c r="N1328">
        <v>845</v>
      </c>
      <c r="O1328">
        <v>208</v>
      </c>
      <c r="P1328">
        <v>341.94200626959201</v>
      </c>
      <c r="Q1328">
        <v>694.545517241379</v>
      </c>
      <c r="R1328">
        <v>599998</v>
      </c>
      <c r="S1328" s="6"/>
      <c r="T1328" s="6"/>
      <c r="U1328" s="5" t="s">
        <v>1617</v>
      </c>
      <c r="V1328" s="5">
        <v>79</v>
      </c>
      <c r="W1328" s="5">
        <v>100014</v>
      </c>
      <c r="X1328" s="5">
        <v>845</v>
      </c>
      <c r="Y1328" s="5">
        <v>208</v>
      </c>
      <c r="Z1328" s="5">
        <v>341.9420063</v>
      </c>
      <c r="AA1328" s="5">
        <v>694.54551719999995</v>
      </c>
      <c r="AB1328" s="5">
        <v>60778</v>
      </c>
      <c r="AC1328" s="6"/>
      <c r="AD1328" s="6"/>
      <c r="AE1328" s="5" t="s">
        <v>1617</v>
      </c>
      <c r="AF1328">
        <v>79</v>
      </c>
      <c r="AG1328">
        <v>100014</v>
      </c>
      <c r="AH1328">
        <v>845</v>
      </c>
      <c r="AI1328">
        <v>208</v>
      </c>
      <c r="AJ1328">
        <v>341.94200626959201</v>
      </c>
      <c r="AK1328">
        <v>694.545517241379</v>
      </c>
      <c r="AL1328">
        <v>599981</v>
      </c>
      <c r="AM1328" s="6"/>
      <c r="AN1328" s="6"/>
    </row>
    <row r="1329" spans="1:40" x14ac:dyDescent="0.2">
      <c r="A1329" s="5" t="s">
        <v>1617</v>
      </c>
      <c r="B1329">
        <v>79</v>
      </c>
      <c r="C1329">
        <v>100014</v>
      </c>
      <c r="D1329">
        <v>845</v>
      </c>
      <c r="E1329">
        <v>208</v>
      </c>
      <c r="F1329">
        <v>341.94200626959201</v>
      </c>
      <c r="G1329">
        <v>694.545517241379</v>
      </c>
      <c r="H1329">
        <v>138</v>
      </c>
      <c r="I1329" s="6"/>
      <c r="J1329" s="6"/>
      <c r="K1329" s="5" t="s">
        <v>1617</v>
      </c>
      <c r="L1329">
        <v>79</v>
      </c>
      <c r="M1329">
        <v>100014</v>
      </c>
      <c r="N1329">
        <v>845</v>
      </c>
      <c r="O1329">
        <v>208</v>
      </c>
      <c r="P1329">
        <v>341.94200626959201</v>
      </c>
      <c r="Q1329">
        <v>694.545517241379</v>
      </c>
      <c r="R1329">
        <v>599998</v>
      </c>
      <c r="S1329" s="6"/>
      <c r="T1329" s="6"/>
      <c r="U1329" s="5" t="s">
        <v>1617</v>
      </c>
      <c r="V1329" s="5">
        <v>79</v>
      </c>
      <c r="W1329" s="5">
        <v>100014</v>
      </c>
      <c r="X1329" s="5">
        <v>845</v>
      </c>
      <c r="Y1329" s="5">
        <v>208</v>
      </c>
      <c r="Z1329" s="5">
        <v>341.9420063</v>
      </c>
      <c r="AA1329" s="5">
        <v>694.54551719999995</v>
      </c>
      <c r="AB1329" s="5">
        <v>60947</v>
      </c>
      <c r="AC1329" s="6"/>
      <c r="AD1329" s="6"/>
      <c r="AE1329" s="5" t="s">
        <v>1617</v>
      </c>
      <c r="AF1329">
        <v>79</v>
      </c>
      <c r="AG1329">
        <v>100014</v>
      </c>
      <c r="AH1329">
        <v>845</v>
      </c>
      <c r="AI1329">
        <v>208</v>
      </c>
      <c r="AJ1329">
        <v>341.94200626959201</v>
      </c>
      <c r="AK1329">
        <v>694.545517241379</v>
      </c>
      <c r="AL1329">
        <v>599981</v>
      </c>
      <c r="AM1329" s="6"/>
      <c r="AN1329" s="6"/>
    </row>
    <row r="1330" spans="1:40" x14ac:dyDescent="0.2">
      <c r="A1330" s="5" t="s">
        <v>1617</v>
      </c>
      <c r="B1330">
        <v>79</v>
      </c>
      <c r="C1330">
        <v>100014</v>
      </c>
      <c r="D1330">
        <v>845</v>
      </c>
      <c r="E1330">
        <v>208</v>
      </c>
      <c r="F1330">
        <v>341.94200626959201</v>
      </c>
      <c r="G1330">
        <v>694.545517241379</v>
      </c>
      <c r="H1330">
        <v>145</v>
      </c>
      <c r="I1330" s="6"/>
      <c r="J1330" s="6"/>
      <c r="K1330" s="5" t="s">
        <v>1617</v>
      </c>
      <c r="L1330">
        <v>79</v>
      </c>
      <c r="M1330">
        <v>100014</v>
      </c>
      <c r="N1330">
        <v>845</v>
      </c>
      <c r="O1330">
        <v>208</v>
      </c>
      <c r="P1330">
        <v>341.94200626959201</v>
      </c>
      <c r="Q1330">
        <v>694.545517241379</v>
      </c>
      <c r="R1330">
        <v>599998</v>
      </c>
      <c r="S1330" s="6"/>
      <c r="T1330" s="6"/>
      <c r="U1330" s="5" t="s">
        <v>1617</v>
      </c>
      <c r="V1330" s="5">
        <v>79</v>
      </c>
      <c r="W1330" s="5">
        <v>100014</v>
      </c>
      <c r="X1330" s="5">
        <v>845</v>
      </c>
      <c r="Y1330" s="5">
        <v>208</v>
      </c>
      <c r="Z1330" s="5">
        <v>341.9420063</v>
      </c>
      <c r="AA1330" s="5">
        <v>694.54551719999995</v>
      </c>
      <c r="AB1330" s="5">
        <v>62104</v>
      </c>
      <c r="AC1330" s="6"/>
      <c r="AD1330" s="6"/>
      <c r="AE1330" s="5" t="s">
        <v>1617</v>
      </c>
      <c r="AF1330">
        <v>79</v>
      </c>
      <c r="AG1330">
        <v>100014</v>
      </c>
      <c r="AH1330">
        <v>845</v>
      </c>
      <c r="AI1330">
        <v>208</v>
      </c>
      <c r="AJ1330">
        <v>341.94200626959201</v>
      </c>
      <c r="AK1330">
        <v>694.545517241379</v>
      </c>
      <c r="AL1330">
        <v>599981</v>
      </c>
      <c r="AM1330" s="6"/>
      <c r="AN1330" s="6"/>
    </row>
    <row r="1331" spans="1:40" x14ac:dyDescent="0.2">
      <c r="A1331" s="5" t="s">
        <v>1617</v>
      </c>
      <c r="B1331">
        <v>79</v>
      </c>
      <c r="C1331">
        <v>100014</v>
      </c>
      <c r="D1331">
        <v>845</v>
      </c>
      <c r="E1331">
        <v>208</v>
      </c>
      <c r="F1331">
        <v>341.94200626959201</v>
      </c>
      <c r="G1331">
        <v>694.545517241379</v>
      </c>
      <c r="H1331">
        <v>182</v>
      </c>
      <c r="I1331" s="6"/>
      <c r="J1331" s="6"/>
      <c r="K1331" s="5" t="s">
        <v>1617</v>
      </c>
      <c r="L1331">
        <v>79</v>
      </c>
      <c r="M1331">
        <v>100014</v>
      </c>
      <c r="N1331">
        <v>845</v>
      </c>
      <c r="O1331">
        <v>208</v>
      </c>
      <c r="P1331">
        <v>341.94200626959201</v>
      </c>
      <c r="Q1331">
        <v>694.545517241379</v>
      </c>
      <c r="R1331">
        <v>599999</v>
      </c>
      <c r="S1331" s="6"/>
      <c r="T1331" s="6"/>
      <c r="U1331" s="5" t="s">
        <v>1617</v>
      </c>
      <c r="V1331" s="5">
        <v>79</v>
      </c>
      <c r="W1331" s="5">
        <v>100014</v>
      </c>
      <c r="X1331" s="5">
        <v>845</v>
      </c>
      <c r="Y1331" s="5">
        <v>208</v>
      </c>
      <c r="Z1331" s="5">
        <v>341.9420063</v>
      </c>
      <c r="AA1331" s="5">
        <v>694.54551719999995</v>
      </c>
      <c r="AB1331" s="5">
        <v>62163</v>
      </c>
      <c r="AC1331" s="6"/>
      <c r="AD1331" s="6"/>
      <c r="AE1331" s="5" t="s">
        <v>1617</v>
      </c>
      <c r="AF1331">
        <v>79</v>
      </c>
      <c r="AG1331">
        <v>100014</v>
      </c>
      <c r="AH1331">
        <v>845</v>
      </c>
      <c r="AI1331">
        <v>208</v>
      </c>
      <c r="AJ1331">
        <v>341.94200626959201</v>
      </c>
      <c r="AK1331">
        <v>694.545517241379</v>
      </c>
      <c r="AL1331">
        <v>599981</v>
      </c>
      <c r="AM1331" s="6"/>
      <c r="AN1331" s="6"/>
    </row>
    <row r="1332" spans="1:40" x14ac:dyDescent="0.2">
      <c r="A1332" s="5" t="s">
        <v>1618</v>
      </c>
      <c r="B1332">
        <v>136473</v>
      </c>
      <c r="C1332">
        <v>300140</v>
      </c>
      <c r="D1332">
        <v>2170</v>
      </c>
      <c r="E1332">
        <v>208</v>
      </c>
      <c r="F1332">
        <v>383.61954405277498</v>
      </c>
      <c r="G1332">
        <v>819.65920493422902</v>
      </c>
      <c r="H1332">
        <v>132</v>
      </c>
      <c r="I1332" s="6">
        <f t="shared" ref="I1332:J1332" si="924">AVERAGE(G1332:G1341)</f>
        <v>916.11631125062706</v>
      </c>
      <c r="J1332" s="6">
        <f t="shared" si="924"/>
        <v>541.20000000000005</v>
      </c>
      <c r="K1332" s="5" t="s">
        <v>1618</v>
      </c>
      <c r="L1332">
        <v>36463</v>
      </c>
      <c r="M1332">
        <v>400150</v>
      </c>
      <c r="N1332">
        <v>3015</v>
      </c>
      <c r="O1332">
        <v>208</v>
      </c>
      <c r="P1332">
        <v>349.65049201755301</v>
      </c>
      <c r="Q1332">
        <v>1784.23026809821</v>
      </c>
      <c r="R1332">
        <v>599996</v>
      </c>
      <c r="S1332" s="6">
        <f t="shared" ref="S1332" si="925">AVERAGE(Q1332:Q1341)</f>
        <v>1784.2302680982098</v>
      </c>
      <c r="T1332" s="6">
        <f t="shared" ref="T1332" si="926">AVERAGE(R1332:R1341)</f>
        <v>599997.69999999995</v>
      </c>
      <c r="U1332" s="5" t="s">
        <v>1618</v>
      </c>
      <c r="V1332" s="5">
        <v>36463</v>
      </c>
      <c r="W1332" s="5">
        <v>400150</v>
      </c>
      <c r="X1332" s="5">
        <v>3015</v>
      </c>
      <c r="Y1332" s="5">
        <v>208</v>
      </c>
      <c r="Z1332" s="5">
        <v>349.65049199999999</v>
      </c>
      <c r="AA1332" s="5">
        <v>1784.230268</v>
      </c>
      <c r="AB1332" s="5">
        <v>60419</v>
      </c>
      <c r="AC1332" s="6">
        <f t="shared" ref="AC1332" si="927">AVERAGE(AA1332:AA1341)</f>
        <v>1784.2302679999998</v>
      </c>
      <c r="AD1332" s="6">
        <f t="shared" ref="AD1332" si="928">AVERAGE(AB1332:AB1341)</f>
        <v>61433.8</v>
      </c>
      <c r="AE1332" s="5" t="s">
        <v>1618</v>
      </c>
      <c r="AF1332">
        <v>36463</v>
      </c>
      <c r="AG1332">
        <v>400150</v>
      </c>
      <c r="AH1332">
        <v>3015</v>
      </c>
      <c r="AI1332">
        <v>208</v>
      </c>
      <c r="AJ1332">
        <v>349.65049201755301</v>
      </c>
      <c r="AK1332">
        <v>1784.23026809821</v>
      </c>
      <c r="AL1332">
        <v>599980</v>
      </c>
      <c r="AM1332" s="6">
        <f t="shared" ref="AM1332" si="929">AVERAGE(AK1332:AK1341)</f>
        <v>1784.2302680982098</v>
      </c>
      <c r="AN1332" s="6">
        <f t="shared" ref="AN1332" si="930">AVERAGE(AL1332:AL1341)</f>
        <v>599980.4</v>
      </c>
    </row>
    <row r="1333" spans="1:40" x14ac:dyDescent="0.2">
      <c r="A1333" s="5" t="s">
        <v>1618</v>
      </c>
      <c r="B1333">
        <v>136473</v>
      </c>
      <c r="C1333">
        <v>300140</v>
      </c>
      <c r="D1333">
        <v>2170</v>
      </c>
      <c r="E1333">
        <v>208</v>
      </c>
      <c r="F1333">
        <v>383.61954405277498</v>
      </c>
      <c r="G1333">
        <v>819.65920493422902</v>
      </c>
      <c r="H1333">
        <v>162</v>
      </c>
      <c r="I1333" s="6"/>
      <c r="J1333" s="6"/>
      <c r="K1333" s="5" t="s">
        <v>1618</v>
      </c>
      <c r="L1333">
        <v>36463</v>
      </c>
      <c r="M1333">
        <v>400150</v>
      </c>
      <c r="N1333">
        <v>3015</v>
      </c>
      <c r="O1333">
        <v>208</v>
      </c>
      <c r="P1333">
        <v>349.65049201755301</v>
      </c>
      <c r="Q1333">
        <v>1784.23026809821</v>
      </c>
      <c r="R1333">
        <v>599996</v>
      </c>
      <c r="S1333" s="6"/>
      <c r="T1333" s="6"/>
      <c r="U1333" s="5" t="s">
        <v>1618</v>
      </c>
      <c r="V1333" s="5">
        <v>36463</v>
      </c>
      <c r="W1333" s="5">
        <v>400150</v>
      </c>
      <c r="X1333" s="5">
        <v>3015</v>
      </c>
      <c r="Y1333" s="5">
        <v>208</v>
      </c>
      <c r="Z1333" s="5">
        <v>349.65049199999999</v>
      </c>
      <c r="AA1333" s="5">
        <v>1784.230268</v>
      </c>
      <c r="AB1333" s="5">
        <v>60421</v>
      </c>
      <c r="AC1333" s="6"/>
      <c r="AD1333" s="6"/>
      <c r="AE1333" s="5" t="s">
        <v>1618</v>
      </c>
      <c r="AF1333">
        <v>36463</v>
      </c>
      <c r="AG1333">
        <v>400150</v>
      </c>
      <c r="AH1333">
        <v>3015</v>
      </c>
      <c r="AI1333">
        <v>208</v>
      </c>
      <c r="AJ1333">
        <v>349.65049201755301</v>
      </c>
      <c r="AK1333">
        <v>1784.23026809821</v>
      </c>
      <c r="AL1333">
        <v>599980</v>
      </c>
      <c r="AM1333" s="6"/>
      <c r="AN1333" s="6"/>
    </row>
    <row r="1334" spans="1:40" x14ac:dyDescent="0.2">
      <c r="A1334" s="5" t="s">
        <v>1618</v>
      </c>
      <c r="B1334">
        <v>136473</v>
      </c>
      <c r="C1334">
        <v>300140</v>
      </c>
      <c r="D1334">
        <v>2170</v>
      </c>
      <c r="E1334">
        <v>208</v>
      </c>
      <c r="F1334">
        <v>383.61954405277498</v>
      </c>
      <c r="G1334">
        <v>819.65920493422902</v>
      </c>
      <c r="H1334">
        <v>167</v>
      </c>
      <c r="I1334" s="6"/>
      <c r="J1334" s="6"/>
      <c r="K1334" s="5" t="s">
        <v>1618</v>
      </c>
      <c r="L1334">
        <v>36463</v>
      </c>
      <c r="M1334">
        <v>400150</v>
      </c>
      <c r="N1334">
        <v>3015</v>
      </c>
      <c r="O1334">
        <v>208</v>
      </c>
      <c r="P1334">
        <v>349.65049201755301</v>
      </c>
      <c r="Q1334">
        <v>1784.23026809821</v>
      </c>
      <c r="R1334">
        <v>599998</v>
      </c>
      <c r="S1334" s="6"/>
      <c r="T1334" s="6"/>
      <c r="U1334" s="5" t="s">
        <v>1618</v>
      </c>
      <c r="V1334" s="5">
        <v>36463</v>
      </c>
      <c r="W1334" s="5">
        <v>400150</v>
      </c>
      <c r="X1334" s="5">
        <v>3015</v>
      </c>
      <c r="Y1334" s="5">
        <v>208</v>
      </c>
      <c r="Z1334" s="5">
        <v>349.65049199999999</v>
      </c>
      <c r="AA1334" s="5">
        <v>1784.230268</v>
      </c>
      <c r="AB1334" s="5">
        <v>60439</v>
      </c>
      <c r="AC1334" s="6"/>
      <c r="AD1334" s="6"/>
      <c r="AE1334" s="5" t="s">
        <v>1618</v>
      </c>
      <c r="AF1334">
        <v>36463</v>
      </c>
      <c r="AG1334">
        <v>400150</v>
      </c>
      <c r="AH1334">
        <v>3015</v>
      </c>
      <c r="AI1334">
        <v>208</v>
      </c>
      <c r="AJ1334">
        <v>349.65049201755301</v>
      </c>
      <c r="AK1334">
        <v>1784.23026809821</v>
      </c>
      <c r="AL1334">
        <v>599980</v>
      </c>
      <c r="AM1334" s="6"/>
      <c r="AN1334" s="6"/>
    </row>
    <row r="1335" spans="1:40" x14ac:dyDescent="0.2">
      <c r="A1335" s="5" t="s">
        <v>1618</v>
      </c>
      <c r="B1335">
        <v>136473</v>
      </c>
      <c r="C1335">
        <v>300140</v>
      </c>
      <c r="D1335">
        <v>2170</v>
      </c>
      <c r="E1335">
        <v>208</v>
      </c>
      <c r="F1335">
        <v>383.61954405277498</v>
      </c>
      <c r="G1335">
        <v>819.65920493422902</v>
      </c>
      <c r="H1335">
        <v>171</v>
      </c>
      <c r="I1335" s="6"/>
      <c r="J1335" s="6"/>
      <c r="K1335" s="5" t="s">
        <v>1618</v>
      </c>
      <c r="L1335">
        <v>36463</v>
      </c>
      <c r="M1335">
        <v>400150</v>
      </c>
      <c r="N1335">
        <v>3015</v>
      </c>
      <c r="O1335">
        <v>208</v>
      </c>
      <c r="P1335">
        <v>349.65049201755301</v>
      </c>
      <c r="Q1335">
        <v>1784.23026809821</v>
      </c>
      <c r="R1335">
        <v>599998</v>
      </c>
      <c r="S1335" s="6"/>
      <c r="T1335" s="6"/>
      <c r="U1335" s="5" t="s">
        <v>1618</v>
      </c>
      <c r="V1335" s="5">
        <v>36463</v>
      </c>
      <c r="W1335" s="5">
        <v>400150</v>
      </c>
      <c r="X1335" s="5">
        <v>3015</v>
      </c>
      <c r="Y1335" s="5">
        <v>208</v>
      </c>
      <c r="Z1335" s="5">
        <v>349.65049199999999</v>
      </c>
      <c r="AA1335" s="5">
        <v>1784.230268</v>
      </c>
      <c r="AB1335" s="5">
        <v>60519</v>
      </c>
      <c r="AC1335" s="6"/>
      <c r="AD1335" s="6"/>
      <c r="AE1335" s="5" t="s">
        <v>1618</v>
      </c>
      <c r="AF1335">
        <v>36463</v>
      </c>
      <c r="AG1335">
        <v>400150</v>
      </c>
      <c r="AH1335">
        <v>3015</v>
      </c>
      <c r="AI1335">
        <v>208</v>
      </c>
      <c r="AJ1335">
        <v>349.65049201755301</v>
      </c>
      <c r="AK1335">
        <v>1784.23026809821</v>
      </c>
      <c r="AL1335">
        <v>599980</v>
      </c>
      <c r="AM1335" s="6"/>
      <c r="AN1335" s="6"/>
    </row>
    <row r="1336" spans="1:40" x14ac:dyDescent="0.2">
      <c r="A1336" s="5" t="s">
        <v>1618</v>
      </c>
      <c r="B1336">
        <v>136473</v>
      </c>
      <c r="C1336">
        <v>300140</v>
      </c>
      <c r="D1336">
        <v>2170</v>
      </c>
      <c r="E1336">
        <v>208</v>
      </c>
      <c r="F1336">
        <v>383.61954405277498</v>
      </c>
      <c r="G1336">
        <v>819.65920493422902</v>
      </c>
      <c r="H1336">
        <v>176</v>
      </c>
      <c r="I1336" s="6"/>
      <c r="J1336" s="6"/>
      <c r="K1336" s="5" t="s">
        <v>1618</v>
      </c>
      <c r="L1336">
        <v>36463</v>
      </c>
      <c r="M1336">
        <v>400150</v>
      </c>
      <c r="N1336">
        <v>3015</v>
      </c>
      <c r="O1336">
        <v>208</v>
      </c>
      <c r="P1336">
        <v>349.65049201755301</v>
      </c>
      <c r="Q1336">
        <v>1784.23026809821</v>
      </c>
      <c r="R1336">
        <v>599998</v>
      </c>
      <c r="S1336" s="6"/>
      <c r="T1336" s="6"/>
      <c r="U1336" s="5" t="s">
        <v>1618</v>
      </c>
      <c r="V1336" s="5">
        <v>36463</v>
      </c>
      <c r="W1336" s="5">
        <v>400150</v>
      </c>
      <c r="X1336" s="5">
        <v>3015</v>
      </c>
      <c r="Y1336" s="5">
        <v>208</v>
      </c>
      <c r="Z1336" s="5">
        <v>349.65049199999999</v>
      </c>
      <c r="AA1336" s="5">
        <v>1784.230268</v>
      </c>
      <c r="AB1336" s="5">
        <v>60520</v>
      </c>
      <c r="AC1336" s="6"/>
      <c r="AD1336" s="6"/>
      <c r="AE1336" s="5" t="s">
        <v>1618</v>
      </c>
      <c r="AF1336">
        <v>36463</v>
      </c>
      <c r="AG1336">
        <v>400150</v>
      </c>
      <c r="AH1336">
        <v>3015</v>
      </c>
      <c r="AI1336">
        <v>208</v>
      </c>
      <c r="AJ1336">
        <v>349.65049201755301</v>
      </c>
      <c r="AK1336">
        <v>1784.23026809821</v>
      </c>
      <c r="AL1336">
        <v>599980</v>
      </c>
      <c r="AM1336" s="6"/>
      <c r="AN1336" s="6"/>
    </row>
    <row r="1337" spans="1:40" x14ac:dyDescent="0.2">
      <c r="A1337" s="5" t="s">
        <v>1618</v>
      </c>
      <c r="B1337">
        <v>136473</v>
      </c>
      <c r="C1337">
        <v>300140</v>
      </c>
      <c r="D1337">
        <v>2170</v>
      </c>
      <c r="E1337">
        <v>208</v>
      </c>
      <c r="F1337">
        <v>383.61954405277498</v>
      </c>
      <c r="G1337">
        <v>819.65920493422902</v>
      </c>
      <c r="H1337">
        <v>181</v>
      </c>
      <c r="I1337" s="6"/>
      <c r="J1337" s="6"/>
      <c r="K1337" s="5" t="s">
        <v>1618</v>
      </c>
      <c r="L1337">
        <v>36463</v>
      </c>
      <c r="M1337">
        <v>400150</v>
      </c>
      <c r="N1337">
        <v>3015</v>
      </c>
      <c r="O1337">
        <v>208</v>
      </c>
      <c r="P1337">
        <v>349.65049201755301</v>
      </c>
      <c r="Q1337">
        <v>1784.23026809821</v>
      </c>
      <c r="R1337">
        <v>599998</v>
      </c>
      <c r="S1337" s="6"/>
      <c r="T1337" s="6"/>
      <c r="U1337" s="5" t="s">
        <v>1618</v>
      </c>
      <c r="V1337" s="5">
        <v>36463</v>
      </c>
      <c r="W1337" s="5">
        <v>400150</v>
      </c>
      <c r="X1337" s="5">
        <v>3015</v>
      </c>
      <c r="Y1337" s="5">
        <v>208</v>
      </c>
      <c r="Z1337" s="5">
        <v>349.65049199999999</v>
      </c>
      <c r="AA1337" s="5">
        <v>1784.230268</v>
      </c>
      <c r="AB1337" s="5">
        <v>60521</v>
      </c>
      <c r="AC1337" s="6"/>
      <c r="AD1337" s="6"/>
      <c r="AE1337" s="5" t="s">
        <v>1618</v>
      </c>
      <c r="AF1337">
        <v>36463</v>
      </c>
      <c r="AG1337">
        <v>400150</v>
      </c>
      <c r="AH1337">
        <v>3015</v>
      </c>
      <c r="AI1337">
        <v>208</v>
      </c>
      <c r="AJ1337">
        <v>349.65049201755301</v>
      </c>
      <c r="AK1337">
        <v>1784.23026809821</v>
      </c>
      <c r="AL1337">
        <v>599980</v>
      </c>
      <c r="AM1337" s="6"/>
      <c r="AN1337" s="6"/>
    </row>
    <row r="1338" spans="1:40" x14ac:dyDescent="0.2">
      <c r="A1338" s="5" t="s">
        <v>1618</v>
      </c>
      <c r="B1338">
        <v>136473</v>
      </c>
      <c r="C1338">
        <v>300140</v>
      </c>
      <c r="D1338">
        <v>2170</v>
      </c>
      <c r="E1338">
        <v>208</v>
      </c>
      <c r="F1338">
        <v>383.61954405277498</v>
      </c>
      <c r="G1338">
        <v>819.65920493422902</v>
      </c>
      <c r="H1338">
        <v>181</v>
      </c>
      <c r="I1338" s="6"/>
      <c r="J1338" s="6"/>
      <c r="K1338" s="5" t="s">
        <v>1618</v>
      </c>
      <c r="L1338">
        <v>36463</v>
      </c>
      <c r="M1338">
        <v>400150</v>
      </c>
      <c r="N1338">
        <v>3015</v>
      </c>
      <c r="O1338">
        <v>208</v>
      </c>
      <c r="P1338">
        <v>349.65049201755301</v>
      </c>
      <c r="Q1338">
        <v>1784.23026809821</v>
      </c>
      <c r="R1338">
        <v>599998</v>
      </c>
      <c r="S1338" s="6"/>
      <c r="T1338" s="6"/>
      <c r="U1338" s="5" t="s">
        <v>1618</v>
      </c>
      <c r="V1338" s="5">
        <v>36463</v>
      </c>
      <c r="W1338" s="5">
        <v>400150</v>
      </c>
      <c r="X1338" s="5">
        <v>3015</v>
      </c>
      <c r="Y1338" s="5">
        <v>208</v>
      </c>
      <c r="Z1338" s="5">
        <v>349.65049199999999</v>
      </c>
      <c r="AA1338" s="5">
        <v>1784.230268</v>
      </c>
      <c r="AB1338" s="5">
        <v>60570</v>
      </c>
      <c r="AC1338" s="6"/>
      <c r="AD1338" s="6"/>
      <c r="AE1338" s="5" t="s">
        <v>1618</v>
      </c>
      <c r="AF1338">
        <v>36463</v>
      </c>
      <c r="AG1338">
        <v>400150</v>
      </c>
      <c r="AH1338">
        <v>3015</v>
      </c>
      <c r="AI1338">
        <v>208</v>
      </c>
      <c r="AJ1338">
        <v>349.65049201755301</v>
      </c>
      <c r="AK1338">
        <v>1784.23026809821</v>
      </c>
      <c r="AL1338">
        <v>599980</v>
      </c>
      <c r="AM1338" s="6"/>
      <c r="AN1338" s="6"/>
    </row>
    <row r="1339" spans="1:40" x14ac:dyDescent="0.2">
      <c r="A1339" s="5" t="s">
        <v>1618</v>
      </c>
      <c r="B1339">
        <v>136473</v>
      </c>
      <c r="C1339">
        <v>300140</v>
      </c>
      <c r="D1339">
        <v>2170</v>
      </c>
      <c r="E1339">
        <v>208</v>
      </c>
      <c r="F1339">
        <v>383.61954405277498</v>
      </c>
      <c r="G1339">
        <v>819.65920493422902</v>
      </c>
      <c r="H1339">
        <v>1822</v>
      </c>
      <c r="I1339" s="6"/>
      <c r="J1339" s="6"/>
      <c r="K1339" s="5" t="s">
        <v>1618</v>
      </c>
      <c r="L1339">
        <v>36463</v>
      </c>
      <c r="M1339">
        <v>400150</v>
      </c>
      <c r="N1339">
        <v>3015</v>
      </c>
      <c r="O1339">
        <v>208</v>
      </c>
      <c r="P1339">
        <v>349.65049201755301</v>
      </c>
      <c r="Q1339">
        <v>1784.23026809821</v>
      </c>
      <c r="R1339">
        <v>599998</v>
      </c>
      <c r="S1339" s="6"/>
      <c r="T1339" s="6"/>
      <c r="U1339" s="5" t="s">
        <v>1618</v>
      </c>
      <c r="V1339" s="5">
        <v>36463</v>
      </c>
      <c r="W1339" s="5">
        <v>400150</v>
      </c>
      <c r="X1339" s="5">
        <v>3015</v>
      </c>
      <c r="Y1339" s="5">
        <v>208</v>
      </c>
      <c r="Z1339" s="5">
        <v>349.65049199999999</v>
      </c>
      <c r="AA1339" s="5">
        <v>1784.230268</v>
      </c>
      <c r="AB1339" s="5">
        <v>60602</v>
      </c>
      <c r="AC1339" s="6"/>
      <c r="AD1339" s="6"/>
      <c r="AE1339" s="5" t="s">
        <v>1618</v>
      </c>
      <c r="AF1339">
        <v>36463</v>
      </c>
      <c r="AG1339">
        <v>400150</v>
      </c>
      <c r="AH1339">
        <v>3015</v>
      </c>
      <c r="AI1339">
        <v>208</v>
      </c>
      <c r="AJ1339">
        <v>349.65049201755301</v>
      </c>
      <c r="AK1339">
        <v>1784.23026809821</v>
      </c>
      <c r="AL1339">
        <v>599981</v>
      </c>
      <c r="AM1339" s="6"/>
      <c r="AN1339" s="6"/>
    </row>
    <row r="1340" spans="1:40" x14ac:dyDescent="0.2">
      <c r="A1340" s="5" t="s">
        <v>1618</v>
      </c>
      <c r="B1340">
        <v>136473</v>
      </c>
      <c r="C1340">
        <v>300140</v>
      </c>
      <c r="D1340">
        <v>2170</v>
      </c>
      <c r="E1340">
        <v>208</v>
      </c>
      <c r="F1340">
        <v>383.61954405277498</v>
      </c>
      <c r="G1340">
        <v>819.65920493422902</v>
      </c>
      <c r="H1340">
        <v>2259</v>
      </c>
      <c r="I1340" s="6"/>
      <c r="J1340" s="6"/>
      <c r="K1340" s="5" t="s">
        <v>1618</v>
      </c>
      <c r="L1340">
        <v>36463</v>
      </c>
      <c r="M1340">
        <v>400150</v>
      </c>
      <c r="N1340">
        <v>3015</v>
      </c>
      <c r="O1340">
        <v>208</v>
      </c>
      <c r="P1340">
        <v>349.65049201755301</v>
      </c>
      <c r="Q1340">
        <v>1784.23026809821</v>
      </c>
      <c r="R1340">
        <v>599998</v>
      </c>
      <c r="S1340" s="6"/>
      <c r="T1340" s="6"/>
      <c r="U1340" s="5" t="s">
        <v>1618</v>
      </c>
      <c r="V1340" s="5">
        <v>36463</v>
      </c>
      <c r="W1340" s="5">
        <v>400150</v>
      </c>
      <c r="X1340" s="5">
        <v>3015</v>
      </c>
      <c r="Y1340" s="5">
        <v>208</v>
      </c>
      <c r="Z1340" s="5">
        <v>349.65049199999999</v>
      </c>
      <c r="AA1340" s="5">
        <v>1784.230268</v>
      </c>
      <c r="AB1340" s="5">
        <v>60612</v>
      </c>
      <c r="AC1340" s="6"/>
      <c r="AD1340" s="6"/>
      <c r="AE1340" s="5" t="s">
        <v>1618</v>
      </c>
      <c r="AF1340">
        <v>36463</v>
      </c>
      <c r="AG1340">
        <v>400150</v>
      </c>
      <c r="AH1340">
        <v>3015</v>
      </c>
      <c r="AI1340">
        <v>208</v>
      </c>
      <c r="AJ1340">
        <v>349.65049201755301</v>
      </c>
      <c r="AK1340">
        <v>1784.23026809821</v>
      </c>
      <c r="AL1340">
        <v>599981</v>
      </c>
      <c r="AM1340" s="6"/>
      <c r="AN1340" s="6"/>
    </row>
    <row r="1341" spans="1:40" x14ac:dyDescent="0.2">
      <c r="A1341" s="5" t="s">
        <v>1618</v>
      </c>
      <c r="B1341">
        <v>36463</v>
      </c>
      <c r="C1341">
        <v>400150</v>
      </c>
      <c r="D1341">
        <v>3015</v>
      </c>
      <c r="E1341">
        <v>208</v>
      </c>
      <c r="F1341">
        <v>349.65049201755301</v>
      </c>
      <c r="G1341">
        <v>1784.23026809821</v>
      </c>
      <c r="H1341">
        <v>161</v>
      </c>
      <c r="I1341" s="6"/>
      <c r="J1341" s="6"/>
      <c r="K1341" s="5" t="s">
        <v>1618</v>
      </c>
      <c r="L1341">
        <v>36463</v>
      </c>
      <c r="M1341">
        <v>400150</v>
      </c>
      <c r="N1341">
        <v>3015</v>
      </c>
      <c r="O1341">
        <v>208</v>
      </c>
      <c r="P1341">
        <v>349.65049201755301</v>
      </c>
      <c r="Q1341">
        <v>1784.23026809821</v>
      </c>
      <c r="R1341">
        <v>599999</v>
      </c>
      <c r="S1341" s="6"/>
      <c r="T1341" s="6"/>
      <c r="U1341" s="5" t="s">
        <v>1618</v>
      </c>
      <c r="V1341" s="5">
        <v>36463</v>
      </c>
      <c r="W1341" s="5">
        <v>400150</v>
      </c>
      <c r="X1341" s="5">
        <v>3015</v>
      </c>
      <c r="Y1341" s="5">
        <v>208</v>
      </c>
      <c r="Z1341" s="5">
        <v>349.65049199999999</v>
      </c>
      <c r="AA1341" s="5">
        <v>1784.230268</v>
      </c>
      <c r="AB1341" s="5">
        <v>69715</v>
      </c>
      <c r="AC1341" s="6"/>
      <c r="AD1341" s="6"/>
      <c r="AE1341" s="5" t="s">
        <v>1618</v>
      </c>
      <c r="AF1341">
        <v>36463</v>
      </c>
      <c r="AG1341">
        <v>400150</v>
      </c>
      <c r="AH1341">
        <v>3015</v>
      </c>
      <c r="AI1341">
        <v>208</v>
      </c>
      <c r="AJ1341">
        <v>349.65049201755301</v>
      </c>
      <c r="AK1341">
        <v>1784.23026809821</v>
      </c>
      <c r="AL1341">
        <v>599982</v>
      </c>
      <c r="AM1341" s="6"/>
      <c r="AN1341" s="6"/>
    </row>
    <row r="1342" spans="1:40" x14ac:dyDescent="0.2">
      <c r="A1342" s="5" t="s">
        <v>1619</v>
      </c>
      <c r="B1342">
        <v>127275</v>
      </c>
      <c r="C1342">
        <v>600228</v>
      </c>
      <c r="D1342">
        <v>4596</v>
      </c>
      <c r="E1342">
        <v>208</v>
      </c>
      <c r="F1342">
        <v>491.04816714522002</v>
      </c>
      <c r="G1342">
        <v>1615.3376254285099</v>
      </c>
      <c r="H1342">
        <v>133</v>
      </c>
      <c r="I1342" s="6">
        <f t="shared" ref="I1342:J1342" si="931">AVERAGE(G1342:G1351)</f>
        <v>1925.3903781196072</v>
      </c>
      <c r="J1342" s="6">
        <f t="shared" si="931"/>
        <v>678.6</v>
      </c>
      <c r="K1342" s="5" t="s">
        <v>1619</v>
      </c>
      <c r="L1342">
        <v>127329</v>
      </c>
      <c r="M1342">
        <v>600174</v>
      </c>
      <c r="N1342">
        <v>4724</v>
      </c>
      <c r="O1342">
        <v>208</v>
      </c>
      <c r="P1342">
        <v>341.870378737149</v>
      </c>
      <c r="Q1342">
        <v>2648.8468010655001</v>
      </c>
      <c r="R1342">
        <v>599996</v>
      </c>
      <c r="S1342" s="6">
        <f t="shared" ref="S1342" si="932">AVERAGE(Q1342:Q1351)</f>
        <v>2648.8468010655006</v>
      </c>
      <c r="T1342" s="6">
        <f t="shared" ref="T1342" si="933">AVERAGE(R1342:R1351)</f>
        <v>599997.80000000005</v>
      </c>
      <c r="U1342" s="5" t="s">
        <v>1619</v>
      </c>
      <c r="V1342" s="5">
        <v>127329</v>
      </c>
      <c r="W1342" s="5">
        <v>600174</v>
      </c>
      <c r="X1342" s="5">
        <v>4724</v>
      </c>
      <c r="Y1342" s="5">
        <v>208</v>
      </c>
      <c r="Z1342" s="5">
        <v>341.8703787</v>
      </c>
      <c r="AA1342" s="5">
        <v>2648.8468010000001</v>
      </c>
      <c r="AB1342" s="5">
        <v>60420</v>
      </c>
      <c r="AC1342" s="6">
        <f t="shared" ref="AC1342" si="934">AVERAGE(AA1342:AA1351)</f>
        <v>2648.8468010000001</v>
      </c>
      <c r="AD1342" s="6">
        <f t="shared" ref="AD1342" si="935">AVERAGE(AB1342:AB1351)</f>
        <v>60825.599999999999</v>
      </c>
      <c r="AE1342" s="5" t="s">
        <v>1619</v>
      </c>
      <c r="AF1342">
        <v>127329</v>
      </c>
      <c r="AG1342">
        <v>600174</v>
      </c>
      <c r="AH1342">
        <v>4724</v>
      </c>
      <c r="AI1342">
        <v>208</v>
      </c>
      <c r="AJ1342">
        <v>341.870378737149</v>
      </c>
      <c r="AK1342">
        <v>2648.8468010655001</v>
      </c>
      <c r="AL1342">
        <v>599980</v>
      </c>
      <c r="AM1342" s="6">
        <f t="shared" ref="AM1342" si="936">AVERAGE(AK1342:AK1351)</f>
        <v>2648.8468010655006</v>
      </c>
      <c r="AN1342" s="6">
        <f t="shared" ref="AN1342" si="937">AVERAGE(AL1342:AL1351)</f>
        <v>599980.30000000005</v>
      </c>
    </row>
    <row r="1343" spans="1:40" x14ac:dyDescent="0.2">
      <c r="A1343" s="5" t="s">
        <v>1619</v>
      </c>
      <c r="B1343">
        <v>127275</v>
      </c>
      <c r="C1343">
        <v>600228</v>
      </c>
      <c r="D1343">
        <v>4596</v>
      </c>
      <c r="E1343">
        <v>208</v>
      </c>
      <c r="F1343">
        <v>491.04816714522002</v>
      </c>
      <c r="G1343">
        <v>1615.3376254285099</v>
      </c>
      <c r="H1343">
        <v>149</v>
      </c>
      <c r="I1343" s="6"/>
      <c r="J1343" s="6"/>
      <c r="K1343" s="5" t="s">
        <v>1619</v>
      </c>
      <c r="L1343">
        <v>127329</v>
      </c>
      <c r="M1343">
        <v>600174</v>
      </c>
      <c r="N1343">
        <v>4724</v>
      </c>
      <c r="O1343">
        <v>208</v>
      </c>
      <c r="P1343">
        <v>341.870378737149</v>
      </c>
      <c r="Q1343">
        <v>2648.8468010655001</v>
      </c>
      <c r="R1343">
        <v>599998</v>
      </c>
      <c r="S1343" s="6"/>
      <c r="T1343" s="6"/>
      <c r="U1343" s="5" t="s">
        <v>1619</v>
      </c>
      <c r="V1343" s="5">
        <v>127329</v>
      </c>
      <c r="W1343" s="5">
        <v>600174</v>
      </c>
      <c r="X1343" s="5">
        <v>4724</v>
      </c>
      <c r="Y1343" s="5">
        <v>208</v>
      </c>
      <c r="Z1343" s="5">
        <v>341.8703787</v>
      </c>
      <c r="AA1343" s="5">
        <v>2648.8468010000001</v>
      </c>
      <c r="AB1343" s="5">
        <v>60433</v>
      </c>
      <c r="AC1343" s="6"/>
      <c r="AD1343" s="6"/>
      <c r="AE1343" s="5" t="s">
        <v>1619</v>
      </c>
      <c r="AF1343">
        <v>127329</v>
      </c>
      <c r="AG1343">
        <v>600174</v>
      </c>
      <c r="AH1343">
        <v>4724</v>
      </c>
      <c r="AI1343">
        <v>208</v>
      </c>
      <c r="AJ1343">
        <v>341.870378737149</v>
      </c>
      <c r="AK1343">
        <v>2648.8468010655001</v>
      </c>
      <c r="AL1343">
        <v>599980</v>
      </c>
      <c r="AM1343" s="6"/>
      <c r="AN1343" s="6"/>
    </row>
    <row r="1344" spans="1:40" x14ac:dyDescent="0.2">
      <c r="A1344" s="5" t="s">
        <v>1619</v>
      </c>
      <c r="B1344">
        <v>127275</v>
      </c>
      <c r="C1344">
        <v>600228</v>
      </c>
      <c r="D1344">
        <v>4596</v>
      </c>
      <c r="E1344">
        <v>208</v>
      </c>
      <c r="F1344">
        <v>491.04816714522002</v>
      </c>
      <c r="G1344">
        <v>1615.3376254285099</v>
      </c>
      <c r="H1344">
        <v>156</v>
      </c>
      <c r="I1344" s="6"/>
      <c r="J1344" s="6"/>
      <c r="K1344" s="5" t="s">
        <v>1619</v>
      </c>
      <c r="L1344">
        <v>127329</v>
      </c>
      <c r="M1344">
        <v>600174</v>
      </c>
      <c r="N1344">
        <v>4724</v>
      </c>
      <c r="O1344">
        <v>208</v>
      </c>
      <c r="P1344">
        <v>341.870378737149</v>
      </c>
      <c r="Q1344">
        <v>2648.8468010655001</v>
      </c>
      <c r="R1344">
        <v>599998</v>
      </c>
      <c r="S1344" s="6"/>
      <c r="T1344" s="6"/>
      <c r="U1344" s="5" t="s">
        <v>1619</v>
      </c>
      <c r="V1344" s="5">
        <v>127329</v>
      </c>
      <c r="W1344" s="5">
        <v>600174</v>
      </c>
      <c r="X1344" s="5">
        <v>4724</v>
      </c>
      <c r="Y1344" s="5">
        <v>208</v>
      </c>
      <c r="Z1344" s="5">
        <v>341.8703787</v>
      </c>
      <c r="AA1344" s="5">
        <v>2648.8468010000001</v>
      </c>
      <c r="AB1344" s="5">
        <v>60479</v>
      </c>
      <c r="AC1344" s="6"/>
      <c r="AD1344" s="6"/>
      <c r="AE1344" s="5" t="s">
        <v>1619</v>
      </c>
      <c r="AF1344">
        <v>127329</v>
      </c>
      <c r="AG1344">
        <v>600174</v>
      </c>
      <c r="AH1344">
        <v>4724</v>
      </c>
      <c r="AI1344">
        <v>208</v>
      </c>
      <c r="AJ1344">
        <v>341.870378737149</v>
      </c>
      <c r="AK1344">
        <v>2648.8468010655001</v>
      </c>
      <c r="AL1344">
        <v>599980</v>
      </c>
      <c r="AM1344" s="6"/>
      <c r="AN1344" s="6"/>
    </row>
    <row r="1345" spans="1:40" x14ac:dyDescent="0.2">
      <c r="A1345" s="5" t="s">
        <v>1619</v>
      </c>
      <c r="B1345">
        <v>127275</v>
      </c>
      <c r="C1345">
        <v>600228</v>
      </c>
      <c r="D1345">
        <v>4596</v>
      </c>
      <c r="E1345">
        <v>208</v>
      </c>
      <c r="F1345">
        <v>491.04816714522002</v>
      </c>
      <c r="G1345">
        <v>1615.3376254285099</v>
      </c>
      <c r="H1345">
        <v>159</v>
      </c>
      <c r="I1345" s="6"/>
      <c r="J1345" s="6"/>
      <c r="K1345" s="5" t="s">
        <v>1619</v>
      </c>
      <c r="L1345">
        <v>127329</v>
      </c>
      <c r="M1345">
        <v>600174</v>
      </c>
      <c r="N1345">
        <v>4724</v>
      </c>
      <c r="O1345">
        <v>208</v>
      </c>
      <c r="P1345">
        <v>341.870378737149</v>
      </c>
      <c r="Q1345">
        <v>2648.8468010655001</v>
      </c>
      <c r="R1345">
        <v>599998</v>
      </c>
      <c r="S1345" s="6"/>
      <c r="T1345" s="6"/>
      <c r="U1345" s="5" t="s">
        <v>1619</v>
      </c>
      <c r="V1345" s="5">
        <v>127329</v>
      </c>
      <c r="W1345" s="5">
        <v>600174</v>
      </c>
      <c r="X1345" s="5">
        <v>4724</v>
      </c>
      <c r="Y1345" s="5">
        <v>208</v>
      </c>
      <c r="Z1345" s="5">
        <v>341.8703787</v>
      </c>
      <c r="AA1345" s="5">
        <v>2648.8468010000001</v>
      </c>
      <c r="AB1345" s="5">
        <v>60479</v>
      </c>
      <c r="AC1345" s="6"/>
      <c r="AD1345" s="6"/>
      <c r="AE1345" s="5" t="s">
        <v>1619</v>
      </c>
      <c r="AF1345">
        <v>127329</v>
      </c>
      <c r="AG1345">
        <v>600174</v>
      </c>
      <c r="AH1345">
        <v>4724</v>
      </c>
      <c r="AI1345">
        <v>208</v>
      </c>
      <c r="AJ1345">
        <v>341.870378737149</v>
      </c>
      <c r="AK1345">
        <v>2648.8468010655001</v>
      </c>
      <c r="AL1345">
        <v>599980</v>
      </c>
      <c r="AM1345" s="6"/>
      <c r="AN1345" s="6"/>
    </row>
    <row r="1346" spans="1:40" x14ac:dyDescent="0.2">
      <c r="A1346" s="5" t="s">
        <v>1619</v>
      </c>
      <c r="B1346">
        <v>127275</v>
      </c>
      <c r="C1346">
        <v>600228</v>
      </c>
      <c r="D1346">
        <v>4596</v>
      </c>
      <c r="E1346">
        <v>208</v>
      </c>
      <c r="F1346">
        <v>491.04816714522002</v>
      </c>
      <c r="G1346">
        <v>1615.3376254285099</v>
      </c>
      <c r="H1346">
        <v>168</v>
      </c>
      <c r="I1346" s="6"/>
      <c r="J1346" s="6"/>
      <c r="K1346" s="5" t="s">
        <v>1619</v>
      </c>
      <c r="L1346">
        <v>127329</v>
      </c>
      <c r="M1346">
        <v>600174</v>
      </c>
      <c r="N1346">
        <v>4724</v>
      </c>
      <c r="O1346">
        <v>208</v>
      </c>
      <c r="P1346">
        <v>341.870378737149</v>
      </c>
      <c r="Q1346">
        <v>2648.8468010655001</v>
      </c>
      <c r="R1346">
        <v>599998</v>
      </c>
      <c r="S1346" s="6"/>
      <c r="T1346" s="6"/>
      <c r="U1346" s="5" t="s">
        <v>1619</v>
      </c>
      <c r="V1346" s="5">
        <v>127329</v>
      </c>
      <c r="W1346" s="5">
        <v>600174</v>
      </c>
      <c r="X1346" s="5">
        <v>4724</v>
      </c>
      <c r="Y1346" s="5">
        <v>208</v>
      </c>
      <c r="Z1346" s="5">
        <v>341.8703787</v>
      </c>
      <c r="AA1346" s="5">
        <v>2648.8468010000001</v>
      </c>
      <c r="AB1346" s="5">
        <v>60505</v>
      </c>
      <c r="AC1346" s="6"/>
      <c r="AD1346" s="6"/>
      <c r="AE1346" s="5" t="s">
        <v>1619</v>
      </c>
      <c r="AF1346">
        <v>127329</v>
      </c>
      <c r="AG1346">
        <v>600174</v>
      </c>
      <c r="AH1346">
        <v>4724</v>
      </c>
      <c r="AI1346">
        <v>208</v>
      </c>
      <c r="AJ1346">
        <v>341.870378737149</v>
      </c>
      <c r="AK1346">
        <v>2648.8468010655001</v>
      </c>
      <c r="AL1346">
        <v>599980</v>
      </c>
      <c r="AM1346" s="6"/>
      <c r="AN1346" s="6"/>
    </row>
    <row r="1347" spans="1:40" x14ac:dyDescent="0.2">
      <c r="A1347" s="5" t="s">
        <v>1619</v>
      </c>
      <c r="B1347">
        <v>127275</v>
      </c>
      <c r="C1347">
        <v>600228</v>
      </c>
      <c r="D1347">
        <v>4596</v>
      </c>
      <c r="E1347">
        <v>208</v>
      </c>
      <c r="F1347">
        <v>491.04816714522002</v>
      </c>
      <c r="G1347">
        <v>1615.3376254285099</v>
      </c>
      <c r="H1347">
        <v>184</v>
      </c>
      <c r="I1347" s="6"/>
      <c r="J1347" s="6"/>
      <c r="K1347" s="5" t="s">
        <v>1619</v>
      </c>
      <c r="L1347">
        <v>127329</v>
      </c>
      <c r="M1347">
        <v>600174</v>
      </c>
      <c r="N1347">
        <v>4724</v>
      </c>
      <c r="O1347">
        <v>208</v>
      </c>
      <c r="P1347">
        <v>341.870378737149</v>
      </c>
      <c r="Q1347">
        <v>2648.8468010655001</v>
      </c>
      <c r="R1347">
        <v>599998</v>
      </c>
      <c r="S1347" s="6"/>
      <c r="T1347" s="6"/>
      <c r="U1347" s="5" t="s">
        <v>1619</v>
      </c>
      <c r="V1347" s="5">
        <v>127329</v>
      </c>
      <c r="W1347" s="5">
        <v>600174</v>
      </c>
      <c r="X1347" s="5">
        <v>4724</v>
      </c>
      <c r="Y1347" s="5">
        <v>208</v>
      </c>
      <c r="Z1347" s="5">
        <v>341.8703787</v>
      </c>
      <c r="AA1347" s="5">
        <v>2648.8468010000001</v>
      </c>
      <c r="AB1347" s="5">
        <v>60581</v>
      </c>
      <c r="AC1347" s="6"/>
      <c r="AD1347" s="6"/>
      <c r="AE1347" s="5" t="s">
        <v>1619</v>
      </c>
      <c r="AF1347">
        <v>127329</v>
      </c>
      <c r="AG1347">
        <v>600174</v>
      </c>
      <c r="AH1347">
        <v>4724</v>
      </c>
      <c r="AI1347">
        <v>208</v>
      </c>
      <c r="AJ1347">
        <v>341.870378737149</v>
      </c>
      <c r="AK1347">
        <v>2648.8468010655001</v>
      </c>
      <c r="AL1347">
        <v>599980</v>
      </c>
      <c r="AM1347" s="6"/>
      <c r="AN1347" s="6"/>
    </row>
    <row r="1348" spans="1:40" x14ac:dyDescent="0.2">
      <c r="A1348" s="5" t="s">
        <v>1619</v>
      </c>
      <c r="B1348">
        <v>127275</v>
      </c>
      <c r="C1348">
        <v>600228</v>
      </c>
      <c r="D1348">
        <v>4596</v>
      </c>
      <c r="E1348">
        <v>208</v>
      </c>
      <c r="F1348">
        <v>491.04816714522002</v>
      </c>
      <c r="G1348">
        <v>1615.3376254285099</v>
      </c>
      <c r="H1348">
        <v>960</v>
      </c>
      <c r="I1348" s="6"/>
      <c r="J1348" s="6"/>
      <c r="K1348" s="5" t="s">
        <v>1619</v>
      </c>
      <c r="L1348">
        <v>127329</v>
      </c>
      <c r="M1348">
        <v>600174</v>
      </c>
      <c r="N1348">
        <v>4724</v>
      </c>
      <c r="O1348">
        <v>208</v>
      </c>
      <c r="P1348">
        <v>341.870378737149</v>
      </c>
      <c r="Q1348">
        <v>2648.8468010655001</v>
      </c>
      <c r="R1348">
        <v>599998</v>
      </c>
      <c r="S1348" s="6"/>
      <c r="T1348" s="6"/>
      <c r="U1348" s="5" t="s">
        <v>1619</v>
      </c>
      <c r="V1348" s="5">
        <v>127329</v>
      </c>
      <c r="W1348" s="5">
        <v>600174</v>
      </c>
      <c r="X1348" s="5">
        <v>4724</v>
      </c>
      <c r="Y1348" s="5">
        <v>208</v>
      </c>
      <c r="Z1348" s="5">
        <v>341.8703787</v>
      </c>
      <c r="AA1348" s="5">
        <v>2648.8468010000001</v>
      </c>
      <c r="AB1348" s="5">
        <v>60584</v>
      </c>
      <c r="AC1348" s="6"/>
      <c r="AD1348" s="6"/>
      <c r="AE1348" s="5" t="s">
        <v>1619</v>
      </c>
      <c r="AF1348">
        <v>127329</v>
      </c>
      <c r="AG1348">
        <v>600174</v>
      </c>
      <c r="AH1348">
        <v>4724</v>
      </c>
      <c r="AI1348">
        <v>208</v>
      </c>
      <c r="AJ1348">
        <v>341.870378737149</v>
      </c>
      <c r="AK1348">
        <v>2648.8468010655001</v>
      </c>
      <c r="AL1348">
        <v>599980</v>
      </c>
      <c r="AM1348" s="6"/>
      <c r="AN1348" s="6"/>
    </row>
    <row r="1349" spans="1:40" x14ac:dyDescent="0.2">
      <c r="A1349" s="5" t="s">
        <v>1619</v>
      </c>
      <c r="B1349">
        <v>127329</v>
      </c>
      <c r="C1349">
        <v>600174</v>
      </c>
      <c r="D1349">
        <v>4724</v>
      </c>
      <c r="E1349">
        <v>208</v>
      </c>
      <c r="F1349">
        <v>341.870378737149</v>
      </c>
      <c r="G1349">
        <v>2648.8468010655001</v>
      </c>
      <c r="H1349">
        <v>167</v>
      </c>
      <c r="I1349" s="6"/>
      <c r="J1349" s="6"/>
      <c r="K1349" s="5" t="s">
        <v>1619</v>
      </c>
      <c r="L1349">
        <v>127329</v>
      </c>
      <c r="M1349">
        <v>600174</v>
      </c>
      <c r="N1349">
        <v>4724</v>
      </c>
      <c r="O1349">
        <v>208</v>
      </c>
      <c r="P1349">
        <v>341.870378737149</v>
      </c>
      <c r="Q1349">
        <v>2648.8468010655001</v>
      </c>
      <c r="R1349">
        <v>599998</v>
      </c>
      <c r="S1349" s="6"/>
      <c r="T1349" s="6"/>
      <c r="U1349" s="5" t="s">
        <v>1619</v>
      </c>
      <c r="V1349" s="5">
        <v>127329</v>
      </c>
      <c r="W1349" s="5">
        <v>600174</v>
      </c>
      <c r="X1349" s="5">
        <v>4724</v>
      </c>
      <c r="Y1349" s="5">
        <v>208</v>
      </c>
      <c r="Z1349" s="5">
        <v>341.8703787</v>
      </c>
      <c r="AA1349" s="5">
        <v>2648.8468010000001</v>
      </c>
      <c r="AB1349" s="5">
        <v>60611</v>
      </c>
      <c r="AC1349" s="6"/>
      <c r="AD1349" s="6"/>
      <c r="AE1349" s="5" t="s">
        <v>1619</v>
      </c>
      <c r="AF1349">
        <v>127329</v>
      </c>
      <c r="AG1349">
        <v>600174</v>
      </c>
      <c r="AH1349">
        <v>4724</v>
      </c>
      <c r="AI1349">
        <v>208</v>
      </c>
      <c r="AJ1349">
        <v>341.870378737149</v>
      </c>
      <c r="AK1349">
        <v>2648.8468010655001</v>
      </c>
      <c r="AL1349">
        <v>599981</v>
      </c>
      <c r="AM1349" s="6"/>
      <c r="AN1349" s="6"/>
    </row>
    <row r="1350" spans="1:40" x14ac:dyDescent="0.2">
      <c r="A1350" s="5" t="s">
        <v>1619</v>
      </c>
      <c r="B1350">
        <v>127329</v>
      </c>
      <c r="C1350">
        <v>600174</v>
      </c>
      <c r="D1350">
        <v>4724</v>
      </c>
      <c r="E1350">
        <v>208</v>
      </c>
      <c r="F1350">
        <v>341.870378737149</v>
      </c>
      <c r="G1350">
        <v>2648.8468010655001</v>
      </c>
      <c r="H1350">
        <v>168</v>
      </c>
      <c r="I1350" s="6"/>
      <c r="J1350" s="6"/>
      <c r="K1350" s="5" t="s">
        <v>1619</v>
      </c>
      <c r="L1350">
        <v>127329</v>
      </c>
      <c r="M1350">
        <v>600174</v>
      </c>
      <c r="N1350">
        <v>4724</v>
      </c>
      <c r="O1350">
        <v>208</v>
      </c>
      <c r="P1350">
        <v>341.870378737149</v>
      </c>
      <c r="Q1350">
        <v>2648.8468010655001</v>
      </c>
      <c r="R1350">
        <v>599998</v>
      </c>
      <c r="S1350" s="6"/>
      <c r="T1350" s="6"/>
      <c r="U1350" s="5" t="s">
        <v>1619</v>
      </c>
      <c r="V1350" s="5">
        <v>127329</v>
      </c>
      <c r="W1350" s="5">
        <v>600174</v>
      </c>
      <c r="X1350" s="5">
        <v>4724</v>
      </c>
      <c r="Y1350" s="5">
        <v>208</v>
      </c>
      <c r="Z1350" s="5">
        <v>341.8703787</v>
      </c>
      <c r="AA1350" s="5">
        <v>2648.8468010000001</v>
      </c>
      <c r="AB1350" s="5">
        <v>60882</v>
      </c>
      <c r="AC1350" s="6"/>
      <c r="AD1350" s="6"/>
      <c r="AE1350" s="5" t="s">
        <v>1619</v>
      </c>
      <c r="AF1350">
        <v>127329</v>
      </c>
      <c r="AG1350">
        <v>600174</v>
      </c>
      <c r="AH1350">
        <v>4724</v>
      </c>
      <c r="AI1350">
        <v>208</v>
      </c>
      <c r="AJ1350">
        <v>341.870378737149</v>
      </c>
      <c r="AK1350">
        <v>2648.8468010655001</v>
      </c>
      <c r="AL1350">
        <v>599981</v>
      </c>
      <c r="AM1350" s="6"/>
      <c r="AN1350" s="6"/>
    </row>
    <row r="1351" spans="1:40" x14ac:dyDescent="0.2">
      <c r="A1351" s="5" t="s">
        <v>1619</v>
      </c>
      <c r="B1351">
        <v>127329</v>
      </c>
      <c r="C1351">
        <v>600174</v>
      </c>
      <c r="D1351">
        <v>4724</v>
      </c>
      <c r="E1351">
        <v>208</v>
      </c>
      <c r="F1351">
        <v>341.870378737149</v>
      </c>
      <c r="G1351">
        <v>2648.8468010655001</v>
      </c>
      <c r="H1351">
        <v>4542</v>
      </c>
      <c r="I1351" s="6"/>
      <c r="J1351" s="6"/>
      <c r="K1351" s="5" t="s">
        <v>1619</v>
      </c>
      <c r="L1351">
        <v>127329</v>
      </c>
      <c r="M1351">
        <v>600174</v>
      </c>
      <c r="N1351">
        <v>4724</v>
      </c>
      <c r="O1351">
        <v>208</v>
      </c>
      <c r="P1351">
        <v>341.870378737149</v>
      </c>
      <c r="Q1351">
        <v>2648.8468010655001</v>
      </c>
      <c r="R1351">
        <v>599998</v>
      </c>
      <c r="S1351" s="6"/>
      <c r="T1351" s="6"/>
      <c r="U1351" s="5" t="s">
        <v>1619</v>
      </c>
      <c r="V1351" s="5">
        <v>127329</v>
      </c>
      <c r="W1351" s="5">
        <v>600174</v>
      </c>
      <c r="X1351" s="5">
        <v>4724</v>
      </c>
      <c r="Y1351" s="5">
        <v>208</v>
      </c>
      <c r="Z1351" s="5">
        <v>341.8703787</v>
      </c>
      <c r="AA1351" s="5">
        <v>2648.8468010000001</v>
      </c>
      <c r="AB1351" s="5">
        <v>63282</v>
      </c>
      <c r="AC1351" s="6"/>
      <c r="AD1351" s="6"/>
      <c r="AE1351" s="5" t="s">
        <v>1619</v>
      </c>
      <c r="AF1351">
        <v>127329</v>
      </c>
      <c r="AG1351">
        <v>600174</v>
      </c>
      <c r="AH1351">
        <v>4724</v>
      </c>
      <c r="AI1351">
        <v>208</v>
      </c>
      <c r="AJ1351">
        <v>341.870378737149</v>
      </c>
      <c r="AK1351">
        <v>2648.8468010655001</v>
      </c>
      <c r="AL1351">
        <v>599981</v>
      </c>
      <c r="AM1351" s="6"/>
      <c r="AN1351" s="6"/>
    </row>
    <row r="1352" spans="1:40" x14ac:dyDescent="0.2">
      <c r="A1352" s="5" t="s">
        <v>1623</v>
      </c>
      <c r="B1352">
        <v>170</v>
      </c>
      <c r="C1352">
        <v>2137</v>
      </c>
      <c r="D1352">
        <v>3137</v>
      </c>
      <c r="E1352">
        <v>168</v>
      </c>
      <c r="F1352">
        <v>261.547470337373</v>
      </c>
      <c r="G1352">
        <v>-158.49812625090101</v>
      </c>
      <c r="H1352">
        <v>1402</v>
      </c>
      <c r="I1352" s="6">
        <f t="shared" ref="I1352:J1352" si="938">AVERAGE(G1352:G1361)</f>
        <v>716.23976502310165</v>
      </c>
      <c r="J1352" s="6">
        <f t="shared" si="938"/>
        <v>949.1</v>
      </c>
      <c r="K1352" s="5" t="s">
        <v>1623</v>
      </c>
      <c r="L1352">
        <v>278</v>
      </c>
      <c r="M1352">
        <v>2029</v>
      </c>
      <c r="N1352">
        <v>4229</v>
      </c>
      <c r="O1352">
        <v>168</v>
      </c>
      <c r="P1352">
        <v>249.03750534032</v>
      </c>
      <c r="Q1352">
        <v>1091.12743271196</v>
      </c>
      <c r="R1352">
        <v>599994</v>
      </c>
      <c r="S1352" s="6">
        <f t="shared" ref="S1352" si="939">AVERAGE(Q1352:Q1361)</f>
        <v>1091.1274327119602</v>
      </c>
      <c r="T1352" s="6">
        <f t="shared" ref="T1352" si="940">AVERAGE(R1352:R1361)</f>
        <v>599995.80000000005</v>
      </c>
      <c r="U1352" s="5" t="s">
        <v>1623</v>
      </c>
      <c r="V1352" s="5">
        <v>278</v>
      </c>
      <c r="W1352" s="5">
        <v>2029</v>
      </c>
      <c r="X1352" s="5">
        <v>4229</v>
      </c>
      <c r="Y1352" s="5">
        <v>168</v>
      </c>
      <c r="Z1352" s="5">
        <v>249.03750529999999</v>
      </c>
      <c r="AA1352" s="5">
        <v>1091.1274330000001</v>
      </c>
      <c r="AB1352" s="5">
        <v>60431</v>
      </c>
      <c r="AC1352" s="6">
        <f t="shared" ref="AC1352" si="941">AVERAGE(AA1352:AA1361)</f>
        <v>1091.1274329999999</v>
      </c>
      <c r="AD1352" s="6">
        <f t="shared" ref="AD1352" si="942">AVERAGE(AB1352:AB1361)</f>
        <v>61621.7</v>
      </c>
      <c r="AE1352" s="5" t="s">
        <v>1623</v>
      </c>
      <c r="AF1352">
        <v>278</v>
      </c>
      <c r="AG1352">
        <v>2029</v>
      </c>
      <c r="AH1352">
        <v>4229</v>
      </c>
      <c r="AI1352">
        <v>168</v>
      </c>
      <c r="AJ1352">
        <v>249.03750534032</v>
      </c>
      <c r="AK1352">
        <v>1091.12743271196</v>
      </c>
      <c r="AL1352">
        <v>599980</v>
      </c>
      <c r="AM1352" s="6">
        <f t="shared" ref="AM1352" si="943">AVERAGE(AK1352:AK1361)</f>
        <v>1091.1274327119602</v>
      </c>
      <c r="AN1352" s="6">
        <f t="shared" ref="AN1352" si="944">AVERAGE(AL1352:AL1361)</f>
        <v>599980.80000000005</v>
      </c>
    </row>
    <row r="1353" spans="1:40" x14ac:dyDescent="0.2">
      <c r="A1353" s="5" t="s">
        <v>1623</v>
      </c>
      <c r="B1353">
        <v>170</v>
      </c>
      <c r="C1353">
        <v>2137</v>
      </c>
      <c r="D1353">
        <v>3137</v>
      </c>
      <c r="E1353">
        <v>168</v>
      </c>
      <c r="F1353">
        <v>261.547470337373</v>
      </c>
      <c r="G1353">
        <v>-158.49812625090101</v>
      </c>
      <c r="H1353">
        <v>142</v>
      </c>
      <c r="I1353" s="6"/>
      <c r="J1353" s="6"/>
      <c r="K1353" s="5" t="s">
        <v>1623</v>
      </c>
      <c r="L1353">
        <v>278</v>
      </c>
      <c r="M1353">
        <v>2029</v>
      </c>
      <c r="N1353">
        <v>4229</v>
      </c>
      <c r="O1353">
        <v>168</v>
      </c>
      <c r="P1353">
        <v>249.03750534032</v>
      </c>
      <c r="Q1353">
        <v>1091.12743271196</v>
      </c>
      <c r="R1353">
        <v>599994</v>
      </c>
      <c r="S1353" s="6"/>
      <c r="T1353" s="6"/>
      <c r="U1353" s="5" t="s">
        <v>1623</v>
      </c>
      <c r="V1353" s="5">
        <v>278</v>
      </c>
      <c r="W1353" s="5">
        <v>2029</v>
      </c>
      <c r="X1353" s="5">
        <v>4229</v>
      </c>
      <c r="Y1353" s="5">
        <v>168</v>
      </c>
      <c r="Z1353" s="5">
        <v>249.03750529999999</v>
      </c>
      <c r="AA1353" s="5">
        <v>1091.1274330000001</v>
      </c>
      <c r="AB1353" s="5">
        <v>60455</v>
      </c>
      <c r="AC1353" s="6"/>
      <c r="AD1353" s="6"/>
      <c r="AE1353" s="5" t="s">
        <v>1623</v>
      </c>
      <c r="AF1353">
        <v>278</v>
      </c>
      <c r="AG1353">
        <v>2029</v>
      </c>
      <c r="AH1353">
        <v>4229</v>
      </c>
      <c r="AI1353">
        <v>168</v>
      </c>
      <c r="AJ1353">
        <v>249.03750534032</v>
      </c>
      <c r="AK1353">
        <v>1091.12743271196</v>
      </c>
      <c r="AL1353">
        <v>599980</v>
      </c>
      <c r="AM1353" s="6"/>
      <c r="AN1353" s="6"/>
    </row>
    <row r="1354" spans="1:40" x14ac:dyDescent="0.2">
      <c r="A1354" s="5" t="s">
        <v>1623</v>
      </c>
      <c r="B1354">
        <v>170</v>
      </c>
      <c r="C1354">
        <v>2137</v>
      </c>
      <c r="D1354">
        <v>3137</v>
      </c>
      <c r="E1354">
        <v>168</v>
      </c>
      <c r="F1354">
        <v>261.547470337373</v>
      </c>
      <c r="G1354">
        <v>-158.49812625090101</v>
      </c>
      <c r="H1354">
        <v>175</v>
      </c>
      <c r="I1354" s="6"/>
      <c r="J1354" s="6"/>
      <c r="K1354" s="5" t="s">
        <v>1623</v>
      </c>
      <c r="L1354">
        <v>278</v>
      </c>
      <c r="M1354">
        <v>2029</v>
      </c>
      <c r="N1354">
        <v>4229</v>
      </c>
      <c r="O1354">
        <v>168</v>
      </c>
      <c r="P1354">
        <v>249.03750534032</v>
      </c>
      <c r="Q1354">
        <v>1091.12743271196</v>
      </c>
      <c r="R1354">
        <v>599994</v>
      </c>
      <c r="S1354" s="6"/>
      <c r="T1354" s="6"/>
      <c r="U1354" s="5" t="s">
        <v>1623</v>
      </c>
      <c r="V1354" s="5">
        <v>278</v>
      </c>
      <c r="W1354" s="5">
        <v>2029</v>
      </c>
      <c r="X1354" s="5">
        <v>4229</v>
      </c>
      <c r="Y1354" s="5">
        <v>168</v>
      </c>
      <c r="Z1354" s="5">
        <v>249.03750529999999</v>
      </c>
      <c r="AA1354" s="5">
        <v>1091.1274330000001</v>
      </c>
      <c r="AB1354" s="5">
        <v>60461</v>
      </c>
      <c r="AC1354" s="6"/>
      <c r="AD1354" s="6"/>
      <c r="AE1354" s="5" t="s">
        <v>1623</v>
      </c>
      <c r="AF1354">
        <v>278</v>
      </c>
      <c r="AG1354">
        <v>2029</v>
      </c>
      <c r="AH1354">
        <v>4229</v>
      </c>
      <c r="AI1354">
        <v>168</v>
      </c>
      <c r="AJ1354">
        <v>249.03750534032</v>
      </c>
      <c r="AK1354">
        <v>1091.12743271196</v>
      </c>
      <c r="AL1354">
        <v>599980</v>
      </c>
      <c r="AM1354" s="6"/>
      <c r="AN1354" s="6"/>
    </row>
    <row r="1355" spans="1:40" x14ac:dyDescent="0.2">
      <c r="A1355" s="5" t="s">
        <v>1623</v>
      </c>
      <c r="B1355">
        <v>278</v>
      </c>
      <c r="C1355">
        <v>2029</v>
      </c>
      <c r="D1355">
        <v>4229</v>
      </c>
      <c r="E1355">
        <v>168</v>
      </c>
      <c r="F1355">
        <v>249.03750534032</v>
      </c>
      <c r="G1355">
        <v>1091.12743271196</v>
      </c>
      <c r="H1355">
        <v>158</v>
      </c>
      <c r="I1355" s="6"/>
      <c r="J1355" s="6"/>
      <c r="K1355" s="5" t="s">
        <v>1623</v>
      </c>
      <c r="L1355">
        <v>278</v>
      </c>
      <c r="M1355">
        <v>2029</v>
      </c>
      <c r="N1355">
        <v>4229</v>
      </c>
      <c r="O1355">
        <v>168</v>
      </c>
      <c r="P1355">
        <v>249.03750534032</v>
      </c>
      <c r="Q1355">
        <v>1091.12743271196</v>
      </c>
      <c r="R1355">
        <v>599995</v>
      </c>
      <c r="S1355" s="6"/>
      <c r="T1355" s="6"/>
      <c r="U1355" s="5" t="s">
        <v>1623</v>
      </c>
      <c r="V1355" s="5">
        <v>278</v>
      </c>
      <c r="W1355" s="5">
        <v>2029</v>
      </c>
      <c r="X1355" s="5">
        <v>4229</v>
      </c>
      <c r="Y1355" s="5">
        <v>168</v>
      </c>
      <c r="Z1355" s="5">
        <v>249.03750529999999</v>
      </c>
      <c r="AA1355" s="5">
        <v>1091.1274330000001</v>
      </c>
      <c r="AB1355" s="5">
        <v>60485</v>
      </c>
      <c r="AC1355" s="6"/>
      <c r="AD1355" s="6"/>
      <c r="AE1355" s="5" t="s">
        <v>1623</v>
      </c>
      <c r="AF1355">
        <v>278</v>
      </c>
      <c r="AG1355">
        <v>2029</v>
      </c>
      <c r="AH1355">
        <v>4229</v>
      </c>
      <c r="AI1355">
        <v>168</v>
      </c>
      <c r="AJ1355">
        <v>249.03750534032</v>
      </c>
      <c r="AK1355">
        <v>1091.12743271196</v>
      </c>
      <c r="AL1355">
        <v>599980</v>
      </c>
      <c r="AM1355" s="6"/>
      <c r="AN1355" s="6"/>
    </row>
    <row r="1356" spans="1:40" x14ac:dyDescent="0.2">
      <c r="A1356" s="5" t="s">
        <v>1623</v>
      </c>
      <c r="B1356">
        <v>278</v>
      </c>
      <c r="C1356">
        <v>2029</v>
      </c>
      <c r="D1356">
        <v>4229</v>
      </c>
      <c r="E1356">
        <v>168</v>
      </c>
      <c r="F1356">
        <v>249.03750534032</v>
      </c>
      <c r="G1356">
        <v>1091.12743271196</v>
      </c>
      <c r="H1356">
        <v>170</v>
      </c>
      <c r="I1356" s="6"/>
      <c r="J1356" s="6"/>
      <c r="K1356" s="5" t="s">
        <v>1623</v>
      </c>
      <c r="L1356">
        <v>278</v>
      </c>
      <c r="M1356">
        <v>2029</v>
      </c>
      <c r="N1356">
        <v>4229</v>
      </c>
      <c r="O1356">
        <v>168</v>
      </c>
      <c r="P1356">
        <v>249.03750534032</v>
      </c>
      <c r="Q1356">
        <v>1091.12743271196</v>
      </c>
      <c r="R1356">
        <v>599996</v>
      </c>
      <c r="S1356" s="6"/>
      <c r="T1356" s="6"/>
      <c r="U1356" s="5" t="s">
        <v>1623</v>
      </c>
      <c r="V1356" s="5">
        <v>278</v>
      </c>
      <c r="W1356" s="5">
        <v>2029</v>
      </c>
      <c r="X1356" s="5">
        <v>4229</v>
      </c>
      <c r="Y1356" s="5">
        <v>168</v>
      </c>
      <c r="Z1356" s="5">
        <v>249.03750529999999</v>
      </c>
      <c r="AA1356" s="5">
        <v>1091.1274330000001</v>
      </c>
      <c r="AB1356" s="5">
        <v>60562</v>
      </c>
      <c r="AC1356" s="6"/>
      <c r="AD1356" s="6"/>
      <c r="AE1356" s="5" t="s">
        <v>1623</v>
      </c>
      <c r="AF1356">
        <v>278</v>
      </c>
      <c r="AG1356">
        <v>2029</v>
      </c>
      <c r="AH1356">
        <v>4229</v>
      </c>
      <c r="AI1356">
        <v>168</v>
      </c>
      <c r="AJ1356">
        <v>249.03750534032</v>
      </c>
      <c r="AK1356">
        <v>1091.12743271196</v>
      </c>
      <c r="AL1356">
        <v>599980</v>
      </c>
      <c r="AM1356" s="6"/>
      <c r="AN1356" s="6"/>
    </row>
    <row r="1357" spans="1:40" x14ac:dyDescent="0.2">
      <c r="A1357" s="5" t="s">
        <v>1623</v>
      </c>
      <c r="B1357">
        <v>278</v>
      </c>
      <c r="C1357">
        <v>2029</v>
      </c>
      <c r="D1357">
        <v>4229</v>
      </c>
      <c r="E1357">
        <v>168</v>
      </c>
      <c r="F1357">
        <v>249.03750534032</v>
      </c>
      <c r="G1357">
        <v>1091.12743271196</v>
      </c>
      <c r="H1357">
        <v>172</v>
      </c>
      <c r="I1357" s="6"/>
      <c r="J1357" s="6"/>
      <c r="K1357" s="5" t="s">
        <v>1623</v>
      </c>
      <c r="L1357">
        <v>278</v>
      </c>
      <c r="M1357">
        <v>2029</v>
      </c>
      <c r="N1357">
        <v>4229</v>
      </c>
      <c r="O1357">
        <v>168</v>
      </c>
      <c r="P1357">
        <v>249.03750534032</v>
      </c>
      <c r="Q1357">
        <v>1091.12743271196</v>
      </c>
      <c r="R1357">
        <v>599997</v>
      </c>
      <c r="S1357" s="6"/>
      <c r="T1357" s="6"/>
      <c r="U1357" s="5" t="s">
        <v>1623</v>
      </c>
      <c r="V1357" s="5">
        <v>278</v>
      </c>
      <c r="W1357" s="5">
        <v>2029</v>
      </c>
      <c r="X1357" s="5">
        <v>4229</v>
      </c>
      <c r="Y1357" s="5">
        <v>168</v>
      </c>
      <c r="Z1357" s="5">
        <v>249.03750529999999</v>
      </c>
      <c r="AA1357" s="5">
        <v>1091.1274330000001</v>
      </c>
      <c r="AB1357" s="5">
        <v>60573</v>
      </c>
      <c r="AC1357" s="6"/>
      <c r="AD1357" s="6"/>
      <c r="AE1357" s="5" t="s">
        <v>1623</v>
      </c>
      <c r="AF1357">
        <v>278</v>
      </c>
      <c r="AG1357">
        <v>2029</v>
      </c>
      <c r="AH1357">
        <v>4229</v>
      </c>
      <c r="AI1357">
        <v>168</v>
      </c>
      <c r="AJ1357">
        <v>249.03750534032</v>
      </c>
      <c r="AK1357">
        <v>1091.12743271196</v>
      </c>
      <c r="AL1357">
        <v>599981</v>
      </c>
      <c r="AM1357" s="6"/>
      <c r="AN1357" s="6"/>
    </row>
    <row r="1358" spans="1:40" x14ac:dyDescent="0.2">
      <c r="A1358" s="5" t="s">
        <v>1623</v>
      </c>
      <c r="B1358">
        <v>278</v>
      </c>
      <c r="C1358">
        <v>2029</v>
      </c>
      <c r="D1358">
        <v>4229</v>
      </c>
      <c r="E1358">
        <v>168</v>
      </c>
      <c r="F1358">
        <v>249.03750534032</v>
      </c>
      <c r="G1358">
        <v>1091.12743271196</v>
      </c>
      <c r="H1358">
        <v>176</v>
      </c>
      <c r="I1358" s="6"/>
      <c r="J1358" s="6"/>
      <c r="K1358" s="5" t="s">
        <v>1623</v>
      </c>
      <c r="L1358">
        <v>278</v>
      </c>
      <c r="M1358">
        <v>2029</v>
      </c>
      <c r="N1358">
        <v>4229</v>
      </c>
      <c r="O1358">
        <v>168</v>
      </c>
      <c r="P1358">
        <v>249.03750534032</v>
      </c>
      <c r="Q1358">
        <v>1091.12743271196</v>
      </c>
      <c r="R1358">
        <v>599997</v>
      </c>
      <c r="S1358" s="6"/>
      <c r="T1358" s="6"/>
      <c r="U1358" s="5" t="s">
        <v>1623</v>
      </c>
      <c r="V1358" s="5">
        <v>278</v>
      </c>
      <c r="W1358" s="5">
        <v>2029</v>
      </c>
      <c r="X1358" s="5">
        <v>4229</v>
      </c>
      <c r="Y1358" s="5">
        <v>168</v>
      </c>
      <c r="Z1358" s="5">
        <v>249.03750529999999</v>
      </c>
      <c r="AA1358" s="5">
        <v>1091.1274330000001</v>
      </c>
      <c r="AB1358" s="5">
        <v>60688</v>
      </c>
      <c r="AC1358" s="6"/>
      <c r="AD1358" s="6"/>
      <c r="AE1358" s="5" t="s">
        <v>1623</v>
      </c>
      <c r="AF1358">
        <v>278</v>
      </c>
      <c r="AG1358">
        <v>2029</v>
      </c>
      <c r="AH1358">
        <v>4229</v>
      </c>
      <c r="AI1358">
        <v>168</v>
      </c>
      <c r="AJ1358">
        <v>249.03750534032</v>
      </c>
      <c r="AK1358">
        <v>1091.12743271196</v>
      </c>
      <c r="AL1358">
        <v>599981</v>
      </c>
      <c r="AM1358" s="6"/>
      <c r="AN1358" s="6"/>
    </row>
    <row r="1359" spans="1:40" x14ac:dyDescent="0.2">
      <c r="A1359" s="5" t="s">
        <v>1623</v>
      </c>
      <c r="B1359">
        <v>278</v>
      </c>
      <c r="C1359">
        <v>2029</v>
      </c>
      <c r="D1359">
        <v>4229</v>
      </c>
      <c r="E1359">
        <v>168</v>
      </c>
      <c r="F1359">
        <v>249.03750534032</v>
      </c>
      <c r="G1359">
        <v>1091.12743271196</v>
      </c>
      <c r="H1359">
        <v>3307</v>
      </c>
      <c r="I1359" s="6"/>
      <c r="J1359" s="6"/>
      <c r="K1359" s="5" t="s">
        <v>1623</v>
      </c>
      <c r="L1359">
        <v>278</v>
      </c>
      <c r="M1359">
        <v>2029</v>
      </c>
      <c r="N1359">
        <v>4229</v>
      </c>
      <c r="O1359">
        <v>168</v>
      </c>
      <c r="P1359">
        <v>249.03750534032</v>
      </c>
      <c r="Q1359">
        <v>1091.12743271196</v>
      </c>
      <c r="R1359">
        <v>599997</v>
      </c>
      <c r="S1359" s="6"/>
      <c r="T1359" s="6"/>
      <c r="U1359" s="5" t="s">
        <v>1623</v>
      </c>
      <c r="V1359" s="5">
        <v>278</v>
      </c>
      <c r="W1359" s="5">
        <v>2029</v>
      </c>
      <c r="X1359" s="5">
        <v>4229</v>
      </c>
      <c r="Y1359" s="5">
        <v>168</v>
      </c>
      <c r="Z1359" s="5">
        <v>249.03750529999999</v>
      </c>
      <c r="AA1359" s="5">
        <v>1091.1274330000001</v>
      </c>
      <c r="AB1359" s="5">
        <v>60744</v>
      </c>
      <c r="AC1359" s="6"/>
      <c r="AD1359" s="6"/>
      <c r="AE1359" s="5" t="s">
        <v>1623</v>
      </c>
      <c r="AF1359">
        <v>278</v>
      </c>
      <c r="AG1359">
        <v>2029</v>
      </c>
      <c r="AH1359">
        <v>4229</v>
      </c>
      <c r="AI1359">
        <v>168</v>
      </c>
      <c r="AJ1359">
        <v>249.03750534032</v>
      </c>
      <c r="AK1359">
        <v>1091.12743271196</v>
      </c>
      <c r="AL1359">
        <v>599981</v>
      </c>
      <c r="AM1359" s="6"/>
      <c r="AN1359" s="6"/>
    </row>
    <row r="1360" spans="1:40" x14ac:dyDescent="0.2">
      <c r="A1360" s="5" t="s">
        <v>1623</v>
      </c>
      <c r="B1360">
        <v>278</v>
      </c>
      <c r="C1360">
        <v>2029</v>
      </c>
      <c r="D1360">
        <v>4229</v>
      </c>
      <c r="E1360">
        <v>168</v>
      </c>
      <c r="F1360">
        <v>249.03750534032</v>
      </c>
      <c r="G1360">
        <v>1091.12743271196</v>
      </c>
      <c r="H1360">
        <v>3373</v>
      </c>
      <c r="I1360" s="6"/>
      <c r="J1360" s="6"/>
      <c r="K1360" s="5" t="s">
        <v>1623</v>
      </c>
      <c r="L1360">
        <v>278</v>
      </c>
      <c r="M1360">
        <v>2029</v>
      </c>
      <c r="N1360">
        <v>4229</v>
      </c>
      <c r="O1360">
        <v>168</v>
      </c>
      <c r="P1360">
        <v>249.03750534032</v>
      </c>
      <c r="Q1360">
        <v>1091.12743271196</v>
      </c>
      <c r="R1360">
        <v>599997</v>
      </c>
      <c r="S1360" s="6"/>
      <c r="T1360" s="6"/>
      <c r="U1360" s="5" t="s">
        <v>1623</v>
      </c>
      <c r="V1360" s="5">
        <v>278</v>
      </c>
      <c r="W1360" s="5">
        <v>2029</v>
      </c>
      <c r="X1360" s="5">
        <v>4229</v>
      </c>
      <c r="Y1360" s="5">
        <v>168</v>
      </c>
      <c r="Z1360" s="5">
        <v>249.03750529999999</v>
      </c>
      <c r="AA1360" s="5">
        <v>1091.1274330000001</v>
      </c>
      <c r="AB1360" s="5">
        <v>63741</v>
      </c>
      <c r="AC1360" s="6"/>
      <c r="AD1360" s="6"/>
      <c r="AE1360" s="5" t="s">
        <v>1623</v>
      </c>
      <c r="AF1360">
        <v>278</v>
      </c>
      <c r="AG1360">
        <v>2029</v>
      </c>
      <c r="AH1360">
        <v>4229</v>
      </c>
      <c r="AI1360">
        <v>168</v>
      </c>
      <c r="AJ1360">
        <v>249.03750534032</v>
      </c>
      <c r="AK1360">
        <v>1091.12743271196</v>
      </c>
      <c r="AL1360">
        <v>599982</v>
      </c>
      <c r="AM1360" s="6"/>
      <c r="AN1360" s="6"/>
    </row>
    <row r="1361" spans="1:40" x14ac:dyDescent="0.2">
      <c r="A1361" s="5" t="s">
        <v>1623</v>
      </c>
      <c r="B1361">
        <v>278</v>
      </c>
      <c r="C1361">
        <v>2029</v>
      </c>
      <c r="D1361">
        <v>4229</v>
      </c>
      <c r="E1361">
        <v>168</v>
      </c>
      <c r="F1361">
        <v>249.03750534032</v>
      </c>
      <c r="G1361">
        <v>1091.12743271196</v>
      </c>
      <c r="H1361">
        <v>416</v>
      </c>
      <c r="I1361" s="6"/>
      <c r="J1361" s="6"/>
      <c r="K1361" s="5" t="s">
        <v>1623</v>
      </c>
      <c r="L1361">
        <v>278</v>
      </c>
      <c r="M1361">
        <v>2029</v>
      </c>
      <c r="N1361">
        <v>4229</v>
      </c>
      <c r="O1361">
        <v>168</v>
      </c>
      <c r="P1361">
        <v>249.03750534032</v>
      </c>
      <c r="Q1361">
        <v>1091.12743271196</v>
      </c>
      <c r="R1361">
        <v>599997</v>
      </c>
      <c r="S1361" s="6"/>
      <c r="T1361" s="6"/>
      <c r="U1361" s="5" t="s">
        <v>1623</v>
      </c>
      <c r="V1361" s="5">
        <v>278</v>
      </c>
      <c r="W1361" s="5">
        <v>2029</v>
      </c>
      <c r="X1361" s="5">
        <v>4229</v>
      </c>
      <c r="Y1361" s="5">
        <v>168</v>
      </c>
      <c r="Z1361" s="5">
        <v>249.03750529999999</v>
      </c>
      <c r="AA1361" s="5">
        <v>1091.1274330000001</v>
      </c>
      <c r="AB1361" s="5">
        <v>68077</v>
      </c>
      <c r="AC1361" s="6"/>
      <c r="AD1361" s="6"/>
      <c r="AE1361" s="5" t="s">
        <v>1623</v>
      </c>
      <c r="AF1361">
        <v>278</v>
      </c>
      <c r="AG1361">
        <v>2029</v>
      </c>
      <c r="AH1361">
        <v>4229</v>
      </c>
      <c r="AI1361">
        <v>168</v>
      </c>
      <c r="AJ1361">
        <v>249.03750534032</v>
      </c>
      <c r="AK1361">
        <v>1091.12743271196</v>
      </c>
      <c r="AL1361">
        <v>599983</v>
      </c>
      <c r="AM1361" s="6"/>
      <c r="AN1361" s="6"/>
    </row>
    <row r="1362" spans="1:40" x14ac:dyDescent="0.2">
      <c r="A1362" s="5" t="s">
        <v>1624</v>
      </c>
      <c r="B1362">
        <v>1577</v>
      </c>
      <c r="C1362">
        <v>11177</v>
      </c>
      <c r="D1362">
        <v>16477</v>
      </c>
      <c r="E1362">
        <v>168</v>
      </c>
      <c r="F1362">
        <v>274.47840137375698</v>
      </c>
      <c r="G1362">
        <v>5969.9667954125598</v>
      </c>
      <c r="H1362">
        <v>166</v>
      </c>
      <c r="I1362" s="6">
        <f t="shared" ref="I1362:J1362" si="945">AVERAGE(G1362:G1371)</f>
        <v>5301.7866906570998</v>
      </c>
      <c r="J1362" s="6">
        <f t="shared" si="945"/>
        <v>634.70000000000005</v>
      </c>
      <c r="K1362" s="5" t="s">
        <v>1624</v>
      </c>
      <c r="L1362">
        <v>1577</v>
      </c>
      <c r="M1362">
        <v>11177</v>
      </c>
      <c r="N1362">
        <v>16477</v>
      </c>
      <c r="O1362">
        <v>168</v>
      </c>
      <c r="P1362">
        <v>274.47840137375698</v>
      </c>
      <c r="Q1362">
        <v>5969.9667954125598</v>
      </c>
      <c r="R1362">
        <v>599994</v>
      </c>
      <c r="S1362" s="6">
        <f t="shared" ref="S1362" si="946">AVERAGE(Q1362:Q1371)</f>
        <v>5969.9667954125607</v>
      </c>
      <c r="T1362" s="6">
        <f t="shared" ref="T1362" si="947">AVERAGE(R1362:R1371)</f>
        <v>599995.80000000005</v>
      </c>
      <c r="U1362" s="5" t="s">
        <v>1624</v>
      </c>
      <c r="V1362" s="5">
        <v>1577</v>
      </c>
      <c r="W1362" s="5">
        <v>11177</v>
      </c>
      <c r="X1362" s="5">
        <v>16477</v>
      </c>
      <c r="Y1362" s="5">
        <v>168</v>
      </c>
      <c r="Z1362" s="5">
        <v>274.4784014</v>
      </c>
      <c r="AA1362" s="5">
        <v>5969.9667950000003</v>
      </c>
      <c r="AB1362" s="5">
        <v>60448</v>
      </c>
      <c r="AC1362" s="6">
        <f t="shared" ref="AC1362" si="948">AVERAGE(AA1362:AA1371)</f>
        <v>5969.9667950000003</v>
      </c>
      <c r="AD1362" s="6">
        <f t="shared" ref="AD1362" si="949">AVERAGE(AB1362:AB1371)</f>
        <v>61511.5</v>
      </c>
      <c r="AE1362" s="5" t="s">
        <v>1624</v>
      </c>
      <c r="AF1362">
        <v>1577</v>
      </c>
      <c r="AG1362">
        <v>11177</v>
      </c>
      <c r="AH1362">
        <v>16477</v>
      </c>
      <c r="AI1362">
        <v>168</v>
      </c>
      <c r="AJ1362">
        <v>274.47840137375698</v>
      </c>
      <c r="AK1362">
        <v>5969.9667954125598</v>
      </c>
      <c r="AL1362">
        <v>599980</v>
      </c>
      <c r="AM1362" s="6">
        <f t="shared" ref="AM1362" si="950">AVERAGE(AK1362:AK1371)</f>
        <v>5969.9667954125607</v>
      </c>
      <c r="AN1362" s="6">
        <f t="shared" ref="AN1362" si="951">AVERAGE(AL1362:AL1371)</f>
        <v>599980.9</v>
      </c>
    </row>
    <row r="1363" spans="1:40" x14ac:dyDescent="0.2">
      <c r="A1363" s="5" t="s">
        <v>1624</v>
      </c>
      <c r="B1363">
        <v>1577</v>
      </c>
      <c r="C1363">
        <v>11177</v>
      </c>
      <c r="D1363">
        <v>16477</v>
      </c>
      <c r="E1363">
        <v>168</v>
      </c>
      <c r="F1363">
        <v>274.47840137375698</v>
      </c>
      <c r="G1363">
        <v>5969.9667954125598</v>
      </c>
      <c r="H1363">
        <v>2351</v>
      </c>
      <c r="I1363" s="6"/>
      <c r="J1363" s="6"/>
      <c r="K1363" s="5" t="s">
        <v>1624</v>
      </c>
      <c r="L1363">
        <v>1577</v>
      </c>
      <c r="M1363">
        <v>11177</v>
      </c>
      <c r="N1363">
        <v>16477</v>
      </c>
      <c r="O1363">
        <v>168</v>
      </c>
      <c r="P1363">
        <v>274.47840137375698</v>
      </c>
      <c r="Q1363">
        <v>5969.9667954125598</v>
      </c>
      <c r="R1363">
        <v>599995</v>
      </c>
      <c r="S1363" s="6"/>
      <c r="T1363" s="6"/>
      <c r="U1363" s="5" t="s">
        <v>1624</v>
      </c>
      <c r="V1363" s="5">
        <v>1577</v>
      </c>
      <c r="W1363" s="5">
        <v>11177</v>
      </c>
      <c r="X1363" s="5">
        <v>16477</v>
      </c>
      <c r="Y1363" s="5">
        <v>168</v>
      </c>
      <c r="Z1363" s="5">
        <v>274.4784014</v>
      </c>
      <c r="AA1363" s="5">
        <v>5969.9667950000003</v>
      </c>
      <c r="AB1363" s="5">
        <v>60545</v>
      </c>
      <c r="AC1363" s="6"/>
      <c r="AD1363" s="6"/>
      <c r="AE1363" s="5" t="s">
        <v>1624</v>
      </c>
      <c r="AF1363">
        <v>1577</v>
      </c>
      <c r="AG1363">
        <v>11177</v>
      </c>
      <c r="AH1363">
        <v>16477</v>
      </c>
      <c r="AI1363">
        <v>168</v>
      </c>
      <c r="AJ1363">
        <v>274.47840137375698</v>
      </c>
      <c r="AK1363">
        <v>5969.9667954125598</v>
      </c>
      <c r="AL1363">
        <v>599981</v>
      </c>
      <c r="AM1363" s="6"/>
      <c r="AN1363" s="6"/>
    </row>
    <row r="1364" spans="1:40" x14ac:dyDescent="0.2">
      <c r="A1364" s="5" t="s">
        <v>1624</v>
      </c>
      <c r="B1364">
        <v>2740</v>
      </c>
      <c r="C1364">
        <v>10014</v>
      </c>
      <c r="D1364">
        <v>15914</v>
      </c>
      <c r="E1364">
        <v>168</v>
      </c>
      <c r="F1364">
        <v>281.904482913121</v>
      </c>
      <c r="G1364">
        <v>5122.6963940857004</v>
      </c>
      <c r="H1364">
        <v>1068</v>
      </c>
      <c r="I1364" s="6"/>
      <c r="J1364" s="6"/>
      <c r="K1364" s="5" t="s">
        <v>1624</v>
      </c>
      <c r="L1364">
        <v>1577</v>
      </c>
      <c r="M1364">
        <v>11177</v>
      </c>
      <c r="N1364">
        <v>16477</v>
      </c>
      <c r="O1364">
        <v>168</v>
      </c>
      <c r="P1364">
        <v>274.47840137375698</v>
      </c>
      <c r="Q1364">
        <v>5969.9667954125598</v>
      </c>
      <c r="R1364">
        <v>599995</v>
      </c>
      <c r="S1364" s="6"/>
      <c r="T1364" s="6"/>
      <c r="U1364" s="5" t="s">
        <v>1624</v>
      </c>
      <c r="V1364" s="5">
        <v>1577</v>
      </c>
      <c r="W1364" s="5">
        <v>11177</v>
      </c>
      <c r="X1364" s="5">
        <v>16477</v>
      </c>
      <c r="Y1364" s="5">
        <v>168</v>
      </c>
      <c r="Z1364" s="5">
        <v>274.4784014</v>
      </c>
      <c r="AA1364" s="5">
        <v>5969.9667950000003</v>
      </c>
      <c r="AB1364" s="5">
        <v>60577</v>
      </c>
      <c r="AC1364" s="6"/>
      <c r="AD1364" s="6"/>
      <c r="AE1364" s="5" t="s">
        <v>1624</v>
      </c>
      <c r="AF1364">
        <v>1577</v>
      </c>
      <c r="AG1364">
        <v>11177</v>
      </c>
      <c r="AH1364">
        <v>16477</v>
      </c>
      <c r="AI1364">
        <v>168</v>
      </c>
      <c r="AJ1364">
        <v>274.47840137375698</v>
      </c>
      <c r="AK1364">
        <v>5969.9667954125598</v>
      </c>
      <c r="AL1364">
        <v>599981</v>
      </c>
      <c r="AM1364" s="6"/>
      <c r="AN1364" s="6"/>
    </row>
    <row r="1365" spans="1:40" x14ac:dyDescent="0.2">
      <c r="A1365" s="5" t="s">
        <v>1624</v>
      </c>
      <c r="B1365">
        <v>2740</v>
      </c>
      <c r="C1365">
        <v>10014</v>
      </c>
      <c r="D1365">
        <v>15914</v>
      </c>
      <c r="E1365">
        <v>168</v>
      </c>
      <c r="F1365">
        <v>281.904482913121</v>
      </c>
      <c r="G1365">
        <v>5122.6963940857004</v>
      </c>
      <c r="H1365">
        <v>159</v>
      </c>
      <c r="I1365" s="6"/>
      <c r="J1365" s="6"/>
      <c r="K1365" s="5" t="s">
        <v>1624</v>
      </c>
      <c r="L1365">
        <v>1577</v>
      </c>
      <c r="M1365">
        <v>11177</v>
      </c>
      <c r="N1365">
        <v>16477</v>
      </c>
      <c r="O1365">
        <v>168</v>
      </c>
      <c r="P1365">
        <v>274.47840137375698</v>
      </c>
      <c r="Q1365">
        <v>5969.9667954125598</v>
      </c>
      <c r="R1365">
        <v>599995</v>
      </c>
      <c r="S1365" s="6"/>
      <c r="T1365" s="6"/>
      <c r="U1365" s="5" t="s">
        <v>1624</v>
      </c>
      <c r="V1365" s="5">
        <v>1577</v>
      </c>
      <c r="W1365" s="5">
        <v>11177</v>
      </c>
      <c r="X1365" s="5">
        <v>16477</v>
      </c>
      <c r="Y1365" s="5">
        <v>168</v>
      </c>
      <c r="Z1365" s="5">
        <v>274.4784014</v>
      </c>
      <c r="AA1365" s="5">
        <v>5969.9667950000003</v>
      </c>
      <c r="AB1365" s="5">
        <v>60594</v>
      </c>
      <c r="AC1365" s="6"/>
      <c r="AD1365" s="6"/>
      <c r="AE1365" s="5" t="s">
        <v>1624</v>
      </c>
      <c r="AF1365">
        <v>1577</v>
      </c>
      <c r="AG1365">
        <v>11177</v>
      </c>
      <c r="AH1365">
        <v>16477</v>
      </c>
      <c r="AI1365">
        <v>168</v>
      </c>
      <c r="AJ1365">
        <v>274.47840137375698</v>
      </c>
      <c r="AK1365">
        <v>5969.9667954125598</v>
      </c>
      <c r="AL1365">
        <v>599981</v>
      </c>
      <c r="AM1365" s="6"/>
      <c r="AN1365" s="6"/>
    </row>
    <row r="1366" spans="1:40" x14ac:dyDescent="0.2">
      <c r="A1366" s="5" t="s">
        <v>1624</v>
      </c>
      <c r="B1366">
        <v>2740</v>
      </c>
      <c r="C1366">
        <v>10014</v>
      </c>
      <c r="D1366">
        <v>15914</v>
      </c>
      <c r="E1366">
        <v>168</v>
      </c>
      <c r="F1366">
        <v>281.904482913121</v>
      </c>
      <c r="G1366">
        <v>5122.6963940857004</v>
      </c>
      <c r="H1366">
        <v>168</v>
      </c>
      <c r="I1366" s="6"/>
      <c r="J1366" s="6"/>
      <c r="K1366" s="5" t="s">
        <v>1624</v>
      </c>
      <c r="L1366">
        <v>1577</v>
      </c>
      <c r="M1366">
        <v>11177</v>
      </c>
      <c r="N1366">
        <v>16477</v>
      </c>
      <c r="O1366">
        <v>168</v>
      </c>
      <c r="P1366">
        <v>274.47840137375698</v>
      </c>
      <c r="Q1366">
        <v>5969.9667954125598</v>
      </c>
      <c r="R1366">
        <v>599995</v>
      </c>
      <c r="S1366" s="6"/>
      <c r="T1366" s="6"/>
      <c r="U1366" s="5" t="s">
        <v>1624</v>
      </c>
      <c r="V1366" s="5">
        <v>1577</v>
      </c>
      <c r="W1366" s="5">
        <v>11177</v>
      </c>
      <c r="X1366" s="5">
        <v>16477</v>
      </c>
      <c r="Y1366" s="5">
        <v>168</v>
      </c>
      <c r="Z1366" s="5">
        <v>274.4784014</v>
      </c>
      <c r="AA1366" s="5">
        <v>5969.9667950000003</v>
      </c>
      <c r="AB1366" s="5">
        <v>60654</v>
      </c>
      <c r="AC1366" s="6"/>
      <c r="AD1366" s="6"/>
      <c r="AE1366" s="5" t="s">
        <v>1624</v>
      </c>
      <c r="AF1366">
        <v>1577</v>
      </c>
      <c r="AG1366">
        <v>11177</v>
      </c>
      <c r="AH1366">
        <v>16477</v>
      </c>
      <c r="AI1366">
        <v>168</v>
      </c>
      <c r="AJ1366">
        <v>274.47840137375698</v>
      </c>
      <c r="AK1366">
        <v>5969.9667954125598</v>
      </c>
      <c r="AL1366">
        <v>599981</v>
      </c>
      <c r="AM1366" s="6"/>
      <c r="AN1366" s="6"/>
    </row>
    <row r="1367" spans="1:40" x14ac:dyDescent="0.2">
      <c r="A1367" s="5" t="s">
        <v>1624</v>
      </c>
      <c r="B1367">
        <v>2740</v>
      </c>
      <c r="C1367">
        <v>10014</v>
      </c>
      <c r="D1367">
        <v>15914</v>
      </c>
      <c r="E1367">
        <v>168</v>
      </c>
      <c r="F1367">
        <v>281.904482913121</v>
      </c>
      <c r="G1367">
        <v>5122.6963940857004</v>
      </c>
      <c r="H1367">
        <v>178</v>
      </c>
      <c r="I1367" s="6"/>
      <c r="J1367" s="6"/>
      <c r="K1367" s="5" t="s">
        <v>1624</v>
      </c>
      <c r="L1367">
        <v>1577</v>
      </c>
      <c r="M1367">
        <v>11177</v>
      </c>
      <c r="N1367">
        <v>16477</v>
      </c>
      <c r="O1367">
        <v>168</v>
      </c>
      <c r="P1367">
        <v>274.47840137375698</v>
      </c>
      <c r="Q1367">
        <v>5969.9667954125598</v>
      </c>
      <c r="R1367">
        <v>599996</v>
      </c>
      <c r="S1367" s="6"/>
      <c r="T1367" s="6"/>
      <c r="U1367" s="5" t="s">
        <v>1624</v>
      </c>
      <c r="V1367" s="5">
        <v>1577</v>
      </c>
      <c r="W1367" s="5">
        <v>11177</v>
      </c>
      <c r="X1367" s="5">
        <v>16477</v>
      </c>
      <c r="Y1367" s="5">
        <v>168</v>
      </c>
      <c r="Z1367" s="5">
        <v>274.4784014</v>
      </c>
      <c r="AA1367" s="5">
        <v>5969.9667950000003</v>
      </c>
      <c r="AB1367" s="5">
        <v>60658</v>
      </c>
      <c r="AC1367" s="6"/>
      <c r="AD1367" s="6"/>
      <c r="AE1367" s="5" t="s">
        <v>1624</v>
      </c>
      <c r="AF1367">
        <v>1577</v>
      </c>
      <c r="AG1367">
        <v>11177</v>
      </c>
      <c r="AH1367">
        <v>16477</v>
      </c>
      <c r="AI1367">
        <v>168</v>
      </c>
      <c r="AJ1367">
        <v>274.47840137375698</v>
      </c>
      <c r="AK1367">
        <v>5969.9667954125598</v>
      </c>
      <c r="AL1367">
        <v>599981</v>
      </c>
      <c r="AM1367" s="6"/>
      <c r="AN1367" s="6"/>
    </row>
    <row r="1368" spans="1:40" x14ac:dyDescent="0.2">
      <c r="A1368" s="5" t="s">
        <v>1624</v>
      </c>
      <c r="B1368">
        <v>2841</v>
      </c>
      <c r="C1368">
        <v>9913</v>
      </c>
      <c r="D1368">
        <v>15813</v>
      </c>
      <c r="E1368">
        <v>168</v>
      </c>
      <c r="F1368">
        <v>278.63670494120203</v>
      </c>
      <c r="G1368">
        <v>5146.7869348507702</v>
      </c>
      <c r="H1368">
        <v>1227</v>
      </c>
      <c r="I1368" s="6"/>
      <c r="J1368" s="6"/>
      <c r="K1368" s="5" t="s">
        <v>1624</v>
      </c>
      <c r="L1368">
        <v>1577</v>
      </c>
      <c r="M1368">
        <v>11177</v>
      </c>
      <c r="N1368">
        <v>16477</v>
      </c>
      <c r="O1368">
        <v>168</v>
      </c>
      <c r="P1368">
        <v>274.47840137375698</v>
      </c>
      <c r="Q1368">
        <v>5969.9667954125598</v>
      </c>
      <c r="R1368">
        <v>599996</v>
      </c>
      <c r="S1368" s="6"/>
      <c r="T1368" s="6"/>
      <c r="U1368" s="5" t="s">
        <v>1624</v>
      </c>
      <c r="V1368" s="5">
        <v>1577</v>
      </c>
      <c r="W1368" s="5">
        <v>11177</v>
      </c>
      <c r="X1368" s="5">
        <v>16477</v>
      </c>
      <c r="Y1368" s="5">
        <v>168</v>
      </c>
      <c r="Z1368" s="5">
        <v>274.4784014</v>
      </c>
      <c r="AA1368" s="5">
        <v>5969.9667950000003</v>
      </c>
      <c r="AB1368" s="5">
        <v>60792</v>
      </c>
      <c r="AC1368" s="6"/>
      <c r="AD1368" s="6"/>
      <c r="AE1368" s="5" t="s">
        <v>1624</v>
      </c>
      <c r="AF1368">
        <v>1577</v>
      </c>
      <c r="AG1368">
        <v>11177</v>
      </c>
      <c r="AH1368">
        <v>16477</v>
      </c>
      <c r="AI1368">
        <v>168</v>
      </c>
      <c r="AJ1368">
        <v>274.47840137375698</v>
      </c>
      <c r="AK1368">
        <v>5969.9667954125598</v>
      </c>
      <c r="AL1368">
        <v>599981</v>
      </c>
      <c r="AM1368" s="6"/>
      <c r="AN1368" s="6"/>
    </row>
    <row r="1369" spans="1:40" x14ac:dyDescent="0.2">
      <c r="A1369" s="5" t="s">
        <v>1624</v>
      </c>
      <c r="B1369">
        <v>2841</v>
      </c>
      <c r="C1369">
        <v>9913</v>
      </c>
      <c r="D1369">
        <v>15813</v>
      </c>
      <c r="E1369">
        <v>168</v>
      </c>
      <c r="F1369">
        <v>278.63670494120203</v>
      </c>
      <c r="G1369">
        <v>5146.7869348507702</v>
      </c>
      <c r="H1369">
        <v>137</v>
      </c>
      <c r="I1369" s="6"/>
      <c r="J1369" s="6"/>
      <c r="K1369" s="5" t="s">
        <v>1624</v>
      </c>
      <c r="L1369">
        <v>1577</v>
      </c>
      <c r="M1369">
        <v>11177</v>
      </c>
      <c r="N1369">
        <v>16477</v>
      </c>
      <c r="O1369">
        <v>168</v>
      </c>
      <c r="P1369">
        <v>274.47840137375698</v>
      </c>
      <c r="Q1369">
        <v>5969.9667954125598</v>
      </c>
      <c r="R1369">
        <v>599996</v>
      </c>
      <c r="S1369" s="6"/>
      <c r="T1369" s="6"/>
      <c r="U1369" s="5" t="s">
        <v>1624</v>
      </c>
      <c r="V1369" s="5">
        <v>1577</v>
      </c>
      <c r="W1369" s="5">
        <v>11177</v>
      </c>
      <c r="X1369" s="5">
        <v>16477</v>
      </c>
      <c r="Y1369" s="5">
        <v>168</v>
      </c>
      <c r="Z1369" s="5">
        <v>274.4784014</v>
      </c>
      <c r="AA1369" s="5">
        <v>5969.9667950000003</v>
      </c>
      <c r="AB1369" s="5">
        <v>60918</v>
      </c>
      <c r="AC1369" s="6"/>
      <c r="AD1369" s="6"/>
      <c r="AE1369" s="5" t="s">
        <v>1624</v>
      </c>
      <c r="AF1369">
        <v>1577</v>
      </c>
      <c r="AG1369">
        <v>11177</v>
      </c>
      <c r="AH1369">
        <v>16477</v>
      </c>
      <c r="AI1369">
        <v>168</v>
      </c>
      <c r="AJ1369">
        <v>274.47840137375698</v>
      </c>
      <c r="AK1369">
        <v>5969.9667954125598</v>
      </c>
      <c r="AL1369">
        <v>599981</v>
      </c>
      <c r="AM1369" s="6"/>
      <c r="AN1369" s="6"/>
    </row>
    <row r="1370" spans="1:40" x14ac:dyDescent="0.2">
      <c r="A1370" s="5" t="s">
        <v>1624</v>
      </c>
      <c r="B1370">
        <v>2841</v>
      </c>
      <c r="C1370">
        <v>9913</v>
      </c>
      <c r="D1370">
        <v>15813</v>
      </c>
      <c r="E1370">
        <v>168</v>
      </c>
      <c r="F1370">
        <v>278.63670494120203</v>
      </c>
      <c r="G1370">
        <v>5146.7869348507702</v>
      </c>
      <c r="H1370">
        <v>165</v>
      </c>
      <c r="I1370" s="6"/>
      <c r="J1370" s="6"/>
      <c r="K1370" s="5" t="s">
        <v>1624</v>
      </c>
      <c r="L1370">
        <v>1577</v>
      </c>
      <c r="M1370">
        <v>11177</v>
      </c>
      <c r="N1370">
        <v>16477</v>
      </c>
      <c r="O1370">
        <v>168</v>
      </c>
      <c r="P1370">
        <v>274.47840137375698</v>
      </c>
      <c r="Q1370">
        <v>5969.9667954125598</v>
      </c>
      <c r="R1370">
        <v>599996</v>
      </c>
      <c r="S1370" s="6"/>
      <c r="T1370" s="6"/>
      <c r="U1370" s="5" t="s">
        <v>1624</v>
      </c>
      <c r="V1370" s="5">
        <v>1577</v>
      </c>
      <c r="W1370" s="5">
        <v>11177</v>
      </c>
      <c r="X1370" s="5">
        <v>16477</v>
      </c>
      <c r="Y1370" s="5">
        <v>168</v>
      </c>
      <c r="Z1370" s="5">
        <v>274.4784014</v>
      </c>
      <c r="AA1370" s="5">
        <v>5969.9667950000003</v>
      </c>
      <c r="AB1370" s="5">
        <v>60946</v>
      </c>
      <c r="AC1370" s="6"/>
      <c r="AD1370" s="6"/>
      <c r="AE1370" s="5" t="s">
        <v>1624</v>
      </c>
      <c r="AF1370">
        <v>1577</v>
      </c>
      <c r="AG1370">
        <v>11177</v>
      </c>
      <c r="AH1370">
        <v>16477</v>
      </c>
      <c r="AI1370">
        <v>168</v>
      </c>
      <c r="AJ1370">
        <v>274.47840137375698</v>
      </c>
      <c r="AK1370">
        <v>5969.9667954125598</v>
      </c>
      <c r="AL1370">
        <v>599981</v>
      </c>
      <c r="AM1370" s="6"/>
      <c r="AN1370" s="6"/>
    </row>
    <row r="1371" spans="1:40" x14ac:dyDescent="0.2">
      <c r="A1371" s="5" t="s">
        <v>1624</v>
      </c>
      <c r="B1371">
        <v>2841</v>
      </c>
      <c r="C1371">
        <v>9913</v>
      </c>
      <c r="D1371">
        <v>15813</v>
      </c>
      <c r="E1371">
        <v>168</v>
      </c>
      <c r="F1371">
        <v>278.63670494120203</v>
      </c>
      <c r="G1371">
        <v>5146.7869348507702</v>
      </c>
      <c r="H1371">
        <v>728</v>
      </c>
      <c r="I1371" s="6"/>
      <c r="J1371" s="6"/>
      <c r="K1371" s="5" t="s">
        <v>1624</v>
      </c>
      <c r="L1371">
        <v>1577</v>
      </c>
      <c r="M1371">
        <v>11177</v>
      </c>
      <c r="N1371">
        <v>16477</v>
      </c>
      <c r="O1371">
        <v>168</v>
      </c>
      <c r="P1371">
        <v>274.47840137375698</v>
      </c>
      <c r="Q1371">
        <v>5969.9667954125598</v>
      </c>
      <c r="R1371">
        <v>600000</v>
      </c>
      <c r="S1371" s="6"/>
      <c r="T1371" s="6"/>
      <c r="U1371" s="5" t="s">
        <v>1624</v>
      </c>
      <c r="V1371" s="5">
        <v>1577</v>
      </c>
      <c r="W1371" s="5">
        <v>11177</v>
      </c>
      <c r="X1371" s="5">
        <v>16477</v>
      </c>
      <c r="Y1371" s="5">
        <v>168</v>
      </c>
      <c r="Z1371" s="5">
        <v>274.4784014</v>
      </c>
      <c r="AA1371" s="5">
        <v>5969.9667950000003</v>
      </c>
      <c r="AB1371" s="5">
        <v>68983</v>
      </c>
      <c r="AC1371" s="6"/>
      <c r="AD1371" s="6"/>
      <c r="AE1371" s="5" t="s">
        <v>1624</v>
      </c>
      <c r="AF1371">
        <v>1577</v>
      </c>
      <c r="AG1371">
        <v>11177</v>
      </c>
      <c r="AH1371">
        <v>16477</v>
      </c>
      <c r="AI1371">
        <v>168</v>
      </c>
      <c r="AJ1371">
        <v>274.47840137375698</v>
      </c>
      <c r="AK1371">
        <v>5969.9667954125598</v>
      </c>
      <c r="AL1371">
        <v>599981</v>
      </c>
      <c r="AM1371" s="6"/>
      <c r="AN1371" s="6"/>
    </row>
    <row r="1372" spans="1:40" x14ac:dyDescent="0.2">
      <c r="A1372" s="5" t="s">
        <v>1625</v>
      </c>
      <c r="B1372">
        <v>2215</v>
      </c>
      <c r="C1372">
        <v>18425</v>
      </c>
      <c r="D1372">
        <v>26525</v>
      </c>
      <c r="E1372">
        <v>168</v>
      </c>
      <c r="F1372">
        <v>306.93444339232599</v>
      </c>
      <c r="G1372">
        <v>12123.635916032001</v>
      </c>
      <c r="H1372">
        <v>176</v>
      </c>
      <c r="I1372" s="6">
        <f t="shared" ref="I1372:J1372" si="952">AVERAGE(G1372:G1381)</f>
        <v>9722.2382633878988</v>
      </c>
      <c r="J1372" s="6">
        <f t="shared" si="952"/>
        <v>594</v>
      </c>
      <c r="K1372" s="5" t="s">
        <v>1625</v>
      </c>
      <c r="L1372">
        <v>2382</v>
      </c>
      <c r="M1372">
        <v>18258</v>
      </c>
      <c r="N1372">
        <v>26158</v>
      </c>
      <c r="O1372">
        <v>168</v>
      </c>
      <c r="P1372">
        <v>298.95157308732797</v>
      </c>
      <c r="Q1372">
        <v>12131.1921907425</v>
      </c>
      <c r="R1372">
        <v>599994</v>
      </c>
      <c r="S1372" s="6">
        <f t="shared" ref="S1372" si="953">AVERAGE(Q1372:Q1381)</f>
        <v>12131.1921907425</v>
      </c>
      <c r="T1372" s="6">
        <f t="shared" ref="T1372" si="954">AVERAGE(R1372:R1381)</f>
        <v>599996.69999999995</v>
      </c>
      <c r="U1372" s="5" t="s">
        <v>1625</v>
      </c>
      <c r="V1372" s="5">
        <v>2215</v>
      </c>
      <c r="W1372" s="5">
        <v>18425</v>
      </c>
      <c r="X1372" s="5">
        <v>26525</v>
      </c>
      <c r="Y1372" s="5">
        <v>168</v>
      </c>
      <c r="Z1372" s="5">
        <v>306.93444340000002</v>
      </c>
      <c r="AA1372" s="5">
        <v>12123.635920000001</v>
      </c>
      <c r="AB1372" s="5">
        <v>60451</v>
      </c>
      <c r="AC1372" s="6">
        <f t="shared" ref="AC1372" si="955">AVERAGE(AA1372:AA1381)</f>
        <v>12129.797758999999</v>
      </c>
      <c r="AD1372" s="6">
        <f t="shared" ref="AD1372" si="956">AVERAGE(AB1372:AB1381)</f>
        <v>61721.2</v>
      </c>
      <c r="AE1372" s="5" t="s">
        <v>1625</v>
      </c>
      <c r="AF1372">
        <v>2146</v>
      </c>
      <c r="AG1372">
        <v>18494</v>
      </c>
      <c r="AH1372">
        <v>26794</v>
      </c>
      <c r="AI1372">
        <v>183</v>
      </c>
      <c r="AJ1372">
        <v>310.05460942831098</v>
      </c>
      <c r="AK1372">
        <v>12246.2377256236</v>
      </c>
      <c r="AL1372">
        <v>599980</v>
      </c>
      <c r="AM1372" s="6">
        <f t="shared" ref="AM1372" si="957">AVERAGE(AK1372:AK1381)</f>
        <v>12246.237725623598</v>
      </c>
      <c r="AN1372" s="6">
        <f t="shared" ref="AN1372" si="958">AVERAGE(AL1372:AL1381)</f>
        <v>599981</v>
      </c>
    </row>
    <row r="1373" spans="1:40" x14ac:dyDescent="0.2">
      <c r="A1373" s="5" t="s">
        <v>1625</v>
      </c>
      <c r="B1373">
        <v>2382</v>
      </c>
      <c r="C1373">
        <v>18258</v>
      </c>
      <c r="D1373">
        <v>26158</v>
      </c>
      <c r="E1373">
        <v>168</v>
      </c>
      <c r="F1373">
        <v>298.95157308732797</v>
      </c>
      <c r="G1373">
        <v>12131.1921907425</v>
      </c>
      <c r="H1373">
        <v>400</v>
      </c>
      <c r="I1373" s="6"/>
      <c r="J1373" s="6"/>
      <c r="K1373" s="5" t="s">
        <v>1625</v>
      </c>
      <c r="L1373">
        <v>2382</v>
      </c>
      <c r="M1373">
        <v>18258</v>
      </c>
      <c r="N1373">
        <v>26158</v>
      </c>
      <c r="O1373">
        <v>168</v>
      </c>
      <c r="P1373">
        <v>298.95157308732797</v>
      </c>
      <c r="Q1373">
        <v>12131.1921907425</v>
      </c>
      <c r="R1373">
        <v>599996</v>
      </c>
      <c r="S1373" s="6"/>
      <c r="T1373" s="6"/>
      <c r="U1373" s="5" t="s">
        <v>1625</v>
      </c>
      <c r="V1373" s="5">
        <v>2215</v>
      </c>
      <c r="W1373" s="5">
        <v>18425</v>
      </c>
      <c r="X1373" s="5">
        <v>26525</v>
      </c>
      <c r="Y1373" s="5">
        <v>168</v>
      </c>
      <c r="Z1373" s="5">
        <v>306.93444340000002</v>
      </c>
      <c r="AA1373" s="5">
        <v>12123.635920000001</v>
      </c>
      <c r="AB1373" s="5">
        <v>60740</v>
      </c>
      <c r="AC1373" s="6"/>
      <c r="AD1373" s="6"/>
      <c r="AE1373" s="5" t="s">
        <v>1625</v>
      </c>
      <c r="AF1373">
        <v>2146</v>
      </c>
      <c r="AG1373">
        <v>18494</v>
      </c>
      <c r="AH1373">
        <v>26794</v>
      </c>
      <c r="AI1373">
        <v>183</v>
      </c>
      <c r="AJ1373">
        <v>310.05460942831098</v>
      </c>
      <c r="AK1373">
        <v>12246.2377256236</v>
      </c>
      <c r="AL1373">
        <v>599980</v>
      </c>
      <c r="AM1373" s="6"/>
      <c r="AN1373" s="6"/>
    </row>
    <row r="1374" spans="1:40" x14ac:dyDescent="0.2">
      <c r="A1374" s="5" t="s">
        <v>1625</v>
      </c>
      <c r="B1374">
        <v>5109</v>
      </c>
      <c r="C1374">
        <v>15531</v>
      </c>
      <c r="D1374">
        <v>23231</v>
      </c>
      <c r="E1374">
        <v>168</v>
      </c>
      <c r="F1374">
        <v>294.73972220568697</v>
      </c>
      <c r="G1374">
        <v>9401.8122341091494</v>
      </c>
      <c r="H1374">
        <v>169</v>
      </c>
      <c r="I1374" s="6"/>
      <c r="J1374" s="6"/>
      <c r="K1374" s="5" t="s">
        <v>1625</v>
      </c>
      <c r="L1374">
        <v>2382</v>
      </c>
      <c r="M1374">
        <v>18258</v>
      </c>
      <c r="N1374">
        <v>26158</v>
      </c>
      <c r="O1374">
        <v>168</v>
      </c>
      <c r="P1374">
        <v>298.95157308732797</v>
      </c>
      <c r="Q1374">
        <v>12131.1921907425</v>
      </c>
      <c r="R1374">
        <v>599996</v>
      </c>
      <c r="S1374" s="6"/>
      <c r="T1374" s="6"/>
      <c r="U1374" s="5" t="s">
        <v>1625</v>
      </c>
      <c r="V1374" s="5">
        <v>2216</v>
      </c>
      <c r="W1374" s="5">
        <v>18424</v>
      </c>
      <c r="X1374" s="5">
        <v>26324</v>
      </c>
      <c r="Y1374" s="5">
        <v>168</v>
      </c>
      <c r="Z1374" s="5">
        <v>302.48595310000002</v>
      </c>
      <c r="AA1374" s="5">
        <v>12131.35908</v>
      </c>
      <c r="AB1374" s="5">
        <v>60653</v>
      </c>
      <c r="AC1374" s="6"/>
      <c r="AD1374" s="6"/>
      <c r="AE1374" s="5" t="s">
        <v>1625</v>
      </c>
      <c r="AF1374">
        <v>2146</v>
      </c>
      <c r="AG1374">
        <v>18494</v>
      </c>
      <c r="AH1374">
        <v>26794</v>
      </c>
      <c r="AI1374">
        <v>183</v>
      </c>
      <c r="AJ1374">
        <v>310.05460942831098</v>
      </c>
      <c r="AK1374">
        <v>12246.2377256236</v>
      </c>
      <c r="AL1374">
        <v>599980</v>
      </c>
      <c r="AM1374" s="6"/>
      <c r="AN1374" s="6"/>
    </row>
    <row r="1375" spans="1:40" x14ac:dyDescent="0.2">
      <c r="A1375" s="5" t="s">
        <v>1625</v>
      </c>
      <c r="B1375">
        <v>5109</v>
      </c>
      <c r="C1375">
        <v>15531</v>
      </c>
      <c r="D1375">
        <v>23231</v>
      </c>
      <c r="E1375">
        <v>168</v>
      </c>
      <c r="F1375">
        <v>294.73972220568697</v>
      </c>
      <c r="G1375">
        <v>9401.8122341091494</v>
      </c>
      <c r="H1375">
        <v>213</v>
      </c>
      <c r="I1375" s="6"/>
      <c r="J1375" s="6"/>
      <c r="K1375" s="5" t="s">
        <v>1625</v>
      </c>
      <c r="L1375">
        <v>2382</v>
      </c>
      <c r="M1375">
        <v>18258</v>
      </c>
      <c r="N1375">
        <v>26158</v>
      </c>
      <c r="O1375">
        <v>168</v>
      </c>
      <c r="P1375">
        <v>298.95157308732797</v>
      </c>
      <c r="Q1375">
        <v>12131.1921907425</v>
      </c>
      <c r="R1375">
        <v>599996</v>
      </c>
      <c r="S1375" s="6"/>
      <c r="T1375" s="6"/>
      <c r="U1375" s="5" t="s">
        <v>1625</v>
      </c>
      <c r="V1375" s="5">
        <v>2216</v>
      </c>
      <c r="W1375" s="5">
        <v>18424</v>
      </c>
      <c r="X1375" s="5">
        <v>26324</v>
      </c>
      <c r="Y1375" s="5">
        <v>168</v>
      </c>
      <c r="Z1375" s="5">
        <v>302.48595310000002</v>
      </c>
      <c r="AA1375" s="5">
        <v>12131.35908</v>
      </c>
      <c r="AB1375" s="5">
        <v>60932</v>
      </c>
      <c r="AC1375" s="6"/>
      <c r="AD1375" s="6"/>
      <c r="AE1375" s="5" t="s">
        <v>1625</v>
      </c>
      <c r="AF1375">
        <v>2146</v>
      </c>
      <c r="AG1375">
        <v>18494</v>
      </c>
      <c r="AH1375">
        <v>26794</v>
      </c>
      <c r="AI1375">
        <v>183</v>
      </c>
      <c r="AJ1375">
        <v>310.05460942831098</v>
      </c>
      <c r="AK1375">
        <v>12246.2377256236</v>
      </c>
      <c r="AL1375">
        <v>599980</v>
      </c>
      <c r="AM1375" s="6"/>
      <c r="AN1375" s="6"/>
    </row>
    <row r="1376" spans="1:40" x14ac:dyDescent="0.2">
      <c r="A1376" s="5" t="s">
        <v>1625</v>
      </c>
      <c r="B1376">
        <v>5109</v>
      </c>
      <c r="C1376">
        <v>15531</v>
      </c>
      <c r="D1376">
        <v>23231</v>
      </c>
      <c r="E1376">
        <v>168</v>
      </c>
      <c r="F1376">
        <v>302.72119189085498</v>
      </c>
      <c r="G1376">
        <v>9027.3216764810295</v>
      </c>
      <c r="H1376">
        <v>144</v>
      </c>
      <c r="I1376" s="6"/>
      <c r="J1376" s="6"/>
      <c r="K1376" s="5" t="s">
        <v>1625</v>
      </c>
      <c r="L1376">
        <v>2382</v>
      </c>
      <c r="M1376">
        <v>18258</v>
      </c>
      <c r="N1376">
        <v>26158</v>
      </c>
      <c r="O1376">
        <v>168</v>
      </c>
      <c r="P1376">
        <v>298.95157308732797</v>
      </c>
      <c r="Q1376">
        <v>12131.1921907425</v>
      </c>
      <c r="R1376">
        <v>599997</v>
      </c>
      <c r="S1376" s="6"/>
      <c r="T1376" s="6"/>
      <c r="U1376" s="5" t="s">
        <v>1625</v>
      </c>
      <c r="V1376" s="5">
        <v>2216</v>
      </c>
      <c r="W1376" s="5">
        <v>18424</v>
      </c>
      <c r="X1376" s="5">
        <v>26324</v>
      </c>
      <c r="Y1376" s="5">
        <v>168</v>
      </c>
      <c r="Z1376" s="5">
        <v>302.48595310000002</v>
      </c>
      <c r="AA1376" s="5">
        <v>12131.35908</v>
      </c>
      <c r="AB1376" s="5">
        <v>61029</v>
      </c>
      <c r="AC1376" s="6"/>
      <c r="AD1376" s="6"/>
      <c r="AE1376" s="5" t="s">
        <v>1625</v>
      </c>
      <c r="AF1376">
        <v>2146</v>
      </c>
      <c r="AG1376">
        <v>18494</v>
      </c>
      <c r="AH1376">
        <v>26794</v>
      </c>
      <c r="AI1376">
        <v>183</v>
      </c>
      <c r="AJ1376">
        <v>310.05460942831098</v>
      </c>
      <c r="AK1376">
        <v>12246.2377256236</v>
      </c>
      <c r="AL1376">
        <v>599981</v>
      </c>
      <c r="AM1376" s="6"/>
      <c r="AN1376" s="6"/>
    </row>
    <row r="1377" spans="1:40" x14ac:dyDescent="0.2">
      <c r="A1377" s="5" t="s">
        <v>1625</v>
      </c>
      <c r="B1377">
        <v>5109</v>
      </c>
      <c r="C1377">
        <v>15531</v>
      </c>
      <c r="D1377">
        <v>23231</v>
      </c>
      <c r="E1377">
        <v>168</v>
      </c>
      <c r="F1377">
        <v>302.72119189085498</v>
      </c>
      <c r="G1377">
        <v>9027.3216764810295</v>
      </c>
      <c r="H1377">
        <v>157</v>
      </c>
      <c r="I1377" s="6"/>
      <c r="J1377" s="6"/>
      <c r="K1377" s="5" t="s">
        <v>1625</v>
      </c>
      <c r="L1377">
        <v>2382</v>
      </c>
      <c r="M1377">
        <v>18258</v>
      </c>
      <c r="N1377">
        <v>26158</v>
      </c>
      <c r="O1377">
        <v>168</v>
      </c>
      <c r="P1377">
        <v>298.95157308732797</v>
      </c>
      <c r="Q1377">
        <v>12131.1921907425</v>
      </c>
      <c r="R1377">
        <v>599997</v>
      </c>
      <c r="S1377" s="6"/>
      <c r="T1377" s="6"/>
      <c r="U1377" s="5" t="s">
        <v>1625</v>
      </c>
      <c r="V1377" s="5">
        <v>2216</v>
      </c>
      <c r="W1377" s="5">
        <v>18424</v>
      </c>
      <c r="X1377" s="5">
        <v>26324</v>
      </c>
      <c r="Y1377" s="5">
        <v>168</v>
      </c>
      <c r="Z1377" s="5">
        <v>302.48595310000002</v>
      </c>
      <c r="AA1377" s="5">
        <v>12131.35908</v>
      </c>
      <c r="AB1377" s="5">
        <v>61066</v>
      </c>
      <c r="AC1377" s="6"/>
      <c r="AD1377" s="6"/>
      <c r="AE1377" s="5" t="s">
        <v>1625</v>
      </c>
      <c r="AF1377">
        <v>2146</v>
      </c>
      <c r="AG1377">
        <v>18494</v>
      </c>
      <c r="AH1377">
        <v>26794</v>
      </c>
      <c r="AI1377">
        <v>183</v>
      </c>
      <c r="AJ1377">
        <v>310.05460942831098</v>
      </c>
      <c r="AK1377">
        <v>12246.2377256236</v>
      </c>
      <c r="AL1377">
        <v>599981</v>
      </c>
      <c r="AM1377" s="6"/>
      <c r="AN1377" s="6"/>
    </row>
    <row r="1378" spans="1:40" x14ac:dyDescent="0.2">
      <c r="A1378" s="5" t="s">
        <v>1625</v>
      </c>
      <c r="B1378">
        <v>5109</v>
      </c>
      <c r="C1378">
        <v>15531</v>
      </c>
      <c r="D1378">
        <v>23231</v>
      </c>
      <c r="E1378">
        <v>168</v>
      </c>
      <c r="F1378">
        <v>302.72119189085498</v>
      </c>
      <c r="G1378">
        <v>9027.3216764810295</v>
      </c>
      <c r="H1378">
        <v>174</v>
      </c>
      <c r="I1378" s="6"/>
      <c r="J1378" s="6"/>
      <c r="K1378" s="5" t="s">
        <v>1625</v>
      </c>
      <c r="L1378">
        <v>2382</v>
      </c>
      <c r="M1378">
        <v>18258</v>
      </c>
      <c r="N1378">
        <v>26158</v>
      </c>
      <c r="O1378">
        <v>168</v>
      </c>
      <c r="P1378">
        <v>298.95157308732797</v>
      </c>
      <c r="Q1378">
        <v>12131.1921907425</v>
      </c>
      <c r="R1378">
        <v>599997</v>
      </c>
      <c r="S1378" s="6"/>
      <c r="T1378" s="6"/>
      <c r="U1378" s="5" t="s">
        <v>1625</v>
      </c>
      <c r="V1378" s="5">
        <v>2216</v>
      </c>
      <c r="W1378" s="5">
        <v>18424</v>
      </c>
      <c r="X1378" s="5">
        <v>26324</v>
      </c>
      <c r="Y1378" s="5">
        <v>168</v>
      </c>
      <c r="Z1378" s="5">
        <v>302.48595310000002</v>
      </c>
      <c r="AA1378" s="5">
        <v>12131.35908</v>
      </c>
      <c r="AB1378" s="5">
        <v>61161</v>
      </c>
      <c r="AC1378" s="6"/>
      <c r="AD1378" s="6"/>
      <c r="AE1378" s="5" t="s">
        <v>1625</v>
      </c>
      <c r="AF1378">
        <v>2146</v>
      </c>
      <c r="AG1378">
        <v>18494</v>
      </c>
      <c r="AH1378">
        <v>26794</v>
      </c>
      <c r="AI1378">
        <v>183</v>
      </c>
      <c r="AJ1378">
        <v>310.05460942831098</v>
      </c>
      <c r="AK1378">
        <v>12246.2377256236</v>
      </c>
      <c r="AL1378">
        <v>599982</v>
      </c>
      <c r="AM1378" s="6"/>
      <c r="AN1378" s="6"/>
    </row>
    <row r="1379" spans="1:40" x14ac:dyDescent="0.2">
      <c r="A1379" s="5" t="s">
        <v>1625</v>
      </c>
      <c r="B1379">
        <v>5109</v>
      </c>
      <c r="C1379">
        <v>15531</v>
      </c>
      <c r="D1379">
        <v>23231</v>
      </c>
      <c r="E1379">
        <v>168</v>
      </c>
      <c r="F1379">
        <v>302.72119189085498</v>
      </c>
      <c r="G1379">
        <v>9027.3216764810295</v>
      </c>
      <c r="H1379">
        <v>175</v>
      </c>
      <c r="I1379" s="6"/>
      <c r="J1379" s="6"/>
      <c r="K1379" s="5" t="s">
        <v>1625</v>
      </c>
      <c r="L1379">
        <v>2382</v>
      </c>
      <c r="M1379">
        <v>18258</v>
      </c>
      <c r="N1379">
        <v>26158</v>
      </c>
      <c r="O1379">
        <v>168</v>
      </c>
      <c r="P1379">
        <v>298.95157308732797</v>
      </c>
      <c r="Q1379">
        <v>12131.1921907425</v>
      </c>
      <c r="R1379">
        <v>599998</v>
      </c>
      <c r="S1379" s="6"/>
      <c r="T1379" s="6"/>
      <c r="U1379" s="5" t="s">
        <v>1625</v>
      </c>
      <c r="V1379" s="5">
        <v>2216</v>
      </c>
      <c r="W1379" s="5">
        <v>18424</v>
      </c>
      <c r="X1379" s="5">
        <v>26324</v>
      </c>
      <c r="Y1379" s="5">
        <v>168</v>
      </c>
      <c r="Z1379" s="5">
        <v>302.48595310000002</v>
      </c>
      <c r="AA1379" s="5">
        <v>12131.35908</v>
      </c>
      <c r="AB1379" s="5">
        <v>61594</v>
      </c>
      <c r="AC1379" s="6"/>
      <c r="AD1379" s="6"/>
      <c r="AE1379" s="5" t="s">
        <v>1625</v>
      </c>
      <c r="AF1379">
        <v>2146</v>
      </c>
      <c r="AG1379">
        <v>18494</v>
      </c>
      <c r="AH1379">
        <v>26794</v>
      </c>
      <c r="AI1379">
        <v>183</v>
      </c>
      <c r="AJ1379">
        <v>310.05460942831098</v>
      </c>
      <c r="AK1379">
        <v>12246.2377256236</v>
      </c>
      <c r="AL1379">
        <v>599982</v>
      </c>
      <c r="AM1379" s="6"/>
      <c r="AN1379" s="6"/>
    </row>
    <row r="1380" spans="1:40" x14ac:dyDescent="0.2">
      <c r="A1380" s="5" t="s">
        <v>1625</v>
      </c>
      <c r="B1380">
        <v>5109</v>
      </c>
      <c r="C1380">
        <v>15531</v>
      </c>
      <c r="D1380">
        <v>23231</v>
      </c>
      <c r="E1380">
        <v>168</v>
      </c>
      <c r="F1380">
        <v>302.72119189085498</v>
      </c>
      <c r="G1380">
        <v>9027.3216764810295</v>
      </c>
      <c r="H1380">
        <v>3387</v>
      </c>
      <c r="I1380" s="6"/>
      <c r="J1380" s="6"/>
      <c r="K1380" s="5" t="s">
        <v>1625</v>
      </c>
      <c r="L1380">
        <v>2382</v>
      </c>
      <c r="M1380">
        <v>18258</v>
      </c>
      <c r="N1380">
        <v>26158</v>
      </c>
      <c r="O1380">
        <v>168</v>
      </c>
      <c r="P1380">
        <v>298.95157308732797</v>
      </c>
      <c r="Q1380">
        <v>12131.1921907425</v>
      </c>
      <c r="R1380">
        <v>599998</v>
      </c>
      <c r="S1380" s="6"/>
      <c r="T1380" s="6"/>
      <c r="U1380" s="5" t="s">
        <v>1625</v>
      </c>
      <c r="V1380" s="5">
        <v>2216</v>
      </c>
      <c r="W1380" s="5">
        <v>18424</v>
      </c>
      <c r="X1380" s="5">
        <v>26324</v>
      </c>
      <c r="Y1380" s="5">
        <v>168</v>
      </c>
      <c r="Z1380" s="5">
        <v>302.48595310000002</v>
      </c>
      <c r="AA1380" s="5">
        <v>12131.35908</v>
      </c>
      <c r="AB1380" s="5">
        <v>68957</v>
      </c>
      <c r="AC1380" s="6"/>
      <c r="AD1380" s="6"/>
      <c r="AE1380" s="5" t="s">
        <v>1625</v>
      </c>
      <c r="AF1380">
        <v>2146</v>
      </c>
      <c r="AG1380">
        <v>18494</v>
      </c>
      <c r="AH1380">
        <v>26794</v>
      </c>
      <c r="AI1380">
        <v>183</v>
      </c>
      <c r="AJ1380">
        <v>310.05460942831098</v>
      </c>
      <c r="AK1380">
        <v>12246.2377256236</v>
      </c>
      <c r="AL1380">
        <v>599982</v>
      </c>
      <c r="AM1380" s="6"/>
      <c r="AN1380" s="6"/>
    </row>
    <row r="1381" spans="1:40" x14ac:dyDescent="0.2">
      <c r="A1381" s="5" t="s">
        <v>1625</v>
      </c>
      <c r="B1381">
        <v>5109</v>
      </c>
      <c r="C1381">
        <v>15531</v>
      </c>
      <c r="D1381">
        <v>23231</v>
      </c>
      <c r="E1381">
        <v>168</v>
      </c>
      <c r="F1381">
        <v>302.72119189085498</v>
      </c>
      <c r="G1381">
        <v>9027.3216764810295</v>
      </c>
      <c r="H1381">
        <v>945</v>
      </c>
      <c r="I1381" s="6"/>
      <c r="J1381" s="6"/>
      <c r="K1381" s="5" t="s">
        <v>1625</v>
      </c>
      <c r="L1381">
        <v>2382</v>
      </c>
      <c r="M1381">
        <v>18258</v>
      </c>
      <c r="N1381">
        <v>26158</v>
      </c>
      <c r="O1381">
        <v>168</v>
      </c>
      <c r="P1381">
        <v>298.95157308732797</v>
      </c>
      <c r="Q1381">
        <v>12131.1921907425</v>
      </c>
      <c r="R1381">
        <v>599998</v>
      </c>
      <c r="S1381" s="6"/>
      <c r="T1381" s="6"/>
      <c r="U1381" s="5" t="s">
        <v>1625</v>
      </c>
      <c r="V1381" s="5">
        <v>2382</v>
      </c>
      <c r="W1381" s="5">
        <v>18258</v>
      </c>
      <c r="X1381" s="5">
        <v>26158</v>
      </c>
      <c r="Y1381" s="5">
        <v>168</v>
      </c>
      <c r="Z1381" s="5">
        <v>298.95157310000002</v>
      </c>
      <c r="AA1381" s="5">
        <v>12131.19219</v>
      </c>
      <c r="AB1381" s="5">
        <v>60629</v>
      </c>
      <c r="AC1381" s="6"/>
      <c r="AD1381" s="6"/>
      <c r="AE1381" s="5" t="s">
        <v>1625</v>
      </c>
      <c r="AF1381">
        <v>2146</v>
      </c>
      <c r="AG1381">
        <v>18494</v>
      </c>
      <c r="AH1381">
        <v>26794</v>
      </c>
      <c r="AI1381">
        <v>183</v>
      </c>
      <c r="AJ1381">
        <v>310.05460942831098</v>
      </c>
      <c r="AK1381">
        <v>12246.2377256236</v>
      </c>
      <c r="AL1381">
        <v>599982</v>
      </c>
      <c r="AM1381" s="6"/>
      <c r="AN1381" s="6"/>
    </row>
    <row r="1382" spans="1:40" x14ac:dyDescent="0.2">
      <c r="A1382" s="5" t="s">
        <v>1629</v>
      </c>
      <c r="B1382">
        <v>140</v>
      </c>
      <c r="C1382">
        <v>1734</v>
      </c>
      <c r="D1382">
        <v>7968</v>
      </c>
      <c r="E1382">
        <v>168</v>
      </c>
      <c r="F1382">
        <v>298.34046195538502</v>
      </c>
      <c r="G1382">
        <v>3540.6275445820802</v>
      </c>
      <c r="H1382">
        <v>163</v>
      </c>
      <c r="I1382" s="6">
        <f t="shared" ref="I1382:J1382" si="959">AVERAGE(G1382:G1391)</f>
        <v>4152.6152060120348</v>
      </c>
      <c r="J1382" s="6">
        <f t="shared" si="959"/>
        <v>939.8</v>
      </c>
      <c r="K1382" s="5" t="s">
        <v>1629</v>
      </c>
      <c r="L1382">
        <v>144</v>
      </c>
      <c r="M1382">
        <v>1730</v>
      </c>
      <c r="N1382">
        <v>9635</v>
      </c>
      <c r="O1382">
        <v>168</v>
      </c>
      <c r="P1382">
        <v>270.86092050953499</v>
      </c>
      <c r="Q1382">
        <v>5615.4239396384901</v>
      </c>
      <c r="R1382">
        <v>599995</v>
      </c>
      <c r="S1382" s="6">
        <f t="shared" ref="S1382" si="960">AVERAGE(Q1382:Q1391)</f>
        <v>5615.4239396384892</v>
      </c>
      <c r="T1382" s="6">
        <f t="shared" ref="T1382" si="961">AVERAGE(R1382:R1391)</f>
        <v>599996.1</v>
      </c>
      <c r="U1382" s="5" t="s">
        <v>1629</v>
      </c>
      <c r="V1382" s="5">
        <v>336</v>
      </c>
      <c r="W1382" s="5">
        <v>1538</v>
      </c>
      <c r="X1382" s="5">
        <v>9749</v>
      </c>
      <c r="Y1382" s="5">
        <v>168</v>
      </c>
      <c r="Z1382" s="5">
        <v>251.9924915</v>
      </c>
      <c r="AA1382" s="5">
        <v>6009.4314260000001</v>
      </c>
      <c r="AB1382" s="5">
        <v>60620</v>
      </c>
      <c r="AC1382" s="6">
        <f t="shared" ref="AC1382" si="962">AVERAGE(AA1382:AA1391)</f>
        <v>6009.431426000001</v>
      </c>
      <c r="AD1382" s="6">
        <f t="shared" ref="AD1382" si="963">AVERAGE(AB1382:AB1391)</f>
        <v>61285.7</v>
      </c>
      <c r="AE1382" s="5" t="s">
        <v>1629</v>
      </c>
      <c r="AF1382">
        <v>144</v>
      </c>
      <c r="AG1382">
        <v>1730</v>
      </c>
      <c r="AH1382">
        <v>9635</v>
      </c>
      <c r="AI1382">
        <v>168</v>
      </c>
      <c r="AJ1382">
        <v>270.86092050953499</v>
      </c>
      <c r="AK1382">
        <v>5615.4239396384901</v>
      </c>
      <c r="AL1382">
        <v>599980</v>
      </c>
      <c r="AM1382" s="6">
        <f t="shared" ref="AM1382" si="964">AVERAGE(AK1382:AK1391)</f>
        <v>5615.4239396384892</v>
      </c>
      <c r="AN1382" s="6">
        <f t="shared" ref="AN1382" si="965">AVERAGE(AL1382:AL1391)</f>
        <v>599981.19999999995</v>
      </c>
    </row>
    <row r="1383" spans="1:40" x14ac:dyDescent="0.2">
      <c r="A1383" s="5" t="s">
        <v>1629</v>
      </c>
      <c r="B1383">
        <v>140</v>
      </c>
      <c r="C1383">
        <v>1734</v>
      </c>
      <c r="D1383">
        <v>7968</v>
      </c>
      <c r="E1383">
        <v>168</v>
      </c>
      <c r="F1383">
        <v>298.34046195538502</v>
      </c>
      <c r="G1383">
        <v>3540.6275445820802</v>
      </c>
      <c r="H1383">
        <v>174</v>
      </c>
      <c r="I1383" s="6"/>
      <c r="J1383" s="6"/>
      <c r="K1383" s="5" t="s">
        <v>1629</v>
      </c>
      <c r="L1383">
        <v>144</v>
      </c>
      <c r="M1383">
        <v>1730</v>
      </c>
      <c r="N1383">
        <v>9635</v>
      </c>
      <c r="O1383">
        <v>168</v>
      </c>
      <c r="P1383">
        <v>270.86092050953499</v>
      </c>
      <c r="Q1383">
        <v>5615.4239396384901</v>
      </c>
      <c r="R1383">
        <v>599995</v>
      </c>
      <c r="S1383" s="6"/>
      <c r="T1383" s="6"/>
      <c r="U1383" s="5" t="s">
        <v>1629</v>
      </c>
      <c r="V1383" s="5">
        <v>336</v>
      </c>
      <c r="W1383" s="5">
        <v>1538</v>
      </c>
      <c r="X1383" s="5">
        <v>9749</v>
      </c>
      <c r="Y1383" s="5">
        <v>168</v>
      </c>
      <c r="Z1383" s="5">
        <v>251.9924915</v>
      </c>
      <c r="AA1383" s="5">
        <v>6009.4314260000001</v>
      </c>
      <c r="AB1383" s="5">
        <v>60658</v>
      </c>
      <c r="AC1383" s="6"/>
      <c r="AD1383" s="6"/>
      <c r="AE1383" s="5" t="s">
        <v>1629</v>
      </c>
      <c r="AF1383">
        <v>144</v>
      </c>
      <c r="AG1383">
        <v>1730</v>
      </c>
      <c r="AH1383">
        <v>9635</v>
      </c>
      <c r="AI1383">
        <v>168</v>
      </c>
      <c r="AJ1383">
        <v>270.86092050953499</v>
      </c>
      <c r="AK1383">
        <v>5615.4239396384901</v>
      </c>
      <c r="AL1383">
        <v>599980</v>
      </c>
      <c r="AM1383" s="6"/>
      <c r="AN1383" s="6"/>
    </row>
    <row r="1384" spans="1:40" x14ac:dyDescent="0.2">
      <c r="A1384" s="5" t="s">
        <v>1629</v>
      </c>
      <c r="B1384">
        <v>140</v>
      </c>
      <c r="C1384">
        <v>1734</v>
      </c>
      <c r="D1384">
        <v>7968</v>
      </c>
      <c r="E1384">
        <v>168</v>
      </c>
      <c r="F1384">
        <v>298.34046195538502</v>
      </c>
      <c r="G1384">
        <v>3540.6275445820802</v>
      </c>
      <c r="H1384">
        <v>174</v>
      </c>
      <c r="I1384" s="6"/>
      <c r="J1384" s="6"/>
      <c r="K1384" s="5" t="s">
        <v>1629</v>
      </c>
      <c r="L1384">
        <v>144</v>
      </c>
      <c r="M1384">
        <v>1730</v>
      </c>
      <c r="N1384">
        <v>9635</v>
      </c>
      <c r="O1384">
        <v>168</v>
      </c>
      <c r="P1384">
        <v>270.86092050953499</v>
      </c>
      <c r="Q1384">
        <v>5615.4239396384901</v>
      </c>
      <c r="R1384">
        <v>599995</v>
      </c>
      <c r="S1384" s="6"/>
      <c r="T1384" s="6"/>
      <c r="U1384" s="5" t="s">
        <v>1629</v>
      </c>
      <c r="V1384" s="5">
        <v>336</v>
      </c>
      <c r="W1384" s="5">
        <v>1538</v>
      </c>
      <c r="X1384" s="5">
        <v>9749</v>
      </c>
      <c r="Y1384" s="5">
        <v>168</v>
      </c>
      <c r="Z1384" s="5">
        <v>251.9924915</v>
      </c>
      <c r="AA1384" s="5">
        <v>6009.4314260000001</v>
      </c>
      <c r="AB1384" s="5">
        <v>60777</v>
      </c>
      <c r="AC1384" s="6"/>
      <c r="AD1384" s="6"/>
      <c r="AE1384" s="5" t="s">
        <v>1629</v>
      </c>
      <c r="AF1384">
        <v>144</v>
      </c>
      <c r="AG1384">
        <v>1730</v>
      </c>
      <c r="AH1384">
        <v>9635</v>
      </c>
      <c r="AI1384">
        <v>168</v>
      </c>
      <c r="AJ1384">
        <v>270.86092050953499</v>
      </c>
      <c r="AK1384">
        <v>5615.4239396384901</v>
      </c>
      <c r="AL1384">
        <v>599980</v>
      </c>
      <c r="AM1384" s="6"/>
      <c r="AN1384" s="6"/>
    </row>
    <row r="1385" spans="1:40" x14ac:dyDescent="0.2">
      <c r="A1385" s="5" t="s">
        <v>1629</v>
      </c>
      <c r="B1385">
        <v>140</v>
      </c>
      <c r="C1385">
        <v>1734</v>
      </c>
      <c r="D1385">
        <v>7968</v>
      </c>
      <c r="E1385">
        <v>168</v>
      </c>
      <c r="F1385">
        <v>299.80189717696697</v>
      </c>
      <c r="G1385">
        <v>3518.9398458937899</v>
      </c>
      <c r="H1385">
        <v>1131</v>
      </c>
      <c r="I1385" s="6"/>
      <c r="J1385" s="6"/>
      <c r="K1385" s="5" t="s">
        <v>1629</v>
      </c>
      <c r="L1385">
        <v>144</v>
      </c>
      <c r="M1385">
        <v>1730</v>
      </c>
      <c r="N1385">
        <v>9635</v>
      </c>
      <c r="O1385">
        <v>168</v>
      </c>
      <c r="P1385">
        <v>270.86092050953499</v>
      </c>
      <c r="Q1385">
        <v>5615.4239396384901</v>
      </c>
      <c r="R1385">
        <v>599995</v>
      </c>
      <c r="S1385" s="6"/>
      <c r="T1385" s="6"/>
      <c r="U1385" s="5" t="s">
        <v>1629</v>
      </c>
      <c r="V1385" s="5">
        <v>336</v>
      </c>
      <c r="W1385" s="5">
        <v>1538</v>
      </c>
      <c r="X1385" s="5">
        <v>9749</v>
      </c>
      <c r="Y1385" s="5">
        <v>168</v>
      </c>
      <c r="Z1385" s="5">
        <v>251.9924915</v>
      </c>
      <c r="AA1385" s="5">
        <v>6009.4314260000001</v>
      </c>
      <c r="AB1385" s="5">
        <v>60808</v>
      </c>
      <c r="AC1385" s="6"/>
      <c r="AD1385" s="6"/>
      <c r="AE1385" s="5" t="s">
        <v>1629</v>
      </c>
      <c r="AF1385">
        <v>144</v>
      </c>
      <c r="AG1385">
        <v>1730</v>
      </c>
      <c r="AH1385">
        <v>9635</v>
      </c>
      <c r="AI1385">
        <v>168</v>
      </c>
      <c r="AJ1385">
        <v>270.86092050953499</v>
      </c>
      <c r="AK1385">
        <v>5615.4239396384901</v>
      </c>
      <c r="AL1385">
        <v>599980</v>
      </c>
      <c r="AM1385" s="6"/>
      <c r="AN1385" s="6"/>
    </row>
    <row r="1386" spans="1:40" x14ac:dyDescent="0.2">
      <c r="A1386" s="5" t="s">
        <v>1629</v>
      </c>
      <c r="B1386">
        <v>140</v>
      </c>
      <c r="C1386">
        <v>1734</v>
      </c>
      <c r="D1386">
        <v>7968</v>
      </c>
      <c r="E1386">
        <v>168</v>
      </c>
      <c r="F1386">
        <v>299.80189717696697</v>
      </c>
      <c r="G1386">
        <v>3518.9398458937899</v>
      </c>
      <c r="H1386">
        <v>132</v>
      </c>
      <c r="I1386" s="6"/>
      <c r="J1386" s="6"/>
      <c r="K1386" s="5" t="s">
        <v>1629</v>
      </c>
      <c r="L1386">
        <v>144</v>
      </c>
      <c r="M1386">
        <v>1730</v>
      </c>
      <c r="N1386">
        <v>9635</v>
      </c>
      <c r="O1386">
        <v>168</v>
      </c>
      <c r="P1386">
        <v>270.86092050953499</v>
      </c>
      <c r="Q1386">
        <v>5615.4239396384901</v>
      </c>
      <c r="R1386">
        <v>599996</v>
      </c>
      <c r="S1386" s="6"/>
      <c r="T1386" s="6"/>
      <c r="U1386" s="5" t="s">
        <v>1629</v>
      </c>
      <c r="V1386" s="5">
        <v>336</v>
      </c>
      <c r="W1386" s="5">
        <v>1538</v>
      </c>
      <c r="X1386" s="5">
        <v>9749</v>
      </c>
      <c r="Y1386" s="5">
        <v>168</v>
      </c>
      <c r="Z1386" s="5">
        <v>251.9924915</v>
      </c>
      <c r="AA1386" s="5">
        <v>6009.4314260000001</v>
      </c>
      <c r="AB1386" s="5">
        <v>60838</v>
      </c>
      <c r="AC1386" s="6"/>
      <c r="AD1386" s="6"/>
      <c r="AE1386" s="5" t="s">
        <v>1629</v>
      </c>
      <c r="AF1386">
        <v>144</v>
      </c>
      <c r="AG1386">
        <v>1730</v>
      </c>
      <c r="AH1386">
        <v>9635</v>
      </c>
      <c r="AI1386">
        <v>168</v>
      </c>
      <c r="AJ1386">
        <v>270.86092050953499</v>
      </c>
      <c r="AK1386">
        <v>5615.4239396384901</v>
      </c>
      <c r="AL1386">
        <v>599981</v>
      </c>
      <c r="AM1386" s="6"/>
      <c r="AN1386" s="6"/>
    </row>
    <row r="1387" spans="1:40" x14ac:dyDescent="0.2">
      <c r="A1387" s="5" t="s">
        <v>1629</v>
      </c>
      <c r="B1387">
        <v>140</v>
      </c>
      <c r="C1387">
        <v>1734</v>
      </c>
      <c r="D1387">
        <v>7968</v>
      </c>
      <c r="E1387">
        <v>168</v>
      </c>
      <c r="F1387">
        <v>299.80189717696697</v>
      </c>
      <c r="G1387">
        <v>3518.9398458937899</v>
      </c>
      <c r="H1387">
        <v>2915</v>
      </c>
      <c r="I1387" s="6"/>
      <c r="J1387" s="6"/>
      <c r="K1387" s="5" t="s">
        <v>1629</v>
      </c>
      <c r="L1387">
        <v>144</v>
      </c>
      <c r="M1387">
        <v>1730</v>
      </c>
      <c r="N1387">
        <v>9635</v>
      </c>
      <c r="O1387">
        <v>168</v>
      </c>
      <c r="P1387">
        <v>270.86092050953499</v>
      </c>
      <c r="Q1387">
        <v>5615.4239396384901</v>
      </c>
      <c r="R1387">
        <v>599996</v>
      </c>
      <c r="S1387" s="6"/>
      <c r="T1387" s="6"/>
      <c r="U1387" s="5" t="s">
        <v>1629</v>
      </c>
      <c r="V1387" s="5">
        <v>336</v>
      </c>
      <c r="W1387" s="5">
        <v>1538</v>
      </c>
      <c r="X1387" s="5">
        <v>9749</v>
      </c>
      <c r="Y1387" s="5">
        <v>168</v>
      </c>
      <c r="Z1387" s="5">
        <v>251.9924915</v>
      </c>
      <c r="AA1387" s="5">
        <v>6009.4314260000001</v>
      </c>
      <c r="AB1387" s="5">
        <v>61050</v>
      </c>
      <c r="AC1387" s="6"/>
      <c r="AD1387" s="6"/>
      <c r="AE1387" s="5" t="s">
        <v>1629</v>
      </c>
      <c r="AF1387">
        <v>144</v>
      </c>
      <c r="AG1387">
        <v>1730</v>
      </c>
      <c r="AH1387">
        <v>9635</v>
      </c>
      <c r="AI1387">
        <v>168</v>
      </c>
      <c r="AJ1387">
        <v>270.86092050953499</v>
      </c>
      <c r="AK1387">
        <v>5615.4239396384901</v>
      </c>
      <c r="AL1387">
        <v>599981</v>
      </c>
      <c r="AM1387" s="6"/>
      <c r="AN1387" s="6"/>
    </row>
    <row r="1388" spans="1:40" x14ac:dyDescent="0.2">
      <c r="A1388" s="5" t="s">
        <v>1629</v>
      </c>
      <c r="B1388">
        <v>140</v>
      </c>
      <c r="C1388">
        <v>1734</v>
      </c>
      <c r="D1388">
        <v>7968</v>
      </c>
      <c r="E1388">
        <v>168</v>
      </c>
      <c r="F1388">
        <v>299.80189717696697</v>
      </c>
      <c r="G1388">
        <v>3518.9398458937899</v>
      </c>
      <c r="H1388">
        <v>994</v>
      </c>
      <c r="I1388" s="6"/>
      <c r="J1388" s="6"/>
      <c r="K1388" s="5" t="s">
        <v>1629</v>
      </c>
      <c r="L1388">
        <v>144</v>
      </c>
      <c r="M1388">
        <v>1730</v>
      </c>
      <c r="N1388">
        <v>9635</v>
      </c>
      <c r="O1388">
        <v>168</v>
      </c>
      <c r="P1388">
        <v>270.86092050953499</v>
      </c>
      <c r="Q1388">
        <v>5615.4239396384901</v>
      </c>
      <c r="R1388">
        <v>599997</v>
      </c>
      <c r="S1388" s="6"/>
      <c r="T1388" s="6"/>
      <c r="U1388" s="5" t="s">
        <v>1629</v>
      </c>
      <c r="V1388" s="5">
        <v>336</v>
      </c>
      <c r="W1388" s="5">
        <v>1538</v>
      </c>
      <c r="X1388" s="5">
        <v>9749</v>
      </c>
      <c r="Y1388" s="5">
        <v>168</v>
      </c>
      <c r="Z1388" s="5">
        <v>251.9924915</v>
      </c>
      <c r="AA1388" s="5">
        <v>6009.4314260000001</v>
      </c>
      <c r="AB1388" s="5">
        <v>61171</v>
      </c>
      <c r="AC1388" s="6"/>
      <c r="AD1388" s="6"/>
      <c r="AE1388" s="5" t="s">
        <v>1629</v>
      </c>
      <c r="AF1388">
        <v>144</v>
      </c>
      <c r="AG1388">
        <v>1730</v>
      </c>
      <c r="AH1388">
        <v>9635</v>
      </c>
      <c r="AI1388">
        <v>168</v>
      </c>
      <c r="AJ1388">
        <v>270.86092050953499</v>
      </c>
      <c r="AK1388">
        <v>5615.4239396384901</v>
      </c>
      <c r="AL1388">
        <v>599982</v>
      </c>
      <c r="AM1388" s="6"/>
      <c r="AN1388" s="6"/>
    </row>
    <row r="1389" spans="1:40" x14ac:dyDescent="0.2">
      <c r="A1389" s="5" t="s">
        <v>1629</v>
      </c>
      <c r="B1389">
        <v>144</v>
      </c>
      <c r="C1389">
        <v>1730</v>
      </c>
      <c r="D1389">
        <v>9635</v>
      </c>
      <c r="E1389">
        <v>168</v>
      </c>
      <c r="F1389">
        <v>270.86092050953499</v>
      </c>
      <c r="G1389">
        <v>5615.4239396384901</v>
      </c>
      <c r="H1389">
        <v>154</v>
      </c>
      <c r="I1389" s="6"/>
      <c r="J1389" s="6"/>
      <c r="K1389" s="5" t="s">
        <v>1629</v>
      </c>
      <c r="L1389">
        <v>144</v>
      </c>
      <c r="M1389">
        <v>1730</v>
      </c>
      <c r="N1389">
        <v>9635</v>
      </c>
      <c r="O1389">
        <v>168</v>
      </c>
      <c r="P1389">
        <v>270.86092050953499</v>
      </c>
      <c r="Q1389">
        <v>5615.4239396384901</v>
      </c>
      <c r="R1389">
        <v>599997</v>
      </c>
      <c r="S1389" s="6"/>
      <c r="T1389" s="6"/>
      <c r="U1389" s="5" t="s">
        <v>1629</v>
      </c>
      <c r="V1389" s="5">
        <v>336</v>
      </c>
      <c r="W1389" s="5">
        <v>1538</v>
      </c>
      <c r="X1389" s="5">
        <v>9749</v>
      </c>
      <c r="Y1389" s="5">
        <v>168</v>
      </c>
      <c r="Z1389" s="5">
        <v>251.9924915</v>
      </c>
      <c r="AA1389" s="5">
        <v>6009.4314260000001</v>
      </c>
      <c r="AB1389" s="5">
        <v>61273</v>
      </c>
      <c r="AC1389" s="6"/>
      <c r="AD1389" s="6"/>
      <c r="AE1389" s="5" t="s">
        <v>1629</v>
      </c>
      <c r="AF1389">
        <v>144</v>
      </c>
      <c r="AG1389">
        <v>1730</v>
      </c>
      <c r="AH1389">
        <v>9635</v>
      </c>
      <c r="AI1389">
        <v>168</v>
      </c>
      <c r="AJ1389">
        <v>270.86092050953499</v>
      </c>
      <c r="AK1389">
        <v>5615.4239396384901</v>
      </c>
      <c r="AL1389">
        <v>599982</v>
      </c>
      <c r="AM1389" s="6"/>
      <c r="AN1389" s="6"/>
    </row>
    <row r="1390" spans="1:40" x14ac:dyDescent="0.2">
      <c r="A1390" s="5" t="s">
        <v>1629</v>
      </c>
      <c r="B1390">
        <v>144</v>
      </c>
      <c r="C1390">
        <v>1730</v>
      </c>
      <c r="D1390">
        <v>9635</v>
      </c>
      <c r="E1390">
        <v>168</v>
      </c>
      <c r="F1390">
        <v>270.86092050953499</v>
      </c>
      <c r="G1390">
        <v>5615.4239396384901</v>
      </c>
      <c r="H1390">
        <v>3392</v>
      </c>
      <c r="I1390" s="6"/>
      <c r="J1390" s="6"/>
      <c r="K1390" s="5" t="s">
        <v>1629</v>
      </c>
      <c r="L1390">
        <v>144</v>
      </c>
      <c r="M1390">
        <v>1730</v>
      </c>
      <c r="N1390">
        <v>9635</v>
      </c>
      <c r="O1390">
        <v>168</v>
      </c>
      <c r="P1390">
        <v>270.86092050953499</v>
      </c>
      <c r="Q1390">
        <v>5615.4239396384901</v>
      </c>
      <c r="R1390">
        <v>599997</v>
      </c>
      <c r="S1390" s="6"/>
      <c r="T1390" s="6"/>
      <c r="U1390" s="5" t="s">
        <v>1629</v>
      </c>
      <c r="V1390" s="5">
        <v>336</v>
      </c>
      <c r="W1390" s="5">
        <v>1538</v>
      </c>
      <c r="X1390" s="5">
        <v>9749</v>
      </c>
      <c r="Y1390" s="5">
        <v>168</v>
      </c>
      <c r="Z1390" s="5">
        <v>251.9924915</v>
      </c>
      <c r="AA1390" s="5">
        <v>6009.4314260000001</v>
      </c>
      <c r="AB1390" s="5">
        <v>61291</v>
      </c>
      <c r="AC1390" s="6"/>
      <c r="AD1390" s="6"/>
      <c r="AE1390" s="5" t="s">
        <v>1629</v>
      </c>
      <c r="AF1390">
        <v>144</v>
      </c>
      <c r="AG1390">
        <v>1730</v>
      </c>
      <c r="AH1390">
        <v>9635</v>
      </c>
      <c r="AI1390">
        <v>168</v>
      </c>
      <c r="AJ1390">
        <v>270.86092050953499</v>
      </c>
      <c r="AK1390">
        <v>5615.4239396384901</v>
      </c>
      <c r="AL1390">
        <v>599983</v>
      </c>
      <c r="AM1390" s="6"/>
      <c r="AN1390" s="6"/>
    </row>
    <row r="1391" spans="1:40" x14ac:dyDescent="0.2">
      <c r="A1391" s="5" t="s">
        <v>1629</v>
      </c>
      <c r="B1391">
        <v>144</v>
      </c>
      <c r="C1391">
        <v>1730</v>
      </c>
      <c r="D1391">
        <v>9635</v>
      </c>
      <c r="E1391">
        <v>168</v>
      </c>
      <c r="F1391">
        <v>272.057805692589</v>
      </c>
      <c r="G1391">
        <v>5597.6621635219699</v>
      </c>
      <c r="H1391">
        <v>169</v>
      </c>
      <c r="I1391" s="6"/>
      <c r="J1391" s="6"/>
      <c r="K1391" s="5" t="s">
        <v>1629</v>
      </c>
      <c r="L1391">
        <v>144</v>
      </c>
      <c r="M1391">
        <v>1730</v>
      </c>
      <c r="N1391">
        <v>9635</v>
      </c>
      <c r="O1391">
        <v>168</v>
      </c>
      <c r="P1391">
        <v>270.86092050953499</v>
      </c>
      <c r="Q1391">
        <v>5615.4239396384901</v>
      </c>
      <c r="R1391">
        <v>599998</v>
      </c>
      <c r="S1391" s="6"/>
      <c r="T1391" s="6"/>
      <c r="U1391" s="5" t="s">
        <v>1629</v>
      </c>
      <c r="V1391" s="5">
        <v>336</v>
      </c>
      <c r="W1391" s="5">
        <v>1538</v>
      </c>
      <c r="X1391" s="5">
        <v>9749</v>
      </c>
      <c r="Y1391" s="5">
        <v>168</v>
      </c>
      <c r="Z1391" s="5">
        <v>251.9924915</v>
      </c>
      <c r="AA1391" s="5">
        <v>6009.4314260000001</v>
      </c>
      <c r="AB1391" s="5">
        <v>64371</v>
      </c>
      <c r="AC1391" s="6"/>
      <c r="AD1391" s="6"/>
      <c r="AE1391" s="5" t="s">
        <v>1629</v>
      </c>
      <c r="AF1391">
        <v>144</v>
      </c>
      <c r="AG1391">
        <v>1730</v>
      </c>
      <c r="AH1391">
        <v>9635</v>
      </c>
      <c r="AI1391">
        <v>168</v>
      </c>
      <c r="AJ1391">
        <v>270.86092050953499</v>
      </c>
      <c r="AK1391">
        <v>5615.4239396384901</v>
      </c>
      <c r="AL1391">
        <v>599983</v>
      </c>
      <c r="AM1391" s="6"/>
      <c r="AN1391" s="6"/>
    </row>
    <row r="1392" spans="1:40" x14ac:dyDescent="0.2">
      <c r="A1392" s="5" t="s">
        <v>1630</v>
      </c>
      <c r="B1392">
        <v>2173</v>
      </c>
      <c r="C1392">
        <v>8597</v>
      </c>
      <c r="D1392">
        <v>16357</v>
      </c>
      <c r="E1392">
        <v>168</v>
      </c>
      <c r="F1392">
        <v>284.83625431462099</v>
      </c>
      <c r="G1392">
        <v>8336.0110785002598</v>
      </c>
      <c r="H1392">
        <v>137</v>
      </c>
      <c r="I1392" s="6">
        <f t="shared" ref="I1392:J1392" si="966">AVERAGE(G1392:G1401)</f>
        <v>9055.8226475087758</v>
      </c>
      <c r="J1392" s="6">
        <f t="shared" si="966"/>
        <v>950.5</v>
      </c>
      <c r="K1392" s="5" t="s">
        <v>1630</v>
      </c>
      <c r="L1392">
        <v>2356</v>
      </c>
      <c r="M1392">
        <v>8414</v>
      </c>
      <c r="N1392">
        <v>17814</v>
      </c>
      <c r="O1392">
        <v>168</v>
      </c>
      <c r="P1392">
        <v>245.77518719325499</v>
      </c>
      <c r="Q1392">
        <v>10892.9707286379</v>
      </c>
      <c r="R1392">
        <v>599992</v>
      </c>
      <c r="S1392" s="6">
        <f t="shared" ref="S1392" si="967">AVERAGE(Q1392:Q1401)</f>
        <v>10892.9707286379</v>
      </c>
      <c r="T1392" s="6">
        <f t="shared" ref="T1392" si="968">AVERAGE(R1392:R1401)</f>
        <v>599994.80000000005</v>
      </c>
      <c r="U1392" s="5" t="s">
        <v>1630</v>
      </c>
      <c r="V1392" s="5">
        <v>2356</v>
      </c>
      <c r="W1392" s="5">
        <v>8414</v>
      </c>
      <c r="X1392" s="5">
        <v>17814</v>
      </c>
      <c r="Y1392" s="5">
        <v>168</v>
      </c>
      <c r="Z1392" s="5">
        <v>245.7751872</v>
      </c>
      <c r="AA1392" s="5">
        <v>10892.970729999999</v>
      </c>
      <c r="AB1392" s="5">
        <v>60446</v>
      </c>
      <c r="AC1392" s="6">
        <f t="shared" ref="AC1392" si="969">AVERAGE(AA1392:AA1401)</f>
        <v>10892.970729999999</v>
      </c>
      <c r="AD1392" s="6">
        <f t="shared" ref="AD1392" si="970">AVERAGE(AB1392:AB1401)</f>
        <v>60982.3</v>
      </c>
      <c r="AE1392" s="5" t="s">
        <v>1630</v>
      </c>
      <c r="AF1392">
        <v>2356</v>
      </c>
      <c r="AG1392">
        <v>8414</v>
      </c>
      <c r="AH1392">
        <v>17814</v>
      </c>
      <c r="AI1392">
        <v>168</v>
      </c>
      <c r="AJ1392">
        <v>245.77518719325499</v>
      </c>
      <c r="AK1392">
        <v>10892.9707286379</v>
      </c>
      <c r="AL1392">
        <v>599980</v>
      </c>
      <c r="AM1392" s="6">
        <f t="shared" ref="AM1392" si="971">AVERAGE(AK1392:AK1401)</f>
        <v>10892.9707286379</v>
      </c>
      <c r="AN1392" s="6">
        <f t="shared" ref="AN1392" si="972">AVERAGE(AL1392:AL1401)</f>
        <v>599981.9</v>
      </c>
    </row>
    <row r="1393" spans="1:40" x14ac:dyDescent="0.2">
      <c r="A1393" s="5" t="s">
        <v>1630</v>
      </c>
      <c r="B1393">
        <v>2173</v>
      </c>
      <c r="C1393">
        <v>8597</v>
      </c>
      <c r="D1393">
        <v>16357</v>
      </c>
      <c r="E1393">
        <v>168</v>
      </c>
      <c r="F1393">
        <v>284.83625431462099</v>
      </c>
      <c r="G1393">
        <v>8336.0110785002598</v>
      </c>
      <c r="H1393">
        <v>155</v>
      </c>
      <c r="I1393" s="6"/>
      <c r="J1393" s="6"/>
      <c r="K1393" s="5" t="s">
        <v>1630</v>
      </c>
      <c r="L1393">
        <v>2356</v>
      </c>
      <c r="M1393">
        <v>8414</v>
      </c>
      <c r="N1393">
        <v>17814</v>
      </c>
      <c r="O1393">
        <v>168</v>
      </c>
      <c r="P1393">
        <v>245.77518719325499</v>
      </c>
      <c r="Q1393">
        <v>10892.9707286379</v>
      </c>
      <c r="R1393">
        <v>599994</v>
      </c>
      <c r="S1393" s="6"/>
      <c r="T1393" s="6"/>
      <c r="U1393" s="5" t="s">
        <v>1630</v>
      </c>
      <c r="V1393" s="5">
        <v>2356</v>
      </c>
      <c r="W1393" s="5">
        <v>8414</v>
      </c>
      <c r="X1393" s="5">
        <v>17814</v>
      </c>
      <c r="Y1393" s="5">
        <v>168</v>
      </c>
      <c r="Z1393" s="5">
        <v>245.7751872</v>
      </c>
      <c r="AA1393" s="5">
        <v>10892.970729999999</v>
      </c>
      <c r="AB1393" s="5">
        <v>60448</v>
      </c>
      <c r="AC1393" s="6"/>
      <c r="AD1393" s="6"/>
      <c r="AE1393" s="5" t="s">
        <v>1630</v>
      </c>
      <c r="AF1393">
        <v>2356</v>
      </c>
      <c r="AG1393">
        <v>8414</v>
      </c>
      <c r="AH1393">
        <v>17814</v>
      </c>
      <c r="AI1393">
        <v>168</v>
      </c>
      <c r="AJ1393">
        <v>245.77518719325499</v>
      </c>
      <c r="AK1393">
        <v>10892.9707286379</v>
      </c>
      <c r="AL1393">
        <v>599981</v>
      </c>
      <c r="AM1393" s="6"/>
      <c r="AN1393" s="6"/>
    </row>
    <row r="1394" spans="1:40" x14ac:dyDescent="0.2">
      <c r="A1394" s="5" t="s">
        <v>1630</v>
      </c>
      <c r="B1394">
        <v>2173</v>
      </c>
      <c r="C1394">
        <v>8597</v>
      </c>
      <c r="D1394">
        <v>16357</v>
      </c>
      <c r="E1394">
        <v>168</v>
      </c>
      <c r="F1394">
        <v>284.83625431462099</v>
      </c>
      <c r="G1394">
        <v>8336.0110785002598</v>
      </c>
      <c r="H1394">
        <v>174</v>
      </c>
      <c r="I1394" s="6"/>
      <c r="J1394" s="6"/>
      <c r="K1394" s="5" t="s">
        <v>1630</v>
      </c>
      <c r="L1394">
        <v>2356</v>
      </c>
      <c r="M1394">
        <v>8414</v>
      </c>
      <c r="N1394">
        <v>17814</v>
      </c>
      <c r="O1394">
        <v>168</v>
      </c>
      <c r="P1394">
        <v>245.77518719325499</v>
      </c>
      <c r="Q1394">
        <v>10892.9707286379</v>
      </c>
      <c r="R1394">
        <v>599994</v>
      </c>
      <c r="S1394" s="6"/>
      <c r="T1394" s="6"/>
      <c r="U1394" s="5" t="s">
        <v>1630</v>
      </c>
      <c r="V1394" s="5">
        <v>2356</v>
      </c>
      <c r="W1394" s="5">
        <v>8414</v>
      </c>
      <c r="X1394" s="5">
        <v>17814</v>
      </c>
      <c r="Y1394" s="5">
        <v>168</v>
      </c>
      <c r="Z1394" s="5">
        <v>245.7751872</v>
      </c>
      <c r="AA1394" s="5">
        <v>10892.970729999999</v>
      </c>
      <c r="AB1394" s="5">
        <v>60482</v>
      </c>
      <c r="AC1394" s="6"/>
      <c r="AD1394" s="6"/>
      <c r="AE1394" s="5" t="s">
        <v>1630</v>
      </c>
      <c r="AF1394">
        <v>2356</v>
      </c>
      <c r="AG1394">
        <v>8414</v>
      </c>
      <c r="AH1394">
        <v>17814</v>
      </c>
      <c r="AI1394">
        <v>168</v>
      </c>
      <c r="AJ1394">
        <v>245.77518719325499</v>
      </c>
      <c r="AK1394">
        <v>10892.9707286379</v>
      </c>
      <c r="AL1394">
        <v>599981</v>
      </c>
      <c r="AM1394" s="6"/>
      <c r="AN1394" s="6"/>
    </row>
    <row r="1395" spans="1:40" x14ac:dyDescent="0.2">
      <c r="A1395" s="5" t="s">
        <v>1630</v>
      </c>
      <c r="B1395">
        <v>2173</v>
      </c>
      <c r="C1395">
        <v>8597</v>
      </c>
      <c r="D1395">
        <v>16357</v>
      </c>
      <c r="E1395">
        <v>168</v>
      </c>
      <c r="F1395">
        <v>284.83625431462099</v>
      </c>
      <c r="G1395">
        <v>8336.0110785002598</v>
      </c>
      <c r="H1395">
        <v>2050</v>
      </c>
      <c r="I1395" s="6"/>
      <c r="J1395" s="6"/>
      <c r="K1395" s="5" t="s">
        <v>1630</v>
      </c>
      <c r="L1395">
        <v>2356</v>
      </c>
      <c r="M1395">
        <v>8414</v>
      </c>
      <c r="N1395">
        <v>17814</v>
      </c>
      <c r="O1395">
        <v>168</v>
      </c>
      <c r="P1395">
        <v>245.77518719325499</v>
      </c>
      <c r="Q1395">
        <v>10892.9707286379</v>
      </c>
      <c r="R1395">
        <v>599994</v>
      </c>
      <c r="S1395" s="6"/>
      <c r="T1395" s="6"/>
      <c r="U1395" s="5" t="s">
        <v>1630</v>
      </c>
      <c r="V1395" s="5">
        <v>2356</v>
      </c>
      <c r="W1395" s="5">
        <v>8414</v>
      </c>
      <c r="X1395" s="5">
        <v>17814</v>
      </c>
      <c r="Y1395" s="5">
        <v>168</v>
      </c>
      <c r="Z1395" s="5">
        <v>245.7751872</v>
      </c>
      <c r="AA1395" s="5">
        <v>10892.970729999999</v>
      </c>
      <c r="AB1395" s="5">
        <v>60559</v>
      </c>
      <c r="AC1395" s="6"/>
      <c r="AD1395" s="6"/>
      <c r="AE1395" s="5" t="s">
        <v>1630</v>
      </c>
      <c r="AF1395">
        <v>2356</v>
      </c>
      <c r="AG1395">
        <v>8414</v>
      </c>
      <c r="AH1395">
        <v>17814</v>
      </c>
      <c r="AI1395">
        <v>168</v>
      </c>
      <c r="AJ1395">
        <v>245.77518719325499</v>
      </c>
      <c r="AK1395">
        <v>10892.9707286379</v>
      </c>
      <c r="AL1395">
        <v>599981</v>
      </c>
      <c r="AM1395" s="6"/>
      <c r="AN1395" s="6"/>
    </row>
    <row r="1396" spans="1:40" x14ac:dyDescent="0.2">
      <c r="A1396" s="5" t="s">
        <v>1630</v>
      </c>
      <c r="B1396">
        <v>2173</v>
      </c>
      <c r="C1396">
        <v>8597</v>
      </c>
      <c r="D1396">
        <v>16357</v>
      </c>
      <c r="E1396">
        <v>168</v>
      </c>
      <c r="F1396">
        <v>284.83625431462099</v>
      </c>
      <c r="G1396">
        <v>8336.0110785002598</v>
      </c>
      <c r="H1396">
        <v>2519</v>
      </c>
      <c r="I1396" s="6"/>
      <c r="J1396" s="6"/>
      <c r="K1396" s="5" t="s">
        <v>1630</v>
      </c>
      <c r="L1396">
        <v>2356</v>
      </c>
      <c r="M1396">
        <v>8414</v>
      </c>
      <c r="N1396">
        <v>17814</v>
      </c>
      <c r="O1396">
        <v>168</v>
      </c>
      <c r="P1396">
        <v>245.77518719325499</v>
      </c>
      <c r="Q1396">
        <v>10892.9707286379</v>
      </c>
      <c r="R1396">
        <v>599994</v>
      </c>
      <c r="S1396" s="6"/>
      <c r="T1396" s="6"/>
      <c r="U1396" s="5" t="s">
        <v>1630</v>
      </c>
      <c r="V1396" s="5">
        <v>2356</v>
      </c>
      <c r="W1396" s="5">
        <v>8414</v>
      </c>
      <c r="X1396" s="5">
        <v>17814</v>
      </c>
      <c r="Y1396" s="5">
        <v>168</v>
      </c>
      <c r="Z1396" s="5">
        <v>245.7751872</v>
      </c>
      <c r="AA1396" s="5">
        <v>10892.970729999999</v>
      </c>
      <c r="AB1396" s="5">
        <v>60574</v>
      </c>
      <c r="AC1396" s="6"/>
      <c r="AD1396" s="6"/>
      <c r="AE1396" s="5" t="s">
        <v>1630</v>
      </c>
      <c r="AF1396">
        <v>2356</v>
      </c>
      <c r="AG1396">
        <v>8414</v>
      </c>
      <c r="AH1396">
        <v>17814</v>
      </c>
      <c r="AI1396">
        <v>168</v>
      </c>
      <c r="AJ1396">
        <v>245.77518719325499</v>
      </c>
      <c r="AK1396">
        <v>10892.9707286379</v>
      </c>
      <c r="AL1396">
        <v>599981</v>
      </c>
      <c r="AM1396" s="6"/>
      <c r="AN1396" s="6"/>
    </row>
    <row r="1397" spans="1:40" x14ac:dyDescent="0.2">
      <c r="A1397" s="5" t="s">
        <v>1630</v>
      </c>
      <c r="B1397">
        <v>2173</v>
      </c>
      <c r="C1397">
        <v>8597</v>
      </c>
      <c r="D1397">
        <v>16357</v>
      </c>
      <c r="E1397">
        <v>168</v>
      </c>
      <c r="F1397">
        <v>284.83625431462099</v>
      </c>
      <c r="G1397">
        <v>8336.0110785002598</v>
      </c>
      <c r="H1397">
        <v>978</v>
      </c>
      <c r="I1397" s="6"/>
      <c r="J1397" s="6"/>
      <c r="K1397" s="5" t="s">
        <v>1630</v>
      </c>
      <c r="L1397">
        <v>2356</v>
      </c>
      <c r="M1397">
        <v>8414</v>
      </c>
      <c r="N1397">
        <v>17814</v>
      </c>
      <c r="O1397">
        <v>168</v>
      </c>
      <c r="P1397">
        <v>245.77518719325499</v>
      </c>
      <c r="Q1397">
        <v>10892.9707286379</v>
      </c>
      <c r="R1397">
        <v>599995</v>
      </c>
      <c r="S1397" s="6"/>
      <c r="T1397" s="6"/>
      <c r="U1397" s="5" t="s">
        <v>1630</v>
      </c>
      <c r="V1397" s="5">
        <v>2356</v>
      </c>
      <c r="W1397" s="5">
        <v>8414</v>
      </c>
      <c r="X1397" s="5">
        <v>17814</v>
      </c>
      <c r="Y1397" s="5">
        <v>168</v>
      </c>
      <c r="Z1397" s="5">
        <v>245.7751872</v>
      </c>
      <c r="AA1397" s="5">
        <v>10892.970729999999</v>
      </c>
      <c r="AB1397" s="5">
        <v>60591</v>
      </c>
      <c r="AC1397" s="6"/>
      <c r="AD1397" s="6"/>
      <c r="AE1397" s="5" t="s">
        <v>1630</v>
      </c>
      <c r="AF1397">
        <v>2356</v>
      </c>
      <c r="AG1397">
        <v>8414</v>
      </c>
      <c r="AH1397">
        <v>17814</v>
      </c>
      <c r="AI1397">
        <v>168</v>
      </c>
      <c r="AJ1397">
        <v>245.77518719325499</v>
      </c>
      <c r="AK1397">
        <v>10892.9707286379</v>
      </c>
      <c r="AL1397">
        <v>599981</v>
      </c>
      <c r="AM1397" s="6"/>
      <c r="AN1397" s="6"/>
    </row>
    <row r="1398" spans="1:40" x14ac:dyDescent="0.2">
      <c r="A1398" s="5" t="s">
        <v>1630</v>
      </c>
      <c r="B1398">
        <v>2186</v>
      </c>
      <c r="C1398">
        <v>8584</v>
      </c>
      <c r="D1398">
        <v>16218</v>
      </c>
      <c r="E1398">
        <v>168</v>
      </c>
      <c r="F1398">
        <v>288.259403928891</v>
      </c>
      <c r="G1398">
        <v>8100.6151853623996</v>
      </c>
      <c r="H1398">
        <v>2949</v>
      </c>
      <c r="I1398" s="6"/>
      <c r="J1398" s="6"/>
      <c r="K1398" s="5" t="s">
        <v>1630</v>
      </c>
      <c r="L1398">
        <v>2356</v>
      </c>
      <c r="M1398">
        <v>8414</v>
      </c>
      <c r="N1398">
        <v>17814</v>
      </c>
      <c r="O1398">
        <v>168</v>
      </c>
      <c r="P1398">
        <v>245.77518719325499</v>
      </c>
      <c r="Q1398">
        <v>10892.9707286379</v>
      </c>
      <c r="R1398">
        <v>599995</v>
      </c>
      <c r="S1398" s="6"/>
      <c r="T1398" s="6"/>
      <c r="U1398" s="5" t="s">
        <v>1630</v>
      </c>
      <c r="V1398" s="5">
        <v>2356</v>
      </c>
      <c r="W1398" s="5">
        <v>8414</v>
      </c>
      <c r="X1398" s="5">
        <v>17814</v>
      </c>
      <c r="Y1398" s="5">
        <v>168</v>
      </c>
      <c r="Z1398" s="5">
        <v>245.7751872</v>
      </c>
      <c r="AA1398" s="5">
        <v>10892.970729999999</v>
      </c>
      <c r="AB1398" s="5">
        <v>60606</v>
      </c>
      <c r="AC1398" s="6"/>
      <c r="AD1398" s="6"/>
      <c r="AE1398" s="5" t="s">
        <v>1630</v>
      </c>
      <c r="AF1398">
        <v>2356</v>
      </c>
      <c r="AG1398">
        <v>8414</v>
      </c>
      <c r="AH1398">
        <v>17814</v>
      </c>
      <c r="AI1398">
        <v>168</v>
      </c>
      <c r="AJ1398">
        <v>245.77518719325499</v>
      </c>
      <c r="AK1398">
        <v>10892.9707286379</v>
      </c>
      <c r="AL1398">
        <v>599982</v>
      </c>
      <c r="AM1398" s="6"/>
      <c r="AN1398" s="6"/>
    </row>
    <row r="1399" spans="1:40" x14ac:dyDescent="0.2">
      <c r="A1399" s="5" t="s">
        <v>1630</v>
      </c>
      <c r="B1399">
        <v>2356</v>
      </c>
      <c r="C1399">
        <v>8414</v>
      </c>
      <c r="D1399">
        <v>17814</v>
      </c>
      <c r="E1399">
        <v>168</v>
      </c>
      <c r="F1399">
        <v>245.77518719325499</v>
      </c>
      <c r="G1399">
        <v>10892.9707286379</v>
      </c>
      <c r="H1399">
        <v>167</v>
      </c>
      <c r="I1399" s="6"/>
      <c r="J1399" s="6"/>
      <c r="K1399" s="5" t="s">
        <v>1630</v>
      </c>
      <c r="L1399">
        <v>2356</v>
      </c>
      <c r="M1399">
        <v>8414</v>
      </c>
      <c r="N1399">
        <v>17814</v>
      </c>
      <c r="O1399">
        <v>168</v>
      </c>
      <c r="P1399">
        <v>245.77518719325499</v>
      </c>
      <c r="Q1399">
        <v>10892.9707286379</v>
      </c>
      <c r="R1399">
        <v>599996</v>
      </c>
      <c r="S1399" s="6"/>
      <c r="T1399" s="6"/>
      <c r="U1399" s="5" t="s">
        <v>1630</v>
      </c>
      <c r="V1399" s="5">
        <v>2356</v>
      </c>
      <c r="W1399" s="5">
        <v>8414</v>
      </c>
      <c r="X1399" s="5">
        <v>17814</v>
      </c>
      <c r="Y1399" s="5">
        <v>168</v>
      </c>
      <c r="Z1399" s="5">
        <v>245.7751872</v>
      </c>
      <c r="AA1399" s="5">
        <v>10892.970729999999</v>
      </c>
      <c r="AB1399" s="5">
        <v>60607</v>
      </c>
      <c r="AC1399" s="6"/>
      <c r="AD1399" s="6"/>
      <c r="AE1399" s="5" t="s">
        <v>1630</v>
      </c>
      <c r="AF1399">
        <v>2356</v>
      </c>
      <c r="AG1399">
        <v>8414</v>
      </c>
      <c r="AH1399">
        <v>17814</v>
      </c>
      <c r="AI1399">
        <v>168</v>
      </c>
      <c r="AJ1399">
        <v>245.77518719325499</v>
      </c>
      <c r="AK1399">
        <v>10892.9707286379</v>
      </c>
      <c r="AL1399">
        <v>599982</v>
      </c>
      <c r="AM1399" s="6"/>
      <c r="AN1399" s="6"/>
    </row>
    <row r="1400" spans="1:40" x14ac:dyDescent="0.2">
      <c r="A1400" s="5" t="s">
        <v>1630</v>
      </c>
      <c r="B1400">
        <v>2356</v>
      </c>
      <c r="C1400">
        <v>8414</v>
      </c>
      <c r="D1400">
        <v>17814</v>
      </c>
      <c r="E1400">
        <v>168</v>
      </c>
      <c r="F1400">
        <v>245.77518719325499</v>
      </c>
      <c r="G1400">
        <v>10892.9707286379</v>
      </c>
      <c r="H1400">
        <v>201</v>
      </c>
      <c r="I1400" s="6"/>
      <c r="J1400" s="6"/>
      <c r="K1400" s="5" t="s">
        <v>1630</v>
      </c>
      <c r="L1400">
        <v>2356</v>
      </c>
      <c r="M1400">
        <v>8414</v>
      </c>
      <c r="N1400">
        <v>17814</v>
      </c>
      <c r="O1400">
        <v>168</v>
      </c>
      <c r="P1400">
        <v>245.77518719325499</v>
      </c>
      <c r="Q1400">
        <v>10892.9707286379</v>
      </c>
      <c r="R1400">
        <v>599996</v>
      </c>
      <c r="S1400" s="6"/>
      <c r="T1400" s="6"/>
      <c r="U1400" s="5" t="s">
        <v>1630</v>
      </c>
      <c r="V1400" s="5">
        <v>2356</v>
      </c>
      <c r="W1400" s="5">
        <v>8414</v>
      </c>
      <c r="X1400" s="5">
        <v>17814</v>
      </c>
      <c r="Y1400" s="5">
        <v>168</v>
      </c>
      <c r="Z1400" s="5">
        <v>245.7751872</v>
      </c>
      <c r="AA1400" s="5">
        <v>10892.970729999999</v>
      </c>
      <c r="AB1400" s="5">
        <v>60905</v>
      </c>
      <c r="AC1400" s="6"/>
      <c r="AD1400" s="6"/>
      <c r="AE1400" s="5" t="s">
        <v>1630</v>
      </c>
      <c r="AF1400">
        <v>2356</v>
      </c>
      <c r="AG1400">
        <v>8414</v>
      </c>
      <c r="AH1400">
        <v>17814</v>
      </c>
      <c r="AI1400">
        <v>168</v>
      </c>
      <c r="AJ1400">
        <v>245.77518719325499</v>
      </c>
      <c r="AK1400">
        <v>10892.9707286379</v>
      </c>
      <c r="AL1400">
        <v>599984</v>
      </c>
      <c r="AM1400" s="6"/>
      <c r="AN1400" s="6"/>
    </row>
    <row r="1401" spans="1:40" x14ac:dyDescent="0.2">
      <c r="A1401" s="5" t="s">
        <v>1630</v>
      </c>
      <c r="B1401">
        <v>2356</v>
      </c>
      <c r="C1401">
        <v>8414</v>
      </c>
      <c r="D1401">
        <v>17814</v>
      </c>
      <c r="E1401">
        <v>168</v>
      </c>
      <c r="F1401">
        <v>254.20442608494099</v>
      </c>
      <c r="G1401">
        <v>10655.603361448</v>
      </c>
      <c r="H1401">
        <v>175</v>
      </c>
      <c r="I1401" s="6"/>
      <c r="J1401" s="6"/>
      <c r="K1401" s="5" t="s">
        <v>1630</v>
      </c>
      <c r="L1401">
        <v>2356</v>
      </c>
      <c r="M1401">
        <v>8414</v>
      </c>
      <c r="N1401">
        <v>17814</v>
      </c>
      <c r="O1401">
        <v>168</v>
      </c>
      <c r="P1401">
        <v>245.77518719325499</v>
      </c>
      <c r="Q1401">
        <v>10892.9707286379</v>
      </c>
      <c r="R1401">
        <v>599998</v>
      </c>
      <c r="S1401" s="6"/>
      <c r="T1401" s="6"/>
      <c r="U1401" s="5" t="s">
        <v>1630</v>
      </c>
      <c r="V1401" s="5">
        <v>2356</v>
      </c>
      <c r="W1401" s="5">
        <v>8414</v>
      </c>
      <c r="X1401" s="5">
        <v>17814</v>
      </c>
      <c r="Y1401" s="5">
        <v>168</v>
      </c>
      <c r="Z1401" s="5">
        <v>245.7751872</v>
      </c>
      <c r="AA1401" s="5">
        <v>10892.970729999999</v>
      </c>
      <c r="AB1401" s="5">
        <v>64605</v>
      </c>
      <c r="AC1401" s="6"/>
      <c r="AD1401" s="6"/>
      <c r="AE1401" s="5" t="s">
        <v>1630</v>
      </c>
      <c r="AF1401">
        <v>2356</v>
      </c>
      <c r="AG1401">
        <v>8414</v>
      </c>
      <c r="AH1401">
        <v>17814</v>
      </c>
      <c r="AI1401">
        <v>168</v>
      </c>
      <c r="AJ1401">
        <v>245.77518719325499</v>
      </c>
      <c r="AK1401">
        <v>10892.9707286379</v>
      </c>
      <c r="AL1401">
        <v>599986</v>
      </c>
      <c r="AM1401" s="6"/>
      <c r="AN1401" s="6"/>
    </row>
    <row r="1402" spans="1:40" x14ac:dyDescent="0.2">
      <c r="A1402" s="5" t="s">
        <v>1631</v>
      </c>
      <c r="B1402">
        <v>4896</v>
      </c>
      <c r="C1402">
        <v>18089</v>
      </c>
      <c r="D1402">
        <v>19594</v>
      </c>
      <c r="E1402">
        <v>168</v>
      </c>
      <c r="F1402">
        <v>299.31549171392999</v>
      </c>
      <c r="G1402">
        <v>6382.2141957471304</v>
      </c>
      <c r="H1402">
        <v>164</v>
      </c>
      <c r="I1402" s="6">
        <f t="shared" ref="I1402:J1402" si="973">AVERAGE(G1402:G1411)</f>
        <v>7861.1458509674612</v>
      </c>
      <c r="J1402" s="6">
        <f t="shared" si="973"/>
        <v>514.20000000000005</v>
      </c>
      <c r="K1402" s="5" t="s">
        <v>1631</v>
      </c>
      <c r="L1402">
        <v>6835</v>
      </c>
      <c r="M1402">
        <v>16150</v>
      </c>
      <c r="N1402">
        <v>19890</v>
      </c>
      <c r="O1402">
        <v>168</v>
      </c>
      <c r="P1402">
        <v>241.38949904203</v>
      </c>
      <c r="Q1402">
        <v>9235.0675122847806</v>
      </c>
      <c r="R1402">
        <v>599993</v>
      </c>
      <c r="S1402" s="6">
        <f t="shared" ref="S1402" si="974">AVERAGE(Q1402:Q1411)</f>
        <v>9235.0675122847788</v>
      </c>
      <c r="T1402" s="6">
        <f t="shared" ref="T1402" si="975">AVERAGE(R1402:R1411)</f>
        <v>599995.1</v>
      </c>
      <c r="U1402" s="5" t="s">
        <v>1631</v>
      </c>
      <c r="V1402" s="5">
        <v>6835</v>
      </c>
      <c r="W1402" s="5">
        <v>16150</v>
      </c>
      <c r="X1402" s="5">
        <v>19890</v>
      </c>
      <c r="Y1402" s="5">
        <v>168</v>
      </c>
      <c r="Z1402" s="5">
        <v>241.389499</v>
      </c>
      <c r="AA1402" s="5">
        <v>9235.0675119999996</v>
      </c>
      <c r="AB1402" s="5">
        <v>60474</v>
      </c>
      <c r="AC1402" s="6">
        <f t="shared" ref="AC1402" si="976">AVERAGE(AA1402:AA1411)</f>
        <v>9235.0675119999978</v>
      </c>
      <c r="AD1402" s="6">
        <f t="shared" ref="AD1402" si="977">AVERAGE(AB1402:AB1411)</f>
        <v>61850.9</v>
      </c>
      <c r="AE1402" s="5" t="s">
        <v>1631</v>
      </c>
      <c r="AF1402">
        <v>6835</v>
      </c>
      <c r="AG1402">
        <v>16150</v>
      </c>
      <c r="AH1402">
        <v>19890</v>
      </c>
      <c r="AI1402">
        <v>168</v>
      </c>
      <c r="AJ1402">
        <v>241.38949904203</v>
      </c>
      <c r="AK1402">
        <v>9235.0675122847806</v>
      </c>
      <c r="AL1402">
        <v>599980</v>
      </c>
      <c r="AM1402" s="6">
        <f t="shared" ref="AM1402" si="978">AVERAGE(AK1402:AK1411)</f>
        <v>9235.0675122847788</v>
      </c>
      <c r="AN1402" s="6">
        <f t="shared" ref="AN1402" si="979">AVERAGE(AL1402:AL1411)</f>
        <v>599981.5</v>
      </c>
    </row>
    <row r="1403" spans="1:40" x14ac:dyDescent="0.2">
      <c r="A1403" s="5" t="s">
        <v>1631</v>
      </c>
      <c r="B1403">
        <v>4896</v>
      </c>
      <c r="C1403">
        <v>18089</v>
      </c>
      <c r="D1403">
        <v>19594</v>
      </c>
      <c r="E1403">
        <v>168</v>
      </c>
      <c r="F1403">
        <v>299.31549171392999</v>
      </c>
      <c r="G1403">
        <v>6382.2141957471304</v>
      </c>
      <c r="H1403">
        <v>193</v>
      </c>
      <c r="I1403" s="6"/>
      <c r="J1403" s="6"/>
      <c r="K1403" s="5" t="s">
        <v>1631</v>
      </c>
      <c r="L1403">
        <v>6835</v>
      </c>
      <c r="M1403">
        <v>16150</v>
      </c>
      <c r="N1403">
        <v>19890</v>
      </c>
      <c r="O1403">
        <v>168</v>
      </c>
      <c r="P1403">
        <v>241.38949904203</v>
      </c>
      <c r="Q1403">
        <v>9235.0675122847806</v>
      </c>
      <c r="R1403">
        <v>599994</v>
      </c>
      <c r="S1403" s="6"/>
      <c r="T1403" s="6"/>
      <c r="U1403" s="5" t="s">
        <v>1631</v>
      </c>
      <c r="V1403" s="5">
        <v>6835</v>
      </c>
      <c r="W1403" s="5">
        <v>16150</v>
      </c>
      <c r="X1403" s="5">
        <v>19890</v>
      </c>
      <c r="Y1403" s="5">
        <v>168</v>
      </c>
      <c r="Z1403" s="5">
        <v>241.389499</v>
      </c>
      <c r="AA1403" s="5">
        <v>9235.0675119999996</v>
      </c>
      <c r="AB1403" s="5">
        <v>60509</v>
      </c>
      <c r="AC1403" s="6"/>
      <c r="AD1403" s="6"/>
      <c r="AE1403" s="5" t="s">
        <v>1631</v>
      </c>
      <c r="AF1403">
        <v>6835</v>
      </c>
      <c r="AG1403">
        <v>16150</v>
      </c>
      <c r="AH1403">
        <v>19890</v>
      </c>
      <c r="AI1403">
        <v>168</v>
      </c>
      <c r="AJ1403">
        <v>241.38949904203</v>
      </c>
      <c r="AK1403">
        <v>9235.0675122847806</v>
      </c>
      <c r="AL1403">
        <v>599980</v>
      </c>
      <c r="AM1403" s="6"/>
      <c r="AN1403" s="6"/>
    </row>
    <row r="1404" spans="1:40" x14ac:dyDescent="0.2">
      <c r="A1404" s="5" t="s">
        <v>1631</v>
      </c>
      <c r="B1404">
        <v>5264</v>
      </c>
      <c r="C1404">
        <v>17721</v>
      </c>
      <c r="D1404">
        <v>19136</v>
      </c>
      <c r="E1404">
        <v>168</v>
      </c>
      <c r="F1404">
        <v>298.19168015461901</v>
      </c>
      <c r="G1404">
        <v>5973.8192379750799</v>
      </c>
      <c r="H1404">
        <v>143</v>
      </c>
      <c r="I1404" s="6"/>
      <c r="J1404" s="6"/>
      <c r="K1404" s="5" t="s">
        <v>1631</v>
      </c>
      <c r="L1404">
        <v>6835</v>
      </c>
      <c r="M1404">
        <v>16150</v>
      </c>
      <c r="N1404">
        <v>19890</v>
      </c>
      <c r="O1404">
        <v>168</v>
      </c>
      <c r="P1404">
        <v>241.38949904203</v>
      </c>
      <c r="Q1404">
        <v>9235.0675122847806</v>
      </c>
      <c r="R1404">
        <v>599994</v>
      </c>
      <c r="S1404" s="6"/>
      <c r="T1404" s="6"/>
      <c r="U1404" s="5" t="s">
        <v>1631</v>
      </c>
      <c r="V1404" s="5">
        <v>6835</v>
      </c>
      <c r="W1404" s="5">
        <v>16150</v>
      </c>
      <c r="X1404" s="5">
        <v>19890</v>
      </c>
      <c r="Y1404" s="5">
        <v>168</v>
      </c>
      <c r="Z1404" s="5">
        <v>241.389499</v>
      </c>
      <c r="AA1404" s="5">
        <v>9235.0675119999996</v>
      </c>
      <c r="AB1404" s="5">
        <v>60519</v>
      </c>
      <c r="AC1404" s="6"/>
      <c r="AD1404" s="6"/>
      <c r="AE1404" s="5" t="s">
        <v>1631</v>
      </c>
      <c r="AF1404">
        <v>6835</v>
      </c>
      <c r="AG1404">
        <v>16150</v>
      </c>
      <c r="AH1404">
        <v>19890</v>
      </c>
      <c r="AI1404">
        <v>168</v>
      </c>
      <c r="AJ1404">
        <v>241.38949904203</v>
      </c>
      <c r="AK1404">
        <v>9235.0675122847806</v>
      </c>
      <c r="AL1404">
        <v>599980</v>
      </c>
      <c r="AM1404" s="6"/>
      <c r="AN1404" s="6"/>
    </row>
    <row r="1405" spans="1:40" x14ac:dyDescent="0.2">
      <c r="A1405" s="5" t="s">
        <v>1631</v>
      </c>
      <c r="B1405">
        <v>5264</v>
      </c>
      <c r="C1405">
        <v>17721</v>
      </c>
      <c r="D1405">
        <v>19136</v>
      </c>
      <c r="E1405">
        <v>168</v>
      </c>
      <c r="F1405">
        <v>298.19168015461901</v>
      </c>
      <c r="G1405">
        <v>5973.8192379750799</v>
      </c>
      <c r="H1405">
        <v>174</v>
      </c>
      <c r="I1405" s="6"/>
      <c r="J1405" s="6"/>
      <c r="K1405" s="5" t="s">
        <v>1631</v>
      </c>
      <c r="L1405">
        <v>6835</v>
      </c>
      <c r="M1405">
        <v>16150</v>
      </c>
      <c r="N1405">
        <v>19890</v>
      </c>
      <c r="O1405">
        <v>168</v>
      </c>
      <c r="P1405">
        <v>241.38949904203</v>
      </c>
      <c r="Q1405">
        <v>9235.0675122847806</v>
      </c>
      <c r="R1405">
        <v>599994</v>
      </c>
      <c r="S1405" s="6"/>
      <c r="T1405" s="6"/>
      <c r="U1405" s="5" t="s">
        <v>1631</v>
      </c>
      <c r="V1405" s="5">
        <v>6835</v>
      </c>
      <c r="W1405" s="5">
        <v>16150</v>
      </c>
      <c r="X1405" s="5">
        <v>19890</v>
      </c>
      <c r="Y1405" s="5">
        <v>168</v>
      </c>
      <c r="Z1405" s="5">
        <v>241.389499</v>
      </c>
      <c r="AA1405" s="5">
        <v>9235.0675119999996</v>
      </c>
      <c r="AB1405" s="5">
        <v>60583</v>
      </c>
      <c r="AC1405" s="6"/>
      <c r="AD1405" s="6"/>
      <c r="AE1405" s="5" t="s">
        <v>1631</v>
      </c>
      <c r="AF1405">
        <v>6835</v>
      </c>
      <c r="AG1405">
        <v>16150</v>
      </c>
      <c r="AH1405">
        <v>19890</v>
      </c>
      <c r="AI1405">
        <v>168</v>
      </c>
      <c r="AJ1405">
        <v>241.38949904203</v>
      </c>
      <c r="AK1405">
        <v>9235.0675122847806</v>
      </c>
      <c r="AL1405">
        <v>599980</v>
      </c>
      <c r="AM1405" s="6"/>
      <c r="AN1405" s="6"/>
    </row>
    <row r="1406" spans="1:40" x14ac:dyDescent="0.2">
      <c r="A1406" s="5" t="s">
        <v>1631</v>
      </c>
      <c r="B1406">
        <v>6835</v>
      </c>
      <c r="C1406">
        <v>16150</v>
      </c>
      <c r="D1406">
        <v>19890</v>
      </c>
      <c r="E1406">
        <v>168</v>
      </c>
      <c r="F1406">
        <v>241.38949904203</v>
      </c>
      <c r="G1406">
        <v>9235.0675122847806</v>
      </c>
      <c r="H1406">
        <v>3168</v>
      </c>
      <c r="I1406" s="6"/>
      <c r="J1406" s="6"/>
      <c r="K1406" s="5" t="s">
        <v>1631</v>
      </c>
      <c r="L1406">
        <v>6835</v>
      </c>
      <c r="M1406">
        <v>16150</v>
      </c>
      <c r="N1406">
        <v>19890</v>
      </c>
      <c r="O1406">
        <v>168</v>
      </c>
      <c r="P1406">
        <v>241.38949904203</v>
      </c>
      <c r="Q1406">
        <v>9235.0675122847806</v>
      </c>
      <c r="R1406">
        <v>599995</v>
      </c>
      <c r="S1406" s="6"/>
      <c r="T1406" s="6"/>
      <c r="U1406" s="5" t="s">
        <v>1631</v>
      </c>
      <c r="V1406" s="5">
        <v>6835</v>
      </c>
      <c r="W1406" s="5">
        <v>16150</v>
      </c>
      <c r="X1406" s="5">
        <v>19890</v>
      </c>
      <c r="Y1406" s="5">
        <v>168</v>
      </c>
      <c r="Z1406" s="5">
        <v>241.389499</v>
      </c>
      <c r="AA1406" s="5">
        <v>9235.0675119999996</v>
      </c>
      <c r="AB1406" s="5">
        <v>60615</v>
      </c>
      <c r="AC1406" s="6"/>
      <c r="AD1406" s="6"/>
      <c r="AE1406" s="5" t="s">
        <v>1631</v>
      </c>
      <c r="AF1406">
        <v>6835</v>
      </c>
      <c r="AG1406">
        <v>16150</v>
      </c>
      <c r="AH1406">
        <v>19890</v>
      </c>
      <c r="AI1406">
        <v>168</v>
      </c>
      <c r="AJ1406">
        <v>241.38949904203</v>
      </c>
      <c r="AK1406">
        <v>9235.0675122847806</v>
      </c>
      <c r="AL1406">
        <v>599981</v>
      </c>
      <c r="AM1406" s="6"/>
      <c r="AN1406" s="6"/>
    </row>
    <row r="1407" spans="1:40" x14ac:dyDescent="0.2">
      <c r="A1407" s="5" t="s">
        <v>1631</v>
      </c>
      <c r="B1407">
        <v>6835</v>
      </c>
      <c r="C1407">
        <v>16150</v>
      </c>
      <c r="D1407">
        <v>19890</v>
      </c>
      <c r="E1407">
        <v>168</v>
      </c>
      <c r="F1407">
        <v>241.38949904203</v>
      </c>
      <c r="G1407">
        <v>9235.0675122847806</v>
      </c>
      <c r="H1407">
        <v>365</v>
      </c>
      <c r="I1407" s="6"/>
      <c r="J1407" s="6"/>
      <c r="K1407" s="5" t="s">
        <v>1631</v>
      </c>
      <c r="L1407">
        <v>6835</v>
      </c>
      <c r="M1407">
        <v>16150</v>
      </c>
      <c r="N1407">
        <v>19890</v>
      </c>
      <c r="O1407">
        <v>168</v>
      </c>
      <c r="P1407">
        <v>241.38949904203</v>
      </c>
      <c r="Q1407">
        <v>9235.0675122847806</v>
      </c>
      <c r="R1407">
        <v>599995</v>
      </c>
      <c r="S1407" s="6"/>
      <c r="T1407" s="6"/>
      <c r="U1407" s="5" t="s">
        <v>1631</v>
      </c>
      <c r="V1407" s="5">
        <v>6835</v>
      </c>
      <c r="W1407" s="5">
        <v>16150</v>
      </c>
      <c r="X1407" s="5">
        <v>19890</v>
      </c>
      <c r="Y1407" s="5">
        <v>168</v>
      </c>
      <c r="Z1407" s="5">
        <v>241.389499</v>
      </c>
      <c r="AA1407" s="5">
        <v>9235.0675119999996</v>
      </c>
      <c r="AB1407" s="5">
        <v>60642</v>
      </c>
      <c r="AC1407" s="6"/>
      <c r="AD1407" s="6"/>
      <c r="AE1407" s="5" t="s">
        <v>1631</v>
      </c>
      <c r="AF1407">
        <v>6835</v>
      </c>
      <c r="AG1407">
        <v>16150</v>
      </c>
      <c r="AH1407">
        <v>19890</v>
      </c>
      <c r="AI1407">
        <v>168</v>
      </c>
      <c r="AJ1407">
        <v>241.38949904203</v>
      </c>
      <c r="AK1407">
        <v>9235.0675122847806</v>
      </c>
      <c r="AL1407">
        <v>599981</v>
      </c>
      <c r="AM1407" s="6"/>
      <c r="AN1407" s="6"/>
    </row>
    <row r="1408" spans="1:40" x14ac:dyDescent="0.2">
      <c r="A1408" s="5" t="s">
        <v>1631</v>
      </c>
      <c r="B1408">
        <v>7535</v>
      </c>
      <c r="C1408">
        <v>15450</v>
      </c>
      <c r="D1408">
        <v>19507</v>
      </c>
      <c r="E1408">
        <v>168</v>
      </c>
      <c r="F1408">
        <v>241.27063537799799</v>
      </c>
      <c r="G1408">
        <v>8857.3141544151604</v>
      </c>
      <c r="H1408">
        <v>159</v>
      </c>
      <c r="I1408" s="6"/>
      <c r="J1408" s="6"/>
      <c r="K1408" s="5" t="s">
        <v>1631</v>
      </c>
      <c r="L1408">
        <v>6835</v>
      </c>
      <c r="M1408">
        <v>16150</v>
      </c>
      <c r="N1408">
        <v>19890</v>
      </c>
      <c r="O1408">
        <v>168</v>
      </c>
      <c r="P1408">
        <v>241.38949904203</v>
      </c>
      <c r="Q1408">
        <v>9235.0675122847806</v>
      </c>
      <c r="R1408">
        <v>599996</v>
      </c>
      <c r="S1408" s="6"/>
      <c r="T1408" s="6"/>
      <c r="U1408" s="5" t="s">
        <v>1631</v>
      </c>
      <c r="V1408" s="5">
        <v>6835</v>
      </c>
      <c r="W1408" s="5">
        <v>16150</v>
      </c>
      <c r="X1408" s="5">
        <v>19890</v>
      </c>
      <c r="Y1408" s="5">
        <v>168</v>
      </c>
      <c r="Z1408" s="5">
        <v>241.389499</v>
      </c>
      <c r="AA1408" s="5">
        <v>9235.0675119999996</v>
      </c>
      <c r="AB1408" s="5">
        <v>60680</v>
      </c>
      <c r="AC1408" s="6"/>
      <c r="AD1408" s="6"/>
      <c r="AE1408" s="5" t="s">
        <v>1631</v>
      </c>
      <c r="AF1408">
        <v>6835</v>
      </c>
      <c r="AG1408">
        <v>16150</v>
      </c>
      <c r="AH1408">
        <v>19890</v>
      </c>
      <c r="AI1408">
        <v>168</v>
      </c>
      <c r="AJ1408">
        <v>241.38949904203</v>
      </c>
      <c r="AK1408">
        <v>9235.0675122847806</v>
      </c>
      <c r="AL1408">
        <v>599982</v>
      </c>
      <c r="AM1408" s="6"/>
      <c r="AN1408" s="6"/>
    </row>
    <row r="1409" spans="1:40" x14ac:dyDescent="0.2">
      <c r="A1409" s="5" t="s">
        <v>1631</v>
      </c>
      <c r="B1409">
        <v>7535</v>
      </c>
      <c r="C1409">
        <v>15450</v>
      </c>
      <c r="D1409">
        <v>19507</v>
      </c>
      <c r="E1409">
        <v>168</v>
      </c>
      <c r="F1409">
        <v>241.27063537799799</v>
      </c>
      <c r="G1409">
        <v>8857.3141544151604</v>
      </c>
      <c r="H1409">
        <v>170</v>
      </c>
      <c r="I1409" s="6"/>
      <c r="J1409" s="6"/>
      <c r="K1409" s="5" t="s">
        <v>1631</v>
      </c>
      <c r="L1409">
        <v>6835</v>
      </c>
      <c r="M1409">
        <v>16150</v>
      </c>
      <c r="N1409">
        <v>19890</v>
      </c>
      <c r="O1409">
        <v>168</v>
      </c>
      <c r="P1409">
        <v>241.38949904203</v>
      </c>
      <c r="Q1409">
        <v>9235.0675122847806</v>
      </c>
      <c r="R1409">
        <v>599996</v>
      </c>
      <c r="S1409" s="6"/>
      <c r="T1409" s="6"/>
      <c r="U1409" s="5" t="s">
        <v>1631</v>
      </c>
      <c r="V1409" s="5">
        <v>6835</v>
      </c>
      <c r="W1409" s="5">
        <v>16150</v>
      </c>
      <c r="X1409" s="5">
        <v>19890</v>
      </c>
      <c r="Y1409" s="5">
        <v>168</v>
      </c>
      <c r="Z1409" s="5">
        <v>241.389499</v>
      </c>
      <c r="AA1409" s="5">
        <v>9235.0675119999996</v>
      </c>
      <c r="AB1409" s="5">
        <v>60970</v>
      </c>
      <c r="AC1409" s="6"/>
      <c r="AD1409" s="6"/>
      <c r="AE1409" s="5" t="s">
        <v>1631</v>
      </c>
      <c r="AF1409">
        <v>6835</v>
      </c>
      <c r="AG1409">
        <v>16150</v>
      </c>
      <c r="AH1409">
        <v>19890</v>
      </c>
      <c r="AI1409">
        <v>168</v>
      </c>
      <c r="AJ1409">
        <v>241.38949904203</v>
      </c>
      <c r="AK1409">
        <v>9235.0675122847806</v>
      </c>
      <c r="AL1409">
        <v>599982</v>
      </c>
      <c r="AM1409" s="6"/>
      <c r="AN1409" s="6"/>
    </row>
    <row r="1410" spans="1:40" x14ac:dyDescent="0.2">
      <c r="A1410" s="5" t="s">
        <v>1631</v>
      </c>
      <c r="B1410">
        <v>7535</v>
      </c>
      <c r="C1410">
        <v>15450</v>
      </c>
      <c r="D1410">
        <v>19507</v>
      </c>
      <c r="E1410">
        <v>168</v>
      </c>
      <c r="F1410">
        <v>241.27063537799799</v>
      </c>
      <c r="G1410">
        <v>8857.3141544151604</v>
      </c>
      <c r="H1410">
        <v>190</v>
      </c>
      <c r="I1410" s="6"/>
      <c r="J1410" s="6"/>
      <c r="K1410" s="5" t="s">
        <v>1631</v>
      </c>
      <c r="L1410">
        <v>6835</v>
      </c>
      <c r="M1410">
        <v>16150</v>
      </c>
      <c r="N1410">
        <v>19890</v>
      </c>
      <c r="O1410">
        <v>168</v>
      </c>
      <c r="P1410">
        <v>241.38949904203</v>
      </c>
      <c r="Q1410">
        <v>9235.0675122847806</v>
      </c>
      <c r="R1410">
        <v>599996</v>
      </c>
      <c r="S1410" s="6"/>
      <c r="T1410" s="6"/>
      <c r="U1410" s="5" t="s">
        <v>1631</v>
      </c>
      <c r="V1410" s="5">
        <v>6835</v>
      </c>
      <c r="W1410" s="5">
        <v>16150</v>
      </c>
      <c r="X1410" s="5">
        <v>19890</v>
      </c>
      <c r="Y1410" s="5">
        <v>168</v>
      </c>
      <c r="Z1410" s="5">
        <v>241.389499</v>
      </c>
      <c r="AA1410" s="5">
        <v>9235.0675119999996</v>
      </c>
      <c r="AB1410" s="5">
        <v>63396</v>
      </c>
      <c r="AC1410" s="6"/>
      <c r="AD1410" s="6"/>
      <c r="AE1410" s="5" t="s">
        <v>1631</v>
      </c>
      <c r="AF1410">
        <v>6835</v>
      </c>
      <c r="AG1410">
        <v>16150</v>
      </c>
      <c r="AH1410">
        <v>19890</v>
      </c>
      <c r="AI1410">
        <v>168</v>
      </c>
      <c r="AJ1410">
        <v>241.38949904203</v>
      </c>
      <c r="AK1410">
        <v>9235.0675122847806</v>
      </c>
      <c r="AL1410">
        <v>599982</v>
      </c>
      <c r="AM1410" s="6"/>
      <c r="AN1410" s="6"/>
    </row>
    <row r="1411" spans="1:40" x14ac:dyDescent="0.2">
      <c r="A1411" s="5" t="s">
        <v>1631</v>
      </c>
      <c r="B1411">
        <v>7535</v>
      </c>
      <c r="C1411">
        <v>15450</v>
      </c>
      <c r="D1411">
        <v>19507</v>
      </c>
      <c r="E1411">
        <v>168</v>
      </c>
      <c r="F1411">
        <v>241.27063537799799</v>
      </c>
      <c r="G1411">
        <v>8857.3141544151604</v>
      </c>
      <c r="H1411">
        <v>416</v>
      </c>
      <c r="I1411" s="6"/>
      <c r="J1411" s="6"/>
      <c r="K1411" s="5" t="s">
        <v>1631</v>
      </c>
      <c r="L1411">
        <v>6835</v>
      </c>
      <c r="M1411">
        <v>16150</v>
      </c>
      <c r="N1411">
        <v>19890</v>
      </c>
      <c r="O1411">
        <v>168</v>
      </c>
      <c r="P1411">
        <v>241.38949904203</v>
      </c>
      <c r="Q1411">
        <v>9235.0675122847806</v>
      </c>
      <c r="R1411">
        <v>599998</v>
      </c>
      <c r="S1411" s="6"/>
      <c r="T1411" s="6"/>
      <c r="U1411" s="5" t="s">
        <v>1631</v>
      </c>
      <c r="V1411" s="5">
        <v>6835</v>
      </c>
      <c r="W1411" s="5">
        <v>16150</v>
      </c>
      <c r="X1411" s="5">
        <v>19890</v>
      </c>
      <c r="Y1411" s="5">
        <v>168</v>
      </c>
      <c r="Z1411" s="5">
        <v>241.389499</v>
      </c>
      <c r="AA1411" s="5">
        <v>9235.0675119999996</v>
      </c>
      <c r="AB1411" s="5">
        <v>70121</v>
      </c>
      <c r="AC1411" s="6"/>
      <c r="AD1411" s="6"/>
      <c r="AE1411" s="5" t="s">
        <v>1631</v>
      </c>
      <c r="AF1411">
        <v>6835</v>
      </c>
      <c r="AG1411">
        <v>16150</v>
      </c>
      <c r="AH1411">
        <v>19890</v>
      </c>
      <c r="AI1411">
        <v>168</v>
      </c>
      <c r="AJ1411">
        <v>241.38949904203</v>
      </c>
      <c r="AK1411">
        <v>9235.0675122847806</v>
      </c>
      <c r="AL1411">
        <v>599987</v>
      </c>
      <c r="AM1411" s="6"/>
      <c r="AN1411" s="6"/>
    </row>
    <row r="1412" spans="1:40" x14ac:dyDescent="0.2">
      <c r="A1412" s="5" t="s">
        <v>1626</v>
      </c>
      <c r="B1412">
        <v>8975</v>
      </c>
      <c r="C1412">
        <v>400319</v>
      </c>
      <c r="D1412">
        <v>1231</v>
      </c>
      <c r="E1412">
        <v>168</v>
      </c>
      <c r="F1412">
        <v>302.51761909452199</v>
      </c>
      <c r="G1412">
        <v>305.29608557076199</v>
      </c>
      <c r="H1412">
        <v>1037</v>
      </c>
      <c r="I1412" s="6">
        <f t="shared" ref="I1412:J1412" si="980">AVERAGE(G1412:G1421)</f>
        <v>1116.5731900433655</v>
      </c>
      <c r="J1412" s="6">
        <f t="shared" si="980"/>
        <v>883.5</v>
      </c>
      <c r="K1412" s="5" t="s">
        <v>1626</v>
      </c>
      <c r="L1412">
        <v>8984</v>
      </c>
      <c r="M1412">
        <v>400310</v>
      </c>
      <c r="N1412">
        <v>3906</v>
      </c>
      <c r="O1412">
        <v>168</v>
      </c>
      <c r="P1412">
        <v>292.95650311129202</v>
      </c>
      <c r="Q1412">
        <v>3009.5531004794402</v>
      </c>
      <c r="R1412">
        <v>599996</v>
      </c>
      <c r="S1412" s="6">
        <f t="shared" ref="S1412" si="981">AVERAGE(Q1412:Q1421)</f>
        <v>3009.5531004794398</v>
      </c>
      <c r="T1412" s="6">
        <f t="shared" ref="T1412" si="982">AVERAGE(R1412:R1421)</f>
        <v>599996.6</v>
      </c>
      <c r="U1412" s="5" t="s">
        <v>1626</v>
      </c>
      <c r="V1412" s="5">
        <v>8984</v>
      </c>
      <c r="W1412" s="5">
        <v>400310</v>
      </c>
      <c r="X1412" s="5">
        <v>3906</v>
      </c>
      <c r="Y1412" s="5">
        <v>168</v>
      </c>
      <c r="Z1412" s="5">
        <v>292.95650310000002</v>
      </c>
      <c r="AA1412" s="5">
        <v>3009.5531000000001</v>
      </c>
      <c r="AB1412" s="5">
        <v>60488</v>
      </c>
      <c r="AC1412" s="6">
        <f t="shared" ref="AC1412" si="983">AVERAGE(AA1412:AA1421)</f>
        <v>3009.5531000000005</v>
      </c>
      <c r="AD1412" s="6">
        <f t="shared" ref="AD1412" si="984">AVERAGE(AB1412:AB1421)</f>
        <v>61461.8</v>
      </c>
      <c r="AE1412" s="5" t="s">
        <v>1626</v>
      </c>
      <c r="AF1412">
        <v>8984</v>
      </c>
      <c r="AG1412">
        <v>400310</v>
      </c>
      <c r="AH1412">
        <v>3906</v>
      </c>
      <c r="AI1412">
        <v>168</v>
      </c>
      <c r="AJ1412">
        <v>292.95650311129202</v>
      </c>
      <c r="AK1412">
        <v>3009.5531004794402</v>
      </c>
      <c r="AL1412">
        <v>599980</v>
      </c>
      <c r="AM1412" s="6">
        <f t="shared" ref="AM1412" si="985">AVERAGE(AK1412:AK1421)</f>
        <v>3009.5531004794398</v>
      </c>
      <c r="AN1412" s="6">
        <f t="shared" ref="AN1412" si="986">AVERAGE(AL1412:AL1421)</f>
        <v>599980.9</v>
      </c>
    </row>
    <row r="1413" spans="1:40" x14ac:dyDescent="0.2">
      <c r="A1413" s="5" t="s">
        <v>1626</v>
      </c>
      <c r="B1413">
        <v>8975</v>
      </c>
      <c r="C1413">
        <v>400319</v>
      </c>
      <c r="D1413">
        <v>1231</v>
      </c>
      <c r="E1413">
        <v>168</v>
      </c>
      <c r="F1413">
        <v>302.51761909452199</v>
      </c>
      <c r="G1413">
        <v>305.29608557076199</v>
      </c>
      <c r="H1413">
        <v>132</v>
      </c>
      <c r="I1413" s="6"/>
      <c r="J1413" s="6"/>
      <c r="K1413" s="5" t="s">
        <v>1626</v>
      </c>
      <c r="L1413">
        <v>8984</v>
      </c>
      <c r="M1413">
        <v>400310</v>
      </c>
      <c r="N1413">
        <v>3906</v>
      </c>
      <c r="O1413">
        <v>168</v>
      </c>
      <c r="P1413">
        <v>292.95650311129202</v>
      </c>
      <c r="Q1413">
        <v>3009.5531004794402</v>
      </c>
      <c r="R1413">
        <v>599996</v>
      </c>
      <c r="S1413" s="6"/>
      <c r="T1413" s="6"/>
      <c r="U1413" s="5" t="s">
        <v>1626</v>
      </c>
      <c r="V1413" s="5">
        <v>8984</v>
      </c>
      <c r="W1413" s="5">
        <v>400310</v>
      </c>
      <c r="X1413" s="5">
        <v>3906</v>
      </c>
      <c r="Y1413" s="5">
        <v>168</v>
      </c>
      <c r="Z1413" s="5">
        <v>292.95650310000002</v>
      </c>
      <c r="AA1413" s="5">
        <v>3009.5531000000001</v>
      </c>
      <c r="AB1413" s="5">
        <v>60526</v>
      </c>
      <c r="AC1413" s="6"/>
      <c r="AD1413" s="6"/>
      <c r="AE1413" s="5" t="s">
        <v>1626</v>
      </c>
      <c r="AF1413">
        <v>8984</v>
      </c>
      <c r="AG1413">
        <v>400310</v>
      </c>
      <c r="AH1413">
        <v>3906</v>
      </c>
      <c r="AI1413">
        <v>168</v>
      </c>
      <c r="AJ1413">
        <v>292.95650311129202</v>
      </c>
      <c r="AK1413">
        <v>3009.5531004794402</v>
      </c>
      <c r="AL1413">
        <v>599980</v>
      </c>
      <c r="AM1413" s="6"/>
      <c r="AN1413" s="6"/>
    </row>
    <row r="1414" spans="1:40" x14ac:dyDescent="0.2">
      <c r="A1414" s="5" t="s">
        <v>1626</v>
      </c>
      <c r="B1414">
        <v>8975</v>
      </c>
      <c r="C1414">
        <v>400319</v>
      </c>
      <c r="D1414">
        <v>1231</v>
      </c>
      <c r="E1414">
        <v>168</v>
      </c>
      <c r="F1414">
        <v>302.51761909452199</v>
      </c>
      <c r="G1414">
        <v>305.29608557076199</v>
      </c>
      <c r="H1414">
        <v>163</v>
      </c>
      <c r="I1414" s="6"/>
      <c r="J1414" s="6"/>
      <c r="K1414" s="5" t="s">
        <v>1626</v>
      </c>
      <c r="L1414">
        <v>8984</v>
      </c>
      <c r="M1414">
        <v>400310</v>
      </c>
      <c r="N1414">
        <v>3906</v>
      </c>
      <c r="O1414">
        <v>168</v>
      </c>
      <c r="P1414">
        <v>292.95650311129202</v>
      </c>
      <c r="Q1414">
        <v>3009.5531004794402</v>
      </c>
      <c r="R1414">
        <v>599996</v>
      </c>
      <c r="S1414" s="6"/>
      <c r="T1414" s="6"/>
      <c r="U1414" s="5" t="s">
        <v>1626</v>
      </c>
      <c r="V1414" s="5">
        <v>8984</v>
      </c>
      <c r="W1414" s="5">
        <v>400310</v>
      </c>
      <c r="X1414" s="5">
        <v>3906</v>
      </c>
      <c r="Y1414" s="5">
        <v>168</v>
      </c>
      <c r="Z1414" s="5">
        <v>292.95650310000002</v>
      </c>
      <c r="AA1414" s="5">
        <v>3009.5531000000001</v>
      </c>
      <c r="AB1414" s="5">
        <v>60526</v>
      </c>
      <c r="AC1414" s="6"/>
      <c r="AD1414" s="6"/>
      <c r="AE1414" s="5" t="s">
        <v>1626</v>
      </c>
      <c r="AF1414">
        <v>8984</v>
      </c>
      <c r="AG1414">
        <v>400310</v>
      </c>
      <c r="AH1414">
        <v>3906</v>
      </c>
      <c r="AI1414">
        <v>168</v>
      </c>
      <c r="AJ1414">
        <v>292.95650311129202</v>
      </c>
      <c r="AK1414">
        <v>3009.5531004794402</v>
      </c>
      <c r="AL1414">
        <v>599980</v>
      </c>
      <c r="AM1414" s="6"/>
      <c r="AN1414" s="6"/>
    </row>
    <row r="1415" spans="1:40" x14ac:dyDescent="0.2">
      <c r="A1415" s="5" t="s">
        <v>1626</v>
      </c>
      <c r="B1415">
        <v>8975</v>
      </c>
      <c r="C1415">
        <v>400319</v>
      </c>
      <c r="D1415">
        <v>1231</v>
      </c>
      <c r="E1415">
        <v>168</v>
      </c>
      <c r="F1415">
        <v>302.51761909452199</v>
      </c>
      <c r="G1415">
        <v>305.29608557076199</v>
      </c>
      <c r="H1415">
        <v>164</v>
      </c>
      <c r="I1415" s="6"/>
      <c r="J1415" s="6"/>
      <c r="K1415" s="5" t="s">
        <v>1626</v>
      </c>
      <c r="L1415">
        <v>8984</v>
      </c>
      <c r="M1415">
        <v>400310</v>
      </c>
      <c r="N1415">
        <v>3906</v>
      </c>
      <c r="O1415">
        <v>168</v>
      </c>
      <c r="P1415">
        <v>292.95650311129202</v>
      </c>
      <c r="Q1415">
        <v>3009.5531004794402</v>
      </c>
      <c r="R1415">
        <v>599996</v>
      </c>
      <c r="S1415" s="6"/>
      <c r="T1415" s="6"/>
      <c r="U1415" s="5" t="s">
        <v>1626</v>
      </c>
      <c r="V1415" s="5">
        <v>8984</v>
      </c>
      <c r="W1415" s="5">
        <v>400310</v>
      </c>
      <c r="X1415" s="5">
        <v>3906</v>
      </c>
      <c r="Y1415" s="5">
        <v>168</v>
      </c>
      <c r="Z1415" s="5">
        <v>292.95650310000002</v>
      </c>
      <c r="AA1415" s="5">
        <v>3009.5531000000001</v>
      </c>
      <c r="AB1415" s="5">
        <v>60533</v>
      </c>
      <c r="AC1415" s="6"/>
      <c r="AD1415" s="6"/>
      <c r="AE1415" s="5" t="s">
        <v>1626</v>
      </c>
      <c r="AF1415">
        <v>8984</v>
      </c>
      <c r="AG1415">
        <v>400310</v>
      </c>
      <c r="AH1415">
        <v>3906</v>
      </c>
      <c r="AI1415">
        <v>168</v>
      </c>
      <c r="AJ1415">
        <v>292.95650311129202</v>
      </c>
      <c r="AK1415">
        <v>3009.5531004794402</v>
      </c>
      <c r="AL1415">
        <v>599980</v>
      </c>
      <c r="AM1415" s="6"/>
      <c r="AN1415" s="6"/>
    </row>
    <row r="1416" spans="1:40" x14ac:dyDescent="0.2">
      <c r="A1416" s="5" t="s">
        <v>1626</v>
      </c>
      <c r="B1416">
        <v>8975</v>
      </c>
      <c r="C1416">
        <v>400319</v>
      </c>
      <c r="D1416">
        <v>1231</v>
      </c>
      <c r="E1416">
        <v>168</v>
      </c>
      <c r="F1416">
        <v>302.51761909452199</v>
      </c>
      <c r="G1416">
        <v>305.29608557076199</v>
      </c>
      <c r="H1416">
        <v>182</v>
      </c>
      <c r="I1416" s="6"/>
      <c r="J1416" s="6"/>
      <c r="K1416" s="5" t="s">
        <v>1626</v>
      </c>
      <c r="L1416">
        <v>8984</v>
      </c>
      <c r="M1416">
        <v>400310</v>
      </c>
      <c r="N1416">
        <v>3906</v>
      </c>
      <c r="O1416">
        <v>168</v>
      </c>
      <c r="P1416">
        <v>292.95650311129202</v>
      </c>
      <c r="Q1416">
        <v>3009.5531004794402</v>
      </c>
      <c r="R1416">
        <v>599996</v>
      </c>
      <c r="S1416" s="6"/>
      <c r="T1416" s="6"/>
      <c r="U1416" s="5" t="s">
        <v>1626</v>
      </c>
      <c r="V1416" s="5">
        <v>8984</v>
      </c>
      <c r="W1416" s="5">
        <v>400310</v>
      </c>
      <c r="X1416" s="5">
        <v>3906</v>
      </c>
      <c r="Y1416" s="5">
        <v>168</v>
      </c>
      <c r="Z1416" s="5">
        <v>292.95650310000002</v>
      </c>
      <c r="AA1416" s="5">
        <v>3009.5531000000001</v>
      </c>
      <c r="AB1416" s="5">
        <v>60535</v>
      </c>
      <c r="AC1416" s="6"/>
      <c r="AD1416" s="6"/>
      <c r="AE1416" s="5" t="s">
        <v>1626</v>
      </c>
      <c r="AF1416">
        <v>8984</v>
      </c>
      <c r="AG1416">
        <v>400310</v>
      </c>
      <c r="AH1416">
        <v>3906</v>
      </c>
      <c r="AI1416">
        <v>168</v>
      </c>
      <c r="AJ1416">
        <v>292.95650311129202</v>
      </c>
      <c r="AK1416">
        <v>3009.5531004794402</v>
      </c>
      <c r="AL1416">
        <v>599980</v>
      </c>
      <c r="AM1416" s="6"/>
      <c r="AN1416" s="6"/>
    </row>
    <row r="1417" spans="1:40" x14ac:dyDescent="0.2">
      <c r="A1417" s="5" t="s">
        <v>1626</v>
      </c>
      <c r="B1417">
        <v>8975</v>
      </c>
      <c r="C1417">
        <v>400319</v>
      </c>
      <c r="D1417">
        <v>1231</v>
      </c>
      <c r="E1417">
        <v>168</v>
      </c>
      <c r="F1417">
        <v>302.51761909452199</v>
      </c>
      <c r="G1417">
        <v>305.29608557076199</v>
      </c>
      <c r="H1417">
        <v>255</v>
      </c>
      <c r="I1417" s="6"/>
      <c r="J1417" s="6"/>
      <c r="K1417" s="5" t="s">
        <v>1626</v>
      </c>
      <c r="L1417">
        <v>8984</v>
      </c>
      <c r="M1417">
        <v>400310</v>
      </c>
      <c r="N1417">
        <v>3906</v>
      </c>
      <c r="O1417">
        <v>168</v>
      </c>
      <c r="P1417">
        <v>292.95650311129202</v>
      </c>
      <c r="Q1417">
        <v>3009.5531004794402</v>
      </c>
      <c r="R1417">
        <v>599997</v>
      </c>
      <c r="S1417" s="6"/>
      <c r="T1417" s="6"/>
      <c r="U1417" s="5" t="s">
        <v>1626</v>
      </c>
      <c r="V1417" s="5">
        <v>8984</v>
      </c>
      <c r="W1417" s="5">
        <v>400310</v>
      </c>
      <c r="X1417" s="5">
        <v>3906</v>
      </c>
      <c r="Y1417" s="5">
        <v>168</v>
      </c>
      <c r="Z1417" s="5">
        <v>292.95650310000002</v>
      </c>
      <c r="AA1417" s="5">
        <v>3009.5531000000001</v>
      </c>
      <c r="AB1417" s="5">
        <v>60553</v>
      </c>
      <c r="AC1417" s="6"/>
      <c r="AD1417" s="6"/>
      <c r="AE1417" s="5" t="s">
        <v>1626</v>
      </c>
      <c r="AF1417">
        <v>8984</v>
      </c>
      <c r="AG1417">
        <v>400310</v>
      </c>
      <c r="AH1417">
        <v>3906</v>
      </c>
      <c r="AI1417">
        <v>168</v>
      </c>
      <c r="AJ1417">
        <v>292.95650311129202</v>
      </c>
      <c r="AK1417">
        <v>3009.5531004794402</v>
      </c>
      <c r="AL1417">
        <v>599981</v>
      </c>
      <c r="AM1417" s="6"/>
      <c r="AN1417" s="6"/>
    </row>
    <row r="1418" spans="1:40" x14ac:dyDescent="0.2">
      <c r="A1418" s="5" t="s">
        <v>1626</v>
      </c>
      <c r="B1418">
        <v>8975</v>
      </c>
      <c r="C1418">
        <v>400319</v>
      </c>
      <c r="D1418">
        <v>1231</v>
      </c>
      <c r="E1418">
        <v>168</v>
      </c>
      <c r="F1418">
        <v>302.51761909452199</v>
      </c>
      <c r="G1418">
        <v>305.29608557076199</v>
      </c>
      <c r="H1418">
        <v>5916</v>
      </c>
      <c r="I1418" s="6"/>
      <c r="J1418" s="6"/>
      <c r="K1418" s="5" t="s">
        <v>1626</v>
      </c>
      <c r="L1418">
        <v>8984</v>
      </c>
      <c r="M1418">
        <v>400310</v>
      </c>
      <c r="N1418">
        <v>3906</v>
      </c>
      <c r="O1418">
        <v>168</v>
      </c>
      <c r="P1418">
        <v>292.95650311129202</v>
      </c>
      <c r="Q1418">
        <v>3009.5531004794402</v>
      </c>
      <c r="R1418">
        <v>599997</v>
      </c>
      <c r="S1418" s="6"/>
      <c r="T1418" s="6"/>
      <c r="U1418" s="5" t="s">
        <v>1626</v>
      </c>
      <c r="V1418" s="5">
        <v>8984</v>
      </c>
      <c r="W1418" s="5">
        <v>400310</v>
      </c>
      <c r="X1418" s="5">
        <v>3906</v>
      </c>
      <c r="Y1418" s="5">
        <v>168</v>
      </c>
      <c r="Z1418" s="5">
        <v>292.95650310000002</v>
      </c>
      <c r="AA1418" s="5">
        <v>3009.5531000000001</v>
      </c>
      <c r="AB1418" s="5">
        <v>60732</v>
      </c>
      <c r="AC1418" s="6"/>
      <c r="AD1418" s="6"/>
      <c r="AE1418" s="5" t="s">
        <v>1626</v>
      </c>
      <c r="AF1418">
        <v>8984</v>
      </c>
      <c r="AG1418">
        <v>400310</v>
      </c>
      <c r="AH1418">
        <v>3906</v>
      </c>
      <c r="AI1418">
        <v>168</v>
      </c>
      <c r="AJ1418">
        <v>292.95650311129202</v>
      </c>
      <c r="AK1418">
        <v>3009.5531004794402</v>
      </c>
      <c r="AL1418">
        <v>599981</v>
      </c>
      <c r="AM1418" s="6"/>
      <c r="AN1418" s="6"/>
    </row>
    <row r="1419" spans="1:40" x14ac:dyDescent="0.2">
      <c r="A1419" s="5" t="s">
        <v>1626</v>
      </c>
      <c r="B1419">
        <v>8984</v>
      </c>
      <c r="C1419">
        <v>400310</v>
      </c>
      <c r="D1419">
        <v>3906</v>
      </c>
      <c r="E1419">
        <v>168</v>
      </c>
      <c r="F1419">
        <v>292.95650311129202</v>
      </c>
      <c r="G1419">
        <v>3009.5531004794402</v>
      </c>
      <c r="H1419">
        <v>156</v>
      </c>
      <c r="I1419" s="6"/>
      <c r="J1419" s="6"/>
      <c r="K1419" s="5" t="s">
        <v>1626</v>
      </c>
      <c r="L1419">
        <v>8984</v>
      </c>
      <c r="M1419">
        <v>400310</v>
      </c>
      <c r="N1419">
        <v>3906</v>
      </c>
      <c r="O1419">
        <v>168</v>
      </c>
      <c r="P1419">
        <v>292.95650311129202</v>
      </c>
      <c r="Q1419">
        <v>3009.5531004794402</v>
      </c>
      <c r="R1419">
        <v>599997</v>
      </c>
      <c r="S1419" s="6"/>
      <c r="T1419" s="6"/>
      <c r="U1419" s="5" t="s">
        <v>1626</v>
      </c>
      <c r="V1419" s="5">
        <v>8984</v>
      </c>
      <c r="W1419" s="5">
        <v>400310</v>
      </c>
      <c r="X1419" s="5">
        <v>3906</v>
      </c>
      <c r="Y1419" s="5">
        <v>168</v>
      </c>
      <c r="Z1419" s="5">
        <v>292.95650310000002</v>
      </c>
      <c r="AA1419" s="5">
        <v>3009.5531000000001</v>
      </c>
      <c r="AB1419" s="5">
        <v>60960</v>
      </c>
      <c r="AC1419" s="6"/>
      <c r="AD1419" s="6"/>
      <c r="AE1419" s="5" t="s">
        <v>1626</v>
      </c>
      <c r="AF1419">
        <v>8984</v>
      </c>
      <c r="AG1419">
        <v>400310</v>
      </c>
      <c r="AH1419">
        <v>3906</v>
      </c>
      <c r="AI1419">
        <v>168</v>
      </c>
      <c r="AJ1419">
        <v>292.95650311129202</v>
      </c>
      <c r="AK1419">
        <v>3009.5531004794402</v>
      </c>
      <c r="AL1419">
        <v>599981</v>
      </c>
      <c r="AM1419" s="6"/>
      <c r="AN1419" s="6"/>
    </row>
    <row r="1420" spans="1:40" x14ac:dyDescent="0.2">
      <c r="A1420" s="5" t="s">
        <v>1626</v>
      </c>
      <c r="B1420">
        <v>8984</v>
      </c>
      <c r="C1420">
        <v>400310</v>
      </c>
      <c r="D1420">
        <v>3906</v>
      </c>
      <c r="E1420">
        <v>168</v>
      </c>
      <c r="F1420">
        <v>292.95650311129202</v>
      </c>
      <c r="G1420">
        <v>3009.5531004794402</v>
      </c>
      <c r="H1420">
        <v>211</v>
      </c>
      <c r="I1420" s="6"/>
      <c r="J1420" s="6"/>
      <c r="K1420" s="5" t="s">
        <v>1626</v>
      </c>
      <c r="L1420">
        <v>8984</v>
      </c>
      <c r="M1420">
        <v>400310</v>
      </c>
      <c r="N1420">
        <v>3906</v>
      </c>
      <c r="O1420">
        <v>168</v>
      </c>
      <c r="P1420">
        <v>292.95650311129202</v>
      </c>
      <c r="Q1420">
        <v>3009.5531004794402</v>
      </c>
      <c r="R1420">
        <v>599997</v>
      </c>
      <c r="S1420" s="6"/>
      <c r="T1420" s="6"/>
      <c r="U1420" s="5" t="s">
        <v>1626</v>
      </c>
      <c r="V1420" s="5">
        <v>8984</v>
      </c>
      <c r="W1420" s="5">
        <v>400310</v>
      </c>
      <c r="X1420" s="5">
        <v>3906</v>
      </c>
      <c r="Y1420" s="5">
        <v>168</v>
      </c>
      <c r="Z1420" s="5">
        <v>292.95650310000002</v>
      </c>
      <c r="AA1420" s="5">
        <v>3009.5531000000001</v>
      </c>
      <c r="AB1420" s="5">
        <v>63154</v>
      </c>
      <c r="AC1420" s="6"/>
      <c r="AD1420" s="6"/>
      <c r="AE1420" s="5" t="s">
        <v>1626</v>
      </c>
      <c r="AF1420">
        <v>8984</v>
      </c>
      <c r="AG1420">
        <v>400310</v>
      </c>
      <c r="AH1420">
        <v>3906</v>
      </c>
      <c r="AI1420">
        <v>168</v>
      </c>
      <c r="AJ1420">
        <v>292.95650311129202</v>
      </c>
      <c r="AK1420">
        <v>3009.5531004794402</v>
      </c>
      <c r="AL1420">
        <v>599982</v>
      </c>
      <c r="AM1420" s="6"/>
      <c r="AN1420" s="6"/>
    </row>
    <row r="1421" spans="1:40" x14ac:dyDescent="0.2">
      <c r="A1421" s="5" t="s">
        <v>1626</v>
      </c>
      <c r="B1421">
        <v>8984</v>
      </c>
      <c r="C1421">
        <v>400310</v>
      </c>
      <c r="D1421">
        <v>3906</v>
      </c>
      <c r="E1421">
        <v>168</v>
      </c>
      <c r="F1421">
        <v>292.95650311129202</v>
      </c>
      <c r="G1421">
        <v>3009.5531004794402</v>
      </c>
      <c r="H1421">
        <v>619</v>
      </c>
      <c r="I1421" s="6"/>
      <c r="J1421" s="6"/>
      <c r="K1421" s="5" t="s">
        <v>1626</v>
      </c>
      <c r="L1421">
        <v>8984</v>
      </c>
      <c r="M1421">
        <v>400310</v>
      </c>
      <c r="N1421">
        <v>3906</v>
      </c>
      <c r="O1421">
        <v>168</v>
      </c>
      <c r="P1421">
        <v>292.95650311129202</v>
      </c>
      <c r="Q1421">
        <v>3009.5531004794402</v>
      </c>
      <c r="R1421">
        <v>599998</v>
      </c>
      <c r="S1421" s="6"/>
      <c r="T1421" s="6"/>
      <c r="U1421" s="5" t="s">
        <v>1626</v>
      </c>
      <c r="V1421" s="5">
        <v>8984</v>
      </c>
      <c r="W1421" s="5">
        <v>400310</v>
      </c>
      <c r="X1421" s="5">
        <v>3906</v>
      </c>
      <c r="Y1421" s="5">
        <v>168</v>
      </c>
      <c r="Z1421" s="5">
        <v>292.95650310000002</v>
      </c>
      <c r="AA1421" s="5">
        <v>3009.5531000000001</v>
      </c>
      <c r="AB1421" s="5">
        <v>66611</v>
      </c>
      <c r="AC1421" s="6"/>
      <c r="AD1421" s="6"/>
      <c r="AE1421" s="5" t="s">
        <v>1626</v>
      </c>
      <c r="AF1421">
        <v>8984</v>
      </c>
      <c r="AG1421">
        <v>400310</v>
      </c>
      <c r="AH1421">
        <v>3906</v>
      </c>
      <c r="AI1421">
        <v>168</v>
      </c>
      <c r="AJ1421">
        <v>292.95650311129202</v>
      </c>
      <c r="AK1421">
        <v>3009.5531004794402</v>
      </c>
      <c r="AL1421">
        <v>599984</v>
      </c>
      <c r="AM1421" s="6"/>
      <c r="AN1421" s="6"/>
    </row>
    <row r="1422" spans="1:40" x14ac:dyDescent="0.2">
      <c r="A1422" s="5" t="s">
        <v>1627</v>
      </c>
      <c r="B1422">
        <v>354834</v>
      </c>
      <c r="C1422">
        <v>2100986</v>
      </c>
      <c r="D1422">
        <v>15411</v>
      </c>
      <c r="E1422">
        <v>168</v>
      </c>
      <c r="F1422">
        <v>269.88813700374402</v>
      </c>
      <c r="G1422">
        <v>9808.1222758022595</v>
      </c>
      <c r="H1422">
        <v>155</v>
      </c>
      <c r="I1422" s="6">
        <f t="shared" ref="I1422:J1422" si="987">AVERAGE(G1422:G1431)</f>
        <v>6719.610664302294</v>
      </c>
      <c r="J1422" s="6">
        <f t="shared" si="987"/>
        <v>875.4</v>
      </c>
      <c r="K1422" s="5" t="s">
        <v>1627</v>
      </c>
      <c r="L1422">
        <v>354834</v>
      </c>
      <c r="M1422">
        <v>2100986</v>
      </c>
      <c r="N1422">
        <v>15411</v>
      </c>
      <c r="O1422">
        <v>168</v>
      </c>
      <c r="P1422">
        <v>269.88813700374402</v>
      </c>
      <c r="Q1422">
        <v>9808.1222758022595</v>
      </c>
      <c r="R1422">
        <v>599994</v>
      </c>
      <c r="S1422" s="6">
        <f t="shared" ref="S1422" si="988">AVERAGE(Q1422:Q1431)</f>
        <v>9808.1222758022614</v>
      </c>
      <c r="T1422" s="6">
        <f t="shared" ref="T1422" si="989">AVERAGE(R1422:R1431)</f>
        <v>599996.19999999995</v>
      </c>
      <c r="U1422" s="5" t="s">
        <v>1627</v>
      </c>
      <c r="V1422" s="5">
        <v>354834</v>
      </c>
      <c r="W1422" s="5">
        <v>2100986</v>
      </c>
      <c r="X1422" s="5">
        <v>15411</v>
      </c>
      <c r="Y1422" s="5">
        <v>168</v>
      </c>
      <c r="Z1422" s="5">
        <v>269.88813699999997</v>
      </c>
      <c r="AA1422" s="5">
        <v>9808.1222760000001</v>
      </c>
      <c r="AB1422" s="5">
        <v>60452</v>
      </c>
      <c r="AC1422" s="6">
        <f t="shared" ref="AC1422" si="990">AVERAGE(AA1422:AA1431)</f>
        <v>9808.1222759999982</v>
      </c>
      <c r="AD1422" s="6">
        <f t="shared" ref="AD1422" si="991">AVERAGE(AB1422:AB1431)</f>
        <v>61307.199999999997</v>
      </c>
      <c r="AE1422" s="5" t="s">
        <v>1627</v>
      </c>
      <c r="AF1422">
        <v>354834</v>
      </c>
      <c r="AG1422">
        <v>2100986</v>
      </c>
      <c r="AH1422">
        <v>15411</v>
      </c>
      <c r="AI1422">
        <v>168</v>
      </c>
      <c r="AJ1422">
        <v>269.88813700374402</v>
      </c>
      <c r="AK1422">
        <v>9808.1222758022595</v>
      </c>
      <c r="AL1422">
        <v>599980</v>
      </c>
      <c r="AM1422" s="6">
        <f t="shared" ref="AM1422" si="992">AVERAGE(AK1422:AK1431)</f>
        <v>9808.1222758022614</v>
      </c>
      <c r="AN1422" s="6">
        <f t="shared" ref="AN1422" si="993">AVERAGE(AL1422:AL1431)</f>
        <v>599982</v>
      </c>
    </row>
    <row r="1423" spans="1:40" x14ac:dyDescent="0.2">
      <c r="A1423" s="5" t="s">
        <v>1627</v>
      </c>
      <c r="B1423">
        <v>354834</v>
      </c>
      <c r="C1423">
        <v>2100986</v>
      </c>
      <c r="D1423">
        <v>15411</v>
      </c>
      <c r="E1423">
        <v>168</v>
      </c>
      <c r="F1423">
        <v>269.88813700374402</v>
      </c>
      <c r="G1423">
        <v>9808.1222758022595</v>
      </c>
      <c r="H1423">
        <v>162</v>
      </c>
      <c r="I1423" s="6"/>
      <c r="J1423" s="6"/>
      <c r="K1423" s="5" t="s">
        <v>1627</v>
      </c>
      <c r="L1423">
        <v>354834</v>
      </c>
      <c r="M1423">
        <v>2100986</v>
      </c>
      <c r="N1423">
        <v>15411</v>
      </c>
      <c r="O1423">
        <v>168</v>
      </c>
      <c r="P1423">
        <v>269.88813700374402</v>
      </c>
      <c r="Q1423">
        <v>9808.1222758022595</v>
      </c>
      <c r="R1423">
        <v>599995</v>
      </c>
      <c r="S1423" s="6"/>
      <c r="T1423" s="6"/>
      <c r="U1423" s="5" t="s">
        <v>1627</v>
      </c>
      <c r="V1423" s="5">
        <v>354834</v>
      </c>
      <c r="W1423" s="5">
        <v>2100986</v>
      </c>
      <c r="X1423" s="5">
        <v>15411</v>
      </c>
      <c r="Y1423" s="5">
        <v>168</v>
      </c>
      <c r="Z1423" s="5">
        <v>269.88813699999997</v>
      </c>
      <c r="AA1423" s="5">
        <v>9808.1222760000001</v>
      </c>
      <c r="AB1423" s="5">
        <v>60471</v>
      </c>
      <c r="AC1423" s="6"/>
      <c r="AD1423" s="6"/>
      <c r="AE1423" s="5" t="s">
        <v>1627</v>
      </c>
      <c r="AF1423">
        <v>354834</v>
      </c>
      <c r="AG1423">
        <v>2100986</v>
      </c>
      <c r="AH1423">
        <v>15411</v>
      </c>
      <c r="AI1423">
        <v>168</v>
      </c>
      <c r="AJ1423">
        <v>269.88813700374402</v>
      </c>
      <c r="AK1423">
        <v>9808.1222758022595</v>
      </c>
      <c r="AL1423">
        <v>599980</v>
      </c>
      <c r="AM1423" s="6"/>
      <c r="AN1423" s="6"/>
    </row>
    <row r="1424" spans="1:40" x14ac:dyDescent="0.2">
      <c r="A1424" s="5" t="s">
        <v>1627</v>
      </c>
      <c r="B1424">
        <v>454823</v>
      </c>
      <c r="C1424">
        <v>2000997</v>
      </c>
      <c r="D1424">
        <v>13419</v>
      </c>
      <c r="E1424">
        <v>168</v>
      </c>
      <c r="F1424">
        <v>350.88747105199099</v>
      </c>
      <c r="G1424">
        <v>6134.5761009606404</v>
      </c>
      <c r="H1424">
        <v>137</v>
      </c>
      <c r="I1424" s="6"/>
      <c r="J1424" s="6"/>
      <c r="K1424" s="5" t="s">
        <v>1627</v>
      </c>
      <c r="L1424">
        <v>354834</v>
      </c>
      <c r="M1424">
        <v>2100986</v>
      </c>
      <c r="N1424">
        <v>15411</v>
      </c>
      <c r="O1424">
        <v>168</v>
      </c>
      <c r="P1424">
        <v>269.88813700374402</v>
      </c>
      <c r="Q1424">
        <v>9808.1222758022595</v>
      </c>
      <c r="R1424">
        <v>599995</v>
      </c>
      <c r="S1424" s="6"/>
      <c r="T1424" s="6"/>
      <c r="U1424" s="5" t="s">
        <v>1627</v>
      </c>
      <c r="V1424" s="5">
        <v>354834</v>
      </c>
      <c r="W1424" s="5">
        <v>2100986</v>
      </c>
      <c r="X1424" s="5">
        <v>15411</v>
      </c>
      <c r="Y1424" s="5">
        <v>168</v>
      </c>
      <c r="Z1424" s="5">
        <v>269.88813699999997</v>
      </c>
      <c r="AA1424" s="5">
        <v>9808.1222760000001</v>
      </c>
      <c r="AB1424" s="5">
        <v>60475</v>
      </c>
      <c r="AC1424" s="6"/>
      <c r="AD1424" s="6"/>
      <c r="AE1424" s="5" t="s">
        <v>1627</v>
      </c>
      <c r="AF1424">
        <v>354834</v>
      </c>
      <c r="AG1424">
        <v>2100986</v>
      </c>
      <c r="AH1424">
        <v>15411</v>
      </c>
      <c r="AI1424">
        <v>168</v>
      </c>
      <c r="AJ1424">
        <v>269.88813700374402</v>
      </c>
      <c r="AK1424">
        <v>9808.1222758022595</v>
      </c>
      <c r="AL1424">
        <v>599981</v>
      </c>
      <c r="AM1424" s="6"/>
      <c r="AN1424" s="6"/>
    </row>
    <row r="1425" spans="1:40" x14ac:dyDescent="0.2">
      <c r="A1425" s="5" t="s">
        <v>1627</v>
      </c>
      <c r="B1425">
        <v>454823</v>
      </c>
      <c r="C1425">
        <v>2000997</v>
      </c>
      <c r="D1425">
        <v>13419</v>
      </c>
      <c r="E1425">
        <v>168</v>
      </c>
      <c r="F1425">
        <v>350.88747105199099</v>
      </c>
      <c r="G1425">
        <v>6134.5761009606404</v>
      </c>
      <c r="H1425">
        <v>169</v>
      </c>
      <c r="I1425" s="6"/>
      <c r="J1425" s="6"/>
      <c r="K1425" s="5" t="s">
        <v>1627</v>
      </c>
      <c r="L1425">
        <v>354834</v>
      </c>
      <c r="M1425">
        <v>2100986</v>
      </c>
      <c r="N1425">
        <v>15411</v>
      </c>
      <c r="O1425">
        <v>168</v>
      </c>
      <c r="P1425">
        <v>269.88813700374402</v>
      </c>
      <c r="Q1425">
        <v>9808.1222758022595</v>
      </c>
      <c r="R1425">
        <v>599995</v>
      </c>
      <c r="S1425" s="6"/>
      <c r="T1425" s="6"/>
      <c r="U1425" s="5" t="s">
        <v>1627</v>
      </c>
      <c r="V1425" s="5">
        <v>354834</v>
      </c>
      <c r="W1425" s="5">
        <v>2100986</v>
      </c>
      <c r="X1425" s="5">
        <v>15411</v>
      </c>
      <c r="Y1425" s="5">
        <v>168</v>
      </c>
      <c r="Z1425" s="5">
        <v>269.88813699999997</v>
      </c>
      <c r="AA1425" s="5">
        <v>9808.1222760000001</v>
      </c>
      <c r="AB1425" s="5">
        <v>60487</v>
      </c>
      <c r="AC1425" s="6"/>
      <c r="AD1425" s="6"/>
      <c r="AE1425" s="5" t="s">
        <v>1627</v>
      </c>
      <c r="AF1425">
        <v>354834</v>
      </c>
      <c r="AG1425">
        <v>2100986</v>
      </c>
      <c r="AH1425">
        <v>15411</v>
      </c>
      <c r="AI1425">
        <v>168</v>
      </c>
      <c r="AJ1425">
        <v>269.88813700374402</v>
      </c>
      <c r="AK1425">
        <v>9808.1222758022595</v>
      </c>
      <c r="AL1425">
        <v>599981</v>
      </c>
      <c r="AM1425" s="6"/>
      <c r="AN1425" s="6"/>
    </row>
    <row r="1426" spans="1:40" x14ac:dyDescent="0.2">
      <c r="A1426" s="5" t="s">
        <v>1627</v>
      </c>
      <c r="B1426">
        <v>454823</v>
      </c>
      <c r="C1426">
        <v>2000997</v>
      </c>
      <c r="D1426">
        <v>13419</v>
      </c>
      <c r="E1426">
        <v>168</v>
      </c>
      <c r="F1426">
        <v>350.88747105199099</v>
      </c>
      <c r="G1426">
        <v>6134.5761009606404</v>
      </c>
      <c r="H1426">
        <v>173</v>
      </c>
      <c r="I1426" s="6"/>
      <c r="J1426" s="6"/>
      <c r="K1426" s="5" t="s">
        <v>1627</v>
      </c>
      <c r="L1426">
        <v>354834</v>
      </c>
      <c r="M1426">
        <v>2100986</v>
      </c>
      <c r="N1426">
        <v>15411</v>
      </c>
      <c r="O1426">
        <v>168</v>
      </c>
      <c r="P1426">
        <v>269.88813700374402</v>
      </c>
      <c r="Q1426">
        <v>9808.1222758022595</v>
      </c>
      <c r="R1426">
        <v>599996</v>
      </c>
      <c r="S1426" s="6"/>
      <c r="T1426" s="6"/>
      <c r="U1426" s="5" t="s">
        <v>1627</v>
      </c>
      <c r="V1426" s="5">
        <v>354834</v>
      </c>
      <c r="W1426" s="5">
        <v>2100986</v>
      </c>
      <c r="X1426" s="5">
        <v>15411</v>
      </c>
      <c r="Y1426" s="5">
        <v>168</v>
      </c>
      <c r="Z1426" s="5">
        <v>269.88813699999997</v>
      </c>
      <c r="AA1426" s="5">
        <v>9808.1222760000001</v>
      </c>
      <c r="AB1426" s="5">
        <v>60517</v>
      </c>
      <c r="AC1426" s="6"/>
      <c r="AD1426" s="6"/>
      <c r="AE1426" s="5" t="s">
        <v>1627</v>
      </c>
      <c r="AF1426">
        <v>354834</v>
      </c>
      <c r="AG1426">
        <v>2100986</v>
      </c>
      <c r="AH1426">
        <v>15411</v>
      </c>
      <c r="AI1426">
        <v>168</v>
      </c>
      <c r="AJ1426">
        <v>269.88813700374402</v>
      </c>
      <c r="AK1426">
        <v>9808.1222758022595</v>
      </c>
      <c r="AL1426">
        <v>599982</v>
      </c>
      <c r="AM1426" s="6"/>
      <c r="AN1426" s="6"/>
    </row>
    <row r="1427" spans="1:40" x14ac:dyDescent="0.2">
      <c r="A1427" s="5" t="s">
        <v>1627</v>
      </c>
      <c r="B1427">
        <v>454823</v>
      </c>
      <c r="C1427">
        <v>2000997</v>
      </c>
      <c r="D1427">
        <v>13419</v>
      </c>
      <c r="E1427">
        <v>168</v>
      </c>
      <c r="F1427">
        <v>350.88747105199099</v>
      </c>
      <c r="G1427">
        <v>6134.5761009606404</v>
      </c>
      <c r="H1427">
        <v>3184</v>
      </c>
      <c r="I1427" s="6"/>
      <c r="J1427" s="6"/>
      <c r="K1427" s="5" t="s">
        <v>1627</v>
      </c>
      <c r="L1427">
        <v>354834</v>
      </c>
      <c r="M1427">
        <v>2100986</v>
      </c>
      <c r="N1427">
        <v>15411</v>
      </c>
      <c r="O1427">
        <v>168</v>
      </c>
      <c r="P1427">
        <v>269.88813700374402</v>
      </c>
      <c r="Q1427">
        <v>9808.1222758022595</v>
      </c>
      <c r="R1427">
        <v>599996</v>
      </c>
      <c r="S1427" s="6"/>
      <c r="T1427" s="6"/>
      <c r="U1427" s="5" t="s">
        <v>1627</v>
      </c>
      <c r="V1427" s="5">
        <v>354834</v>
      </c>
      <c r="W1427" s="5">
        <v>2100986</v>
      </c>
      <c r="X1427" s="5">
        <v>15411</v>
      </c>
      <c r="Y1427" s="5">
        <v>168</v>
      </c>
      <c r="Z1427" s="5">
        <v>269.88813699999997</v>
      </c>
      <c r="AA1427" s="5">
        <v>9808.1222760000001</v>
      </c>
      <c r="AB1427" s="5">
        <v>60672</v>
      </c>
      <c r="AC1427" s="6"/>
      <c r="AD1427" s="6"/>
      <c r="AE1427" s="5" t="s">
        <v>1627</v>
      </c>
      <c r="AF1427">
        <v>354834</v>
      </c>
      <c r="AG1427">
        <v>2100986</v>
      </c>
      <c r="AH1427">
        <v>15411</v>
      </c>
      <c r="AI1427">
        <v>168</v>
      </c>
      <c r="AJ1427">
        <v>269.88813700374402</v>
      </c>
      <c r="AK1427">
        <v>9808.1222758022595</v>
      </c>
      <c r="AL1427">
        <v>599982</v>
      </c>
      <c r="AM1427" s="6"/>
      <c r="AN1427" s="6"/>
    </row>
    <row r="1428" spans="1:40" x14ac:dyDescent="0.2">
      <c r="A1428" s="5" t="s">
        <v>1627</v>
      </c>
      <c r="B1428">
        <v>454823</v>
      </c>
      <c r="C1428">
        <v>2000997</v>
      </c>
      <c r="D1428">
        <v>13419</v>
      </c>
      <c r="E1428">
        <v>168</v>
      </c>
      <c r="F1428">
        <v>350.88747105199099</v>
      </c>
      <c r="G1428">
        <v>6134.5761009606404</v>
      </c>
      <c r="H1428">
        <v>3384</v>
      </c>
      <c r="I1428" s="6"/>
      <c r="J1428" s="6"/>
      <c r="K1428" s="5" t="s">
        <v>1627</v>
      </c>
      <c r="L1428">
        <v>354834</v>
      </c>
      <c r="M1428">
        <v>2100986</v>
      </c>
      <c r="N1428">
        <v>15411</v>
      </c>
      <c r="O1428">
        <v>168</v>
      </c>
      <c r="P1428">
        <v>269.88813700374402</v>
      </c>
      <c r="Q1428">
        <v>9808.1222758022595</v>
      </c>
      <c r="R1428">
        <v>599997</v>
      </c>
      <c r="S1428" s="6"/>
      <c r="T1428" s="6"/>
      <c r="U1428" s="5" t="s">
        <v>1627</v>
      </c>
      <c r="V1428" s="5">
        <v>354834</v>
      </c>
      <c r="W1428" s="5">
        <v>2100986</v>
      </c>
      <c r="X1428" s="5">
        <v>15411</v>
      </c>
      <c r="Y1428" s="5">
        <v>168</v>
      </c>
      <c r="Z1428" s="5">
        <v>269.88813699999997</v>
      </c>
      <c r="AA1428" s="5">
        <v>9808.1222760000001</v>
      </c>
      <c r="AB1428" s="5">
        <v>60678</v>
      </c>
      <c r="AC1428" s="6"/>
      <c r="AD1428" s="6"/>
      <c r="AE1428" s="5" t="s">
        <v>1627</v>
      </c>
      <c r="AF1428">
        <v>354834</v>
      </c>
      <c r="AG1428">
        <v>2100986</v>
      </c>
      <c r="AH1428">
        <v>15411</v>
      </c>
      <c r="AI1428">
        <v>168</v>
      </c>
      <c r="AJ1428">
        <v>269.88813700374402</v>
      </c>
      <c r="AK1428">
        <v>9808.1222758022595</v>
      </c>
      <c r="AL1428">
        <v>599982</v>
      </c>
      <c r="AM1428" s="6"/>
      <c r="AN1428" s="6"/>
    </row>
    <row r="1429" spans="1:40" x14ac:dyDescent="0.2">
      <c r="A1429" s="5" t="s">
        <v>1627</v>
      </c>
      <c r="B1429">
        <v>454823</v>
      </c>
      <c r="C1429">
        <v>2000997</v>
      </c>
      <c r="D1429">
        <v>13419</v>
      </c>
      <c r="E1429">
        <v>168</v>
      </c>
      <c r="F1429">
        <v>374.92001306012799</v>
      </c>
      <c r="G1429">
        <v>5635.6605288717401</v>
      </c>
      <c r="H1429">
        <v>1020</v>
      </c>
      <c r="I1429" s="6"/>
      <c r="J1429" s="6"/>
      <c r="K1429" s="5" t="s">
        <v>1627</v>
      </c>
      <c r="L1429">
        <v>354834</v>
      </c>
      <c r="M1429">
        <v>2100986</v>
      </c>
      <c r="N1429">
        <v>15411</v>
      </c>
      <c r="O1429">
        <v>168</v>
      </c>
      <c r="P1429">
        <v>269.88813700374402</v>
      </c>
      <c r="Q1429">
        <v>9808.1222758022595</v>
      </c>
      <c r="R1429">
        <v>599997</v>
      </c>
      <c r="S1429" s="6"/>
      <c r="T1429" s="6"/>
      <c r="U1429" s="5" t="s">
        <v>1627</v>
      </c>
      <c r="V1429" s="5">
        <v>354834</v>
      </c>
      <c r="W1429" s="5">
        <v>2100986</v>
      </c>
      <c r="X1429" s="5">
        <v>15411</v>
      </c>
      <c r="Y1429" s="5">
        <v>168</v>
      </c>
      <c r="Z1429" s="5">
        <v>269.88813699999997</v>
      </c>
      <c r="AA1429" s="5">
        <v>9808.1222760000001</v>
      </c>
      <c r="AB1429" s="5">
        <v>60886</v>
      </c>
      <c r="AC1429" s="6"/>
      <c r="AD1429" s="6"/>
      <c r="AE1429" s="5" t="s">
        <v>1627</v>
      </c>
      <c r="AF1429">
        <v>354834</v>
      </c>
      <c r="AG1429">
        <v>2100986</v>
      </c>
      <c r="AH1429">
        <v>15411</v>
      </c>
      <c r="AI1429">
        <v>168</v>
      </c>
      <c r="AJ1429">
        <v>269.88813700374402</v>
      </c>
      <c r="AK1429">
        <v>9808.1222758022595</v>
      </c>
      <c r="AL1429">
        <v>599982</v>
      </c>
      <c r="AM1429" s="6"/>
      <c r="AN1429" s="6"/>
    </row>
    <row r="1430" spans="1:40" x14ac:dyDescent="0.2">
      <c r="A1430" s="5" t="s">
        <v>1627</v>
      </c>
      <c r="B1430">
        <v>454823</v>
      </c>
      <c r="C1430">
        <v>2000997</v>
      </c>
      <c r="D1430">
        <v>13419</v>
      </c>
      <c r="E1430">
        <v>168</v>
      </c>
      <c r="F1430">
        <v>374.92001306012799</v>
      </c>
      <c r="G1430">
        <v>5635.6605288717401</v>
      </c>
      <c r="H1430">
        <v>159</v>
      </c>
      <c r="I1430" s="6"/>
      <c r="J1430" s="6"/>
      <c r="K1430" s="5" t="s">
        <v>1627</v>
      </c>
      <c r="L1430">
        <v>354834</v>
      </c>
      <c r="M1430">
        <v>2100986</v>
      </c>
      <c r="N1430">
        <v>15411</v>
      </c>
      <c r="O1430">
        <v>168</v>
      </c>
      <c r="P1430">
        <v>269.88813700374402</v>
      </c>
      <c r="Q1430">
        <v>9808.1222758022595</v>
      </c>
      <c r="R1430">
        <v>599998</v>
      </c>
      <c r="S1430" s="6"/>
      <c r="T1430" s="6"/>
      <c r="U1430" s="5" t="s">
        <v>1627</v>
      </c>
      <c r="V1430" s="5">
        <v>354834</v>
      </c>
      <c r="W1430" s="5">
        <v>2100986</v>
      </c>
      <c r="X1430" s="5">
        <v>15411</v>
      </c>
      <c r="Y1430" s="5">
        <v>168</v>
      </c>
      <c r="Z1430" s="5">
        <v>269.88813699999997</v>
      </c>
      <c r="AA1430" s="5">
        <v>9808.1222760000001</v>
      </c>
      <c r="AB1430" s="5">
        <v>63656</v>
      </c>
      <c r="AC1430" s="6"/>
      <c r="AD1430" s="6"/>
      <c r="AE1430" s="5" t="s">
        <v>1627</v>
      </c>
      <c r="AF1430">
        <v>354834</v>
      </c>
      <c r="AG1430">
        <v>2100986</v>
      </c>
      <c r="AH1430">
        <v>15411</v>
      </c>
      <c r="AI1430">
        <v>168</v>
      </c>
      <c r="AJ1430">
        <v>269.88813700374402</v>
      </c>
      <c r="AK1430">
        <v>9808.1222758022595</v>
      </c>
      <c r="AL1430">
        <v>599983</v>
      </c>
      <c r="AM1430" s="6"/>
      <c r="AN1430" s="6"/>
    </row>
    <row r="1431" spans="1:40" x14ac:dyDescent="0.2">
      <c r="A1431" s="5" t="s">
        <v>1627</v>
      </c>
      <c r="B1431">
        <v>454823</v>
      </c>
      <c r="C1431">
        <v>2000997</v>
      </c>
      <c r="D1431">
        <v>13419</v>
      </c>
      <c r="E1431">
        <v>168</v>
      </c>
      <c r="F1431">
        <v>374.92001306012799</v>
      </c>
      <c r="G1431">
        <v>5635.6605288717401</v>
      </c>
      <c r="H1431">
        <v>211</v>
      </c>
      <c r="I1431" s="6"/>
      <c r="J1431" s="6"/>
      <c r="K1431" s="5" t="s">
        <v>1627</v>
      </c>
      <c r="L1431">
        <v>354834</v>
      </c>
      <c r="M1431">
        <v>2100986</v>
      </c>
      <c r="N1431">
        <v>15411</v>
      </c>
      <c r="O1431">
        <v>168</v>
      </c>
      <c r="P1431">
        <v>269.88813700374402</v>
      </c>
      <c r="Q1431">
        <v>9808.1222758022595</v>
      </c>
      <c r="R1431">
        <v>599999</v>
      </c>
      <c r="S1431" s="6"/>
      <c r="T1431" s="6"/>
      <c r="U1431" s="5" t="s">
        <v>1627</v>
      </c>
      <c r="V1431" s="5">
        <v>354834</v>
      </c>
      <c r="W1431" s="5">
        <v>2100986</v>
      </c>
      <c r="X1431" s="5">
        <v>15411</v>
      </c>
      <c r="Y1431" s="5">
        <v>168</v>
      </c>
      <c r="Z1431" s="5">
        <v>269.88813699999997</v>
      </c>
      <c r="AA1431" s="5">
        <v>9808.1222760000001</v>
      </c>
      <c r="AB1431" s="5">
        <v>64778</v>
      </c>
      <c r="AC1431" s="6"/>
      <c r="AD1431" s="6"/>
      <c r="AE1431" s="5" t="s">
        <v>1627</v>
      </c>
      <c r="AF1431">
        <v>354834</v>
      </c>
      <c r="AG1431">
        <v>2100986</v>
      </c>
      <c r="AH1431">
        <v>15411</v>
      </c>
      <c r="AI1431">
        <v>168</v>
      </c>
      <c r="AJ1431">
        <v>269.88813700374402</v>
      </c>
      <c r="AK1431">
        <v>9808.1222758022595</v>
      </c>
      <c r="AL1431">
        <v>599987</v>
      </c>
      <c r="AM1431" s="6"/>
      <c r="AN1431" s="6"/>
    </row>
    <row r="1432" spans="1:40" x14ac:dyDescent="0.2">
      <c r="A1432" s="5" t="s">
        <v>1628</v>
      </c>
      <c r="B1432">
        <v>1091317</v>
      </c>
      <c r="C1432">
        <v>3001192</v>
      </c>
      <c r="D1432">
        <v>21415</v>
      </c>
      <c r="E1432">
        <v>168</v>
      </c>
      <c r="F1432">
        <v>254.910898245944</v>
      </c>
      <c r="G1432">
        <v>9102.8036147208895</v>
      </c>
      <c r="H1432">
        <v>156</v>
      </c>
      <c r="I1432" s="6">
        <f t="shared" ref="I1432:J1432" si="994">AVERAGE(G1432:G1441)</f>
        <v>6989.5235270437088</v>
      </c>
      <c r="J1432" s="6">
        <f t="shared" si="994"/>
        <v>629.70000000000005</v>
      </c>
      <c r="K1432" s="5" t="s">
        <v>1628</v>
      </c>
      <c r="L1432">
        <v>1091317</v>
      </c>
      <c r="M1432">
        <v>3001192</v>
      </c>
      <c r="N1432">
        <v>21415</v>
      </c>
      <c r="O1432">
        <v>168</v>
      </c>
      <c r="P1432">
        <v>254.910898245944</v>
      </c>
      <c r="Q1432">
        <v>9102.8036147208895</v>
      </c>
      <c r="R1432">
        <v>599993</v>
      </c>
      <c r="S1432" s="6">
        <f t="shared" ref="S1432" si="995">AVERAGE(Q1432:Q1441)</f>
        <v>9102.8036147208895</v>
      </c>
      <c r="T1432" s="6">
        <f t="shared" ref="T1432" si="996">AVERAGE(R1432:R1441)</f>
        <v>599995.4</v>
      </c>
      <c r="U1432" s="5" t="s">
        <v>1628</v>
      </c>
      <c r="V1432" s="5">
        <v>1091317</v>
      </c>
      <c r="W1432" s="5">
        <v>3001192</v>
      </c>
      <c r="X1432" s="5">
        <v>21415</v>
      </c>
      <c r="Y1432" s="5">
        <v>168</v>
      </c>
      <c r="Z1432" s="5">
        <v>254.91089819999999</v>
      </c>
      <c r="AA1432" s="5">
        <v>9102.8036150000007</v>
      </c>
      <c r="AB1432" s="5">
        <v>60485</v>
      </c>
      <c r="AC1432" s="6">
        <f t="shared" ref="AC1432" si="997">AVERAGE(AA1432:AA1441)</f>
        <v>9102.8036149999989</v>
      </c>
      <c r="AD1432" s="6">
        <f t="shared" ref="AD1432" si="998">AVERAGE(AB1432:AB1441)</f>
        <v>62177.2</v>
      </c>
      <c r="AE1432" s="5" t="s">
        <v>1628</v>
      </c>
      <c r="AF1432">
        <v>1091317</v>
      </c>
      <c r="AG1432">
        <v>3001192</v>
      </c>
      <c r="AH1432">
        <v>21415</v>
      </c>
      <c r="AI1432">
        <v>168</v>
      </c>
      <c r="AJ1432">
        <v>254.910898245944</v>
      </c>
      <c r="AK1432">
        <v>9102.8036147208895</v>
      </c>
      <c r="AL1432">
        <v>599980</v>
      </c>
      <c r="AM1432" s="6">
        <f t="shared" ref="AM1432" si="999">AVERAGE(AK1432:AK1441)</f>
        <v>9102.8036147208895</v>
      </c>
      <c r="AN1432" s="6">
        <f t="shared" ref="AN1432" si="1000">AVERAGE(AL1432:AL1441)</f>
        <v>599980.9</v>
      </c>
    </row>
    <row r="1433" spans="1:40" x14ac:dyDescent="0.2">
      <c r="A1433" s="5" t="s">
        <v>1628</v>
      </c>
      <c r="B1433">
        <v>1191326</v>
      </c>
      <c r="C1433">
        <v>2901183</v>
      </c>
      <c r="D1433">
        <v>20999</v>
      </c>
      <c r="E1433">
        <v>168</v>
      </c>
      <c r="F1433">
        <v>252.833440354912</v>
      </c>
      <c r="G1433">
        <v>8787.1448308577201</v>
      </c>
      <c r="H1433">
        <v>164</v>
      </c>
      <c r="I1433" s="6"/>
      <c r="J1433" s="6"/>
      <c r="K1433" s="5" t="s">
        <v>1628</v>
      </c>
      <c r="L1433">
        <v>1091317</v>
      </c>
      <c r="M1433">
        <v>3001192</v>
      </c>
      <c r="N1433">
        <v>21415</v>
      </c>
      <c r="O1433">
        <v>168</v>
      </c>
      <c r="P1433">
        <v>254.910898245944</v>
      </c>
      <c r="Q1433">
        <v>9102.8036147208895</v>
      </c>
      <c r="R1433">
        <v>599995</v>
      </c>
      <c r="S1433" s="6"/>
      <c r="T1433" s="6"/>
      <c r="U1433" s="5" t="s">
        <v>1628</v>
      </c>
      <c r="V1433" s="5">
        <v>1091317</v>
      </c>
      <c r="W1433" s="5">
        <v>3001192</v>
      </c>
      <c r="X1433" s="5">
        <v>21415</v>
      </c>
      <c r="Y1433" s="5">
        <v>168</v>
      </c>
      <c r="Z1433" s="5">
        <v>254.91089819999999</v>
      </c>
      <c r="AA1433" s="5">
        <v>9102.8036150000007</v>
      </c>
      <c r="AB1433" s="5">
        <v>60565</v>
      </c>
      <c r="AC1433" s="6"/>
      <c r="AD1433" s="6"/>
      <c r="AE1433" s="5" t="s">
        <v>1628</v>
      </c>
      <c r="AF1433">
        <v>1091317</v>
      </c>
      <c r="AG1433">
        <v>3001192</v>
      </c>
      <c r="AH1433">
        <v>21415</v>
      </c>
      <c r="AI1433">
        <v>168</v>
      </c>
      <c r="AJ1433">
        <v>254.910898245944</v>
      </c>
      <c r="AK1433">
        <v>9102.8036147208895</v>
      </c>
      <c r="AL1433">
        <v>599980</v>
      </c>
      <c r="AM1433" s="6"/>
      <c r="AN1433" s="6"/>
    </row>
    <row r="1434" spans="1:40" x14ac:dyDescent="0.2">
      <c r="A1434" s="5" t="s">
        <v>1628</v>
      </c>
      <c r="B1434">
        <v>1191326</v>
      </c>
      <c r="C1434">
        <v>2901183</v>
      </c>
      <c r="D1434">
        <v>20999</v>
      </c>
      <c r="E1434">
        <v>168</v>
      </c>
      <c r="F1434">
        <v>252.833440354912</v>
      </c>
      <c r="G1434">
        <v>8787.1448308577201</v>
      </c>
      <c r="H1434">
        <v>173</v>
      </c>
      <c r="I1434" s="6"/>
      <c r="J1434" s="6"/>
      <c r="K1434" s="5" t="s">
        <v>1628</v>
      </c>
      <c r="L1434">
        <v>1091317</v>
      </c>
      <c r="M1434">
        <v>3001192</v>
      </c>
      <c r="N1434">
        <v>21415</v>
      </c>
      <c r="O1434">
        <v>168</v>
      </c>
      <c r="P1434">
        <v>254.910898245944</v>
      </c>
      <c r="Q1434">
        <v>9102.8036147208895</v>
      </c>
      <c r="R1434">
        <v>599995</v>
      </c>
      <c r="S1434" s="6"/>
      <c r="T1434" s="6"/>
      <c r="U1434" s="5" t="s">
        <v>1628</v>
      </c>
      <c r="V1434" s="5">
        <v>1091317</v>
      </c>
      <c r="W1434" s="5">
        <v>3001192</v>
      </c>
      <c r="X1434" s="5">
        <v>21415</v>
      </c>
      <c r="Y1434" s="5">
        <v>168</v>
      </c>
      <c r="Z1434" s="5">
        <v>254.91089819999999</v>
      </c>
      <c r="AA1434" s="5">
        <v>9102.8036150000007</v>
      </c>
      <c r="AB1434" s="5">
        <v>60578</v>
      </c>
      <c r="AC1434" s="6"/>
      <c r="AD1434" s="6"/>
      <c r="AE1434" s="5" t="s">
        <v>1628</v>
      </c>
      <c r="AF1434">
        <v>1091317</v>
      </c>
      <c r="AG1434">
        <v>3001192</v>
      </c>
      <c r="AH1434">
        <v>21415</v>
      </c>
      <c r="AI1434">
        <v>168</v>
      </c>
      <c r="AJ1434">
        <v>254.910898245944</v>
      </c>
      <c r="AK1434">
        <v>9102.8036147208895</v>
      </c>
      <c r="AL1434">
        <v>599980</v>
      </c>
      <c r="AM1434" s="6"/>
      <c r="AN1434" s="6"/>
    </row>
    <row r="1435" spans="1:40" x14ac:dyDescent="0.2">
      <c r="A1435" s="5" t="s">
        <v>1628</v>
      </c>
      <c r="B1435">
        <v>1191326</v>
      </c>
      <c r="C1435">
        <v>2901183</v>
      </c>
      <c r="D1435">
        <v>20999</v>
      </c>
      <c r="E1435">
        <v>168</v>
      </c>
      <c r="F1435">
        <v>252.833440354912</v>
      </c>
      <c r="G1435">
        <v>8787.1448308577201</v>
      </c>
      <c r="H1435">
        <v>271</v>
      </c>
      <c r="I1435" s="6"/>
      <c r="J1435" s="6"/>
      <c r="K1435" s="5" t="s">
        <v>1628</v>
      </c>
      <c r="L1435">
        <v>1091317</v>
      </c>
      <c r="M1435">
        <v>3001192</v>
      </c>
      <c r="N1435">
        <v>21415</v>
      </c>
      <c r="O1435">
        <v>168</v>
      </c>
      <c r="P1435">
        <v>254.910898245944</v>
      </c>
      <c r="Q1435">
        <v>9102.8036147208895</v>
      </c>
      <c r="R1435">
        <v>599995</v>
      </c>
      <c r="S1435" s="6"/>
      <c r="T1435" s="6"/>
      <c r="U1435" s="5" t="s">
        <v>1628</v>
      </c>
      <c r="V1435" s="5">
        <v>1091317</v>
      </c>
      <c r="W1435" s="5">
        <v>3001192</v>
      </c>
      <c r="X1435" s="5">
        <v>21415</v>
      </c>
      <c r="Y1435" s="5">
        <v>168</v>
      </c>
      <c r="Z1435" s="5">
        <v>254.91089819999999</v>
      </c>
      <c r="AA1435" s="5">
        <v>9102.8036150000007</v>
      </c>
      <c r="AB1435" s="5">
        <v>60738</v>
      </c>
      <c r="AC1435" s="6"/>
      <c r="AD1435" s="6"/>
      <c r="AE1435" s="5" t="s">
        <v>1628</v>
      </c>
      <c r="AF1435">
        <v>1091317</v>
      </c>
      <c r="AG1435">
        <v>3001192</v>
      </c>
      <c r="AH1435">
        <v>21415</v>
      </c>
      <c r="AI1435">
        <v>168</v>
      </c>
      <c r="AJ1435">
        <v>254.910898245944</v>
      </c>
      <c r="AK1435">
        <v>9102.8036147208895</v>
      </c>
      <c r="AL1435">
        <v>599980</v>
      </c>
      <c r="AM1435" s="6"/>
      <c r="AN1435" s="6"/>
    </row>
    <row r="1436" spans="1:40" x14ac:dyDescent="0.2">
      <c r="A1436" s="5" t="s">
        <v>1628</v>
      </c>
      <c r="B1436">
        <v>791050</v>
      </c>
      <c r="C1436">
        <v>3301459</v>
      </c>
      <c r="D1436">
        <v>20967</v>
      </c>
      <c r="E1436">
        <v>168</v>
      </c>
      <c r="F1436">
        <v>310.925443313762</v>
      </c>
      <c r="G1436">
        <v>5949.3010879452604</v>
      </c>
      <c r="H1436">
        <v>178</v>
      </c>
      <c r="I1436" s="6"/>
      <c r="J1436" s="6"/>
      <c r="K1436" s="5" t="s">
        <v>1628</v>
      </c>
      <c r="L1436">
        <v>1091317</v>
      </c>
      <c r="M1436">
        <v>3001192</v>
      </c>
      <c r="N1436">
        <v>21415</v>
      </c>
      <c r="O1436">
        <v>168</v>
      </c>
      <c r="P1436">
        <v>254.910898245944</v>
      </c>
      <c r="Q1436">
        <v>9102.8036147208895</v>
      </c>
      <c r="R1436">
        <v>599995</v>
      </c>
      <c r="S1436" s="6"/>
      <c r="T1436" s="6"/>
      <c r="U1436" s="5" t="s">
        <v>1628</v>
      </c>
      <c r="V1436" s="5">
        <v>1091317</v>
      </c>
      <c r="W1436" s="5">
        <v>3001192</v>
      </c>
      <c r="X1436" s="5">
        <v>21415</v>
      </c>
      <c r="Y1436" s="5">
        <v>168</v>
      </c>
      <c r="Z1436" s="5">
        <v>254.91089819999999</v>
      </c>
      <c r="AA1436" s="5">
        <v>9102.8036150000007</v>
      </c>
      <c r="AB1436" s="5">
        <v>60766</v>
      </c>
      <c r="AC1436" s="6"/>
      <c r="AD1436" s="6"/>
      <c r="AE1436" s="5" t="s">
        <v>1628</v>
      </c>
      <c r="AF1436">
        <v>1091317</v>
      </c>
      <c r="AG1436">
        <v>3001192</v>
      </c>
      <c r="AH1436">
        <v>21415</v>
      </c>
      <c r="AI1436">
        <v>168</v>
      </c>
      <c r="AJ1436">
        <v>254.910898245944</v>
      </c>
      <c r="AK1436">
        <v>9102.8036147208895</v>
      </c>
      <c r="AL1436">
        <v>599980</v>
      </c>
      <c r="AM1436" s="6"/>
      <c r="AN1436" s="6"/>
    </row>
    <row r="1437" spans="1:40" x14ac:dyDescent="0.2">
      <c r="A1437" s="5" t="s">
        <v>1628</v>
      </c>
      <c r="B1437">
        <v>791050</v>
      </c>
      <c r="C1437">
        <v>3301459</v>
      </c>
      <c r="D1437">
        <v>20967</v>
      </c>
      <c r="E1437">
        <v>168</v>
      </c>
      <c r="F1437">
        <v>310.925443313762</v>
      </c>
      <c r="G1437">
        <v>5949.3010879452604</v>
      </c>
      <c r="H1437">
        <v>2014</v>
      </c>
      <c r="I1437" s="6"/>
      <c r="J1437" s="6"/>
      <c r="K1437" s="5" t="s">
        <v>1628</v>
      </c>
      <c r="L1437">
        <v>1091317</v>
      </c>
      <c r="M1437">
        <v>3001192</v>
      </c>
      <c r="N1437">
        <v>21415</v>
      </c>
      <c r="O1437">
        <v>168</v>
      </c>
      <c r="P1437">
        <v>254.910898245944</v>
      </c>
      <c r="Q1437">
        <v>9102.8036147208895</v>
      </c>
      <c r="R1437">
        <v>599995</v>
      </c>
      <c r="S1437" s="6"/>
      <c r="T1437" s="6"/>
      <c r="U1437" s="5" t="s">
        <v>1628</v>
      </c>
      <c r="V1437" s="5">
        <v>1091317</v>
      </c>
      <c r="W1437" s="5">
        <v>3001192</v>
      </c>
      <c r="X1437" s="5">
        <v>21415</v>
      </c>
      <c r="Y1437" s="5">
        <v>168</v>
      </c>
      <c r="Z1437" s="5">
        <v>254.91089819999999</v>
      </c>
      <c r="AA1437" s="5">
        <v>9102.8036150000007</v>
      </c>
      <c r="AB1437" s="5">
        <v>60770</v>
      </c>
      <c r="AC1437" s="6"/>
      <c r="AD1437" s="6"/>
      <c r="AE1437" s="5" t="s">
        <v>1628</v>
      </c>
      <c r="AF1437">
        <v>1091317</v>
      </c>
      <c r="AG1437">
        <v>3001192</v>
      </c>
      <c r="AH1437">
        <v>21415</v>
      </c>
      <c r="AI1437">
        <v>168</v>
      </c>
      <c r="AJ1437">
        <v>254.910898245944</v>
      </c>
      <c r="AK1437">
        <v>9102.8036147208895</v>
      </c>
      <c r="AL1437">
        <v>599981</v>
      </c>
      <c r="AM1437" s="6"/>
      <c r="AN1437" s="6"/>
    </row>
    <row r="1438" spans="1:40" x14ac:dyDescent="0.2">
      <c r="A1438" s="5" t="s">
        <v>1628</v>
      </c>
      <c r="B1438">
        <v>791050</v>
      </c>
      <c r="C1438">
        <v>3301459</v>
      </c>
      <c r="D1438">
        <v>20967</v>
      </c>
      <c r="E1438">
        <v>168</v>
      </c>
      <c r="F1438">
        <v>317.472075635338</v>
      </c>
      <c r="G1438">
        <v>5633.0987468131298</v>
      </c>
      <c r="H1438">
        <v>135</v>
      </c>
      <c r="I1438" s="6"/>
      <c r="J1438" s="6"/>
      <c r="K1438" s="5" t="s">
        <v>1628</v>
      </c>
      <c r="L1438">
        <v>1091317</v>
      </c>
      <c r="M1438">
        <v>3001192</v>
      </c>
      <c r="N1438">
        <v>21415</v>
      </c>
      <c r="O1438">
        <v>168</v>
      </c>
      <c r="P1438">
        <v>254.910898245944</v>
      </c>
      <c r="Q1438">
        <v>9102.8036147208895</v>
      </c>
      <c r="R1438">
        <v>599996</v>
      </c>
      <c r="S1438" s="6"/>
      <c r="T1438" s="6"/>
      <c r="U1438" s="5" t="s">
        <v>1628</v>
      </c>
      <c r="V1438" s="5">
        <v>1091317</v>
      </c>
      <c r="W1438" s="5">
        <v>3001192</v>
      </c>
      <c r="X1438" s="5">
        <v>21415</v>
      </c>
      <c r="Y1438" s="5">
        <v>168</v>
      </c>
      <c r="Z1438" s="5">
        <v>254.91089819999999</v>
      </c>
      <c r="AA1438" s="5">
        <v>9102.8036150000007</v>
      </c>
      <c r="AB1438" s="5">
        <v>60840</v>
      </c>
      <c r="AC1438" s="6"/>
      <c r="AD1438" s="6"/>
      <c r="AE1438" s="5" t="s">
        <v>1628</v>
      </c>
      <c r="AF1438">
        <v>1091317</v>
      </c>
      <c r="AG1438">
        <v>3001192</v>
      </c>
      <c r="AH1438">
        <v>21415</v>
      </c>
      <c r="AI1438">
        <v>168</v>
      </c>
      <c r="AJ1438">
        <v>254.910898245944</v>
      </c>
      <c r="AK1438">
        <v>9102.8036147208895</v>
      </c>
      <c r="AL1438">
        <v>599981</v>
      </c>
      <c r="AM1438" s="6"/>
      <c r="AN1438" s="6"/>
    </row>
    <row r="1439" spans="1:40" x14ac:dyDescent="0.2">
      <c r="A1439" s="5" t="s">
        <v>1628</v>
      </c>
      <c r="B1439">
        <v>791050</v>
      </c>
      <c r="C1439">
        <v>3301459</v>
      </c>
      <c r="D1439">
        <v>20967</v>
      </c>
      <c r="E1439">
        <v>168</v>
      </c>
      <c r="F1439">
        <v>317.472075635338</v>
      </c>
      <c r="G1439">
        <v>5633.0987468131298</v>
      </c>
      <c r="H1439">
        <v>167</v>
      </c>
      <c r="I1439" s="6"/>
      <c r="J1439" s="6"/>
      <c r="K1439" s="5" t="s">
        <v>1628</v>
      </c>
      <c r="L1439">
        <v>1091317</v>
      </c>
      <c r="M1439">
        <v>3001192</v>
      </c>
      <c r="N1439">
        <v>21415</v>
      </c>
      <c r="O1439">
        <v>168</v>
      </c>
      <c r="P1439">
        <v>254.910898245944</v>
      </c>
      <c r="Q1439">
        <v>9102.8036147208895</v>
      </c>
      <c r="R1439">
        <v>599996</v>
      </c>
      <c r="S1439" s="6"/>
      <c r="T1439" s="6"/>
      <c r="U1439" s="5" t="s">
        <v>1628</v>
      </c>
      <c r="V1439" s="5">
        <v>1091317</v>
      </c>
      <c r="W1439" s="5">
        <v>3001192</v>
      </c>
      <c r="X1439" s="5">
        <v>21415</v>
      </c>
      <c r="Y1439" s="5">
        <v>168</v>
      </c>
      <c r="Z1439" s="5">
        <v>254.91089819999999</v>
      </c>
      <c r="AA1439" s="5">
        <v>9102.8036150000007</v>
      </c>
      <c r="AB1439" s="5">
        <v>62227</v>
      </c>
      <c r="AC1439" s="6"/>
      <c r="AD1439" s="6"/>
      <c r="AE1439" s="5" t="s">
        <v>1628</v>
      </c>
      <c r="AF1439">
        <v>1091317</v>
      </c>
      <c r="AG1439">
        <v>3001192</v>
      </c>
      <c r="AH1439">
        <v>21415</v>
      </c>
      <c r="AI1439">
        <v>168</v>
      </c>
      <c r="AJ1439">
        <v>254.910898245944</v>
      </c>
      <c r="AK1439">
        <v>9102.8036147208895</v>
      </c>
      <c r="AL1439">
        <v>599982</v>
      </c>
      <c r="AM1439" s="6"/>
      <c r="AN1439" s="6"/>
    </row>
    <row r="1440" spans="1:40" x14ac:dyDescent="0.2">
      <c r="A1440" s="5" t="s">
        <v>1628</v>
      </c>
      <c r="B1440">
        <v>791050</v>
      </c>
      <c r="C1440">
        <v>3301459</v>
      </c>
      <c r="D1440">
        <v>20967</v>
      </c>
      <c r="E1440">
        <v>168</v>
      </c>
      <c r="F1440">
        <v>317.472075635338</v>
      </c>
      <c r="G1440">
        <v>5633.0987468131298</v>
      </c>
      <c r="H1440">
        <v>193</v>
      </c>
      <c r="I1440" s="6"/>
      <c r="J1440" s="6"/>
      <c r="K1440" s="5" t="s">
        <v>1628</v>
      </c>
      <c r="L1440">
        <v>1091317</v>
      </c>
      <c r="M1440">
        <v>3001192</v>
      </c>
      <c r="N1440">
        <v>21415</v>
      </c>
      <c r="O1440">
        <v>168</v>
      </c>
      <c r="P1440">
        <v>254.910898245944</v>
      </c>
      <c r="Q1440">
        <v>9102.8036147208895</v>
      </c>
      <c r="R1440">
        <v>599997</v>
      </c>
      <c r="S1440" s="6"/>
      <c r="T1440" s="6"/>
      <c r="U1440" s="5" t="s">
        <v>1628</v>
      </c>
      <c r="V1440" s="5">
        <v>1091317</v>
      </c>
      <c r="W1440" s="5">
        <v>3001192</v>
      </c>
      <c r="X1440" s="5">
        <v>21415</v>
      </c>
      <c r="Y1440" s="5">
        <v>168</v>
      </c>
      <c r="Z1440" s="5">
        <v>254.91089819999999</v>
      </c>
      <c r="AA1440" s="5">
        <v>9102.8036150000007</v>
      </c>
      <c r="AB1440" s="5">
        <v>64695</v>
      </c>
      <c r="AC1440" s="6"/>
      <c r="AD1440" s="6"/>
      <c r="AE1440" s="5" t="s">
        <v>1628</v>
      </c>
      <c r="AF1440">
        <v>1091317</v>
      </c>
      <c r="AG1440">
        <v>3001192</v>
      </c>
      <c r="AH1440">
        <v>21415</v>
      </c>
      <c r="AI1440">
        <v>168</v>
      </c>
      <c r="AJ1440">
        <v>254.910898245944</v>
      </c>
      <c r="AK1440">
        <v>9102.8036147208895</v>
      </c>
      <c r="AL1440">
        <v>599982</v>
      </c>
      <c r="AM1440" s="6"/>
      <c r="AN1440" s="6"/>
    </row>
    <row r="1441" spans="1:40" x14ac:dyDescent="0.2">
      <c r="A1441" s="5" t="s">
        <v>1628</v>
      </c>
      <c r="B1441">
        <v>791050</v>
      </c>
      <c r="C1441">
        <v>3301459</v>
      </c>
      <c r="D1441">
        <v>20967</v>
      </c>
      <c r="E1441">
        <v>168</v>
      </c>
      <c r="F1441">
        <v>317.472075635338</v>
      </c>
      <c r="G1441">
        <v>5633.0987468131298</v>
      </c>
      <c r="H1441">
        <v>2846</v>
      </c>
      <c r="I1441" s="6"/>
      <c r="J1441" s="6"/>
      <c r="K1441" s="5" t="s">
        <v>1628</v>
      </c>
      <c r="L1441">
        <v>1091317</v>
      </c>
      <c r="M1441">
        <v>3001192</v>
      </c>
      <c r="N1441">
        <v>21415</v>
      </c>
      <c r="O1441">
        <v>168</v>
      </c>
      <c r="P1441">
        <v>254.910898245944</v>
      </c>
      <c r="Q1441">
        <v>9102.8036147208895</v>
      </c>
      <c r="R1441">
        <v>599997</v>
      </c>
      <c r="S1441" s="6"/>
      <c r="T1441" s="6"/>
      <c r="U1441" s="5" t="s">
        <v>1628</v>
      </c>
      <c r="V1441" s="5">
        <v>1091317</v>
      </c>
      <c r="W1441" s="5">
        <v>3001192</v>
      </c>
      <c r="X1441" s="5">
        <v>21415</v>
      </c>
      <c r="Y1441" s="5">
        <v>168</v>
      </c>
      <c r="Z1441" s="5">
        <v>254.91089819999999</v>
      </c>
      <c r="AA1441" s="5">
        <v>9102.8036150000007</v>
      </c>
      <c r="AB1441" s="5">
        <v>70108</v>
      </c>
      <c r="AC1441" s="6"/>
      <c r="AD1441" s="6"/>
      <c r="AE1441" s="5" t="s">
        <v>1628</v>
      </c>
      <c r="AF1441">
        <v>1091317</v>
      </c>
      <c r="AG1441">
        <v>3001192</v>
      </c>
      <c r="AH1441">
        <v>21415</v>
      </c>
      <c r="AI1441">
        <v>168</v>
      </c>
      <c r="AJ1441">
        <v>254.910898245944</v>
      </c>
      <c r="AK1441">
        <v>9102.8036147208895</v>
      </c>
      <c r="AL1441">
        <v>599983</v>
      </c>
      <c r="AM1441" s="6"/>
      <c r="AN1441" s="6"/>
    </row>
    <row r="1442" spans="1:40" x14ac:dyDescent="0.2">
      <c r="A1442" s="5" t="s">
        <v>1632</v>
      </c>
      <c r="B1442">
        <v>626</v>
      </c>
      <c r="C1442">
        <v>3485</v>
      </c>
      <c r="D1442">
        <v>6185</v>
      </c>
      <c r="E1442">
        <v>168</v>
      </c>
      <c r="F1442">
        <v>239.13185373184001</v>
      </c>
      <c r="G1442">
        <v>-441.34366690930199</v>
      </c>
      <c r="H1442">
        <v>157</v>
      </c>
      <c r="I1442" s="6">
        <f t="shared" ref="I1442:J1442" si="1001">AVERAGE(G1442:G1451)</f>
        <v>1240.7349065822534</v>
      </c>
      <c r="J1442" s="6">
        <f t="shared" si="1001"/>
        <v>196.8</v>
      </c>
      <c r="K1442" s="5" t="s">
        <v>1632</v>
      </c>
      <c r="L1442">
        <v>831</v>
      </c>
      <c r="M1442">
        <v>3280</v>
      </c>
      <c r="N1442">
        <v>8180</v>
      </c>
      <c r="O1442">
        <v>168</v>
      </c>
      <c r="P1442">
        <v>224.40903198148899</v>
      </c>
      <c r="Q1442">
        <v>1961.6257237929201</v>
      </c>
      <c r="R1442">
        <v>598023</v>
      </c>
      <c r="S1442" s="6">
        <f t="shared" ref="S1442" si="1002">AVERAGE(Q1442:Q1451)</f>
        <v>1961.6257237929199</v>
      </c>
      <c r="T1442" s="6">
        <f t="shared" ref="T1442" si="1003">AVERAGE(R1442:R1451)</f>
        <v>599797.69999999995</v>
      </c>
      <c r="U1442" s="5" t="s">
        <v>1632</v>
      </c>
      <c r="V1442" s="5">
        <v>831</v>
      </c>
      <c r="W1442" s="5">
        <v>3280</v>
      </c>
      <c r="X1442" s="5">
        <v>8180</v>
      </c>
      <c r="Y1442" s="5">
        <v>168</v>
      </c>
      <c r="Z1442" s="5">
        <v>224.409032</v>
      </c>
      <c r="AA1442" s="5">
        <v>1961.625724</v>
      </c>
      <c r="AB1442" s="5">
        <v>60453</v>
      </c>
      <c r="AC1442" s="6">
        <f t="shared" ref="AC1442" si="1004">AVERAGE(AA1442:AA1451)</f>
        <v>1961.625724</v>
      </c>
      <c r="AD1442" s="6">
        <f t="shared" ref="AD1442" si="1005">AVERAGE(AB1442:AB1451)</f>
        <v>62024.3</v>
      </c>
      <c r="AE1442" s="5" t="s">
        <v>1632</v>
      </c>
      <c r="AF1442">
        <v>831</v>
      </c>
      <c r="AG1442">
        <v>3280</v>
      </c>
      <c r="AH1442">
        <v>8180</v>
      </c>
      <c r="AI1442">
        <v>168</v>
      </c>
      <c r="AJ1442">
        <v>224.40903198148899</v>
      </c>
      <c r="AK1442">
        <v>1961.6257237929201</v>
      </c>
      <c r="AL1442">
        <v>599980</v>
      </c>
      <c r="AM1442" s="6">
        <f t="shared" ref="AM1442" si="1006">AVERAGE(AK1442:AK1451)</f>
        <v>1961.6257237929199</v>
      </c>
      <c r="AN1442" s="6">
        <f t="shared" ref="AN1442" si="1007">AVERAGE(AL1442:AL1451)</f>
        <v>599981</v>
      </c>
    </row>
    <row r="1443" spans="1:40" x14ac:dyDescent="0.2">
      <c r="A1443" s="5" t="s">
        <v>1632</v>
      </c>
      <c r="B1443">
        <v>626</v>
      </c>
      <c r="C1443">
        <v>3485</v>
      </c>
      <c r="D1443">
        <v>6185</v>
      </c>
      <c r="E1443">
        <v>168</v>
      </c>
      <c r="F1443">
        <v>239.13185373184001</v>
      </c>
      <c r="G1443">
        <v>-441.34366690930199</v>
      </c>
      <c r="H1443">
        <v>168</v>
      </c>
      <c r="I1443" s="6"/>
      <c r="J1443" s="6"/>
      <c r="K1443" s="5" t="s">
        <v>1632</v>
      </c>
      <c r="L1443">
        <v>831</v>
      </c>
      <c r="M1443">
        <v>3280</v>
      </c>
      <c r="N1443">
        <v>8180</v>
      </c>
      <c r="O1443">
        <v>168</v>
      </c>
      <c r="P1443">
        <v>224.40903198148899</v>
      </c>
      <c r="Q1443">
        <v>1961.6257237929201</v>
      </c>
      <c r="R1443">
        <v>599994</v>
      </c>
      <c r="S1443" s="6"/>
      <c r="T1443" s="6"/>
      <c r="U1443" s="5" t="s">
        <v>1632</v>
      </c>
      <c r="V1443" s="5">
        <v>831</v>
      </c>
      <c r="W1443" s="5">
        <v>3280</v>
      </c>
      <c r="X1443" s="5">
        <v>8180</v>
      </c>
      <c r="Y1443" s="5">
        <v>168</v>
      </c>
      <c r="Z1443" s="5">
        <v>224.409032</v>
      </c>
      <c r="AA1443" s="5">
        <v>1961.625724</v>
      </c>
      <c r="AB1443" s="5">
        <v>60456</v>
      </c>
      <c r="AC1443" s="6"/>
      <c r="AD1443" s="6"/>
      <c r="AE1443" s="5" t="s">
        <v>1632</v>
      </c>
      <c r="AF1443">
        <v>831</v>
      </c>
      <c r="AG1443">
        <v>3280</v>
      </c>
      <c r="AH1443">
        <v>8180</v>
      </c>
      <c r="AI1443">
        <v>168</v>
      </c>
      <c r="AJ1443">
        <v>224.40903198148899</v>
      </c>
      <c r="AK1443">
        <v>1961.6257237929201</v>
      </c>
      <c r="AL1443">
        <v>599980</v>
      </c>
      <c r="AM1443" s="6"/>
      <c r="AN1443" s="6"/>
    </row>
    <row r="1444" spans="1:40" x14ac:dyDescent="0.2">
      <c r="A1444" s="5" t="s">
        <v>1632</v>
      </c>
      <c r="B1444">
        <v>626</v>
      </c>
      <c r="C1444">
        <v>3485</v>
      </c>
      <c r="D1444">
        <v>6185</v>
      </c>
      <c r="E1444">
        <v>168</v>
      </c>
      <c r="F1444">
        <v>239.13185373184001</v>
      </c>
      <c r="G1444">
        <v>-441.34366690930199</v>
      </c>
      <c r="H1444">
        <v>181</v>
      </c>
      <c r="I1444" s="6"/>
      <c r="J1444" s="6"/>
      <c r="K1444" s="5" t="s">
        <v>1632</v>
      </c>
      <c r="L1444">
        <v>831</v>
      </c>
      <c r="M1444">
        <v>3280</v>
      </c>
      <c r="N1444">
        <v>8180</v>
      </c>
      <c r="O1444">
        <v>168</v>
      </c>
      <c r="P1444">
        <v>224.40903198148899</v>
      </c>
      <c r="Q1444">
        <v>1961.6257237929201</v>
      </c>
      <c r="R1444">
        <v>599994</v>
      </c>
      <c r="S1444" s="6"/>
      <c r="T1444" s="6"/>
      <c r="U1444" s="5" t="s">
        <v>1632</v>
      </c>
      <c r="V1444" s="5">
        <v>831</v>
      </c>
      <c r="W1444" s="5">
        <v>3280</v>
      </c>
      <c r="X1444" s="5">
        <v>8180</v>
      </c>
      <c r="Y1444" s="5">
        <v>168</v>
      </c>
      <c r="Z1444" s="5">
        <v>224.409032</v>
      </c>
      <c r="AA1444" s="5">
        <v>1961.625724</v>
      </c>
      <c r="AB1444" s="5">
        <v>60513</v>
      </c>
      <c r="AC1444" s="6"/>
      <c r="AD1444" s="6"/>
      <c r="AE1444" s="5" t="s">
        <v>1632</v>
      </c>
      <c r="AF1444">
        <v>831</v>
      </c>
      <c r="AG1444">
        <v>3280</v>
      </c>
      <c r="AH1444">
        <v>8180</v>
      </c>
      <c r="AI1444">
        <v>168</v>
      </c>
      <c r="AJ1444">
        <v>224.40903198148899</v>
      </c>
      <c r="AK1444">
        <v>1961.6257237929201</v>
      </c>
      <c r="AL1444">
        <v>599980</v>
      </c>
      <c r="AM1444" s="6"/>
      <c r="AN1444" s="6"/>
    </row>
    <row r="1445" spans="1:40" x14ac:dyDescent="0.2">
      <c r="A1445" s="5" t="s">
        <v>1632</v>
      </c>
      <c r="B1445">
        <v>831</v>
      </c>
      <c r="C1445">
        <v>3280</v>
      </c>
      <c r="D1445">
        <v>8180</v>
      </c>
      <c r="E1445">
        <v>168</v>
      </c>
      <c r="F1445">
        <v>224.40903198148899</v>
      </c>
      <c r="G1445">
        <v>1961.6257237929201</v>
      </c>
      <c r="H1445">
        <v>137</v>
      </c>
      <c r="I1445" s="6"/>
      <c r="J1445" s="6"/>
      <c r="K1445" s="5" t="s">
        <v>1632</v>
      </c>
      <c r="L1445">
        <v>831</v>
      </c>
      <c r="M1445">
        <v>3280</v>
      </c>
      <c r="N1445">
        <v>8180</v>
      </c>
      <c r="O1445">
        <v>168</v>
      </c>
      <c r="P1445">
        <v>224.40903198148899</v>
      </c>
      <c r="Q1445">
        <v>1961.6257237929201</v>
      </c>
      <c r="R1445">
        <v>599994</v>
      </c>
      <c r="S1445" s="6"/>
      <c r="T1445" s="6"/>
      <c r="U1445" s="5" t="s">
        <v>1632</v>
      </c>
      <c r="V1445" s="5">
        <v>831</v>
      </c>
      <c r="W1445" s="5">
        <v>3280</v>
      </c>
      <c r="X1445" s="5">
        <v>8180</v>
      </c>
      <c r="Y1445" s="5">
        <v>168</v>
      </c>
      <c r="Z1445" s="5">
        <v>224.409032</v>
      </c>
      <c r="AA1445" s="5">
        <v>1961.625724</v>
      </c>
      <c r="AB1445" s="5">
        <v>60569</v>
      </c>
      <c r="AC1445" s="6"/>
      <c r="AD1445" s="6"/>
      <c r="AE1445" s="5" t="s">
        <v>1632</v>
      </c>
      <c r="AF1445">
        <v>831</v>
      </c>
      <c r="AG1445">
        <v>3280</v>
      </c>
      <c r="AH1445">
        <v>8180</v>
      </c>
      <c r="AI1445">
        <v>168</v>
      </c>
      <c r="AJ1445">
        <v>224.40903198148899</v>
      </c>
      <c r="AK1445">
        <v>1961.6257237929201</v>
      </c>
      <c r="AL1445">
        <v>599980</v>
      </c>
      <c r="AM1445" s="6"/>
      <c r="AN1445" s="6"/>
    </row>
    <row r="1446" spans="1:40" x14ac:dyDescent="0.2">
      <c r="A1446" s="5" t="s">
        <v>1632</v>
      </c>
      <c r="B1446">
        <v>831</v>
      </c>
      <c r="C1446">
        <v>3280</v>
      </c>
      <c r="D1446">
        <v>8180</v>
      </c>
      <c r="E1446">
        <v>168</v>
      </c>
      <c r="F1446">
        <v>224.40903198148899</v>
      </c>
      <c r="G1446">
        <v>1961.6257237929201</v>
      </c>
      <c r="H1446">
        <v>161</v>
      </c>
      <c r="I1446" s="6"/>
      <c r="J1446" s="6"/>
      <c r="K1446" s="5" t="s">
        <v>1632</v>
      </c>
      <c r="L1446">
        <v>831</v>
      </c>
      <c r="M1446">
        <v>3280</v>
      </c>
      <c r="N1446">
        <v>8180</v>
      </c>
      <c r="O1446">
        <v>168</v>
      </c>
      <c r="P1446">
        <v>224.40903198148899</v>
      </c>
      <c r="Q1446">
        <v>1961.6257237929201</v>
      </c>
      <c r="R1446">
        <v>599994</v>
      </c>
      <c r="S1446" s="6"/>
      <c r="T1446" s="6"/>
      <c r="U1446" s="5" t="s">
        <v>1632</v>
      </c>
      <c r="V1446" s="5">
        <v>831</v>
      </c>
      <c r="W1446" s="5">
        <v>3280</v>
      </c>
      <c r="X1446" s="5">
        <v>8180</v>
      </c>
      <c r="Y1446" s="5">
        <v>168</v>
      </c>
      <c r="Z1446" s="5">
        <v>224.409032</v>
      </c>
      <c r="AA1446" s="5">
        <v>1961.625724</v>
      </c>
      <c r="AB1446" s="5">
        <v>60659</v>
      </c>
      <c r="AC1446" s="6"/>
      <c r="AD1446" s="6"/>
      <c r="AE1446" s="5" t="s">
        <v>1632</v>
      </c>
      <c r="AF1446">
        <v>831</v>
      </c>
      <c r="AG1446">
        <v>3280</v>
      </c>
      <c r="AH1446">
        <v>8180</v>
      </c>
      <c r="AI1446">
        <v>168</v>
      </c>
      <c r="AJ1446">
        <v>224.40903198148899</v>
      </c>
      <c r="AK1446">
        <v>1961.6257237929201</v>
      </c>
      <c r="AL1446">
        <v>599981</v>
      </c>
      <c r="AM1446" s="6"/>
      <c r="AN1446" s="6"/>
    </row>
    <row r="1447" spans="1:40" x14ac:dyDescent="0.2">
      <c r="A1447" s="5" t="s">
        <v>1632</v>
      </c>
      <c r="B1447">
        <v>831</v>
      </c>
      <c r="C1447">
        <v>3280</v>
      </c>
      <c r="D1447">
        <v>8180</v>
      </c>
      <c r="E1447">
        <v>168</v>
      </c>
      <c r="F1447">
        <v>224.40903198148899</v>
      </c>
      <c r="G1447">
        <v>1961.6257237929201</v>
      </c>
      <c r="H1447">
        <v>167</v>
      </c>
      <c r="I1447" s="6"/>
      <c r="J1447" s="6"/>
      <c r="K1447" s="5" t="s">
        <v>1632</v>
      </c>
      <c r="L1447">
        <v>831</v>
      </c>
      <c r="M1447">
        <v>3280</v>
      </c>
      <c r="N1447">
        <v>8180</v>
      </c>
      <c r="O1447">
        <v>168</v>
      </c>
      <c r="P1447">
        <v>224.40903198148899</v>
      </c>
      <c r="Q1447">
        <v>1961.6257237929201</v>
      </c>
      <c r="R1447">
        <v>599995</v>
      </c>
      <c r="S1447" s="6"/>
      <c r="T1447" s="6"/>
      <c r="U1447" s="5" t="s">
        <v>1632</v>
      </c>
      <c r="V1447" s="5">
        <v>831</v>
      </c>
      <c r="W1447" s="5">
        <v>3280</v>
      </c>
      <c r="X1447" s="5">
        <v>8180</v>
      </c>
      <c r="Y1447" s="5">
        <v>168</v>
      </c>
      <c r="Z1447" s="5">
        <v>224.409032</v>
      </c>
      <c r="AA1447" s="5">
        <v>1961.625724</v>
      </c>
      <c r="AB1447" s="5">
        <v>60743</v>
      </c>
      <c r="AC1447" s="6"/>
      <c r="AD1447" s="6"/>
      <c r="AE1447" s="5" t="s">
        <v>1632</v>
      </c>
      <c r="AF1447">
        <v>831</v>
      </c>
      <c r="AG1447">
        <v>3280</v>
      </c>
      <c r="AH1447">
        <v>8180</v>
      </c>
      <c r="AI1447">
        <v>168</v>
      </c>
      <c r="AJ1447">
        <v>224.40903198148899</v>
      </c>
      <c r="AK1447">
        <v>1961.6257237929201</v>
      </c>
      <c r="AL1447">
        <v>599981</v>
      </c>
      <c r="AM1447" s="6"/>
      <c r="AN1447" s="6"/>
    </row>
    <row r="1448" spans="1:40" x14ac:dyDescent="0.2">
      <c r="A1448" s="5" t="s">
        <v>1632</v>
      </c>
      <c r="B1448">
        <v>831</v>
      </c>
      <c r="C1448">
        <v>3280</v>
      </c>
      <c r="D1448">
        <v>8180</v>
      </c>
      <c r="E1448">
        <v>168</v>
      </c>
      <c r="F1448">
        <v>224.40903198148899</v>
      </c>
      <c r="G1448">
        <v>1961.6257237929201</v>
      </c>
      <c r="H1448">
        <v>168</v>
      </c>
      <c r="I1448" s="6"/>
      <c r="J1448" s="6"/>
      <c r="K1448" s="5" t="s">
        <v>1632</v>
      </c>
      <c r="L1448">
        <v>831</v>
      </c>
      <c r="M1448">
        <v>3280</v>
      </c>
      <c r="N1448">
        <v>8180</v>
      </c>
      <c r="O1448">
        <v>168</v>
      </c>
      <c r="P1448">
        <v>224.40903198148899</v>
      </c>
      <c r="Q1448">
        <v>1961.6257237929201</v>
      </c>
      <c r="R1448">
        <v>599995</v>
      </c>
      <c r="S1448" s="6"/>
      <c r="T1448" s="6"/>
      <c r="U1448" s="5" t="s">
        <v>1632</v>
      </c>
      <c r="V1448" s="5">
        <v>831</v>
      </c>
      <c r="W1448" s="5">
        <v>3280</v>
      </c>
      <c r="X1448" s="5">
        <v>8180</v>
      </c>
      <c r="Y1448" s="5">
        <v>168</v>
      </c>
      <c r="Z1448" s="5">
        <v>224.409032</v>
      </c>
      <c r="AA1448" s="5">
        <v>1961.625724</v>
      </c>
      <c r="AB1448" s="5">
        <v>60881</v>
      </c>
      <c r="AC1448" s="6"/>
      <c r="AD1448" s="6"/>
      <c r="AE1448" s="5" t="s">
        <v>1632</v>
      </c>
      <c r="AF1448">
        <v>831</v>
      </c>
      <c r="AG1448">
        <v>3280</v>
      </c>
      <c r="AH1448">
        <v>8180</v>
      </c>
      <c r="AI1448">
        <v>168</v>
      </c>
      <c r="AJ1448">
        <v>224.40903198148899</v>
      </c>
      <c r="AK1448">
        <v>1961.6257237929201</v>
      </c>
      <c r="AL1448">
        <v>599982</v>
      </c>
      <c r="AM1448" s="6"/>
      <c r="AN1448" s="6"/>
    </row>
    <row r="1449" spans="1:40" x14ac:dyDescent="0.2">
      <c r="A1449" s="5" t="s">
        <v>1632</v>
      </c>
      <c r="B1449">
        <v>831</v>
      </c>
      <c r="C1449">
        <v>3280</v>
      </c>
      <c r="D1449">
        <v>8180</v>
      </c>
      <c r="E1449">
        <v>168</v>
      </c>
      <c r="F1449">
        <v>224.40903198148899</v>
      </c>
      <c r="G1449">
        <v>1961.6257237929201</v>
      </c>
      <c r="H1449">
        <v>174</v>
      </c>
      <c r="I1449" s="6"/>
      <c r="J1449" s="6"/>
      <c r="K1449" s="5" t="s">
        <v>1632</v>
      </c>
      <c r="L1449">
        <v>831</v>
      </c>
      <c r="M1449">
        <v>3280</v>
      </c>
      <c r="N1449">
        <v>8180</v>
      </c>
      <c r="O1449">
        <v>168</v>
      </c>
      <c r="P1449">
        <v>224.40903198148899</v>
      </c>
      <c r="Q1449">
        <v>1961.6257237929201</v>
      </c>
      <c r="R1449">
        <v>599995</v>
      </c>
      <c r="S1449" s="6"/>
      <c r="T1449" s="6"/>
      <c r="U1449" s="5" t="s">
        <v>1632</v>
      </c>
      <c r="V1449" s="5">
        <v>831</v>
      </c>
      <c r="W1449" s="5">
        <v>3280</v>
      </c>
      <c r="X1449" s="5">
        <v>8180</v>
      </c>
      <c r="Y1449" s="5">
        <v>168</v>
      </c>
      <c r="Z1449" s="5">
        <v>224.409032</v>
      </c>
      <c r="AA1449" s="5">
        <v>1961.625724</v>
      </c>
      <c r="AB1449" s="5">
        <v>64233</v>
      </c>
      <c r="AC1449" s="6"/>
      <c r="AD1449" s="6"/>
      <c r="AE1449" s="5" t="s">
        <v>1632</v>
      </c>
      <c r="AF1449">
        <v>831</v>
      </c>
      <c r="AG1449">
        <v>3280</v>
      </c>
      <c r="AH1449">
        <v>8180</v>
      </c>
      <c r="AI1449">
        <v>168</v>
      </c>
      <c r="AJ1449">
        <v>224.40903198148899</v>
      </c>
      <c r="AK1449">
        <v>1961.6257237929201</v>
      </c>
      <c r="AL1449">
        <v>599982</v>
      </c>
      <c r="AM1449" s="6"/>
      <c r="AN1449" s="6"/>
    </row>
    <row r="1450" spans="1:40" x14ac:dyDescent="0.2">
      <c r="A1450" s="5" t="s">
        <v>1632</v>
      </c>
      <c r="B1450">
        <v>831</v>
      </c>
      <c r="C1450">
        <v>3280</v>
      </c>
      <c r="D1450">
        <v>8180</v>
      </c>
      <c r="E1450">
        <v>168</v>
      </c>
      <c r="F1450">
        <v>224.40903198148899</v>
      </c>
      <c r="G1450">
        <v>1961.6257237929201</v>
      </c>
      <c r="H1450">
        <v>181</v>
      </c>
      <c r="I1450" s="6"/>
      <c r="J1450" s="6"/>
      <c r="K1450" s="5" t="s">
        <v>1632</v>
      </c>
      <c r="L1450">
        <v>831</v>
      </c>
      <c r="M1450">
        <v>3280</v>
      </c>
      <c r="N1450">
        <v>8180</v>
      </c>
      <c r="O1450">
        <v>168</v>
      </c>
      <c r="P1450">
        <v>224.40903198148899</v>
      </c>
      <c r="Q1450">
        <v>1961.6257237929201</v>
      </c>
      <c r="R1450">
        <v>599996</v>
      </c>
      <c r="S1450" s="6"/>
      <c r="T1450" s="6"/>
      <c r="U1450" s="5" t="s">
        <v>1632</v>
      </c>
      <c r="V1450" s="5">
        <v>831</v>
      </c>
      <c r="W1450" s="5">
        <v>3280</v>
      </c>
      <c r="X1450" s="5">
        <v>8180</v>
      </c>
      <c r="Y1450" s="5">
        <v>168</v>
      </c>
      <c r="Z1450" s="5">
        <v>224.409032</v>
      </c>
      <c r="AA1450" s="5">
        <v>1961.625724</v>
      </c>
      <c r="AB1450" s="5">
        <v>65357</v>
      </c>
      <c r="AC1450" s="6"/>
      <c r="AD1450" s="6"/>
      <c r="AE1450" s="5" t="s">
        <v>1632</v>
      </c>
      <c r="AF1450">
        <v>831</v>
      </c>
      <c r="AG1450">
        <v>3280</v>
      </c>
      <c r="AH1450">
        <v>8180</v>
      </c>
      <c r="AI1450">
        <v>168</v>
      </c>
      <c r="AJ1450">
        <v>224.40903198148899</v>
      </c>
      <c r="AK1450">
        <v>1961.6257237929201</v>
      </c>
      <c r="AL1450">
        <v>599982</v>
      </c>
      <c r="AM1450" s="6"/>
      <c r="AN1450" s="6"/>
    </row>
    <row r="1451" spans="1:40" x14ac:dyDescent="0.2">
      <c r="A1451" s="5" t="s">
        <v>1632</v>
      </c>
      <c r="B1451">
        <v>831</v>
      </c>
      <c r="C1451">
        <v>3280</v>
      </c>
      <c r="D1451">
        <v>8180</v>
      </c>
      <c r="E1451">
        <v>168</v>
      </c>
      <c r="F1451">
        <v>224.40903198148899</v>
      </c>
      <c r="G1451">
        <v>1961.6257237929201</v>
      </c>
      <c r="H1451">
        <v>474</v>
      </c>
      <c r="I1451" s="6"/>
      <c r="J1451" s="6"/>
      <c r="K1451" s="5" t="s">
        <v>1632</v>
      </c>
      <c r="L1451">
        <v>831</v>
      </c>
      <c r="M1451">
        <v>3280</v>
      </c>
      <c r="N1451">
        <v>8180</v>
      </c>
      <c r="O1451">
        <v>168</v>
      </c>
      <c r="P1451">
        <v>224.40903198148899</v>
      </c>
      <c r="Q1451">
        <v>1961.6257237929201</v>
      </c>
      <c r="R1451">
        <v>599997</v>
      </c>
      <c r="S1451" s="6"/>
      <c r="T1451" s="6"/>
      <c r="U1451" s="5" t="s">
        <v>1632</v>
      </c>
      <c r="V1451" s="5">
        <v>831</v>
      </c>
      <c r="W1451" s="5">
        <v>3280</v>
      </c>
      <c r="X1451" s="5">
        <v>8180</v>
      </c>
      <c r="Y1451" s="5">
        <v>168</v>
      </c>
      <c r="Z1451" s="5">
        <v>224.409032</v>
      </c>
      <c r="AA1451" s="5">
        <v>1961.625724</v>
      </c>
      <c r="AB1451" s="5">
        <v>66379</v>
      </c>
      <c r="AC1451" s="6"/>
      <c r="AD1451" s="6"/>
      <c r="AE1451" s="5" t="s">
        <v>1632</v>
      </c>
      <c r="AF1451">
        <v>831</v>
      </c>
      <c r="AG1451">
        <v>3280</v>
      </c>
      <c r="AH1451">
        <v>8180</v>
      </c>
      <c r="AI1451">
        <v>168</v>
      </c>
      <c r="AJ1451">
        <v>224.40903198148899</v>
      </c>
      <c r="AK1451">
        <v>1961.6257237929201</v>
      </c>
      <c r="AL1451">
        <v>599982</v>
      </c>
      <c r="AM1451" s="6"/>
      <c r="AN1451" s="6"/>
    </row>
    <row r="1452" spans="1:40" x14ac:dyDescent="0.2">
      <c r="A1452" s="5" t="s">
        <v>1633</v>
      </c>
      <c r="B1452">
        <v>3025</v>
      </c>
      <c r="C1452">
        <v>21939</v>
      </c>
      <c r="D1452">
        <v>32239</v>
      </c>
      <c r="E1452">
        <v>168</v>
      </c>
      <c r="F1452">
        <v>272.48796199871299</v>
      </c>
      <c r="G1452">
        <v>11944.096590335799</v>
      </c>
      <c r="H1452">
        <v>143</v>
      </c>
      <c r="I1452" s="6">
        <f t="shared" ref="I1452:J1452" si="1008">AVERAGE(G1452:G1461)</f>
        <v>11201.783062918059</v>
      </c>
      <c r="J1452" s="6">
        <f t="shared" si="1008"/>
        <v>385.4</v>
      </c>
      <c r="K1452" s="5" t="s">
        <v>1633</v>
      </c>
      <c r="L1452">
        <v>3025</v>
      </c>
      <c r="M1452">
        <v>21939</v>
      </c>
      <c r="N1452">
        <v>32239</v>
      </c>
      <c r="O1452">
        <v>168</v>
      </c>
      <c r="P1452">
        <v>272.17753055144698</v>
      </c>
      <c r="Q1452">
        <v>11967.2175245281</v>
      </c>
      <c r="R1452">
        <v>598914</v>
      </c>
      <c r="S1452" s="6">
        <f t="shared" ref="S1452" si="1009">AVERAGE(Q1452:Q1461)</f>
        <v>11967.217524528098</v>
      </c>
      <c r="T1452" s="6">
        <f t="shared" ref="T1452" si="1010">AVERAGE(R1452:R1461)</f>
        <v>599885.9</v>
      </c>
      <c r="U1452" s="5" t="s">
        <v>1633</v>
      </c>
      <c r="V1452" s="5">
        <v>2952</v>
      </c>
      <c r="W1452" s="5">
        <v>22012</v>
      </c>
      <c r="X1452" s="5">
        <v>32712</v>
      </c>
      <c r="Y1452" s="5">
        <v>168</v>
      </c>
      <c r="Z1452" s="5">
        <v>278.00101799999999</v>
      </c>
      <c r="AA1452" s="5">
        <v>12006.484179999999</v>
      </c>
      <c r="AB1452" s="5">
        <v>61072</v>
      </c>
      <c r="AC1452" s="6">
        <f t="shared" ref="AC1452" si="1011">AVERAGE(AA1452:AA1461)</f>
        <v>12005.280535</v>
      </c>
      <c r="AD1452" s="6">
        <f t="shared" ref="AD1452" si="1012">AVERAGE(AB1452:AB1461)</f>
        <v>61862.9</v>
      </c>
      <c r="AE1452" s="5" t="s">
        <v>1633</v>
      </c>
      <c r="AF1452">
        <v>3025</v>
      </c>
      <c r="AG1452">
        <v>21939</v>
      </c>
      <c r="AH1452">
        <v>32239</v>
      </c>
      <c r="AI1452">
        <v>168</v>
      </c>
      <c r="AJ1452">
        <v>272.17753055144698</v>
      </c>
      <c r="AK1452">
        <v>11967.2175245281</v>
      </c>
      <c r="AL1452">
        <v>599980</v>
      </c>
      <c r="AM1452" s="6">
        <f t="shared" ref="AM1452" si="1013">AVERAGE(AK1452:AK1461)</f>
        <v>11967.217524528098</v>
      </c>
      <c r="AN1452" s="6">
        <f t="shared" ref="AN1452" si="1014">AVERAGE(AL1452:AL1461)</f>
        <v>599982</v>
      </c>
    </row>
    <row r="1453" spans="1:40" x14ac:dyDescent="0.2">
      <c r="A1453" s="5" t="s">
        <v>1633</v>
      </c>
      <c r="B1453">
        <v>3025</v>
      </c>
      <c r="C1453">
        <v>21939</v>
      </c>
      <c r="D1453">
        <v>32239</v>
      </c>
      <c r="E1453">
        <v>168</v>
      </c>
      <c r="F1453">
        <v>272.48796199871299</v>
      </c>
      <c r="G1453">
        <v>11944.096590335799</v>
      </c>
      <c r="H1453">
        <v>172</v>
      </c>
      <c r="I1453" s="6"/>
      <c r="J1453" s="6"/>
      <c r="K1453" s="5" t="s">
        <v>1633</v>
      </c>
      <c r="L1453">
        <v>3025</v>
      </c>
      <c r="M1453">
        <v>21939</v>
      </c>
      <c r="N1453">
        <v>32239</v>
      </c>
      <c r="O1453">
        <v>168</v>
      </c>
      <c r="P1453">
        <v>272.17753055144698</v>
      </c>
      <c r="Q1453">
        <v>11967.2175245281</v>
      </c>
      <c r="R1453">
        <v>599984</v>
      </c>
      <c r="S1453" s="6"/>
      <c r="T1453" s="6"/>
      <c r="U1453" s="5" t="s">
        <v>1633</v>
      </c>
      <c r="V1453" s="5">
        <v>3043</v>
      </c>
      <c r="W1453" s="5">
        <v>21921</v>
      </c>
      <c r="X1453" s="5">
        <v>32421</v>
      </c>
      <c r="Y1453" s="5">
        <v>168</v>
      </c>
      <c r="Z1453" s="5">
        <v>274.1320758</v>
      </c>
      <c r="AA1453" s="5">
        <v>12003.643</v>
      </c>
      <c r="AB1453" s="5">
        <v>60864</v>
      </c>
      <c r="AC1453" s="6"/>
      <c r="AD1453" s="6"/>
      <c r="AE1453" s="5" t="s">
        <v>1633</v>
      </c>
      <c r="AF1453">
        <v>3025</v>
      </c>
      <c r="AG1453">
        <v>21939</v>
      </c>
      <c r="AH1453">
        <v>32239</v>
      </c>
      <c r="AI1453">
        <v>168</v>
      </c>
      <c r="AJ1453">
        <v>272.17753055144698</v>
      </c>
      <c r="AK1453">
        <v>11967.2175245281</v>
      </c>
      <c r="AL1453">
        <v>599980</v>
      </c>
      <c r="AM1453" s="6"/>
      <c r="AN1453" s="6"/>
    </row>
    <row r="1454" spans="1:40" x14ac:dyDescent="0.2">
      <c r="A1454" s="5" t="s">
        <v>1633</v>
      </c>
      <c r="B1454">
        <v>3025</v>
      </c>
      <c r="C1454">
        <v>21939</v>
      </c>
      <c r="D1454">
        <v>32239</v>
      </c>
      <c r="E1454">
        <v>168</v>
      </c>
      <c r="F1454">
        <v>272.48796199871299</v>
      </c>
      <c r="G1454">
        <v>11944.096590335799</v>
      </c>
      <c r="H1454">
        <v>192</v>
      </c>
      <c r="I1454" s="6"/>
      <c r="J1454" s="6"/>
      <c r="K1454" s="5" t="s">
        <v>1633</v>
      </c>
      <c r="L1454">
        <v>3025</v>
      </c>
      <c r="M1454">
        <v>21939</v>
      </c>
      <c r="N1454">
        <v>32239</v>
      </c>
      <c r="O1454">
        <v>168</v>
      </c>
      <c r="P1454">
        <v>272.17753055144698</v>
      </c>
      <c r="Q1454">
        <v>11967.2175245281</v>
      </c>
      <c r="R1454">
        <v>599993</v>
      </c>
      <c r="S1454" s="6"/>
      <c r="T1454" s="6"/>
      <c r="U1454" s="5" t="s">
        <v>1633</v>
      </c>
      <c r="V1454" s="5">
        <v>3043</v>
      </c>
      <c r="W1454" s="5">
        <v>21921</v>
      </c>
      <c r="X1454" s="5">
        <v>32421</v>
      </c>
      <c r="Y1454" s="5">
        <v>168</v>
      </c>
      <c r="Z1454" s="5">
        <v>274.1320758</v>
      </c>
      <c r="AA1454" s="5">
        <v>12003.643</v>
      </c>
      <c r="AB1454" s="5">
        <v>61108</v>
      </c>
      <c r="AC1454" s="6"/>
      <c r="AD1454" s="6"/>
      <c r="AE1454" s="5" t="s">
        <v>1633</v>
      </c>
      <c r="AF1454">
        <v>3025</v>
      </c>
      <c r="AG1454">
        <v>21939</v>
      </c>
      <c r="AH1454">
        <v>32239</v>
      </c>
      <c r="AI1454">
        <v>168</v>
      </c>
      <c r="AJ1454">
        <v>272.17753055144698</v>
      </c>
      <c r="AK1454">
        <v>11967.2175245281</v>
      </c>
      <c r="AL1454">
        <v>599980</v>
      </c>
      <c r="AM1454" s="6"/>
      <c r="AN1454" s="6"/>
    </row>
    <row r="1455" spans="1:40" x14ac:dyDescent="0.2">
      <c r="A1455" s="5" t="s">
        <v>1633</v>
      </c>
      <c r="B1455">
        <v>3025</v>
      </c>
      <c r="C1455">
        <v>21939</v>
      </c>
      <c r="D1455">
        <v>32239</v>
      </c>
      <c r="E1455">
        <v>168</v>
      </c>
      <c r="F1455">
        <v>272.48796199871299</v>
      </c>
      <c r="G1455">
        <v>11944.096590335799</v>
      </c>
      <c r="H1455">
        <v>2026</v>
      </c>
      <c r="I1455" s="6"/>
      <c r="J1455" s="6"/>
      <c r="K1455" s="5" t="s">
        <v>1633</v>
      </c>
      <c r="L1455">
        <v>3025</v>
      </c>
      <c r="M1455">
        <v>21939</v>
      </c>
      <c r="N1455">
        <v>32239</v>
      </c>
      <c r="O1455">
        <v>168</v>
      </c>
      <c r="P1455">
        <v>272.17753055144698</v>
      </c>
      <c r="Q1455">
        <v>11967.2175245281</v>
      </c>
      <c r="R1455">
        <v>599994</v>
      </c>
      <c r="S1455" s="6"/>
      <c r="T1455" s="6"/>
      <c r="U1455" s="5" t="s">
        <v>1633</v>
      </c>
      <c r="V1455" s="5">
        <v>3043</v>
      </c>
      <c r="W1455" s="5">
        <v>21921</v>
      </c>
      <c r="X1455" s="5">
        <v>32421</v>
      </c>
      <c r="Y1455" s="5">
        <v>168</v>
      </c>
      <c r="Z1455" s="5">
        <v>274.1320758</v>
      </c>
      <c r="AA1455" s="5">
        <v>12003.643</v>
      </c>
      <c r="AB1455" s="5">
        <v>61155</v>
      </c>
      <c r="AC1455" s="6"/>
      <c r="AD1455" s="6"/>
      <c r="AE1455" s="5" t="s">
        <v>1633</v>
      </c>
      <c r="AF1455">
        <v>3025</v>
      </c>
      <c r="AG1455">
        <v>21939</v>
      </c>
      <c r="AH1455">
        <v>32239</v>
      </c>
      <c r="AI1455">
        <v>168</v>
      </c>
      <c r="AJ1455">
        <v>272.17753055144698</v>
      </c>
      <c r="AK1455">
        <v>11967.2175245281</v>
      </c>
      <c r="AL1455">
        <v>599981</v>
      </c>
      <c r="AM1455" s="6"/>
      <c r="AN1455" s="6"/>
    </row>
    <row r="1456" spans="1:40" x14ac:dyDescent="0.2">
      <c r="A1456" s="5" t="s">
        <v>1633</v>
      </c>
      <c r="B1456">
        <v>5681</v>
      </c>
      <c r="C1456">
        <v>19283</v>
      </c>
      <c r="D1456">
        <v>31383</v>
      </c>
      <c r="E1456">
        <v>168</v>
      </c>
      <c r="F1456">
        <v>277.96246974741098</v>
      </c>
      <c r="G1456">
        <v>10680.3552532128</v>
      </c>
      <c r="H1456">
        <v>170</v>
      </c>
      <c r="I1456" s="6"/>
      <c r="J1456" s="6"/>
      <c r="K1456" s="5" t="s">
        <v>1633</v>
      </c>
      <c r="L1456">
        <v>3025</v>
      </c>
      <c r="M1456">
        <v>21939</v>
      </c>
      <c r="N1456">
        <v>32239</v>
      </c>
      <c r="O1456">
        <v>168</v>
      </c>
      <c r="P1456">
        <v>272.17753055144698</v>
      </c>
      <c r="Q1456">
        <v>11967.2175245281</v>
      </c>
      <c r="R1456">
        <v>599994</v>
      </c>
      <c r="S1456" s="6"/>
      <c r="T1456" s="6"/>
      <c r="U1456" s="5" t="s">
        <v>1633</v>
      </c>
      <c r="V1456" s="5">
        <v>3043</v>
      </c>
      <c r="W1456" s="5">
        <v>21921</v>
      </c>
      <c r="X1456" s="5">
        <v>32421</v>
      </c>
      <c r="Y1456" s="5">
        <v>168</v>
      </c>
      <c r="Z1456" s="5">
        <v>274.1320758</v>
      </c>
      <c r="AA1456" s="5">
        <v>12003.643</v>
      </c>
      <c r="AB1456" s="5">
        <v>64118</v>
      </c>
      <c r="AC1456" s="6"/>
      <c r="AD1456" s="6"/>
      <c r="AE1456" s="5" t="s">
        <v>1633</v>
      </c>
      <c r="AF1456">
        <v>3025</v>
      </c>
      <c r="AG1456">
        <v>21939</v>
      </c>
      <c r="AH1456">
        <v>32239</v>
      </c>
      <c r="AI1456">
        <v>168</v>
      </c>
      <c r="AJ1456">
        <v>272.17753055144698</v>
      </c>
      <c r="AK1456">
        <v>11967.2175245281</v>
      </c>
      <c r="AL1456">
        <v>599981</v>
      </c>
      <c r="AM1456" s="6"/>
      <c r="AN1456" s="6"/>
    </row>
    <row r="1457" spans="1:40" x14ac:dyDescent="0.2">
      <c r="A1457" s="5" t="s">
        <v>1633</v>
      </c>
      <c r="B1457">
        <v>5681</v>
      </c>
      <c r="C1457">
        <v>19283</v>
      </c>
      <c r="D1457">
        <v>31383</v>
      </c>
      <c r="E1457">
        <v>168</v>
      </c>
      <c r="F1457">
        <v>277.96246974741098</v>
      </c>
      <c r="G1457">
        <v>10680.3552532128</v>
      </c>
      <c r="H1457">
        <v>180</v>
      </c>
      <c r="I1457" s="6"/>
      <c r="J1457" s="6"/>
      <c r="K1457" s="5" t="s">
        <v>1633</v>
      </c>
      <c r="L1457">
        <v>3025</v>
      </c>
      <c r="M1457">
        <v>21939</v>
      </c>
      <c r="N1457">
        <v>32239</v>
      </c>
      <c r="O1457">
        <v>168</v>
      </c>
      <c r="P1457">
        <v>272.17753055144698</v>
      </c>
      <c r="Q1457">
        <v>11967.2175245281</v>
      </c>
      <c r="R1457">
        <v>599995</v>
      </c>
      <c r="S1457" s="6"/>
      <c r="T1457" s="6"/>
      <c r="U1457" s="5" t="s">
        <v>1633</v>
      </c>
      <c r="V1457" s="5">
        <v>3145</v>
      </c>
      <c r="W1457" s="5">
        <v>21819</v>
      </c>
      <c r="X1457" s="5">
        <v>32519</v>
      </c>
      <c r="Y1457" s="5">
        <v>168</v>
      </c>
      <c r="Z1457" s="5">
        <v>275.43116409999999</v>
      </c>
      <c r="AA1457" s="5">
        <v>12004.88689</v>
      </c>
      <c r="AB1457" s="5">
        <v>63542</v>
      </c>
      <c r="AC1457" s="6"/>
      <c r="AD1457" s="6"/>
      <c r="AE1457" s="5" t="s">
        <v>1633</v>
      </c>
      <c r="AF1457">
        <v>3025</v>
      </c>
      <c r="AG1457">
        <v>21939</v>
      </c>
      <c r="AH1457">
        <v>32239</v>
      </c>
      <c r="AI1457">
        <v>168</v>
      </c>
      <c r="AJ1457">
        <v>272.17753055144698</v>
      </c>
      <c r="AK1457">
        <v>11967.2175245281</v>
      </c>
      <c r="AL1457">
        <v>599981</v>
      </c>
      <c r="AM1457" s="6"/>
      <c r="AN1457" s="6"/>
    </row>
    <row r="1458" spans="1:40" x14ac:dyDescent="0.2">
      <c r="A1458" s="5" t="s">
        <v>1633</v>
      </c>
      <c r="B1458">
        <v>5681</v>
      </c>
      <c r="C1458">
        <v>19283</v>
      </c>
      <c r="D1458">
        <v>31383</v>
      </c>
      <c r="E1458">
        <v>168</v>
      </c>
      <c r="F1458">
        <v>277.96246974741098</v>
      </c>
      <c r="G1458">
        <v>10680.3552532128</v>
      </c>
      <c r="H1458">
        <v>189</v>
      </c>
      <c r="I1458" s="6"/>
      <c r="J1458" s="6"/>
      <c r="K1458" s="5" t="s">
        <v>1633</v>
      </c>
      <c r="L1458">
        <v>3025</v>
      </c>
      <c r="M1458">
        <v>21939</v>
      </c>
      <c r="N1458">
        <v>32239</v>
      </c>
      <c r="O1458">
        <v>168</v>
      </c>
      <c r="P1458">
        <v>272.17753055144698</v>
      </c>
      <c r="Q1458">
        <v>11967.2175245281</v>
      </c>
      <c r="R1458">
        <v>599995</v>
      </c>
      <c r="S1458" s="6"/>
      <c r="T1458" s="6"/>
      <c r="U1458" s="5" t="s">
        <v>1633</v>
      </c>
      <c r="V1458" s="5">
        <v>3154</v>
      </c>
      <c r="W1458" s="5">
        <v>21810</v>
      </c>
      <c r="X1458" s="5">
        <v>32510</v>
      </c>
      <c r="Y1458" s="5">
        <v>168</v>
      </c>
      <c r="Z1458" s="5">
        <v>275.28577369999999</v>
      </c>
      <c r="AA1458" s="5">
        <v>12006.71557</v>
      </c>
      <c r="AB1458" s="5">
        <v>61342</v>
      </c>
      <c r="AC1458" s="6"/>
      <c r="AD1458" s="6"/>
      <c r="AE1458" s="5" t="s">
        <v>1633</v>
      </c>
      <c r="AF1458">
        <v>3025</v>
      </c>
      <c r="AG1458">
        <v>21939</v>
      </c>
      <c r="AH1458">
        <v>32239</v>
      </c>
      <c r="AI1458">
        <v>168</v>
      </c>
      <c r="AJ1458">
        <v>272.17753055144698</v>
      </c>
      <c r="AK1458">
        <v>11967.2175245281</v>
      </c>
      <c r="AL1458">
        <v>599981</v>
      </c>
      <c r="AM1458" s="6"/>
      <c r="AN1458" s="6"/>
    </row>
    <row r="1459" spans="1:40" x14ac:dyDescent="0.2">
      <c r="A1459" s="5" t="s">
        <v>1633</v>
      </c>
      <c r="B1459">
        <v>5681</v>
      </c>
      <c r="C1459">
        <v>19283</v>
      </c>
      <c r="D1459">
        <v>31383</v>
      </c>
      <c r="E1459">
        <v>168</v>
      </c>
      <c r="F1459">
        <v>277.96246974741098</v>
      </c>
      <c r="G1459">
        <v>10680.3552532128</v>
      </c>
      <c r="H1459">
        <v>412</v>
      </c>
      <c r="I1459" s="6"/>
      <c r="J1459" s="6"/>
      <c r="K1459" s="5" t="s">
        <v>1633</v>
      </c>
      <c r="L1459">
        <v>3025</v>
      </c>
      <c r="M1459">
        <v>21939</v>
      </c>
      <c r="N1459">
        <v>32239</v>
      </c>
      <c r="O1459">
        <v>168</v>
      </c>
      <c r="P1459">
        <v>272.17753055144698</v>
      </c>
      <c r="Q1459">
        <v>11967.2175245281</v>
      </c>
      <c r="R1459">
        <v>599996</v>
      </c>
      <c r="S1459" s="6"/>
      <c r="T1459" s="6"/>
      <c r="U1459" s="5" t="s">
        <v>1633</v>
      </c>
      <c r="V1459" s="5">
        <v>3154</v>
      </c>
      <c r="W1459" s="5">
        <v>21810</v>
      </c>
      <c r="X1459" s="5">
        <v>32510</v>
      </c>
      <c r="Y1459" s="5">
        <v>168</v>
      </c>
      <c r="Z1459" s="5">
        <v>275.28577369999999</v>
      </c>
      <c r="AA1459" s="5">
        <v>12006.71557</v>
      </c>
      <c r="AB1459" s="5">
        <v>61491</v>
      </c>
      <c r="AC1459" s="6"/>
      <c r="AD1459" s="6"/>
      <c r="AE1459" s="5" t="s">
        <v>1633</v>
      </c>
      <c r="AF1459">
        <v>3025</v>
      </c>
      <c r="AG1459">
        <v>21939</v>
      </c>
      <c r="AH1459">
        <v>32239</v>
      </c>
      <c r="AI1459">
        <v>168</v>
      </c>
      <c r="AJ1459">
        <v>272.17753055144698</v>
      </c>
      <c r="AK1459">
        <v>11967.2175245281</v>
      </c>
      <c r="AL1459">
        <v>599982</v>
      </c>
      <c r="AM1459" s="6"/>
      <c r="AN1459" s="6"/>
    </row>
    <row r="1460" spans="1:40" x14ac:dyDescent="0.2">
      <c r="A1460" s="5" t="s">
        <v>1633</v>
      </c>
      <c r="B1460">
        <v>5913</v>
      </c>
      <c r="C1460">
        <v>19051</v>
      </c>
      <c r="D1460">
        <v>31151</v>
      </c>
      <c r="E1460">
        <v>168</v>
      </c>
      <c r="F1460">
        <v>273.77803937307698</v>
      </c>
      <c r="G1460">
        <v>10760.011627493101</v>
      </c>
      <c r="H1460">
        <v>184</v>
      </c>
      <c r="I1460" s="6"/>
      <c r="J1460" s="6"/>
      <c r="K1460" s="5" t="s">
        <v>1633</v>
      </c>
      <c r="L1460">
        <v>3025</v>
      </c>
      <c r="M1460">
        <v>21939</v>
      </c>
      <c r="N1460">
        <v>32239</v>
      </c>
      <c r="O1460">
        <v>168</v>
      </c>
      <c r="P1460">
        <v>272.17753055144698</v>
      </c>
      <c r="Q1460">
        <v>11967.2175245281</v>
      </c>
      <c r="R1460">
        <v>599997</v>
      </c>
      <c r="S1460" s="6"/>
      <c r="T1460" s="6"/>
      <c r="U1460" s="5" t="s">
        <v>1633</v>
      </c>
      <c r="V1460" s="5">
        <v>3154</v>
      </c>
      <c r="W1460" s="5">
        <v>21810</v>
      </c>
      <c r="X1460" s="5">
        <v>32510</v>
      </c>
      <c r="Y1460" s="5">
        <v>168</v>
      </c>
      <c r="Z1460" s="5">
        <v>275.28577369999999</v>
      </c>
      <c r="AA1460" s="5">
        <v>12006.71557</v>
      </c>
      <c r="AB1460" s="5">
        <v>61631</v>
      </c>
      <c r="AC1460" s="6"/>
      <c r="AD1460" s="6"/>
      <c r="AE1460" s="5" t="s">
        <v>1633</v>
      </c>
      <c r="AF1460">
        <v>3025</v>
      </c>
      <c r="AG1460">
        <v>21939</v>
      </c>
      <c r="AH1460">
        <v>32239</v>
      </c>
      <c r="AI1460">
        <v>168</v>
      </c>
      <c r="AJ1460">
        <v>272.17753055144698</v>
      </c>
      <c r="AK1460">
        <v>11967.2175245281</v>
      </c>
      <c r="AL1460">
        <v>599982</v>
      </c>
      <c r="AM1460" s="6"/>
      <c r="AN1460" s="6"/>
    </row>
    <row r="1461" spans="1:40" x14ac:dyDescent="0.2">
      <c r="A1461" s="5" t="s">
        <v>1633</v>
      </c>
      <c r="B1461">
        <v>5913</v>
      </c>
      <c r="C1461">
        <v>19051</v>
      </c>
      <c r="D1461">
        <v>31151</v>
      </c>
      <c r="E1461">
        <v>168</v>
      </c>
      <c r="F1461">
        <v>273.77803937307698</v>
      </c>
      <c r="G1461">
        <v>10760.011627493101</v>
      </c>
      <c r="H1461">
        <v>186</v>
      </c>
      <c r="I1461" s="6"/>
      <c r="J1461" s="6"/>
      <c r="K1461" s="5" t="s">
        <v>1633</v>
      </c>
      <c r="L1461">
        <v>3025</v>
      </c>
      <c r="M1461">
        <v>21939</v>
      </c>
      <c r="N1461">
        <v>32239</v>
      </c>
      <c r="O1461">
        <v>168</v>
      </c>
      <c r="P1461">
        <v>272.17753055144698</v>
      </c>
      <c r="Q1461">
        <v>11967.2175245281</v>
      </c>
      <c r="R1461">
        <v>599997</v>
      </c>
      <c r="S1461" s="6"/>
      <c r="T1461" s="6"/>
      <c r="U1461" s="5" t="s">
        <v>1633</v>
      </c>
      <c r="V1461" s="5">
        <v>3154</v>
      </c>
      <c r="W1461" s="5">
        <v>21810</v>
      </c>
      <c r="X1461" s="5">
        <v>32510</v>
      </c>
      <c r="Y1461" s="5">
        <v>168</v>
      </c>
      <c r="Z1461" s="5">
        <v>275.28577369999999</v>
      </c>
      <c r="AA1461" s="5">
        <v>12006.71557</v>
      </c>
      <c r="AB1461" s="5">
        <v>62306</v>
      </c>
      <c r="AC1461" s="6"/>
      <c r="AD1461" s="6"/>
      <c r="AE1461" s="5" t="s">
        <v>1633</v>
      </c>
      <c r="AF1461">
        <v>3025</v>
      </c>
      <c r="AG1461">
        <v>21939</v>
      </c>
      <c r="AH1461">
        <v>32239</v>
      </c>
      <c r="AI1461">
        <v>168</v>
      </c>
      <c r="AJ1461">
        <v>272.17753055144698</v>
      </c>
      <c r="AK1461">
        <v>11967.2175245281</v>
      </c>
      <c r="AL1461">
        <v>599992</v>
      </c>
      <c r="AM1461" s="6"/>
      <c r="AN1461" s="6"/>
    </row>
    <row r="1462" spans="1:40" x14ac:dyDescent="0.2">
      <c r="A1462" s="5" t="s">
        <v>1634</v>
      </c>
      <c r="B1462">
        <v>10305</v>
      </c>
      <c r="C1462">
        <v>34230</v>
      </c>
      <c r="D1462">
        <v>50130</v>
      </c>
      <c r="E1462">
        <v>168</v>
      </c>
      <c r="F1462">
        <v>299.956687435079</v>
      </c>
      <c r="G1462">
        <v>19357.443436035199</v>
      </c>
      <c r="H1462">
        <v>154</v>
      </c>
      <c r="I1462" s="6">
        <f t="shared" ref="I1462:J1462" si="1015">AVERAGE(G1462:G1471)</f>
        <v>21242.223643124678</v>
      </c>
      <c r="J1462" s="6">
        <f t="shared" si="1015"/>
        <v>460.1</v>
      </c>
      <c r="K1462" s="5" t="s">
        <v>1634</v>
      </c>
      <c r="L1462">
        <v>5314</v>
      </c>
      <c r="M1462">
        <v>39221</v>
      </c>
      <c r="N1462">
        <v>55121</v>
      </c>
      <c r="O1462">
        <v>168</v>
      </c>
      <c r="P1462">
        <v>295.40972830580301</v>
      </c>
      <c r="Q1462">
        <v>24814.9159731076</v>
      </c>
      <c r="R1462">
        <v>599992</v>
      </c>
      <c r="S1462" s="6">
        <f t="shared" ref="S1462" si="1016">AVERAGE(Q1462:Q1471)</f>
        <v>24814.915973107596</v>
      </c>
      <c r="T1462" s="6">
        <f t="shared" ref="T1462" si="1017">AVERAGE(R1462:R1471)</f>
        <v>599994.80000000005</v>
      </c>
      <c r="U1462" s="5" t="s">
        <v>1634</v>
      </c>
      <c r="V1462" s="5">
        <v>5314</v>
      </c>
      <c r="W1462" s="5">
        <v>39221</v>
      </c>
      <c r="X1462" s="5">
        <v>55121</v>
      </c>
      <c r="Y1462" s="5">
        <v>168</v>
      </c>
      <c r="Z1462" s="5">
        <v>295.40972829999998</v>
      </c>
      <c r="AA1462" s="5">
        <v>24814.915969999998</v>
      </c>
      <c r="AB1462" s="5">
        <v>60510</v>
      </c>
      <c r="AC1462" s="6">
        <f t="shared" ref="AC1462" si="1018">AVERAGE(AA1462:AA1471)</f>
        <v>24814.915969999998</v>
      </c>
      <c r="AD1462" s="6">
        <f t="shared" ref="AD1462" si="1019">AVERAGE(AB1462:AB1471)</f>
        <v>62357.1</v>
      </c>
      <c r="AE1462" s="5" t="s">
        <v>1634</v>
      </c>
      <c r="AF1462">
        <v>5314</v>
      </c>
      <c r="AG1462">
        <v>39221</v>
      </c>
      <c r="AH1462">
        <v>55121</v>
      </c>
      <c r="AI1462">
        <v>168</v>
      </c>
      <c r="AJ1462">
        <v>295.40972830580301</v>
      </c>
      <c r="AK1462">
        <v>24814.9159731076</v>
      </c>
      <c r="AL1462">
        <v>599980</v>
      </c>
      <c r="AM1462" s="6">
        <f t="shared" ref="AM1462" si="1020">AVERAGE(AK1462:AK1471)</f>
        <v>24814.915973107596</v>
      </c>
      <c r="AN1462" s="6">
        <f t="shared" ref="AN1462" si="1021">AVERAGE(AL1462:AL1471)</f>
        <v>599982.9</v>
      </c>
    </row>
    <row r="1463" spans="1:40" x14ac:dyDescent="0.2">
      <c r="A1463" s="5" t="s">
        <v>1634</v>
      </c>
      <c r="B1463">
        <v>10305</v>
      </c>
      <c r="C1463">
        <v>34230</v>
      </c>
      <c r="D1463">
        <v>50130</v>
      </c>
      <c r="E1463">
        <v>168</v>
      </c>
      <c r="F1463">
        <v>299.956687435079</v>
      </c>
      <c r="G1463">
        <v>19357.443436035199</v>
      </c>
      <c r="H1463">
        <v>165</v>
      </c>
      <c r="I1463" s="6"/>
      <c r="J1463" s="6"/>
      <c r="K1463" s="5" t="s">
        <v>1634</v>
      </c>
      <c r="L1463">
        <v>5314</v>
      </c>
      <c r="M1463">
        <v>39221</v>
      </c>
      <c r="N1463">
        <v>55121</v>
      </c>
      <c r="O1463">
        <v>168</v>
      </c>
      <c r="P1463">
        <v>295.40972830580301</v>
      </c>
      <c r="Q1463">
        <v>24814.9159731076</v>
      </c>
      <c r="R1463">
        <v>599994</v>
      </c>
      <c r="S1463" s="6"/>
      <c r="T1463" s="6"/>
      <c r="U1463" s="5" t="s">
        <v>1634</v>
      </c>
      <c r="V1463" s="5">
        <v>5314</v>
      </c>
      <c r="W1463" s="5">
        <v>39221</v>
      </c>
      <c r="X1463" s="5">
        <v>55121</v>
      </c>
      <c r="Y1463" s="5">
        <v>168</v>
      </c>
      <c r="Z1463" s="5">
        <v>295.40972829999998</v>
      </c>
      <c r="AA1463" s="5">
        <v>24814.915969999998</v>
      </c>
      <c r="AB1463" s="5">
        <v>60541</v>
      </c>
      <c r="AC1463" s="6"/>
      <c r="AD1463" s="6"/>
      <c r="AE1463" s="5" t="s">
        <v>1634</v>
      </c>
      <c r="AF1463">
        <v>5314</v>
      </c>
      <c r="AG1463">
        <v>39221</v>
      </c>
      <c r="AH1463">
        <v>55121</v>
      </c>
      <c r="AI1463">
        <v>168</v>
      </c>
      <c r="AJ1463">
        <v>295.40972830580301</v>
      </c>
      <c r="AK1463">
        <v>24814.9159731076</v>
      </c>
      <c r="AL1463">
        <v>599980</v>
      </c>
      <c r="AM1463" s="6"/>
      <c r="AN1463" s="6"/>
    </row>
    <row r="1464" spans="1:40" x14ac:dyDescent="0.2">
      <c r="A1464" s="5" t="s">
        <v>1634</v>
      </c>
      <c r="B1464">
        <v>10305</v>
      </c>
      <c r="C1464">
        <v>34230</v>
      </c>
      <c r="D1464">
        <v>50130</v>
      </c>
      <c r="E1464">
        <v>168</v>
      </c>
      <c r="F1464">
        <v>299.956687435079</v>
      </c>
      <c r="G1464">
        <v>19357.443436035199</v>
      </c>
      <c r="H1464">
        <v>211</v>
      </c>
      <c r="I1464" s="6"/>
      <c r="J1464" s="6"/>
      <c r="K1464" s="5" t="s">
        <v>1634</v>
      </c>
      <c r="L1464">
        <v>5314</v>
      </c>
      <c r="M1464">
        <v>39221</v>
      </c>
      <c r="N1464">
        <v>55121</v>
      </c>
      <c r="O1464">
        <v>168</v>
      </c>
      <c r="P1464">
        <v>295.40972830580301</v>
      </c>
      <c r="Q1464">
        <v>24814.9159731076</v>
      </c>
      <c r="R1464">
        <v>599994</v>
      </c>
      <c r="S1464" s="6"/>
      <c r="T1464" s="6"/>
      <c r="U1464" s="5" t="s">
        <v>1634</v>
      </c>
      <c r="V1464" s="5">
        <v>5314</v>
      </c>
      <c r="W1464" s="5">
        <v>39221</v>
      </c>
      <c r="X1464" s="5">
        <v>55121</v>
      </c>
      <c r="Y1464" s="5">
        <v>168</v>
      </c>
      <c r="Z1464" s="5">
        <v>295.40972829999998</v>
      </c>
      <c r="AA1464" s="5">
        <v>24814.915969999998</v>
      </c>
      <c r="AB1464" s="5">
        <v>60605</v>
      </c>
      <c r="AC1464" s="6"/>
      <c r="AD1464" s="6"/>
      <c r="AE1464" s="5" t="s">
        <v>1634</v>
      </c>
      <c r="AF1464">
        <v>5314</v>
      </c>
      <c r="AG1464">
        <v>39221</v>
      </c>
      <c r="AH1464">
        <v>55121</v>
      </c>
      <c r="AI1464">
        <v>168</v>
      </c>
      <c r="AJ1464">
        <v>295.40972830580301</v>
      </c>
      <c r="AK1464">
        <v>24814.9159731076</v>
      </c>
      <c r="AL1464">
        <v>599980</v>
      </c>
      <c r="AM1464" s="6"/>
      <c r="AN1464" s="6"/>
    </row>
    <row r="1465" spans="1:40" x14ac:dyDescent="0.2">
      <c r="A1465" s="5" t="s">
        <v>1634</v>
      </c>
      <c r="B1465">
        <v>10305</v>
      </c>
      <c r="C1465">
        <v>34230</v>
      </c>
      <c r="D1465">
        <v>50130</v>
      </c>
      <c r="E1465">
        <v>168</v>
      </c>
      <c r="F1465">
        <v>306.83180507235699</v>
      </c>
      <c r="G1465">
        <v>18652.125117626802</v>
      </c>
      <c r="H1465">
        <v>151</v>
      </c>
      <c r="I1465" s="6"/>
      <c r="J1465" s="6"/>
      <c r="K1465" s="5" t="s">
        <v>1634</v>
      </c>
      <c r="L1465">
        <v>5314</v>
      </c>
      <c r="M1465">
        <v>39221</v>
      </c>
      <c r="N1465">
        <v>55121</v>
      </c>
      <c r="O1465">
        <v>168</v>
      </c>
      <c r="P1465">
        <v>295.40972830580301</v>
      </c>
      <c r="Q1465">
        <v>24814.9159731076</v>
      </c>
      <c r="R1465">
        <v>599994</v>
      </c>
      <c r="S1465" s="6"/>
      <c r="T1465" s="6"/>
      <c r="U1465" s="5" t="s">
        <v>1634</v>
      </c>
      <c r="V1465" s="5">
        <v>5314</v>
      </c>
      <c r="W1465" s="5">
        <v>39221</v>
      </c>
      <c r="X1465" s="5">
        <v>55121</v>
      </c>
      <c r="Y1465" s="5">
        <v>168</v>
      </c>
      <c r="Z1465" s="5">
        <v>295.40972829999998</v>
      </c>
      <c r="AA1465" s="5">
        <v>24814.915969999998</v>
      </c>
      <c r="AB1465" s="5">
        <v>60615</v>
      </c>
      <c r="AC1465" s="6"/>
      <c r="AD1465" s="6"/>
      <c r="AE1465" s="5" t="s">
        <v>1634</v>
      </c>
      <c r="AF1465">
        <v>5314</v>
      </c>
      <c r="AG1465">
        <v>39221</v>
      </c>
      <c r="AH1465">
        <v>55121</v>
      </c>
      <c r="AI1465">
        <v>168</v>
      </c>
      <c r="AJ1465">
        <v>295.40972830580301</v>
      </c>
      <c r="AK1465">
        <v>24814.9159731076</v>
      </c>
      <c r="AL1465">
        <v>599980</v>
      </c>
      <c r="AM1465" s="6"/>
      <c r="AN1465" s="6"/>
    </row>
    <row r="1466" spans="1:40" x14ac:dyDescent="0.2">
      <c r="A1466" s="5" t="s">
        <v>1634</v>
      </c>
      <c r="B1466">
        <v>10305</v>
      </c>
      <c r="C1466">
        <v>34230</v>
      </c>
      <c r="D1466">
        <v>50130</v>
      </c>
      <c r="E1466">
        <v>168</v>
      </c>
      <c r="F1466">
        <v>306.83180507235699</v>
      </c>
      <c r="G1466">
        <v>18652.125117626802</v>
      </c>
      <c r="H1466">
        <v>174</v>
      </c>
      <c r="I1466" s="6"/>
      <c r="J1466" s="6"/>
      <c r="K1466" s="5" t="s">
        <v>1634</v>
      </c>
      <c r="L1466">
        <v>5314</v>
      </c>
      <c r="M1466">
        <v>39221</v>
      </c>
      <c r="N1466">
        <v>55121</v>
      </c>
      <c r="O1466">
        <v>168</v>
      </c>
      <c r="P1466">
        <v>295.40972830580301</v>
      </c>
      <c r="Q1466">
        <v>24814.9159731076</v>
      </c>
      <c r="R1466">
        <v>599994</v>
      </c>
      <c r="S1466" s="6"/>
      <c r="T1466" s="6"/>
      <c r="U1466" s="5" t="s">
        <v>1634</v>
      </c>
      <c r="V1466" s="5">
        <v>5314</v>
      </c>
      <c r="W1466" s="5">
        <v>39221</v>
      </c>
      <c r="X1466" s="5">
        <v>55121</v>
      </c>
      <c r="Y1466" s="5">
        <v>168</v>
      </c>
      <c r="Z1466" s="5">
        <v>295.40972829999998</v>
      </c>
      <c r="AA1466" s="5">
        <v>24814.915969999998</v>
      </c>
      <c r="AB1466" s="5">
        <v>60624</v>
      </c>
      <c r="AC1466" s="6"/>
      <c r="AD1466" s="6"/>
      <c r="AE1466" s="5" t="s">
        <v>1634</v>
      </c>
      <c r="AF1466">
        <v>5314</v>
      </c>
      <c r="AG1466">
        <v>39221</v>
      </c>
      <c r="AH1466">
        <v>55121</v>
      </c>
      <c r="AI1466">
        <v>168</v>
      </c>
      <c r="AJ1466">
        <v>295.40972830580301</v>
      </c>
      <c r="AK1466">
        <v>24814.9159731076</v>
      </c>
      <c r="AL1466">
        <v>599981</v>
      </c>
      <c r="AM1466" s="6"/>
      <c r="AN1466" s="6"/>
    </row>
    <row r="1467" spans="1:40" x14ac:dyDescent="0.2">
      <c r="A1467" s="5" t="s">
        <v>1634</v>
      </c>
      <c r="B1467">
        <v>10305</v>
      </c>
      <c r="C1467">
        <v>34230</v>
      </c>
      <c r="D1467">
        <v>50130</v>
      </c>
      <c r="E1467">
        <v>168</v>
      </c>
      <c r="F1467">
        <v>306.83180507235699</v>
      </c>
      <c r="G1467">
        <v>18652.125117626802</v>
      </c>
      <c r="H1467">
        <v>225</v>
      </c>
      <c r="I1467" s="6"/>
      <c r="J1467" s="6"/>
      <c r="K1467" s="5" t="s">
        <v>1634</v>
      </c>
      <c r="L1467">
        <v>5314</v>
      </c>
      <c r="M1467">
        <v>39221</v>
      </c>
      <c r="N1467">
        <v>55121</v>
      </c>
      <c r="O1467">
        <v>168</v>
      </c>
      <c r="P1467">
        <v>295.40972830580301</v>
      </c>
      <c r="Q1467">
        <v>24814.9159731076</v>
      </c>
      <c r="R1467">
        <v>599995</v>
      </c>
      <c r="S1467" s="6"/>
      <c r="T1467" s="6"/>
      <c r="U1467" s="5" t="s">
        <v>1634</v>
      </c>
      <c r="V1467" s="5">
        <v>5314</v>
      </c>
      <c r="W1467" s="5">
        <v>39221</v>
      </c>
      <c r="X1467" s="5">
        <v>55121</v>
      </c>
      <c r="Y1467" s="5">
        <v>168</v>
      </c>
      <c r="Z1467" s="5">
        <v>295.40972829999998</v>
      </c>
      <c r="AA1467" s="5">
        <v>24814.915969999998</v>
      </c>
      <c r="AB1467" s="5">
        <v>60633</v>
      </c>
      <c r="AC1467" s="6"/>
      <c r="AD1467" s="6"/>
      <c r="AE1467" s="5" t="s">
        <v>1634</v>
      </c>
      <c r="AF1467">
        <v>5314</v>
      </c>
      <c r="AG1467">
        <v>39221</v>
      </c>
      <c r="AH1467">
        <v>55121</v>
      </c>
      <c r="AI1467">
        <v>168</v>
      </c>
      <c r="AJ1467">
        <v>295.40972830580301</v>
      </c>
      <c r="AK1467">
        <v>24814.9159731076</v>
      </c>
      <c r="AL1467">
        <v>599981</v>
      </c>
      <c r="AM1467" s="6"/>
      <c r="AN1467" s="6"/>
    </row>
    <row r="1468" spans="1:40" x14ac:dyDescent="0.2">
      <c r="A1468" s="5" t="s">
        <v>1634</v>
      </c>
      <c r="B1468">
        <v>5141</v>
      </c>
      <c r="C1468">
        <v>39394</v>
      </c>
      <c r="D1468">
        <v>55694</v>
      </c>
      <c r="E1468">
        <v>168</v>
      </c>
      <c r="F1468">
        <v>305.21640109150098</v>
      </c>
      <c r="G1468">
        <v>24381.849412022799</v>
      </c>
      <c r="H1468">
        <v>180</v>
      </c>
      <c r="I1468" s="6"/>
      <c r="J1468" s="6"/>
      <c r="K1468" s="5" t="s">
        <v>1634</v>
      </c>
      <c r="L1468">
        <v>5314</v>
      </c>
      <c r="M1468">
        <v>39221</v>
      </c>
      <c r="N1468">
        <v>55121</v>
      </c>
      <c r="O1468">
        <v>168</v>
      </c>
      <c r="P1468">
        <v>295.40972830580301</v>
      </c>
      <c r="Q1468">
        <v>24814.9159731076</v>
      </c>
      <c r="R1468">
        <v>599995</v>
      </c>
      <c r="S1468" s="6"/>
      <c r="T1468" s="6"/>
      <c r="U1468" s="5" t="s">
        <v>1634</v>
      </c>
      <c r="V1468" s="5">
        <v>5314</v>
      </c>
      <c r="W1468" s="5">
        <v>39221</v>
      </c>
      <c r="X1468" s="5">
        <v>55121</v>
      </c>
      <c r="Y1468" s="5">
        <v>168</v>
      </c>
      <c r="Z1468" s="5">
        <v>295.40972829999998</v>
      </c>
      <c r="AA1468" s="5">
        <v>24814.915969999998</v>
      </c>
      <c r="AB1468" s="5">
        <v>60807</v>
      </c>
      <c r="AC1468" s="6"/>
      <c r="AD1468" s="6"/>
      <c r="AE1468" s="5" t="s">
        <v>1634</v>
      </c>
      <c r="AF1468">
        <v>5314</v>
      </c>
      <c r="AG1468">
        <v>39221</v>
      </c>
      <c r="AH1468">
        <v>55121</v>
      </c>
      <c r="AI1468">
        <v>168</v>
      </c>
      <c r="AJ1468">
        <v>295.40972830580301</v>
      </c>
      <c r="AK1468">
        <v>24814.9159731076</v>
      </c>
      <c r="AL1468">
        <v>599981</v>
      </c>
      <c r="AM1468" s="6"/>
      <c r="AN1468" s="6"/>
    </row>
    <row r="1469" spans="1:40" x14ac:dyDescent="0.2">
      <c r="A1469" s="5" t="s">
        <v>1634</v>
      </c>
      <c r="B1469">
        <v>5141</v>
      </c>
      <c r="C1469">
        <v>39394</v>
      </c>
      <c r="D1469">
        <v>55694</v>
      </c>
      <c r="E1469">
        <v>168</v>
      </c>
      <c r="F1469">
        <v>305.21640109150098</v>
      </c>
      <c r="G1469">
        <v>24381.849412022799</v>
      </c>
      <c r="H1469">
        <v>184</v>
      </c>
      <c r="I1469" s="6"/>
      <c r="J1469" s="6"/>
      <c r="K1469" s="5" t="s">
        <v>1634</v>
      </c>
      <c r="L1469">
        <v>5314</v>
      </c>
      <c r="M1469">
        <v>39221</v>
      </c>
      <c r="N1469">
        <v>55121</v>
      </c>
      <c r="O1469">
        <v>168</v>
      </c>
      <c r="P1469">
        <v>295.40972830580301</v>
      </c>
      <c r="Q1469">
        <v>24814.9159731076</v>
      </c>
      <c r="R1469">
        <v>599995</v>
      </c>
      <c r="S1469" s="6"/>
      <c r="T1469" s="6"/>
      <c r="U1469" s="5" t="s">
        <v>1634</v>
      </c>
      <c r="V1469" s="5">
        <v>5314</v>
      </c>
      <c r="W1469" s="5">
        <v>39221</v>
      </c>
      <c r="X1469" s="5">
        <v>55121</v>
      </c>
      <c r="Y1469" s="5">
        <v>168</v>
      </c>
      <c r="Z1469" s="5">
        <v>295.40972829999998</v>
      </c>
      <c r="AA1469" s="5">
        <v>24814.915969999998</v>
      </c>
      <c r="AB1469" s="5">
        <v>66213</v>
      </c>
      <c r="AC1469" s="6"/>
      <c r="AD1469" s="6"/>
      <c r="AE1469" s="5" t="s">
        <v>1634</v>
      </c>
      <c r="AF1469">
        <v>5314</v>
      </c>
      <c r="AG1469">
        <v>39221</v>
      </c>
      <c r="AH1469">
        <v>55121</v>
      </c>
      <c r="AI1469">
        <v>168</v>
      </c>
      <c r="AJ1469">
        <v>295.40972830580301</v>
      </c>
      <c r="AK1469">
        <v>24814.9159731076</v>
      </c>
      <c r="AL1469">
        <v>599983</v>
      </c>
      <c r="AM1469" s="6"/>
      <c r="AN1469" s="6"/>
    </row>
    <row r="1470" spans="1:40" x14ac:dyDescent="0.2">
      <c r="A1470" s="5" t="s">
        <v>1634</v>
      </c>
      <c r="B1470">
        <v>5314</v>
      </c>
      <c r="C1470">
        <v>39221</v>
      </c>
      <c r="D1470">
        <v>55121</v>
      </c>
      <c r="E1470">
        <v>168</v>
      </c>
      <c r="F1470">
        <v>295.40972830580301</v>
      </c>
      <c r="G1470">
        <v>24814.9159731076</v>
      </c>
      <c r="H1470">
        <v>189</v>
      </c>
      <c r="I1470" s="6"/>
      <c r="J1470" s="6"/>
      <c r="K1470" s="5" t="s">
        <v>1634</v>
      </c>
      <c r="L1470">
        <v>5314</v>
      </c>
      <c r="M1470">
        <v>39221</v>
      </c>
      <c r="N1470">
        <v>55121</v>
      </c>
      <c r="O1470">
        <v>168</v>
      </c>
      <c r="P1470">
        <v>295.40972830580301</v>
      </c>
      <c r="Q1470">
        <v>24814.9159731076</v>
      </c>
      <c r="R1470">
        <v>599997</v>
      </c>
      <c r="S1470" s="6"/>
      <c r="T1470" s="6"/>
      <c r="U1470" s="5" t="s">
        <v>1634</v>
      </c>
      <c r="V1470" s="5">
        <v>5314</v>
      </c>
      <c r="W1470" s="5">
        <v>39221</v>
      </c>
      <c r="X1470" s="5">
        <v>55121</v>
      </c>
      <c r="Y1470" s="5">
        <v>168</v>
      </c>
      <c r="Z1470" s="5">
        <v>295.40972829999998</v>
      </c>
      <c r="AA1470" s="5">
        <v>24814.915969999998</v>
      </c>
      <c r="AB1470" s="5">
        <v>66252</v>
      </c>
      <c r="AC1470" s="6"/>
      <c r="AD1470" s="6"/>
      <c r="AE1470" s="5" t="s">
        <v>1634</v>
      </c>
      <c r="AF1470">
        <v>5314</v>
      </c>
      <c r="AG1470">
        <v>39221</v>
      </c>
      <c r="AH1470">
        <v>55121</v>
      </c>
      <c r="AI1470">
        <v>168</v>
      </c>
      <c r="AJ1470">
        <v>295.40972830580301</v>
      </c>
      <c r="AK1470">
        <v>24814.9159731076</v>
      </c>
      <c r="AL1470">
        <v>599990</v>
      </c>
      <c r="AM1470" s="6"/>
      <c r="AN1470" s="6"/>
    </row>
    <row r="1471" spans="1:40" x14ac:dyDescent="0.2">
      <c r="A1471" s="5" t="s">
        <v>1634</v>
      </c>
      <c r="B1471">
        <v>5314</v>
      </c>
      <c r="C1471">
        <v>39221</v>
      </c>
      <c r="D1471">
        <v>55121</v>
      </c>
      <c r="E1471">
        <v>168</v>
      </c>
      <c r="F1471">
        <v>295.40972830580301</v>
      </c>
      <c r="G1471">
        <v>24814.9159731076</v>
      </c>
      <c r="H1471">
        <v>2968</v>
      </c>
      <c r="I1471" s="6"/>
      <c r="J1471" s="6"/>
      <c r="K1471" s="5" t="s">
        <v>1634</v>
      </c>
      <c r="L1471">
        <v>5314</v>
      </c>
      <c r="M1471">
        <v>39221</v>
      </c>
      <c r="N1471">
        <v>55121</v>
      </c>
      <c r="O1471">
        <v>168</v>
      </c>
      <c r="P1471">
        <v>295.40972830580301</v>
      </c>
      <c r="Q1471">
        <v>24814.9159731076</v>
      </c>
      <c r="R1471">
        <v>599998</v>
      </c>
      <c r="S1471" s="6"/>
      <c r="T1471" s="6"/>
      <c r="U1471" s="5" t="s">
        <v>1634</v>
      </c>
      <c r="V1471" s="5">
        <v>5314</v>
      </c>
      <c r="W1471" s="5">
        <v>39221</v>
      </c>
      <c r="X1471" s="5">
        <v>55121</v>
      </c>
      <c r="Y1471" s="5">
        <v>168</v>
      </c>
      <c r="Z1471" s="5">
        <v>295.40972829999998</v>
      </c>
      <c r="AA1471" s="5">
        <v>24814.915969999998</v>
      </c>
      <c r="AB1471" s="5">
        <v>66771</v>
      </c>
      <c r="AC1471" s="6"/>
      <c r="AD1471" s="6"/>
      <c r="AE1471" s="5" t="s">
        <v>1634</v>
      </c>
      <c r="AF1471">
        <v>5314</v>
      </c>
      <c r="AG1471">
        <v>39221</v>
      </c>
      <c r="AH1471">
        <v>55121</v>
      </c>
      <c r="AI1471">
        <v>168</v>
      </c>
      <c r="AJ1471">
        <v>295.40972830580301</v>
      </c>
      <c r="AK1471">
        <v>24814.9159731076</v>
      </c>
      <c r="AL1471">
        <v>599993</v>
      </c>
      <c r="AM1471" s="6"/>
      <c r="AN1471" s="6"/>
    </row>
    <row r="1472" spans="1:40" x14ac:dyDescent="0.2">
      <c r="A1472" s="5" t="s">
        <v>1638</v>
      </c>
      <c r="B1472">
        <v>182</v>
      </c>
      <c r="C1472">
        <v>3881</v>
      </c>
      <c r="D1472">
        <v>14205</v>
      </c>
      <c r="E1472">
        <v>168</v>
      </c>
      <c r="F1472">
        <v>280.41726822798199</v>
      </c>
      <c r="G1472">
        <v>8030.2117536198302</v>
      </c>
      <c r="H1472">
        <v>158</v>
      </c>
      <c r="I1472" s="6">
        <f t="shared" ref="I1472:J1472" si="1022">AVERAGE(G1472:G1481)</f>
        <v>7081.0014715479647</v>
      </c>
      <c r="J1472" s="6">
        <f t="shared" si="1022"/>
        <v>583.70000000000005</v>
      </c>
      <c r="K1472" s="5" t="s">
        <v>1638</v>
      </c>
      <c r="L1472">
        <v>182</v>
      </c>
      <c r="M1472">
        <v>3881</v>
      </c>
      <c r="N1472">
        <v>14205</v>
      </c>
      <c r="O1472">
        <v>168</v>
      </c>
      <c r="P1472">
        <v>280.41726822798199</v>
      </c>
      <c r="Q1472">
        <v>8030.2117536198302</v>
      </c>
      <c r="R1472">
        <v>599994</v>
      </c>
      <c r="S1472" s="6">
        <f t="shared" ref="S1472" si="1023">AVERAGE(Q1472:Q1481)</f>
        <v>8030.2117536198302</v>
      </c>
      <c r="T1472" s="6">
        <f t="shared" ref="T1472" si="1024">AVERAGE(R1472:R1481)</f>
        <v>599995.5</v>
      </c>
      <c r="U1472" s="5" t="s">
        <v>1638</v>
      </c>
      <c r="V1472" s="5">
        <v>670</v>
      </c>
      <c r="W1472" s="5">
        <v>3393</v>
      </c>
      <c r="X1472" s="5">
        <v>15996</v>
      </c>
      <c r="Y1472" s="5">
        <v>168</v>
      </c>
      <c r="Z1472" s="5">
        <v>256.98500780000001</v>
      </c>
      <c r="AA1472" s="5">
        <v>10337.190130000001</v>
      </c>
      <c r="AB1472" s="5">
        <v>60675</v>
      </c>
      <c r="AC1472" s="6">
        <f t="shared" ref="AC1472" si="1025">AVERAGE(AA1472:AA1481)</f>
        <v>10332.791275000001</v>
      </c>
      <c r="AD1472" s="6">
        <f t="shared" ref="AD1472" si="1026">AVERAGE(AB1472:AB1481)</f>
        <v>62881.1</v>
      </c>
      <c r="AE1472" s="5" t="s">
        <v>1638</v>
      </c>
      <c r="AF1472">
        <v>670</v>
      </c>
      <c r="AG1472">
        <v>3393</v>
      </c>
      <c r="AH1472">
        <v>15996</v>
      </c>
      <c r="AI1472">
        <v>168</v>
      </c>
      <c r="AJ1472">
        <v>256.98500782629799</v>
      </c>
      <c r="AK1472">
        <v>10337.190127664901</v>
      </c>
      <c r="AL1472">
        <v>599980</v>
      </c>
      <c r="AM1472" s="6">
        <f t="shared" ref="AM1472" si="1027">AVERAGE(AK1472:AK1481)</f>
        <v>10337.190127664901</v>
      </c>
      <c r="AN1472" s="6">
        <f t="shared" ref="AN1472" si="1028">AVERAGE(AL1472:AL1481)</f>
        <v>599983.6</v>
      </c>
    </row>
    <row r="1473" spans="1:40" x14ac:dyDescent="0.2">
      <c r="A1473" s="5" t="s">
        <v>1638</v>
      </c>
      <c r="B1473">
        <v>182</v>
      </c>
      <c r="C1473">
        <v>3881</v>
      </c>
      <c r="D1473">
        <v>14205</v>
      </c>
      <c r="E1473">
        <v>168</v>
      </c>
      <c r="F1473">
        <v>280.41726822798199</v>
      </c>
      <c r="G1473">
        <v>8030.2117536198302</v>
      </c>
      <c r="H1473">
        <v>177</v>
      </c>
      <c r="I1473" s="6"/>
      <c r="J1473" s="6"/>
      <c r="K1473" s="5" t="s">
        <v>1638</v>
      </c>
      <c r="L1473">
        <v>182</v>
      </c>
      <c r="M1473">
        <v>3881</v>
      </c>
      <c r="N1473">
        <v>14205</v>
      </c>
      <c r="O1473">
        <v>168</v>
      </c>
      <c r="P1473">
        <v>280.41726822798199</v>
      </c>
      <c r="Q1473">
        <v>8030.2117536198302</v>
      </c>
      <c r="R1473">
        <v>599994</v>
      </c>
      <c r="S1473" s="6"/>
      <c r="T1473" s="6"/>
      <c r="U1473" s="5" t="s">
        <v>1638</v>
      </c>
      <c r="V1473" s="5">
        <v>670</v>
      </c>
      <c r="W1473" s="5">
        <v>3393</v>
      </c>
      <c r="X1473" s="5">
        <v>15996</v>
      </c>
      <c r="Y1473" s="5">
        <v>168</v>
      </c>
      <c r="Z1473" s="5">
        <v>256.98500780000001</v>
      </c>
      <c r="AA1473" s="5">
        <v>10337.190130000001</v>
      </c>
      <c r="AB1473" s="5">
        <v>61018</v>
      </c>
      <c r="AC1473" s="6"/>
      <c r="AD1473" s="6"/>
      <c r="AE1473" s="5" t="s">
        <v>1638</v>
      </c>
      <c r="AF1473">
        <v>670</v>
      </c>
      <c r="AG1473">
        <v>3393</v>
      </c>
      <c r="AH1473">
        <v>15996</v>
      </c>
      <c r="AI1473">
        <v>168</v>
      </c>
      <c r="AJ1473">
        <v>256.98500782629799</v>
      </c>
      <c r="AK1473">
        <v>10337.190127664901</v>
      </c>
      <c r="AL1473">
        <v>599980</v>
      </c>
      <c r="AM1473" s="6"/>
      <c r="AN1473" s="6"/>
    </row>
    <row r="1474" spans="1:40" x14ac:dyDescent="0.2">
      <c r="A1474" s="5" t="s">
        <v>1638</v>
      </c>
      <c r="B1474">
        <v>182</v>
      </c>
      <c r="C1474">
        <v>3881</v>
      </c>
      <c r="D1474">
        <v>14205</v>
      </c>
      <c r="E1474">
        <v>168</v>
      </c>
      <c r="F1474">
        <v>281.27626101973101</v>
      </c>
      <c r="G1474">
        <v>8011.2967323455096</v>
      </c>
      <c r="H1474">
        <v>173</v>
      </c>
      <c r="I1474" s="6"/>
      <c r="J1474" s="6"/>
      <c r="K1474" s="5" t="s">
        <v>1638</v>
      </c>
      <c r="L1474">
        <v>182</v>
      </c>
      <c r="M1474">
        <v>3881</v>
      </c>
      <c r="N1474">
        <v>14205</v>
      </c>
      <c r="O1474">
        <v>168</v>
      </c>
      <c r="P1474">
        <v>280.41726822798199</v>
      </c>
      <c r="Q1474">
        <v>8030.2117536198302</v>
      </c>
      <c r="R1474">
        <v>599994</v>
      </c>
      <c r="S1474" s="6"/>
      <c r="T1474" s="6"/>
      <c r="U1474" s="5" t="s">
        <v>1638</v>
      </c>
      <c r="V1474" s="5">
        <v>670</v>
      </c>
      <c r="W1474" s="5">
        <v>3393</v>
      </c>
      <c r="X1474" s="5">
        <v>15996</v>
      </c>
      <c r="Y1474" s="5">
        <v>168</v>
      </c>
      <c r="Z1474" s="5">
        <v>256.98500780000001</v>
      </c>
      <c r="AA1474" s="5">
        <v>10337.190130000001</v>
      </c>
      <c r="AB1474" s="5">
        <v>61041</v>
      </c>
      <c r="AC1474" s="6"/>
      <c r="AD1474" s="6"/>
      <c r="AE1474" s="5" t="s">
        <v>1638</v>
      </c>
      <c r="AF1474">
        <v>670</v>
      </c>
      <c r="AG1474">
        <v>3393</v>
      </c>
      <c r="AH1474">
        <v>15996</v>
      </c>
      <c r="AI1474">
        <v>168</v>
      </c>
      <c r="AJ1474">
        <v>256.98500782629799</v>
      </c>
      <c r="AK1474">
        <v>10337.190127664901</v>
      </c>
      <c r="AL1474">
        <v>599980</v>
      </c>
      <c r="AM1474" s="6"/>
      <c r="AN1474" s="6"/>
    </row>
    <row r="1475" spans="1:40" x14ac:dyDescent="0.2">
      <c r="A1475" s="5" t="s">
        <v>1638</v>
      </c>
      <c r="B1475">
        <v>404</v>
      </c>
      <c r="C1475">
        <v>3659</v>
      </c>
      <c r="D1475">
        <v>13149</v>
      </c>
      <c r="E1475">
        <v>168</v>
      </c>
      <c r="F1475">
        <v>289.60685430012398</v>
      </c>
      <c r="G1475">
        <v>6771.8570683112503</v>
      </c>
      <c r="H1475">
        <v>172</v>
      </c>
      <c r="I1475" s="6"/>
      <c r="J1475" s="6"/>
      <c r="K1475" s="5" t="s">
        <v>1638</v>
      </c>
      <c r="L1475">
        <v>182</v>
      </c>
      <c r="M1475">
        <v>3881</v>
      </c>
      <c r="N1475">
        <v>14205</v>
      </c>
      <c r="O1475">
        <v>168</v>
      </c>
      <c r="P1475">
        <v>280.41726822798199</v>
      </c>
      <c r="Q1475">
        <v>8030.2117536198302</v>
      </c>
      <c r="R1475">
        <v>599994</v>
      </c>
      <c r="S1475" s="6"/>
      <c r="T1475" s="6"/>
      <c r="U1475" s="5" t="s">
        <v>1638</v>
      </c>
      <c r="V1475" s="5">
        <v>670</v>
      </c>
      <c r="W1475" s="5">
        <v>3393</v>
      </c>
      <c r="X1475" s="5">
        <v>15996</v>
      </c>
      <c r="Y1475" s="5">
        <v>168</v>
      </c>
      <c r="Z1475" s="5">
        <v>256.98500780000001</v>
      </c>
      <c r="AA1475" s="5">
        <v>10337.190130000001</v>
      </c>
      <c r="AB1475" s="5">
        <v>61048</v>
      </c>
      <c r="AC1475" s="6"/>
      <c r="AD1475" s="6"/>
      <c r="AE1475" s="5" t="s">
        <v>1638</v>
      </c>
      <c r="AF1475">
        <v>670</v>
      </c>
      <c r="AG1475">
        <v>3393</v>
      </c>
      <c r="AH1475">
        <v>15996</v>
      </c>
      <c r="AI1475">
        <v>168</v>
      </c>
      <c r="AJ1475">
        <v>256.98500782629799</v>
      </c>
      <c r="AK1475">
        <v>10337.190127664901</v>
      </c>
      <c r="AL1475">
        <v>599981</v>
      </c>
      <c r="AM1475" s="6"/>
      <c r="AN1475" s="6"/>
    </row>
    <row r="1476" spans="1:40" x14ac:dyDescent="0.2">
      <c r="A1476" s="5" t="s">
        <v>1638</v>
      </c>
      <c r="B1476">
        <v>577</v>
      </c>
      <c r="C1476">
        <v>3486</v>
      </c>
      <c r="D1476">
        <v>12648</v>
      </c>
      <c r="E1476">
        <v>168</v>
      </c>
      <c r="F1476">
        <v>271.88588095986</v>
      </c>
      <c r="G1476">
        <v>6661.0729012638703</v>
      </c>
      <c r="H1476">
        <v>162</v>
      </c>
      <c r="I1476" s="6"/>
      <c r="J1476" s="6"/>
      <c r="K1476" s="5" t="s">
        <v>1638</v>
      </c>
      <c r="L1476">
        <v>182</v>
      </c>
      <c r="M1476">
        <v>3881</v>
      </c>
      <c r="N1476">
        <v>14205</v>
      </c>
      <c r="O1476">
        <v>168</v>
      </c>
      <c r="P1476">
        <v>280.41726822798199</v>
      </c>
      <c r="Q1476">
        <v>8030.2117536198302</v>
      </c>
      <c r="R1476">
        <v>599995</v>
      </c>
      <c r="S1476" s="6"/>
      <c r="T1476" s="6"/>
      <c r="U1476" s="5" t="s">
        <v>1638</v>
      </c>
      <c r="V1476" s="5">
        <v>670</v>
      </c>
      <c r="W1476" s="5">
        <v>3393</v>
      </c>
      <c r="X1476" s="5">
        <v>15996</v>
      </c>
      <c r="Y1476" s="5">
        <v>168</v>
      </c>
      <c r="Z1476" s="5">
        <v>256.98500780000001</v>
      </c>
      <c r="AA1476" s="5">
        <v>10337.190130000001</v>
      </c>
      <c r="AB1476" s="5">
        <v>61081</v>
      </c>
      <c r="AC1476" s="6"/>
      <c r="AD1476" s="6"/>
      <c r="AE1476" s="5" t="s">
        <v>1638</v>
      </c>
      <c r="AF1476">
        <v>670</v>
      </c>
      <c r="AG1476">
        <v>3393</v>
      </c>
      <c r="AH1476">
        <v>15996</v>
      </c>
      <c r="AI1476">
        <v>168</v>
      </c>
      <c r="AJ1476">
        <v>256.98500782629799</v>
      </c>
      <c r="AK1476">
        <v>10337.190127664901</v>
      </c>
      <c r="AL1476">
        <v>599981</v>
      </c>
      <c r="AM1476" s="6"/>
      <c r="AN1476" s="6"/>
    </row>
    <row r="1477" spans="1:40" x14ac:dyDescent="0.2">
      <c r="A1477" s="5" t="s">
        <v>1638</v>
      </c>
      <c r="B1477">
        <v>577</v>
      </c>
      <c r="C1477">
        <v>3486</v>
      </c>
      <c r="D1477">
        <v>12648</v>
      </c>
      <c r="E1477">
        <v>168</v>
      </c>
      <c r="F1477">
        <v>271.88588095986</v>
      </c>
      <c r="G1477">
        <v>6661.0729012638703</v>
      </c>
      <c r="H1477">
        <v>165</v>
      </c>
      <c r="I1477" s="6"/>
      <c r="J1477" s="6"/>
      <c r="K1477" s="5" t="s">
        <v>1638</v>
      </c>
      <c r="L1477">
        <v>182</v>
      </c>
      <c r="M1477">
        <v>3881</v>
      </c>
      <c r="N1477">
        <v>14205</v>
      </c>
      <c r="O1477">
        <v>168</v>
      </c>
      <c r="P1477">
        <v>280.41726822798199</v>
      </c>
      <c r="Q1477">
        <v>8030.2117536198302</v>
      </c>
      <c r="R1477">
        <v>599996</v>
      </c>
      <c r="S1477" s="6"/>
      <c r="T1477" s="6"/>
      <c r="U1477" s="5" t="s">
        <v>1638</v>
      </c>
      <c r="V1477" s="5">
        <v>670</v>
      </c>
      <c r="W1477" s="5">
        <v>3393</v>
      </c>
      <c r="X1477" s="5">
        <v>15996</v>
      </c>
      <c r="Y1477" s="5">
        <v>168</v>
      </c>
      <c r="Z1477" s="5">
        <v>256.98500780000001</v>
      </c>
      <c r="AA1477" s="5">
        <v>10337.190130000001</v>
      </c>
      <c r="AB1477" s="5">
        <v>61121</v>
      </c>
      <c r="AC1477" s="6"/>
      <c r="AD1477" s="6"/>
      <c r="AE1477" s="5" t="s">
        <v>1638</v>
      </c>
      <c r="AF1477">
        <v>670</v>
      </c>
      <c r="AG1477">
        <v>3393</v>
      </c>
      <c r="AH1477">
        <v>15996</v>
      </c>
      <c r="AI1477">
        <v>168</v>
      </c>
      <c r="AJ1477">
        <v>256.98500782629799</v>
      </c>
      <c r="AK1477">
        <v>10337.190127664901</v>
      </c>
      <c r="AL1477">
        <v>599981</v>
      </c>
      <c r="AM1477" s="6"/>
      <c r="AN1477" s="6"/>
    </row>
    <row r="1478" spans="1:40" x14ac:dyDescent="0.2">
      <c r="A1478" s="5" t="s">
        <v>1638</v>
      </c>
      <c r="B1478">
        <v>577</v>
      </c>
      <c r="C1478">
        <v>3486</v>
      </c>
      <c r="D1478">
        <v>12648</v>
      </c>
      <c r="E1478">
        <v>168</v>
      </c>
      <c r="F1478">
        <v>271.88588095986</v>
      </c>
      <c r="G1478">
        <v>6661.0729012638703</v>
      </c>
      <c r="H1478">
        <v>166</v>
      </c>
      <c r="I1478" s="6"/>
      <c r="J1478" s="6"/>
      <c r="K1478" s="5" t="s">
        <v>1638</v>
      </c>
      <c r="L1478">
        <v>182</v>
      </c>
      <c r="M1478">
        <v>3881</v>
      </c>
      <c r="N1478">
        <v>14205</v>
      </c>
      <c r="O1478">
        <v>168</v>
      </c>
      <c r="P1478">
        <v>280.41726822798199</v>
      </c>
      <c r="Q1478">
        <v>8030.2117536198302</v>
      </c>
      <c r="R1478">
        <v>599996</v>
      </c>
      <c r="S1478" s="6"/>
      <c r="T1478" s="6"/>
      <c r="U1478" s="5" t="s">
        <v>1638</v>
      </c>
      <c r="V1478" s="5">
        <v>670</v>
      </c>
      <c r="W1478" s="5">
        <v>3393</v>
      </c>
      <c r="X1478" s="5">
        <v>15996</v>
      </c>
      <c r="Y1478" s="5">
        <v>168</v>
      </c>
      <c r="Z1478" s="5">
        <v>256.98500780000001</v>
      </c>
      <c r="AA1478" s="5">
        <v>10337.190130000001</v>
      </c>
      <c r="AB1478" s="5">
        <v>61491</v>
      </c>
      <c r="AC1478" s="6"/>
      <c r="AD1478" s="6"/>
      <c r="AE1478" s="5" t="s">
        <v>1638</v>
      </c>
      <c r="AF1478">
        <v>670</v>
      </c>
      <c r="AG1478">
        <v>3393</v>
      </c>
      <c r="AH1478">
        <v>15996</v>
      </c>
      <c r="AI1478">
        <v>168</v>
      </c>
      <c r="AJ1478">
        <v>256.98500782629799</v>
      </c>
      <c r="AK1478">
        <v>10337.190127664901</v>
      </c>
      <c r="AL1478">
        <v>599982</v>
      </c>
      <c r="AM1478" s="6"/>
      <c r="AN1478" s="6"/>
    </row>
    <row r="1479" spans="1:40" x14ac:dyDescent="0.2">
      <c r="A1479" s="5" t="s">
        <v>1638</v>
      </c>
      <c r="B1479">
        <v>577</v>
      </c>
      <c r="C1479">
        <v>3486</v>
      </c>
      <c r="D1479">
        <v>12648</v>
      </c>
      <c r="E1479">
        <v>168</v>
      </c>
      <c r="F1479">
        <v>271.88588095986</v>
      </c>
      <c r="G1479">
        <v>6661.0729012638703</v>
      </c>
      <c r="H1479">
        <v>172</v>
      </c>
      <c r="I1479" s="6"/>
      <c r="J1479" s="6"/>
      <c r="K1479" s="5" t="s">
        <v>1638</v>
      </c>
      <c r="L1479">
        <v>182</v>
      </c>
      <c r="M1479">
        <v>3881</v>
      </c>
      <c r="N1479">
        <v>14205</v>
      </c>
      <c r="O1479">
        <v>168</v>
      </c>
      <c r="P1479">
        <v>280.41726822798199</v>
      </c>
      <c r="Q1479">
        <v>8030.2117536198302</v>
      </c>
      <c r="R1479">
        <v>599997</v>
      </c>
      <c r="S1479" s="6"/>
      <c r="T1479" s="6"/>
      <c r="U1479" s="5" t="s">
        <v>1638</v>
      </c>
      <c r="V1479" s="5">
        <v>670</v>
      </c>
      <c r="W1479" s="5">
        <v>3393</v>
      </c>
      <c r="X1479" s="5">
        <v>15996</v>
      </c>
      <c r="Y1479" s="5">
        <v>168</v>
      </c>
      <c r="Z1479" s="5">
        <v>256.98500780000001</v>
      </c>
      <c r="AA1479" s="5">
        <v>10337.190130000001</v>
      </c>
      <c r="AB1479" s="5">
        <v>66197</v>
      </c>
      <c r="AC1479" s="6"/>
      <c r="AD1479" s="6"/>
      <c r="AE1479" s="5" t="s">
        <v>1638</v>
      </c>
      <c r="AF1479">
        <v>670</v>
      </c>
      <c r="AG1479">
        <v>3393</v>
      </c>
      <c r="AH1479">
        <v>15996</v>
      </c>
      <c r="AI1479">
        <v>168</v>
      </c>
      <c r="AJ1479">
        <v>256.98500782629799</v>
      </c>
      <c r="AK1479">
        <v>10337.190127664901</v>
      </c>
      <c r="AL1479">
        <v>599985</v>
      </c>
      <c r="AM1479" s="6"/>
      <c r="AN1479" s="6"/>
    </row>
    <row r="1480" spans="1:40" x14ac:dyDescent="0.2">
      <c r="A1480" s="5" t="s">
        <v>1638</v>
      </c>
      <c r="B1480">
        <v>577</v>
      </c>
      <c r="C1480">
        <v>3486</v>
      </c>
      <c r="D1480">
        <v>12648</v>
      </c>
      <c r="E1480">
        <v>168</v>
      </c>
      <c r="F1480">
        <v>271.88588095986</v>
      </c>
      <c r="G1480">
        <v>6661.0729012638703</v>
      </c>
      <c r="H1480">
        <v>191</v>
      </c>
      <c r="I1480" s="6"/>
      <c r="J1480" s="6"/>
      <c r="K1480" s="5" t="s">
        <v>1638</v>
      </c>
      <c r="L1480">
        <v>182</v>
      </c>
      <c r="M1480">
        <v>3881</v>
      </c>
      <c r="N1480">
        <v>14205</v>
      </c>
      <c r="O1480">
        <v>168</v>
      </c>
      <c r="P1480">
        <v>280.41726822798199</v>
      </c>
      <c r="Q1480">
        <v>8030.2117536198302</v>
      </c>
      <c r="R1480">
        <v>599997</v>
      </c>
      <c r="S1480" s="6"/>
      <c r="T1480" s="6"/>
      <c r="U1480" s="5" t="s">
        <v>1638</v>
      </c>
      <c r="V1480" s="5">
        <v>670</v>
      </c>
      <c r="W1480" s="5">
        <v>3393</v>
      </c>
      <c r="X1480" s="5">
        <v>15996</v>
      </c>
      <c r="Y1480" s="5">
        <v>168</v>
      </c>
      <c r="Z1480" s="5">
        <v>256.98500780000001</v>
      </c>
      <c r="AA1480" s="5">
        <v>10337.190130000001</v>
      </c>
      <c r="AB1480" s="5">
        <v>68493</v>
      </c>
      <c r="AC1480" s="6"/>
      <c r="AD1480" s="6"/>
      <c r="AE1480" s="5" t="s">
        <v>1638</v>
      </c>
      <c r="AF1480">
        <v>670</v>
      </c>
      <c r="AG1480">
        <v>3393</v>
      </c>
      <c r="AH1480">
        <v>15996</v>
      </c>
      <c r="AI1480">
        <v>168</v>
      </c>
      <c r="AJ1480">
        <v>256.98500782629799</v>
      </c>
      <c r="AK1480">
        <v>10337.190127664901</v>
      </c>
      <c r="AL1480">
        <v>599987</v>
      </c>
      <c r="AM1480" s="6"/>
      <c r="AN1480" s="6"/>
    </row>
    <row r="1481" spans="1:40" x14ac:dyDescent="0.2">
      <c r="A1481" s="5" t="s">
        <v>1638</v>
      </c>
      <c r="B1481">
        <v>577</v>
      </c>
      <c r="C1481">
        <v>3486</v>
      </c>
      <c r="D1481">
        <v>12648</v>
      </c>
      <c r="E1481">
        <v>168</v>
      </c>
      <c r="F1481">
        <v>271.88588095986</v>
      </c>
      <c r="G1481">
        <v>6661.0729012638703</v>
      </c>
      <c r="H1481">
        <v>4301</v>
      </c>
      <c r="I1481" s="6"/>
      <c r="J1481" s="6"/>
      <c r="K1481" s="5" t="s">
        <v>1638</v>
      </c>
      <c r="L1481">
        <v>182</v>
      </c>
      <c r="M1481">
        <v>3881</v>
      </c>
      <c r="N1481">
        <v>14205</v>
      </c>
      <c r="O1481">
        <v>168</v>
      </c>
      <c r="P1481">
        <v>280.41726822798199</v>
      </c>
      <c r="Q1481">
        <v>8030.2117536198302</v>
      </c>
      <c r="R1481">
        <v>599998</v>
      </c>
      <c r="S1481" s="6"/>
      <c r="T1481" s="6"/>
      <c r="U1481" s="5" t="s">
        <v>1638</v>
      </c>
      <c r="V1481" s="5">
        <v>796</v>
      </c>
      <c r="W1481" s="5">
        <v>3267</v>
      </c>
      <c r="X1481" s="5">
        <v>15748</v>
      </c>
      <c r="Y1481" s="5">
        <v>168</v>
      </c>
      <c r="Z1481" s="5">
        <v>247.7201828</v>
      </c>
      <c r="AA1481" s="5">
        <v>10293.201580000001</v>
      </c>
      <c r="AB1481" s="5">
        <v>66646</v>
      </c>
      <c r="AC1481" s="6"/>
      <c r="AD1481" s="6"/>
      <c r="AE1481" s="5" t="s">
        <v>1638</v>
      </c>
      <c r="AF1481">
        <v>670</v>
      </c>
      <c r="AG1481">
        <v>3393</v>
      </c>
      <c r="AH1481">
        <v>15996</v>
      </c>
      <c r="AI1481">
        <v>168</v>
      </c>
      <c r="AJ1481">
        <v>256.98500782629799</v>
      </c>
      <c r="AK1481">
        <v>10337.190127664901</v>
      </c>
      <c r="AL1481">
        <v>599999</v>
      </c>
      <c r="AM1481" s="6"/>
      <c r="AN1481" s="6"/>
    </row>
    <row r="1482" spans="1:40" x14ac:dyDescent="0.2">
      <c r="A1482" s="5" t="s">
        <v>1639</v>
      </c>
      <c r="B1482">
        <v>3699</v>
      </c>
      <c r="C1482">
        <v>18579</v>
      </c>
      <c r="D1482">
        <v>35078</v>
      </c>
      <c r="E1482">
        <v>168</v>
      </c>
      <c r="F1482">
        <v>269.824167167773</v>
      </c>
      <c r="G1482">
        <v>21735.194933553601</v>
      </c>
      <c r="H1482">
        <v>158</v>
      </c>
      <c r="I1482" s="6">
        <f t="shared" ref="I1482:J1482" si="1029">AVERAGE(G1482:G1491)</f>
        <v>18488.490389560946</v>
      </c>
      <c r="J1482" s="6">
        <f t="shared" si="1029"/>
        <v>267.7</v>
      </c>
      <c r="K1482" s="5" t="s">
        <v>1639</v>
      </c>
      <c r="L1482">
        <v>3473</v>
      </c>
      <c r="M1482">
        <v>18805</v>
      </c>
      <c r="N1482">
        <v>35220</v>
      </c>
      <c r="O1482">
        <v>168</v>
      </c>
      <c r="P1482">
        <v>263.37728299605402</v>
      </c>
      <c r="Q1482">
        <v>22195.993355844999</v>
      </c>
      <c r="R1482">
        <v>599350</v>
      </c>
      <c r="S1482" s="6">
        <f t="shared" ref="S1482" si="1030">AVERAGE(Q1482:Q1491)</f>
        <v>22195.993355844996</v>
      </c>
      <c r="T1482" s="6">
        <f t="shared" ref="T1482" si="1031">AVERAGE(R1482:R1491)</f>
        <v>599929.9</v>
      </c>
      <c r="U1482" s="5" t="s">
        <v>1639</v>
      </c>
      <c r="V1482" s="5">
        <v>3473</v>
      </c>
      <c r="W1482" s="5">
        <v>18805</v>
      </c>
      <c r="X1482" s="5">
        <v>35220</v>
      </c>
      <c r="Y1482" s="5">
        <v>168</v>
      </c>
      <c r="Z1482" s="5">
        <v>263.37728299999998</v>
      </c>
      <c r="AA1482" s="5">
        <v>22195.99336</v>
      </c>
      <c r="AB1482" s="5">
        <v>60443</v>
      </c>
      <c r="AC1482" s="6">
        <f t="shared" ref="AC1482" si="1032">AVERAGE(AA1482:AA1491)</f>
        <v>22195.993359999997</v>
      </c>
      <c r="AD1482" s="6">
        <f t="shared" ref="AD1482" si="1033">AVERAGE(AB1482:AB1491)</f>
        <v>62218</v>
      </c>
      <c r="AE1482" s="5" t="s">
        <v>1639</v>
      </c>
      <c r="AF1482">
        <v>3473</v>
      </c>
      <c r="AG1482">
        <v>18805</v>
      </c>
      <c r="AH1482">
        <v>35220</v>
      </c>
      <c r="AI1482">
        <v>168</v>
      </c>
      <c r="AJ1482">
        <v>263.37728299605402</v>
      </c>
      <c r="AK1482">
        <v>22195.993355844999</v>
      </c>
      <c r="AL1482">
        <v>599980</v>
      </c>
      <c r="AM1482" s="6">
        <f t="shared" ref="AM1482" si="1034">AVERAGE(AK1482:AK1491)</f>
        <v>22195.993355844996</v>
      </c>
      <c r="AN1482" s="6">
        <f t="shared" ref="AN1482" si="1035">AVERAGE(AL1482:AL1491)</f>
        <v>599982.9</v>
      </c>
    </row>
    <row r="1483" spans="1:40" x14ac:dyDescent="0.2">
      <c r="A1483" s="5" t="s">
        <v>1639</v>
      </c>
      <c r="B1483">
        <v>3699</v>
      </c>
      <c r="C1483">
        <v>18579</v>
      </c>
      <c r="D1483">
        <v>35078</v>
      </c>
      <c r="E1483">
        <v>168</v>
      </c>
      <c r="F1483">
        <v>269.824167167773</v>
      </c>
      <c r="G1483">
        <v>21735.194933553601</v>
      </c>
      <c r="H1483">
        <v>170</v>
      </c>
      <c r="I1483" s="6"/>
      <c r="J1483" s="6"/>
      <c r="K1483" s="5" t="s">
        <v>1639</v>
      </c>
      <c r="L1483">
        <v>3473</v>
      </c>
      <c r="M1483">
        <v>18805</v>
      </c>
      <c r="N1483">
        <v>35220</v>
      </c>
      <c r="O1483">
        <v>168</v>
      </c>
      <c r="P1483">
        <v>263.37728299605402</v>
      </c>
      <c r="Q1483">
        <v>22195.993355844999</v>
      </c>
      <c r="R1483">
        <v>599992</v>
      </c>
      <c r="S1483" s="6"/>
      <c r="T1483" s="6"/>
      <c r="U1483" s="5" t="s">
        <v>1639</v>
      </c>
      <c r="V1483" s="5">
        <v>3473</v>
      </c>
      <c r="W1483" s="5">
        <v>18805</v>
      </c>
      <c r="X1483" s="5">
        <v>35220</v>
      </c>
      <c r="Y1483" s="5">
        <v>168</v>
      </c>
      <c r="Z1483" s="5">
        <v>263.37728299999998</v>
      </c>
      <c r="AA1483" s="5">
        <v>22195.99336</v>
      </c>
      <c r="AB1483" s="5">
        <v>60647</v>
      </c>
      <c r="AC1483" s="6"/>
      <c r="AD1483" s="6"/>
      <c r="AE1483" s="5" t="s">
        <v>1639</v>
      </c>
      <c r="AF1483">
        <v>3473</v>
      </c>
      <c r="AG1483">
        <v>18805</v>
      </c>
      <c r="AH1483">
        <v>35220</v>
      </c>
      <c r="AI1483">
        <v>168</v>
      </c>
      <c r="AJ1483">
        <v>263.37728299605402</v>
      </c>
      <c r="AK1483">
        <v>22195.993355844999</v>
      </c>
      <c r="AL1483">
        <v>599980</v>
      </c>
      <c r="AM1483" s="6"/>
      <c r="AN1483" s="6"/>
    </row>
    <row r="1484" spans="1:40" x14ac:dyDescent="0.2">
      <c r="A1484" s="5" t="s">
        <v>1639</v>
      </c>
      <c r="B1484">
        <v>3699</v>
      </c>
      <c r="C1484">
        <v>18579</v>
      </c>
      <c r="D1484">
        <v>35078</v>
      </c>
      <c r="E1484">
        <v>168</v>
      </c>
      <c r="F1484">
        <v>269.824167167773</v>
      </c>
      <c r="G1484">
        <v>21735.194933553601</v>
      </c>
      <c r="H1484">
        <v>187</v>
      </c>
      <c r="I1484" s="6"/>
      <c r="J1484" s="6"/>
      <c r="K1484" s="5" t="s">
        <v>1639</v>
      </c>
      <c r="L1484">
        <v>3473</v>
      </c>
      <c r="M1484">
        <v>18805</v>
      </c>
      <c r="N1484">
        <v>35220</v>
      </c>
      <c r="O1484">
        <v>168</v>
      </c>
      <c r="P1484">
        <v>263.37728299605402</v>
      </c>
      <c r="Q1484">
        <v>22195.993355844999</v>
      </c>
      <c r="R1484">
        <v>599992</v>
      </c>
      <c r="S1484" s="6"/>
      <c r="T1484" s="6"/>
      <c r="U1484" s="5" t="s">
        <v>1639</v>
      </c>
      <c r="V1484" s="5">
        <v>3473</v>
      </c>
      <c r="W1484" s="5">
        <v>18805</v>
      </c>
      <c r="X1484" s="5">
        <v>35220</v>
      </c>
      <c r="Y1484" s="5">
        <v>168</v>
      </c>
      <c r="Z1484" s="5">
        <v>263.37728299999998</v>
      </c>
      <c r="AA1484" s="5">
        <v>22195.99336</v>
      </c>
      <c r="AB1484" s="5">
        <v>60684</v>
      </c>
      <c r="AC1484" s="6"/>
      <c r="AD1484" s="6"/>
      <c r="AE1484" s="5" t="s">
        <v>1639</v>
      </c>
      <c r="AF1484">
        <v>3473</v>
      </c>
      <c r="AG1484">
        <v>18805</v>
      </c>
      <c r="AH1484">
        <v>35220</v>
      </c>
      <c r="AI1484">
        <v>168</v>
      </c>
      <c r="AJ1484">
        <v>263.37728299605402</v>
      </c>
      <c r="AK1484">
        <v>22195.993355844999</v>
      </c>
      <c r="AL1484">
        <v>599981</v>
      </c>
      <c r="AM1484" s="6"/>
      <c r="AN1484" s="6"/>
    </row>
    <row r="1485" spans="1:40" x14ac:dyDescent="0.2">
      <c r="A1485" s="5" t="s">
        <v>1639</v>
      </c>
      <c r="B1485">
        <v>3699</v>
      </c>
      <c r="C1485">
        <v>18579</v>
      </c>
      <c r="D1485">
        <v>35078</v>
      </c>
      <c r="E1485">
        <v>168</v>
      </c>
      <c r="F1485">
        <v>269.824167167773</v>
      </c>
      <c r="G1485">
        <v>21735.194933553601</v>
      </c>
      <c r="H1485">
        <v>191</v>
      </c>
      <c r="I1485" s="6"/>
      <c r="J1485" s="6"/>
      <c r="K1485" s="5" t="s">
        <v>1639</v>
      </c>
      <c r="L1485">
        <v>3473</v>
      </c>
      <c r="M1485">
        <v>18805</v>
      </c>
      <c r="N1485">
        <v>35220</v>
      </c>
      <c r="O1485">
        <v>168</v>
      </c>
      <c r="P1485">
        <v>263.37728299605402</v>
      </c>
      <c r="Q1485">
        <v>22195.993355844999</v>
      </c>
      <c r="R1485">
        <v>599994</v>
      </c>
      <c r="S1485" s="6"/>
      <c r="T1485" s="6"/>
      <c r="U1485" s="5" t="s">
        <v>1639</v>
      </c>
      <c r="V1485" s="5">
        <v>3473</v>
      </c>
      <c r="W1485" s="5">
        <v>18805</v>
      </c>
      <c r="X1485" s="5">
        <v>35220</v>
      </c>
      <c r="Y1485" s="5">
        <v>168</v>
      </c>
      <c r="Z1485" s="5">
        <v>263.37728299999998</v>
      </c>
      <c r="AA1485" s="5">
        <v>22195.99336</v>
      </c>
      <c r="AB1485" s="5">
        <v>60756</v>
      </c>
      <c r="AC1485" s="6"/>
      <c r="AD1485" s="6"/>
      <c r="AE1485" s="5" t="s">
        <v>1639</v>
      </c>
      <c r="AF1485">
        <v>3473</v>
      </c>
      <c r="AG1485">
        <v>18805</v>
      </c>
      <c r="AH1485">
        <v>35220</v>
      </c>
      <c r="AI1485">
        <v>168</v>
      </c>
      <c r="AJ1485">
        <v>263.37728299605402</v>
      </c>
      <c r="AK1485">
        <v>22195.993355844999</v>
      </c>
      <c r="AL1485">
        <v>599982</v>
      </c>
      <c r="AM1485" s="6"/>
      <c r="AN1485" s="6"/>
    </row>
    <row r="1486" spans="1:40" x14ac:dyDescent="0.2">
      <c r="A1486" s="5" t="s">
        <v>1639</v>
      </c>
      <c r="B1486">
        <v>3822</v>
      </c>
      <c r="C1486">
        <v>18456</v>
      </c>
      <c r="D1486">
        <v>31650</v>
      </c>
      <c r="E1486">
        <v>168</v>
      </c>
      <c r="F1486">
        <v>305.91507261619603</v>
      </c>
      <c r="G1486">
        <v>16522.499659129</v>
      </c>
      <c r="H1486">
        <v>186</v>
      </c>
      <c r="I1486" s="6"/>
      <c r="J1486" s="6"/>
      <c r="K1486" s="5" t="s">
        <v>1639</v>
      </c>
      <c r="L1486">
        <v>3473</v>
      </c>
      <c r="M1486">
        <v>18805</v>
      </c>
      <c r="N1486">
        <v>35220</v>
      </c>
      <c r="O1486">
        <v>168</v>
      </c>
      <c r="P1486">
        <v>263.37728299605402</v>
      </c>
      <c r="Q1486">
        <v>22195.993355844999</v>
      </c>
      <c r="R1486">
        <v>599994</v>
      </c>
      <c r="S1486" s="6"/>
      <c r="T1486" s="6"/>
      <c r="U1486" s="5" t="s">
        <v>1639</v>
      </c>
      <c r="V1486" s="5">
        <v>3473</v>
      </c>
      <c r="W1486" s="5">
        <v>18805</v>
      </c>
      <c r="X1486" s="5">
        <v>35220</v>
      </c>
      <c r="Y1486" s="5">
        <v>168</v>
      </c>
      <c r="Z1486" s="5">
        <v>263.37728299999998</v>
      </c>
      <c r="AA1486" s="5">
        <v>22195.99336</v>
      </c>
      <c r="AB1486" s="5">
        <v>60760</v>
      </c>
      <c r="AC1486" s="6"/>
      <c r="AD1486" s="6"/>
      <c r="AE1486" s="5" t="s">
        <v>1639</v>
      </c>
      <c r="AF1486">
        <v>3473</v>
      </c>
      <c r="AG1486">
        <v>18805</v>
      </c>
      <c r="AH1486">
        <v>35220</v>
      </c>
      <c r="AI1486">
        <v>168</v>
      </c>
      <c r="AJ1486">
        <v>263.37728299605402</v>
      </c>
      <c r="AK1486">
        <v>22195.993355844999</v>
      </c>
      <c r="AL1486">
        <v>599982</v>
      </c>
      <c r="AM1486" s="6"/>
      <c r="AN1486" s="6"/>
    </row>
    <row r="1487" spans="1:40" x14ac:dyDescent="0.2">
      <c r="A1487" s="5" t="s">
        <v>1639</v>
      </c>
      <c r="B1487">
        <v>3822</v>
      </c>
      <c r="C1487">
        <v>18456</v>
      </c>
      <c r="D1487">
        <v>31650</v>
      </c>
      <c r="E1487">
        <v>168</v>
      </c>
      <c r="F1487">
        <v>305.91507261619603</v>
      </c>
      <c r="G1487">
        <v>16522.499659129</v>
      </c>
      <c r="H1487">
        <v>207</v>
      </c>
      <c r="I1487" s="6"/>
      <c r="J1487" s="6"/>
      <c r="K1487" s="5" t="s">
        <v>1639</v>
      </c>
      <c r="L1487">
        <v>3473</v>
      </c>
      <c r="M1487">
        <v>18805</v>
      </c>
      <c r="N1487">
        <v>35220</v>
      </c>
      <c r="O1487">
        <v>168</v>
      </c>
      <c r="P1487">
        <v>263.37728299605402</v>
      </c>
      <c r="Q1487">
        <v>22195.993355844999</v>
      </c>
      <c r="R1487">
        <v>599994</v>
      </c>
      <c r="S1487" s="6"/>
      <c r="T1487" s="6"/>
      <c r="U1487" s="5" t="s">
        <v>1639</v>
      </c>
      <c r="V1487" s="5">
        <v>3473</v>
      </c>
      <c r="W1487" s="5">
        <v>18805</v>
      </c>
      <c r="X1487" s="5">
        <v>35220</v>
      </c>
      <c r="Y1487" s="5">
        <v>168</v>
      </c>
      <c r="Z1487" s="5">
        <v>263.37728299999998</v>
      </c>
      <c r="AA1487" s="5">
        <v>22195.99336</v>
      </c>
      <c r="AB1487" s="5">
        <v>60895</v>
      </c>
      <c r="AC1487" s="6"/>
      <c r="AD1487" s="6"/>
      <c r="AE1487" s="5" t="s">
        <v>1639</v>
      </c>
      <c r="AF1487">
        <v>3473</v>
      </c>
      <c r="AG1487">
        <v>18805</v>
      </c>
      <c r="AH1487">
        <v>35220</v>
      </c>
      <c r="AI1487">
        <v>168</v>
      </c>
      <c r="AJ1487">
        <v>263.37728299605402</v>
      </c>
      <c r="AK1487">
        <v>22195.993355844999</v>
      </c>
      <c r="AL1487">
        <v>599982</v>
      </c>
      <c r="AM1487" s="6"/>
      <c r="AN1487" s="6"/>
    </row>
    <row r="1488" spans="1:40" x14ac:dyDescent="0.2">
      <c r="A1488" s="5" t="s">
        <v>1639</v>
      </c>
      <c r="B1488">
        <v>3822</v>
      </c>
      <c r="C1488">
        <v>18456</v>
      </c>
      <c r="D1488">
        <v>31650</v>
      </c>
      <c r="E1488">
        <v>168</v>
      </c>
      <c r="F1488">
        <v>305.91507261619603</v>
      </c>
      <c r="G1488">
        <v>16522.499659129</v>
      </c>
      <c r="H1488">
        <v>219</v>
      </c>
      <c r="I1488" s="6"/>
      <c r="J1488" s="6"/>
      <c r="K1488" s="5" t="s">
        <v>1639</v>
      </c>
      <c r="L1488">
        <v>3473</v>
      </c>
      <c r="M1488">
        <v>18805</v>
      </c>
      <c r="N1488">
        <v>35220</v>
      </c>
      <c r="O1488">
        <v>168</v>
      </c>
      <c r="P1488">
        <v>263.37728299605402</v>
      </c>
      <c r="Q1488">
        <v>22195.993355844999</v>
      </c>
      <c r="R1488">
        <v>599995</v>
      </c>
      <c r="S1488" s="6"/>
      <c r="T1488" s="6"/>
      <c r="U1488" s="5" t="s">
        <v>1639</v>
      </c>
      <c r="V1488" s="5">
        <v>3473</v>
      </c>
      <c r="W1488" s="5">
        <v>18805</v>
      </c>
      <c r="X1488" s="5">
        <v>35220</v>
      </c>
      <c r="Y1488" s="5">
        <v>168</v>
      </c>
      <c r="Z1488" s="5">
        <v>263.37728299999998</v>
      </c>
      <c r="AA1488" s="5">
        <v>22195.99336</v>
      </c>
      <c r="AB1488" s="5">
        <v>60913</v>
      </c>
      <c r="AC1488" s="6"/>
      <c r="AD1488" s="6"/>
      <c r="AE1488" s="5" t="s">
        <v>1639</v>
      </c>
      <c r="AF1488">
        <v>3473</v>
      </c>
      <c r="AG1488">
        <v>18805</v>
      </c>
      <c r="AH1488">
        <v>35220</v>
      </c>
      <c r="AI1488">
        <v>168</v>
      </c>
      <c r="AJ1488">
        <v>263.37728299605402</v>
      </c>
      <c r="AK1488">
        <v>22195.993355844999</v>
      </c>
      <c r="AL1488">
        <v>599982</v>
      </c>
      <c r="AM1488" s="6"/>
      <c r="AN1488" s="6"/>
    </row>
    <row r="1489" spans="1:40" x14ac:dyDescent="0.2">
      <c r="A1489" s="5" t="s">
        <v>1639</v>
      </c>
      <c r="B1489">
        <v>4099</v>
      </c>
      <c r="C1489">
        <v>18179</v>
      </c>
      <c r="D1489">
        <v>31236</v>
      </c>
      <c r="E1489">
        <v>168</v>
      </c>
      <c r="F1489">
        <v>305.57044028305899</v>
      </c>
      <c r="G1489">
        <v>16125.5417280027</v>
      </c>
      <c r="H1489">
        <v>1035</v>
      </c>
      <c r="I1489" s="6"/>
      <c r="J1489" s="6"/>
      <c r="K1489" s="5" t="s">
        <v>1639</v>
      </c>
      <c r="L1489">
        <v>3473</v>
      </c>
      <c r="M1489">
        <v>18805</v>
      </c>
      <c r="N1489">
        <v>35220</v>
      </c>
      <c r="O1489">
        <v>168</v>
      </c>
      <c r="P1489">
        <v>263.37728299605402</v>
      </c>
      <c r="Q1489">
        <v>22195.993355844999</v>
      </c>
      <c r="R1489">
        <v>599995</v>
      </c>
      <c r="S1489" s="6"/>
      <c r="T1489" s="6"/>
      <c r="U1489" s="5" t="s">
        <v>1639</v>
      </c>
      <c r="V1489" s="5">
        <v>3473</v>
      </c>
      <c r="W1489" s="5">
        <v>18805</v>
      </c>
      <c r="X1489" s="5">
        <v>35220</v>
      </c>
      <c r="Y1489" s="5">
        <v>168</v>
      </c>
      <c r="Z1489" s="5">
        <v>263.37728299999998</v>
      </c>
      <c r="AA1489" s="5">
        <v>22195.99336</v>
      </c>
      <c r="AB1489" s="5">
        <v>64689</v>
      </c>
      <c r="AC1489" s="6"/>
      <c r="AD1489" s="6"/>
      <c r="AE1489" s="5" t="s">
        <v>1639</v>
      </c>
      <c r="AF1489">
        <v>3473</v>
      </c>
      <c r="AG1489">
        <v>18805</v>
      </c>
      <c r="AH1489">
        <v>35220</v>
      </c>
      <c r="AI1489">
        <v>168</v>
      </c>
      <c r="AJ1489">
        <v>263.37728299605402</v>
      </c>
      <c r="AK1489">
        <v>22195.993355844999</v>
      </c>
      <c r="AL1489">
        <v>599982</v>
      </c>
      <c r="AM1489" s="6"/>
      <c r="AN1489" s="6"/>
    </row>
    <row r="1490" spans="1:40" x14ac:dyDescent="0.2">
      <c r="A1490" s="5" t="s">
        <v>1639</v>
      </c>
      <c r="B1490">
        <v>4099</v>
      </c>
      <c r="C1490">
        <v>18179</v>
      </c>
      <c r="D1490">
        <v>31236</v>
      </c>
      <c r="E1490">
        <v>168</v>
      </c>
      <c r="F1490">
        <v>305.57044028305899</v>
      </c>
      <c r="G1490">
        <v>16125.5417280027</v>
      </c>
      <c r="H1490">
        <v>159</v>
      </c>
      <c r="I1490" s="6"/>
      <c r="J1490" s="6"/>
      <c r="K1490" s="5" t="s">
        <v>1639</v>
      </c>
      <c r="L1490">
        <v>3473</v>
      </c>
      <c r="M1490">
        <v>18805</v>
      </c>
      <c r="N1490">
        <v>35220</v>
      </c>
      <c r="O1490">
        <v>168</v>
      </c>
      <c r="P1490">
        <v>263.37728299605402</v>
      </c>
      <c r="Q1490">
        <v>22195.993355844999</v>
      </c>
      <c r="R1490">
        <v>599996</v>
      </c>
      <c r="S1490" s="6"/>
      <c r="T1490" s="6"/>
      <c r="U1490" s="5" t="s">
        <v>1639</v>
      </c>
      <c r="V1490" s="5">
        <v>3473</v>
      </c>
      <c r="W1490" s="5">
        <v>18805</v>
      </c>
      <c r="X1490" s="5">
        <v>35220</v>
      </c>
      <c r="Y1490" s="5">
        <v>168</v>
      </c>
      <c r="Z1490" s="5">
        <v>263.37728299999998</v>
      </c>
      <c r="AA1490" s="5">
        <v>22195.99336</v>
      </c>
      <c r="AB1490" s="5">
        <v>65958</v>
      </c>
      <c r="AC1490" s="6"/>
      <c r="AD1490" s="6"/>
      <c r="AE1490" s="5" t="s">
        <v>1639</v>
      </c>
      <c r="AF1490">
        <v>3473</v>
      </c>
      <c r="AG1490">
        <v>18805</v>
      </c>
      <c r="AH1490">
        <v>35220</v>
      </c>
      <c r="AI1490">
        <v>168</v>
      </c>
      <c r="AJ1490">
        <v>263.37728299605402</v>
      </c>
      <c r="AK1490">
        <v>22195.993355844999</v>
      </c>
      <c r="AL1490">
        <v>599984</v>
      </c>
      <c r="AM1490" s="6"/>
      <c r="AN1490" s="6"/>
    </row>
    <row r="1491" spans="1:40" x14ac:dyDescent="0.2">
      <c r="A1491" s="5" t="s">
        <v>1639</v>
      </c>
      <c r="B1491">
        <v>4099</v>
      </c>
      <c r="C1491">
        <v>18179</v>
      </c>
      <c r="D1491">
        <v>31236</v>
      </c>
      <c r="E1491">
        <v>168</v>
      </c>
      <c r="F1491">
        <v>305.57044028305899</v>
      </c>
      <c r="G1491">
        <v>16125.5417280027</v>
      </c>
      <c r="H1491">
        <v>165</v>
      </c>
      <c r="I1491" s="6"/>
      <c r="J1491" s="6"/>
      <c r="K1491" s="5" t="s">
        <v>1639</v>
      </c>
      <c r="L1491">
        <v>3473</v>
      </c>
      <c r="M1491">
        <v>18805</v>
      </c>
      <c r="N1491">
        <v>35220</v>
      </c>
      <c r="O1491">
        <v>168</v>
      </c>
      <c r="P1491">
        <v>263.37728299605402</v>
      </c>
      <c r="Q1491">
        <v>22195.993355844999</v>
      </c>
      <c r="R1491">
        <v>599997</v>
      </c>
      <c r="S1491" s="6"/>
      <c r="T1491" s="6"/>
      <c r="U1491" s="5" t="s">
        <v>1639</v>
      </c>
      <c r="V1491" s="5">
        <v>3473</v>
      </c>
      <c r="W1491" s="5">
        <v>18805</v>
      </c>
      <c r="X1491" s="5">
        <v>35220</v>
      </c>
      <c r="Y1491" s="5">
        <v>168</v>
      </c>
      <c r="Z1491" s="5">
        <v>263.37728299999998</v>
      </c>
      <c r="AA1491" s="5">
        <v>22195.99336</v>
      </c>
      <c r="AB1491" s="5">
        <v>66435</v>
      </c>
      <c r="AC1491" s="6"/>
      <c r="AD1491" s="6"/>
      <c r="AE1491" s="5" t="s">
        <v>1639</v>
      </c>
      <c r="AF1491">
        <v>3473</v>
      </c>
      <c r="AG1491">
        <v>18805</v>
      </c>
      <c r="AH1491">
        <v>35220</v>
      </c>
      <c r="AI1491">
        <v>168</v>
      </c>
      <c r="AJ1491">
        <v>263.37728299605402</v>
      </c>
      <c r="AK1491">
        <v>22195.993355844999</v>
      </c>
      <c r="AL1491">
        <v>599994</v>
      </c>
      <c r="AM1491" s="6"/>
      <c r="AN1491" s="6"/>
    </row>
    <row r="1492" spans="1:40" x14ac:dyDescent="0.2">
      <c r="A1492" s="5" t="s">
        <v>1640</v>
      </c>
      <c r="B1492">
        <v>10350</v>
      </c>
      <c r="C1492">
        <v>34064</v>
      </c>
      <c r="D1492">
        <v>40699</v>
      </c>
      <c r="E1492">
        <v>168</v>
      </c>
      <c r="F1492">
        <v>281.87120124823201</v>
      </c>
      <c r="G1492">
        <v>14363.7736673776</v>
      </c>
      <c r="H1492">
        <v>165</v>
      </c>
      <c r="I1492" s="6">
        <f t="shared" ref="I1492:J1492" si="1036">AVERAGE(G1492:G1501)</f>
        <v>16471.58978036066</v>
      </c>
      <c r="J1492" s="6">
        <f t="shared" si="1036"/>
        <v>904.9</v>
      </c>
      <c r="K1492" s="5" t="s">
        <v>1640</v>
      </c>
      <c r="L1492">
        <v>14157</v>
      </c>
      <c r="M1492">
        <v>30257</v>
      </c>
      <c r="N1492">
        <v>42408</v>
      </c>
      <c r="O1492">
        <v>168</v>
      </c>
      <c r="P1492">
        <v>236.28223847929701</v>
      </c>
      <c r="Q1492">
        <v>20332.150458879201</v>
      </c>
      <c r="R1492">
        <v>599271</v>
      </c>
      <c r="S1492" s="6">
        <f t="shared" ref="S1492" si="1037">AVERAGE(Q1492:Q1501)</f>
        <v>20332.150458879198</v>
      </c>
      <c r="T1492" s="6">
        <f t="shared" ref="T1492" si="1038">AVERAGE(R1492:R1501)</f>
        <v>599921.6</v>
      </c>
      <c r="U1492" s="5" t="s">
        <v>1640</v>
      </c>
      <c r="V1492" s="5">
        <v>14157</v>
      </c>
      <c r="W1492" s="5">
        <v>30257</v>
      </c>
      <c r="X1492" s="5">
        <v>42408</v>
      </c>
      <c r="Y1492" s="5">
        <v>168</v>
      </c>
      <c r="Z1492" s="5">
        <v>236.28223850000001</v>
      </c>
      <c r="AA1492" s="5">
        <v>20332.150460000001</v>
      </c>
      <c r="AB1492" s="5">
        <v>60472</v>
      </c>
      <c r="AC1492" s="6">
        <f t="shared" ref="AC1492" si="1039">AVERAGE(AA1492:AA1501)</f>
        <v>20331.531962000001</v>
      </c>
      <c r="AD1492" s="6">
        <f t="shared" ref="AD1492" si="1040">AVERAGE(AB1492:AB1501)</f>
        <v>62393.2</v>
      </c>
      <c r="AE1492" s="5" t="s">
        <v>1640</v>
      </c>
      <c r="AF1492">
        <v>14157</v>
      </c>
      <c r="AG1492">
        <v>30257</v>
      </c>
      <c r="AH1492">
        <v>42408</v>
      </c>
      <c r="AI1492">
        <v>168</v>
      </c>
      <c r="AJ1492">
        <v>236.28223847929701</v>
      </c>
      <c r="AK1492">
        <v>20332.150458879201</v>
      </c>
      <c r="AL1492">
        <v>599980</v>
      </c>
      <c r="AM1492" s="6">
        <f t="shared" ref="AM1492" si="1041">AVERAGE(AK1492:AK1501)</f>
        <v>20332.150458879198</v>
      </c>
      <c r="AN1492" s="6">
        <f t="shared" ref="AN1492" si="1042">AVERAGE(AL1492:AL1501)</f>
        <v>599980.69999999995</v>
      </c>
    </row>
    <row r="1493" spans="1:40" x14ac:dyDescent="0.2">
      <c r="A1493" s="5" t="s">
        <v>1640</v>
      </c>
      <c r="B1493">
        <v>10350</v>
      </c>
      <c r="C1493">
        <v>34064</v>
      </c>
      <c r="D1493">
        <v>40699</v>
      </c>
      <c r="E1493">
        <v>168</v>
      </c>
      <c r="F1493">
        <v>281.87120124823201</v>
      </c>
      <c r="G1493">
        <v>14363.7736673776</v>
      </c>
      <c r="H1493">
        <v>179</v>
      </c>
      <c r="I1493" s="6"/>
      <c r="J1493" s="6"/>
      <c r="K1493" s="5" t="s">
        <v>1640</v>
      </c>
      <c r="L1493">
        <v>14157</v>
      </c>
      <c r="M1493">
        <v>30257</v>
      </c>
      <c r="N1493">
        <v>42408</v>
      </c>
      <c r="O1493">
        <v>168</v>
      </c>
      <c r="P1493">
        <v>236.28223847929701</v>
      </c>
      <c r="Q1493">
        <v>20332.150458879201</v>
      </c>
      <c r="R1493">
        <v>599992</v>
      </c>
      <c r="S1493" s="6"/>
      <c r="T1493" s="6"/>
      <c r="U1493" s="5" t="s">
        <v>1640</v>
      </c>
      <c r="V1493" s="5">
        <v>14157</v>
      </c>
      <c r="W1493" s="5">
        <v>30257</v>
      </c>
      <c r="X1493" s="5">
        <v>42408</v>
      </c>
      <c r="Y1493" s="5">
        <v>168</v>
      </c>
      <c r="Z1493" s="5">
        <v>236.28223850000001</v>
      </c>
      <c r="AA1493" s="5">
        <v>20332.150460000001</v>
      </c>
      <c r="AB1493" s="5">
        <v>60475</v>
      </c>
      <c r="AC1493" s="6"/>
      <c r="AD1493" s="6"/>
      <c r="AE1493" s="5" t="s">
        <v>1640</v>
      </c>
      <c r="AF1493">
        <v>14157</v>
      </c>
      <c r="AG1493">
        <v>30257</v>
      </c>
      <c r="AH1493">
        <v>42408</v>
      </c>
      <c r="AI1493">
        <v>168</v>
      </c>
      <c r="AJ1493">
        <v>236.28223847929701</v>
      </c>
      <c r="AK1493">
        <v>20332.150458879201</v>
      </c>
      <c r="AL1493">
        <v>599980</v>
      </c>
      <c r="AM1493" s="6"/>
      <c r="AN1493" s="6"/>
    </row>
    <row r="1494" spans="1:40" x14ac:dyDescent="0.2">
      <c r="A1494" s="5" t="s">
        <v>1640</v>
      </c>
      <c r="B1494">
        <v>10350</v>
      </c>
      <c r="C1494">
        <v>34064</v>
      </c>
      <c r="D1494">
        <v>40699</v>
      </c>
      <c r="E1494">
        <v>168</v>
      </c>
      <c r="F1494">
        <v>281.87120124823201</v>
      </c>
      <c r="G1494">
        <v>14363.7736673776</v>
      </c>
      <c r="H1494">
        <v>5469</v>
      </c>
      <c r="I1494" s="6"/>
      <c r="J1494" s="6"/>
      <c r="K1494" s="5" t="s">
        <v>1640</v>
      </c>
      <c r="L1494">
        <v>14157</v>
      </c>
      <c r="M1494">
        <v>30257</v>
      </c>
      <c r="N1494">
        <v>42408</v>
      </c>
      <c r="O1494">
        <v>168</v>
      </c>
      <c r="P1494">
        <v>236.28223847929701</v>
      </c>
      <c r="Q1494">
        <v>20332.150458879201</v>
      </c>
      <c r="R1494">
        <v>599992</v>
      </c>
      <c r="S1494" s="6"/>
      <c r="T1494" s="6"/>
      <c r="U1494" s="5" t="s">
        <v>1640</v>
      </c>
      <c r="V1494" s="5">
        <v>14157</v>
      </c>
      <c r="W1494" s="5">
        <v>30257</v>
      </c>
      <c r="X1494" s="5">
        <v>42408</v>
      </c>
      <c r="Y1494" s="5">
        <v>168</v>
      </c>
      <c r="Z1494" s="5">
        <v>236.28223850000001</v>
      </c>
      <c r="AA1494" s="5">
        <v>20332.150460000001</v>
      </c>
      <c r="AB1494" s="5">
        <v>60599</v>
      </c>
      <c r="AC1494" s="6"/>
      <c r="AD1494" s="6"/>
      <c r="AE1494" s="5" t="s">
        <v>1640</v>
      </c>
      <c r="AF1494">
        <v>14157</v>
      </c>
      <c r="AG1494">
        <v>30257</v>
      </c>
      <c r="AH1494">
        <v>42408</v>
      </c>
      <c r="AI1494">
        <v>168</v>
      </c>
      <c r="AJ1494">
        <v>236.28223847929701</v>
      </c>
      <c r="AK1494">
        <v>20332.150458879201</v>
      </c>
      <c r="AL1494">
        <v>599980</v>
      </c>
      <c r="AM1494" s="6"/>
      <c r="AN1494" s="6"/>
    </row>
    <row r="1495" spans="1:40" x14ac:dyDescent="0.2">
      <c r="A1495" s="5" t="s">
        <v>1640</v>
      </c>
      <c r="B1495">
        <v>10548</v>
      </c>
      <c r="C1495">
        <v>33866</v>
      </c>
      <c r="D1495">
        <v>40811</v>
      </c>
      <c r="E1495">
        <v>168</v>
      </c>
      <c r="F1495">
        <v>288.83742251497102</v>
      </c>
      <c r="G1495">
        <v>13824.9196144262</v>
      </c>
      <c r="H1495">
        <v>152</v>
      </c>
      <c r="I1495" s="6"/>
      <c r="J1495" s="6"/>
      <c r="K1495" s="5" t="s">
        <v>1640</v>
      </c>
      <c r="L1495">
        <v>14157</v>
      </c>
      <c r="M1495">
        <v>30257</v>
      </c>
      <c r="N1495">
        <v>42408</v>
      </c>
      <c r="O1495">
        <v>168</v>
      </c>
      <c r="P1495">
        <v>236.28223847929701</v>
      </c>
      <c r="Q1495">
        <v>20332.150458879201</v>
      </c>
      <c r="R1495">
        <v>599993</v>
      </c>
      <c r="S1495" s="6"/>
      <c r="T1495" s="6"/>
      <c r="U1495" s="5" t="s">
        <v>1640</v>
      </c>
      <c r="V1495" s="5">
        <v>14157</v>
      </c>
      <c r="W1495" s="5">
        <v>30257</v>
      </c>
      <c r="X1495" s="5">
        <v>42408</v>
      </c>
      <c r="Y1495" s="5">
        <v>168</v>
      </c>
      <c r="Z1495" s="5">
        <v>236.28223850000001</v>
      </c>
      <c r="AA1495" s="5">
        <v>20332.150460000001</v>
      </c>
      <c r="AB1495" s="5">
        <v>60652</v>
      </c>
      <c r="AC1495" s="6"/>
      <c r="AD1495" s="6"/>
      <c r="AE1495" s="5" t="s">
        <v>1640</v>
      </c>
      <c r="AF1495">
        <v>14157</v>
      </c>
      <c r="AG1495">
        <v>30257</v>
      </c>
      <c r="AH1495">
        <v>42408</v>
      </c>
      <c r="AI1495">
        <v>168</v>
      </c>
      <c r="AJ1495">
        <v>236.28223847929701</v>
      </c>
      <c r="AK1495">
        <v>20332.150458879201</v>
      </c>
      <c r="AL1495">
        <v>599980</v>
      </c>
      <c r="AM1495" s="6"/>
      <c r="AN1495" s="6"/>
    </row>
    <row r="1496" spans="1:40" x14ac:dyDescent="0.2">
      <c r="A1496" s="5" t="s">
        <v>1640</v>
      </c>
      <c r="B1496">
        <v>10548</v>
      </c>
      <c r="C1496">
        <v>33866</v>
      </c>
      <c r="D1496">
        <v>40811</v>
      </c>
      <c r="E1496">
        <v>168</v>
      </c>
      <c r="F1496">
        <v>288.83742251497102</v>
      </c>
      <c r="G1496">
        <v>13824.9196144262</v>
      </c>
      <c r="H1496">
        <v>2183</v>
      </c>
      <c r="I1496" s="6"/>
      <c r="J1496" s="6"/>
      <c r="K1496" s="5" t="s">
        <v>1640</v>
      </c>
      <c r="L1496">
        <v>14157</v>
      </c>
      <c r="M1496">
        <v>30257</v>
      </c>
      <c r="N1496">
        <v>42408</v>
      </c>
      <c r="O1496">
        <v>168</v>
      </c>
      <c r="P1496">
        <v>236.28223847929701</v>
      </c>
      <c r="Q1496">
        <v>20332.150458879201</v>
      </c>
      <c r="R1496">
        <v>599993</v>
      </c>
      <c r="S1496" s="6"/>
      <c r="T1496" s="6"/>
      <c r="U1496" s="5" t="s">
        <v>1640</v>
      </c>
      <c r="V1496" s="5">
        <v>14157</v>
      </c>
      <c r="W1496" s="5">
        <v>30257</v>
      </c>
      <c r="X1496" s="5">
        <v>42408</v>
      </c>
      <c r="Y1496" s="5">
        <v>168</v>
      </c>
      <c r="Z1496" s="5">
        <v>236.28223850000001</v>
      </c>
      <c r="AA1496" s="5">
        <v>20332.150460000001</v>
      </c>
      <c r="AB1496" s="5">
        <v>60699</v>
      </c>
      <c r="AC1496" s="6"/>
      <c r="AD1496" s="6"/>
      <c r="AE1496" s="5" t="s">
        <v>1640</v>
      </c>
      <c r="AF1496">
        <v>14157</v>
      </c>
      <c r="AG1496">
        <v>30257</v>
      </c>
      <c r="AH1496">
        <v>42408</v>
      </c>
      <c r="AI1496">
        <v>168</v>
      </c>
      <c r="AJ1496">
        <v>236.28223847929701</v>
      </c>
      <c r="AK1496">
        <v>20332.150458879201</v>
      </c>
      <c r="AL1496">
        <v>599980</v>
      </c>
      <c r="AM1496" s="6"/>
      <c r="AN1496" s="6"/>
    </row>
    <row r="1497" spans="1:40" x14ac:dyDescent="0.2">
      <c r="A1497" s="5" t="s">
        <v>1640</v>
      </c>
      <c r="B1497">
        <v>10548</v>
      </c>
      <c r="C1497">
        <v>33866</v>
      </c>
      <c r="D1497">
        <v>40811</v>
      </c>
      <c r="E1497">
        <v>168</v>
      </c>
      <c r="F1497">
        <v>288.83742251497102</v>
      </c>
      <c r="G1497">
        <v>13824.9196144262</v>
      </c>
      <c r="H1497">
        <v>227</v>
      </c>
      <c r="I1497" s="6"/>
      <c r="J1497" s="6"/>
      <c r="K1497" s="5" t="s">
        <v>1640</v>
      </c>
      <c r="L1497">
        <v>14157</v>
      </c>
      <c r="M1497">
        <v>30257</v>
      </c>
      <c r="N1497">
        <v>42408</v>
      </c>
      <c r="O1497">
        <v>168</v>
      </c>
      <c r="P1497">
        <v>236.28223847929701</v>
      </c>
      <c r="Q1497">
        <v>20332.150458879201</v>
      </c>
      <c r="R1497">
        <v>599993</v>
      </c>
      <c r="S1497" s="6"/>
      <c r="T1497" s="6"/>
      <c r="U1497" s="5" t="s">
        <v>1640</v>
      </c>
      <c r="V1497" s="5">
        <v>14157</v>
      </c>
      <c r="W1497" s="5">
        <v>30257</v>
      </c>
      <c r="X1497" s="5">
        <v>42408</v>
      </c>
      <c r="Y1497" s="5">
        <v>168</v>
      </c>
      <c r="Z1497" s="5">
        <v>236.28223850000001</v>
      </c>
      <c r="AA1497" s="5">
        <v>20332.150460000001</v>
      </c>
      <c r="AB1497" s="5">
        <v>60770</v>
      </c>
      <c r="AC1497" s="6"/>
      <c r="AD1497" s="6"/>
      <c r="AE1497" s="5" t="s">
        <v>1640</v>
      </c>
      <c r="AF1497">
        <v>14157</v>
      </c>
      <c r="AG1497">
        <v>30257</v>
      </c>
      <c r="AH1497">
        <v>42408</v>
      </c>
      <c r="AI1497">
        <v>168</v>
      </c>
      <c r="AJ1497">
        <v>236.28223847929701</v>
      </c>
      <c r="AK1497">
        <v>20332.150458879201</v>
      </c>
      <c r="AL1497">
        <v>599981</v>
      </c>
      <c r="AM1497" s="6"/>
      <c r="AN1497" s="6"/>
    </row>
    <row r="1498" spans="1:40" x14ac:dyDescent="0.2">
      <c r="A1498" s="5" t="s">
        <v>1640</v>
      </c>
      <c r="B1498">
        <v>14157</v>
      </c>
      <c r="C1498">
        <v>30257</v>
      </c>
      <c r="D1498">
        <v>42408</v>
      </c>
      <c r="E1498">
        <v>168</v>
      </c>
      <c r="F1498">
        <v>236.28223847929701</v>
      </c>
      <c r="G1498">
        <v>20332.150458879201</v>
      </c>
      <c r="H1498">
        <v>163</v>
      </c>
      <c r="I1498" s="6"/>
      <c r="J1498" s="6"/>
      <c r="K1498" s="5" t="s">
        <v>1640</v>
      </c>
      <c r="L1498">
        <v>14157</v>
      </c>
      <c r="M1498">
        <v>30257</v>
      </c>
      <c r="N1498">
        <v>42408</v>
      </c>
      <c r="O1498">
        <v>168</v>
      </c>
      <c r="P1498">
        <v>236.28223847929701</v>
      </c>
      <c r="Q1498">
        <v>20332.150458879201</v>
      </c>
      <c r="R1498">
        <v>599994</v>
      </c>
      <c r="S1498" s="6"/>
      <c r="T1498" s="6"/>
      <c r="U1498" s="5" t="s">
        <v>1640</v>
      </c>
      <c r="V1498" s="5">
        <v>14157</v>
      </c>
      <c r="W1498" s="5">
        <v>30257</v>
      </c>
      <c r="X1498" s="5">
        <v>42408</v>
      </c>
      <c r="Y1498" s="5">
        <v>168</v>
      </c>
      <c r="Z1498" s="5">
        <v>236.28223850000001</v>
      </c>
      <c r="AA1498" s="5">
        <v>20332.150460000001</v>
      </c>
      <c r="AB1498" s="5">
        <v>66072</v>
      </c>
      <c r="AC1498" s="6"/>
      <c r="AD1498" s="6"/>
      <c r="AE1498" s="5" t="s">
        <v>1640</v>
      </c>
      <c r="AF1498">
        <v>14157</v>
      </c>
      <c r="AG1498">
        <v>30257</v>
      </c>
      <c r="AH1498">
        <v>42408</v>
      </c>
      <c r="AI1498">
        <v>168</v>
      </c>
      <c r="AJ1498">
        <v>236.28223847929701</v>
      </c>
      <c r="AK1498">
        <v>20332.150458879201</v>
      </c>
      <c r="AL1498">
        <v>599981</v>
      </c>
      <c r="AM1498" s="6"/>
      <c r="AN1498" s="6"/>
    </row>
    <row r="1499" spans="1:40" x14ac:dyDescent="0.2">
      <c r="A1499" s="5" t="s">
        <v>1640</v>
      </c>
      <c r="B1499">
        <v>14157</v>
      </c>
      <c r="C1499">
        <v>30257</v>
      </c>
      <c r="D1499">
        <v>42408</v>
      </c>
      <c r="E1499">
        <v>168</v>
      </c>
      <c r="F1499">
        <v>236.28223847929701</v>
      </c>
      <c r="G1499">
        <v>20332.150458879201</v>
      </c>
      <c r="H1499">
        <v>172</v>
      </c>
      <c r="I1499" s="6"/>
      <c r="J1499" s="6"/>
      <c r="K1499" s="5" t="s">
        <v>1640</v>
      </c>
      <c r="L1499">
        <v>14157</v>
      </c>
      <c r="M1499">
        <v>30257</v>
      </c>
      <c r="N1499">
        <v>42408</v>
      </c>
      <c r="O1499">
        <v>168</v>
      </c>
      <c r="P1499">
        <v>236.28223847929701</v>
      </c>
      <c r="Q1499">
        <v>20332.150458879201</v>
      </c>
      <c r="R1499">
        <v>599995</v>
      </c>
      <c r="S1499" s="6"/>
      <c r="T1499" s="6"/>
      <c r="U1499" s="5" t="s">
        <v>1640</v>
      </c>
      <c r="V1499" s="5">
        <v>14157</v>
      </c>
      <c r="W1499" s="5">
        <v>30257</v>
      </c>
      <c r="X1499" s="5">
        <v>42408</v>
      </c>
      <c r="Y1499" s="5">
        <v>168</v>
      </c>
      <c r="Z1499" s="5">
        <v>236.28223850000001</v>
      </c>
      <c r="AA1499" s="5">
        <v>20332.150460000001</v>
      </c>
      <c r="AB1499" s="5">
        <v>66087</v>
      </c>
      <c r="AC1499" s="6"/>
      <c r="AD1499" s="6"/>
      <c r="AE1499" s="5" t="s">
        <v>1640</v>
      </c>
      <c r="AF1499">
        <v>14157</v>
      </c>
      <c r="AG1499">
        <v>30257</v>
      </c>
      <c r="AH1499">
        <v>42408</v>
      </c>
      <c r="AI1499">
        <v>168</v>
      </c>
      <c r="AJ1499">
        <v>236.28223847929701</v>
      </c>
      <c r="AK1499">
        <v>20332.150458879201</v>
      </c>
      <c r="AL1499">
        <v>599981</v>
      </c>
      <c r="AM1499" s="6"/>
      <c r="AN1499" s="6"/>
    </row>
    <row r="1500" spans="1:40" x14ac:dyDescent="0.2">
      <c r="A1500" s="5" t="s">
        <v>1640</v>
      </c>
      <c r="B1500">
        <v>15110</v>
      </c>
      <c r="C1500">
        <v>29304</v>
      </c>
      <c r="D1500">
        <v>41869</v>
      </c>
      <c r="E1500">
        <v>168</v>
      </c>
      <c r="F1500">
        <v>236.82159349011599</v>
      </c>
      <c r="G1500">
        <v>19742.758520218398</v>
      </c>
      <c r="H1500">
        <v>154</v>
      </c>
      <c r="I1500" s="6"/>
      <c r="J1500" s="6"/>
      <c r="K1500" s="5" t="s">
        <v>1640</v>
      </c>
      <c r="L1500">
        <v>14157</v>
      </c>
      <c r="M1500">
        <v>30257</v>
      </c>
      <c r="N1500">
        <v>42408</v>
      </c>
      <c r="O1500">
        <v>168</v>
      </c>
      <c r="P1500">
        <v>236.28223847929701</v>
      </c>
      <c r="Q1500">
        <v>20332.150458879201</v>
      </c>
      <c r="R1500">
        <v>599996</v>
      </c>
      <c r="S1500" s="6"/>
      <c r="T1500" s="6"/>
      <c r="U1500" s="5" t="s">
        <v>1640</v>
      </c>
      <c r="V1500" s="5">
        <v>14157</v>
      </c>
      <c r="W1500" s="5">
        <v>30257</v>
      </c>
      <c r="X1500" s="5">
        <v>42408</v>
      </c>
      <c r="Y1500" s="5">
        <v>168</v>
      </c>
      <c r="Z1500" s="5">
        <v>236.28223850000001</v>
      </c>
      <c r="AA1500" s="5">
        <v>20332.150460000001</v>
      </c>
      <c r="AB1500" s="5">
        <v>67220</v>
      </c>
      <c r="AC1500" s="6"/>
      <c r="AD1500" s="6"/>
      <c r="AE1500" s="5" t="s">
        <v>1640</v>
      </c>
      <c r="AF1500">
        <v>14157</v>
      </c>
      <c r="AG1500">
        <v>30257</v>
      </c>
      <c r="AH1500">
        <v>42408</v>
      </c>
      <c r="AI1500">
        <v>168</v>
      </c>
      <c r="AJ1500">
        <v>236.28223847929701</v>
      </c>
      <c r="AK1500">
        <v>20332.150458879201</v>
      </c>
      <c r="AL1500">
        <v>599981</v>
      </c>
      <c r="AM1500" s="6"/>
      <c r="AN1500" s="6"/>
    </row>
    <row r="1501" spans="1:40" x14ac:dyDescent="0.2">
      <c r="A1501" s="5" t="s">
        <v>1640</v>
      </c>
      <c r="B1501">
        <v>15110</v>
      </c>
      <c r="C1501">
        <v>29304</v>
      </c>
      <c r="D1501">
        <v>41869</v>
      </c>
      <c r="E1501">
        <v>168</v>
      </c>
      <c r="F1501">
        <v>236.82159349011599</v>
      </c>
      <c r="G1501">
        <v>19742.758520218398</v>
      </c>
      <c r="H1501">
        <v>185</v>
      </c>
      <c r="I1501" s="6"/>
      <c r="J1501" s="6"/>
      <c r="K1501" s="5" t="s">
        <v>1640</v>
      </c>
      <c r="L1501">
        <v>14157</v>
      </c>
      <c r="M1501">
        <v>30257</v>
      </c>
      <c r="N1501">
        <v>42408</v>
      </c>
      <c r="O1501">
        <v>168</v>
      </c>
      <c r="P1501">
        <v>236.28223847929701</v>
      </c>
      <c r="Q1501">
        <v>20332.150458879201</v>
      </c>
      <c r="R1501">
        <v>599997</v>
      </c>
      <c r="S1501" s="6"/>
      <c r="T1501" s="6"/>
      <c r="U1501" s="5" t="s">
        <v>1640</v>
      </c>
      <c r="V1501" s="5">
        <v>14544</v>
      </c>
      <c r="W1501" s="5">
        <v>29870</v>
      </c>
      <c r="X1501" s="5">
        <v>42216</v>
      </c>
      <c r="Y1501" s="5">
        <v>168</v>
      </c>
      <c r="Z1501" s="5">
        <v>234.29342310000001</v>
      </c>
      <c r="AA1501" s="5">
        <v>20325.965479999999</v>
      </c>
      <c r="AB1501" s="5">
        <v>60886</v>
      </c>
      <c r="AC1501" s="6"/>
      <c r="AD1501" s="6"/>
      <c r="AE1501" s="5" t="s">
        <v>1640</v>
      </c>
      <c r="AF1501">
        <v>14157</v>
      </c>
      <c r="AG1501">
        <v>30257</v>
      </c>
      <c r="AH1501">
        <v>42408</v>
      </c>
      <c r="AI1501">
        <v>168</v>
      </c>
      <c r="AJ1501">
        <v>236.28223847929701</v>
      </c>
      <c r="AK1501">
        <v>20332.150458879201</v>
      </c>
      <c r="AL1501">
        <v>599983</v>
      </c>
      <c r="AM1501" s="6"/>
      <c r="AN1501" s="6"/>
    </row>
    <row r="1502" spans="1:40" x14ac:dyDescent="0.2">
      <c r="A1502" s="5" t="s">
        <v>1635</v>
      </c>
      <c r="B1502">
        <v>18013</v>
      </c>
      <c r="C1502">
        <v>800590</v>
      </c>
      <c r="D1502">
        <v>2498</v>
      </c>
      <c r="E1502">
        <v>168</v>
      </c>
      <c r="F1502">
        <v>302.45226527420499</v>
      </c>
      <c r="G1502">
        <v>662.11474978557305</v>
      </c>
      <c r="H1502">
        <v>1437</v>
      </c>
      <c r="I1502" s="6">
        <f t="shared" ref="I1502:J1502" si="1043">AVERAGE(G1502:G1511)</f>
        <v>662.11474978557294</v>
      </c>
      <c r="J1502" s="6">
        <f t="shared" si="1043"/>
        <v>421.6</v>
      </c>
      <c r="K1502" s="5" t="s">
        <v>1635</v>
      </c>
      <c r="L1502">
        <v>18139</v>
      </c>
      <c r="M1502">
        <v>800464</v>
      </c>
      <c r="N1502">
        <v>7745</v>
      </c>
      <c r="O1502">
        <v>168</v>
      </c>
      <c r="P1502">
        <v>292.734422836796</v>
      </c>
      <c r="Q1502">
        <v>5968.1020533806404</v>
      </c>
      <c r="R1502">
        <v>599994</v>
      </c>
      <c r="S1502" s="6">
        <f t="shared" ref="S1502" si="1044">AVERAGE(Q1502:Q1511)</f>
        <v>5968.1020533806413</v>
      </c>
      <c r="T1502" s="6">
        <f t="shared" ref="T1502" si="1045">AVERAGE(R1502:R1511)</f>
        <v>599996.9</v>
      </c>
      <c r="U1502" s="5" t="s">
        <v>1635</v>
      </c>
      <c r="V1502" s="5">
        <v>18139</v>
      </c>
      <c r="W1502" s="5">
        <v>800464</v>
      </c>
      <c r="X1502" s="5">
        <v>7745</v>
      </c>
      <c r="Y1502" s="5">
        <v>168</v>
      </c>
      <c r="Z1502" s="5">
        <v>292.7344228</v>
      </c>
      <c r="AA1502" s="5">
        <v>5968.1020529999996</v>
      </c>
      <c r="AB1502" s="5">
        <v>60469</v>
      </c>
      <c r="AC1502" s="6">
        <f t="shared" ref="AC1502" si="1046">AVERAGE(AA1502:AA1511)</f>
        <v>5968.1020530000005</v>
      </c>
      <c r="AD1502" s="6">
        <f t="shared" ref="AD1502" si="1047">AVERAGE(AB1502:AB1511)</f>
        <v>61941.7</v>
      </c>
      <c r="AE1502" s="5" t="s">
        <v>1635</v>
      </c>
      <c r="AF1502">
        <v>18139</v>
      </c>
      <c r="AG1502">
        <v>800464</v>
      </c>
      <c r="AH1502">
        <v>7745</v>
      </c>
      <c r="AI1502">
        <v>168</v>
      </c>
      <c r="AJ1502">
        <v>292.734422836796</v>
      </c>
      <c r="AK1502">
        <v>5968.1020533806404</v>
      </c>
      <c r="AL1502">
        <v>599980</v>
      </c>
      <c r="AM1502" s="6">
        <f t="shared" ref="AM1502" si="1048">AVERAGE(AK1502:AK1511)</f>
        <v>5968.1020533806413</v>
      </c>
      <c r="AN1502" s="6">
        <f t="shared" ref="AN1502" si="1049">AVERAGE(AL1502:AL1511)</f>
        <v>599982</v>
      </c>
    </row>
    <row r="1503" spans="1:40" x14ac:dyDescent="0.2">
      <c r="A1503" s="5" t="s">
        <v>1635</v>
      </c>
      <c r="B1503">
        <v>18013</v>
      </c>
      <c r="C1503">
        <v>800590</v>
      </c>
      <c r="D1503">
        <v>2498</v>
      </c>
      <c r="E1503">
        <v>168</v>
      </c>
      <c r="F1503">
        <v>302.45226527420499</v>
      </c>
      <c r="G1503">
        <v>662.11474978557305</v>
      </c>
      <c r="H1503">
        <v>145</v>
      </c>
      <c r="I1503" s="6"/>
      <c r="J1503" s="6"/>
      <c r="K1503" s="5" t="s">
        <v>1635</v>
      </c>
      <c r="L1503">
        <v>18139</v>
      </c>
      <c r="M1503">
        <v>800464</v>
      </c>
      <c r="N1503">
        <v>7745</v>
      </c>
      <c r="O1503">
        <v>168</v>
      </c>
      <c r="P1503">
        <v>292.734422836796</v>
      </c>
      <c r="Q1503">
        <v>5968.1020533806404</v>
      </c>
      <c r="R1503">
        <v>599994</v>
      </c>
      <c r="S1503" s="6"/>
      <c r="T1503" s="6"/>
      <c r="U1503" s="5" t="s">
        <v>1635</v>
      </c>
      <c r="V1503" s="5">
        <v>18139</v>
      </c>
      <c r="W1503" s="5">
        <v>800464</v>
      </c>
      <c r="X1503" s="5">
        <v>7745</v>
      </c>
      <c r="Y1503" s="5">
        <v>168</v>
      </c>
      <c r="Z1503" s="5">
        <v>292.7344228</v>
      </c>
      <c r="AA1503" s="5">
        <v>5968.1020529999996</v>
      </c>
      <c r="AB1503" s="5">
        <v>60479</v>
      </c>
      <c r="AC1503" s="6"/>
      <c r="AD1503" s="6"/>
      <c r="AE1503" s="5" t="s">
        <v>1635</v>
      </c>
      <c r="AF1503">
        <v>18139</v>
      </c>
      <c r="AG1503">
        <v>800464</v>
      </c>
      <c r="AH1503">
        <v>7745</v>
      </c>
      <c r="AI1503">
        <v>168</v>
      </c>
      <c r="AJ1503">
        <v>292.734422836796</v>
      </c>
      <c r="AK1503">
        <v>5968.1020533806404</v>
      </c>
      <c r="AL1503">
        <v>599980</v>
      </c>
      <c r="AM1503" s="6"/>
      <c r="AN1503" s="6"/>
    </row>
    <row r="1504" spans="1:40" x14ac:dyDescent="0.2">
      <c r="A1504" s="5" t="s">
        <v>1635</v>
      </c>
      <c r="B1504">
        <v>18013</v>
      </c>
      <c r="C1504">
        <v>800590</v>
      </c>
      <c r="D1504">
        <v>2498</v>
      </c>
      <c r="E1504">
        <v>168</v>
      </c>
      <c r="F1504">
        <v>302.45226527420499</v>
      </c>
      <c r="G1504">
        <v>662.11474978557305</v>
      </c>
      <c r="H1504">
        <v>147</v>
      </c>
      <c r="I1504" s="6"/>
      <c r="J1504" s="6"/>
      <c r="K1504" s="5" t="s">
        <v>1635</v>
      </c>
      <c r="L1504">
        <v>18139</v>
      </c>
      <c r="M1504">
        <v>800464</v>
      </c>
      <c r="N1504">
        <v>7745</v>
      </c>
      <c r="O1504">
        <v>168</v>
      </c>
      <c r="P1504">
        <v>292.734422836796</v>
      </c>
      <c r="Q1504">
        <v>5968.1020533806404</v>
      </c>
      <c r="R1504">
        <v>599996</v>
      </c>
      <c r="S1504" s="6"/>
      <c r="T1504" s="6"/>
      <c r="U1504" s="5" t="s">
        <v>1635</v>
      </c>
      <c r="V1504" s="5">
        <v>18139</v>
      </c>
      <c r="W1504" s="5">
        <v>800464</v>
      </c>
      <c r="X1504" s="5">
        <v>7745</v>
      </c>
      <c r="Y1504" s="5">
        <v>168</v>
      </c>
      <c r="Z1504" s="5">
        <v>292.7344228</v>
      </c>
      <c r="AA1504" s="5">
        <v>5968.1020529999996</v>
      </c>
      <c r="AB1504" s="5">
        <v>60610</v>
      </c>
      <c r="AC1504" s="6"/>
      <c r="AD1504" s="6"/>
      <c r="AE1504" s="5" t="s">
        <v>1635</v>
      </c>
      <c r="AF1504">
        <v>18139</v>
      </c>
      <c r="AG1504">
        <v>800464</v>
      </c>
      <c r="AH1504">
        <v>7745</v>
      </c>
      <c r="AI1504">
        <v>168</v>
      </c>
      <c r="AJ1504">
        <v>292.734422836796</v>
      </c>
      <c r="AK1504">
        <v>5968.1020533806404</v>
      </c>
      <c r="AL1504">
        <v>599980</v>
      </c>
      <c r="AM1504" s="6"/>
      <c r="AN1504" s="6"/>
    </row>
    <row r="1505" spans="1:40" x14ac:dyDescent="0.2">
      <c r="A1505" s="5" t="s">
        <v>1635</v>
      </c>
      <c r="B1505">
        <v>18013</v>
      </c>
      <c r="C1505">
        <v>800590</v>
      </c>
      <c r="D1505">
        <v>2498</v>
      </c>
      <c r="E1505">
        <v>168</v>
      </c>
      <c r="F1505">
        <v>302.45226527420499</v>
      </c>
      <c r="G1505">
        <v>662.11474978557305</v>
      </c>
      <c r="H1505">
        <v>1500</v>
      </c>
      <c r="I1505" s="6"/>
      <c r="J1505" s="6"/>
      <c r="K1505" s="5" t="s">
        <v>1635</v>
      </c>
      <c r="L1505">
        <v>18139</v>
      </c>
      <c r="M1505">
        <v>800464</v>
      </c>
      <c r="N1505">
        <v>7745</v>
      </c>
      <c r="O1505">
        <v>168</v>
      </c>
      <c r="P1505">
        <v>292.734422836796</v>
      </c>
      <c r="Q1505">
        <v>5968.1020533806404</v>
      </c>
      <c r="R1505">
        <v>599996</v>
      </c>
      <c r="S1505" s="6"/>
      <c r="T1505" s="6"/>
      <c r="U1505" s="5" t="s">
        <v>1635</v>
      </c>
      <c r="V1505" s="5">
        <v>18139</v>
      </c>
      <c r="W1505" s="5">
        <v>800464</v>
      </c>
      <c r="X1505" s="5">
        <v>7745</v>
      </c>
      <c r="Y1505" s="5">
        <v>168</v>
      </c>
      <c r="Z1505" s="5">
        <v>292.7344228</v>
      </c>
      <c r="AA1505" s="5">
        <v>5968.1020529999996</v>
      </c>
      <c r="AB1505" s="5">
        <v>60620</v>
      </c>
      <c r="AC1505" s="6"/>
      <c r="AD1505" s="6"/>
      <c r="AE1505" s="5" t="s">
        <v>1635</v>
      </c>
      <c r="AF1505">
        <v>18139</v>
      </c>
      <c r="AG1505">
        <v>800464</v>
      </c>
      <c r="AH1505">
        <v>7745</v>
      </c>
      <c r="AI1505">
        <v>168</v>
      </c>
      <c r="AJ1505">
        <v>292.734422836796</v>
      </c>
      <c r="AK1505">
        <v>5968.1020533806404</v>
      </c>
      <c r="AL1505">
        <v>599980</v>
      </c>
      <c r="AM1505" s="6"/>
      <c r="AN1505" s="6"/>
    </row>
    <row r="1506" spans="1:40" x14ac:dyDescent="0.2">
      <c r="A1506" s="5" t="s">
        <v>1635</v>
      </c>
      <c r="B1506">
        <v>18013</v>
      </c>
      <c r="C1506">
        <v>800590</v>
      </c>
      <c r="D1506">
        <v>2498</v>
      </c>
      <c r="E1506">
        <v>168</v>
      </c>
      <c r="F1506">
        <v>302.45226527420499</v>
      </c>
      <c r="G1506">
        <v>662.11474978557305</v>
      </c>
      <c r="H1506">
        <v>152</v>
      </c>
      <c r="I1506" s="6"/>
      <c r="J1506" s="6"/>
      <c r="K1506" s="5" t="s">
        <v>1635</v>
      </c>
      <c r="L1506">
        <v>18139</v>
      </c>
      <c r="M1506">
        <v>800464</v>
      </c>
      <c r="N1506">
        <v>7745</v>
      </c>
      <c r="O1506">
        <v>168</v>
      </c>
      <c r="P1506">
        <v>292.734422836796</v>
      </c>
      <c r="Q1506">
        <v>5968.1020533806404</v>
      </c>
      <c r="R1506">
        <v>599997</v>
      </c>
      <c r="S1506" s="6"/>
      <c r="T1506" s="6"/>
      <c r="U1506" s="5" t="s">
        <v>1635</v>
      </c>
      <c r="V1506" s="5">
        <v>18139</v>
      </c>
      <c r="W1506" s="5">
        <v>800464</v>
      </c>
      <c r="X1506" s="5">
        <v>7745</v>
      </c>
      <c r="Y1506" s="5">
        <v>168</v>
      </c>
      <c r="Z1506" s="5">
        <v>292.7344228</v>
      </c>
      <c r="AA1506" s="5">
        <v>5968.1020529999996</v>
      </c>
      <c r="AB1506" s="5">
        <v>60634</v>
      </c>
      <c r="AC1506" s="6"/>
      <c r="AD1506" s="6"/>
      <c r="AE1506" s="5" t="s">
        <v>1635</v>
      </c>
      <c r="AF1506">
        <v>18139</v>
      </c>
      <c r="AG1506">
        <v>800464</v>
      </c>
      <c r="AH1506">
        <v>7745</v>
      </c>
      <c r="AI1506">
        <v>168</v>
      </c>
      <c r="AJ1506">
        <v>292.734422836796</v>
      </c>
      <c r="AK1506">
        <v>5968.1020533806404</v>
      </c>
      <c r="AL1506">
        <v>599982</v>
      </c>
      <c r="AM1506" s="6"/>
      <c r="AN1506" s="6"/>
    </row>
    <row r="1507" spans="1:40" x14ac:dyDescent="0.2">
      <c r="A1507" s="5" t="s">
        <v>1635</v>
      </c>
      <c r="B1507">
        <v>18013</v>
      </c>
      <c r="C1507">
        <v>800590</v>
      </c>
      <c r="D1507">
        <v>2498</v>
      </c>
      <c r="E1507">
        <v>168</v>
      </c>
      <c r="F1507">
        <v>302.45226527420499</v>
      </c>
      <c r="G1507">
        <v>662.11474978557305</v>
      </c>
      <c r="H1507">
        <v>156</v>
      </c>
      <c r="I1507" s="6"/>
      <c r="J1507" s="6"/>
      <c r="K1507" s="5" t="s">
        <v>1635</v>
      </c>
      <c r="L1507">
        <v>18139</v>
      </c>
      <c r="M1507">
        <v>800464</v>
      </c>
      <c r="N1507">
        <v>7745</v>
      </c>
      <c r="O1507">
        <v>168</v>
      </c>
      <c r="P1507">
        <v>292.734422836796</v>
      </c>
      <c r="Q1507">
        <v>5968.1020533806404</v>
      </c>
      <c r="R1507">
        <v>599997</v>
      </c>
      <c r="S1507" s="6"/>
      <c r="T1507" s="6"/>
      <c r="U1507" s="5" t="s">
        <v>1635</v>
      </c>
      <c r="V1507" s="5">
        <v>18139</v>
      </c>
      <c r="W1507" s="5">
        <v>800464</v>
      </c>
      <c r="X1507" s="5">
        <v>7745</v>
      </c>
      <c r="Y1507" s="5">
        <v>168</v>
      </c>
      <c r="Z1507" s="5">
        <v>292.7344228</v>
      </c>
      <c r="AA1507" s="5">
        <v>5968.1020529999996</v>
      </c>
      <c r="AB1507" s="5">
        <v>60802</v>
      </c>
      <c r="AC1507" s="6"/>
      <c r="AD1507" s="6"/>
      <c r="AE1507" s="5" t="s">
        <v>1635</v>
      </c>
      <c r="AF1507">
        <v>18139</v>
      </c>
      <c r="AG1507">
        <v>800464</v>
      </c>
      <c r="AH1507">
        <v>7745</v>
      </c>
      <c r="AI1507">
        <v>168</v>
      </c>
      <c r="AJ1507">
        <v>292.734422836796</v>
      </c>
      <c r="AK1507">
        <v>5968.1020533806404</v>
      </c>
      <c r="AL1507">
        <v>599982</v>
      </c>
      <c r="AM1507" s="6"/>
      <c r="AN1507" s="6"/>
    </row>
    <row r="1508" spans="1:40" x14ac:dyDescent="0.2">
      <c r="A1508" s="5" t="s">
        <v>1635</v>
      </c>
      <c r="B1508">
        <v>18013</v>
      </c>
      <c r="C1508">
        <v>800590</v>
      </c>
      <c r="D1508">
        <v>2498</v>
      </c>
      <c r="E1508">
        <v>168</v>
      </c>
      <c r="F1508">
        <v>302.45226527420499</v>
      </c>
      <c r="G1508">
        <v>662.11474978557305</v>
      </c>
      <c r="H1508">
        <v>161</v>
      </c>
      <c r="I1508" s="6"/>
      <c r="J1508" s="6"/>
      <c r="K1508" s="5" t="s">
        <v>1635</v>
      </c>
      <c r="L1508">
        <v>18139</v>
      </c>
      <c r="M1508">
        <v>800464</v>
      </c>
      <c r="N1508">
        <v>7745</v>
      </c>
      <c r="O1508">
        <v>168</v>
      </c>
      <c r="P1508">
        <v>292.734422836796</v>
      </c>
      <c r="Q1508">
        <v>5968.1020533806404</v>
      </c>
      <c r="R1508">
        <v>599998</v>
      </c>
      <c r="S1508" s="6"/>
      <c r="T1508" s="6"/>
      <c r="U1508" s="5" t="s">
        <v>1635</v>
      </c>
      <c r="V1508" s="5">
        <v>18139</v>
      </c>
      <c r="W1508" s="5">
        <v>800464</v>
      </c>
      <c r="X1508" s="5">
        <v>7745</v>
      </c>
      <c r="Y1508" s="5">
        <v>168</v>
      </c>
      <c r="Z1508" s="5">
        <v>292.7344228</v>
      </c>
      <c r="AA1508" s="5">
        <v>5968.1020529999996</v>
      </c>
      <c r="AB1508" s="5">
        <v>60846</v>
      </c>
      <c r="AC1508" s="6"/>
      <c r="AD1508" s="6"/>
      <c r="AE1508" s="5" t="s">
        <v>1635</v>
      </c>
      <c r="AF1508">
        <v>18139</v>
      </c>
      <c r="AG1508">
        <v>800464</v>
      </c>
      <c r="AH1508">
        <v>7745</v>
      </c>
      <c r="AI1508">
        <v>168</v>
      </c>
      <c r="AJ1508">
        <v>292.734422836796</v>
      </c>
      <c r="AK1508">
        <v>5968.1020533806404</v>
      </c>
      <c r="AL1508">
        <v>599982</v>
      </c>
      <c r="AM1508" s="6"/>
      <c r="AN1508" s="6"/>
    </row>
    <row r="1509" spans="1:40" x14ac:dyDescent="0.2">
      <c r="A1509" s="5" t="s">
        <v>1635</v>
      </c>
      <c r="B1509">
        <v>18013</v>
      </c>
      <c r="C1509">
        <v>800590</v>
      </c>
      <c r="D1509">
        <v>2498</v>
      </c>
      <c r="E1509">
        <v>168</v>
      </c>
      <c r="F1509">
        <v>302.45226527420499</v>
      </c>
      <c r="G1509">
        <v>662.11474978557305</v>
      </c>
      <c r="H1509">
        <v>163</v>
      </c>
      <c r="I1509" s="6"/>
      <c r="J1509" s="6"/>
      <c r="K1509" s="5" t="s">
        <v>1635</v>
      </c>
      <c r="L1509">
        <v>18139</v>
      </c>
      <c r="M1509">
        <v>800464</v>
      </c>
      <c r="N1509">
        <v>7745</v>
      </c>
      <c r="O1509">
        <v>168</v>
      </c>
      <c r="P1509">
        <v>292.734422836796</v>
      </c>
      <c r="Q1509">
        <v>5968.1020533806404</v>
      </c>
      <c r="R1509">
        <v>599998</v>
      </c>
      <c r="S1509" s="6"/>
      <c r="T1509" s="6"/>
      <c r="U1509" s="5" t="s">
        <v>1635</v>
      </c>
      <c r="V1509" s="5">
        <v>18139</v>
      </c>
      <c r="W1509" s="5">
        <v>800464</v>
      </c>
      <c r="X1509" s="5">
        <v>7745</v>
      </c>
      <c r="Y1509" s="5">
        <v>168</v>
      </c>
      <c r="Z1509" s="5">
        <v>292.7344228</v>
      </c>
      <c r="AA1509" s="5">
        <v>5968.1020529999996</v>
      </c>
      <c r="AB1509" s="5">
        <v>63650</v>
      </c>
      <c r="AC1509" s="6"/>
      <c r="AD1509" s="6"/>
      <c r="AE1509" s="5" t="s">
        <v>1635</v>
      </c>
      <c r="AF1509">
        <v>18139</v>
      </c>
      <c r="AG1509">
        <v>800464</v>
      </c>
      <c r="AH1509">
        <v>7745</v>
      </c>
      <c r="AI1509">
        <v>168</v>
      </c>
      <c r="AJ1509">
        <v>292.734422836796</v>
      </c>
      <c r="AK1509">
        <v>5968.1020533806404</v>
      </c>
      <c r="AL1509">
        <v>599982</v>
      </c>
      <c r="AM1509" s="6"/>
      <c r="AN1509" s="6"/>
    </row>
    <row r="1510" spans="1:40" x14ac:dyDescent="0.2">
      <c r="A1510" s="5" t="s">
        <v>1635</v>
      </c>
      <c r="B1510">
        <v>18013</v>
      </c>
      <c r="C1510">
        <v>800590</v>
      </c>
      <c r="D1510">
        <v>2498</v>
      </c>
      <c r="E1510">
        <v>168</v>
      </c>
      <c r="F1510">
        <v>302.45226527420499</v>
      </c>
      <c r="G1510">
        <v>662.11474978557305</v>
      </c>
      <c r="H1510">
        <v>174</v>
      </c>
      <c r="I1510" s="6"/>
      <c r="J1510" s="6"/>
      <c r="K1510" s="5" t="s">
        <v>1635</v>
      </c>
      <c r="L1510">
        <v>18139</v>
      </c>
      <c r="M1510">
        <v>800464</v>
      </c>
      <c r="N1510">
        <v>7745</v>
      </c>
      <c r="O1510">
        <v>168</v>
      </c>
      <c r="P1510">
        <v>292.734422836796</v>
      </c>
      <c r="Q1510">
        <v>5968.1020533806404</v>
      </c>
      <c r="R1510">
        <v>599999</v>
      </c>
      <c r="S1510" s="6"/>
      <c r="T1510" s="6"/>
      <c r="U1510" s="5" t="s">
        <v>1635</v>
      </c>
      <c r="V1510" s="5">
        <v>18139</v>
      </c>
      <c r="W1510" s="5">
        <v>800464</v>
      </c>
      <c r="X1510" s="5">
        <v>7745</v>
      </c>
      <c r="Y1510" s="5">
        <v>168</v>
      </c>
      <c r="Z1510" s="5">
        <v>292.7344228</v>
      </c>
      <c r="AA1510" s="5">
        <v>5968.1020529999996</v>
      </c>
      <c r="AB1510" s="5">
        <v>65479</v>
      </c>
      <c r="AC1510" s="6"/>
      <c r="AD1510" s="6"/>
      <c r="AE1510" s="5" t="s">
        <v>1635</v>
      </c>
      <c r="AF1510">
        <v>18139</v>
      </c>
      <c r="AG1510">
        <v>800464</v>
      </c>
      <c r="AH1510">
        <v>7745</v>
      </c>
      <c r="AI1510">
        <v>168</v>
      </c>
      <c r="AJ1510">
        <v>292.734422836796</v>
      </c>
      <c r="AK1510">
        <v>5968.1020533806404</v>
      </c>
      <c r="AL1510">
        <v>599982</v>
      </c>
      <c r="AM1510" s="6"/>
      <c r="AN1510" s="6"/>
    </row>
    <row r="1511" spans="1:40" x14ac:dyDescent="0.2">
      <c r="A1511" s="5" t="s">
        <v>1635</v>
      </c>
      <c r="B1511">
        <v>18013</v>
      </c>
      <c r="C1511">
        <v>800590</v>
      </c>
      <c r="D1511">
        <v>2498</v>
      </c>
      <c r="E1511">
        <v>168</v>
      </c>
      <c r="F1511">
        <v>302.45226527420499</v>
      </c>
      <c r="G1511">
        <v>662.11474978557305</v>
      </c>
      <c r="H1511">
        <v>181</v>
      </c>
      <c r="I1511" s="6"/>
      <c r="J1511" s="6"/>
      <c r="K1511" s="5" t="s">
        <v>1635</v>
      </c>
      <c r="L1511">
        <v>18139</v>
      </c>
      <c r="M1511">
        <v>800464</v>
      </c>
      <c r="N1511">
        <v>7745</v>
      </c>
      <c r="O1511">
        <v>168</v>
      </c>
      <c r="P1511">
        <v>292.734422836796</v>
      </c>
      <c r="Q1511">
        <v>5968.1020533806404</v>
      </c>
      <c r="R1511">
        <v>600000</v>
      </c>
      <c r="S1511" s="6"/>
      <c r="T1511" s="6"/>
      <c r="U1511" s="5" t="s">
        <v>1635</v>
      </c>
      <c r="V1511" s="5">
        <v>18139</v>
      </c>
      <c r="W1511" s="5">
        <v>800464</v>
      </c>
      <c r="X1511" s="5">
        <v>7745</v>
      </c>
      <c r="Y1511" s="5">
        <v>168</v>
      </c>
      <c r="Z1511" s="5">
        <v>292.7344228</v>
      </c>
      <c r="AA1511" s="5">
        <v>5968.1020529999996</v>
      </c>
      <c r="AB1511" s="5">
        <v>65828</v>
      </c>
      <c r="AC1511" s="6"/>
      <c r="AD1511" s="6"/>
      <c r="AE1511" s="5" t="s">
        <v>1635</v>
      </c>
      <c r="AF1511">
        <v>18139</v>
      </c>
      <c r="AG1511">
        <v>800464</v>
      </c>
      <c r="AH1511">
        <v>7745</v>
      </c>
      <c r="AI1511">
        <v>168</v>
      </c>
      <c r="AJ1511">
        <v>292.734422836796</v>
      </c>
      <c r="AK1511">
        <v>5968.1020533806404</v>
      </c>
      <c r="AL1511">
        <v>599990</v>
      </c>
      <c r="AM1511" s="6"/>
      <c r="AN1511" s="6"/>
    </row>
    <row r="1512" spans="1:40" x14ac:dyDescent="0.2">
      <c r="A1512" s="5" t="s">
        <v>1636</v>
      </c>
      <c r="B1512">
        <v>509555</v>
      </c>
      <c r="C1512">
        <v>4401979</v>
      </c>
      <c r="D1512">
        <v>31101</v>
      </c>
      <c r="E1512">
        <v>168</v>
      </c>
      <c r="F1512">
        <v>292.57362320902899</v>
      </c>
      <c r="G1512">
        <v>20413.285544174101</v>
      </c>
      <c r="H1512">
        <v>165</v>
      </c>
      <c r="I1512" s="6">
        <f t="shared" ref="I1512:J1512" si="1050">AVERAGE(G1512:G1521)</f>
        <v>16353.3422802113</v>
      </c>
      <c r="J1512" s="6">
        <f t="shared" si="1050"/>
        <v>315.10000000000002</v>
      </c>
      <c r="K1512" s="5" t="s">
        <v>1636</v>
      </c>
      <c r="L1512">
        <v>509555</v>
      </c>
      <c r="M1512">
        <v>4401979</v>
      </c>
      <c r="N1512">
        <v>31101</v>
      </c>
      <c r="O1512">
        <v>168</v>
      </c>
      <c r="P1512">
        <v>292.57362320902899</v>
      </c>
      <c r="Q1512">
        <v>20413.285544174101</v>
      </c>
      <c r="R1512">
        <v>599991</v>
      </c>
      <c r="S1512" s="6">
        <f t="shared" ref="S1512" si="1051">AVERAGE(Q1512:Q1521)</f>
        <v>20413.285544174105</v>
      </c>
      <c r="T1512" s="6">
        <f t="shared" ref="T1512" si="1052">AVERAGE(R1512:R1521)</f>
        <v>599994</v>
      </c>
      <c r="U1512" s="5" t="s">
        <v>1636</v>
      </c>
      <c r="V1512" s="5">
        <v>509555</v>
      </c>
      <c r="W1512" s="5">
        <v>4401979</v>
      </c>
      <c r="X1512" s="5">
        <v>31101</v>
      </c>
      <c r="Y1512" s="5">
        <v>168</v>
      </c>
      <c r="Z1512" s="5">
        <v>292.57362319999999</v>
      </c>
      <c r="AA1512" s="5">
        <v>20413.285540000001</v>
      </c>
      <c r="AB1512" s="5">
        <v>60482</v>
      </c>
      <c r="AC1512" s="6">
        <f t="shared" ref="AC1512" si="1053">AVERAGE(AA1512:AA1521)</f>
        <v>20413.285540000004</v>
      </c>
      <c r="AD1512" s="6">
        <f t="shared" ref="AD1512" si="1054">AVERAGE(AB1512:AB1521)</f>
        <v>61868.9</v>
      </c>
      <c r="AE1512" s="5" t="s">
        <v>1636</v>
      </c>
      <c r="AF1512">
        <v>509555</v>
      </c>
      <c r="AG1512">
        <v>4401979</v>
      </c>
      <c r="AH1512">
        <v>31101</v>
      </c>
      <c r="AI1512">
        <v>168</v>
      </c>
      <c r="AJ1512">
        <v>292.57362320902899</v>
      </c>
      <c r="AK1512">
        <v>20413.285544174101</v>
      </c>
      <c r="AL1512">
        <v>599980</v>
      </c>
      <c r="AM1512" s="6">
        <f t="shared" ref="AM1512" si="1055">AVERAGE(AK1512:AK1521)</f>
        <v>20413.285544174105</v>
      </c>
      <c r="AN1512" s="6">
        <f t="shared" ref="AN1512" si="1056">AVERAGE(AL1512:AL1521)</f>
        <v>599983</v>
      </c>
    </row>
    <row r="1513" spans="1:40" x14ac:dyDescent="0.2">
      <c r="A1513" s="5" t="s">
        <v>1636</v>
      </c>
      <c r="B1513">
        <v>509555</v>
      </c>
      <c r="C1513">
        <v>4401979</v>
      </c>
      <c r="D1513">
        <v>31101</v>
      </c>
      <c r="E1513">
        <v>168</v>
      </c>
      <c r="F1513">
        <v>292.57362320902899</v>
      </c>
      <c r="G1513">
        <v>20413.285544174101</v>
      </c>
      <c r="H1513">
        <v>172</v>
      </c>
      <c r="I1513" s="6"/>
      <c r="J1513" s="6"/>
      <c r="K1513" s="5" t="s">
        <v>1636</v>
      </c>
      <c r="L1513">
        <v>509555</v>
      </c>
      <c r="M1513">
        <v>4401979</v>
      </c>
      <c r="N1513">
        <v>31101</v>
      </c>
      <c r="O1513">
        <v>168</v>
      </c>
      <c r="P1513">
        <v>292.57362320902899</v>
      </c>
      <c r="Q1513">
        <v>20413.285544174101</v>
      </c>
      <c r="R1513">
        <v>599992</v>
      </c>
      <c r="S1513" s="6"/>
      <c r="T1513" s="6"/>
      <c r="U1513" s="5" t="s">
        <v>1636</v>
      </c>
      <c r="V1513" s="5">
        <v>509555</v>
      </c>
      <c r="W1513" s="5">
        <v>4401979</v>
      </c>
      <c r="X1513" s="5">
        <v>31101</v>
      </c>
      <c r="Y1513" s="5">
        <v>168</v>
      </c>
      <c r="Z1513" s="5">
        <v>292.57362319999999</v>
      </c>
      <c r="AA1513" s="5">
        <v>20413.285540000001</v>
      </c>
      <c r="AB1513" s="5">
        <v>60482</v>
      </c>
      <c r="AC1513" s="6"/>
      <c r="AD1513" s="6"/>
      <c r="AE1513" s="5" t="s">
        <v>1636</v>
      </c>
      <c r="AF1513">
        <v>509555</v>
      </c>
      <c r="AG1513">
        <v>4401979</v>
      </c>
      <c r="AH1513">
        <v>31101</v>
      </c>
      <c r="AI1513">
        <v>168</v>
      </c>
      <c r="AJ1513">
        <v>292.57362320902899</v>
      </c>
      <c r="AK1513">
        <v>20413.285544174101</v>
      </c>
      <c r="AL1513">
        <v>599980</v>
      </c>
      <c r="AM1513" s="6"/>
      <c r="AN1513" s="6"/>
    </row>
    <row r="1514" spans="1:40" x14ac:dyDescent="0.2">
      <c r="A1514" s="5" t="s">
        <v>1636</v>
      </c>
      <c r="B1514">
        <v>609359</v>
      </c>
      <c r="C1514">
        <v>4302175</v>
      </c>
      <c r="D1514">
        <v>26218</v>
      </c>
      <c r="E1514">
        <v>168</v>
      </c>
      <c r="F1514">
        <v>366.07361281485402</v>
      </c>
      <c r="G1514">
        <v>12845.3309238733</v>
      </c>
      <c r="H1514">
        <v>149</v>
      </c>
      <c r="I1514" s="6"/>
      <c r="J1514" s="6"/>
      <c r="K1514" s="5" t="s">
        <v>1636</v>
      </c>
      <c r="L1514">
        <v>509555</v>
      </c>
      <c r="M1514">
        <v>4401979</v>
      </c>
      <c r="N1514">
        <v>31101</v>
      </c>
      <c r="O1514">
        <v>168</v>
      </c>
      <c r="P1514">
        <v>292.57362320902899</v>
      </c>
      <c r="Q1514">
        <v>20413.285544174101</v>
      </c>
      <c r="R1514">
        <v>599993</v>
      </c>
      <c r="S1514" s="6"/>
      <c r="T1514" s="6"/>
      <c r="U1514" s="5" t="s">
        <v>1636</v>
      </c>
      <c r="V1514" s="5">
        <v>509555</v>
      </c>
      <c r="W1514" s="5">
        <v>4401979</v>
      </c>
      <c r="X1514" s="5">
        <v>31101</v>
      </c>
      <c r="Y1514" s="5">
        <v>168</v>
      </c>
      <c r="Z1514" s="5">
        <v>292.57362319999999</v>
      </c>
      <c r="AA1514" s="5">
        <v>20413.285540000001</v>
      </c>
      <c r="AB1514" s="5">
        <v>60551</v>
      </c>
      <c r="AC1514" s="6"/>
      <c r="AD1514" s="6"/>
      <c r="AE1514" s="5" t="s">
        <v>1636</v>
      </c>
      <c r="AF1514">
        <v>509555</v>
      </c>
      <c r="AG1514">
        <v>4401979</v>
      </c>
      <c r="AH1514">
        <v>31101</v>
      </c>
      <c r="AI1514">
        <v>168</v>
      </c>
      <c r="AJ1514">
        <v>292.57362320902899</v>
      </c>
      <c r="AK1514">
        <v>20413.285544174101</v>
      </c>
      <c r="AL1514">
        <v>599981</v>
      </c>
      <c r="AM1514" s="6"/>
      <c r="AN1514" s="6"/>
    </row>
    <row r="1515" spans="1:40" x14ac:dyDescent="0.2">
      <c r="A1515" s="5" t="s">
        <v>1636</v>
      </c>
      <c r="B1515">
        <v>609359</v>
      </c>
      <c r="C1515">
        <v>4302175</v>
      </c>
      <c r="D1515">
        <v>26218</v>
      </c>
      <c r="E1515">
        <v>168</v>
      </c>
      <c r="F1515">
        <v>366.07361281485402</v>
      </c>
      <c r="G1515">
        <v>12845.3309238733</v>
      </c>
      <c r="H1515">
        <v>179</v>
      </c>
      <c r="I1515" s="6"/>
      <c r="J1515" s="6"/>
      <c r="K1515" s="5" t="s">
        <v>1636</v>
      </c>
      <c r="L1515">
        <v>509555</v>
      </c>
      <c r="M1515">
        <v>4401979</v>
      </c>
      <c r="N1515">
        <v>31101</v>
      </c>
      <c r="O1515">
        <v>168</v>
      </c>
      <c r="P1515">
        <v>292.57362320902899</v>
      </c>
      <c r="Q1515">
        <v>20413.285544174101</v>
      </c>
      <c r="R1515">
        <v>599994</v>
      </c>
      <c r="S1515" s="6"/>
      <c r="T1515" s="6"/>
      <c r="U1515" s="5" t="s">
        <v>1636</v>
      </c>
      <c r="V1515" s="5">
        <v>509555</v>
      </c>
      <c r="W1515" s="5">
        <v>4401979</v>
      </c>
      <c r="X1515" s="5">
        <v>31101</v>
      </c>
      <c r="Y1515" s="5">
        <v>168</v>
      </c>
      <c r="Z1515" s="5">
        <v>292.57362319999999</v>
      </c>
      <c r="AA1515" s="5">
        <v>20413.285540000001</v>
      </c>
      <c r="AB1515" s="5">
        <v>60571</v>
      </c>
      <c r="AC1515" s="6"/>
      <c r="AD1515" s="6"/>
      <c r="AE1515" s="5" t="s">
        <v>1636</v>
      </c>
      <c r="AF1515">
        <v>509555</v>
      </c>
      <c r="AG1515">
        <v>4401979</v>
      </c>
      <c r="AH1515">
        <v>31101</v>
      </c>
      <c r="AI1515">
        <v>168</v>
      </c>
      <c r="AJ1515">
        <v>292.57362320902899</v>
      </c>
      <c r="AK1515">
        <v>20413.285544174101</v>
      </c>
      <c r="AL1515">
        <v>599982</v>
      </c>
      <c r="AM1515" s="6"/>
      <c r="AN1515" s="6"/>
    </row>
    <row r="1516" spans="1:40" x14ac:dyDescent="0.2">
      <c r="A1516" s="5" t="s">
        <v>1636</v>
      </c>
      <c r="B1516">
        <v>609359</v>
      </c>
      <c r="C1516">
        <v>4302175</v>
      </c>
      <c r="D1516">
        <v>26218</v>
      </c>
      <c r="E1516">
        <v>168</v>
      </c>
      <c r="F1516">
        <v>366.07361281485402</v>
      </c>
      <c r="G1516">
        <v>12845.3309238733</v>
      </c>
      <c r="H1516">
        <v>187</v>
      </c>
      <c r="I1516" s="6"/>
      <c r="J1516" s="6"/>
      <c r="K1516" s="5" t="s">
        <v>1636</v>
      </c>
      <c r="L1516">
        <v>509555</v>
      </c>
      <c r="M1516">
        <v>4401979</v>
      </c>
      <c r="N1516">
        <v>31101</v>
      </c>
      <c r="O1516">
        <v>168</v>
      </c>
      <c r="P1516">
        <v>292.57362320902899</v>
      </c>
      <c r="Q1516">
        <v>20413.285544174101</v>
      </c>
      <c r="R1516">
        <v>599994</v>
      </c>
      <c r="S1516" s="6"/>
      <c r="T1516" s="6"/>
      <c r="U1516" s="5" t="s">
        <v>1636</v>
      </c>
      <c r="V1516" s="5">
        <v>509555</v>
      </c>
      <c r="W1516" s="5">
        <v>4401979</v>
      </c>
      <c r="X1516" s="5">
        <v>31101</v>
      </c>
      <c r="Y1516" s="5">
        <v>168</v>
      </c>
      <c r="Z1516" s="5">
        <v>292.57362319999999</v>
      </c>
      <c r="AA1516" s="5">
        <v>20413.285540000001</v>
      </c>
      <c r="AB1516" s="5">
        <v>60612</v>
      </c>
      <c r="AC1516" s="6"/>
      <c r="AD1516" s="6"/>
      <c r="AE1516" s="5" t="s">
        <v>1636</v>
      </c>
      <c r="AF1516">
        <v>509555</v>
      </c>
      <c r="AG1516">
        <v>4401979</v>
      </c>
      <c r="AH1516">
        <v>31101</v>
      </c>
      <c r="AI1516">
        <v>168</v>
      </c>
      <c r="AJ1516">
        <v>292.57362320902899</v>
      </c>
      <c r="AK1516">
        <v>20413.285544174101</v>
      </c>
      <c r="AL1516">
        <v>599982</v>
      </c>
      <c r="AM1516" s="6"/>
      <c r="AN1516" s="6"/>
    </row>
    <row r="1517" spans="1:40" x14ac:dyDescent="0.2">
      <c r="A1517" s="5" t="s">
        <v>1636</v>
      </c>
      <c r="B1517">
        <v>609359</v>
      </c>
      <c r="C1517">
        <v>4302175</v>
      </c>
      <c r="D1517">
        <v>26218</v>
      </c>
      <c r="E1517">
        <v>168</v>
      </c>
      <c r="F1517">
        <v>390.29147172325997</v>
      </c>
      <c r="G1517">
        <v>11960.6525379493</v>
      </c>
      <c r="H1517">
        <v>1569</v>
      </c>
      <c r="I1517" s="6"/>
      <c r="J1517" s="6"/>
      <c r="K1517" s="5" t="s">
        <v>1636</v>
      </c>
      <c r="L1517">
        <v>509555</v>
      </c>
      <c r="M1517">
        <v>4401979</v>
      </c>
      <c r="N1517">
        <v>31101</v>
      </c>
      <c r="O1517">
        <v>168</v>
      </c>
      <c r="P1517">
        <v>292.57362320902899</v>
      </c>
      <c r="Q1517">
        <v>20413.285544174101</v>
      </c>
      <c r="R1517">
        <v>599994</v>
      </c>
      <c r="S1517" s="6"/>
      <c r="T1517" s="6"/>
      <c r="U1517" s="5" t="s">
        <v>1636</v>
      </c>
      <c r="V1517" s="5">
        <v>509555</v>
      </c>
      <c r="W1517" s="5">
        <v>4401979</v>
      </c>
      <c r="X1517" s="5">
        <v>31101</v>
      </c>
      <c r="Y1517" s="5">
        <v>168</v>
      </c>
      <c r="Z1517" s="5">
        <v>292.57362319999999</v>
      </c>
      <c r="AA1517" s="5">
        <v>20413.285540000001</v>
      </c>
      <c r="AB1517" s="5">
        <v>60698</v>
      </c>
      <c r="AC1517" s="6"/>
      <c r="AD1517" s="6"/>
      <c r="AE1517" s="5" t="s">
        <v>1636</v>
      </c>
      <c r="AF1517">
        <v>509555</v>
      </c>
      <c r="AG1517">
        <v>4401979</v>
      </c>
      <c r="AH1517">
        <v>31101</v>
      </c>
      <c r="AI1517">
        <v>168</v>
      </c>
      <c r="AJ1517">
        <v>292.57362320902899</v>
      </c>
      <c r="AK1517">
        <v>20413.285544174101</v>
      </c>
      <c r="AL1517">
        <v>599982</v>
      </c>
      <c r="AM1517" s="6"/>
      <c r="AN1517" s="6"/>
    </row>
    <row r="1518" spans="1:40" x14ac:dyDescent="0.2">
      <c r="A1518" s="5" t="s">
        <v>1636</v>
      </c>
      <c r="B1518">
        <v>609359</v>
      </c>
      <c r="C1518">
        <v>4302175</v>
      </c>
      <c r="D1518">
        <v>26218</v>
      </c>
      <c r="E1518">
        <v>168</v>
      </c>
      <c r="F1518">
        <v>390.29147172325997</v>
      </c>
      <c r="G1518">
        <v>11960.6525379493</v>
      </c>
      <c r="H1518">
        <v>179</v>
      </c>
      <c r="I1518" s="6"/>
      <c r="J1518" s="6"/>
      <c r="K1518" s="5" t="s">
        <v>1636</v>
      </c>
      <c r="L1518">
        <v>509555</v>
      </c>
      <c r="M1518">
        <v>4401979</v>
      </c>
      <c r="N1518">
        <v>31101</v>
      </c>
      <c r="O1518">
        <v>168</v>
      </c>
      <c r="P1518">
        <v>292.57362320902899</v>
      </c>
      <c r="Q1518">
        <v>20413.285544174101</v>
      </c>
      <c r="R1518">
        <v>599995</v>
      </c>
      <c r="S1518" s="6"/>
      <c r="T1518" s="6"/>
      <c r="U1518" s="5" t="s">
        <v>1636</v>
      </c>
      <c r="V1518" s="5">
        <v>509555</v>
      </c>
      <c r="W1518" s="5">
        <v>4401979</v>
      </c>
      <c r="X1518" s="5">
        <v>31101</v>
      </c>
      <c r="Y1518" s="5">
        <v>168</v>
      </c>
      <c r="Z1518" s="5">
        <v>292.57362319999999</v>
      </c>
      <c r="AA1518" s="5">
        <v>20413.285540000001</v>
      </c>
      <c r="AB1518" s="5">
        <v>60752</v>
      </c>
      <c r="AC1518" s="6"/>
      <c r="AD1518" s="6"/>
      <c r="AE1518" s="5" t="s">
        <v>1636</v>
      </c>
      <c r="AF1518">
        <v>509555</v>
      </c>
      <c r="AG1518">
        <v>4401979</v>
      </c>
      <c r="AH1518">
        <v>31101</v>
      </c>
      <c r="AI1518">
        <v>168</v>
      </c>
      <c r="AJ1518">
        <v>292.57362320902899</v>
      </c>
      <c r="AK1518">
        <v>20413.285544174101</v>
      </c>
      <c r="AL1518">
        <v>599982</v>
      </c>
      <c r="AM1518" s="6"/>
      <c r="AN1518" s="6"/>
    </row>
    <row r="1519" spans="1:40" x14ac:dyDescent="0.2">
      <c r="A1519" s="5" t="s">
        <v>1636</v>
      </c>
      <c r="B1519">
        <v>609602</v>
      </c>
      <c r="C1519">
        <v>4301932</v>
      </c>
      <c r="D1519">
        <v>30647</v>
      </c>
      <c r="E1519">
        <v>168</v>
      </c>
      <c r="F1519">
        <v>289.18191562873801</v>
      </c>
      <c r="G1519">
        <v>20083.184622082099</v>
      </c>
      <c r="H1519">
        <v>152</v>
      </c>
      <c r="I1519" s="6"/>
      <c r="J1519" s="6"/>
      <c r="K1519" s="5" t="s">
        <v>1636</v>
      </c>
      <c r="L1519">
        <v>509555</v>
      </c>
      <c r="M1519">
        <v>4401979</v>
      </c>
      <c r="N1519">
        <v>31101</v>
      </c>
      <c r="O1519">
        <v>168</v>
      </c>
      <c r="P1519">
        <v>292.57362320902899</v>
      </c>
      <c r="Q1519">
        <v>20413.285544174101</v>
      </c>
      <c r="R1519">
        <v>599995</v>
      </c>
      <c r="S1519" s="6"/>
      <c r="T1519" s="6"/>
      <c r="U1519" s="5" t="s">
        <v>1636</v>
      </c>
      <c r="V1519" s="5">
        <v>509555</v>
      </c>
      <c r="W1519" s="5">
        <v>4401979</v>
      </c>
      <c r="X1519" s="5">
        <v>31101</v>
      </c>
      <c r="Y1519" s="5">
        <v>168</v>
      </c>
      <c r="Z1519" s="5">
        <v>292.57362319999999</v>
      </c>
      <c r="AA1519" s="5">
        <v>20413.285540000001</v>
      </c>
      <c r="AB1519" s="5">
        <v>62256</v>
      </c>
      <c r="AC1519" s="6"/>
      <c r="AD1519" s="6"/>
      <c r="AE1519" s="5" t="s">
        <v>1636</v>
      </c>
      <c r="AF1519">
        <v>509555</v>
      </c>
      <c r="AG1519">
        <v>4401979</v>
      </c>
      <c r="AH1519">
        <v>31101</v>
      </c>
      <c r="AI1519">
        <v>168</v>
      </c>
      <c r="AJ1519">
        <v>292.57362320902899</v>
      </c>
      <c r="AK1519">
        <v>20413.285544174101</v>
      </c>
      <c r="AL1519">
        <v>599983</v>
      </c>
      <c r="AM1519" s="6"/>
      <c r="AN1519" s="6"/>
    </row>
    <row r="1520" spans="1:40" x14ac:dyDescent="0.2">
      <c r="A1520" s="5" t="s">
        <v>1636</v>
      </c>
      <c r="B1520">
        <v>609602</v>
      </c>
      <c r="C1520">
        <v>4301932</v>
      </c>
      <c r="D1520">
        <v>30647</v>
      </c>
      <c r="E1520">
        <v>168</v>
      </c>
      <c r="F1520">
        <v>289.18191562873801</v>
      </c>
      <c r="G1520">
        <v>20083.184622082099</v>
      </c>
      <c r="H1520">
        <v>192</v>
      </c>
      <c r="I1520" s="6"/>
      <c r="J1520" s="6"/>
      <c r="K1520" s="5" t="s">
        <v>1636</v>
      </c>
      <c r="L1520">
        <v>509555</v>
      </c>
      <c r="M1520">
        <v>4401979</v>
      </c>
      <c r="N1520">
        <v>31101</v>
      </c>
      <c r="O1520">
        <v>168</v>
      </c>
      <c r="P1520">
        <v>292.57362320902899</v>
      </c>
      <c r="Q1520">
        <v>20413.285544174101</v>
      </c>
      <c r="R1520">
        <v>599995</v>
      </c>
      <c r="S1520" s="6"/>
      <c r="T1520" s="6"/>
      <c r="U1520" s="5" t="s">
        <v>1636</v>
      </c>
      <c r="V1520" s="5">
        <v>509555</v>
      </c>
      <c r="W1520" s="5">
        <v>4401979</v>
      </c>
      <c r="X1520" s="5">
        <v>31101</v>
      </c>
      <c r="Y1520" s="5">
        <v>168</v>
      </c>
      <c r="Z1520" s="5">
        <v>292.57362319999999</v>
      </c>
      <c r="AA1520" s="5">
        <v>20413.285540000001</v>
      </c>
      <c r="AB1520" s="5">
        <v>65390</v>
      </c>
      <c r="AC1520" s="6"/>
      <c r="AD1520" s="6"/>
      <c r="AE1520" s="5" t="s">
        <v>1636</v>
      </c>
      <c r="AF1520">
        <v>509555</v>
      </c>
      <c r="AG1520">
        <v>4401979</v>
      </c>
      <c r="AH1520">
        <v>31101</v>
      </c>
      <c r="AI1520">
        <v>168</v>
      </c>
      <c r="AJ1520">
        <v>292.57362320902899</v>
      </c>
      <c r="AK1520">
        <v>20413.285544174101</v>
      </c>
      <c r="AL1520">
        <v>599983</v>
      </c>
      <c r="AM1520" s="6"/>
      <c r="AN1520" s="6"/>
    </row>
    <row r="1521" spans="1:40" x14ac:dyDescent="0.2">
      <c r="A1521" s="5" t="s">
        <v>1636</v>
      </c>
      <c r="B1521">
        <v>609602</v>
      </c>
      <c r="C1521">
        <v>4301932</v>
      </c>
      <c r="D1521">
        <v>30647</v>
      </c>
      <c r="E1521">
        <v>168</v>
      </c>
      <c r="F1521">
        <v>289.18191562873801</v>
      </c>
      <c r="G1521">
        <v>20083.184622082099</v>
      </c>
      <c r="H1521">
        <v>207</v>
      </c>
      <c r="I1521" s="6"/>
      <c r="J1521" s="6"/>
      <c r="K1521" s="5" t="s">
        <v>1636</v>
      </c>
      <c r="L1521">
        <v>509555</v>
      </c>
      <c r="M1521">
        <v>4401979</v>
      </c>
      <c r="N1521">
        <v>31101</v>
      </c>
      <c r="O1521">
        <v>168</v>
      </c>
      <c r="P1521">
        <v>292.57362320902899</v>
      </c>
      <c r="Q1521">
        <v>20413.285544174101</v>
      </c>
      <c r="R1521">
        <v>599997</v>
      </c>
      <c r="S1521" s="6"/>
      <c r="T1521" s="6"/>
      <c r="U1521" s="5" t="s">
        <v>1636</v>
      </c>
      <c r="V1521" s="5">
        <v>509555</v>
      </c>
      <c r="W1521" s="5">
        <v>4401979</v>
      </c>
      <c r="X1521" s="5">
        <v>31101</v>
      </c>
      <c r="Y1521" s="5">
        <v>168</v>
      </c>
      <c r="Z1521" s="5">
        <v>292.57362319999999</v>
      </c>
      <c r="AA1521" s="5">
        <v>20413.285540000001</v>
      </c>
      <c r="AB1521" s="5">
        <v>66895</v>
      </c>
      <c r="AC1521" s="6"/>
      <c r="AD1521" s="6"/>
      <c r="AE1521" s="5" t="s">
        <v>1636</v>
      </c>
      <c r="AF1521">
        <v>509555</v>
      </c>
      <c r="AG1521">
        <v>4401979</v>
      </c>
      <c r="AH1521">
        <v>31101</v>
      </c>
      <c r="AI1521">
        <v>168</v>
      </c>
      <c r="AJ1521">
        <v>292.57362320902899</v>
      </c>
      <c r="AK1521">
        <v>20413.285544174101</v>
      </c>
      <c r="AL1521">
        <v>599995</v>
      </c>
      <c r="AM1521" s="6"/>
      <c r="AN1521" s="6"/>
    </row>
    <row r="1522" spans="1:40" x14ac:dyDescent="0.2">
      <c r="A1522" s="5" t="s">
        <v>1637</v>
      </c>
      <c r="B1522">
        <v>1682153</v>
      </c>
      <c r="C1522">
        <v>6503118</v>
      </c>
      <c r="D1522">
        <v>40968</v>
      </c>
      <c r="E1522">
        <v>168</v>
      </c>
      <c r="F1522">
        <v>321.77316796402198</v>
      </c>
      <c r="G1522">
        <v>11519.319667932599</v>
      </c>
      <c r="H1522">
        <v>181</v>
      </c>
      <c r="I1522" s="6">
        <f t="shared" ref="I1522:J1522" si="1057">AVERAGE(G1522:G1531)</f>
        <v>13709.247287959248</v>
      </c>
      <c r="J1522" s="6">
        <f t="shared" si="1057"/>
        <v>193</v>
      </c>
      <c r="K1522" s="5" t="s">
        <v>1637</v>
      </c>
      <c r="L1522">
        <v>2282677</v>
      </c>
      <c r="M1522">
        <v>5902594</v>
      </c>
      <c r="N1522">
        <v>41345</v>
      </c>
      <c r="O1522">
        <v>168</v>
      </c>
      <c r="P1522">
        <v>250.71228348635699</v>
      </c>
      <c r="Q1522">
        <v>18399.8118153285</v>
      </c>
      <c r="R1522">
        <v>599990</v>
      </c>
      <c r="S1522" s="6">
        <f t="shared" ref="S1522" si="1058">AVERAGE(Q1522:Q1531)</f>
        <v>18399.811815328496</v>
      </c>
      <c r="T1522" s="6">
        <f t="shared" ref="T1522" si="1059">AVERAGE(R1522:R1531)</f>
        <v>599994.1</v>
      </c>
      <c r="U1522" s="5" t="s">
        <v>1637</v>
      </c>
      <c r="V1522" s="5">
        <v>2282677</v>
      </c>
      <c r="W1522" s="5">
        <v>5902594</v>
      </c>
      <c r="X1522" s="5">
        <v>41345</v>
      </c>
      <c r="Y1522" s="5">
        <v>168</v>
      </c>
      <c r="Z1522" s="5">
        <v>250.71228350000001</v>
      </c>
      <c r="AA1522" s="5">
        <v>18399.811819999999</v>
      </c>
      <c r="AB1522" s="5">
        <v>60465</v>
      </c>
      <c r="AC1522" s="6">
        <f t="shared" ref="AC1522" si="1060">AVERAGE(AA1522:AA1531)</f>
        <v>18399.811819999999</v>
      </c>
      <c r="AD1522" s="6">
        <f t="shared" ref="AD1522" si="1061">AVERAGE(AB1522:AB1531)</f>
        <v>61463.9</v>
      </c>
      <c r="AE1522" s="5" t="s">
        <v>1637</v>
      </c>
      <c r="AF1522">
        <v>2282677</v>
      </c>
      <c r="AG1522">
        <v>5902594</v>
      </c>
      <c r="AH1522">
        <v>41345</v>
      </c>
      <c r="AI1522">
        <v>168</v>
      </c>
      <c r="AJ1522">
        <v>250.71228348635699</v>
      </c>
      <c r="AK1522">
        <v>18399.8118153285</v>
      </c>
      <c r="AL1522">
        <v>599980</v>
      </c>
      <c r="AM1522" s="6">
        <f t="shared" ref="AM1522" si="1062">AVERAGE(AK1522:AK1531)</f>
        <v>18399.811815328496</v>
      </c>
      <c r="AN1522" s="6">
        <f t="shared" ref="AN1522" si="1063">AVERAGE(AL1522:AL1531)</f>
        <v>599982.19999999995</v>
      </c>
    </row>
    <row r="1523" spans="1:40" x14ac:dyDescent="0.2">
      <c r="A1523" s="5" t="s">
        <v>1637</v>
      </c>
      <c r="B1523">
        <v>1682153</v>
      </c>
      <c r="C1523">
        <v>6503118</v>
      </c>
      <c r="D1523">
        <v>40968</v>
      </c>
      <c r="E1523">
        <v>168</v>
      </c>
      <c r="F1523">
        <v>321.77316796402198</v>
      </c>
      <c r="G1523">
        <v>11519.319667932599</v>
      </c>
      <c r="H1523">
        <v>183</v>
      </c>
      <c r="I1523" s="6"/>
      <c r="J1523" s="6"/>
      <c r="K1523" s="5" t="s">
        <v>1637</v>
      </c>
      <c r="L1523">
        <v>2282677</v>
      </c>
      <c r="M1523">
        <v>5902594</v>
      </c>
      <c r="N1523">
        <v>41345</v>
      </c>
      <c r="O1523">
        <v>168</v>
      </c>
      <c r="P1523">
        <v>250.71228348635699</v>
      </c>
      <c r="Q1523">
        <v>18399.8118153285</v>
      </c>
      <c r="R1523">
        <v>599991</v>
      </c>
      <c r="S1523" s="6"/>
      <c r="T1523" s="6"/>
      <c r="U1523" s="5" t="s">
        <v>1637</v>
      </c>
      <c r="V1523" s="5">
        <v>2282677</v>
      </c>
      <c r="W1523" s="5">
        <v>5902594</v>
      </c>
      <c r="X1523" s="5">
        <v>41345</v>
      </c>
      <c r="Y1523" s="5">
        <v>168</v>
      </c>
      <c r="Z1523" s="5">
        <v>250.71228350000001</v>
      </c>
      <c r="AA1523" s="5">
        <v>18399.811819999999</v>
      </c>
      <c r="AB1523" s="5">
        <v>60527</v>
      </c>
      <c r="AC1523" s="6"/>
      <c r="AD1523" s="6"/>
      <c r="AE1523" s="5" t="s">
        <v>1637</v>
      </c>
      <c r="AF1523">
        <v>2282677</v>
      </c>
      <c r="AG1523">
        <v>5902594</v>
      </c>
      <c r="AH1523">
        <v>41345</v>
      </c>
      <c r="AI1523">
        <v>168</v>
      </c>
      <c r="AJ1523">
        <v>250.71228348635699</v>
      </c>
      <c r="AK1523">
        <v>18399.8118153285</v>
      </c>
      <c r="AL1523">
        <v>599980</v>
      </c>
      <c r="AM1523" s="6"/>
      <c r="AN1523" s="6"/>
    </row>
    <row r="1524" spans="1:40" x14ac:dyDescent="0.2">
      <c r="A1524" s="5" t="s">
        <v>1637</v>
      </c>
      <c r="B1524">
        <v>1682153</v>
      </c>
      <c r="C1524">
        <v>6503118</v>
      </c>
      <c r="D1524">
        <v>40968</v>
      </c>
      <c r="E1524">
        <v>168</v>
      </c>
      <c r="F1524">
        <v>321.77316796402198</v>
      </c>
      <c r="G1524">
        <v>11519.319667932599</v>
      </c>
      <c r="H1524">
        <v>202</v>
      </c>
      <c r="I1524" s="6"/>
      <c r="J1524" s="6"/>
      <c r="K1524" s="5" t="s">
        <v>1637</v>
      </c>
      <c r="L1524">
        <v>2282677</v>
      </c>
      <c r="M1524">
        <v>5902594</v>
      </c>
      <c r="N1524">
        <v>41345</v>
      </c>
      <c r="O1524">
        <v>168</v>
      </c>
      <c r="P1524">
        <v>250.71228348635699</v>
      </c>
      <c r="Q1524">
        <v>18399.8118153285</v>
      </c>
      <c r="R1524">
        <v>599992</v>
      </c>
      <c r="S1524" s="6"/>
      <c r="T1524" s="6"/>
      <c r="U1524" s="5" t="s">
        <v>1637</v>
      </c>
      <c r="V1524" s="5">
        <v>2282677</v>
      </c>
      <c r="W1524" s="5">
        <v>5902594</v>
      </c>
      <c r="X1524" s="5">
        <v>41345</v>
      </c>
      <c r="Y1524" s="5">
        <v>168</v>
      </c>
      <c r="Z1524" s="5">
        <v>250.71228350000001</v>
      </c>
      <c r="AA1524" s="5">
        <v>18399.811819999999</v>
      </c>
      <c r="AB1524" s="5">
        <v>60595</v>
      </c>
      <c r="AC1524" s="6"/>
      <c r="AD1524" s="6"/>
      <c r="AE1524" s="5" t="s">
        <v>1637</v>
      </c>
      <c r="AF1524">
        <v>2282677</v>
      </c>
      <c r="AG1524">
        <v>5902594</v>
      </c>
      <c r="AH1524">
        <v>41345</v>
      </c>
      <c r="AI1524">
        <v>168</v>
      </c>
      <c r="AJ1524">
        <v>250.71228348635699</v>
      </c>
      <c r="AK1524">
        <v>18399.8118153285</v>
      </c>
      <c r="AL1524">
        <v>599982</v>
      </c>
      <c r="AM1524" s="6"/>
      <c r="AN1524" s="6"/>
    </row>
    <row r="1525" spans="1:40" x14ac:dyDescent="0.2">
      <c r="A1525" s="5" t="s">
        <v>1637</v>
      </c>
      <c r="B1525">
        <v>1682219</v>
      </c>
      <c r="C1525">
        <v>6503052</v>
      </c>
      <c r="D1525">
        <v>40885</v>
      </c>
      <c r="E1525">
        <v>168</v>
      </c>
      <c r="F1525">
        <v>314.26472672190101</v>
      </c>
      <c r="G1525">
        <v>12123.492210411499</v>
      </c>
      <c r="H1525">
        <v>159</v>
      </c>
      <c r="I1525" s="6"/>
      <c r="J1525" s="6"/>
      <c r="K1525" s="5" t="s">
        <v>1637</v>
      </c>
      <c r="L1525">
        <v>2282677</v>
      </c>
      <c r="M1525">
        <v>5902594</v>
      </c>
      <c r="N1525">
        <v>41345</v>
      </c>
      <c r="O1525">
        <v>168</v>
      </c>
      <c r="P1525">
        <v>250.71228348635699</v>
      </c>
      <c r="Q1525">
        <v>18399.8118153285</v>
      </c>
      <c r="R1525">
        <v>599993</v>
      </c>
      <c r="S1525" s="6"/>
      <c r="T1525" s="6"/>
      <c r="U1525" s="5" t="s">
        <v>1637</v>
      </c>
      <c r="V1525" s="5">
        <v>2282677</v>
      </c>
      <c r="W1525" s="5">
        <v>5902594</v>
      </c>
      <c r="X1525" s="5">
        <v>41345</v>
      </c>
      <c r="Y1525" s="5">
        <v>168</v>
      </c>
      <c r="Z1525" s="5">
        <v>250.71228350000001</v>
      </c>
      <c r="AA1525" s="5">
        <v>18399.811819999999</v>
      </c>
      <c r="AB1525" s="5">
        <v>60637</v>
      </c>
      <c r="AC1525" s="6"/>
      <c r="AD1525" s="6"/>
      <c r="AE1525" s="5" t="s">
        <v>1637</v>
      </c>
      <c r="AF1525">
        <v>2282677</v>
      </c>
      <c r="AG1525">
        <v>5902594</v>
      </c>
      <c r="AH1525">
        <v>41345</v>
      </c>
      <c r="AI1525">
        <v>168</v>
      </c>
      <c r="AJ1525">
        <v>250.71228348635699</v>
      </c>
      <c r="AK1525">
        <v>18399.8118153285</v>
      </c>
      <c r="AL1525">
        <v>599982</v>
      </c>
      <c r="AM1525" s="6"/>
      <c r="AN1525" s="6"/>
    </row>
    <row r="1526" spans="1:40" x14ac:dyDescent="0.2">
      <c r="A1526" s="5" t="s">
        <v>1637</v>
      </c>
      <c r="B1526">
        <v>1682219</v>
      </c>
      <c r="C1526">
        <v>6503052</v>
      </c>
      <c r="D1526">
        <v>40885</v>
      </c>
      <c r="E1526">
        <v>168</v>
      </c>
      <c r="F1526">
        <v>314.26472672190101</v>
      </c>
      <c r="G1526">
        <v>12123.492210411499</v>
      </c>
      <c r="H1526">
        <v>177</v>
      </c>
      <c r="I1526" s="6"/>
      <c r="J1526" s="6"/>
      <c r="K1526" s="5" t="s">
        <v>1637</v>
      </c>
      <c r="L1526">
        <v>2282677</v>
      </c>
      <c r="M1526">
        <v>5902594</v>
      </c>
      <c r="N1526">
        <v>41345</v>
      </c>
      <c r="O1526">
        <v>168</v>
      </c>
      <c r="P1526">
        <v>250.71228348635699</v>
      </c>
      <c r="Q1526">
        <v>18399.8118153285</v>
      </c>
      <c r="R1526">
        <v>599994</v>
      </c>
      <c r="S1526" s="6"/>
      <c r="T1526" s="6"/>
      <c r="U1526" s="5" t="s">
        <v>1637</v>
      </c>
      <c r="V1526" s="5">
        <v>2282677</v>
      </c>
      <c r="W1526" s="5">
        <v>5902594</v>
      </c>
      <c r="X1526" s="5">
        <v>41345</v>
      </c>
      <c r="Y1526" s="5">
        <v>168</v>
      </c>
      <c r="Z1526" s="5">
        <v>250.71228350000001</v>
      </c>
      <c r="AA1526" s="5">
        <v>18399.811819999999</v>
      </c>
      <c r="AB1526" s="5">
        <v>60672</v>
      </c>
      <c r="AC1526" s="6"/>
      <c r="AD1526" s="6"/>
      <c r="AE1526" s="5" t="s">
        <v>1637</v>
      </c>
      <c r="AF1526">
        <v>2282677</v>
      </c>
      <c r="AG1526">
        <v>5902594</v>
      </c>
      <c r="AH1526">
        <v>41345</v>
      </c>
      <c r="AI1526">
        <v>168</v>
      </c>
      <c r="AJ1526">
        <v>250.71228348635699</v>
      </c>
      <c r="AK1526">
        <v>18399.8118153285</v>
      </c>
      <c r="AL1526">
        <v>599982</v>
      </c>
      <c r="AM1526" s="6"/>
      <c r="AN1526" s="6"/>
    </row>
    <row r="1527" spans="1:40" x14ac:dyDescent="0.2">
      <c r="A1527" s="5" t="s">
        <v>1637</v>
      </c>
      <c r="B1527">
        <v>1682219</v>
      </c>
      <c r="C1527">
        <v>6503052</v>
      </c>
      <c r="D1527">
        <v>40885</v>
      </c>
      <c r="E1527">
        <v>168</v>
      </c>
      <c r="F1527">
        <v>314.26472672190101</v>
      </c>
      <c r="G1527">
        <v>12123.492210411499</v>
      </c>
      <c r="H1527">
        <v>194</v>
      </c>
      <c r="I1527" s="6"/>
      <c r="J1527" s="6"/>
      <c r="K1527" s="5" t="s">
        <v>1637</v>
      </c>
      <c r="L1527">
        <v>2282677</v>
      </c>
      <c r="M1527">
        <v>5902594</v>
      </c>
      <c r="N1527">
        <v>41345</v>
      </c>
      <c r="O1527">
        <v>168</v>
      </c>
      <c r="P1527">
        <v>250.71228348635699</v>
      </c>
      <c r="Q1527">
        <v>18399.8118153285</v>
      </c>
      <c r="R1527">
        <v>599995</v>
      </c>
      <c r="S1527" s="6"/>
      <c r="T1527" s="6"/>
      <c r="U1527" s="5" t="s">
        <v>1637</v>
      </c>
      <c r="V1527" s="5">
        <v>2282677</v>
      </c>
      <c r="W1527" s="5">
        <v>5902594</v>
      </c>
      <c r="X1527" s="5">
        <v>41345</v>
      </c>
      <c r="Y1527" s="5">
        <v>168</v>
      </c>
      <c r="Z1527" s="5">
        <v>250.71228350000001</v>
      </c>
      <c r="AA1527" s="5">
        <v>18399.811819999999</v>
      </c>
      <c r="AB1527" s="5">
        <v>60675</v>
      </c>
      <c r="AC1527" s="6"/>
      <c r="AD1527" s="6"/>
      <c r="AE1527" s="5" t="s">
        <v>1637</v>
      </c>
      <c r="AF1527">
        <v>2282677</v>
      </c>
      <c r="AG1527">
        <v>5902594</v>
      </c>
      <c r="AH1527">
        <v>41345</v>
      </c>
      <c r="AI1527">
        <v>168</v>
      </c>
      <c r="AJ1527">
        <v>250.71228348635699</v>
      </c>
      <c r="AK1527">
        <v>18399.8118153285</v>
      </c>
      <c r="AL1527">
        <v>599982</v>
      </c>
      <c r="AM1527" s="6"/>
      <c r="AN1527" s="6"/>
    </row>
    <row r="1528" spans="1:40" x14ac:dyDescent="0.2">
      <c r="A1528" s="5" t="s">
        <v>1637</v>
      </c>
      <c r="B1528">
        <v>1682219</v>
      </c>
      <c r="C1528">
        <v>6503052</v>
      </c>
      <c r="D1528">
        <v>40885</v>
      </c>
      <c r="E1528">
        <v>168</v>
      </c>
      <c r="F1528">
        <v>314.26472672190101</v>
      </c>
      <c r="G1528">
        <v>12123.492210411499</v>
      </c>
      <c r="H1528">
        <v>211</v>
      </c>
      <c r="I1528" s="6"/>
      <c r="J1528" s="6"/>
      <c r="K1528" s="5" t="s">
        <v>1637</v>
      </c>
      <c r="L1528">
        <v>2282677</v>
      </c>
      <c r="M1528">
        <v>5902594</v>
      </c>
      <c r="N1528">
        <v>41345</v>
      </c>
      <c r="O1528">
        <v>168</v>
      </c>
      <c r="P1528">
        <v>250.71228348635699</v>
      </c>
      <c r="Q1528">
        <v>18399.8118153285</v>
      </c>
      <c r="R1528">
        <v>599995</v>
      </c>
      <c r="S1528" s="6"/>
      <c r="T1528" s="6"/>
      <c r="U1528" s="5" t="s">
        <v>1637</v>
      </c>
      <c r="V1528" s="5">
        <v>2282677</v>
      </c>
      <c r="W1528" s="5">
        <v>5902594</v>
      </c>
      <c r="X1528" s="5">
        <v>41345</v>
      </c>
      <c r="Y1528" s="5">
        <v>168</v>
      </c>
      <c r="Z1528" s="5">
        <v>250.71228350000001</v>
      </c>
      <c r="AA1528" s="5">
        <v>18399.811819999999</v>
      </c>
      <c r="AB1528" s="5">
        <v>60677</v>
      </c>
      <c r="AC1528" s="6"/>
      <c r="AD1528" s="6"/>
      <c r="AE1528" s="5" t="s">
        <v>1637</v>
      </c>
      <c r="AF1528">
        <v>2282677</v>
      </c>
      <c r="AG1528">
        <v>5902594</v>
      </c>
      <c r="AH1528">
        <v>41345</v>
      </c>
      <c r="AI1528">
        <v>168</v>
      </c>
      <c r="AJ1528">
        <v>250.71228348635699</v>
      </c>
      <c r="AK1528">
        <v>18399.8118153285</v>
      </c>
      <c r="AL1528">
        <v>599983</v>
      </c>
      <c r="AM1528" s="6"/>
      <c r="AN1528" s="6"/>
    </row>
    <row r="1529" spans="1:40" x14ac:dyDescent="0.2">
      <c r="A1529" s="5" t="s">
        <v>1637</v>
      </c>
      <c r="B1529">
        <v>2282677</v>
      </c>
      <c r="C1529">
        <v>5902594</v>
      </c>
      <c r="D1529">
        <v>41345</v>
      </c>
      <c r="E1529">
        <v>168</v>
      </c>
      <c r="F1529">
        <v>250.71228348635699</v>
      </c>
      <c r="G1529">
        <v>18399.8118153285</v>
      </c>
      <c r="H1529">
        <v>240</v>
      </c>
      <c r="I1529" s="6"/>
      <c r="J1529" s="6"/>
      <c r="K1529" s="5" t="s">
        <v>1637</v>
      </c>
      <c r="L1529">
        <v>2282677</v>
      </c>
      <c r="M1529">
        <v>5902594</v>
      </c>
      <c r="N1529">
        <v>41345</v>
      </c>
      <c r="O1529">
        <v>168</v>
      </c>
      <c r="P1529">
        <v>250.71228348635699</v>
      </c>
      <c r="Q1529">
        <v>18399.8118153285</v>
      </c>
      <c r="R1529">
        <v>599996</v>
      </c>
      <c r="S1529" s="6"/>
      <c r="T1529" s="6"/>
      <c r="U1529" s="5" t="s">
        <v>1637</v>
      </c>
      <c r="V1529" s="5">
        <v>2282677</v>
      </c>
      <c r="W1529" s="5">
        <v>5902594</v>
      </c>
      <c r="X1529" s="5">
        <v>41345</v>
      </c>
      <c r="Y1529" s="5">
        <v>168</v>
      </c>
      <c r="Z1529" s="5">
        <v>250.71228350000001</v>
      </c>
      <c r="AA1529" s="5">
        <v>18399.811819999999</v>
      </c>
      <c r="AB1529" s="5">
        <v>61351</v>
      </c>
      <c r="AC1529" s="6"/>
      <c r="AD1529" s="6"/>
      <c r="AE1529" s="5" t="s">
        <v>1637</v>
      </c>
      <c r="AF1529">
        <v>2282677</v>
      </c>
      <c r="AG1529">
        <v>5902594</v>
      </c>
      <c r="AH1529">
        <v>41345</v>
      </c>
      <c r="AI1529">
        <v>168</v>
      </c>
      <c r="AJ1529">
        <v>250.71228348635699</v>
      </c>
      <c r="AK1529">
        <v>18399.8118153285</v>
      </c>
      <c r="AL1529">
        <v>599983</v>
      </c>
      <c r="AM1529" s="6"/>
      <c r="AN1529" s="6"/>
    </row>
    <row r="1530" spans="1:40" x14ac:dyDescent="0.2">
      <c r="A1530" s="5" t="s">
        <v>1637</v>
      </c>
      <c r="B1530">
        <v>2282677</v>
      </c>
      <c r="C1530">
        <v>5902594</v>
      </c>
      <c r="D1530">
        <v>41345</v>
      </c>
      <c r="E1530">
        <v>168</v>
      </c>
      <c r="F1530">
        <v>257.04363407550102</v>
      </c>
      <c r="G1530">
        <v>17820.366609410099</v>
      </c>
      <c r="H1530">
        <v>180</v>
      </c>
      <c r="I1530" s="6"/>
      <c r="J1530" s="6"/>
      <c r="K1530" s="5" t="s">
        <v>1637</v>
      </c>
      <c r="L1530">
        <v>2282677</v>
      </c>
      <c r="M1530">
        <v>5902594</v>
      </c>
      <c r="N1530">
        <v>41345</v>
      </c>
      <c r="O1530">
        <v>168</v>
      </c>
      <c r="P1530">
        <v>250.71228348635699</v>
      </c>
      <c r="Q1530">
        <v>18399.8118153285</v>
      </c>
      <c r="R1530">
        <v>599997</v>
      </c>
      <c r="S1530" s="6"/>
      <c r="T1530" s="6"/>
      <c r="U1530" s="5" t="s">
        <v>1637</v>
      </c>
      <c r="V1530" s="5">
        <v>2282677</v>
      </c>
      <c r="W1530" s="5">
        <v>5902594</v>
      </c>
      <c r="X1530" s="5">
        <v>41345</v>
      </c>
      <c r="Y1530" s="5">
        <v>168</v>
      </c>
      <c r="Z1530" s="5">
        <v>250.71228350000001</v>
      </c>
      <c r="AA1530" s="5">
        <v>18399.811819999999</v>
      </c>
      <c r="AB1530" s="5">
        <v>63925</v>
      </c>
      <c r="AC1530" s="6"/>
      <c r="AD1530" s="6"/>
      <c r="AE1530" s="5" t="s">
        <v>1637</v>
      </c>
      <c r="AF1530">
        <v>2282677</v>
      </c>
      <c r="AG1530">
        <v>5902594</v>
      </c>
      <c r="AH1530">
        <v>41345</v>
      </c>
      <c r="AI1530">
        <v>168</v>
      </c>
      <c r="AJ1530">
        <v>250.71228348635699</v>
      </c>
      <c r="AK1530">
        <v>18399.8118153285</v>
      </c>
      <c r="AL1530">
        <v>599984</v>
      </c>
      <c r="AM1530" s="6"/>
      <c r="AN1530" s="6"/>
    </row>
    <row r="1531" spans="1:40" x14ac:dyDescent="0.2">
      <c r="A1531" s="5" t="s">
        <v>1637</v>
      </c>
      <c r="B1531">
        <v>2282677</v>
      </c>
      <c r="C1531">
        <v>5902594</v>
      </c>
      <c r="D1531">
        <v>41345</v>
      </c>
      <c r="E1531">
        <v>168</v>
      </c>
      <c r="F1531">
        <v>257.04363407550102</v>
      </c>
      <c r="G1531">
        <v>17820.366609410099</v>
      </c>
      <c r="H1531">
        <v>203</v>
      </c>
      <c r="I1531" s="6"/>
      <c r="J1531" s="6"/>
      <c r="K1531" s="5" t="s">
        <v>1637</v>
      </c>
      <c r="L1531">
        <v>2282677</v>
      </c>
      <c r="M1531">
        <v>5902594</v>
      </c>
      <c r="N1531">
        <v>41345</v>
      </c>
      <c r="O1531">
        <v>168</v>
      </c>
      <c r="P1531">
        <v>250.71228348635699</v>
      </c>
      <c r="Q1531">
        <v>18399.8118153285</v>
      </c>
      <c r="R1531">
        <v>599998</v>
      </c>
      <c r="S1531" s="6"/>
      <c r="T1531" s="6"/>
      <c r="U1531" s="5" t="s">
        <v>1637</v>
      </c>
      <c r="V1531" s="5">
        <v>2282677</v>
      </c>
      <c r="W1531" s="5">
        <v>5902594</v>
      </c>
      <c r="X1531" s="5">
        <v>41345</v>
      </c>
      <c r="Y1531" s="5">
        <v>168</v>
      </c>
      <c r="Z1531" s="5">
        <v>250.71228350000001</v>
      </c>
      <c r="AA1531" s="5">
        <v>18399.811819999999</v>
      </c>
      <c r="AB1531" s="5">
        <v>65115</v>
      </c>
      <c r="AC1531" s="6"/>
      <c r="AD1531" s="6"/>
      <c r="AE1531" s="5" t="s">
        <v>1637</v>
      </c>
      <c r="AF1531">
        <v>2282677</v>
      </c>
      <c r="AG1531">
        <v>5902594</v>
      </c>
      <c r="AH1531">
        <v>41345</v>
      </c>
      <c r="AI1531">
        <v>168</v>
      </c>
      <c r="AJ1531">
        <v>250.71228348635699</v>
      </c>
      <c r="AK1531">
        <v>18399.8118153285</v>
      </c>
      <c r="AL1531">
        <v>599984</v>
      </c>
      <c r="AM1531" s="6"/>
      <c r="AN1531" s="6"/>
    </row>
    <row r="1532" spans="1:40" x14ac:dyDescent="0.2">
      <c r="A1532" s="5" t="s">
        <v>1641</v>
      </c>
      <c r="B1532">
        <v>0</v>
      </c>
      <c r="C1532">
        <v>992</v>
      </c>
      <c r="D1532">
        <v>1192</v>
      </c>
      <c r="E1532">
        <v>168</v>
      </c>
      <c r="F1532">
        <v>321</v>
      </c>
      <c r="G1532">
        <v>103.80999999999899</v>
      </c>
      <c r="H1532">
        <v>160</v>
      </c>
      <c r="I1532" s="6">
        <f t="shared" ref="I1532:J1532" si="1064">AVERAGE(G1532:G1541)</f>
        <v>338.85332252708048</v>
      </c>
      <c r="J1532" s="6">
        <f t="shared" si="1064"/>
        <v>574.6</v>
      </c>
      <c r="K1532" s="5" t="s">
        <v>1641</v>
      </c>
      <c r="L1532">
        <v>245</v>
      </c>
      <c r="M1532">
        <v>747</v>
      </c>
      <c r="N1532">
        <v>1347</v>
      </c>
      <c r="O1532">
        <v>168</v>
      </c>
      <c r="P1532">
        <v>228.054087004671</v>
      </c>
      <c r="Q1532">
        <v>573.89664505416204</v>
      </c>
      <c r="R1532">
        <v>599991</v>
      </c>
      <c r="S1532" s="6">
        <f t="shared" ref="S1532" si="1065">AVERAGE(Q1532:Q1541)</f>
        <v>573.89664505416204</v>
      </c>
      <c r="T1532" s="6">
        <f t="shared" ref="T1532" si="1066">AVERAGE(R1532:R1541)</f>
        <v>599995.4</v>
      </c>
      <c r="U1532" s="5" t="s">
        <v>1641</v>
      </c>
      <c r="V1532" s="5">
        <v>245</v>
      </c>
      <c r="W1532" s="5">
        <v>747</v>
      </c>
      <c r="X1532" s="5">
        <v>1347</v>
      </c>
      <c r="Y1532" s="5">
        <v>168</v>
      </c>
      <c r="Z1532" s="5">
        <v>228.05408700000001</v>
      </c>
      <c r="AA1532" s="5">
        <v>573.8966451</v>
      </c>
      <c r="AB1532" s="5">
        <v>60395</v>
      </c>
      <c r="AC1532" s="6">
        <f t="shared" ref="AC1532" si="1067">AVERAGE(AA1532:AA1541)</f>
        <v>573.89664509999989</v>
      </c>
      <c r="AD1532" s="6">
        <f t="shared" ref="AD1532" si="1068">AVERAGE(AB1532:AB1541)</f>
        <v>61651.4</v>
      </c>
      <c r="AE1532" s="5" t="s">
        <v>1641</v>
      </c>
      <c r="AF1532">
        <v>245</v>
      </c>
      <c r="AG1532">
        <v>747</v>
      </c>
      <c r="AH1532">
        <v>1347</v>
      </c>
      <c r="AI1532">
        <v>168</v>
      </c>
      <c r="AJ1532">
        <v>228.054087004671</v>
      </c>
      <c r="AK1532">
        <v>573.89664505416204</v>
      </c>
      <c r="AL1532">
        <v>599980</v>
      </c>
      <c r="AM1532" s="6">
        <f t="shared" ref="AM1532" si="1069">AVERAGE(AK1532:AK1541)</f>
        <v>573.89664505416204</v>
      </c>
      <c r="AN1532" s="6">
        <f t="shared" ref="AN1532" si="1070">AVERAGE(AL1532:AL1541)</f>
        <v>599982.9</v>
      </c>
    </row>
    <row r="1533" spans="1:40" x14ac:dyDescent="0.2">
      <c r="A1533" s="5" t="s">
        <v>1641</v>
      </c>
      <c r="B1533">
        <v>0</v>
      </c>
      <c r="C1533">
        <v>992</v>
      </c>
      <c r="D1533">
        <v>1192</v>
      </c>
      <c r="E1533">
        <v>168</v>
      </c>
      <c r="F1533">
        <v>321</v>
      </c>
      <c r="G1533">
        <v>103.80999999999899</v>
      </c>
      <c r="H1533">
        <v>161</v>
      </c>
      <c r="I1533" s="6"/>
      <c r="J1533" s="6"/>
      <c r="K1533" s="5" t="s">
        <v>1641</v>
      </c>
      <c r="L1533">
        <v>245</v>
      </c>
      <c r="M1533">
        <v>747</v>
      </c>
      <c r="N1533">
        <v>1347</v>
      </c>
      <c r="O1533">
        <v>168</v>
      </c>
      <c r="P1533">
        <v>228.054087004671</v>
      </c>
      <c r="Q1533">
        <v>573.89664505416204</v>
      </c>
      <c r="R1533">
        <v>599994</v>
      </c>
      <c r="S1533" s="6"/>
      <c r="T1533" s="6"/>
      <c r="U1533" s="5" t="s">
        <v>1641</v>
      </c>
      <c r="V1533" s="5">
        <v>245</v>
      </c>
      <c r="W1533" s="5">
        <v>747</v>
      </c>
      <c r="X1533" s="5">
        <v>1347</v>
      </c>
      <c r="Y1533" s="5">
        <v>168</v>
      </c>
      <c r="Z1533" s="5">
        <v>228.05408700000001</v>
      </c>
      <c r="AA1533" s="5">
        <v>573.8966451</v>
      </c>
      <c r="AB1533" s="5">
        <v>60444</v>
      </c>
      <c r="AC1533" s="6"/>
      <c r="AD1533" s="6"/>
      <c r="AE1533" s="5" t="s">
        <v>1641</v>
      </c>
      <c r="AF1533">
        <v>245</v>
      </c>
      <c r="AG1533">
        <v>747</v>
      </c>
      <c r="AH1533">
        <v>1347</v>
      </c>
      <c r="AI1533">
        <v>168</v>
      </c>
      <c r="AJ1533">
        <v>228.054087004671</v>
      </c>
      <c r="AK1533">
        <v>573.89664505416204</v>
      </c>
      <c r="AL1533">
        <v>599980</v>
      </c>
      <c r="AM1533" s="6"/>
      <c r="AN1533" s="6"/>
    </row>
    <row r="1534" spans="1:40" x14ac:dyDescent="0.2">
      <c r="A1534" s="5" t="s">
        <v>1641</v>
      </c>
      <c r="B1534">
        <v>0</v>
      </c>
      <c r="C1534">
        <v>992</v>
      </c>
      <c r="D1534">
        <v>1192</v>
      </c>
      <c r="E1534">
        <v>168</v>
      </c>
      <c r="F1534">
        <v>321</v>
      </c>
      <c r="G1534">
        <v>103.80999999999899</v>
      </c>
      <c r="H1534">
        <v>163</v>
      </c>
      <c r="I1534" s="6"/>
      <c r="J1534" s="6"/>
      <c r="K1534" s="5" t="s">
        <v>1641</v>
      </c>
      <c r="L1534">
        <v>245</v>
      </c>
      <c r="M1534">
        <v>747</v>
      </c>
      <c r="N1534">
        <v>1347</v>
      </c>
      <c r="O1534">
        <v>168</v>
      </c>
      <c r="P1534">
        <v>228.054087004671</v>
      </c>
      <c r="Q1534">
        <v>573.89664505416204</v>
      </c>
      <c r="R1534">
        <v>599995</v>
      </c>
      <c r="S1534" s="6"/>
      <c r="T1534" s="6"/>
      <c r="U1534" s="5" t="s">
        <v>1641</v>
      </c>
      <c r="V1534" s="5">
        <v>245</v>
      </c>
      <c r="W1534" s="5">
        <v>747</v>
      </c>
      <c r="X1534" s="5">
        <v>1347</v>
      </c>
      <c r="Y1534" s="5">
        <v>168</v>
      </c>
      <c r="Z1534" s="5">
        <v>228.05408700000001</v>
      </c>
      <c r="AA1534" s="5">
        <v>573.8966451</v>
      </c>
      <c r="AB1534" s="5">
        <v>60455</v>
      </c>
      <c r="AC1534" s="6"/>
      <c r="AD1534" s="6"/>
      <c r="AE1534" s="5" t="s">
        <v>1641</v>
      </c>
      <c r="AF1534">
        <v>245</v>
      </c>
      <c r="AG1534">
        <v>747</v>
      </c>
      <c r="AH1534">
        <v>1347</v>
      </c>
      <c r="AI1534">
        <v>168</v>
      </c>
      <c r="AJ1534">
        <v>228.054087004671</v>
      </c>
      <c r="AK1534">
        <v>573.89664505416204</v>
      </c>
      <c r="AL1534">
        <v>599980</v>
      </c>
      <c r="AM1534" s="6"/>
      <c r="AN1534" s="6"/>
    </row>
    <row r="1535" spans="1:40" x14ac:dyDescent="0.2">
      <c r="A1535" s="5" t="s">
        <v>1641</v>
      </c>
      <c r="B1535">
        <v>0</v>
      </c>
      <c r="C1535">
        <v>992</v>
      </c>
      <c r="D1535">
        <v>1192</v>
      </c>
      <c r="E1535">
        <v>168</v>
      </c>
      <c r="F1535">
        <v>321</v>
      </c>
      <c r="G1535">
        <v>103.80999999999899</v>
      </c>
      <c r="H1535">
        <v>164</v>
      </c>
      <c r="I1535" s="6"/>
      <c r="J1535" s="6"/>
      <c r="K1535" s="5" t="s">
        <v>1641</v>
      </c>
      <c r="L1535">
        <v>245</v>
      </c>
      <c r="M1535">
        <v>747</v>
      </c>
      <c r="N1535">
        <v>1347</v>
      </c>
      <c r="O1535">
        <v>168</v>
      </c>
      <c r="P1535">
        <v>228.054087004671</v>
      </c>
      <c r="Q1535">
        <v>573.89664505416204</v>
      </c>
      <c r="R1535">
        <v>599996</v>
      </c>
      <c r="S1535" s="6"/>
      <c r="T1535" s="6"/>
      <c r="U1535" s="5" t="s">
        <v>1641</v>
      </c>
      <c r="V1535" s="5">
        <v>245</v>
      </c>
      <c r="W1535" s="5">
        <v>747</v>
      </c>
      <c r="X1535" s="5">
        <v>1347</v>
      </c>
      <c r="Y1535" s="5">
        <v>168</v>
      </c>
      <c r="Z1535" s="5">
        <v>228.05408700000001</v>
      </c>
      <c r="AA1535" s="5">
        <v>573.8966451</v>
      </c>
      <c r="AB1535" s="5">
        <v>60535</v>
      </c>
      <c r="AC1535" s="6"/>
      <c r="AD1535" s="6"/>
      <c r="AE1535" s="5" t="s">
        <v>1641</v>
      </c>
      <c r="AF1535">
        <v>245</v>
      </c>
      <c r="AG1535">
        <v>747</v>
      </c>
      <c r="AH1535">
        <v>1347</v>
      </c>
      <c r="AI1535">
        <v>168</v>
      </c>
      <c r="AJ1535">
        <v>228.054087004671</v>
      </c>
      <c r="AK1535">
        <v>573.89664505416204</v>
      </c>
      <c r="AL1535">
        <v>599981</v>
      </c>
      <c r="AM1535" s="6"/>
      <c r="AN1535" s="6"/>
    </row>
    <row r="1536" spans="1:40" x14ac:dyDescent="0.2">
      <c r="A1536" s="5" t="s">
        <v>1641</v>
      </c>
      <c r="B1536">
        <v>0</v>
      </c>
      <c r="C1536">
        <v>992</v>
      </c>
      <c r="D1536">
        <v>1192</v>
      </c>
      <c r="E1536">
        <v>168</v>
      </c>
      <c r="F1536">
        <v>321</v>
      </c>
      <c r="G1536">
        <v>103.80999999999899</v>
      </c>
      <c r="H1536">
        <v>200</v>
      </c>
      <c r="I1536" s="6"/>
      <c r="J1536" s="6"/>
      <c r="K1536" s="5" t="s">
        <v>1641</v>
      </c>
      <c r="L1536">
        <v>245</v>
      </c>
      <c r="M1536">
        <v>747</v>
      </c>
      <c r="N1536">
        <v>1347</v>
      </c>
      <c r="O1536">
        <v>168</v>
      </c>
      <c r="P1536">
        <v>228.054087004671</v>
      </c>
      <c r="Q1536">
        <v>573.89664505416204</v>
      </c>
      <c r="R1536">
        <v>599996</v>
      </c>
      <c r="S1536" s="6"/>
      <c r="T1536" s="6"/>
      <c r="U1536" s="5" t="s">
        <v>1641</v>
      </c>
      <c r="V1536" s="5">
        <v>245</v>
      </c>
      <c r="W1536" s="5">
        <v>747</v>
      </c>
      <c r="X1536" s="5">
        <v>1347</v>
      </c>
      <c r="Y1536" s="5">
        <v>168</v>
      </c>
      <c r="Z1536" s="5">
        <v>228.05408700000001</v>
      </c>
      <c r="AA1536" s="5">
        <v>573.8966451</v>
      </c>
      <c r="AB1536" s="5">
        <v>60535</v>
      </c>
      <c r="AC1536" s="6"/>
      <c r="AD1536" s="6"/>
      <c r="AE1536" s="5" t="s">
        <v>1641</v>
      </c>
      <c r="AF1536">
        <v>245</v>
      </c>
      <c r="AG1536">
        <v>747</v>
      </c>
      <c r="AH1536">
        <v>1347</v>
      </c>
      <c r="AI1536">
        <v>168</v>
      </c>
      <c r="AJ1536">
        <v>228.054087004671</v>
      </c>
      <c r="AK1536">
        <v>573.89664505416204</v>
      </c>
      <c r="AL1536">
        <v>599981</v>
      </c>
      <c r="AM1536" s="6"/>
      <c r="AN1536" s="6"/>
    </row>
    <row r="1537" spans="1:40" x14ac:dyDescent="0.2">
      <c r="A1537" s="5" t="s">
        <v>1641</v>
      </c>
      <c r="B1537">
        <v>245</v>
      </c>
      <c r="C1537">
        <v>747</v>
      </c>
      <c r="D1537">
        <v>1347</v>
      </c>
      <c r="E1537">
        <v>168</v>
      </c>
      <c r="F1537">
        <v>228.054087004671</v>
      </c>
      <c r="G1537">
        <v>573.89664505416204</v>
      </c>
      <c r="H1537">
        <v>133</v>
      </c>
      <c r="I1537" s="6"/>
      <c r="J1537" s="6"/>
      <c r="K1537" s="5" t="s">
        <v>1641</v>
      </c>
      <c r="L1537">
        <v>245</v>
      </c>
      <c r="M1537">
        <v>747</v>
      </c>
      <c r="N1537">
        <v>1347</v>
      </c>
      <c r="O1537">
        <v>168</v>
      </c>
      <c r="P1537">
        <v>228.054087004671</v>
      </c>
      <c r="Q1537">
        <v>573.89664505416204</v>
      </c>
      <c r="R1537">
        <v>599996</v>
      </c>
      <c r="S1537" s="6"/>
      <c r="T1537" s="6"/>
      <c r="U1537" s="5" t="s">
        <v>1641</v>
      </c>
      <c r="V1537" s="5">
        <v>245</v>
      </c>
      <c r="W1537" s="5">
        <v>747</v>
      </c>
      <c r="X1537" s="5">
        <v>1347</v>
      </c>
      <c r="Y1537" s="5">
        <v>168</v>
      </c>
      <c r="Z1537" s="5">
        <v>228.05408700000001</v>
      </c>
      <c r="AA1537" s="5">
        <v>573.8966451</v>
      </c>
      <c r="AB1537" s="5">
        <v>60549</v>
      </c>
      <c r="AC1537" s="6"/>
      <c r="AD1537" s="6"/>
      <c r="AE1537" s="5" t="s">
        <v>1641</v>
      </c>
      <c r="AF1537">
        <v>245</v>
      </c>
      <c r="AG1537">
        <v>747</v>
      </c>
      <c r="AH1537">
        <v>1347</v>
      </c>
      <c r="AI1537">
        <v>168</v>
      </c>
      <c r="AJ1537">
        <v>228.054087004671</v>
      </c>
      <c r="AK1537">
        <v>573.89664505416204</v>
      </c>
      <c r="AL1537">
        <v>599981</v>
      </c>
      <c r="AM1537" s="6"/>
      <c r="AN1537" s="6"/>
    </row>
    <row r="1538" spans="1:40" x14ac:dyDescent="0.2">
      <c r="A1538" s="5" t="s">
        <v>1641</v>
      </c>
      <c r="B1538">
        <v>245</v>
      </c>
      <c r="C1538">
        <v>747</v>
      </c>
      <c r="D1538">
        <v>1347</v>
      </c>
      <c r="E1538">
        <v>168</v>
      </c>
      <c r="F1538">
        <v>228.054087004671</v>
      </c>
      <c r="G1538">
        <v>573.89664505416204</v>
      </c>
      <c r="H1538">
        <v>1593</v>
      </c>
      <c r="I1538" s="6"/>
      <c r="J1538" s="6"/>
      <c r="K1538" s="5" t="s">
        <v>1641</v>
      </c>
      <c r="L1538">
        <v>245</v>
      </c>
      <c r="M1538">
        <v>747</v>
      </c>
      <c r="N1538">
        <v>1347</v>
      </c>
      <c r="O1538">
        <v>168</v>
      </c>
      <c r="P1538">
        <v>228.054087004671</v>
      </c>
      <c r="Q1538">
        <v>573.89664505416204</v>
      </c>
      <c r="R1538">
        <v>599996</v>
      </c>
      <c r="S1538" s="6"/>
      <c r="T1538" s="6"/>
      <c r="U1538" s="5" t="s">
        <v>1641</v>
      </c>
      <c r="V1538" s="5">
        <v>245</v>
      </c>
      <c r="W1538" s="5">
        <v>747</v>
      </c>
      <c r="X1538" s="5">
        <v>1347</v>
      </c>
      <c r="Y1538" s="5">
        <v>168</v>
      </c>
      <c r="Z1538" s="5">
        <v>228.05408700000001</v>
      </c>
      <c r="AA1538" s="5">
        <v>573.8966451</v>
      </c>
      <c r="AB1538" s="5">
        <v>60639</v>
      </c>
      <c r="AC1538" s="6"/>
      <c r="AD1538" s="6"/>
      <c r="AE1538" s="5" t="s">
        <v>1641</v>
      </c>
      <c r="AF1538">
        <v>245</v>
      </c>
      <c r="AG1538">
        <v>747</v>
      </c>
      <c r="AH1538">
        <v>1347</v>
      </c>
      <c r="AI1538">
        <v>168</v>
      </c>
      <c r="AJ1538">
        <v>228.054087004671</v>
      </c>
      <c r="AK1538">
        <v>573.89664505416204</v>
      </c>
      <c r="AL1538">
        <v>599981</v>
      </c>
      <c r="AM1538" s="6"/>
      <c r="AN1538" s="6"/>
    </row>
    <row r="1539" spans="1:40" x14ac:dyDescent="0.2">
      <c r="A1539" s="5" t="s">
        <v>1641</v>
      </c>
      <c r="B1539">
        <v>245</v>
      </c>
      <c r="C1539">
        <v>747</v>
      </c>
      <c r="D1539">
        <v>1347</v>
      </c>
      <c r="E1539">
        <v>168</v>
      </c>
      <c r="F1539">
        <v>228.054087004671</v>
      </c>
      <c r="G1539">
        <v>573.89664505416204</v>
      </c>
      <c r="H1539">
        <v>166</v>
      </c>
      <c r="I1539" s="6"/>
      <c r="J1539" s="6"/>
      <c r="K1539" s="5" t="s">
        <v>1641</v>
      </c>
      <c r="L1539">
        <v>245</v>
      </c>
      <c r="M1539">
        <v>747</v>
      </c>
      <c r="N1539">
        <v>1347</v>
      </c>
      <c r="O1539">
        <v>168</v>
      </c>
      <c r="P1539">
        <v>228.054087004671</v>
      </c>
      <c r="Q1539">
        <v>573.89664505416204</v>
      </c>
      <c r="R1539">
        <v>599996</v>
      </c>
      <c r="S1539" s="6"/>
      <c r="T1539" s="6"/>
      <c r="U1539" s="5" t="s">
        <v>1641</v>
      </c>
      <c r="V1539" s="5">
        <v>245</v>
      </c>
      <c r="W1539" s="5">
        <v>747</v>
      </c>
      <c r="X1539" s="5">
        <v>1347</v>
      </c>
      <c r="Y1539" s="5">
        <v>168</v>
      </c>
      <c r="Z1539" s="5">
        <v>228.05408700000001</v>
      </c>
      <c r="AA1539" s="5">
        <v>573.8966451</v>
      </c>
      <c r="AB1539" s="5">
        <v>61081</v>
      </c>
      <c r="AC1539" s="6"/>
      <c r="AD1539" s="6"/>
      <c r="AE1539" s="5" t="s">
        <v>1641</v>
      </c>
      <c r="AF1539">
        <v>245</v>
      </c>
      <c r="AG1539">
        <v>747</v>
      </c>
      <c r="AH1539">
        <v>1347</v>
      </c>
      <c r="AI1539">
        <v>168</v>
      </c>
      <c r="AJ1539">
        <v>228.054087004671</v>
      </c>
      <c r="AK1539">
        <v>573.89664505416204</v>
      </c>
      <c r="AL1539">
        <v>599981</v>
      </c>
      <c r="AM1539" s="6"/>
      <c r="AN1539" s="6"/>
    </row>
    <row r="1540" spans="1:40" x14ac:dyDescent="0.2">
      <c r="A1540" s="5" t="s">
        <v>1641</v>
      </c>
      <c r="B1540">
        <v>245</v>
      </c>
      <c r="C1540">
        <v>747</v>
      </c>
      <c r="D1540">
        <v>1347</v>
      </c>
      <c r="E1540">
        <v>168</v>
      </c>
      <c r="F1540">
        <v>228.054087004671</v>
      </c>
      <c r="G1540">
        <v>573.89664505416204</v>
      </c>
      <c r="H1540">
        <v>180</v>
      </c>
      <c r="I1540" s="6"/>
      <c r="J1540" s="6"/>
      <c r="K1540" s="5" t="s">
        <v>1641</v>
      </c>
      <c r="L1540">
        <v>245</v>
      </c>
      <c r="M1540">
        <v>747</v>
      </c>
      <c r="N1540">
        <v>1347</v>
      </c>
      <c r="O1540">
        <v>168</v>
      </c>
      <c r="P1540">
        <v>228.054087004671</v>
      </c>
      <c r="Q1540">
        <v>573.89664505416204</v>
      </c>
      <c r="R1540">
        <v>599997</v>
      </c>
      <c r="S1540" s="6"/>
      <c r="T1540" s="6"/>
      <c r="U1540" s="5" t="s">
        <v>1641</v>
      </c>
      <c r="V1540" s="5">
        <v>245</v>
      </c>
      <c r="W1540" s="5">
        <v>747</v>
      </c>
      <c r="X1540" s="5">
        <v>1347</v>
      </c>
      <c r="Y1540" s="5">
        <v>168</v>
      </c>
      <c r="Z1540" s="5">
        <v>228.05408700000001</v>
      </c>
      <c r="AA1540" s="5">
        <v>573.8966451</v>
      </c>
      <c r="AB1540" s="5">
        <v>65123</v>
      </c>
      <c r="AC1540" s="6"/>
      <c r="AD1540" s="6"/>
      <c r="AE1540" s="5" t="s">
        <v>1641</v>
      </c>
      <c r="AF1540">
        <v>245</v>
      </c>
      <c r="AG1540">
        <v>747</v>
      </c>
      <c r="AH1540">
        <v>1347</v>
      </c>
      <c r="AI1540">
        <v>168</v>
      </c>
      <c r="AJ1540">
        <v>228.054087004671</v>
      </c>
      <c r="AK1540">
        <v>573.89664505416204</v>
      </c>
      <c r="AL1540">
        <v>599982</v>
      </c>
      <c r="AM1540" s="6"/>
      <c r="AN1540" s="6"/>
    </row>
    <row r="1541" spans="1:40" x14ac:dyDescent="0.2">
      <c r="A1541" s="5" t="s">
        <v>1641</v>
      </c>
      <c r="B1541">
        <v>245</v>
      </c>
      <c r="C1541">
        <v>747</v>
      </c>
      <c r="D1541">
        <v>1347</v>
      </c>
      <c r="E1541">
        <v>168</v>
      </c>
      <c r="F1541">
        <v>228.054087004671</v>
      </c>
      <c r="G1541">
        <v>573.89664505416204</v>
      </c>
      <c r="H1541">
        <v>2826</v>
      </c>
      <c r="I1541" s="6"/>
      <c r="J1541" s="6"/>
      <c r="K1541" s="5" t="s">
        <v>1641</v>
      </c>
      <c r="L1541">
        <v>245</v>
      </c>
      <c r="M1541">
        <v>747</v>
      </c>
      <c r="N1541">
        <v>1347</v>
      </c>
      <c r="O1541">
        <v>168</v>
      </c>
      <c r="P1541">
        <v>228.054087004671</v>
      </c>
      <c r="Q1541">
        <v>573.89664505416204</v>
      </c>
      <c r="R1541">
        <v>599997</v>
      </c>
      <c r="S1541" s="6"/>
      <c r="T1541" s="6"/>
      <c r="U1541" s="5" t="s">
        <v>1641</v>
      </c>
      <c r="V1541" s="5">
        <v>245</v>
      </c>
      <c r="W1541" s="5">
        <v>747</v>
      </c>
      <c r="X1541" s="5">
        <v>1347</v>
      </c>
      <c r="Y1541" s="5">
        <v>168</v>
      </c>
      <c r="Z1541" s="5">
        <v>228.05408700000001</v>
      </c>
      <c r="AA1541" s="5">
        <v>573.8966451</v>
      </c>
      <c r="AB1541" s="5">
        <v>66758</v>
      </c>
      <c r="AC1541" s="6"/>
      <c r="AD1541" s="6"/>
      <c r="AE1541" s="5" t="s">
        <v>1641</v>
      </c>
      <c r="AF1541">
        <v>245</v>
      </c>
      <c r="AG1541">
        <v>747</v>
      </c>
      <c r="AH1541">
        <v>1347</v>
      </c>
      <c r="AI1541">
        <v>168</v>
      </c>
      <c r="AJ1541">
        <v>228.054087004671</v>
      </c>
      <c r="AK1541">
        <v>573.89664505416204</v>
      </c>
      <c r="AL1541">
        <v>600002</v>
      </c>
      <c r="AM1541" s="6"/>
      <c r="AN1541" s="6"/>
    </row>
    <row r="1542" spans="1:40" x14ac:dyDescent="0.2">
      <c r="A1542" s="5" t="s">
        <v>1642</v>
      </c>
      <c r="B1542">
        <v>362</v>
      </c>
      <c r="C1542">
        <v>2316</v>
      </c>
      <c r="D1542">
        <v>3316</v>
      </c>
      <c r="E1542">
        <v>168</v>
      </c>
      <c r="F1542">
        <v>270.809479188973</v>
      </c>
      <c r="G1542">
        <v>1287.6370008745801</v>
      </c>
      <c r="H1542">
        <v>147</v>
      </c>
      <c r="I1542" s="6">
        <f t="shared" ref="I1542:J1542" si="1071">AVERAGE(G1542:G1551)</f>
        <v>1113.312145246517</v>
      </c>
      <c r="J1542" s="6">
        <f t="shared" si="1071"/>
        <v>366.3</v>
      </c>
      <c r="K1542" s="5" t="s">
        <v>1642</v>
      </c>
      <c r="L1542">
        <v>362</v>
      </c>
      <c r="M1542">
        <v>2316</v>
      </c>
      <c r="N1542">
        <v>3316</v>
      </c>
      <c r="O1542">
        <v>168</v>
      </c>
      <c r="P1542">
        <v>270.809479188973</v>
      </c>
      <c r="Q1542">
        <v>1287.6370008745801</v>
      </c>
      <c r="R1542">
        <v>599996</v>
      </c>
      <c r="S1542" s="6">
        <f t="shared" ref="S1542" si="1072">AVERAGE(Q1542:Q1551)</f>
        <v>1287.6370008745801</v>
      </c>
      <c r="T1542" s="6">
        <f t="shared" ref="T1542" si="1073">AVERAGE(R1542:R1551)</f>
        <v>599997.30000000005</v>
      </c>
      <c r="U1542" s="5" t="s">
        <v>1642</v>
      </c>
      <c r="V1542" s="5">
        <v>362</v>
      </c>
      <c r="W1542" s="5">
        <v>2316</v>
      </c>
      <c r="X1542" s="5">
        <v>3316</v>
      </c>
      <c r="Y1542" s="5">
        <v>168</v>
      </c>
      <c r="Z1542" s="5">
        <v>270.8094792</v>
      </c>
      <c r="AA1542" s="5">
        <v>1287.6370010000001</v>
      </c>
      <c r="AB1542" s="5">
        <v>60392</v>
      </c>
      <c r="AC1542" s="6">
        <f t="shared" ref="AC1542" si="1074">AVERAGE(AA1542:AA1551)</f>
        <v>1287.6370009999998</v>
      </c>
      <c r="AD1542" s="6">
        <f t="shared" ref="AD1542" si="1075">AVERAGE(AB1542:AB1551)</f>
        <v>61070.1</v>
      </c>
      <c r="AE1542" s="5" t="s">
        <v>1642</v>
      </c>
      <c r="AF1542">
        <v>362</v>
      </c>
      <c r="AG1542">
        <v>2316</v>
      </c>
      <c r="AH1542">
        <v>3316</v>
      </c>
      <c r="AI1542">
        <v>168</v>
      </c>
      <c r="AJ1542">
        <v>270.809479188973</v>
      </c>
      <c r="AK1542">
        <v>1287.6370008745801</v>
      </c>
      <c r="AL1542">
        <v>599980</v>
      </c>
      <c r="AM1542" s="6">
        <f t="shared" ref="AM1542" si="1076">AVERAGE(AK1542:AK1551)</f>
        <v>1287.6370008745801</v>
      </c>
      <c r="AN1542" s="6">
        <f t="shared" ref="AN1542" si="1077">AVERAGE(AL1542:AL1551)</f>
        <v>599982.5</v>
      </c>
    </row>
    <row r="1543" spans="1:40" x14ac:dyDescent="0.2">
      <c r="A1543" s="5" t="s">
        <v>1642</v>
      </c>
      <c r="B1543">
        <v>362</v>
      </c>
      <c r="C1543">
        <v>2316</v>
      </c>
      <c r="D1543">
        <v>3316</v>
      </c>
      <c r="E1543">
        <v>168</v>
      </c>
      <c r="F1543">
        <v>270.809479188973</v>
      </c>
      <c r="G1543">
        <v>1287.6370008745801</v>
      </c>
      <c r="H1543">
        <v>155</v>
      </c>
      <c r="I1543" s="6"/>
      <c r="J1543" s="6"/>
      <c r="K1543" s="5" t="s">
        <v>1642</v>
      </c>
      <c r="L1543">
        <v>362</v>
      </c>
      <c r="M1543">
        <v>2316</v>
      </c>
      <c r="N1543">
        <v>3316</v>
      </c>
      <c r="O1543">
        <v>168</v>
      </c>
      <c r="P1543">
        <v>270.809479188973</v>
      </c>
      <c r="Q1543">
        <v>1287.6370008745801</v>
      </c>
      <c r="R1543">
        <v>599996</v>
      </c>
      <c r="S1543" s="6"/>
      <c r="T1543" s="6"/>
      <c r="U1543" s="5" t="s">
        <v>1642</v>
      </c>
      <c r="V1543" s="5">
        <v>362</v>
      </c>
      <c r="W1543" s="5">
        <v>2316</v>
      </c>
      <c r="X1543" s="5">
        <v>3316</v>
      </c>
      <c r="Y1543" s="5">
        <v>168</v>
      </c>
      <c r="Z1543" s="5">
        <v>270.8094792</v>
      </c>
      <c r="AA1543" s="5">
        <v>1287.6370010000001</v>
      </c>
      <c r="AB1543" s="5">
        <v>60419</v>
      </c>
      <c r="AC1543" s="6"/>
      <c r="AD1543" s="6"/>
      <c r="AE1543" s="5" t="s">
        <v>1642</v>
      </c>
      <c r="AF1543">
        <v>362</v>
      </c>
      <c r="AG1543">
        <v>2316</v>
      </c>
      <c r="AH1543">
        <v>3316</v>
      </c>
      <c r="AI1543">
        <v>168</v>
      </c>
      <c r="AJ1543">
        <v>270.809479188973</v>
      </c>
      <c r="AK1543">
        <v>1287.6370008745801</v>
      </c>
      <c r="AL1543">
        <v>599980</v>
      </c>
      <c r="AM1543" s="6"/>
      <c r="AN1543" s="6"/>
    </row>
    <row r="1544" spans="1:40" x14ac:dyDescent="0.2">
      <c r="A1544" s="5" t="s">
        <v>1642</v>
      </c>
      <c r="B1544">
        <v>362</v>
      </c>
      <c r="C1544">
        <v>2316</v>
      </c>
      <c r="D1544">
        <v>3316</v>
      </c>
      <c r="E1544">
        <v>168</v>
      </c>
      <c r="F1544">
        <v>270.809479188973</v>
      </c>
      <c r="G1544">
        <v>1287.6370008745801</v>
      </c>
      <c r="H1544">
        <v>170</v>
      </c>
      <c r="I1544" s="6"/>
      <c r="J1544" s="6"/>
      <c r="K1544" s="5" t="s">
        <v>1642</v>
      </c>
      <c r="L1544">
        <v>362</v>
      </c>
      <c r="M1544">
        <v>2316</v>
      </c>
      <c r="N1544">
        <v>3316</v>
      </c>
      <c r="O1544">
        <v>168</v>
      </c>
      <c r="P1544">
        <v>270.809479188973</v>
      </c>
      <c r="Q1544">
        <v>1287.6370008745801</v>
      </c>
      <c r="R1544">
        <v>599996</v>
      </c>
      <c r="S1544" s="6"/>
      <c r="T1544" s="6"/>
      <c r="U1544" s="5" t="s">
        <v>1642</v>
      </c>
      <c r="V1544" s="5">
        <v>362</v>
      </c>
      <c r="W1544" s="5">
        <v>2316</v>
      </c>
      <c r="X1544" s="5">
        <v>3316</v>
      </c>
      <c r="Y1544" s="5">
        <v>168</v>
      </c>
      <c r="Z1544" s="5">
        <v>270.8094792</v>
      </c>
      <c r="AA1544" s="5">
        <v>1287.6370010000001</v>
      </c>
      <c r="AB1544" s="5">
        <v>60425</v>
      </c>
      <c r="AC1544" s="6"/>
      <c r="AD1544" s="6"/>
      <c r="AE1544" s="5" t="s">
        <v>1642</v>
      </c>
      <c r="AF1544">
        <v>362</v>
      </c>
      <c r="AG1544">
        <v>2316</v>
      </c>
      <c r="AH1544">
        <v>3316</v>
      </c>
      <c r="AI1544">
        <v>168</v>
      </c>
      <c r="AJ1544">
        <v>270.809479188973</v>
      </c>
      <c r="AK1544">
        <v>1287.6370008745801</v>
      </c>
      <c r="AL1544">
        <v>599980</v>
      </c>
      <c r="AM1544" s="6"/>
      <c r="AN1544" s="6"/>
    </row>
    <row r="1545" spans="1:40" x14ac:dyDescent="0.2">
      <c r="A1545" s="5" t="s">
        <v>1642</v>
      </c>
      <c r="B1545">
        <v>362</v>
      </c>
      <c r="C1545">
        <v>2316</v>
      </c>
      <c r="D1545">
        <v>3316</v>
      </c>
      <c r="E1545">
        <v>168</v>
      </c>
      <c r="F1545">
        <v>270.809479188973</v>
      </c>
      <c r="G1545">
        <v>1287.6370008745801</v>
      </c>
      <c r="H1545">
        <v>200</v>
      </c>
      <c r="I1545" s="6"/>
      <c r="J1545" s="6"/>
      <c r="K1545" s="5" t="s">
        <v>1642</v>
      </c>
      <c r="L1545">
        <v>362</v>
      </c>
      <c r="M1545">
        <v>2316</v>
      </c>
      <c r="N1545">
        <v>3316</v>
      </c>
      <c r="O1545">
        <v>168</v>
      </c>
      <c r="P1545">
        <v>270.809479188973</v>
      </c>
      <c r="Q1545">
        <v>1287.6370008745801</v>
      </c>
      <c r="R1545">
        <v>599997</v>
      </c>
      <c r="S1545" s="6"/>
      <c r="T1545" s="6"/>
      <c r="U1545" s="5" t="s">
        <v>1642</v>
      </c>
      <c r="V1545" s="5">
        <v>362</v>
      </c>
      <c r="W1545" s="5">
        <v>2316</v>
      </c>
      <c r="X1545" s="5">
        <v>3316</v>
      </c>
      <c r="Y1545" s="5">
        <v>168</v>
      </c>
      <c r="Z1545" s="5">
        <v>270.8094792</v>
      </c>
      <c r="AA1545" s="5">
        <v>1287.6370010000001</v>
      </c>
      <c r="AB1545" s="5">
        <v>60518</v>
      </c>
      <c r="AC1545" s="6"/>
      <c r="AD1545" s="6"/>
      <c r="AE1545" s="5" t="s">
        <v>1642</v>
      </c>
      <c r="AF1545">
        <v>362</v>
      </c>
      <c r="AG1545">
        <v>2316</v>
      </c>
      <c r="AH1545">
        <v>3316</v>
      </c>
      <c r="AI1545">
        <v>168</v>
      </c>
      <c r="AJ1545">
        <v>270.809479188973</v>
      </c>
      <c r="AK1545">
        <v>1287.6370008745801</v>
      </c>
      <c r="AL1545">
        <v>599980</v>
      </c>
      <c r="AM1545" s="6"/>
      <c r="AN1545" s="6"/>
    </row>
    <row r="1546" spans="1:40" x14ac:dyDescent="0.2">
      <c r="A1546" s="5" t="s">
        <v>1642</v>
      </c>
      <c r="B1546">
        <v>940</v>
      </c>
      <c r="C1546">
        <v>1738</v>
      </c>
      <c r="D1546">
        <v>2738</v>
      </c>
      <c r="E1546">
        <v>168</v>
      </c>
      <c r="F1546">
        <v>232.43049735276199</v>
      </c>
      <c r="G1546">
        <v>997.09557482780804</v>
      </c>
      <c r="H1546">
        <v>139</v>
      </c>
      <c r="I1546" s="6"/>
      <c r="J1546" s="6"/>
      <c r="K1546" s="5" t="s">
        <v>1642</v>
      </c>
      <c r="L1546">
        <v>362</v>
      </c>
      <c r="M1546">
        <v>2316</v>
      </c>
      <c r="N1546">
        <v>3316</v>
      </c>
      <c r="O1546">
        <v>168</v>
      </c>
      <c r="P1546">
        <v>270.809479188973</v>
      </c>
      <c r="Q1546">
        <v>1287.6370008745801</v>
      </c>
      <c r="R1546">
        <v>599997</v>
      </c>
      <c r="S1546" s="6"/>
      <c r="T1546" s="6"/>
      <c r="U1546" s="5" t="s">
        <v>1642</v>
      </c>
      <c r="V1546" s="5">
        <v>362</v>
      </c>
      <c r="W1546" s="5">
        <v>2316</v>
      </c>
      <c r="X1546" s="5">
        <v>3316</v>
      </c>
      <c r="Y1546" s="5">
        <v>168</v>
      </c>
      <c r="Z1546" s="5">
        <v>270.8094792</v>
      </c>
      <c r="AA1546" s="5">
        <v>1287.6370010000001</v>
      </c>
      <c r="AB1546" s="5">
        <v>60555</v>
      </c>
      <c r="AC1546" s="6"/>
      <c r="AD1546" s="6"/>
      <c r="AE1546" s="5" t="s">
        <v>1642</v>
      </c>
      <c r="AF1546">
        <v>362</v>
      </c>
      <c r="AG1546">
        <v>2316</v>
      </c>
      <c r="AH1546">
        <v>3316</v>
      </c>
      <c r="AI1546">
        <v>168</v>
      </c>
      <c r="AJ1546">
        <v>270.809479188973</v>
      </c>
      <c r="AK1546">
        <v>1287.6370008745801</v>
      </c>
      <c r="AL1546">
        <v>599981</v>
      </c>
      <c r="AM1546" s="6"/>
      <c r="AN1546" s="6"/>
    </row>
    <row r="1547" spans="1:40" x14ac:dyDescent="0.2">
      <c r="A1547" s="5" t="s">
        <v>1642</v>
      </c>
      <c r="B1547">
        <v>940</v>
      </c>
      <c r="C1547">
        <v>1738</v>
      </c>
      <c r="D1547">
        <v>2738</v>
      </c>
      <c r="E1547">
        <v>168</v>
      </c>
      <c r="F1547">
        <v>232.43049735276199</v>
      </c>
      <c r="G1547">
        <v>997.09557482780804</v>
      </c>
      <c r="H1547">
        <v>154</v>
      </c>
      <c r="I1547" s="6"/>
      <c r="J1547" s="6"/>
      <c r="K1547" s="5" t="s">
        <v>1642</v>
      </c>
      <c r="L1547">
        <v>362</v>
      </c>
      <c r="M1547">
        <v>2316</v>
      </c>
      <c r="N1547">
        <v>3316</v>
      </c>
      <c r="O1547">
        <v>168</v>
      </c>
      <c r="P1547">
        <v>270.809479188973</v>
      </c>
      <c r="Q1547">
        <v>1287.6370008745801</v>
      </c>
      <c r="R1547">
        <v>599997</v>
      </c>
      <c r="S1547" s="6"/>
      <c r="T1547" s="6"/>
      <c r="U1547" s="5" t="s">
        <v>1642</v>
      </c>
      <c r="V1547" s="5">
        <v>362</v>
      </c>
      <c r="W1547" s="5">
        <v>2316</v>
      </c>
      <c r="X1547" s="5">
        <v>3316</v>
      </c>
      <c r="Y1547" s="5">
        <v>168</v>
      </c>
      <c r="Z1547" s="5">
        <v>270.8094792</v>
      </c>
      <c r="AA1547" s="5">
        <v>1287.6370010000001</v>
      </c>
      <c r="AB1547" s="5">
        <v>60594</v>
      </c>
      <c r="AC1547" s="6"/>
      <c r="AD1547" s="6"/>
      <c r="AE1547" s="5" t="s">
        <v>1642</v>
      </c>
      <c r="AF1547">
        <v>362</v>
      </c>
      <c r="AG1547">
        <v>2316</v>
      </c>
      <c r="AH1547">
        <v>3316</v>
      </c>
      <c r="AI1547">
        <v>168</v>
      </c>
      <c r="AJ1547">
        <v>270.809479188973</v>
      </c>
      <c r="AK1547">
        <v>1287.6370008745801</v>
      </c>
      <c r="AL1547">
        <v>599981</v>
      </c>
      <c r="AM1547" s="6"/>
      <c r="AN1547" s="6"/>
    </row>
    <row r="1548" spans="1:40" x14ac:dyDescent="0.2">
      <c r="A1548" s="5" t="s">
        <v>1642</v>
      </c>
      <c r="B1548">
        <v>940</v>
      </c>
      <c r="C1548">
        <v>1738</v>
      </c>
      <c r="D1548">
        <v>2738</v>
      </c>
      <c r="E1548">
        <v>168</v>
      </c>
      <c r="F1548">
        <v>232.43049735276199</v>
      </c>
      <c r="G1548">
        <v>997.09557482780804</v>
      </c>
      <c r="H1548">
        <v>155</v>
      </c>
      <c r="I1548" s="6"/>
      <c r="J1548" s="6"/>
      <c r="K1548" s="5" t="s">
        <v>1642</v>
      </c>
      <c r="L1548">
        <v>362</v>
      </c>
      <c r="M1548">
        <v>2316</v>
      </c>
      <c r="N1548">
        <v>3316</v>
      </c>
      <c r="O1548">
        <v>168</v>
      </c>
      <c r="P1548">
        <v>270.809479188973</v>
      </c>
      <c r="Q1548">
        <v>1287.6370008745801</v>
      </c>
      <c r="R1548">
        <v>599998</v>
      </c>
      <c r="S1548" s="6"/>
      <c r="T1548" s="6"/>
      <c r="U1548" s="5" t="s">
        <v>1642</v>
      </c>
      <c r="V1548" s="5">
        <v>362</v>
      </c>
      <c r="W1548" s="5">
        <v>2316</v>
      </c>
      <c r="X1548" s="5">
        <v>3316</v>
      </c>
      <c r="Y1548" s="5">
        <v>168</v>
      </c>
      <c r="Z1548" s="5">
        <v>270.8094792</v>
      </c>
      <c r="AA1548" s="5">
        <v>1287.6370010000001</v>
      </c>
      <c r="AB1548" s="5">
        <v>60653</v>
      </c>
      <c r="AC1548" s="6"/>
      <c r="AD1548" s="6"/>
      <c r="AE1548" s="5" t="s">
        <v>1642</v>
      </c>
      <c r="AF1548">
        <v>362</v>
      </c>
      <c r="AG1548">
        <v>2316</v>
      </c>
      <c r="AH1548">
        <v>3316</v>
      </c>
      <c r="AI1548">
        <v>168</v>
      </c>
      <c r="AJ1548">
        <v>270.809479188973</v>
      </c>
      <c r="AK1548">
        <v>1287.6370008745801</v>
      </c>
      <c r="AL1548">
        <v>599981</v>
      </c>
      <c r="AM1548" s="6"/>
      <c r="AN1548" s="6"/>
    </row>
    <row r="1549" spans="1:40" x14ac:dyDescent="0.2">
      <c r="A1549" s="5" t="s">
        <v>1642</v>
      </c>
      <c r="B1549">
        <v>940</v>
      </c>
      <c r="C1549">
        <v>1738</v>
      </c>
      <c r="D1549">
        <v>2738</v>
      </c>
      <c r="E1549">
        <v>168</v>
      </c>
      <c r="F1549">
        <v>232.43049735276199</v>
      </c>
      <c r="G1549">
        <v>997.09557482780804</v>
      </c>
      <c r="H1549">
        <v>187</v>
      </c>
      <c r="I1549" s="6"/>
      <c r="J1549" s="6"/>
      <c r="K1549" s="5" t="s">
        <v>1642</v>
      </c>
      <c r="L1549">
        <v>362</v>
      </c>
      <c r="M1549">
        <v>2316</v>
      </c>
      <c r="N1549">
        <v>3316</v>
      </c>
      <c r="O1549">
        <v>168</v>
      </c>
      <c r="P1549">
        <v>270.809479188973</v>
      </c>
      <c r="Q1549">
        <v>1287.6370008745801</v>
      </c>
      <c r="R1549">
        <v>599998</v>
      </c>
      <c r="S1549" s="6"/>
      <c r="T1549" s="6"/>
      <c r="U1549" s="5" t="s">
        <v>1642</v>
      </c>
      <c r="V1549" s="5">
        <v>362</v>
      </c>
      <c r="W1549" s="5">
        <v>2316</v>
      </c>
      <c r="X1549" s="5">
        <v>3316</v>
      </c>
      <c r="Y1549" s="5">
        <v>168</v>
      </c>
      <c r="Z1549" s="5">
        <v>270.8094792</v>
      </c>
      <c r="AA1549" s="5">
        <v>1287.6370010000001</v>
      </c>
      <c r="AB1549" s="5">
        <v>60655</v>
      </c>
      <c r="AC1549" s="6"/>
      <c r="AD1549" s="6"/>
      <c r="AE1549" s="5" t="s">
        <v>1642</v>
      </c>
      <c r="AF1549">
        <v>362</v>
      </c>
      <c r="AG1549">
        <v>2316</v>
      </c>
      <c r="AH1549">
        <v>3316</v>
      </c>
      <c r="AI1549">
        <v>168</v>
      </c>
      <c r="AJ1549">
        <v>270.809479188973</v>
      </c>
      <c r="AK1549">
        <v>1287.6370008745801</v>
      </c>
      <c r="AL1549">
        <v>599981</v>
      </c>
      <c r="AM1549" s="6"/>
      <c r="AN1549" s="6"/>
    </row>
    <row r="1550" spans="1:40" x14ac:dyDescent="0.2">
      <c r="A1550" s="5" t="s">
        <v>1642</v>
      </c>
      <c r="B1550">
        <v>940</v>
      </c>
      <c r="C1550">
        <v>1738</v>
      </c>
      <c r="D1550">
        <v>2738</v>
      </c>
      <c r="E1550">
        <v>168</v>
      </c>
      <c r="F1550">
        <v>232.43049735276199</v>
      </c>
      <c r="G1550">
        <v>997.09557482780804</v>
      </c>
      <c r="H1550">
        <v>212</v>
      </c>
      <c r="I1550" s="6"/>
      <c r="J1550" s="6"/>
      <c r="K1550" s="5" t="s">
        <v>1642</v>
      </c>
      <c r="L1550">
        <v>362</v>
      </c>
      <c r="M1550">
        <v>2316</v>
      </c>
      <c r="N1550">
        <v>3316</v>
      </c>
      <c r="O1550">
        <v>168</v>
      </c>
      <c r="P1550">
        <v>270.809479188973</v>
      </c>
      <c r="Q1550">
        <v>1287.6370008745801</v>
      </c>
      <c r="R1550">
        <v>599998</v>
      </c>
      <c r="S1550" s="6"/>
      <c r="T1550" s="6"/>
      <c r="U1550" s="5" t="s">
        <v>1642</v>
      </c>
      <c r="V1550" s="5">
        <v>362</v>
      </c>
      <c r="W1550" s="5">
        <v>2316</v>
      </c>
      <c r="X1550" s="5">
        <v>3316</v>
      </c>
      <c r="Y1550" s="5">
        <v>168</v>
      </c>
      <c r="Z1550" s="5">
        <v>270.8094792</v>
      </c>
      <c r="AA1550" s="5">
        <v>1287.6370010000001</v>
      </c>
      <c r="AB1550" s="5">
        <v>61936</v>
      </c>
      <c r="AC1550" s="6"/>
      <c r="AD1550" s="6"/>
      <c r="AE1550" s="5" t="s">
        <v>1642</v>
      </c>
      <c r="AF1550">
        <v>362</v>
      </c>
      <c r="AG1550">
        <v>2316</v>
      </c>
      <c r="AH1550">
        <v>3316</v>
      </c>
      <c r="AI1550">
        <v>168</v>
      </c>
      <c r="AJ1550">
        <v>270.809479188973</v>
      </c>
      <c r="AK1550">
        <v>1287.6370008745801</v>
      </c>
      <c r="AL1550">
        <v>599982</v>
      </c>
      <c r="AM1550" s="6"/>
      <c r="AN1550" s="6"/>
    </row>
    <row r="1551" spans="1:40" x14ac:dyDescent="0.2">
      <c r="A1551" s="5" t="s">
        <v>1642</v>
      </c>
      <c r="B1551">
        <v>940</v>
      </c>
      <c r="C1551">
        <v>1738</v>
      </c>
      <c r="D1551">
        <v>2738</v>
      </c>
      <c r="E1551">
        <v>168</v>
      </c>
      <c r="F1551">
        <v>232.43049735276199</v>
      </c>
      <c r="G1551">
        <v>997.09557482780804</v>
      </c>
      <c r="H1551">
        <v>2144</v>
      </c>
      <c r="I1551" s="6"/>
      <c r="J1551" s="6"/>
      <c r="K1551" s="5" t="s">
        <v>1642</v>
      </c>
      <c r="L1551">
        <v>362</v>
      </c>
      <c r="M1551">
        <v>2316</v>
      </c>
      <c r="N1551">
        <v>3316</v>
      </c>
      <c r="O1551">
        <v>168</v>
      </c>
      <c r="P1551">
        <v>270.809479188973</v>
      </c>
      <c r="Q1551">
        <v>1287.6370008745801</v>
      </c>
      <c r="R1551">
        <v>600000</v>
      </c>
      <c r="S1551" s="6"/>
      <c r="T1551" s="6"/>
      <c r="U1551" s="5" t="s">
        <v>1642</v>
      </c>
      <c r="V1551" s="5">
        <v>362</v>
      </c>
      <c r="W1551" s="5">
        <v>2316</v>
      </c>
      <c r="X1551" s="5">
        <v>3316</v>
      </c>
      <c r="Y1551" s="5">
        <v>168</v>
      </c>
      <c r="Z1551" s="5">
        <v>270.8094792</v>
      </c>
      <c r="AA1551" s="5">
        <v>1287.6370010000001</v>
      </c>
      <c r="AB1551" s="5">
        <v>64554</v>
      </c>
      <c r="AC1551" s="6"/>
      <c r="AD1551" s="6"/>
      <c r="AE1551" s="5" t="s">
        <v>1642</v>
      </c>
      <c r="AF1551">
        <v>362</v>
      </c>
      <c r="AG1551">
        <v>2316</v>
      </c>
      <c r="AH1551">
        <v>3316</v>
      </c>
      <c r="AI1551">
        <v>168</v>
      </c>
      <c r="AJ1551">
        <v>270.809479188973</v>
      </c>
      <c r="AK1551">
        <v>1287.6370008745801</v>
      </c>
      <c r="AL1551">
        <v>599999</v>
      </c>
      <c r="AM1551" s="6"/>
      <c r="AN1551" s="6"/>
    </row>
    <row r="1552" spans="1:40" x14ac:dyDescent="0.2">
      <c r="A1552" s="5" t="s">
        <v>1643</v>
      </c>
      <c r="B1552">
        <v>1143</v>
      </c>
      <c r="C1552">
        <v>2770</v>
      </c>
      <c r="D1552">
        <v>4170</v>
      </c>
      <c r="E1552">
        <v>168</v>
      </c>
      <c r="F1552">
        <v>262.14213087392199</v>
      </c>
      <c r="G1552">
        <v>1614.11422397925</v>
      </c>
      <c r="H1552">
        <v>133</v>
      </c>
      <c r="I1552" s="6">
        <f t="shared" ref="I1552:J1552" si="1078">AVERAGE(G1552:G1561)</f>
        <v>1718.0905476752062</v>
      </c>
      <c r="J1552" s="6">
        <f t="shared" si="1078"/>
        <v>160.69999999999999</v>
      </c>
      <c r="K1552" s="5" t="s">
        <v>1643</v>
      </c>
      <c r="L1552">
        <v>614</v>
      </c>
      <c r="M1552">
        <v>3299</v>
      </c>
      <c r="N1552">
        <v>4699</v>
      </c>
      <c r="O1552">
        <v>168</v>
      </c>
      <c r="P1552">
        <v>281.69058072256098</v>
      </c>
      <c r="Q1552">
        <v>1952.51683795502</v>
      </c>
      <c r="R1552">
        <v>599995</v>
      </c>
      <c r="S1552" s="6">
        <f t="shared" ref="S1552" si="1079">AVERAGE(Q1552:Q1561)</f>
        <v>1952.51683795502</v>
      </c>
      <c r="T1552" s="6">
        <f t="shared" ref="T1552" si="1080">AVERAGE(R1552:R1561)</f>
        <v>599996.19999999995</v>
      </c>
      <c r="U1552" s="5" t="s">
        <v>1643</v>
      </c>
      <c r="V1552" s="5">
        <v>614</v>
      </c>
      <c r="W1552" s="5">
        <v>3299</v>
      </c>
      <c r="X1552" s="5">
        <v>4699</v>
      </c>
      <c r="Y1552" s="5">
        <v>168</v>
      </c>
      <c r="Z1552" s="5">
        <v>281.6905807</v>
      </c>
      <c r="AA1552" s="5">
        <v>1952.516838</v>
      </c>
      <c r="AB1552" s="5">
        <v>60392</v>
      </c>
      <c r="AC1552" s="6">
        <f t="shared" ref="AC1552" si="1081">AVERAGE(AA1552:AA1561)</f>
        <v>1952.516838</v>
      </c>
      <c r="AD1552" s="6">
        <f t="shared" ref="AD1552" si="1082">AVERAGE(AB1552:AB1561)</f>
        <v>61035.3</v>
      </c>
      <c r="AE1552" s="5" t="s">
        <v>1643</v>
      </c>
      <c r="AF1552">
        <v>614</v>
      </c>
      <c r="AG1552">
        <v>3299</v>
      </c>
      <c r="AH1552">
        <v>4699</v>
      </c>
      <c r="AI1552">
        <v>168</v>
      </c>
      <c r="AJ1552">
        <v>281.69058072256098</v>
      </c>
      <c r="AK1552">
        <v>1952.51683795502</v>
      </c>
      <c r="AL1552">
        <v>599980</v>
      </c>
      <c r="AM1552" s="6">
        <f t="shared" ref="AM1552" si="1083">AVERAGE(AK1552:AK1561)</f>
        <v>1952.51683795502</v>
      </c>
      <c r="AN1552" s="6">
        <f t="shared" ref="AN1552" si="1084">AVERAGE(AL1552:AL1561)</f>
        <v>599982.5</v>
      </c>
    </row>
    <row r="1553" spans="1:40" x14ac:dyDescent="0.2">
      <c r="A1553" s="5" t="s">
        <v>1643</v>
      </c>
      <c r="B1553">
        <v>1143</v>
      </c>
      <c r="C1553">
        <v>2770</v>
      </c>
      <c r="D1553">
        <v>4170</v>
      </c>
      <c r="E1553">
        <v>168</v>
      </c>
      <c r="F1553">
        <v>262.14213087392199</v>
      </c>
      <c r="G1553">
        <v>1614.11422397925</v>
      </c>
      <c r="H1553">
        <v>160</v>
      </c>
      <c r="I1553" s="6"/>
      <c r="J1553" s="6"/>
      <c r="K1553" s="5" t="s">
        <v>1643</v>
      </c>
      <c r="L1553">
        <v>614</v>
      </c>
      <c r="M1553">
        <v>3299</v>
      </c>
      <c r="N1553">
        <v>4699</v>
      </c>
      <c r="O1553">
        <v>168</v>
      </c>
      <c r="P1553">
        <v>281.69058072256098</v>
      </c>
      <c r="Q1553">
        <v>1952.51683795502</v>
      </c>
      <c r="R1553">
        <v>599995</v>
      </c>
      <c r="S1553" s="6"/>
      <c r="T1553" s="6"/>
      <c r="U1553" s="5" t="s">
        <v>1643</v>
      </c>
      <c r="V1553" s="5">
        <v>614</v>
      </c>
      <c r="W1553" s="5">
        <v>3299</v>
      </c>
      <c r="X1553" s="5">
        <v>4699</v>
      </c>
      <c r="Y1553" s="5">
        <v>168</v>
      </c>
      <c r="Z1553" s="5">
        <v>281.6905807</v>
      </c>
      <c r="AA1553" s="5">
        <v>1952.516838</v>
      </c>
      <c r="AB1553" s="5">
        <v>60433</v>
      </c>
      <c r="AC1553" s="6"/>
      <c r="AD1553" s="6"/>
      <c r="AE1553" s="5" t="s">
        <v>1643</v>
      </c>
      <c r="AF1553">
        <v>614</v>
      </c>
      <c r="AG1553">
        <v>3299</v>
      </c>
      <c r="AH1553">
        <v>4699</v>
      </c>
      <c r="AI1553">
        <v>168</v>
      </c>
      <c r="AJ1553">
        <v>281.69058072256098</v>
      </c>
      <c r="AK1553">
        <v>1952.51683795502</v>
      </c>
      <c r="AL1553">
        <v>599980</v>
      </c>
      <c r="AM1553" s="6"/>
      <c r="AN1553" s="6"/>
    </row>
    <row r="1554" spans="1:40" x14ac:dyDescent="0.2">
      <c r="A1554" s="5" t="s">
        <v>1643</v>
      </c>
      <c r="B1554">
        <v>1143</v>
      </c>
      <c r="C1554">
        <v>2770</v>
      </c>
      <c r="D1554">
        <v>4170</v>
      </c>
      <c r="E1554">
        <v>168</v>
      </c>
      <c r="F1554">
        <v>268.62664296736398</v>
      </c>
      <c r="G1554">
        <v>1550.8902310681899</v>
      </c>
      <c r="H1554">
        <v>147</v>
      </c>
      <c r="I1554" s="6"/>
      <c r="J1554" s="6"/>
      <c r="K1554" s="5" t="s">
        <v>1643</v>
      </c>
      <c r="L1554">
        <v>614</v>
      </c>
      <c r="M1554">
        <v>3299</v>
      </c>
      <c r="N1554">
        <v>4699</v>
      </c>
      <c r="O1554">
        <v>168</v>
      </c>
      <c r="P1554">
        <v>281.69058072256098</v>
      </c>
      <c r="Q1554">
        <v>1952.51683795502</v>
      </c>
      <c r="R1554">
        <v>599996</v>
      </c>
      <c r="S1554" s="6"/>
      <c r="T1554" s="6"/>
      <c r="U1554" s="5" t="s">
        <v>1643</v>
      </c>
      <c r="V1554" s="5">
        <v>614</v>
      </c>
      <c r="W1554" s="5">
        <v>3299</v>
      </c>
      <c r="X1554" s="5">
        <v>4699</v>
      </c>
      <c r="Y1554" s="5">
        <v>168</v>
      </c>
      <c r="Z1554" s="5">
        <v>281.6905807</v>
      </c>
      <c r="AA1554" s="5">
        <v>1952.516838</v>
      </c>
      <c r="AB1554" s="5">
        <v>60461</v>
      </c>
      <c r="AC1554" s="6"/>
      <c r="AD1554" s="6"/>
      <c r="AE1554" s="5" t="s">
        <v>1643</v>
      </c>
      <c r="AF1554">
        <v>614</v>
      </c>
      <c r="AG1554">
        <v>3299</v>
      </c>
      <c r="AH1554">
        <v>4699</v>
      </c>
      <c r="AI1554">
        <v>168</v>
      </c>
      <c r="AJ1554">
        <v>281.69058072256098</v>
      </c>
      <c r="AK1554">
        <v>1952.51683795502</v>
      </c>
      <c r="AL1554">
        <v>599980</v>
      </c>
      <c r="AM1554" s="6"/>
      <c r="AN1554" s="6"/>
    </row>
    <row r="1555" spans="1:40" x14ac:dyDescent="0.2">
      <c r="A1555" s="5" t="s">
        <v>1643</v>
      </c>
      <c r="B1555">
        <v>1143</v>
      </c>
      <c r="C1555">
        <v>2770</v>
      </c>
      <c r="D1555">
        <v>4170</v>
      </c>
      <c r="E1555">
        <v>168</v>
      </c>
      <c r="F1555">
        <v>268.62664296736398</v>
      </c>
      <c r="G1555">
        <v>1550.8902310681899</v>
      </c>
      <c r="H1555">
        <v>169</v>
      </c>
      <c r="I1555" s="6"/>
      <c r="J1555" s="6"/>
      <c r="K1555" s="5" t="s">
        <v>1643</v>
      </c>
      <c r="L1555">
        <v>614</v>
      </c>
      <c r="M1555">
        <v>3299</v>
      </c>
      <c r="N1555">
        <v>4699</v>
      </c>
      <c r="O1555">
        <v>168</v>
      </c>
      <c r="P1555">
        <v>281.69058072256098</v>
      </c>
      <c r="Q1555">
        <v>1952.51683795502</v>
      </c>
      <c r="R1555">
        <v>599996</v>
      </c>
      <c r="S1555" s="6"/>
      <c r="T1555" s="6"/>
      <c r="U1555" s="5" t="s">
        <v>1643</v>
      </c>
      <c r="V1555" s="5">
        <v>614</v>
      </c>
      <c r="W1555" s="5">
        <v>3299</v>
      </c>
      <c r="X1555" s="5">
        <v>4699</v>
      </c>
      <c r="Y1555" s="5">
        <v>168</v>
      </c>
      <c r="Z1555" s="5">
        <v>281.6905807</v>
      </c>
      <c r="AA1555" s="5">
        <v>1952.516838</v>
      </c>
      <c r="AB1555" s="5">
        <v>60488</v>
      </c>
      <c r="AC1555" s="6"/>
      <c r="AD1555" s="6"/>
      <c r="AE1555" s="5" t="s">
        <v>1643</v>
      </c>
      <c r="AF1555">
        <v>614</v>
      </c>
      <c r="AG1555">
        <v>3299</v>
      </c>
      <c r="AH1555">
        <v>4699</v>
      </c>
      <c r="AI1555">
        <v>168</v>
      </c>
      <c r="AJ1555">
        <v>281.69058072256098</v>
      </c>
      <c r="AK1555">
        <v>1952.51683795502</v>
      </c>
      <c r="AL1555">
        <v>599980</v>
      </c>
      <c r="AM1555" s="6"/>
      <c r="AN1555" s="6"/>
    </row>
    <row r="1556" spans="1:40" x14ac:dyDescent="0.2">
      <c r="A1556" s="5" t="s">
        <v>1643</v>
      </c>
      <c r="B1556">
        <v>1143</v>
      </c>
      <c r="C1556">
        <v>2770</v>
      </c>
      <c r="D1556">
        <v>4170</v>
      </c>
      <c r="E1556">
        <v>168</v>
      </c>
      <c r="F1556">
        <v>268.62664296736398</v>
      </c>
      <c r="G1556">
        <v>1550.8902310681899</v>
      </c>
      <c r="H1556">
        <v>169</v>
      </c>
      <c r="I1556" s="6"/>
      <c r="J1556" s="6"/>
      <c r="K1556" s="5" t="s">
        <v>1643</v>
      </c>
      <c r="L1556">
        <v>614</v>
      </c>
      <c r="M1556">
        <v>3299</v>
      </c>
      <c r="N1556">
        <v>4699</v>
      </c>
      <c r="O1556">
        <v>168</v>
      </c>
      <c r="P1556">
        <v>281.69058072256098</v>
      </c>
      <c r="Q1556">
        <v>1952.51683795502</v>
      </c>
      <c r="R1556">
        <v>599996</v>
      </c>
      <c r="S1556" s="6"/>
      <c r="T1556" s="6"/>
      <c r="U1556" s="5" t="s">
        <v>1643</v>
      </c>
      <c r="V1556" s="5">
        <v>614</v>
      </c>
      <c r="W1556" s="5">
        <v>3299</v>
      </c>
      <c r="X1556" s="5">
        <v>4699</v>
      </c>
      <c r="Y1556" s="5">
        <v>168</v>
      </c>
      <c r="Z1556" s="5">
        <v>281.6905807</v>
      </c>
      <c r="AA1556" s="5">
        <v>1952.516838</v>
      </c>
      <c r="AB1556" s="5">
        <v>60503</v>
      </c>
      <c r="AC1556" s="6"/>
      <c r="AD1556" s="6"/>
      <c r="AE1556" s="5" t="s">
        <v>1643</v>
      </c>
      <c r="AF1556">
        <v>614</v>
      </c>
      <c r="AG1556">
        <v>3299</v>
      </c>
      <c r="AH1556">
        <v>4699</v>
      </c>
      <c r="AI1556">
        <v>168</v>
      </c>
      <c r="AJ1556">
        <v>281.69058072256098</v>
      </c>
      <c r="AK1556">
        <v>1952.51683795502</v>
      </c>
      <c r="AL1556">
        <v>599982</v>
      </c>
      <c r="AM1556" s="6"/>
      <c r="AN1556" s="6"/>
    </row>
    <row r="1557" spans="1:40" x14ac:dyDescent="0.2">
      <c r="A1557" s="5" t="s">
        <v>1643</v>
      </c>
      <c r="B1557">
        <v>1143</v>
      </c>
      <c r="C1557">
        <v>2770</v>
      </c>
      <c r="D1557">
        <v>4170</v>
      </c>
      <c r="E1557">
        <v>168</v>
      </c>
      <c r="F1557">
        <v>268.62664296736398</v>
      </c>
      <c r="G1557">
        <v>1550.8902310681899</v>
      </c>
      <c r="H1557">
        <v>198</v>
      </c>
      <c r="I1557" s="6"/>
      <c r="J1557" s="6"/>
      <c r="K1557" s="5" t="s">
        <v>1643</v>
      </c>
      <c r="L1557">
        <v>614</v>
      </c>
      <c r="M1557">
        <v>3299</v>
      </c>
      <c r="N1557">
        <v>4699</v>
      </c>
      <c r="O1557">
        <v>168</v>
      </c>
      <c r="P1557">
        <v>281.69058072256098</v>
      </c>
      <c r="Q1557">
        <v>1952.51683795502</v>
      </c>
      <c r="R1557">
        <v>599996</v>
      </c>
      <c r="S1557" s="6"/>
      <c r="T1557" s="6"/>
      <c r="U1557" s="5" t="s">
        <v>1643</v>
      </c>
      <c r="V1557" s="5">
        <v>614</v>
      </c>
      <c r="W1557" s="5">
        <v>3299</v>
      </c>
      <c r="X1557" s="5">
        <v>4699</v>
      </c>
      <c r="Y1557" s="5">
        <v>168</v>
      </c>
      <c r="Z1557" s="5">
        <v>281.6905807</v>
      </c>
      <c r="AA1557" s="5">
        <v>1952.516838</v>
      </c>
      <c r="AB1557" s="5">
        <v>60517</v>
      </c>
      <c r="AC1557" s="6"/>
      <c r="AD1557" s="6"/>
      <c r="AE1557" s="5" t="s">
        <v>1643</v>
      </c>
      <c r="AF1557">
        <v>614</v>
      </c>
      <c r="AG1557">
        <v>3299</v>
      </c>
      <c r="AH1557">
        <v>4699</v>
      </c>
      <c r="AI1557">
        <v>168</v>
      </c>
      <c r="AJ1557">
        <v>281.69058072256098</v>
      </c>
      <c r="AK1557">
        <v>1952.51683795502</v>
      </c>
      <c r="AL1557">
        <v>599982</v>
      </c>
      <c r="AM1557" s="6"/>
      <c r="AN1557" s="6"/>
    </row>
    <row r="1558" spans="1:40" x14ac:dyDescent="0.2">
      <c r="A1558" s="5" t="s">
        <v>1643</v>
      </c>
      <c r="B1558">
        <v>318</v>
      </c>
      <c r="C1558">
        <v>3595</v>
      </c>
      <c r="D1558">
        <v>5195</v>
      </c>
      <c r="E1558">
        <v>168</v>
      </c>
      <c r="F1558">
        <v>335.68808058406199</v>
      </c>
      <c r="G1558">
        <v>1922.04121430538</v>
      </c>
      <c r="H1558">
        <v>154</v>
      </c>
      <c r="I1558" s="6"/>
      <c r="J1558" s="6"/>
      <c r="K1558" s="5" t="s">
        <v>1643</v>
      </c>
      <c r="L1558">
        <v>614</v>
      </c>
      <c r="M1558">
        <v>3299</v>
      </c>
      <c r="N1558">
        <v>4699</v>
      </c>
      <c r="O1558">
        <v>168</v>
      </c>
      <c r="P1558">
        <v>281.69058072256098</v>
      </c>
      <c r="Q1558">
        <v>1952.51683795502</v>
      </c>
      <c r="R1558">
        <v>599996</v>
      </c>
      <c r="S1558" s="6"/>
      <c r="T1558" s="6"/>
      <c r="U1558" s="5" t="s">
        <v>1643</v>
      </c>
      <c r="V1558" s="5">
        <v>614</v>
      </c>
      <c r="W1558" s="5">
        <v>3299</v>
      </c>
      <c r="X1558" s="5">
        <v>4699</v>
      </c>
      <c r="Y1558" s="5">
        <v>168</v>
      </c>
      <c r="Z1558" s="5">
        <v>281.6905807</v>
      </c>
      <c r="AA1558" s="5">
        <v>1952.516838</v>
      </c>
      <c r="AB1558" s="5">
        <v>60678</v>
      </c>
      <c r="AC1558" s="6"/>
      <c r="AD1558" s="6"/>
      <c r="AE1558" s="5" t="s">
        <v>1643</v>
      </c>
      <c r="AF1558">
        <v>614</v>
      </c>
      <c r="AG1558">
        <v>3299</v>
      </c>
      <c r="AH1558">
        <v>4699</v>
      </c>
      <c r="AI1558">
        <v>168</v>
      </c>
      <c r="AJ1558">
        <v>281.69058072256098</v>
      </c>
      <c r="AK1558">
        <v>1952.51683795502</v>
      </c>
      <c r="AL1558">
        <v>599982</v>
      </c>
      <c r="AM1558" s="6"/>
      <c r="AN1558" s="6"/>
    </row>
    <row r="1559" spans="1:40" x14ac:dyDescent="0.2">
      <c r="A1559" s="5" t="s">
        <v>1643</v>
      </c>
      <c r="B1559">
        <v>318</v>
      </c>
      <c r="C1559">
        <v>3595</v>
      </c>
      <c r="D1559">
        <v>5195</v>
      </c>
      <c r="E1559">
        <v>168</v>
      </c>
      <c r="F1559">
        <v>335.68808058406199</v>
      </c>
      <c r="G1559">
        <v>1922.04121430538</v>
      </c>
      <c r="H1559">
        <v>163</v>
      </c>
      <c r="I1559" s="6"/>
      <c r="J1559" s="6"/>
      <c r="K1559" s="5" t="s">
        <v>1643</v>
      </c>
      <c r="L1559">
        <v>614</v>
      </c>
      <c r="M1559">
        <v>3299</v>
      </c>
      <c r="N1559">
        <v>4699</v>
      </c>
      <c r="O1559">
        <v>168</v>
      </c>
      <c r="P1559">
        <v>281.69058072256098</v>
      </c>
      <c r="Q1559">
        <v>1952.51683795502</v>
      </c>
      <c r="R1559">
        <v>599997</v>
      </c>
      <c r="S1559" s="6"/>
      <c r="T1559" s="6"/>
      <c r="U1559" s="5" t="s">
        <v>1643</v>
      </c>
      <c r="V1559" s="5">
        <v>614</v>
      </c>
      <c r="W1559" s="5">
        <v>3299</v>
      </c>
      <c r="X1559" s="5">
        <v>4699</v>
      </c>
      <c r="Y1559" s="5">
        <v>168</v>
      </c>
      <c r="Z1559" s="5">
        <v>281.6905807</v>
      </c>
      <c r="AA1559" s="5">
        <v>1952.516838</v>
      </c>
      <c r="AB1559" s="5">
        <v>60716</v>
      </c>
      <c r="AC1559" s="6"/>
      <c r="AD1559" s="6"/>
      <c r="AE1559" s="5" t="s">
        <v>1643</v>
      </c>
      <c r="AF1559">
        <v>614</v>
      </c>
      <c r="AG1559">
        <v>3299</v>
      </c>
      <c r="AH1559">
        <v>4699</v>
      </c>
      <c r="AI1559">
        <v>168</v>
      </c>
      <c r="AJ1559">
        <v>281.69058072256098</v>
      </c>
      <c r="AK1559">
        <v>1952.51683795502</v>
      </c>
      <c r="AL1559">
        <v>599982</v>
      </c>
      <c r="AM1559" s="6"/>
      <c r="AN1559" s="6"/>
    </row>
    <row r="1560" spans="1:40" x14ac:dyDescent="0.2">
      <c r="A1560" s="5" t="s">
        <v>1643</v>
      </c>
      <c r="B1560">
        <v>614</v>
      </c>
      <c r="C1560">
        <v>3299</v>
      </c>
      <c r="D1560">
        <v>4699</v>
      </c>
      <c r="E1560">
        <v>168</v>
      </c>
      <c r="F1560">
        <v>281.69058072256098</v>
      </c>
      <c r="G1560">
        <v>1952.51683795502</v>
      </c>
      <c r="H1560">
        <v>155</v>
      </c>
      <c r="I1560" s="6"/>
      <c r="J1560" s="6"/>
      <c r="K1560" s="5" t="s">
        <v>1643</v>
      </c>
      <c r="L1560">
        <v>614</v>
      </c>
      <c r="M1560">
        <v>3299</v>
      </c>
      <c r="N1560">
        <v>4699</v>
      </c>
      <c r="O1560">
        <v>168</v>
      </c>
      <c r="P1560">
        <v>281.69058072256098</v>
      </c>
      <c r="Q1560">
        <v>1952.51683795502</v>
      </c>
      <c r="R1560">
        <v>599997</v>
      </c>
      <c r="S1560" s="6"/>
      <c r="T1560" s="6"/>
      <c r="U1560" s="5" t="s">
        <v>1643</v>
      </c>
      <c r="V1560" s="5">
        <v>614</v>
      </c>
      <c r="W1560" s="5">
        <v>3299</v>
      </c>
      <c r="X1560" s="5">
        <v>4699</v>
      </c>
      <c r="Y1560" s="5">
        <v>168</v>
      </c>
      <c r="Z1560" s="5">
        <v>281.6905807</v>
      </c>
      <c r="AA1560" s="5">
        <v>1952.516838</v>
      </c>
      <c r="AB1560" s="5">
        <v>61608</v>
      </c>
      <c r="AC1560" s="6"/>
      <c r="AD1560" s="6"/>
      <c r="AE1560" s="5" t="s">
        <v>1643</v>
      </c>
      <c r="AF1560">
        <v>614</v>
      </c>
      <c r="AG1560">
        <v>3299</v>
      </c>
      <c r="AH1560">
        <v>4699</v>
      </c>
      <c r="AI1560">
        <v>168</v>
      </c>
      <c r="AJ1560">
        <v>281.69058072256098</v>
      </c>
      <c r="AK1560">
        <v>1952.51683795502</v>
      </c>
      <c r="AL1560">
        <v>599982</v>
      </c>
      <c r="AM1560" s="6"/>
      <c r="AN1560" s="6"/>
    </row>
    <row r="1561" spans="1:40" x14ac:dyDescent="0.2">
      <c r="A1561" s="5" t="s">
        <v>1643</v>
      </c>
      <c r="B1561">
        <v>614</v>
      </c>
      <c r="C1561">
        <v>3299</v>
      </c>
      <c r="D1561">
        <v>4699</v>
      </c>
      <c r="E1561">
        <v>168</v>
      </c>
      <c r="F1561">
        <v>281.69058072256098</v>
      </c>
      <c r="G1561">
        <v>1952.51683795502</v>
      </c>
      <c r="H1561">
        <v>159</v>
      </c>
      <c r="I1561" s="6"/>
      <c r="J1561" s="6"/>
      <c r="K1561" s="5" t="s">
        <v>1643</v>
      </c>
      <c r="L1561">
        <v>614</v>
      </c>
      <c r="M1561">
        <v>3299</v>
      </c>
      <c r="N1561">
        <v>4699</v>
      </c>
      <c r="O1561">
        <v>168</v>
      </c>
      <c r="P1561">
        <v>281.69058072256098</v>
      </c>
      <c r="Q1561">
        <v>1952.51683795502</v>
      </c>
      <c r="R1561">
        <v>599998</v>
      </c>
      <c r="S1561" s="6"/>
      <c r="T1561" s="6"/>
      <c r="U1561" s="5" t="s">
        <v>1643</v>
      </c>
      <c r="V1561" s="5">
        <v>614</v>
      </c>
      <c r="W1561" s="5">
        <v>3299</v>
      </c>
      <c r="X1561" s="5">
        <v>4699</v>
      </c>
      <c r="Y1561" s="5">
        <v>168</v>
      </c>
      <c r="Z1561" s="5">
        <v>281.6905807</v>
      </c>
      <c r="AA1561" s="5">
        <v>1952.516838</v>
      </c>
      <c r="AB1561" s="5">
        <v>64557</v>
      </c>
      <c r="AC1561" s="6"/>
      <c r="AD1561" s="6"/>
      <c r="AE1561" s="5" t="s">
        <v>1643</v>
      </c>
      <c r="AF1561">
        <v>614</v>
      </c>
      <c r="AG1561">
        <v>3299</v>
      </c>
      <c r="AH1561">
        <v>4699</v>
      </c>
      <c r="AI1561">
        <v>168</v>
      </c>
      <c r="AJ1561">
        <v>281.69058072256098</v>
      </c>
      <c r="AK1561">
        <v>1952.51683795502</v>
      </c>
      <c r="AL1561">
        <v>599995</v>
      </c>
      <c r="AM1561" s="6"/>
      <c r="AN1561" s="6"/>
    </row>
    <row r="1562" spans="1:40" x14ac:dyDescent="0.2">
      <c r="A1562" s="5" t="s">
        <v>1647</v>
      </c>
      <c r="B1562">
        <v>169</v>
      </c>
      <c r="C1562">
        <v>786</v>
      </c>
      <c r="D1562">
        <v>2098</v>
      </c>
      <c r="E1562">
        <v>168</v>
      </c>
      <c r="F1562">
        <v>234.85133950922901</v>
      </c>
      <c r="G1562">
        <v>1125.71545443179</v>
      </c>
      <c r="H1562">
        <v>134</v>
      </c>
      <c r="I1562" s="6">
        <f t="shared" ref="I1562:J1562" si="1085">AVERAGE(G1562:G1571)</f>
        <v>680.80462506526294</v>
      </c>
      <c r="J1562" s="6">
        <f t="shared" si="1085"/>
        <v>542.70000000000005</v>
      </c>
      <c r="K1562" s="5" t="s">
        <v>1647</v>
      </c>
      <c r="L1562">
        <v>169</v>
      </c>
      <c r="M1562">
        <v>786</v>
      </c>
      <c r="N1562">
        <v>2098</v>
      </c>
      <c r="O1562">
        <v>168</v>
      </c>
      <c r="P1562">
        <v>234.85133950922901</v>
      </c>
      <c r="Q1562">
        <v>1125.71545443179</v>
      </c>
      <c r="R1562">
        <v>599994</v>
      </c>
      <c r="S1562" s="6">
        <f t="shared" ref="S1562" si="1086">AVERAGE(Q1562:Q1571)</f>
        <v>1125.7154544317898</v>
      </c>
      <c r="T1562" s="6">
        <f t="shared" ref="T1562" si="1087">AVERAGE(R1562:R1571)</f>
        <v>599996.5</v>
      </c>
      <c r="U1562" s="5" t="s">
        <v>1647</v>
      </c>
      <c r="V1562" s="5">
        <v>169</v>
      </c>
      <c r="W1562" s="5">
        <v>786</v>
      </c>
      <c r="X1562" s="5">
        <v>2098</v>
      </c>
      <c r="Y1562" s="5">
        <v>168</v>
      </c>
      <c r="Z1562" s="5">
        <v>234.85133949999999</v>
      </c>
      <c r="AA1562" s="5">
        <v>1125.7154539999999</v>
      </c>
      <c r="AB1562" s="5">
        <v>60377</v>
      </c>
      <c r="AC1562" s="6">
        <f t="shared" ref="AC1562" si="1088">AVERAGE(AA1562:AA1571)</f>
        <v>1125.7154539999997</v>
      </c>
      <c r="AD1562" s="6">
        <f t="shared" ref="AD1562" si="1089">AVERAGE(AB1562:AB1571)</f>
        <v>61250</v>
      </c>
      <c r="AE1562" s="5" t="s">
        <v>1647</v>
      </c>
      <c r="AF1562">
        <v>169</v>
      </c>
      <c r="AG1562">
        <v>786</v>
      </c>
      <c r="AH1562">
        <v>2098</v>
      </c>
      <c r="AI1562">
        <v>168</v>
      </c>
      <c r="AJ1562">
        <v>234.85133950922901</v>
      </c>
      <c r="AK1562">
        <v>1125.71545443179</v>
      </c>
      <c r="AL1562">
        <v>599980</v>
      </c>
      <c r="AM1562" s="6">
        <f t="shared" ref="AM1562" si="1090">AVERAGE(AK1562:AK1571)</f>
        <v>1125.7154544317898</v>
      </c>
      <c r="AN1562" s="6">
        <f t="shared" ref="AN1562" si="1091">AVERAGE(AL1562:AL1571)</f>
        <v>599982.30000000005</v>
      </c>
    </row>
    <row r="1563" spans="1:40" x14ac:dyDescent="0.2">
      <c r="A1563" s="5" t="s">
        <v>1647</v>
      </c>
      <c r="B1563">
        <v>169</v>
      </c>
      <c r="C1563">
        <v>786</v>
      </c>
      <c r="D1563">
        <v>2098</v>
      </c>
      <c r="E1563">
        <v>168</v>
      </c>
      <c r="F1563">
        <v>234.85133950922901</v>
      </c>
      <c r="G1563">
        <v>1125.71545443179</v>
      </c>
      <c r="H1563">
        <v>1625</v>
      </c>
      <c r="I1563" s="6"/>
      <c r="J1563" s="6"/>
      <c r="K1563" s="5" t="s">
        <v>1647</v>
      </c>
      <c r="L1563">
        <v>169</v>
      </c>
      <c r="M1563">
        <v>786</v>
      </c>
      <c r="N1563">
        <v>2098</v>
      </c>
      <c r="O1563">
        <v>168</v>
      </c>
      <c r="P1563">
        <v>234.85133950922901</v>
      </c>
      <c r="Q1563">
        <v>1125.71545443179</v>
      </c>
      <c r="R1563">
        <v>599994</v>
      </c>
      <c r="S1563" s="6"/>
      <c r="T1563" s="6"/>
      <c r="U1563" s="5" t="s">
        <v>1647</v>
      </c>
      <c r="V1563" s="5">
        <v>169</v>
      </c>
      <c r="W1563" s="5">
        <v>786</v>
      </c>
      <c r="X1563" s="5">
        <v>2098</v>
      </c>
      <c r="Y1563" s="5">
        <v>168</v>
      </c>
      <c r="Z1563" s="5">
        <v>234.85133949999999</v>
      </c>
      <c r="AA1563" s="5">
        <v>1125.7154539999999</v>
      </c>
      <c r="AB1563" s="5">
        <v>60394</v>
      </c>
      <c r="AC1563" s="6"/>
      <c r="AD1563" s="6"/>
      <c r="AE1563" s="5" t="s">
        <v>1647</v>
      </c>
      <c r="AF1563">
        <v>169</v>
      </c>
      <c r="AG1563">
        <v>786</v>
      </c>
      <c r="AH1563">
        <v>2098</v>
      </c>
      <c r="AI1563">
        <v>168</v>
      </c>
      <c r="AJ1563">
        <v>234.85133950922901</v>
      </c>
      <c r="AK1563">
        <v>1125.71545443179</v>
      </c>
      <c r="AL1563">
        <v>599980</v>
      </c>
      <c r="AM1563" s="6"/>
      <c r="AN1563" s="6"/>
    </row>
    <row r="1564" spans="1:40" x14ac:dyDescent="0.2">
      <c r="A1564" s="5" t="s">
        <v>1647</v>
      </c>
      <c r="B1564">
        <v>169</v>
      </c>
      <c r="C1564">
        <v>786</v>
      </c>
      <c r="D1564">
        <v>2098</v>
      </c>
      <c r="E1564">
        <v>168</v>
      </c>
      <c r="F1564">
        <v>234.85133950922901</v>
      </c>
      <c r="G1564">
        <v>1125.71545443179</v>
      </c>
      <c r="H1564">
        <v>2473</v>
      </c>
      <c r="I1564" s="6"/>
      <c r="J1564" s="6"/>
      <c r="K1564" s="5" t="s">
        <v>1647</v>
      </c>
      <c r="L1564">
        <v>169</v>
      </c>
      <c r="M1564">
        <v>786</v>
      </c>
      <c r="N1564">
        <v>2098</v>
      </c>
      <c r="O1564">
        <v>168</v>
      </c>
      <c r="P1564">
        <v>234.85133950922901</v>
      </c>
      <c r="Q1564">
        <v>1125.71545443179</v>
      </c>
      <c r="R1564">
        <v>599996</v>
      </c>
      <c r="S1564" s="6"/>
      <c r="T1564" s="6"/>
      <c r="U1564" s="5" t="s">
        <v>1647</v>
      </c>
      <c r="V1564" s="5">
        <v>169</v>
      </c>
      <c r="W1564" s="5">
        <v>786</v>
      </c>
      <c r="X1564" s="5">
        <v>2098</v>
      </c>
      <c r="Y1564" s="5">
        <v>168</v>
      </c>
      <c r="Z1564" s="5">
        <v>234.85133949999999</v>
      </c>
      <c r="AA1564" s="5">
        <v>1125.7154539999999</v>
      </c>
      <c r="AB1564" s="5">
        <v>60396</v>
      </c>
      <c r="AC1564" s="6"/>
      <c r="AD1564" s="6"/>
      <c r="AE1564" s="5" t="s">
        <v>1647</v>
      </c>
      <c r="AF1564">
        <v>169</v>
      </c>
      <c r="AG1564">
        <v>786</v>
      </c>
      <c r="AH1564">
        <v>2098</v>
      </c>
      <c r="AI1564">
        <v>168</v>
      </c>
      <c r="AJ1564">
        <v>234.85133950922901</v>
      </c>
      <c r="AK1564">
        <v>1125.71545443179</v>
      </c>
      <c r="AL1564">
        <v>599980</v>
      </c>
      <c r="AM1564" s="6"/>
      <c r="AN1564" s="6"/>
    </row>
    <row r="1565" spans="1:40" x14ac:dyDescent="0.2">
      <c r="A1565" s="5" t="s">
        <v>1647</v>
      </c>
      <c r="B1565">
        <v>169</v>
      </c>
      <c r="C1565">
        <v>786</v>
      </c>
      <c r="D1565">
        <v>2098</v>
      </c>
      <c r="E1565">
        <v>168</v>
      </c>
      <c r="F1565">
        <v>252.68928017051101</v>
      </c>
      <c r="G1565">
        <v>1051.8663800940799</v>
      </c>
      <c r="H1565">
        <v>150</v>
      </c>
      <c r="I1565" s="6"/>
      <c r="J1565" s="6"/>
      <c r="K1565" s="5" t="s">
        <v>1647</v>
      </c>
      <c r="L1565">
        <v>169</v>
      </c>
      <c r="M1565">
        <v>786</v>
      </c>
      <c r="N1565">
        <v>2098</v>
      </c>
      <c r="O1565">
        <v>168</v>
      </c>
      <c r="P1565">
        <v>234.85133950922901</v>
      </c>
      <c r="Q1565">
        <v>1125.71545443179</v>
      </c>
      <c r="R1565">
        <v>599996</v>
      </c>
      <c r="S1565" s="6"/>
      <c r="T1565" s="6"/>
      <c r="U1565" s="5" t="s">
        <v>1647</v>
      </c>
      <c r="V1565" s="5">
        <v>169</v>
      </c>
      <c r="W1565" s="5">
        <v>786</v>
      </c>
      <c r="X1565" s="5">
        <v>2098</v>
      </c>
      <c r="Y1565" s="5">
        <v>168</v>
      </c>
      <c r="Z1565" s="5">
        <v>234.85133949999999</v>
      </c>
      <c r="AA1565" s="5">
        <v>1125.7154539999999</v>
      </c>
      <c r="AB1565" s="5">
        <v>60433</v>
      </c>
      <c r="AC1565" s="6"/>
      <c r="AD1565" s="6"/>
      <c r="AE1565" s="5" t="s">
        <v>1647</v>
      </c>
      <c r="AF1565">
        <v>169</v>
      </c>
      <c r="AG1565">
        <v>786</v>
      </c>
      <c r="AH1565">
        <v>2098</v>
      </c>
      <c r="AI1565">
        <v>168</v>
      </c>
      <c r="AJ1565">
        <v>234.85133950922901</v>
      </c>
      <c r="AK1565">
        <v>1125.71545443179</v>
      </c>
      <c r="AL1565">
        <v>599980</v>
      </c>
      <c r="AM1565" s="6"/>
      <c r="AN1565" s="6"/>
    </row>
    <row r="1566" spans="1:40" x14ac:dyDescent="0.2">
      <c r="A1566" s="5" t="s">
        <v>1647</v>
      </c>
      <c r="B1566">
        <v>169</v>
      </c>
      <c r="C1566">
        <v>786</v>
      </c>
      <c r="D1566">
        <v>2098</v>
      </c>
      <c r="E1566">
        <v>168</v>
      </c>
      <c r="F1566">
        <v>252.68928017051101</v>
      </c>
      <c r="G1566">
        <v>1051.8663800940799</v>
      </c>
      <c r="H1566">
        <v>150</v>
      </c>
      <c r="I1566" s="6"/>
      <c r="J1566" s="6"/>
      <c r="K1566" s="5" t="s">
        <v>1647</v>
      </c>
      <c r="L1566">
        <v>169</v>
      </c>
      <c r="M1566">
        <v>786</v>
      </c>
      <c r="N1566">
        <v>2098</v>
      </c>
      <c r="O1566">
        <v>168</v>
      </c>
      <c r="P1566">
        <v>234.85133950922901</v>
      </c>
      <c r="Q1566">
        <v>1125.71545443179</v>
      </c>
      <c r="R1566">
        <v>599996</v>
      </c>
      <c r="S1566" s="6"/>
      <c r="T1566" s="6"/>
      <c r="U1566" s="5" t="s">
        <v>1647</v>
      </c>
      <c r="V1566" s="5">
        <v>169</v>
      </c>
      <c r="W1566" s="5">
        <v>786</v>
      </c>
      <c r="X1566" s="5">
        <v>2098</v>
      </c>
      <c r="Y1566" s="5">
        <v>168</v>
      </c>
      <c r="Z1566" s="5">
        <v>234.85133949999999</v>
      </c>
      <c r="AA1566" s="5">
        <v>1125.7154539999999</v>
      </c>
      <c r="AB1566" s="5">
        <v>60497</v>
      </c>
      <c r="AC1566" s="6"/>
      <c r="AD1566" s="6"/>
      <c r="AE1566" s="5" t="s">
        <v>1647</v>
      </c>
      <c r="AF1566">
        <v>169</v>
      </c>
      <c r="AG1566">
        <v>786</v>
      </c>
      <c r="AH1566">
        <v>2098</v>
      </c>
      <c r="AI1566">
        <v>168</v>
      </c>
      <c r="AJ1566">
        <v>234.85133950922901</v>
      </c>
      <c r="AK1566">
        <v>1125.71545443179</v>
      </c>
      <c r="AL1566">
        <v>599981</v>
      </c>
      <c r="AM1566" s="6"/>
      <c r="AN1566" s="6"/>
    </row>
    <row r="1567" spans="1:40" x14ac:dyDescent="0.2">
      <c r="A1567" s="5" t="s">
        <v>1647</v>
      </c>
      <c r="B1567">
        <v>169</v>
      </c>
      <c r="C1567">
        <v>786</v>
      </c>
      <c r="D1567">
        <v>2098</v>
      </c>
      <c r="E1567">
        <v>168</v>
      </c>
      <c r="F1567">
        <v>252.68928017051101</v>
      </c>
      <c r="G1567">
        <v>1051.8663800940799</v>
      </c>
      <c r="H1567">
        <v>178</v>
      </c>
      <c r="I1567" s="6"/>
      <c r="J1567" s="6"/>
      <c r="K1567" s="5" t="s">
        <v>1647</v>
      </c>
      <c r="L1567">
        <v>169</v>
      </c>
      <c r="M1567">
        <v>786</v>
      </c>
      <c r="N1567">
        <v>2098</v>
      </c>
      <c r="O1567">
        <v>168</v>
      </c>
      <c r="P1567">
        <v>234.85133950922901</v>
      </c>
      <c r="Q1567">
        <v>1125.71545443179</v>
      </c>
      <c r="R1567">
        <v>599997</v>
      </c>
      <c r="S1567" s="6"/>
      <c r="T1567" s="6"/>
      <c r="U1567" s="5" t="s">
        <v>1647</v>
      </c>
      <c r="V1567" s="5">
        <v>169</v>
      </c>
      <c r="W1567" s="5">
        <v>786</v>
      </c>
      <c r="X1567" s="5">
        <v>2098</v>
      </c>
      <c r="Y1567" s="5">
        <v>168</v>
      </c>
      <c r="Z1567" s="5">
        <v>234.85133949999999</v>
      </c>
      <c r="AA1567" s="5">
        <v>1125.7154539999999</v>
      </c>
      <c r="AB1567" s="5">
        <v>60531</v>
      </c>
      <c r="AC1567" s="6"/>
      <c r="AD1567" s="6"/>
      <c r="AE1567" s="5" t="s">
        <v>1647</v>
      </c>
      <c r="AF1567">
        <v>169</v>
      </c>
      <c r="AG1567">
        <v>786</v>
      </c>
      <c r="AH1567">
        <v>2098</v>
      </c>
      <c r="AI1567">
        <v>168</v>
      </c>
      <c r="AJ1567">
        <v>234.85133950922901</v>
      </c>
      <c r="AK1567">
        <v>1125.71545443179</v>
      </c>
      <c r="AL1567">
        <v>599981</v>
      </c>
      <c r="AM1567" s="6"/>
      <c r="AN1567" s="6"/>
    </row>
    <row r="1568" spans="1:40" x14ac:dyDescent="0.2">
      <c r="A1568" s="5" t="s">
        <v>1647</v>
      </c>
      <c r="B1568">
        <v>179</v>
      </c>
      <c r="C1568">
        <v>776</v>
      </c>
      <c r="D1568">
        <v>967</v>
      </c>
      <c r="E1568">
        <v>168</v>
      </c>
      <c r="F1568">
        <v>216.95043797856101</v>
      </c>
      <c r="G1568">
        <v>68.825186768754804</v>
      </c>
      <c r="H1568">
        <v>150</v>
      </c>
      <c r="I1568" s="6"/>
      <c r="J1568" s="6"/>
      <c r="K1568" s="5" t="s">
        <v>1647</v>
      </c>
      <c r="L1568">
        <v>169</v>
      </c>
      <c r="M1568">
        <v>786</v>
      </c>
      <c r="N1568">
        <v>2098</v>
      </c>
      <c r="O1568">
        <v>168</v>
      </c>
      <c r="P1568">
        <v>234.85133950922901</v>
      </c>
      <c r="Q1568">
        <v>1125.71545443179</v>
      </c>
      <c r="R1568">
        <v>599997</v>
      </c>
      <c r="S1568" s="6"/>
      <c r="T1568" s="6"/>
      <c r="U1568" s="5" t="s">
        <v>1647</v>
      </c>
      <c r="V1568" s="5">
        <v>169</v>
      </c>
      <c r="W1568" s="5">
        <v>786</v>
      </c>
      <c r="X1568" s="5">
        <v>2098</v>
      </c>
      <c r="Y1568" s="5">
        <v>168</v>
      </c>
      <c r="Z1568" s="5">
        <v>234.85133949999999</v>
      </c>
      <c r="AA1568" s="5">
        <v>1125.7154539999999</v>
      </c>
      <c r="AB1568" s="5">
        <v>60649</v>
      </c>
      <c r="AC1568" s="6"/>
      <c r="AD1568" s="6"/>
      <c r="AE1568" s="5" t="s">
        <v>1647</v>
      </c>
      <c r="AF1568">
        <v>169</v>
      </c>
      <c r="AG1568">
        <v>786</v>
      </c>
      <c r="AH1568">
        <v>2098</v>
      </c>
      <c r="AI1568">
        <v>168</v>
      </c>
      <c r="AJ1568">
        <v>234.85133950922901</v>
      </c>
      <c r="AK1568">
        <v>1125.71545443179</v>
      </c>
      <c r="AL1568">
        <v>599981</v>
      </c>
      <c r="AM1568" s="6"/>
      <c r="AN1568" s="6"/>
    </row>
    <row r="1569" spans="1:40" x14ac:dyDescent="0.2">
      <c r="A1569" s="5" t="s">
        <v>1647</v>
      </c>
      <c r="B1569">
        <v>179</v>
      </c>
      <c r="C1569">
        <v>776</v>
      </c>
      <c r="D1569">
        <v>967</v>
      </c>
      <c r="E1569">
        <v>168</v>
      </c>
      <c r="F1569">
        <v>216.95043797856101</v>
      </c>
      <c r="G1569">
        <v>68.825186768754804</v>
      </c>
      <c r="H1569">
        <v>157</v>
      </c>
      <c r="I1569" s="6"/>
      <c r="J1569" s="6"/>
      <c r="K1569" s="5" t="s">
        <v>1647</v>
      </c>
      <c r="L1569">
        <v>169</v>
      </c>
      <c r="M1569">
        <v>786</v>
      </c>
      <c r="N1569">
        <v>2098</v>
      </c>
      <c r="O1569">
        <v>168</v>
      </c>
      <c r="P1569">
        <v>234.85133950922901</v>
      </c>
      <c r="Q1569">
        <v>1125.71545443179</v>
      </c>
      <c r="R1569">
        <v>599997</v>
      </c>
      <c r="S1569" s="6"/>
      <c r="T1569" s="6"/>
      <c r="U1569" s="5" t="s">
        <v>1647</v>
      </c>
      <c r="V1569" s="5">
        <v>169</v>
      </c>
      <c r="W1569" s="5">
        <v>786</v>
      </c>
      <c r="X1569" s="5">
        <v>2098</v>
      </c>
      <c r="Y1569" s="5">
        <v>168</v>
      </c>
      <c r="Z1569" s="5">
        <v>234.85133949999999</v>
      </c>
      <c r="AA1569" s="5">
        <v>1125.7154539999999</v>
      </c>
      <c r="AB1569" s="5">
        <v>61356</v>
      </c>
      <c r="AC1569" s="6"/>
      <c r="AD1569" s="6"/>
      <c r="AE1569" s="5" t="s">
        <v>1647</v>
      </c>
      <c r="AF1569">
        <v>169</v>
      </c>
      <c r="AG1569">
        <v>786</v>
      </c>
      <c r="AH1569">
        <v>2098</v>
      </c>
      <c r="AI1569">
        <v>168</v>
      </c>
      <c r="AJ1569">
        <v>234.85133950922901</v>
      </c>
      <c r="AK1569">
        <v>1125.71545443179</v>
      </c>
      <c r="AL1569">
        <v>599981</v>
      </c>
      <c r="AM1569" s="6"/>
      <c r="AN1569" s="6"/>
    </row>
    <row r="1570" spans="1:40" x14ac:dyDescent="0.2">
      <c r="A1570" s="5" t="s">
        <v>1647</v>
      </c>
      <c r="B1570">
        <v>179</v>
      </c>
      <c r="C1570">
        <v>776</v>
      </c>
      <c r="D1570">
        <v>967</v>
      </c>
      <c r="E1570">
        <v>168</v>
      </c>
      <c r="F1570">
        <v>216.95043797856101</v>
      </c>
      <c r="G1570">
        <v>68.825186768754804</v>
      </c>
      <c r="H1570">
        <v>174</v>
      </c>
      <c r="I1570" s="6"/>
      <c r="J1570" s="6"/>
      <c r="K1570" s="5" t="s">
        <v>1647</v>
      </c>
      <c r="L1570">
        <v>169</v>
      </c>
      <c r="M1570">
        <v>786</v>
      </c>
      <c r="N1570">
        <v>2098</v>
      </c>
      <c r="O1570">
        <v>168</v>
      </c>
      <c r="P1570">
        <v>234.85133950922901</v>
      </c>
      <c r="Q1570">
        <v>1125.71545443179</v>
      </c>
      <c r="R1570">
        <v>599997</v>
      </c>
      <c r="S1570" s="6"/>
      <c r="T1570" s="6"/>
      <c r="U1570" s="5" t="s">
        <v>1647</v>
      </c>
      <c r="V1570" s="5">
        <v>169</v>
      </c>
      <c r="W1570" s="5">
        <v>786</v>
      </c>
      <c r="X1570" s="5">
        <v>2098</v>
      </c>
      <c r="Y1570" s="5">
        <v>168</v>
      </c>
      <c r="Z1570" s="5">
        <v>234.85133949999999</v>
      </c>
      <c r="AA1570" s="5">
        <v>1125.7154539999999</v>
      </c>
      <c r="AB1570" s="5">
        <v>62592</v>
      </c>
      <c r="AC1570" s="6"/>
      <c r="AD1570" s="6"/>
      <c r="AE1570" s="5" t="s">
        <v>1647</v>
      </c>
      <c r="AF1570">
        <v>169</v>
      </c>
      <c r="AG1570">
        <v>786</v>
      </c>
      <c r="AH1570">
        <v>2098</v>
      </c>
      <c r="AI1570">
        <v>168</v>
      </c>
      <c r="AJ1570">
        <v>234.85133950922901</v>
      </c>
      <c r="AK1570">
        <v>1125.71545443179</v>
      </c>
      <c r="AL1570">
        <v>599982</v>
      </c>
      <c r="AM1570" s="6"/>
      <c r="AN1570" s="6"/>
    </row>
    <row r="1571" spans="1:40" x14ac:dyDescent="0.2">
      <c r="A1571" s="5" t="s">
        <v>1647</v>
      </c>
      <c r="B1571">
        <v>179</v>
      </c>
      <c r="C1571">
        <v>776</v>
      </c>
      <c r="D1571">
        <v>967</v>
      </c>
      <c r="E1571">
        <v>168</v>
      </c>
      <c r="F1571">
        <v>216.95043797856101</v>
      </c>
      <c r="G1571">
        <v>68.825186768754804</v>
      </c>
      <c r="H1571">
        <v>236</v>
      </c>
      <c r="I1571" s="6"/>
      <c r="J1571" s="6"/>
      <c r="K1571" s="5" t="s">
        <v>1647</v>
      </c>
      <c r="L1571">
        <v>169</v>
      </c>
      <c r="M1571">
        <v>786</v>
      </c>
      <c r="N1571">
        <v>2098</v>
      </c>
      <c r="O1571">
        <v>168</v>
      </c>
      <c r="P1571">
        <v>234.85133950922901</v>
      </c>
      <c r="Q1571">
        <v>1125.71545443179</v>
      </c>
      <c r="R1571">
        <v>600001</v>
      </c>
      <c r="S1571" s="6"/>
      <c r="T1571" s="6"/>
      <c r="U1571" s="5" t="s">
        <v>1647</v>
      </c>
      <c r="V1571" s="5">
        <v>169</v>
      </c>
      <c r="W1571" s="5">
        <v>786</v>
      </c>
      <c r="X1571" s="5">
        <v>2098</v>
      </c>
      <c r="Y1571" s="5">
        <v>168</v>
      </c>
      <c r="Z1571" s="5">
        <v>234.85133949999999</v>
      </c>
      <c r="AA1571" s="5">
        <v>1125.7154539999999</v>
      </c>
      <c r="AB1571" s="5">
        <v>65275</v>
      </c>
      <c r="AC1571" s="6"/>
      <c r="AD1571" s="6"/>
      <c r="AE1571" s="5" t="s">
        <v>1647</v>
      </c>
      <c r="AF1571">
        <v>169</v>
      </c>
      <c r="AG1571">
        <v>786</v>
      </c>
      <c r="AH1571">
        <v>2098</v>
      </c>
      <c r="AI1571">
        <v>168</v>
      </c>
      <c r="AJ1571">
        <v>234.85133950922901</v>
      </c>
      <c r="AK1571">
        <v>1125.71545443179</v>
      </c>
      <c r="AL1571">
        <v>599997</v>
      </c>
      <c r="AM1571" s="6"/>
      <c r="AN1571" s="6"/>
    </row>
    <row r="1572" spans="1:40" x14ac:dyDescent="0.2">
      <c r="A1572" s="5" t="s">
        <v>1648</v>
      </c>
      <c r="B1572">
        <v>361</v>
      </c>
      <c r="C1572">
        <v>2446</v>
      </c>
      <c r="D1572">
        <v>2999</v>
      </c>
      <c r="E1572">
        <v>168</v>
      </c>
      <c r="F1572">
        <v>297.26590346241898</v>
      </c>
      <c r="G1572">
        <v>653.572021681509</v>
      </c>
      <c r="H1572">
        <v>150</v>
      </c>
      <c r="I1572" s="6">
        <f t="shared" ref="I1572:J1572" si="1092">AVERAGE(G1572:G1581)</f>
        <v>1095.45559500424</v>
      </c>
      <c r="J1572" s="6">
        <f t="shared" si="1092"/>
        <v>162.4</v>
      </c>
      <c r="K1572" s="5" t="s">
        <v>1648</v>
      </c>
      <c r="L1572">
        <v>579</v>
      </c>
      <c r="M1572">
        <v>2228</v>
      </c>
      <c r="N1572">
        <v>3825</v>
      </c>
      <c r="O1572">
        <v>168</v>
      </c>
      <c r="P1572">
        <v>256.951066098713</v>
      </c>
      <c r="Q1572">
        <v>1797.6560884811399</v>
      </c>
      <c r="R1572">
        <v>599994</v>
      </c>
      <c r="S1572" s="6">
        <f t="shared" ref="S1572" si="1093">AVERAGE(Q1572:Q1581)</f>
        <v>1797.6560884811402</v>
      </c>
      <c r="T1572" s="6">
        <f t="shared" ref="T1572" si="1094">AVERAGE(R1572:R1581)</f>
        <v>599996.9</v>
      </c>
      <c r="U1572" s="5" t="s">
        <v>1648</v>
      </c>
      <c r="V1572" s="5">
        <v>579</v>
      </c>
      <c r="W1572" s="5">
        <v>2228</v>
      </c>
      <c r="X1572" s="5">
        <v>3825</v>
      </c>
      <c r="Y1572" s="5">
        <v>168</v>
      </c>
      <c r="Z1572" s="5">
        <v>256.95106609999999</v>
      </c>
      <c r="AA1572" s="5">
        <v>1797.656088</v>
      </c>
      <c r="AB1572" s="5">
        <v>60410</v>
      </c>
      <c r="AC1572" s="6">
        <f t="shared" ref="AC1572" si="1095">AVERAGE(AA1572:AA1581)</f>
        <v>1797.6560880000002</v>
      </c>
      <c r="AD1572" s="6">
        <f t="shared" ref="AD1572" si="1096">AVERAGE(AB1572:AB1581)</f>
        <v>62768.2</v>
      </c>
      <c r="AE1572" s="5" t="s">
        <v>1648</v>
      </c>
      <c r="AF1572">
        <v>579</v>
      </c>
      <c r="AG1572">
        <v>2228</v>
      </c>
      <c r="AH1572">
        <v>3825</v>
      </c>
      <c r="AI1572">
        <v>168</v>
      </c>
      <c r="AJ1572">
        <v>256.951066098713</v>
      </c>
      <c r="AK1572">
        <v>1797.6560884811399</v>
      </c>
      <c r="AL1572">
        <v>599980</v>
      </c>
      <c r="AM1572" s="6">
        <f t="shared" ref="AM1572" si="1097">AVERAGE(AK1572:AK1581)</f>
        <v>1797.6560884811402</v>
      </c>
      <c r="AN1572" s="6">
        <f t="shared" ref="AN1572" si="1098">AVERAGE(AL1572:AL1581)</f>
        <v>599982.1</v>
      </c>
    </row>
    <row r="1573" spans="1:40" x14ac:dyDescent="0.2">
      <c r="A1573" s="5" t="s">
        <v>1648</v>
      </c>
      <c r="B1573">
        <v>361</v>
      </c>
      <c r="C1573">
        <v>2446</v>
      </c>
      <c r="D1573">
        <v>2999</v>
      </c>
      <c r="E1573">
        <v>168</v>
      </c>
      <c r="F1573">
        <v>297.26590346241898</v>
      </c>
      <c r="G1573">
        <v>653.572021681509</v>
      </c>
      <c r="H1573">
        <v>159</v>
      </c>
      <c r="I1573" s="6"/>
      <c r="J1573" s="6"/>
      <c r="K1573" s="5" t="s">
        <v>1648</v>
      </c>
      <c r="L1573">
        <v>579</v>
      </c>
      <c r="M1573">
        <v>2228</v>
      </c>
      <c r="N1573">
        <v>3825</v>
      </c>
      <c r="O1573">
        <v>168</v>
      </c>
      <c r="P1573">
        <v>256.951066098713</v>
      </c>
      <c r="Q1573">
        <v>1797.6560884811399</v>
      </c>
      <c r="R1573">
        <v>599996</v>
      </c>
      <c r="S1573" s="6"/>
      <c r="T1573" s="6"/>
      <c r="U1573" s="5" t="s">
        <v>1648</v>
      </c>
      <c r="V1573" s="5">
        <v>579</v>
      </c>
      <c r="W1573" s="5">
        <v>2228</v>
      </c>
      <c r="X1573" s="5">
        <v>3825</v>
      </c>
      <c r="Y1573" s="5">
        <v>168</v>
      </c>
      <c r="Z1573" s="5">
        <v>256.95106609999999</v>
      </c>
      <c r="AA1573" s="5">
        <v>1797.656088</v>
      </c>
      <c r="AB1573" s="5">
        <v>60421</v>
      </c>
      <c r="AC1573" s="6"/>
      <c r="AD1573" s="6"/>
      <c r="AE1573" s="5" t="s">
        <v>1648</v>
      </c>
      <c r="AF1573">
        <v>579</v>
      </c>
      <c r="AG1573">
        <v>2228</v>
      </c>
      <c r="AH1573">
        <v>3825</v>
      </c>
      <c r="AI1573">
        <v>168</v>
      </c>
      <c r="AJ1573">
        <v>256.951066098713</v>
      </c>
      <c r="AK1573">
        <v>1797.6560884811399</v>
      </c>
      <c r="AL1573">
        <v>599980</v>
      </c>
      <c r="AM1573" s="6"/>
      <c r="AN1573" s="6"/>
    </row>
    <row r="1574" spans="1:40" x14ac:dyDescent="0.2">
      <c r="A1574" s="5" t="s">
        <v>1648</v>
      </c>
      <c r="B1574">
        <v>361</v>
      </c>
      <c r="C1574">
        <v>2446</v>
      </c>
      <c r="D1574">
        <v>2999</v>
      </c>
      <c r="E1574">
        <v>168</v>
      </c>
      <c r="F1574">
        <v>297.26590346241898</v>
      </c>
      <c r="G1574">
        <v>653.572021681509</v>
      </c>
      <c r="H1574">
        <v>177</v>
      </c>
      <c r="I1574" s="6"/>
      <c r="J1574" s="6"/>
      <c r="K1574" s="5" t="s">
        <v>1648</v>
      </c>
      <c r="L1574">
        <v>579</v>
      </c>
      <c r="M1574">
        <v>2228</v>
      </c>
      <c r="N1574">
        <v>3825</v>
      </c>
      <c r="O1574">
        <v>168</v>
      </c>
      <c r="P1574">
        <v>256.951066098713</v>
      </c>
      <c r="Q1574">
        <v>1797.6560884811399</v>
      </c>
      <c r="R1574">
        <v>599997</v>
      </c>
      <c r="S1574" s="6"/>
      <c r="T1574" s="6"/>
      <c r="U1574" s="5" t="s">
        <v>1648</v>
      </c>
      <c r="V1574" s="5">
        <v>579</v>
      </c>
      <c r="W1574" s="5">
        <v>2228</v>
      </c>
      <c r="X1574" s="5">
        <v>3825</v>
      </c>
      <c r="Y1574" s="5">
        <v>168</v>
      </c>
      <c r="Z1574" s="5">
        <v>256.95106609999999</v>
      </c>
      <c r="AA1574" s="5">
        <v>1797.656088</v>
      </c>
      <c r="AB1574" s="5">
        <v>60474</v>
      </c>
      <c r="AC1574" s="6"/>
      <c r="AD1574" s="6"/>
      <c r="AE1574" s="5" t="s">
        <v>1648</v>
      </c>
      <c r="AF1574">
        <v>579</v>
      </c>
      <c r="AG1574">
        <v>2228</v>
      </c>
      <c r="AH1574">
        <v>3825</v>
      </c>
      <c r="AI1574">
        <v>168</v>
      </c>
      <c r="AJ1574">
        <v>256.951066098713</v>
      </c>
      <c r="AK1574">
        <v>1797.6560884811399</v>
      </c>
      <c r="AL1574">
        <v>599980</v>
      </c>
      <c r="AM1574" s="6"/>
      <c r="AN1574" s="6"/>
    </row>
    <row r="1575" spans="1:40" x14ac:dyDescent="0.2">
      <c r="A1575" s="5" t="s">
        <v>1648</v>
      </c>
      <c r="B1575">
        <v>361</v>
      </c>
      <c r="C1575">
        <v>2446</v>
      </c>
      <c r="D1575">
        <v>2999</v>
      </c>
      <c r="E1575">
        <v>168</v>
      </c>
      <c r="F1575">
        <v>299.826964431367</v>
      </c>
      <c r="G1575">
        <v>633.36525063650697</v>
      </c>
      <c r="H1575">
        <v>156</v>
      </c>
      <c r="I1575" s="6"/>
      <c r="J1575" s="6"/>
      <c r="K1575" s="5" t="s">
        <v>1648</v>
      </c>
      <c r="L1575">
        <v>579</v>
      </c>
      <c r="M1575">
        <v>2228</v>
      </c>
      <c r="N1575">
        <v>3825</v>
      </c>
      <c r="O1575">
        <v>168</v>
      </c>
      <c r="P1575">
        <v>256.951066098713</v>
      </c>
      <c r="Q1575">
        <v>1797.6560884811399</v>
      </c>
      <c r="R1575">
        <v>599997</v>
      </c>
      <c r="S1575" s="6"/>
      <c r="T1575" s="6"/>
      <c r="U1575" s="5" t="s">
        <v>1648</v>
      </c>
      <c r="V1575" s="5">
        <v>579</v>
      </c>
      <c r="W1575" s="5">
        <v>2228</v>
      </c>
      <c r="X1575" s="5">
        <v>3825</v>
      </c>
      <c r="Y1575" s="5">
        <v>168</v>
      </c>
      <c r="Z1575" s="5">
        <v>256.95106609999999</v>
      </c>
      <c r="AA1575" s="5">
        <v>1797.656088</v>
      </c>
      <c r="AB1575" s="5">
        <v>60479</v>
      </c>
      <c r="AC1575" s="6"/>
      <c r="AD1575" s="6"/>
      <c r="AE1575" s="5" t="s">
        <v>1648</v>
      </c>
      <c r="AF1575">
        <v>579</v>
      </c>
      <c r="AG1575">
        <v>2228</v>
      </c>
      <c r="AH1575">
        <v>3825</v>
      </c>
      <c r="AI1575">
        <v>168</v>
      </c>
      <c r="AJ1575">
        <v>256.951066098713</v>
      </c>
      <c r="AK1575">
        <v>1797.6560884811399</v>
      </c>
      <c r="AL1575">
        <v>599980</v>
      </c>
      <c r="AM1575" s="6"/>
      <c r="AN1575" s="6"/>
    </row>
    <row r="1576" spans="1:40" x14ac:dyDescent="0.2">
      <c r="A1576" s="5" t="s">
        <v>1648</v>
      </c>
      <c r="B1576">
        <v>361</v>
      </c>
      <c r="C1576">
        <v>2446</v>
      </c>
      <c r="D1576">
        <v>2999</v>
      </c>
      <c r="E1576">
        <v>168</v>
      </c>
      <c r="F1576">
        <v>299.826964431367</v>
      </c>
      <c r="G1576">
        <v>633.36525063650697</v>
      </c>
      <c r="H1576">
        <v>164</v>
      </c>
      <c r="I1576" s="6"/>
      <c r="J1576" s="6"/>
      <c r="K1576" s="5" t="s">
        <v>1648</v>
      </c>
      <c r="L1576">
        <v>579</v>
      </c>
      <c r="M1576">
        <v>2228</v>
      </c>
      <c r="N1576">
        <v>3825</v>
      </c>
      <c r="O1576">
        <v>168</v>
      </c>
      <c r="P1576">
        <v>256.951066098713</v>
      </c>
      <c r="Q1576">
        <v>1797.6560884811399</v>
      </c>
      <c r="R1576">
        <v>599997</v>
      </c>
      <c r="S1576" s="6"/>
      <c r="T1576" s="6"/>
      <c r="U1576" s="5" t="s">
        <v>1648</v>
      </c>
      <c r="V1576" s="5">
        <v>579</v>
      </c>
      <c r="W1576" s="5">
        <v>2228</v>
      </c>
      <c r="X1576" s="5">
        <v>3825</v>
      </c>
      <c r="Y1576" s="5">
        <v>168</v>
      </c>
      <c r="Z1576" s="5">
        <v>256.95106609999999</v>
      </c>
      <c r="AA1576" s="5">
        <v>1797.656088</v>
      </c>
      <c r="AB1576" s="5">
        <v>60588</v>
      </c>
      <c r="AC1576" s="6"/>
      <c r="AD1576" s="6"/>
      <c r="AE1576" s="5" t="s">
        <v>1648</v>
      </c>
      <c r="AF1576">
        <v>579</v>
      </c>
      <c r="AG1576">
        <v>2228</v>
      </c>
      <c r="AH1576">
        <v>3825</v>
      </c>
      <c r="AI1576">
        <v>168</v>
      </c>
      <c r="AJ1576">
        <v>256.951066098713</v>
      </c>
      <c r="AK1576">
        <v>1797.6560884811399</v>
      </c>
      <c r="AL1576">
        <v>599981</v>
      </c>
      <c r="AM1576" s="6"/>
      <c r="AN1576" s="6"/>
    </row>
    <row r="1577" spans="1:40" x14ac:dyDescent="0.2">
      <c r="A1577" s="5" t="s">
        <v>1648</v>
      </c>
      <c r="B1577">
        <v>361</v>
      </c>
      <c r="C1577">
        <v>2446</v>
      </c>
      <c r="D1577">
        <v>2999</v>
      </c>
      <c r="E1577">
        <v>168</v>
      </c>
      <c r="F1577">
        <v>299.826964431367</v>
      </c>
      <c r="G1577">
        <v>633.36525063650697</v>
      </c>
      <c r="H1577">
        <v>182</v>
      </c>
      <c r="I1577" s="6"/>
      <c r="J1577" s="6"/>
      <c r="K1577" s="5" t="s">
        <v>1648</v>
      </c>
      <c r="L1577">
        <v>579</v>
      </c>
      <c r="M1577">
        <v>2228</v>
      </c>
      <c r="N1577">
        <v>3825</v>
      </c>
      <c r="O1577">
        <v>168</v>
      </c>
      <c r="P1577">
        <v>256.951066098713</v>
      </c>
      <c r="Q1577">
        <v>1797.6560884811399</v>
      </c>
      <c r="R1577">
        <v>599997</v>
      </c>
      <c r="S1577" s="6"/>
      <c r="T1577" s="6"/>
      <c r="U1577" s="5" t="s">
        <v>1648</v>
      </c>
      <c r="V1577" s="5">
        <v>579</v>
      </c>
      <c r="W1577" s="5">
        <v>2228</v>
      </c>
      <c r="X1577" s="5">
        <v>3825</v>
      </c>
      <c r="Y1577" s="5">
        <v>168</v>
      </c>
      <c r="Z1577" s="5">
        <v>256.95106609999999</v>
      </c>
      <c r="AA1577" s="5">
        <v>1797.656088</v>
      </c>
      <c r="AB1577" s="5">
        <v>60598</v>
      </c>
      <c r="AC1577" s="6"/>
      <c r="AD1577" s="6"/>
      <c r="AE1577" s="5" t="s">
        <v>1648</v>
      </c>
      <c r="AF1577">
        <v>579</v>
      </c>
      <c r="AG1577">
        <v>2228</v>
      </c>
      <c r="AH1577">
        <v>3825</v>
      </c>
      <c r="AI1577">
        <v>168</v>
      </c>
      <c r="AJ1577">
        <v>256.951066098713</v>
      </c>
      <c r="AK1577">
        <v>1797.6560884811399</v>
      </c>
      <c r="AL1577">
        <v>599981</v>
      </c>
      <c r="AM1577" s="6"/>
      <c r="AN1577" s="6"/>
    </row>
    <row r="1578" spans="1:40" x14ac:dyDescent="0.2">
      <c r="A1578" s="5" t="s">
        <v>1648</v>
      </c>
      <c r="B1578">
        <v>579</v>
      </c>
      <c r="C1578">
        <v>2228</v>
      </c>
      <c r="D1578">
        <v>3825</v>
      </c>
      <c r="E1578">
        <v>168</v>
      </c>
      <c r="F1578">
        <v>256.951066098713</v>
      </c>
      <c r="G1578">
        <v>1797.6560884811399</v>
      </c>
      <c r="H1578">
        <v>135</v>
      </c>
      <c r="I1578" s="6"/>
      <c r="J1578" s="6"/>
      <c r="K1578" s="5" t="s">
        <v>1648</v>
      </c>
      <c r="L1578">
        <v>579</v>
      </c>
      <c r="M1578">
        <v>2228</v>
      </c>
      <c r="N1578">
        <v>3825</v>
      </c>
      <c r="O1578">
        <v>168</v>
      </c>
      <c r="P1578">
        <v>256.951066098713</v>
      </c>
      <c r="Q1578">
        <v>1797.6560884811399</v>
      </c>
      <c r="R1578">
        <v>599997</v>
      </c>
      <c r="S1578" s="6"/>
      <c r="T1578" s="6"/>
      <c r="U1578" s="5" t="s">
        <v>1648</v>
      </c>
      <c r="V1578" s="5">
        <v>579</v>
      </c>
      <c r="W1578" s="5">
        <v>2228</v>
      </c>
      <c r="X1578" s="5">
        <v>3825</v>
      </c>
      <c r="Y1578" s="5">
        <v>168</v>
      </c>
      <c r="Z1578" s="5">
        <v>256.95106609999999</v>
      </c>
      <c r="AA1578" s="5">
        <v>1797.656088</v>
      </c>
      <c r="AB1578" s="5">
        <v>60767</v>
      </c>
      <c r="AC1578" s="6"/>
      <c r="AD1578" s="6"/>
      <c r="AE1578" s="5" t="s">
        <v>1648</v>
      </c>
      <c r="AF1578">
        <v>579</v>
      </c>
      <c r="AG1578">
        <v>2228</v>
      </c>
      <c r="AH1578">
        <v>3825</v>
      </c>
      <c r="AI1578">
        <v>168</v>
      </c>
      <c r="AJ1578">
        <v>256.951066098713</v>
      </c>
      <c r="AK1578">
        <v>1797.6560884811399</v>
      </c>
      <c r="AL1578">
        <v>599981</v>
      </c>
      <c r="AM1578" s="6"/>
      <c r="AN1578" s="6"/>
    </row>
    <row r="1579" spans="1:40" x14ac:dyDescent="0.2">
      <c r="A1579" s="5" t="s">
        <v>1648</v>
      </c>
      <c r="B1579">
        <v>579</v>
      </c>
      <c r="C1579">
        <v>2228</v>
      </c>
      <c r="D1579">
        <v>3825</v>
      </c>
      <c r="E1579">
        <v>168</v>
      </c>
      <c r="F1579">
        <v>256.951066098713</v>
      </c>
      <c r="G1579">
        <v>1797.6560884811399</v>
      </c>
      <c r="H1579">
        <v>165</v>
      </c>
      <c r="I1579" s="6"/>
      <c r="J1579" s="6"/>
      <c r="K1579" s="5" t="s">
        <v>1648</v>
      </c>
      <c r="L1579">
        <v>579</v>
      </c>
      <c r="M1579">
        <v>2228</v>
      </c>
      <c r="N1579">
        <v>3825</v>
      </c>
      <c r="O1579">
        <v>168</v>
      </c>
      <c r="P1579">
        <v>256.951066098713</v>
      </c>
      <c r="Q1579">
        <v>1797.6560884811399</v>
      </c>
      <c r="R1579">
        <v>599997</v>
      </c>
      <c r="S1579" s="6"/>
      <c r="T1579" s="6"/>
      <c r="U1579" s="5" t="s">
        <v>1648</v>
      </c>
      <c r="V1579" s="5">
        <v>579</v>
      </c>
      <c r="W1579" s="5">
        <v>2228</v>
      </c>
      <c r="X1579" s="5">
        <v>3825</v>
      </c>
      <c r="Y1579" s="5">
        <v>168</v>
      </c>
      <c r="Z1579" s="5">
        <v>256.95106609999999</v>
      </c>
      <c r="AA1579" s="5">
        <v>1797.656088</v>
      </c>
      <c r="AB1579" s="5">
        <v>65398</v>
      </c>
      <c r="AC1579" s="6"/>
      <c r="AD1579" s="6"/>
      <c r="AE1579" s="5" t="s">
        <v>1648</v>
      </c>
      <c r="AF1579">
        <v>579</v>
      </c>
      <c r="AG1579">
        <v>2228</v>
      </c>
      <c r="AH1579">
        <v>3825</v>
      </c>
      <c r="AI1579">
        <v>168</v>
      </c>
      <c r="AJ1579">
        <v>256.951066098713</v>
      </c>
      <c r="AK1579">
        <v>1797.6560884811399</v>
      </c>
      <c r="AL1579">
        <v>599982</v>
      </c>
      <c r="AM1579" s="6"/>
      <c r="AN1579" s="6"/>
    </row>
    <row r="1580" spans="1:40" x14ac:dyDescent="0.2">
      <c r="A1580" s="5" t="s">
        <v>1648</v>
      </c>
      <c r="B1580">
        <v>579</v>
      </c>
      <c r="C1580">
        <v>2228</v>
      </c>
      <c r="D1580">
        <v>3825</v>
      </c>
      <c r="E1580">
        <v>168</v>
      </c>
      <c r="F1580">
        <v>256.951066098713</v>
      </c>
      <c r="G1580">
        <v>1797.6560884811399</v>
      </c>
      <c r="H1580">
        <v>174</v>
      </c>
      <c r="I1580" s="6"/>
      <c r="J1580" s="6"/>
      <c r="K1580" s="5" t="s">
        <v>1648</v>
      </c>
      <c r="L1580">
        <v>579</v>
      </c>
      <c r="M1580">
        <v>2228</v>
      </c>
      <c r="N1580">
        <v>3825</v>
      </c>
      <c r="O1580">
        <v>168</v>
      </c>
      <c r="P1580">
        <v>256.951066098713</v>
      </c>
      <c r="Q1580">
        <v>1797.6560884811399</v>
      </c>
      <c r="R1580">
        <v>599998</v>
      </c>
      <c r="S1580" s="6"/>
      <c r="T1580" s="6"/>
      <c r="U1580" s="5" t="s">
        <v>1648</v>
      </c>
      <c r="V1580" s="5">
        <v>579</v>
      </c>
      <c r="W1580" s="5">
        <v>2228</v>
      </c>
      <c r="X1580" s="5">
        <v>3825</v>
      </c>
      <c r="Y1580" s="5">
        <v>168</v>
      </c>
      <c r="Z1580" s="5">
        <v>256.95106609999999</v>
      </c>
      <c r="AA1580" s="5">
        <v>1797.656088</v>
      </c>
      <c r="AB1580" s="5">
        <v>66554</v>
      </c>
      <c r="AC1580" s="6"/>
      <c r="AD1580" s="6"/>
      <c r="AE1580" s="5" t="s">
        <v>1648</v>
      </c>
      <c r="AF1580">
        <v>579</v>
      </c>
      <c r="AG1580">
        <v>2228</v>
      </c>
      <c r="AH1580">
        <v>3825</v>
      </c>
      <c r="AI1580">
        <v>168</v>
      </c>
      <c r="AJ1580">
        <v>256.951066098713</v>
      </c>
      <c r="AK1580">
        <v>1797.6560884811399</v>
      </c>
      <c r="AL1580">
        <v>599982</v>
      </c>
      <c r="AM1580" s="6"/>
      <c r="AN1580" s="6"/>
    </row>
    <row r="1581" spans="1:40" x14ac:dyDescent="0.2">
      <c r="A1581" s="5" t="s">
        <v>1648</v>
      </c>
      <c r="B1581">
        <v>579</v>
      </c>
      <c r="C1581">
        <v>2228</v>
      </c>
      <c r="D1581">
        <v>3825</v>
      </c>
      <c r="E1581">
        <v>168</v>
      </c>
      <c r="F1581">
        <v>269.22992805514099</v>
      </c>
      <c r="G1581">
        <v>1700.77586764493</v>
      </c>
      <c r="H1581">
        <v>162</v>
      </c>
      <c r="I1581" s="6"/>
      <c r="J1581" s="6"/>
      <c r="K1581" s="5" t="s">
        <v>1648</v>
      </c>
      <c r="L1581">
        <v>579</v>
      </c>
      <c r="M1581">
        <v>2228</v>
      </c>
      <c r="N1581">
        <v>3825</v>
      </c>
      <c r="O1581">
        <v>168</v>
      </c>
      <c r="P1581">
        <v>256.951066098713</v>
      </c>
      <c r="Q1581">
        <v>1797.6560884811399</v>
      </c>
      <c r="R1581">
        <v>599999</v>
      </c>
      <c r="S1581" s="6"/>
      <c r="T1581" s="6"/>
      <c r="U1581" s="5" t="s">
        <v>1648</v>
      </c>
      <c r="V1581" s="5">
        <v>579</v>
      </c>
      <c r="W1581" s="5">
        <v>2228</v>
      </c>
      <c r="X1581" s="5">
        <v>3825</v>
      </c>
      <c r="Y1581" s="5">
        <v>168</v>
      </c>
      <c r="Z1581" s="5">
        <v>256.95106609999999</v>
      </c>
      <c r="AA1581" s="5">
        <v>1797.656088</v>
      </c>
      <c r="AB1581" s="5">
        <v>71993</v>
      </c>
      <c r="AC1581" s="6"/>
      <c r="AD1581" s="6"/>
      <c r="AE1581" s="5" t="s">
        <v>1648</v>
      </c>
      <c r="AF1581">
        <v>579</v>
      </c>
      <c r="AG1581">
        <v>2228</v>
      </c>
      <c r="AH1581">
        <v>3825</v>
      </c>
      <c r="AI1581">
        <v>168</v>
      </c>
      <c r="AJ1581">
        <v>256.951066098713</v>
      </c>
      <c r="AK1581">
        <v>1797.6560884811399</v>
      </c>
      <c r="AL1581">
        <v>599994</v>
      </c>
      <c r="AM1581" s="6"/>
      <c r="AN1581" s="6"/>
    </row>
    <row r="1582" spans="1:40" x14ac:dyDescent="0.2">
      <c r="A1582" s="5" t="s">
        <v>1649</v>
      </c>
      <c r="B1582">
        <v>1307</v>
      </c>
      <c r="C1582">
        <v>4166</v>
      </c>
      <c r="D1582">
        <v>3590</v>
      </c>
      <c r="E1582">
        <v>168</v>
      </c>
      <c r="F1582">
        <v>282.24795174423298</v>
      </c>
      <c r="G1582">
        <v>1157.0226559647101</v>
      </c>
      <c r="H1582">
        <v>204</v>
      </c>
      <c r="I1582" s="6">
        <f t="shared" ref="I1582:J1582" si="1099">AVERAGE(G1582:G1591)</f>
        <v>1346.9834068402001</v>
      </c>
      <c r="J1582" s="6">
        <f t="shared" si="1099"/>
        <v>755.3</v>
      </c>
      <c r="K1582" s="5" t="s">
        <v>1649</v>
      </c>
      <c r="L1582">
        <v>1621</v>
      </c>
      <c r="M1582">
        <v>3852</v>
      </c>
      <c r="N1582">
        <v>3594</v>
      </c>
      <c r="O1582">
        <v>168</v>
      </c>
      <c r="P1582">
        <v>242.43250237192501</v>
      </c>
      <c r="Q1582">
        <v>1504.2318295539999</v>
      </c>
      <c r="R1582">
        <v>599995</v>
      </c>
      <c r="S1582" s="6">
        <f t="shared" ref="S1582" si="1100">AVERAGE(Q1582:Q1591)</f>
        <v>1504.2318295539997</v>
      </c>
      <c r="T1582" s="6">
        <f t="shared" ref="T1582" si="1101">AVERAGE(R1582:R1591)</f>
        <v>599996.4</v>
      </c>
      <c r="U1582" s="5" t="s">
        <v>1649</v>
      </c>
      <c r="V1582" s="5">
        <v>1621</v>
      </c>
      <c r="W1582" s="5">
        <v>3852</v>
      </c>
      <c r="X1582" s="5">
        <v>3594</v>
      </c>
      <c r="Y1582" s="5">
        <v>168</v>
      </c>
      <c r="Z1582" s="5">
        <v>242.4325024</v>
      </c>
      <c r="AA1582" s="5">
        <v>1504.2318299999999</v>
      </c>
      <c r="AB1582" s="5">
        <v>60385</v>
      </c>
      <c r="AC1582" s="6">
        <f t="shared" ref="AC1582" si="1102">AVERAGE(AA1582:AA1591)</f>
        <v>1504.2318300000002</v>
      </c>
      <c r="AD1582" s="6">
        <f t="shared" ref="AD1582" si="1103">AVERAGE(AB1582:AB1591)</f>
        <v>61857.3</v>
      </c>
      <c r="AE1582" s="5" t="s">
        <v>1649</v>
      </c>
      <c r="AF1582">
        <v>1621</v>
      </c>
      <c r="AG1582">
        <v>3852</v>
      </c>
      <c r="AH1582">
        <v>3594</v>
      </c>
      <c r="AI1582">
        <v>168</v>
      </c>
      <c r="AJ1582">
        <v>242.43250237192501</v>
      </c>
      <c r="AK1582">
        <v>1504.2318295539999</v>
      </c>
      <c r="AL1582">
        <v>599980</v>
      </c>
      <c r="AM1582" s="6">
        <f t="shared" ref="AM1582" si="1104">AVERAGE(AK1582:AK1591)</f>
        <v>1504.2318295539997</v>
      </c>
      <c r="AN1582" s="6">
        <f t="shared" ref="AN1582" si="1105">AVERAGE(AL1582:AL1591)</f>
        <v>599981.1</v>
      </c>
    </row>
    <row r="1583" spans="1:40" x14ac:dyDescent="0.2">
      <c r="A1583" s="5" t="s">
        <v>1649</v>
      </c>
      <c r="B1583">
        <v>1307</v>
      </c>
      <c r="C1583">
        <v>4166</v>
      </c>
      <c r="D1583">
        <v>3590</v>
      </c>
      <c r="E1583">
        <v>168</v>
      </c>
      <c r="F1583">
        <v>282.24795174423298</v>
      </c>
      <c r="G1583">
        <v>1157.0226559647101</v>
      </c>
      <c r="H1583">
        <v>3800</v>
      </c>
      <c r="I1583" s="6"/>
      <c r="J1583" s="6"/>
      <c r="K1583" s="5" t="s">
        <v>1649</v>
      </c>
      <c r="L1583">
        <v>1621</v>
      </c>
      <c r="M1583">
        <v>3852</v>
      </c>
      <c r="N1583">
        <v>3594</v>
      </c>
      <c r="O1583">
        <v>168</v>
      </c>
      <c r="P1583">
        <v>242.43250237192501</v>
      </c>
      <c r="Q1583">
        <v>1504.2318295539999</v>
      </c>
      <c r="R1583">
        <v>599995</v>
      </c>
      <c r="S1583" s="6"/>
      <c r="T1583" s="6"/>
      <c r="U1583" s="5" t="s">
        <v>1649</v>
      </c>
      <c r="V1583" s="5">
        <v>1621</v>
      </c>
      <c r="W1583" s="5">
        <v>3852</v>
      </c>
      <c r="X1583" s="5">
        <v>3594</v>
      </c>
      <c r="Y1583" s="5">
        <v>168</v>
      </c>
      <c r="Z1583" s="5">
        <v>242.4325024</v>
      </c>
      <c r="AA1583" s="5">
        <v>1504.2318299999999</v>
      </c>
      <c r="AB1583" s="5">
        <v>60419</v>
      </c>
      <c r="AC1583" s="6"/>
      <c r="AD1583" s="6"/>
      <c r="AE1583" s="5" t="s">
        <v>1649</v>
      </c>
      <c r="AF1583">
        <v>1621</v>
      </c>
      <c r="AG1583">
        <v>3852</v>
      </c>
      <c r="AH1583">
        <v>3594</v>
      </c>
      <c r="AI1583">
        <v>168</v>
      </c>
      <c r="AJ1583">
        <v>242.43250237192501</v>
      </c>
      <c r="AK1583">
        <v>1504.2318295539999</v>
      </c>
      <c r="AL1583">
        <v>599980</v>
      </c>
      <c r="AM1583" s="6"/>
      <c r="AN1583" s="6"/>
    </row>
    <row r="1584" spans="1:40" x14ac:dyDescent="0.2">
      <c r="A1584" s="5" t="s">
        <v>1649</v>
      </c>
      <c r="B1584">
        <v>1307</v>
      </c>
      <c r="C1584">
        <v>4166</v>
      </c>
      <c r="D1584">
        <v>3590</v>
      </c>
      <c r="E1584">
        <v>168</v>
      </c>
      <c r="F1584">
        <v>286.66328498504402</v>
      </c>
      <c r="G1584">
        <v>1118.96248342891</v>
      </c>
      <c r="H1584">
        <v>131</v>
      </c>
      <c r="I1584" s="6"/>
      <c r="J1584" s="6"/>
      <c r="K1584" s="5" t="s">
        <v>1649</v>
      </c>
      <c r="L1584">
        <v>1621</v>
      </c>
      <c r="M1584">
        <v>3852</v>
      </c>
      <c r="N1584">
        <v>3594</v>
      </c>
      <c r="O1584">
        <v>168</v>
      </c>
      <c r="P1584">
        <v>242.43250237192501</v>
      </c>
      <c r="Q1584">
        <v>1504.2318295539999</v>
      </c>
      <c r="R1584">
        <v>599996</v>
      </c>
      <c r="S1584" s="6"/>
      <c r="T1584" s="6"/>
      <c r="U1584" s="5" t="s">
        <v>1649</v>
      </c>
      <c r="V1584" s="5">
        <v>1621</v>
      </c>
      <c r="W1584" s="5">
        <v>3852</v>
      </c>
      <c r="X1584" s="5">
        <v>3594</v>
      </c>
      <c r="Y1584" s="5">
        <v>168</v>
      </c>
      <c r="Z1584" s="5">
        <v>242.4325024</v>
      </c>
      <c r="AA1584" s="5">
        <v>1504.2318299999999</v>
      </c>
      <c r="AB1584" s="5">
        <v>60448</v>
      </c>
      <c r="AC1584" s="6"/>
      <c r="AD1584" s="6"/>
      <c r="AE1584" s="5" t="s">
        <v>1649</v>
      </c>
      <c r="AF1584">
        <v>1621</v>
      </c>
      <c r="AG1584">
        <v>3852</v>
      </c>
      <c r="AH1584">
        <v>3594</v>
      </c>
      <c r="AI1584">
        <v>168</v>
      </c>
      <c r="AJ1584">
        <v>242.43250237192501</v>
      </c>
      <c r="AK1584">
        <v>1504.2318295539999</v>
      </c>
      <c r="AL1584">
        <v>599980</v>
      </c>
      <c r="AM1584" s="6"/>
      <c r="AN1584" s="6"/>
    </row>
    <row r="1585" spans="1:40" x14ac:dyDescent="0.2">
      <c r="A1585" s="5" t="s">
        <v>1649</v>
      </c>
      <c r="B1585">
        <v>1307</v>
      </c>
      <c r="C1585">
        <v>4166</v>
      </c>
      <c r="D1585">
        <v>3590</v>
      </c>
      <c r="E1585">
        <v>168</v>
      </c>
      <c r="F1585">
        <v>286.66328498504402</v>
      </c>
      <c r="G1585">
        <v>1118.96248342891</v>
      </c>
      <c r="H1585">
        <v>182</v>
      </c>
      <c r="I1585" s="6"/>
      <c r="J1585" s="6"/>
      <c r="K1585" s="5" t="s">
        <v>1649</v>
      </c>
      <c r="L1585">
        <v>1621</v>
      </c>
      <c r="M1585">
        <v>3852</v>
      </c>
      <c r="N1585">
        <v>3594</v>
      </c>
      <c r="O1585">
        <v>168</v>
      </c>
      <c r="P1585">
        <v>242.43250237192501</v>
      </c>
      <c r="Q1585">
        <v>1504.2318295539999</v>
      </c>
      <c r="R1585">
        <v>599996</v>
      </c>
      <c r="S1585" s="6"/>
      <c r="T1585" s="6"/>
      <c r="U1585" s="5" t="s">
        <v>1649</v>
      </c>
      <c r="V1585" s="5">
        <v>1621</v>
      </c>
      <c r="W1585" s="5">
        <v>3852</v>
      </c>
      <c r="X1585" s="5">
        <v>3594</v>
      </c>
      <c r="Y1585" s="5">
        <v>168</v>
      </c>
      <c r="Z1585" s="5">
        <v>242.4325024</v>
      </c>
      <c r="AA1585" s="5">
        <v>1504.2318299999999</v>
      </c>
      <c r="AB1585" s="5">
        <v>60499</v>
      </c>
      <c r="AC1585" s="6"/>
      <c r="AD1585" s="6"/>
      <c r="AE1585" s="5" t="s">
        <v>1649</v>
      </c>
      <c r="AF1585">
        <v>1621</v>
      </c>
      <c r="AG1585">
        <v>3852</v>
      </c>
      <c r="AH1585">
        <v>3594</v>
      </c>
      <c r="AI1585">
        <v>168</v>
      </c>
      <c r="AJ1585">
        <v>242.43250237192501</v>
      </c>
      <c r="AK1585">
        <v>1504.2318295539999</v>
      </c>
      <c r="AL1585">
        <v>599981</v>
      </c>
      <c r="AM1585" s="6"/>
      <c r="AN1585" s="6"/>
    </row>
    <row r="1586" spans="1:40" x14ac:dyDescent="0.2">
      <c r="A1586" s="5" t="s">
        <v>1649</v>
      </c>
      <c r="B1586">
        <v>1621</v>
      </c>
      <c r="C1586">
        <v>3852</v>
      </c>
      <c r="D1586">
        <v>3594</v>
      </c>
      <c r="E1586">
        <v>168</v>
      </c>
      <c r="F1586">
        <v>242.43250237192501</v>
      </c>
      <c r="G1586">
        <v>1504.2318295539999</v>
      </c>
      <c r="H1586">
        <v>158</v>
      </c>
      <c r="I1586" s="6"/>
      <c r="J1586" s="6"/>
      <c r="K1586" s="5" t="s">
        <v>1649</v>
      </c>
      <c r="L1586">
        <v>1621</v>
      </c>
      <c r="M1586">
        <v>3852</v>
      </c>
      <c r="N1586">
        <v>3594</v>
      </c>
      <c r="O1586">
        <v>168</v>
      </c>
      <c r="P1586">
        <v>242.43250237192501</v>
      </c>
      <c r="Q1586">
        <v>1504.2318295539999</v>
      </c>
      <c r="R1586">
        <v>599996</v>
      </c>
      <c r="S1586" s="6"/>
      <c r="T1586" s="6"/>
      <c r="U1586" s="5" t="s">
        <v>1649</v>
      </c>
      <c r="V1586" s="5">
        <v>1621</v>
      </c>
      <c r="W1586" s="5">
        <v>3852</v>
      </c>
      <c r="X1586" s="5">
        <v>3594</v>
      </c>
      <c r="Y1586" s="5">
        <v>168</v>
      </c>
      <c r="Z1586" s="5">
        <v>242.4325024</v>
      </c>
      <c r="AA1586" s="5">
        <v>1504.2318299999999</v>
      </c>
      <c r="AB1586" s="5">
        <v>60594</v>
      </c>
      <c r="AC1586" s="6"/>
      <c r="AD1586" s="6"/>
      <c r="AE1586" s="5" t="s">
        <v>1649</v>
      </c>
      <c r="AF1586">
        <v>1621</v>
      </c>
      <c r="AG1586">
        <v>3852</v>
      </c>
      <c r="AH1586">
        <v>3594</v>
      </c>
      <c r="AI1586">
        <v>168</v>
      </c>
      <c r="AJ1586">
        <v>242.43250237192501</v>
      </c>
      <c r="AK1586">
        <v>1504.2318295539999</v>
      </c>
      <c r="AL1586">
        <v>599981</v>
      </c>
      <c r="AM1586" s="6"/>
      <c r="AN1586" s="6"/>
    </row>
    <row r="1587" spans="1:40" x14ac:dyDescent="0.2">
      <c r="A1587" s="5" t="s">
        <v>1649</v>
      </c>
      <c r="B1587">
        <v>1621</v>
      </c>
      <c r="C1587">
        <v>3852</v>
      </c>
      <c r="D1587">
        <v>3594</v>
      </c>
      <c r="E1587">
        <v>168</v>
      </c>
      <c r="F1587">
        <v>242.43250237192501</v>
      </c>
      <c r="G1587">
        <v>1504.2318295539999</v>
      </c>
      <c r="H1587">
        <v>162</v>
      </c>
      <c r="I1587" s="6"/>
      <c r="J1587" s="6"/>
      <c r="K1587" s="5" t="s">
        <v>1649</v>
      </c>
      <c r="L1587">
        <v>1621</v>
      </c>
      <c r="M1587">
        <v>3852</v>
      </c>
      <c r="N1587">
        <v>3594</v>
      </c>
      <c r="O1587">
        <v>168</v>
      </c>
      <c r="P1587">
        <v>242.43250237192501</v>
      </c>
      <c r="Q1587">
        <v>1504.2318295539999</v>
      </c>
      <c r="R1587">
        <v>599996</v>
      </c>
      <c r="S1587" s="6"/>
      <c r="T1587" s="6"/>
      <c r="U1587" s="5" t="s">
        <v>1649</v>
      </c>
      <c r="V1587" s="5">
        <v>1621</v>
      </c>
      <c r="W1587" s="5">
        <v>3852</v>
      </c>
      <c r="X1587" s="5">
        <v>3594</v>
      </c>
      <c r="Y1587" s="5">
        <v>168</v>
      </c>
      <c r="Z1587" s="5">
        <v>242.4325024</v>
      </c>
      <c r="AA1587" s="5">
        <v>1504.2318299999999</v>
      </c>
      <c r="AB1587" s="5">
        <v>60661</v>
      </c>
      <c r="AC1587" s="6"/>
      <c r="AD1587" s="6"/>
      <c r="AE1587" s="5" t="s">
        <v>1649</v>
      </c>
      <c r="AF1587">
        <v>1621</v>
      </c>
      <c r="AG1587">
        <v>3852</v>
      </c>
      <c r="AH1587">
        <v>3594</v>
      </c>
      <c r="AI1587">
        <v>168</v>
      </c>
      <c r="AJ1587">
        <v>242.43250237192501</v>
      </c>
      <c r="AK1587">
        <v>1504.2318295539999</v>
      </c>
      <c r="AL1587">
        <v>599981</v>
      </c>
      <c r="AM1587" s="6"/>
      <c r="AN1587" s="6"/>
    </row>
    <row r="1588" spans="1:40" x14ac:dyDescent="0.2">
      <c r="A1588" s="5" t="s">
        <v>1649</v>
      </c>
      <c r="B1588">
        <v>1621</v>
      </c>
      <c r="C1588">
        <v>3852</v>
      </c>
      <c r="D1588">
        <v>3594</v>
      </c>
      <c r="E1588">
        <v>168</v>
      </c>
      <c r="F1588">
        <v>242.43250237192501</v>
      </c>
      <c r="G1588">
        <v>1504.2318295539999</v>
      </c>
      <c r="H1588">
        <v>2417</v>
      </c>
      <c r="I1588" s="6"/>
      <c r="J1588" s="6"/>
      <c r="K1588" s="5" t="s">
        <v>1649</v>
      </c>
      <c r="L1588">
        <v>1621</v>
      </c>
      <c r="M1588">
        <v>3852</v>
      </c>
      <c r="N1588">
        <v>3594</v>
      </c>
      <c r="O1588">
        <v>168</v>
      </c>
      <c r="P1588">
        <v>242.43250237192501</v>
      </c>
      <c r="Q1588">
        <v>1504.2318295539999</v>
      </c>
      <c r="R1588">
        <v>599997</v>
      </c>
      <c r="S1588" s="6"/>
      <c r="T1588" s="6"/>
      <c r="U1588" s="5" t="s">
        <v>1649</v>
      </c>
      <c r="V1588" s="5">
        <v>1621</v>
      </c>
      <c r="W1588" s="5">
        <v>3852</v>
      </c>
      <c r="X1588" s="5">
        <v>3594</v>
      </c>
      <c r="Y1588" s="5">
        <v>168</v>
      </c>
      <c r="Z1588" s="5">
        <v>242.4325024</v>
      </c>
      <c r="AA1588" s="5">
        <v>1504.2318299999999</v>
      </c>
      <c r="AB1588" s="5">
        <v>60797</v>
      </c>
      <c r="AC1588" s="6"/>
      <c r="AD1588" s="6"/>
      <c r="AE1588" s="5" t="s">
        <v>1649</v>
      </c>
      <c r="AF1588">
        <v>1621</v>
      </c>
      <c r="AG1588">
        <v>3852</v>
      </c>
      <c r="AH1588">
        <v>3594</v>
      </c>
      <c r="AI1588">
        <v>168</v>
      </c>
      <c r="AJ1588">
        <v>242.43250237192501</v>
      </c>
      <c r="AK1588">
        <v>1504.2318295539999</v>
      </c>
      <c r="AL1588">
        <v>599981</v>
      </c>
      <c r="AM1588" s="6"/>
      <c r="AN1588" s="6"/>
    </row>
    <row r="1589" spans="1:40" x14ac:dyDescent="0.2">
      <c r="A1589" s="5" t="s">
        <v>1649</v>
      </c>
      <c r="B1589">
        <v>1621</v>
      </c>
      <c r="C1589">
        <v>3852</v>
      </c>
      <c r="D1589">
        <v>3594</v>
      </c>
      <c r="E1589">
        <v>168</v>
      </c>
      <c r="F1589">
        <v>246.590552940728</v>
      </c>
      <c r="G1589">
        <v>1468.38943365092</v>
      </c>
      <c r="H1589">
        <v>151</v>
      </c>
      <c r="I1589" s="6"/>
      <c r="J1589" s="6"/>
      <c r="K1589" s="5" t="s">
        <v>1649</v>
      </c>
      <c r="L1589">
        <v>1621</v>
      </c>
      <c r="M1589">
        <v>3852</v>
      </c>
      <c r="N1589">
        <v>3594</v>
      </c>
      <c r="O1589">
        <v>168</v>
      </c>
      <c r="P1589">
        <v>242.43250237192501</v>
      </c>
      <c r="Q1589">
        <v>1504.2318295539999</v>
      </c>
      <c r="R1589">
        <v>599997</v>
      </c>
      <c r="S1589" s="6"/>
      <c r="T1589" s="6"/>
      <c r="U1589" s="5" t="s">
        <v>1649</v>
      </c>
      <c r="V1589" s="5">
        <v>1621</v>
      </c>
      <c r="W1589" s="5">
        <v>3852</v>
      </c>
      <c r="X1589" s="5">
        <v>3594</v>
      </c>
      <c r="Y1589" s="5">
        <v>168</v>
      </c>
      <c r="Z1589" s="5">
        <v>242.4325024</v>
      </c>
      <c r="AA1589" s="5">
        <v>1504.2318299999999</v>
      </c>
      <c r="AB1589" s="5">
        <v>62137</v>
      </c>
      <c r="AC1589" s="6"/>
      <c r="AD1589" s="6"/>
      <c r="AE1589" s="5" t="s">
        <v>1649</v>
      </c>
      <c r="AF1589">
        <v>1621</v>
      </c>
      <c r="AG1589">
        <v>3852</v>
      </c>
      <c r="AH1589">
        <v>3594</v>
      </c>
      <c r="AI1589">
        <v>168</v>
      </c>
      <c r="AJ1589">
        <v>242.43250237192501</v>
      </c>
      <c r="AK1589">
        <v>1504.2318295539999</v>
      </c>
      <c r="AL1589">
        <v>599982</v>
      </c>
      <c r="AM1589" s="6"/>
      <c r="AN1589" s="6"/>
    </row>
    <row r="1590" spans="1:40" x14ac:dyDescent="0.2">
      <c r="A1590" s="5" t="s">
        <v>1649</v>
      </c>
      <c r="B1590">
        <v>1621</v>
      </c>
      <c r="C1590">
        <v>3852</v>
      </c>
      <c r="D1590">
        <v>3594</v>
      </c>
      <c r="E1590">
        <v>168</v>
      </c>
      <c r="F1590">
        <v>246.590552940728</v>
      </c>
      <c r="G1590">
        <v>1468.38943365092</v>
      </c>
      <c r="H1590">
        <v>170</v>
      </c>
      <c r="I1590" s="6"/>
      <c r="J1590" s="6"/>
      <c r="K1590" s="5" t="s">
        <v>1649</v>
      </c>
      <c r="L1590">
        <v>1621</v>
      </c>
      <c r="M1590">
        <v>3852</v>
      </c>
      <c r="N1590">
        <v>3594</v>
      </c>
      <c r="O1590">
        <v>168</v>
      </c>
      <c r="P1590">
        <v>242.43250237192501</v>
      </c>
      <c r="Q1590">
        <v>1504.2318295539999</v>
      </c>
      <c r="R1590">
        <v>599998</v>
      </c>
      <c r="S1590" s="6"/>
      <c r="T1590" s="6"/>
      <c r="U1590" s="5" t="s">
        <v>1649</v>
      </c>
      <c r="V1590" s="5">
        <v>1621</v>
      </c>
      <c r="W1590" s="5">
        <v>3852</v>
      </c>
      <c r="X1590" s="5">
        <v>3594</v>
      </c>
      <c r="Y1590" s="5">
        <v>168</v>
      </c>
      <c r="Z1590" s="5">
        <v>242.4325024</v>
      </c>
      <c r="AA1590" s="5">
        <v>1504.2318299999999</v>
      </c>
      <c r="AB1590" s="5">
        <v>63893</v>
      </c>
      <c r="AC1590" s="6"/>
      <c r="AD1590" s="6"/>
      <c r="AE1590" s="5" t="s">
        <v>1649</v>
      </c>
      <c r="AF1590">
        <v>1621</v>
      </c>
      <c r="AG1590">
        <v>3852</v>
      </c>
      <c r="AH1590">
        <v>3594</v>
      </c>
      <c r="AI1590">
        <v>168</v>
      </c>
      <c r="AJ1590">
        <v>242.43250237192501</v>
      </c>
      <c r="AK1590">
        <v>1504.2318295539999</v>
      </c>
      <c r="AL1590">
        <v>599982</v>
      </c>
      <c r="AM1590" s="6"/>
      <c r="AN1590" s="6"/>
    </row>
    <row r="1591" spans="1:40" x14ac:dyDescent="0.2">
      <c r="A1591" s="5" t="s">
        <v>1649</v>
      </c>
      <c r="B1591">
        <v>1621</v>
      </c>
      <c r="C1591">
        <v>3852</v>
      </c>
      <c r="D1591">
        <v>3594</v>
      </c>
      <c r="E1591">
        <v>168</v>
      </c>
      <c r="F1591">
        <v>246.590552940728</v>
      </c>
      <c r="G1591">
        <v>1468.38943365092</v>
      </c>
      <c r="H1591">
        <v>178</v>
      </c>
      <c r="I1591" s="6"/>
      <c r="J1591" s="6"/>
      <c r="K1591" s="5" t="s">
        <v>1649</v>
      </c>
      <c r="L1591">
        <v>1621</v>
      </c>
      <c r="M1591">
        <v>3852</v>
      </c>
      <c r="N1591">
        <v>3594</v>
      </c>
      <c r="O1591">
        <v>168</v>
      </c>
      <c r="P1591">
        <v>242.43250237192501</v>
      </c>
      <c r="Q1591">
        <v>1504.2318295539999</v>
      </c>
      <c r="R1591">
        <v>599998</v>
      </c>
      <c r="S1591" s="6"/>
      <c r="T1591" s="6"/>
      <c r="U1591" s="5" t="s">
        <v>1649</v>
      </c>
      <c r="V1591" s="5">
        <v>1621</v>
      </c>
      <c r="W1591" s="5">
        <v>3852</v>
      </c>
      <c r="X1591" s="5">
        <v>3594</v>
      </c>
      <c r="Y1591" s="5">
        <v>168</v>
      </c>
      <c r="Z1591" s="5">
        <v>242.4325024</v>
      </c>
      <c r="AA1591" s="5">
        <v>1504.2318299999999</v>
      </c>
      <c r="AB1591" s="5">
        <v>68740</v>
      </c>
      <c r="AC1591" s="6"/>
      <c r="AD1591" s="6"/>
      <c r="AE1591" s="5" t="s">
        <v>1649</v>
      </c>
      <c r="AF1591">
        <v>1621</v>
      </c>
      <c r="AG1591">
        <v>3852</v>
      </c>
      <c r="AH1591">
        <v>3594</v>
      </c>
      <c r="AI1591">
        <v>168</v>
      </c>
      <c r="AJ1591">
        <v>242.43250237192501</v>
      </c>
      <c r="AK1591">
        <v>1504.2318295539999</v>
      </c>
      <c r="AL1591">
        <v>599983</v>
      </c>
      <c r="AM1591" s="6"/>
      <c r="AN1591" s="6"/>
    </row>
    <row r="1592" spans="1:40" x14ac:dyDescent="0.2">
      <c r="A1592" s="5" t="s">
        <v>1644</v>
      </c>
      <c r="B1592">
        <v>37</v>
      </c>
      <c r="C1592">
        <v>100056</v>
      </c>
      <c r="D1592">
        <v>43</v>
      </c>
      <c r="E1592">
        <v>168</v>
      </c>
      <c r="F1592">
        <v>284.568936331229</v>
      </c>
      <c r="G1592">
        <v>-136.278429888674</v>
      </c>
      <c r="H1592">
        <v>128</v>
      </c>
      <c r="I1592" s="6">
        <f t="shared" ref="I1592:J1592" si="1106">AVERAGE(G1592:G1601)</f>
        <v>130.57417577526698</v>
      </c>
      <c r="J1592" s="6">
        <f t="shared" si="1106"/>
        <v>463.6</v>
      </c>
      <c r="K1592" s="5" t="s">
        <v>1644</v>
      </c>
      <c r="L1592">
        <v>48</v>
      </c>
      <c r="M1592">
        <v>100045</v>
      </c>
      <c r="N1592">
        <v>955</v>
      </c>
      <c r="O1592">
        <v>168</v>
      </c>
      <c r="P1592">
        <v>320.26943546381398</v>
      </c>
      <c r="Q1592">
        <v>753.23025565779596</v>
      </c>
      <c r="R1592">
        <v>599996</v>
      </c>
      <c r="S1592" s="6">
        <f t="shared" ref="S1592" si="1107">AVERAGE(Q1592:Q1601)</f>
        <v>753.23025565779596</v>
      </c>
      <c r="T1592" s="6">
        <f t="shared" ref="T1592" si="1108">AVERAGE(R1592:R1601)</f>
        <v>599996.9</v>
      </c>
      <c r="U1592" s="5" t="s">
        <v>1644</v>
      </c>
      <c r="V1592" s="5">
        <v>48</v>
      </c>
      <c r="W1592" s="5">
        <v>100045</v>
      </c>
      <c r="X1592" s="5">
        <v>955</v>
      </c>
      <c r="Y1592" s="5">
        <v>168</v>
      </c>
      <c r="Z1592" s="5">
        <v>320.26943549999999</v>
      </c>
      <c r="AA1592" s="5">
        <v>753.23025570000004</v>
      </c>
      <c r="AB1592" s="5">
        <v>60443</v>
      </c>
      <c r="AC1592" s="6">
        <f t="shared" ref="AC1592" si="1109">AVERAGE(AA1592:AA1601)</f>
        <v>753.23025570000016</v>
      </c>
      <c r="AD1592" s="6">
        <f t="shared" ref="AD1592" si="1110">AVERAGE(AB1592:AB1601)</f>
        <v>61348.4</v>
      </c>
      <c r="AE1592" s="5" t="s">
        <v>1644</v>
      </c>
      <c r="AF1592">
        <v>48</v>
      </c>
      <c r="AG1592">
        <v>100045</v>
      </c>
      <c r="AH1592">
        <v>955</v>
      </c>
      <c r="AI1592">
        <v>168</v>
      </c>
      <c r="AJ1592">
        <v>320.26943546381398</v>
      </c>
      <c r="AK1592">
        <v>753.23025565779596</v>
      </c>
      <c r="AL1592">
        <v>599980</v>
      </c>
      <c r="AM1592" s="6">
        <f t="shared" ref="AM1592" si="1111">AVERAGE(AK1592:AK1601)</f>
        <v>753.23025565779596</v>
      </c>
      <c r="AN1592" s="6">
        <f t="shared" ref="AN1592" si="1112">AVERAGE(AL1592:AL1601)</f>
        <v>599981.5</v>
      </c>
    </row>
    <row r="1593" spans="1:40" x14ac:dyDescent="0.2">
      <c r="A1593" s="5" t="s">
        <v>1644</v>
      </c>
      <c r="B1593">
        <v>37</v>
      </c>
      <c r="C1593">
        <v>100056</v>
      </c>
      <c r="D1593">
        <v>43</v>
      </c>
      <c r="E1593">
        <v>168</v>
      </c>
      <c r="F1593">
        <v>284.568936331229</v>
      </c>
      <c r="G1593">
        <v>-136.278429888674</v>
      </c>
      <c r="H1593">
        <v>1331</v>
      </c>
      <c r="I1593" s="6"/>
      <c r="J1593" s="6"/>
      <c r="K1593" s="5" t="s">
        <v>1644</v>
      </c>
      <c r="L1593">
        <v>48</v>
      </c>
      <c r="M1593">
        <v>100045</v>
      </c>
      <c r="N1593">
        <v>955</v>
      </c>
      <c r="O1593">
        <v>168</v>
      </c>
      <c r="P1593">
        <v>320.26943546381398</v>
      </c>
      <c r="Q1593">
        <v>753.23025565779596</v>
      </c>
      <c r="R1593">
        <v>599996</v>
      </c>
      <c r="S1593" s="6"/>
      <c r="T1593" s="6"/>
      <c r="U1593" s="5" t="s">
        <v>1644</v>
      </c>
      <c r="V1593" s="5">
        <v>48</v>
      </c>
      <c r="W1593" s="5">
        <v>100045</v>
      </c>
      <c r="X1593" s="5">
        <v>955</v>
      </c>
      <c r="Y1593" s="5">
        <v>168</v>
      </c>
      <c r="Z1593" s="5">
        <v>320.26943549999999</v>
      </c>
      <c r="AA1593" s="5">
        <v>753.23025570000004</v>
      </c>
      <c r="AB1593" s="5">
        <v>60446</v>
      </c>
      <c r="AC1593" s="6"/>
      <c r="AD1593" s="6"/>
      <c r="AE1593" s="5" t="s">
        <v>1644</v>
      </c>
      <c r="AF1593">
        <v>48</v>
      </c>
      <c r="AG1593">
        <v>100045</v>
      </c>
      <c r="AH1593">
        <v>955</v>
      </c>
      <c r="AI1593">
        <v>168</v>
      </c>
      <c r="AJ1593">
        <v>320.26943546381398</v>
      </c>
      <c r="AK1593">
        <v>753.23025565779596</v>
      </c>
      <c r="AL1593">
        <v>599980</v>
      </c>
      <c r="AM1593" s="6"/>
      <c r="AN1593" s="6"/>
    </row>
    <row r="1594" spans="1:40" x14ac:dyDescent="0.2">
      <c r="A1594" s="5" t="s">
        <v>1644</v>
      </c>
      <c r="B1594">
        <v>37</v>
      </c>
      <c r="C1594">
        <v>100056</v>
      </c>
      <c r="D1594">
        <v>43</v>
      </c>
      <c r="E1594">
        <v>168</v>
      </c>
      <c r="F1594">
        <v>284.568936331229</v>
      </c>
      <c r="G1594">
        <v>-136.278429888674</v>
      </c>
      <c r="H1594">
        <v>162</v>
      </c>
      <c r="I1594" s="6"/>
      <c r="J1594" s="6"/>
      <c r="K1594" s="5" t="s">
        <v>1644</v>
      </c>
      <c r="L1594">
        <v>48</v>
      </c>
      <c r="M1594">
        <v>100045</v>
      </c>
      <c r="N1594">
        <v>955</v>
      </c>
      <c r="O1594">
        <v>168</v>
      </c>
      <c r="P1594">
        <v>320.26943546381398</v>
      </c>
      <c r="Q1594">
        <v>753.23025565779596</v>
      </c>
      <c r="R1594">
        <v>599996</v>
      </c>
      <c r="S1594" s="6"/>
      <c r="T1594" s="6"/>
      <c r="U1594" s="5" t="s">
        <v>1644</v>
      </c>
      <c r="V1594" s="5">
        <v>48</v>
      </c>
      <c r="W1594" s="5">
        <v>100045</v>
      </c>
      <c r="X1594" s="5">
        <v>955</v>
      </c>
      <c r="Y1594" s="5">
        <v>168</v>
      </c>
      <c r="Z1594" s="5">
        <v>320.26943549999999</v>
      </c>
      <c r="AA1594" s="5">
        <v>753.23025570000004</v>
      </c>
      <c r="AB1594" s="5">
        <v>60485</v>
      </c>
      <c r="AC1594" s="6"/>
      <c r="AD1594" s="6"/>
      <c r="AE1594" s="5" t="s">
        <v>1644</v>
      </c>
      <c r="AF1594">
        <v>48</v>
      </c>
      <c r="AG1594">
        <v>100045</v>
      </c>
      <c r="AH1594">
        <v>955</v>
      </c>
      <c r="AI1594">
        <v>168</v>
      </c>
      <c r="AJ1594">
        <v>320.26943546381398</v>
      </c>
      <c r="AK1594">
        <v>753.23025565779596</v>
      </c>
      <c r="AL1594">
        <v>599980</v>
      </c>
      <c r="AM1594" s="6"/>
      <c r="AN1594" s="6"/>
    </row>
    <row r="1595" spans="1:40" x14ac:dyDescent="0.2">
      <c r="A1595" s="5" t="s">
        <v>1644</v>
      </c>
      <c r="B1595">
        <v>37</v>
      </c>
      <c r="C1595">
        <v>100056</v>
      </c>
      <c r="D1595">
        <v>43</v>
      </c>
      <c r="E1595">
        <v>168</v>
      </c>
      <c r="F1595">
        <v>284.568936331229</v>
      </c>
      <c r="G1595">
        <v>-136.278429888674</v>
      </c>
      <c r="H1595">
        <v>164</v>
      </c>
      <c r="I1595" s="6"/>
      <c r="J1595" s="6"/>
      <c r="K1595" s="5" t="s">
        <v>1644</v>
      </c>
      <c r="L1595">
        <v>48</v>
      </c>
      <c r="M1595">
        <v>100045</v>
      </c>
      <c r="N1595">
        <v>955</v>
      </c>
      <c r="O1595">
        <v>168</v>
      </c>
      <c r="P1595">
        <v>320.26943546381398</v>
      </c>
      <c r="Q1595">
        <v>753.23025565779596</v>
      </c>
      <c r="R1595">
        <v>599997</v>
      </c>
      <c r="S1595" s="6"/>
      <c r="T1595" s="6"/>
      <c r="U1595" s="5" t="s">
        <v>1644</v>
      </c>
      <c r="V1595" s="5">
        <v>48</v>
      </c>
      <c r="W1595" s="5">
        <v>100045</v>
      </c>
      <c r="X1595" s="5">
        <v>955</v>
      </c>
      <c r="Y1595" s="5">
        <v>168</v>
      </c>
      <c r="Z1595" s="5">
        <v>320.26943549999999</v>
      </c>
      <c r="AA1595" s="5">
        <v>753.23025570000004</v>
      </c>
      <c r="AB1595" s="5">
        <v>60528</v>
      </c>
      <c r="AC1595" s="6"/>
      <c r="AD1595" s="6"/>
      <c r="AE1595" s="5" t="s">
        <v>1644</v>
      </c>
      <c r="AF1595">
        <v>48</v>
      </c>
      <c r="AG1595">
        <v>100045</v>
      </c>
      <c r="AH1595">
        <v>955</v>
      </c>
      <c r="AI1595">
        <v>168</v>
      </c>
      <c r="AJ1595">
        <v>320.26943546381398</v>
      </c>
      <c r="AK1595">
        <v>753.23025565779596</v>
      </c>
      <c r="AL1595">
        <v>599980</v>
      </c>
      <c r="AM1595" s="6"/>
      <c r="AN1595" s="6"/>
    </row>
    <row r="1596" spans="1:40" x14ac:dyDescent="0.2">
      <c r="A1596" s="5" t="s">
        <v>1644</v>
      </c>
      <c r="B1596">
        <v>37</v>
      </c>
      <c r="C1596">
        <v>100056</v>
      </c>
      <c r="D1596">
        <v>43</v>
      </c>
      <c r="E1596">
        <v>168</v>
      </c>
      <c r="F1596">
        <v>284.568936331229</v>
      </c>
      <c r="G1596">
        <v>-136.278429888674</v>
      </c>
      <c r="H1596">
        <v>166</v>
      </c>
      <c r="I1596" s="6"/>
      <c r="J1596" s="6"/>
      <c r="K1596" s="5" t="s">
        <v>1644</v>
      </c>
      <c r="L1596">
        <v>48</v>
      </c>
      <c r="M1596">
        <v>100045</v>
      </c>
      <c r="N1596">
        <v>955</v>
      </c>
      <c r="O1596">
        <v>168</v>
      </c>
      <c r="P1596">
        <v>320.26943546381398</v>
      </c>
      <c r="Q1596">
        <v>753.23025565779596</v>
      </c>
      <c r="R1596">
        <v>599997</v>
      </c>
      <c r="S1596" s="6"/>
      <c r="T1596" s="6"/>
      <c r="U1596" s="5" t="s">
        <v>1644</v>
      </c>
      <c r="V1596" s="5">
        <v>48</v>
      </c>
      <c r="W1596" s="5">
        <v>100045</v>
      </c>
      <c r="X1596" s="5">
        <v>955</v>
      </c>
      <c r="Y1596" s="5">
        <v>168</v>
      </c>
      <c r="Z1596" s="5">
        <v>320.26943549999999</v>
      </c>
      <c r="AA1596" s="5">
        <v>753.23025570000004</v>
      </c>
      <c r="AB1596" s="5">
        <v>60541</v>
      </c>
      <c r="AC1596" s="6"/>
      <c r="AD1596" s="6"/>
      <c r="AE1596" s="5" t="s">
        <v>1644</v>
      </c>
      <c r="AF1596">
        <v>48</v>
      </c>
      <c r="AG1596">
        <v>100045</v>
      </c>
      <c r="AH1596">
        <v>955</v>
      </c>
      <c r="AI1596">
        <v>168</v>
      </c>
      <c r="AJ1596">
        <v>320.26943546381398</v>
      </c>
      <c r="AK1596">
        <v>753.23025565779596</v>
      </c>
      <c r="AL1596">
        <v>599980</v>
      </c>
      <c r="AM1596" s="6"/>
      <c r="AN1596" s="6"/>
    </row>
    <row r="1597" spans="1:40" x14ac:dyDescent="0.2">
      <c r="A1597" s="5" t="s">
        <v>1644</v>
      </c>
      <c r="B1597">
        <v>37</v>
      </c>
      <c r="C1597">
        <v>100056</v>
      </c>
      <c r="D1597">
        <v>43</v>
      </c>
      <c r="E1597">
        <v>168</v>
      </c>
      <c r="F1597">
        <v>284.568936331229</v>
      </c>
      <c r="G1597">
        <v>-136.278429888674</v>
      </c>
      <c r="H1597">
        <v>192</v>
      </c>
      <c r="I1597" s="6"/>
      <c r="J1597" s="6"/>
      <c r="K1597" s="5" t="s">
        <v>1644</v>
      </c>
      <c r="L1597">
        <v>48</v>
      </c>
      <c r="M1597">
        <v>100045</v>
      </c>
      <c r="N1597">
        <v>955</v>
      </c>
      <c r="O1597">
        <v>168</v>
      </c>
      <c r="P1597">
        <v>320.26943546381398</v>
      </c>
      <c r="Q1597">
        <v>753.23025565779596</v>
      </c>
      <c r="R1597">
        <v>599997</v>
      </c>
      <c r="S1597" s="6"/>
      <c r="T1597" s="6"/>
      <c r="U1597" s="5" t="s">
        <v>1644</v>
      </c>
      <c r="V1597" s="5">
        <v>48</v>
      </c>
      <c r="W1597" s="5">
        <v>100045</v>
      </c>
      <c r="X1597" s="5">
        <v>955</v>
      </c>
      <c r="Y1597" s="5">
        <v>168</v>
      </c>
      <c r="Z1597" s="5">
        <v>320.26943549999999</v>
      </c>
      <c r="AA1597" s="5">
        <v>753.23025570000004</v>
      </c>
      <c r="AB1597" s="5">
        <v>60610</v>
      </c>
      <c r="AC1597" s="6"/>
      <c r="AD1597" s="6"/>
      <c r="AE1597" s="5" t="s">
        <v>1644</v>
      </c>
      <c r="AF1597">
        <v>48</v>
      </c>
      <c r="AG1597">
        <v>100045</v>
      </c>
      <c r="AH1597">
        <v>955</v>
      </c>
      <c r="AI1597">
        <v>168</v>
      </c>
      <c r="AJ1597">
        <v>320.26943546381398</v>
      </c>
      <c r="AK1597">
        <v>753.23025565779596</v>
      </c>
      <c r="AL1597">
        <v>599980</v>
      </c>
      <c r="AM1597" s="6"/>
      <c r="AN1597" s="6"/>
    </row>
    <row r="1598" spans="1:40" x14ac:dyDescent="0.2">
      <c r="A1598" s="5" t="s">
        <v>1644</v>
      </c>
      <c r="B1598">
        <v>37</v>
      </c>
      <c r="C1598">
        <v>100056</v>
      </c>
      <c r="D1598">
        <v>43</v>
      </c>
      <c r="E1598">
        <v>168</v>
      </c>
      <c r="F1598">
        <v>284.568936331229</v>
      </c>
      <c r="G1598">
        <v>-136.278429888674</v>
      </c>
      <c r="H1598">
        <v>222</v>
      </c>
      <c r="I1598" s="6"/>
      <c r="J1598" s="6"/>
      <c r="K1598" s="5" t="s">
        <v>1644</v>
      </c>
      <c r="L1598">
        <v>48</v>
      </c>
      <c r="M1598">
        <v>100045</v>
      </c>
      <c r="N1598">
        <v>955</v>
      </c>
      <c r="O1598">
        <v>168</v>
      </c>
      <c r="P1598">
        <v>320.26943546381398</v>
      </c>
      <c r="Q1598">
        <v>753.23025565779596</v>
      </c>
      <c r="R1598">
        <v>599997</v>
      </c>
      <c r="S1598" s="6"/>
      <c r="T1598" s="6"/>
      <c r="U1598" s="5" t="s">
        <v>1644</v>
      </c>
      <c r="V1598" s="5">
        <v>48</v>
      </c>
      <c r="W1598" s="5">
        <v>100045</v>
      </c>
      <c r="X1598" s="5">
        <v>955</v>
      </c>
      <c r="Y1598" s="5">
        <v>168</v>
      </c>
      <c r="Z1598" s="5">
        <v>320.26943549999999</v>
      </c>
      <c r="AA1598" s="5">
        <v>753.23025570000004</v>
      </c>
      <c r="AB1598" s="5">
        <v>60665</v>
      </c>
      <c r="AC1598" s="6"/>
      <c r="AD1598" s="6"/>
      <c r="AE1598" s="5" t="s">
        <v>1644</v>
      </c>
      <c r="AF1598">
        <v>48</v>
      </c>
      <c r="AG1598">
        <v>100045</v>
      </c>
      <c r="AH1598">
        <v>955</v>
      </c>
      <c r="AI1598">
        <v>168</v>
      </c>
      <c r="AJ1598">
        <v>320.26943546381398</v>
      </c>
      <c r="AK1598">
        <v>753.23025565779596</v>
      </c>
      <c r="AL1598">
        <v>599981</v>
      </c>
      <c r="AM1598" s="6"/>
      <c r="AN1598" s="6"/>
    </row>
    <row r="1599" spans="1:40" x14ac:dyDescent="0.2">
      <c r="A1599" s="5" t="s">
        <v>1644</v>
      </c>
      <c r="B1599">
        <v>48</v>
      </c>
      <c r="C1599">
        <v>100045</v>
      </c>
      <c r="D1599">
        <v>955</v>
      </c>
      <c r="E1599">
        <v>168</v>
      </c>
      <c r="F1599">
        <v>320.26943546381398</v>
      </c>
      <c r="G1599">
        <v>753.23025565779596</v>
      </c>
      <c r="H1599">
        <v>163</v>
      </c>
      <c r="I1599" s="6"/>
      <c r="J1599" s="6"/>
      <c r="K1599" s="5" t="s">
        <v>1644</v>
      </c>
      <c r="L1599">
        <v>48</v>
      </c>
      <c r="M1599">
        <v>100045</v>
      </c>
      <c r="N1599">
        <v>955</v>
      </c>
      <c r="O1599">
        <v>168</v>
      </c>
      <c r="P1599">
        <v>320.26943546381398</v>
      </c>
      <c r="Q1599">
        <v>753.23025565779596</v>
      </c>
      <c r="R1599">
        <v>599997</v>
      </c>
      <c r="S1599" s="6"/>
      <c r="T1599" s="6"/>
      <c r="U1599" s="5" t="s">
        <v>1644</v>
      </c>
      <c r="V1599" s="5">
        <v>48</v>
      </c>
      <c r="W1599" s="5">
        <v>100045</v>
      </c>
      <c r="X1599" s="5">
        <v>955</v>
      </c>
      <c r="Y1599" s="5">
        <v>168</v>
      </c>
      <c r="Z1599" s="5">
        <v>320.26943549999999</v>
      </c>
      <c r="AA1599" s="5">
        <v>753.23025570000004</v>
      </c>
      <c r="AB1599" s="5">
        <v>62988</v>
      </c>
      <c r="AC1599" s="6"/>
      <c r="AD1599" s="6"/>
      <c r="AE1599" s="5" t="s">
        <v>1644</v>
      </c>
      <c r="AF1599">
        <v>48</v>
      </c>
      <c r="AG1599">
        <v>100045</v>
      </c>
      <c r="AH1599">
        <v>955</v>
      </c>
      <c r="AI1599">
        <v>168</v>
      </c>
      <c r="AJ1599">
        <v>320.26943546381398</v>
      </c>
      <c r="AK1599">
        <v>753.23025565779596</v>
      </c>
      <c r="AL1599">
        <v>599981</v>
      </c>
      <c r="AM1599" s="6"/>
      <c r="AN1599" s="6"/>
    </row>
    <row r="1600" spans="1:40" x14ac:dyDescent="0.2">
      <c r="A1600" s="5" t="s">
        <v>1644</v>
      </c>
      <c r="B1600">
        <v>48</v>
      </c>
      <c r="C1600">
        <v>100045</v>
      </c>
      <c r="D1600">
        <v>955</v>
      </c>
      <c r="E1600">
        <v>168</v>
      </c>
      <c r="F1600">
        <v>320.26943546381398</v>
      </c>
      <c r="G1600">
        <v>753.23025565779596</v>
      </c>
      <c r="H1600">
        <v>163</v>
      </c>
      <c r="I1600" s="6"/>
      <c r="J1600" s="6"/>
      <c r="K1600" s="5" t="s">
        <v>1644</v>
      </c>
      <c r="L1600">
        <v>48</v>
      </c>
      <c r="M1600">
        <v>100045</v>
      </c>
      <c r="N1600">
        <v>955</v>
      </c>
      <c r="O1600">
        <v>168</v>
      </c>
      <c r="P1600">
        <v>320.26943546381398</v>
      </c>
      <c r="Q1600">
        <v>753.23025565779596</v>
      </c>
      <c r="R1600">
        <v>599998</v>
      </c>
      <c r="S1600" s="6"/>
      <c r="T1600" s="6"/>
      <c r="U1600" s="5" t="s">
        <v>1644</v>
      </c>
      <c r="V1600" s="5">
        <v>48</v>
      </c>
      <c r="W1600" s="5">
        <v>100045</v>
      </c>
      <c r="X1600" s="5">
        <v>955</v>
      </c>
      <c r="Y1600" s="5">
        <v>168</v>
      </c>
      <c r="Z1600" s="5">
        <v>320.26943549999999</v>
      </c>
      <c r="AA1600" s="5">
        <v>753.23025570000004</v>
      </c>
      <c r="AB1600" s="5">
        <v>63066</v>
      </c>
      <c r="AC1600" s="6"/>
      <c r="AD1600" s="6"/>
      <c r="AE1600" s="5" t="s">
        <v>1644</v>
      </c>
      <c r="AF1600">
        <v>48</v>
      </c>
      <c r="AG1600">
        <v>100045</v>
      </c>
      <c r="AH1600">
        <v>955</v>
      </c>
      <c r="AI1600">
        <v>168</v>
      </c>
      <c r="AJ1600">
        <v>320.26943546381398</v>
      </c>
      <c r="AK1600">
        <v>753.23025565779596</v>
      </c>
      <c r="AL1600">
        <v>599982</v>
      </c>
      <c r="AM1600" s="6"/>
      <c r="AN1600" s="6"/>
    </row>
    <row r="1601" spans="1:40" x14ac:dyDescent="0.2">
      <c r="A1601" s="5" t="s">
        <v>1644</v>
      </c>
      <c r="B1601">
        <v>48</v>
      </c>
      <c r="C1601">
        <v>100045</v>
      </c>
      <c r="D1601">
        <v>955</v>
      </c>
      <c r="E1601">
        <v>168</v>
      </c>
      <c r="F1601">
        <v>320.26943546381398</v>
      </c>
      <c r="G1601">
        <v>753.23025565779596</v>
      </c>
      <c r="H1601">
        <v>1945</v>
      </c>
      <c r="I1601" s="6"/>
      <c r="J1601" s="6"/>
      <c r="K1601" s="5" t="s">
        <v>1644</v>
      </c>
      <c r="L1601">
        <v>48</v>
      </c>
      <c r="M1601">
        <v>100045</v>
      </c>
      <c r="N1601">
        <v>955</v>
      </c>
      <c r="O1601">
        <v>168</v>
      </c>
      <c r="P1601">
        <v>320.26943546381398</v>
      </c>
      <c r="Q1601">
        <v>753.23025565779596</v>
      </c>
      <c r="R1601">
        <v>599998</v>
      </c>
      <c r="S1601" s="6"/>
      <c r="T1601" s="6"/>
      <c r="U1601" s="5" t="s">
        <v>1644</v>
      </c>
      <c r="V1601" s="5">
        <v>48</v>
      </c>
      <c r="W1601" s="5">
        <v>100045</v>
      </c>
      <c r="X1601" s="5">
        <v>955</v>
      </c>
      <c r="Y1601" s="5">
        <v>168</v>
      </c>
      <c r="Z1601" s="5">
        <v>320.26943549999999</v>
      </c>
      <c r="AA1601" s="5">
        <v>753.23025570000004</v>
      </c>
      <c r="AB1601" s="5">
        <v>63712</v>
      </c>
      <c r="AC1601" s="6"/>
      <c r="AD1601" s="6"/>
      <c r="AE1601" s="5" t="s">
        <v>1644</v>
      </c>
      <c r="AF1601">
        <v>48</v>
      </c>
      <c r="AG1601">
        <v>100045</v>
      </c>
      <c r="AH1601">
        <v>955</v>
      </c>
      <c r="AI1601">
        <v>168</v>
      </c>
      <c r="AJ1601">
        <v>320.26943546381398</v>
      </c>
      <c r="AK1601">
        <v>753.23025565779596</v>
      </c>
      <c r="AL1601">
        <v>599991</v>
      </c>
      <c r="AM1601" s="6"/>
      <c r="AN1601" s="6"/>
    </row>
    <row r="1602" spans="1:40" x14ac:dyDescent="0.2">
      <c r="A1602" s="5" t="s">
        <v>1645</v>
      </c>
      <c r="B1602">
        <v>90961</v>
      </c>
      <c r="C1602">
        <v>400221</v>
      </c>
      <c r="D1602">
        <v>2507</v>
      </c>
      <c r="E1602">
        <v>168</v>
      </c>
      <c r="F1602">
        <v>285.46196916726899</v>
      </c>
      <c r="G1602">
        <v>597.25942627096902</v>
      </c>
      <c r="H1602">
        <v>131</v>
      </c>
      <c r="I1602" s="6">
        <f t="shared" ref="I1602:J1602" si="1113">AVERAGE(G1602:G1611)</f>
        <v>882.63829281754329</v>
      </c>
      <c r="J1602" s="6">
        <f t="shared" si="1113"/>
        <v>403.9</v>
      </c>
      <c r="K1602" s="5" t="s">
        <v>1645</v>
      </c>
      <c r="L1602">
        <v>91015</v>
      </c>
      <c r="M1602">
        <v>400167</v>
      </c>
      <c r="N1602">
        <v>3151</v>
      </c>
      <c r="O1602">
        <v>168</v>
      </c>
      <c r="P1602">
        <v>252.20608891610999</v>
      </c>
      <c r="Q1602">
        <v>1463.74126515121</v>
      </c>
      <c r="R1602">
        <v>598887</v>
      </c>
      <c r="S1602" s="6">
        <f t="shared" ref="S1602" si="1114">AVERAGE(Q1602:Q1611)</f>
        <v>1463.7412651512097</v>
      </c>
      <c r="T1602" s="6">
        <f t="shared" ref="T1602" si="1115">AVERAGE(R1602:R1611)</f>
        <v>599832.5</v>
      </c>
      <c r="U1602" s="5" t="s">
        <v>1645</v>
      </c>
      <c r="V1602" s="5">
        <v>91015</v>
      </c>
      <c r="W1602" s="5">
        <v>400167</v>
      </c>
      <c r="X1602" s="5">
        <v>3151</v>
      </c>
      <c r="Y1602" s="5">
        <v>168</v>
      </c>
      <c r="Z1602" s="5">
        <v>252.2060889</v>
      </c>
      <c r="AA1602" s="5">
        <v>1463.7412650000001</v>
      </c>
      <c r="AB1602" s="5">
        <v>60466</v>
      </c>
      <c r="AC1602" s="6">
        <f t="shared" ref="AC1602" si="1116">AVERAGE(AA1602:AA1611)</f>
        <v>1463.7412650000003</v>
      </c>
      <c r="AD1602" s="6">
        <f t="shared" ref="AD1602" si="1117">AVERAGE(AB1602:AB1611)</f>
        <v>61875</v>
      </c>
      <c r="AE1602" s="5" t="s">
        <v>1645</v>
      </c>
      <c r="AF1602">
        <v>91015</v>
      </c>
      <c r="AG1602">
        <v>400167</v>
      </c>
      <c r="AH1602">
        <v>3151</v>
      </c>
      <c r="AI1602">
        <v>168</v>
      </c>
      <c r="AJ1602">
        <v>252.20608891610999</v>
      </c>
      <c r="AK1602">
        <v>1463.74126515121</v>
      </c>
      <c r="AL1602">
        <v>599980</v>
      </c>
      <c r="AM1602" s="6">
        <f t="shared" ref="AM1602" si="1118">AVERAGE(AK1602:AK1611)</f>
        <v>1463.7412651512097</v>
      </c>
      <c r="AN1602" s="6">
        <f t="shared" ref="AN1602" si="1119">AVERAGE(AL1602:AL1611)</f>
        <v>599980.69999999995</v>
      </c>
    </row>
    <row r="1603" spans="1:40" x14ac:dyDescent="0.2">
      <c r="A1603" s="5" t="s">
        <v>1645</v>
      </c>
      <c r="B1603">
        <v>90961</v>
      </c>
      <c r="C1603">
        <v>400221</v>
      </c>
      <c r="D1603">
        <v>2507</v>
      </c>
      <c r="E1603">
        <v>168</v>
      </c>
      <c r="F1603">
        <v>285.46196916726899</v>
      </c>
      <c r="G1603">
        <v>597.25942627096902</v>
      </c>
      <c r="H1603">
        <v>159</v>
      </c>
      <c r="I1603" s="6"/>
      <c r="J1603" s="6"/>
      <c r="K1603" s="5" t="s">
        <v>1645</v>
      </c>
      <c r="L1603">
        <v>91015</v>
      </c>
      <c r="M1603">
        <v>400167</v>
      </c>
      <c r="N1603">
        <v>3151</v>
      </c>
      <c r="O1603">
        <v>168</v>
      </c>
      <c r="P1603">
        <v>252.20608891610999</v>
      </c>
      <c r="Q1603">
        <v>1463.74126515121</v>
      </c>
      <c r="R1603">
        <v>599468</v>
      </c>
      <c r="S1603" s="6"/>
      <c r="T1603" s="6"/>
      <c r="U1603" s="5" t="s">
        <v>1645</v>
      </c>
      <c r="V1603" s="5">
        <v>91015</v>
      </c>
      <c r="W1603" s="5">
        <v>400167</v>
      </c>
      <c r="X1603" s="5">
        <v>3151</v>
      </c>
      <c r="Y1603" s="5">
        <v>168</v>
      </c>
      <c r="Z1603" s="5">
        <v>252.2060889</v>
      </c>
      <c r="AA1603" s="5">
        <v>1463.7412650000001</v>
      </c>
      <c r="AB1603" s="5">
        <v>60511</v>
      </c>
      <c r="AC1603" s="6"/>
      <c r="AD1603" s="6"/>
      <c r="AE1603" s="5" t="s">
        <v>1645</v>
      </c>
      <c r="AF1603">
        <v>91015</v>
      </c>
      <c r="AG1603">
        <v>400167</v>
      </c>
      <c r="AH1603">
        <v>3151</v>
      </c>
      <c r="AI1603">
        <v>168</v>
      </c>
      <c r="AJ1603">
        <v>252.20608891610999</v>
      </c>
      <c r="AK1603">
        <v>1463.74126515121</v>
      </c>
      <c r="AL1603">
        <v>599980</v>
      </c>
      <c r="AM1603" s="6"/>
      <c r="AN1603" s="6"/>
    </row>
    <row r="1604" spans="1:40" x14ac:dyDescent="0.2">
      <c r="A1604" s="5" t="s">
        <v>1645</v>
      </c>
      <c r="B1604">
        <v>90961</v>
      </c>
      <c r="C1604">
        <v>400221</v>
      </c>
      <c r="D1604">
        <v>2507</v>
      </c>
      <c r="E1604">
        <v>168</v>
      </c>
      <c r="F1604">
        <v>285.46196916726899</v>
      </c>
      <c r="G1604">
        <v>597.25942627096902</v>
      </c>
      <c r="H1604">
        <v>163</v>
      </c>
      <c r="I1604" s="6"/>
      <c r="J1604" s="6"/>
      <c r="K1604" s="5" t="s">
        <v>1645</v>
      </c>
      <c r="L1604">
        <v>91015</v>
      </c>
      <c r="M1604">
        <v>400167</v>
      </c>
      <c r="N1604">
        <v>3151</v>
      </c>
      <c r="O1604">
        <v>168</v>
      </c>
      <c r="P1604">
        <v>252.20608891610999</v>
      </c>
      <c r="Q1604">
        <v>1463.74126515121</v>
      </c>
      <c r="R1604">
        <v>599996</v>
      </c>
      <c r="S1604" s="6"/>
      <c r="T1604" s="6"/>
      <c r="U1604" s="5" t="s">
        <v>1645</v>
      </c>
      <c r="V1604" s="5">
        <v>91015</v>
      </c>
      <c r="W1604" s="5">
        <v>400167</v>
      </c>
      <c r="X1604" s="5">
        <v>3151</v>
      </c>
      <c r="Y1604" s="5">
        <v>168</v>
      </c>
      <c r="Z1604" s="5">
        <v>252.2060889</v>
      </c>
      <c r="AA1604" s="5">
        <v>1463.7412650000001</v>
      </c>
      <c r="AB1604" s="5">
        <v>60528</v>
      </c>
      <c r="AC1604" s="6"/>
      <c r="AD1604" s="6"/>
      <c r="AE1604" s="5" t="s">
        <v>1645</v>
      </c>
      <c r="AF1604">
        <v>91015</v>
      </c>
      <c r="AG1604">
        <v>400167</v>
      </c>
      <c r="AH1604">
        <v>3151</v>
      </c>
      <c r="AI1604">
        <v>168</v>
      </c>
      <c r="AJ1604">
        <v>252.20608891610999</v>
      </c>
      <c r="AK1604">
        <v>1463.74126515121</v>
      </c>
      <c r="AL1604">
        <v>599980</v>
      </c>
      <c r="AM1604" s="6"/>
      <c r="AN1604" s="6"/>
    </row>
    <row r="1605" spans="1:40" x14ac:dyDescent="0.2">
      <c r="A1605" s="5" t="s">
        <v>1645</v>
      </c>
      <c r="B1605">
        <v>90961</v>
      </c>
      <c r="C1605">
        <v>400221</v>
      </c>
      <c r="D1605">
        <v>2507</v>
      </c>
      <c r="E1605">
        <v>168</v>
      </c>
      <c r="F1605">
        <v>285.46196916726899</v>
      </c>
      <c r="G1605">
        <v>597.25942627096902</v>
      </c>
      <c r="H1605">
        <v>179</v>
      </c>
      <c r="I1605" s="6"/>
      <c r="J1605" s="6"/>
      <c r="K1605" s="5" t="s">
        <v>1645</v>
      </c>
      <c r="L1605">
        <v>91015</v>
      </c>
      <c r="M1605">
        <v>400167</v>
      </c>
      <c r="N1605">
        <v>3151</v>
      </c>
      <c r="O1605">
        <v>168</v>
      </c>
      <c r="P1605">
        <v>252.20608891610999</v>
      </c>
      <c r="Q1605">
        <v>1463.74126515121</v>
      </c>
      <c r="R1605">
        <v>599996</v>
      </c>
      <c r="S1605" s="6"/>
      <c r="T1605" s="6"/>
      <c r="U1605" s="5" t="s">
        <v>1645</v>
      </c>
      <c r="V1605" s="5">
        <v>91015</v>
      </c>
      <c r="W1605" s="5">
        <v>400167</v>
      </c>
      <c r="X1605" s="5">
        <v>3151</v>
      </c>
      <c r="Y1605" s="5">
        <v>168</v>
      </c>
      <c r="Z1605" s="5">
        <v>252.2060889</v>
      </c>
      <c r="AA1605" s="5">
        <v>1463.7412650000001</v>
      </c>
      <c r="AB1605" s="5">
        <v>60538</v>
      </c>
      <c r="AC1605" s="6"/>
      <c r="AD1605" s="6"/>
      <c r="AE1605" s="5" t="s">
        <v>1645</v>
      </c>
      <c r="AF1605">
        <v>91015</v>
      </c>
      <c r="AG1605">
        <v>400167</v>
      </c>
      <c r="AH1605">
        <v>3151</v>
      </c>
      <c r="AI1605">
        <v>168</v>
      </c>
      <c r="AJ1605">
        <v>252.20608891610999</v>
      </c>
      <c r="AK1605">
        <v>1463.74126515121</v>
      </c>
      <c r="AL1605">
        <v>599981</v>
      </c>
      <c r="AM1605" s="6"/>
      <c r="AN1605" s="6"/>
    </row>
    <row r="1606" spans="1:40" x14ac:dyDescent="0.2">
      <c r="A1606" s="5" t="s">
        <v>1645</v>
      </c>
      <c r="B1606">
        <v>90998</v>
      </c>
      <c r="C1606">
        <v>400184</v>
      </c>
      <c r="D1606">
        <v>2845</v>
      </c>
      <c r="E1606">
        <v>168</v>
      </c>
      <c r="F1606">
        <v>320.80408361117702</v>
      </c>
      <c r="G1606">
        <v>698.82068064121904</v>
      </c>
      <c r="H1606">
        <v>152</v>
      </c>
      <c r="I1606" s="6"/>
      <c r="J1606" s="6"/>
      <c r="K1606" s="5" t="s">
        <v>1645</v>
      </c>
      <c r="L1606">
        <v>91015</v>
      </c>
      <c r="M1606">
        <v>400167</v>
      </c>
      <c r="N1606">
        <v>3151</v>
      </c>
      <c r="O1606">
        <v>168</v>
      </c>
      <c r="P1606">
        <v>252.20608891610999</v>
      </c>
      <c r="Q1606">
        <v>1463.74126515121</v>
      </c>
      <c r="R1606">
        <v>599996</v>
      </c>
      <c r="S1606" s="6"/>
      <c r="T1606" s="6"/>
      <c r="U1606" s="5" t="s">
        <v>1645</v>
      </c>
      <c r="V1606" s="5">
        <v>91015</v>
      </c>
      <c r="W1606" s="5">
        <v>400167</v>
      </c>
      <c r="X1606" s="5">
        <v>3151</v>
      </c>
      <c r="Y1606" s="5">
        <v>168</v>
      </c>
      <c r="Z1606" s="5">
        <v>252.2060889</v>
      </c>
      <c r="AA1606" s="5">
        <v>1463.7412650000001</v>
      </c>
      <c r="AB1606" s="5">
        <v>60581</v>
      </c>
      <c r="AC1606" s="6"/>
      <c r="AD1606" s="6"/>
      <c r="AE1606" s="5" t="s">
        <v>1645</v>
      </c>
      <c r="AF1606">
        <v>91015</v>
      </c>
      <c r="AG1606">
        <v>400167</v>
      </c>
      <c r="AH1606">
        <v>3151</v>
      </c>
      <c r="AI1606">
        <v>168</v>
      </c>
      <c r="AJ1606">
        <v>252.20608891610999</v>
      </c>
      <c r="AK1606">
        <v>1463.74126515121</v>
      </c>
      <c r="AL1606">
        <v>599981</v>
      </c>
      <c r="AM1606" s="6"/>
      <c r="AN1606" s="6"/>
    </row>
    <row r="1607" spans="1:40" x14ac:dyDescent="0.2">
      <c r="A1607" s="5" t="s">
        <v>1645</v>
      </c>
      <c r="B1607">
        <v>90998</v>
      </c>
      <c r="C1607">
        <v>400184</v>
      </c>
      <c r="D1607">
        <v>2845</v>
      </c>
      <c r="E1607">
        <v>168</v>
      </c>
      <c r="F1607">
        <v>320.80408361117702</v>
      </c>
      <c r="G1607">
        <v>698.82068064121904</v>
      </c>
      <c r="H1607">
        <v>159</v>
      </c>
      <c r="I1607" s="6"/>
      <c r="J1607" s="6"/>
      <c r="K1607" s="5" t="s">
        <v>1645</v>
      </c>
      <c r="L1607">
        <v>91015</v>
      </c>
      <c r="M1607">
        <v>400167</v>
      </c>
      <c r="N1607">
        <v>3151</v>
      </c>
      <c r="O1607">
        <v>168</v>
      </c>
      <c r="P1607">
        <v>252.20608891610999</v>
      </c>
      <c r="Q1607">
        <v>1463.74126515121</v>
      </c>
      <c r="R1607">
        <v>599996</v>
      </c>
      <c r="S1607" s="6"/>
      <c r="T1607" s="6"/>
      <c r="U1607" s="5" t="s">
        <v>1645</v>
      </c>
      <c r="V1607" s="5">
        <v>91015</v>
      </c>
      <c r="W1607" s="5">
        <v>400167</v>
      </c>
      <c r="X1607" s="5">
        <v>3151</v>
      </c>
      <c r="Y1607" s="5">
        <v>168</v>
      </c>
      <c r="Z1607" s="5">
        <v>252.2060889</v>
      </c>
      <c r="AA1607" s="5">
        <v>1463.7412650000001</v>
      </c>
      <c r="AB1607" s="5">
        <v>60589</v>
      </c>
      <c r="AC1607" s="6"/>
      <c r="AD1607" s="6"/>
      <c r="AE1607" s="5" t="s">
        <v>1645</v>
      </c>
      <c r="AF1607">
        <v>91015</v>
      </c>
      <c r="AG1607">
        <v>400167</v>
      </c>
      <c r="AH1607">
        <v>3151</v>
      </c>
      <c r="AI1607">
        <v>168</v>
      </c>
      <c r="AJ1607">
        <v>252.20608891610999</v>
      </c>
      <c r="AK1607">
        <v>1463.74126515121</v>
      </c>
      <c r="AL1607">
        <v>599981</v>
      </c>
      <c r="AM1607" s="6"/>
      <c r="AN1607" s="6"/>
    </row>
    <row r="1608" spans="1:40" x14ac:dyDescent="0.2">
      <c r="A1608" s="5" t="s">
        <v>1645</v>
      </c>
      <c r="B1608">
        <v>90998</v>
      </c>
      <c r="C1608">
        <v>400184</v>
      </c>
      <c r="D1608">
        <v>2845</v>
      </c>
      <c r="E1608">
        <v>168</v>
      </c>
      <c r="F1608">
        <v>320.80408361117702</v>
      </c>
      <c r="G1608">
        <v>698.82068064121904</v>
      </c>
      <c r="H1608">
        <v>308</v>
      </c>
      <c r="I1608" s="6"/>
      <c r="J1608" s="6"/>
      <c r="K1608" s="5" t="s">
        <v>1645</v>
      </c>
      <c r="L1608">
        <v>91015</v>
      </c>
      <c r="M1608">
        <v>400167</v>
      </c>
      <c r="N1608">
        <v>3151</v>
      </c>
      <c r="O1608">
        <v>168</v>
      </c>
      <c r="P1608">
        <v>252.20608891610999</v>
      </c>
      <c r="Q1608">
        <v>1463.74126515121</v>
      </c>
      <c r="R1608">
        <v>599996</v>
      </c>
      <c r="S1608" s="6"/>
      <c r="T1608" s="6"/>
      <c r="U1608" s="5" t="s">
        <v>1645</v>
      </c>
      <c r="V1608" s="5">
        <v>91015</v>
      </c>
      <c r="W1608" s="5">
        <v>400167</v>
      </c>
      <c r="X1608" s="5">
        <v>3151</v>
      </c>
      <c r="Y1608" s="5">
        <v>168</v>
      </c>
      <c r="Z1608" s="5">
        <v>252.2060889</v>
      </c>
      <c r="AA1608" s="5">
        <v>1463.7412650000001</v>
      </c>
      <c r="AB1608" s="5">
        <v>60850</v>
      </c>
      <c r="AC1608" s="6"/>
      <c r="AD1608" s="6"/>
      <c r="AE1608" s="5" t="s">
        <v>1645</v>
      </c>
      <c r="AF1608">
        <v>91015</v>
      </c>
      <c r="AG1608">
        <v>400167</v>
      </c>
      <c r="AH1608">
        <v>3151</v>
      </c>
      <c r="AI1608">
        <v>168</v>
      </c>
      <c r="AJ1608">
        <v>252.20608891610999</v>
      </c>
      <c r="AK1608">
        <v>1463.74126515121</v>
      </c>
      <c r="AL1608">
        <v>599981</v>
      </c>
      <c r="AM1608" s="6"/>
      <c r="AN1608" s="6"/>
    </row>
    <row r="1609" spans="1:40" x14ac:dyDescent="0.2">
      <c r="A1609" s="5" t="s">
        <v>1645</v>
      </c>
      <c r="B1609">
        <v>91015</v>
      </c>
      <c r="C1609">
        <v>400167</v>
      </c>
      <c r="D1609">
        <v>3151</v>
      </c>
      <c r="E1609">
        <v>168</v>
      </c>
      <c r="F1609">
        <v>252.20608891610999</v>
      </c>
      <c r="G1609">
        <v>1463.74126515121</v>
      </c>
      <c r="H1609">
        <v>177</v>
      </c>
      <c r="I1609" s="6"/>
      <c r="J1609" s="6"/>
      <c r="K1609" s="5" t="s">
        <v>1645</v>
      </c>
      <c r="L1609">
        <v>91015</v>
      </c>
      <c r="M1609">
        <v>400167</v>
      </c>
      <c r="N1609">
        <v>3151</v>
      </c>
      <c r="O1609">
        <v>168</v>
      </c>
      <c r="P1609">
        <v>252.20608891610999</v>
      </c>
      <c r="Q1609">
        <v>1463.74126515121</v>
      </c>
      <c r="R1609">
        <v>599996</v>
      </c>
      <c r="S1609" s="6"/>
      <c r="T1609" s="6"/>
      <c r="U1609" s="5" t="s">
        <v>1645</v>
      </c>
      <c r="V1609" s="5">
        <v>91015</v>
      </c>
      <c r="W1609" s="5">
        <v>400167</v>
      </c>
      <c r="X1609" s="5">
        <v>3151</v>
      </c>
      <c r="Y1609" s="5">
        <v>168</v>
      </c>
      <c r="Z1609" s="5">
        <v>252.2060889</v>
      </c>
      <c r="AA1609" s="5">
        <v>1463.7412650000001</v>
      </c>
      <c r="AB1609" s="5">
        <v>63543</v>
      </c>
      <c r="AC1609" s="6"/>
      <c r="AD1609" s="6"/>
      <c r="AE1609" s="5" t="s">
        <v>1645</v>
      </c>
      <c r="AF1609">
        <v>91015</v>
      </c>
      <c r="AG1609">
        <v>400167</v>
      </c>
      <c r="AH1609">
        <v>3151</v>
      </c>
      <c r="AI1609">
        <v>168</v>
      </c>
      <c r="AJ1609">
        <v>252.20608891610999</v>
      </c>
      <c r="AK1609">
        <v>1463.74126515121</v>
      </c>
      <c r="AL1609">
        <v>599981</v>
      </c>
      <c r="AM1609" s="6"/>
      <c r="AN1609" s="6"/>
    </row>
    <row r="1610" spans="1:40" x14ac:dyDescent="0.2">
      <c r="A1610" s="5" t="s">
        <v>1645</v>
      </c>
      <c r="B1610">
        <v>91015</v>
      </c>
      <c r="C1610">
        <v>400167</v>
      </c>
      <c r="D1610">
        <v>3151</v>
      </c>
      <c r="E1610">
        <v>168</v>
      </c>
      <c r="F1610">
        <v>252.20608891610999</v>
      </c>
      <c r="G1610">
        <v>1463.74126515121</v>
      </c>
      <c r="H1610">
        <v>2465</v>
      </c>
      <c r="I1610" s="6"/>
      <c r="J1610" s="6"/>
      <c r="K1610" s="5" t="s">
        <v>1645</v>
      </c>
      <c r="L1610">
        <v>91015</v>
      </c>
      <c r="M1610">
        <v>400167</v>
      </c>
      <c r="N1610">
        <v>3151</v>
      </c>
      <c r="O1610">
        <v>168</v>
      </c>
      <c r="P1610">
        <v>252.20608891610999</v>
      </c>
      <c r="Q1610">
        <v>1463.74126515121</v>
      </c>
      <c r="R1610">
        <v>599997</v>
      </c>
      <c r="S1610" s="6"/>
      <c r="T1610" s="6"/>
      <c r="U1610" s="5" t="s">
        <v>1645</v>
      </c>
      <c r="V1610" s="5">
        <v>91015</v>
      </c>
      <c r="W1610" s="5">
        <v>400167</v>
      </c>
      <c r="X1610" s="5">
        <v>3151</v>
      </c>
      <c r="Y1610" s="5">
        <v>168</v>
      </c>
      <c r="Z1610" s="5">
        <v>252.2060889</v>
      </c>
      <c r="AA1610" s="5">
        <v>1463.7412650000001</v>
      </c>
      <c r="AB1610" s="5">
        <v>64896</v>
      </c>
      <c r="AC1610" s="6"/>
      <c r="AD1610" s="6"/>
      <c r="AE1610" s="5" t="s">
        <v>1645</v>
      </c>
      <c r="AF1610">
        <v>91015</v>
      </c>
      <c r="AG1610">
        <v>400167</v>
      </c>
      <c r="AH1610">
        <v>3151</v>
      </c>
      <c r="AI1610">
        <v>168</v>
      </c>
      <c r="AJ1610">
        <v>252.20608891610999</v>
      </c>
      <c r="AK1610">
        <v>1463.74126515121</v>
      </c>
      <c r="AL1610">
        <v>599981</v>
      </c>
      <c r="AM1610" s="6"/>
      <c r="AN1610" s="6"/>
    </row>
    <row r="1611" spans="1:40" x14ac:dyDescent="0.2">
      <c r="A1611" s="5" t="s">
        <v>1645</v>
      </c>
      <c r="B1611">
        <v>91015</v>
      </c>
      <c r="C1611">
        <v>400167</v>
      </c>
      <c r="D1611">
        <v>3151</v>
      </c>
      <c r="E1611">
        <v>168</v>
      </c>
      <c r="F1611">
        <v>259.73084441472503</v>
      </c>
      <c r="G1611">
        <v>1413.40065086548</v>
      </c>
      <c r="H1611">
        <v>146</v>
      </c>
      <c r="I1611" s="6"/>
      <c r="J1611" s="6"/>
      <c r="K1611" s="5" t="s">
        <v>1645</v>
      </c>
      <c r="L1611">
        <v>91015</v>
      </c>
      <c r="M1611">
        <v>400167</v>
      </c>
      <c r="N1611">
        <v>3151</v>
      </c>
      <c r="O1611">
        <v>168</v>
      </c>
      <c r="P1611">
        <v>252.20608891610999</v>
      </c>
      <c r="Q1611">
        <v>1463.74126515121</v>
      </c>
      <c r="R1611">
        <v>599997</v>
      </c>
      <c r="S1611" s="6"/>
      <c r="T1611" s="6"/>
      <c r="U1611" s="5" t="s">
        <v>1645</v>
      </c>
      <c r="V1611" s="5">
        <v>91015</v>
      </c>
      <c r="W1611" s="5">
        <v>400167</v>
      </c>
      <c r="X1611" s="5">
        <v>3151</v>
      </c>
      <c r="Y1611" s="5">
        <v>168</v>
      </c>
      <c r="Z1611" s="5">
        <v>252.2060889</v>
      </c>
      <c r="AA1611" s="5">
        <v>1463.7412650000001</v>
      </c>
      <c r="AB1611" s="5">
        <v>66248</v>
      </c>
      <c r="AC1611" s="6"/>
      <c r="AD1611" s="6"/>
      <c r="AE1611" s="5" t="s">
        <v>1645</v>
      </c>
      <c r="AF1611">
        <v>91015</v>
      </c>
      <c r="AG1611">
        <v>400167</v>
      </c>
      <c r="AH1611">
        <v>3151</v>
      </c>
      <c r="AI1611">
        <v>168</v>
      </c>
      <c r="AJ1611">
        <v>252.20608891610999</v>
      </c>
      <c r="AK1611">
        <v>1463.74126515121</v>
      </c>
      <c r="AL1611">
        <v>599981</v>
      </c>
      <c r="AM1611" s="6"/>
      <c r="AN1611" s="6"/>
    </row>
    <row r="1612" spans="1:40" x14ac:dyDescent="0.2">
      <c r="A1612" s="5" t="s">
        <v>1646</v>
      </c>
      <c r="B1612">
        <v>118213</v>
      </c>
      <c r="C1612">
        <v>700237</v>
      </c>
      <c r="D1612">
        <v>5012</v>
      </c>
      <c r="E1612">
        <v>168</v>
      </c>
      <c r="F1612">
        <v>323.80600029822602</v>
      </c>
      <c r="G1612">
        <v>1395.0869766687999</v>
      </c>
      <c r="H1612">
        <v>1859</v>
      </c>
      <c r="I1612" s="6">
        <f t="shared" ref="I1612:J1612" si="1120">AVERAGE(G1612:G1621)</f>
        <v>1470.8317201343077</v>
      </c>
      <c r="J1612" s="6">
        <f t="shared" si="1120"/>
        <v>345.7</v>
      </c>
      <c r="K1612" s="5" t="s">
        <v>1646</v>
      </c>
      <c r="L1612">
        <v>218251</v>
      </c>
      <c r="M1612">
        <v>600199</v>
      </c>
      <c r="N1612">
        <v>4877</v>
      </c>
      <c r="O1612">
        <v>168</v>
      </c>
      <c r="P1612">
        <v>254.902696252098</v>
      </c>
      <c r="Q1612">
        <v>2029.7368828640599</v>
      </c>
      <c r="R1612">
        <v>598719</v>
      </c>
      <c r="S1612" s="6">
        <f t="shared" ref="S1612" si="1121">AVERAGE(Q1612:Q1621)</f>
        <v>2029.7368828640599</v>
      </c>
      <c r="T1612" s="6">
        <f t="shared" ref="T1612" si="1122">AVERAGE(R1612:R1621)</f>
        <v>599787.6</v>
      </c>
      <c r="U1612" s="5" t="s">
        <v>1646</v>
      </c>
      <c r="V1612" s="5">
        <v>218251</v>
      </c>
      <c r="W1612" s="5">
        <v>600199</v>
      </c>
      <c r="X1612" s="5">
        <v>4877</v>
      </c>
      <c r="Y1612" s="5">
        <v>168</v>
      </c>
      <c r="Z1612" s="5">
        <v>254.9026963</v>
      </c>
      <c r="AA1612" s="5">
        <v>2029.736883</v>
      </c>
      <c r="AB1612" s="5">
        <v>60481</v>
      </c>
      <c r="AC1612" s="6">
        <f t="shared" ref="AC1612" si="1123">AVERAGE(AA1612:AA1621)</f>
        <v>2029.736883</v>
      </c>
      <c r="AD1612" s="6">
        <f t="shared" ref="AD1612" si="1124">AVERAGE(AB1612:AB1621)</f>
        <v>61679.5</v>
      </c>
      <c r="AE1612" s="5" t="s">
        <v>1646</v>
      </c>
      <c r="AF1612">
        <v>218251</v>
      </c>
      <c r="AG1612">
        <v>600199</v>
      </c>
      <c r="AH1612">
        <v>4877</v>
      </c>
      <c r="AI1612">
        <v>168</v>
      </c>
      <c r="AJ1612">
        <v>254.902696252098</v>
      </c>
      <c r="AK1612">
        <v>2029.7368828640599</v>
      </c>
      <c r="AL1612">
        <v>599980</v>
      </c>
      <c r="AM1612" s="6">
        <f t="shared" ref="AM1612" si="1125">AVERAGE(AK1612:AK1621)</f>
        <v>2029.7368828640599</v>
      </c>
      <c r="AN1612" s="6">
        <f t="shared" ref="AN1612" si="1126">AVERAGE(AL1612:AL1621)</f>
        <v>599982.19999999995</v>
      </c>
    </row>
    <row r="1613" spans="1:40" x14ac:dyDescent="0.2">
      <c r="A1613" s="5" t="s">
        <v>1646</v>
      </c>
      <c r="B1613">
        <v>118213</v>
      </c>
      <c r="C1613">
        <v>700237</v>
      </c>
      <c r="D1613">
        <v>5012</v>
      </c>
      <c r="E1613">
        <v>168</v>
      </c>
      <c r="F1613">
        <v>330.35226424163898</v>
      </c>
      <c r="G1613">
        <v>1321.9652084208799</v>
      </c>
      <c r="H1613">
        <v>140</v>
      </c>
      <c r="I1613" s="6"/>
      <c r="J1613" s="6"/>
      <c r="K1613" s="5" t="s">
        <v>1646</v>
      </c>
      <c r="L1613">
        <v>218251</v>
      </c>
      <c r="M1613">
        <v>600199</v>
      </c>
      <c r="N1613">
        <v>4877</v>
      </c>
      <c r="O1613">
        <v>168</v>
      </c>
      <c r="P1613">
        <v>254.902696252098</v>
      </c>
      <c r="Q1613">
        <v>2029.7368828640599</v>
      </c>
      <c r="R1613">
        <v>599185</v>
      </c>
      <c r="S1613" s="6"/>
      <c r="T1613" s="6"/>
      <c r="U1613" s="5" t="s">
        <v>1646</v>
      </c>
      <c r="V1613" s="5">
        <v>218251</v>
      </c>
      <c r="W1613" s="5">
        <v>600199</v>
      </c>
      <c r="X1613" s="5">
        <v>4877</v>
      </c>
      <c r="Y1613" s="5">
        <v>168</v>
      </c>
      <c r="Z1613" s="5">
        <v>254.9026963</v>
      </c>
      <c r="AA1613" s="5">
        <v>2029.736883</v>
      </c>
      <c r="AB1613" s="5">
        <v>60500</v>
      </c>
      <c r="AC1613" s="6"/>
      <c r="AD1613" s="6"/>
      <c r="AE1613" s="5" t="s">
        <v>1646</v>
      </c>
      <c r="AF1613">
        <v>218251</v>
      </c>
      <c r="AG1613">
        <v>600199</v>
      </c>
      <c r="AH1613">
        <v>4877</v>
      </c>
      <c r="AI1613">
        <v>168</v>
      </c>
      <c r="AJ1613">
        <v>254.902696252098</v>
      </c>
      <c r="AK1613">
        <v>2029.7368828640599</v>
      </c>
      <c r="AL1613">
        <v>599980</v>
      </c>
      <c r="AM1613" s="6"/>
      <c r="AN1613" s="6"/>
    </row>
    <row r="1614" spans="1:40" x14ac:dyDescent="0.2">
      <c r="A1614" s="5" t="s">
        <v>1646</v>
      </c>
      <c r="B1614">
        <v>118213</v>
      </c>
      <c r="C1614">
        <v>700237</v>
      </c>
      <c r="D1614">
        <v>5012</v>
      </c>
      <c r="E1614">
        <v>168</v>
      </c>
      <c r="F1614">
        <v>330.35226424163898</v>
      </c>
      <c r="G1614">
        <v>1321.9652084208799</v>
      </c>
      <c r="H1614">
        <v>159</v>
      </c>
      <c r="I1614" s="6"/>
      <c r="J1614" s="6"/>
      <c r="K1614" s="5" t="s">
        <v>1646</v>
      </c>
      <c r="L1614">
        <v>218251</v>
      </c>
      <c r="M1614">
        <v>600199</v>
      </c>
      <c r="N1614">
        <v>4877</v>
      </c>
      <c r="O1614">
        <v>168</v>
      </c>
      <c r="P1614">
        <v>254.902696252098</v>
      </c>
      <c r="Q1614">
        <v>2029.7368828640599</v>
      </c>
      <c r="R1614">
        <v>599995</v>
      </c>
      <c r="S1614" s="6"/>
      <c r="T1614" s="6"/>
      <c r="U1614" s="5" t="s">
        <v>1646</v>
      </c>
      <c r="V1614" s="5">
        <v>218251</v>
      </c>
      <c r="W1614" s="5">
        <v>600199</v>
      </c>
      <c r="X1614" s="5">
        <v>4877</v>
      </c>
      <c r="Y1614" s="5">
        <v>168</v>
      </c>
      <c r="Z1614" s="5">
        <v>254.9026963</v>
      </c>
      <c r="AA1614" s="5">
        <v>2029.736883</v>
      </c>
      <c r="AB1614" s="5">
        <v>60527</v>
      </c>
      <c r="AC1614" s="6"/>
      <c r="AD1614" s="6"/>
      <c r="AE1614" s="5" t="s">
        <v>1646</v>
      </c>
      <c r="AF1614">
        <v>218251</v>
      </c>
      <c r="AG1614">
        <v>600199</v>
      </c>
      <c r="AH1614">
        <v>4877</v>
      </c>
      <c r="AI1614">
        <v>168</v>
      </c>
      <c r="AJ1614">
        <v>254.902696252098</v>
      </c>
      <c r="AK1614">
        <v>2029.7368828640599</v>
      </c>
      <c r="AL1614">
        <v>599980</v>
      </c>
      <c r="AM1614" s="6"/>
      <c r="AN1614" s="6"/>
    </row>
    <row r="1615" spans="1:40" x14ac:dyDescent="0.2">
      <c r="A1615" s="5" t="s">
        <v>1646</v>
      </c>
      <c r="B1615">
        <v>118213</v>
      </c>
      <c r="C1615">
        <v>700237</v>
      </c>
      <c r="D1615">
        <v>5012</v>
      </c>
      <c r="E1615">
        <v>168</v>
      </c>
      <c r="F1615">
        <v>330.35226424163898</v>
      </c>
      <c r="G1615">
        <v>1321.9652084208799</v>
      </c>
      <c r="H1615">
        <v>161</v>
      </c>
      <c r="I1615" s="6"/>
      <c r="J1615" s="6"/>
      <c r="K1615" s="5" t="s">
        <v>1646</v>
      </c>
      <c r="L1615">
        <v>218251</v>
      </c>
      <c r="M1615">
        <v>600199</v>
      </c>
      <c r="N1615">
        <v>4877</v>
      </c>
      <c r="O1615">
        <v>168</v>
      </c>
      <c r="P1615">
        <v>254.902696252098</v>
      </c>
      <c r="Q1615">
        <v>2029.7368828640599</v>
      </c>
      <c r="R1615">
        <v>599996</v>
      </c>
      <c r="S1615" s="6"/>
      <c r="T1615" s="6"/>
      <c r="U1615" s="5" t="s">
        <v>1646</v>
      </c>
      <c r="V1615" s="5">
        <v>218251</v>
      </c>
      <c r="W1615" s="5">
        <v>600199</v>
      </c>
      <c r="X1615" s="5">
        <v>4877</v>
      </c>
      <c r="Y1615" s="5">
        <v>168</v>
      </c>
      <c r="Z1615" s="5">
        <v>254.9026963</v>
      </c>
      <c r="AA1615" s="5">
        <v>2029.736883</v>
      </c>
      <c r="AB1615" s="5">
        <v>60538</v>
      </c>
      <c r="AC1615" s="6"/>
      <c r="AD1615" s="6"/>
      <c r="AE1615" s="5" t="s">
        <v>1646</v>
      </c>
      <c r="AF1615">
        <v>218251</v>
      </c>
      <c r="AG1615">
        <v>600199</v>
      </c>
      <c r="AH1615">
        <v>4877</v>
      </c>
      <c r="AI1615">
        <v>168</v>
      </c>
      <c r="AJ1615">
        <v>254.902696252098</v>
      </c>
      <c r="AK1615">
        <v>2029.7368828640599</v>
      </c>
      <c r="AL1615">
        <v>599980</v>
      </c>
      <c r="AM1615" s="6"/>
      <c r="AN1615" s="6"/>
    </row>
    <row r="1616" spans="1:40" x14ac:dyDescent="0.2">
      <c r="A1616" s="5" t="s">
        <v>1646</v>
      </c>
      <c r="B1616">
        <v>118213</v>
      </c>
      <c r="C1616">
        <v>700237</v>
      </c>
      <c r="D1616">
        <v>5012</v>
      </c>
      <c r="E1616">
        <v>168</v>
      </c>
      <c r="F1616">
        <v>330.35226424163898</v>
      </c>
      <c r="G1616">
        <v>1321.9652084208799</v>
      </c>
      <c r="H1616">
        <v>172</v>
      </c>
      <c r="I1616" s="6"/>
      <c r="J1616" s="6"/>
      <c r="K1616" s="5" t="s">
        <v>1646</v>
      </c>
      <c r="L1616">
        <v>218251</v>
      </c>
      <c r="M1616">
        <v>600199</v>
      </c>
      <c r="N1616">
        <v>4877</v>
      </c>
      <c r="O1616">
        <v>168</v>
      </c>
      <c r="P1616">
        <v>254.902696252098</v>
      </c>
      <c r="Q1616">
        <v>2029.7368828640599</v>
      </c>
      <c r="R1616">
        <v>599996</v>
      </c>
      <c r="S1616" s="6"/>
      <c r="T1616" s="6"/>
      <c r="U1616" s="5" t="s">
        <v>1646</v>
      </c>
      <c r="V1616" s="5">
        <v>218251</v>
      </c>
      <c r="W1616" s="5">
        <v>600199</v>
      </c>
      <c r="X1616" s="5">
        <v>4877</v>
      </c>
      <c r="Y1616" s="5">
        <v>168</v>
      </c>
      <c r="Z1616" s="5">
        <v>254.9026963</v>
      </c>
      <c r="AA1616" s="5">
        <v>2029.736883</v>
      </c>
      <c r="AB1616" s="5">
        <v>60575</v>
      </c>
      <c r="AC1616" s="6"/>
      <c r="AD1616" s="6"/>
      <c r="AE1616" s="5" t="s">
        <v>1646</v>
      </c>
      <c r="AF1616">
        <v>218251</v>
      </c>
      <c r="AG1616">
        <v>600199</v>
      </c>
      <c r="AH1616">
        <v>4877</v>
      </c>
      <c r="AI1616">
        <v>168</v>
      </c>
      <c r="AJ1616">
        <v>254.902696252098</v>
      </c>
      <c r="AK1616">
        <v>2029.7368828640599</v>
      </c>
      <c r="AL1616">
        <v>599981</v>
      </c>
      <c r="AM1616" s="6"/>
      <c r="AN1616" s="6"/>
    </row>
    <row r="1617" spans="1:40" x14ac:dyDescent="0.2">
      <c r="A1617" s="5" t="s">
        <v>1646</v>
      </c>
      <c r="B1617">
        <v>118213</v>
      </c>
      <c r="C1617">
        <v>700237</v>
      </c>
      <c r="D1617">
        <v>5012</v>
      </c>
      <c r="E1617">
        <v>168</v>
      </c>
      <c r="F1617">
        <v>330.35226424163898</v>
      </c>
      <c r="G1617">
        <v>1321.9652084208799</v>
      </c>
      <c r="H1617">
        <v>184</v>
      </c>
      <c r="I1617" s="6"/>
      <c r="J1617" s="6"/>
      <c r="K1617" s="5" t="s">
        <v>1646</v>
      </c>
      <c r="L1617">
        <v>218251</v>
      </c>
      <c r="M1617">
        <v>600199</v>
      </c>
      <c r="N1617">
        <v>4877</v>
      </c>
      <c r="O1617">
        <v>168</v>
      </c>
      <c r="P1617">
        <v>254.902696252098</v>
      </c>
      <c r="Q1617">
        <v>2029.7368828640599</v>
      </c>
      <c r="R1617">
        <v>599996</v>
      </c>
      <c r="S1617" s="6"/>
      <c r="T1617" s="6"/>
      <c r="U1617" s="5" t="s">
        <v>1646</v>
      </c>
      <c r="V1617" s="5">
        <v>218251</v>
      </c>
      <c r="W1617" s="5">
        <v>600199</v>
      </c>
      <c r="X1617" s="5">
        <v>4877</v>
      </c>
      <c r="Y1617" s="5">
        <v>168</v>
      </c>
      <c r="Z1617" s="5">
        <v>254.9026963</v>
      </c>
      <c r="AA1617" s="5">
        <v>2029.736883</v>
      </c>
      <c r="AB1617" s="5">
        <v>60619</v>
      </c>
      <c r="AC1617" s="6"/>
      <c r="AD1617" s="6"/>
      <c r="AE1617" s="5" t="s">
        <v>1646</v>
      </c>
      <c r="AF1617">
        <v>218251</v>
      </c>
      <c r="AG1617">
        <v>600199</v>
      </c>
      <c r="AH1617">
        <v>4877</v>
      </c>
      <c r="AI1617">
        <v>168</v>
      </c>
      <c r="AJ1617">
        <v>254.902696252098</v>
      </c>
      <c r="AK1617">
        <v>2029.7368828640599</v>
      </c>
      <c r="AL1617">
        <v>599981</v>
      </c>
      <c r="AM1617" s="6"/>
      <c r="AN1617" s="6"/>
    </row>
    <row r="1618" spans="1:40" x14ac:dyDescent="0.2">
      <c r="A1618" s="5" t="s">
        <v>1646</v>
      </c>
      <c r="B1618">
        <v>118213</v>
      </c>
      <c r="C1618">
        <v>700237</v>
      </c>
      <c r="D1618">
        <v>5012</v>
      </c>
      <c r="E1618">
        <v>168</v>
      </c>
      <c r="F1618">
        <v>330.35226424163898</v>
      </c>
      <c r="G1618">
        <v>1321.9652084208799</v>
      </c>
      <c r="H1618">
        <v>186</v>
      </c>
      <c r="I1618" s="6"/>
      <c r="J1618" s="6"/>
      <c r="K1618" s="5" t="s">
        <v>1646</v>
      </c>
      <c r="L1618">
        <v>218251</v>
      </c>
      <c r="M1618">
        <v>600199</v>
      </c>
      <c r="N1618">
        <v>4877</v>
      </c>
      <c r="O1618">
        <v>168</v>
      </c>
      <c r="P1618">
        <v>254.902696252098</v>
      </c>
      <c r="Q1618">
        <v>2029.7368828640599</v>
      </c>
      <c r="R1618">
        <v>599997</v>
      </c>
      <c r="S1618" s="6"/>
      <c r="T1618" s="6"/>
      <c r="U1618" s="5" t="s">
        <v>1646</v>
      </c>
      <c r="V1618" s="5">
        <v>218251</v>
      </c>
      <c r="W1618" s="5">
        <v>600199</v>
      </c>
      <c r="X1618" s="5">
        <v>4877</v>
      </c>
      <c r="Y1618" s="5">
        <v>168</v>
      </c>
      <c r="Z1618" s="5">
        <v>254.9026963</v>
      </c>
      <c r="AA1618" s="5">
        <v>2029.736883</v>
      </c>
      <c r="AB1618" s="5">
        <v>60819</v>
      </c>
      <c r="AC1618" s="6"/>
      <c r="AD1618" s="6"/>
      <c r="AE1618" s="5" t="s">
        <v>1646</v>
      </c>
      <c r="AF1618">
        <v>218251</v>
      </c>
      <c r="AG1618">
        <v>600199</v>
      </c>
      <c r="AH1618">
        <v>4877</v>
      </c>
      <c r="AI1618">
        <v>168</v>
      </c>
      <c r="AJ1618">
        <v>254.902696252098</v>
      </c>
      <c r="AK1618">
        <v>2029.7368828640599</v>
      </c>
      <c r="AL1618">
        <v>599982</v>
      </c>
      <c r="AM1618" s="6"/>
      <c r="AN1618" s="6"/>
    </row>
    <row r="1619" spans="1:40" x14ac:dyDescent="0.2">
      <c r="A1619" s="5" t="s">
        <v>1646</v>
      </c>
      <c r="B1619">
        <v>118213</v>
      </c>
      <c r="C1619">
        <v>700237</v>
      </c>
      <c r="D1619">
        <v>5012</v>
      </c>
      <c r="E1619">
        <v>168</v>
      </c>
      <c r="F1619">
        <v>330.35226424163898</v>
      </c>
      <c r="G1619">
        <v>1321.9652084208799</v>
      </c>
      <c r="H1619">
        <v>261</v>
      </c>
      <c r="I1619" s="6"/>
      <c r="J1619" s="6"/>
      <c r="K1619" s="5" t="s">
        <v>1646</v>
      </c>
      <c r="L1619">
        <v>218251</v>
      </c>
      <c r="M1619">
        <v>600199</v>
      </c>
      <c r="N1619">
        <v>4877</v>
      </c>
      <c r="O1619">
        <v>168</v>
      </c>
      <c r="P1619">
        <v>254.902696252098</v>
      </c>
      <c r="Q1619">
        <v>2029.7368828640599</v>
      </c>
      <c r="R1619">
        <v>599997</v>
      </c>
      <c r="S1619" s="6"/>
      <c r="T1619" s="6"/>
      <c r="U1619" s="5" t="s">
        <v>1646</v>
      </c>
      <c r="V1619" s="5">
        <v>218251</v>
      </c>
      <c r="W1619" s="5">
        <v>600199</v>
      </c>
      <c r="X1619" s="5">
        <v>4877</v>
      </c>
      <c r="Y1619" s="5">
        <v>168</v>
      </c>
      <c r="Z1619" s="5">
        <v>254.9026963</v>
      </c>
      <c r="AA1619" s="5">
        <v>2029.736883</v>
      </c>
      <c r="AB1619" s="5">
        <v>63334</v>
      </c>
      <c r="AC1619" s="6"/>
      <c r="AD1619" s="6"/>
      <c r="AE1619" s="5" t="s">
        <v>1646</v>
      </c>
      <c r="AF1619">
        <v>218251</v>
      </c>
      <c r="AG1619">
        <v>600199</v>
      </c>
      <c r="AH1619">
        <v>4877</v>
      </c>
      <c r="AI1619">
        <v>168</v>
      </c>
      <c r="AJ1619">
        <v>254.902696252098</v>
      </c>
      <c r="AK1619">
        <v>2029.7368828640599</v>
      </c>
      <c r="AL1619">
        <v>599982</v>
      </c>
      <c r="AM1619" s="6"/>
      <c r="AN1619" s="6"/>
    </row>
    <row r="1620" spans="1:40" x14ac:dyDescent="0.2">
      <c r="A1620" s="5" t="s">
        <v>1646</v>
      </c>
      <c r="B1620">
        <v>218251</v>
      </c>
      <c r="C1620">
        <v>600199</v>
      </c>
      <c r="D1620">
        <v>4877</v>
      </c>
      <c r="E1620">
        <v>168</v>
      </c>
      <c r="F1620">
        <v>254.902696252098</v>
      </c>
      <c r="G1620">
        <v>2029.7368828640599</v>
      </c>
      <c r="H1620">
        <v>160</v>
      </c>
      <c r="I1620" s="6"/>
      <c r="J1620" s="6"/>
      <c r="K1620" s="5" t="s">
        <v>1646</v>
      </c>
      <c r="L1620">
        <v>218251</v>
      </c>
      <c r="M1620">
        <v>600199</v>
      </c>
      <c r="N1620">
        <v>4877</v>
      </c>
      <c r="O1620">
        <v>168</v>
      </c>
      <c r="P1620">
        <v>254.902696252098</v>
      </c>
      <c r="Q1620">
        <v>2029.7368828640599</v>
      </c>
      <c r="R1620">
        <v>599997</v>
      </c>
      <c r="S1620" s="6"/>
      <c r="T1620" s="6"/>
      <c r="U1620" s="5" t="s">
        <v>1646</v>
      </c>
      <c r="V1620" s="5">
        <v>218251</v>
      </c>
      <c r="W1620" s="5">
        <v>600199</v>
      </c>
      <c r="X1620" s="5">
        <v>4877</v>
      </c>
      <c r="Y1620" s="5">
        <v>168</v>
      </c>
      <c r="Z1620" s="5">
        <v>254.9026963</v>
      </c>
      <c r="AA1620" s="5">
        <v>2029.736883</v>
      </c>
      <c r="AB1620" s="5">
        <v>63390</v>
      </c>
      <c r="AC1620" s="6"/>
      <c r="AD1620" s="6"/>
      <c r="AE1620" s="5" t="s">
        <v>1646</v>
      </c>
      <c r="AF1620">
        <v>218251</v>
      </c>
      <c r="AG1620">
        <v>600199</v>
      </c>
      <c r="AH1620">
        <v>4877</v>
      </c>
      <c r="AI1620">
        <v>168</v>
      </c>
      <c r="AJ1620">
        <v>254.902696252098</v>
      </c>
      <c r="AK1620">
        <v>2029.7368828640599</v>
      </c>
      <c r="AL1620">
        <v>599982</v>
      </c>
      <c r="AM1620" s="6"/>
      <c r="AN1620" s="6"/>
    </row>
    <row r="1621" spans="1:40" x14ac:dyDescent="0.2">
      <c r="A1621" s="5" t="s">
        <v>1646</v>
      </c>
      <c r="B1621">
        <v>218251</v>
      </c>
      <c r="C1621">
        <v>600199</v>
      </c>
      <c r="D1621">
        <v>4877</v>
      </c>
      <c r="E1621">
        <v>168</v>
      </c>
      <c r="F1621">
        <v>254.902696252098</v>
      </c>
      <c r="G1621">
        <v>2029.7368828640599</v>
      </c>
      <c r="H1621">
        <v>175</v>
      </c>
      <c r="I1621" s="6"/>
      <c r="J1621" s="6"/>
      <c r="K1621" s="5" t="s">
        <v>1646</v>
      </c>
      <c r="L1621">
        <v>218251</v>
      </c>
      <c r="M1621">
        <v>600199</v>
      </c>
      <c r="N1621">
        <v>4877</v>
      </c>
      <c r="O1621">
        <v>168</v>
      </c>
      <c r="P1621">
        <v>254.902696252098</v>
      </c>
      <c r="Q1621">
        <v>2029.7368828640599</v>
      </c>
      <c r="R1621">
        <v>599998</v>
      </c>
      <c r="S1621" s="6"/>
      <c r="T1621" s="6"/>
      <c r="U1621" s="5" t="s">
        <v>1646</v>
      </c>
      <c r="V1621" s="5">
        <v>218251</v>
      </c>
      <c r="W1621" s="5">
        <v>600199</v>
      </c>
      <c r="X1621" s="5">
        <v>4877</v>
      </c>
      <c r="Y1621" s="5">
        <v>168</v>
      </c>
      <c r="Z1621" s="5">
        <v>254.9026963</v>
      </c>
      <c r="AA1621" s="5">
        <v>2029.736883</v>
      </c>
      <c r="AB1621" s="5">
        <v>66012</v>
      </c>
      <c r="AC1621" s="6"/>
      <c r="AD1621" s="6"/>
      <c r="AE1621" s="5" t="s">
        <v>1646</v>
      </c>
      <c r="AF1621">
        <v>218251</v>
      </c>
      <c r="AG1621">
        <v>600199</v>
      </c>
      <c r="AH1621">
        <v>4877</v>
      </c>
      <c r="AI1621">
        <v>168</v>
      </c>
      <c r="AJ1621">
        <v>254.902696252098</v>
      </c>
      <c r="AK1621">
        <v>2029.7368828640599</v>
      </c>
      <c r="AL1621">
        <v>599994</v>
      </c>
      <c r="AM1621" s="6"/>
      <c r="AN1621" s="6"/>
    </row>
    <row r="1622" spans="1:40" x14ac:dyDescent="0.2">
      <c r="A1622" s="5" t="s">
        <v>1650</v>
      </c>
      <c r="B1622">
        <v>247</v>
      </c>
      <c r="C1622">
        <v>4302</v>
      </c>
      <c r="D1622">
        <v>6802</v>
      </c>
      <c r="E1622">
        <v>174</v>
      </c>
      <c r="F1622">
        <v>252.53824233097799</v>
      </c>
      <c r="G1622">
        <v>-819.60415354894303</v>
      </c>
      <c r="H1622">
        <v>156</v>
      </c>
      <c r="I1622" s="6">
        <f t="shared" ref="I1622:J1622" si="1127">AVERAGE(G1622:G1631)</f>
        <v>601.49863979767349</v>
      </c>
      <c r="J1622" s="6">
        <f t="shared" si="1127"/>
        <v>420.5</v>
      </c>
      <c r="K1622" s="5" t="s">
        <v>1650</v>
      </c>
      <c r="L1622">
        <v>919</v>
      </c>
      <c r="M1622">
        <v>3630</v>
      </c>
      <c r="N1622">
        <v>9030</v>
      </c>
      <c r="O1622">
        <v>174</v>
      </c>
      <c r="P1622">
        <v>232.18683124107599</v>
      </c>
      <c r="Q1622">
        <v>2022.60143314429</v>
      </c>
      <c r="R1622">
        <v>599097</v>
      </c>
      <c r="S1622" s="6">
        <f t="shared" ref="S1622" si="1128">AVERAGE(Q1622:Q1631)</f>
        <v>2022.6014331442898</v>
      </c>
      <c r="T1622" s="6">
        <f t="shared" ref="T1622" si="1129">AVERAGE(R1622:R1631)</f>
        <v>599905.30000000005</v>
      </c>
      <c r="U1622" s="5" t="s">
        <v>1650</v>
      </c>
      <c r="V1622" s="5">
        <v>919</v>
      </c>
      <c r="W1622" s="5">
        <v>3630</v>
      </c>
      <c r="X1622" s="5">
        <v>9030</v>
      </c>
      <c r="Y1622" s="5">
        <v>174</v>
      </c>
      <c r="Z1622" s="5">
        <v>232.1868312</v>
      </c>
      <c r="AA1622" s="5">
        <v>2022.601433</v>
      </c>
      <c r="AB1622" s="5">
        <v>60458</v>
      </c>
      <c r="AC1622" s="6">
        <f t="shared" ref="AC1622" si="1130">AVERAGE(AA1622:AA1631)</f>
        <v>2022.6014330000003</v>
      </c>
      <c r="AD1622" s="6">
        <f t="shared" ref="AD1622" si="1131">AVERAGE(AB1622:AB1631)</f>
        <v>62106.400000000001</v>
      </c>
      <c r="AE1622" s="5" t="s">
        <v>1650</v>
      </c>
      <c r="AF1622">
        <v>919</v>
      </c>
      <c r="AG1622">
        <v>3630</v>
      </c>
      <c r="AH1622">
        <v>9030</v>
      </c>
      <c r="AI1622">
        <v>174</v>
      </c>
      <c r="AJ1622">
        <v>232.18683124107599</v>
      </c>
      <c r="AK1622">
        <v>2022.60143314429</v>
      </c>
      <c r="AL1622">
        <v>599980</v>
      </c>
      <c r="AM1622" s="6">
        <f t="shared" ref="AM1622" si="1132">AVERAGE(AK1622:AK1631)</f>
        <v>2022.6014331442898</v>
      </c>
      <c r="AN1622" s="6">
        <f t="shared" ref="AN1622" si="1133">AVERAGE(AL1622:AL1631)</f>
        <v>599981</v>
      </c>
    </row>
    <row r="1623" spans="1:40" x14ac:dyDescent="0.2">
      <c r="A1623" s="5" t="s">
        <v>1650</v>
      </c>
      <c r="B1623">
        <v>247</v>
      </c>
      <c r="C1623">
        <v>4302</v>
      </c>
      <c r="D1623">
        <v>6802</v>
      </c>
      <c r="E1623">
        <v>174</v>
      </c>
      <c r="F1623">
        <v>252.53824233097799</v>
      </c>
      <c r="G1623">
        <v>-819.60415354894303</v>
      </c>
      <c r="H1623">
        <v>169</v>
      </c>
      <c r="I1623" s="6"/>
      <c r="J1623" s="6"/>
      <c r="K1623" s="5" t="s">
        <v>1650</v>
      </c>
      <c r="L1623">
        <v>919</v>
      </c>
      <c r="M1623">
        <v>3630</v>
      </c>
      <c r="N1623">
        <v>9030</v>
      </c>
      <c r="O1623">
        <v>174</v>
      </c>
      <c r="P1623">
        <v>232.18683124107599</v>
      </c>
      <c r="Q1623">
        <v>2022.60143314429</v>
      </c>
      <c r="R1623">
        <v>599994</v>
      </c>
      <c r="S1623" s="6"/>
      <c r="T1623" s="6"/>
      <c r="U1623" s="5" t="s">
        <v>1650</v>
      </c>
      <c r="V1623" s="5">
        <v>919</v>
      </c>
      <c r="W1623" s="5">
        <v>3630</v>
      </c>
      <c r="X1623" s="5">
        <v>9030</v>
      </c>
      <c r="Y1623" s="5">
        <v>174</v>
      </c>
      <c r="Z1623" s="5">
        <v>232.1868312</v>
      </c>
      <c r="AA1623" s="5">
        <v>2022.601433</v>
      </c>
      <c r="AB1623" s="5">
        <v>60497</v>
      </c>
      <c r="AC1623" s="6"/>
      <c r="AD1623" s="6"/>
      <c r="AE1623" s="5" t="s">
        <v>1650</v>
      </c>
      <c r="AF1623">
        <v>919</v>
      </c>
      <c r="AG1623">
        <v>3630</v>
      </c>
      <c r="AH1623">
        <v>9030</v>
      </c>
      <c r="AI1623">
        <v>174</v>
      </c>
      <c r="AJ1623">
        <v>232.18683124107599</v>
      </c>
      <c r="AK1623">
        <v>2022.60143314429</v>
      </c>
      <c r="AL1623">
        <v>599980</v>
      </c>
      <c r="AM1623" s="6"/>
      <c r="AN1623" s="6"/>
    </row>
    <row r="1624" spans="1:40" x14ac:dyDescent="0.2">
      <c r="A1624" s="5" t="s">
        <v>1650</v>
      </c>
      <c r="B1624">
        <v>247</v>
      </c>
      <c r="C1624">
        <v>4302</v>
      </c>
      <c r="D1624">
        <v>6802</v>
      </c>
      <c r="E1624">
        <v>174</v>
      </c>
      <c r="F1624">
        <v>252.53824233097799</v>
      </c>
      <c r="G1624">
        <v>-819.60415354894303</v>
      </c>
      <c r="H1624">
        <v>181</v>
      </c>
      <c r="I1624" s="6"/>
      <c r="J1624" s="6"/>
      <c r="K1624" s="5" t="s">
        <v>1650</v>
      </c>
      <c r="L1624">
        <v>919</v>
      </c>
      <c r="M1624">
        <v>3630</v>
      </c>
      <c r="N1624">
        <v>9030</v>
      </c>
      <c r="O1624">
        <v>174</v>
      </c>
      <c r="P1624">
        <v>232.18683124107599</v>
      </c>
      <c r="Q1624">
        <v>2022.60143314429</v>
      </c>
      <c r="R1624">
        <v>599994</v>
      </c>
      <c r="S1624" s="6"/>
      <c r="T1624" s="6"/>
      <c r="U1624" s="5" t="s">
        <v>1650</v>
      </c>
      <c r="V1624" s="5">
        <v>919</v>
      </c>
      <c r="W1624" s="5">
        <v>3630</v>
      </c>
      <c r="X1624" s="5">
        <v>9030</v>
      </c>
      <c r="Y1624" s="5">
        <v>174</v>
      </c>
      <c r="Z1624" s="5">
        <v>232.1868312</v>
      </c>
      <c r="AA1624" s="5">
        <v>2022.601433</v>
      </c>
      <c r="AB1624" s="5">
        <v>60520</v>
      </c>
      <c r="AC1624" s="6"/>
      <c r="AD1624" s="6"/>
      <c r="AE1624" s="5" t="s">
        <v>1650</v>
      </c>
      <c r="AF1624">
        <v>919</v>
      </c>
      <c r="AG1624">
        <v>3630</v>
      </c>
      <c r="AH1624">
        <v>9030</v>
      </c>
      <c r="AI1624">
        <v>174</v>
      </c>
      <c r="AJ1624">
        <v>232.18683124107599</v>
      </c>
      <c r="AK1624">
        <v>2022.60143314429</v>
      </c>
      <c r="AL1624">
        <v>599980</v>
      </c>
      <c r="AM1624" s="6"/>
      <c r="AN1624" s="6"/>
    </row>
    <row r="1625" spans="1:40" x14ac:dyDescent="0.2">
      <c r="A1625" s="5" t="s">
        <v>1650</v>
      </c>
      <c r="B1625">
        <v>247</v>
      </c>
      <c r="C1625">
        <v>4302</v>
      </c>
      <c r="D1625">
        <v>6802</v>
      </c>
      <c r="E1625">
        <v>174</v>
      </c>
      <c r="F1625">
        <v>252.53824233097799</v>
      </c>
      <c r="G1625">
        <v>-819.60415354894303</v>
      </c>
      <c r="H1625">
        <v>185</v>
      </c>
      <c r="I1625" s="6"/>
      <c r="J1625" s="6"/>
      <c r="K1625" s="5" t="s">
        <v>1650</v>
      </c>
      <c r="L1625">
        <v>919</v>
      </c>
      <c r="M1625">
        <v>3630</v>
      </c>
      <c r="N1625">
        <v>9030</v>
      </c>
      <c r="O1625">
        <v>174</v>
      </c>
      <c r="P1625">
        <v>232.18683124107599</v>
      </c>
      <c r="Q1625">
        <v>2022.60143314429</v>
      </c>
      <c r="R1625">
        <v>599994</v>
      </c>
      <c r="S1625" s="6"/>
      <c r="T1625" s="6"/>
      <c r="U1625" s="5" t="s">
        <v>1650</v>
      </c>
      <c r="V1625" s="5">
        <v>919</v>
      </c>
      <c r="W1625" s="5">
        <v>3630</v>
      </c>
      <c r="X1625" s="5">
        <v>9030</v>
      </c>
      <c r="Y1625" s="5">
        <v>174</v>
      </c>
      <c r="Z1625" s="5">
        <v>232.1868312</v>
      </c>
      <c r="AA1625" s="5">
        <v>2022.601433</v>
      </c>
      <c r="AB1625" s="5">
        <v>60525</v>
      </c>
      <c r="AC1625" s="6"/>
      <c r="AD1625" s="6"/>
      <c r="AE1625" s="5" t="s">
        <v>1650</v>
      </c>
      <c r="AF1625">
        <v>919</v>
      </c>
      <c r="AG1625">
        <v>3630</v>
      </c>
      <c r="AH1625">
        <v>9030</v>
      </c>
      <c r="AI1625">
        <v>174</v>
      </c>
      <c r="AJ1625">
        <v>232.18683124107599</v>
      </c>
      <c r="AK1625">
        <v>2022.60143314429</v>
      </c>
      <c r="AL1625">
        <v>599981</v>
      </c>
      <c r="AM1625" s="6"/>
      <c r="AN1625" s="6"/>
    </row>
    <row r="1626" spans="1:40" x14ac:dyDescent="0.2">
      <c r="A1626" s="5" t="s">
        <v>1650</v>
      </c>
      <c r="B1626">
        <v>247</v>
      </c>
      <c r="C1626">
        <v>4302</v>
      </c>
      <c r="D1626">
        <v>6802</v>
      </c>
      <c r="E1626">
        <v>174</v>
      </c>
      <c r="F1626">
        <v>252.53824233097799</v>
      </c>
      <c r="G1626">
        <v>-819.60415354894303</v>
      </c>
      <c r="H1626">
        <v>193</v>
      </c>
      <c r="I1626" s="6"/>
      <c r="J1626" s="6"/>
      <c r="K1626" s="5" t="s">
        <v>1650</v>
      </c>
      <c r="L1626">
        <v>919</v>
      </c>
      <c r="M1626">
        <v>3630</v>
      </c>
      <c r="N1626">
        <v>9030</v>
      </c>
      <c r="O1626">
        <v>174</v>
      </c>
      <c r="P1626">
        <v>232.18683124107599</v>
      </c>
      <c r="Q1626">
        <v>2022.60143314429</v>
      </c>
      <c r="R1626">
        <v>599994</v>
      </c>
      <c r="S1626" s="6"/>
      <c r="T1626" s="6"/>
      <c r="U1626" s="5" t="s">
        <v>1650</v>
      </c>
      <c r="V1626" s="5">
        <v>919</v>
      </c>
      <c r="W1626" s="5">
        <v>3630</v>
      </c>
      <c r="X1626" s="5">
        <v>9030</v>
      </c>
      <c r="Y1626" s="5">
        <v>174</v>
      </c>
      <c r="Z1626" s="5">
        <v>232.1868312</v>
      </c>
      <c r="AA1626" s="5">
        <v>2022.601433</v>
      </c>
      <c r="AB1626" s="5">
        <v>60678</v>
      </c>
      <c r="AC1626" s="6"/>
      <c r="AD1626" s="6"/>
      <c r="AE1626" s="5" t="s">
        <v>1650</v>
      </c>
      <c r="AF1626">
        <v>919</v>
      </c>
      <c r="AG1626">
        <v>3630</v>
      </c>
      <c r="AH1626">
        <v>9030</v>
      </c>
      <c r="AI1626">
        <v>174</v>
      </c>
      <c r="AJ1626">
        <v>232.18683124107599</v>
      </c>
      <c r="AK1626">
        <v>2022.60143314429</v>
      </c>
      <c r="AL1626">
        <v>599981</v>
      </c>
      <c r="AM1626" s="6"/>
      <c r="AN1626" s="6"/>
    </row>
    <row r="1627" spans="1:40" x14ac:dyDescent="0.2">
      <c r="A1627" s="5" t="s">
        <v>1650</v>
      </c>
      <c r="B1627">
        <v>919</v>
      </c>
      <c r="C1627">
        <v>3630</v>
      </c>
      <c r="D1627">
        <v>9030</v>
      </c>
      <c r="E1627">
        <v>174</v>
      </c>
      <c r="F1627">
        <v>232.18683124107599</v>
      </c>
      <c r="G1627">
        <v>2022.60143314429</v>
      </c>
      <c r="H1627">
        <v>1024</v>
      </c>
      <c r="I1627" s="6"/>
      <c r="J1627" s="6"/>
      <c r="K1627" s="5" t="s">
        <v>1650</v>
      </c>
      <c r="L1627">
        <v>919</v>
      </c>
      <c r="M1627">
        <v>3630</v>
      </c>
      <c r="N1627">
        <v>9030</v>
      </c>
      <c r="O1627">
        <v>174</v>
      </c>
      <c r="P1627">
        <v>232.18683124107599</v>
      </c>
      <c r="Q1627">
        <v>2022.60143314429</v>
      </c>
      <c r="R1627">
        <v>599995</v>
      </c>
      <c r="S1627" s="6"/>
      <c r="T1627" s="6"/>
      <c r="U1627" s="5" t="s">
        <v>1650</v>
      </c>
      <c r="V1627" s="5">
        <v>919</v>
      </c>
      <c r="W1627" s="5">
        <v>3630</v>
      </c>
      <c r="X1627" s="5">
        <v>9030</v>
      </c>
      <c r="Y1627" s="5">
        <v>174</v>
      </c>
      <c r="Z1627" s="5">
        <v>232.1868312</v>
      </c>
      <c r="AA1627" s="5">
        <v>2022.601433</v>
      </c>
      <c r="AB1627" s="5">
        <v>60818</v>
      </c>
      <c r="AC1627" s="6"/>
      <c r="AD1627" s="6"/>
      <c r="AE1627" s="5" t="s">
        <v>1650</v>
      </c>
      <c r="AF1627">
        <v>919</v>
      </c>
      <c r="AG1627">
        <v>3630</v>
      </c>
      <c r="AH1627">
        <v>9030</v>
      </c>
      <c r="AI1627">
        <v>174</v>
      </c>
      <c r="AJ1627">
        <v>232.18683124107599</v>
      </c>
      <c r="AK1627">
        <v>2022.60143314429</v>
      </c>
      <c r="AL1627">
        <v>599981</v>
      </c>
      <c r="AM1627" s="6"/>
      <c r="AN1627" s="6"/>
    </row>
    <row r="1628" spans="1:40" x14ac:dyDescent="0.2">
      <c r="A1628" s="5" t="s">
        <v>1650</v>
      </c>
      <c r="B1628">
        <v>919</v>
      </c>
      <c r="C1628">
        <v>3630</v>
      </c>
      <c r="D1628">
        <v>9030</v>
      </c>
      <c r="E1628">
        <v>174</v>
      </c>
      <c r="F1628">
        <v>232.18683124107599</v>
      </c>
      <c r="G1628">
        <v>2022.60143314429</v>
      </c>
      <c r="H1628">
        <v>142</v>
      </c>
      <c r="I1628" s="6"/>
      <c r="J1628" s="6"/>
      <c r="K1628" s="5" t="s">
        <v>1650</v>
      </c>
      <c r="L1628">
        <v>919</v>
      </c>
      <c r="M1628">
        <v>3630</v>
      </c>
      <c r="N1628">
        <v>9030</v>
      </c>
      <c r="O1628">
        <v>174</v>
      </c>
      <c r="P1628">
        <v>232.18683124107599</v>
      </c>
      <c r="Q1628">
        <v>2022.60143314429</v>
      </c>
      <c r="R1628">
        <v>599995</v>
      </c>
      <c r="S1628" s="6"/>
      <c r="T1628" s="6"/>
      <c r="U1628" s="5" t="s">
        <v>1650</v>
      </c>
      <c r="V1628" s="5">
        <v>919</v>
      </c>
      <c r="W1628" s="5">
        <v>3630</v>
      </c>
      <c r="X1628" s="5">
        <v>9030</v>
      </c>
      <c r="Y1628" s="5">
        <v>174</v>
      </c>
      <c r="Z1628" s="5">
        <v>232.1868312</v>
      </c>
      <c r="AA1628" s="5">
        <v>2022.601433</v>
      </c>
      <c r="AB1628" s="5">
        <v>60857</v>
      </c>
      <c r="AC1628" s="6"/>
      <c r="AD1628" s="6"/>
      <c r="AE1628" s="5" t="s">
        <v>1650</v>
      </c>
      <c r="AF1628">
        <v>919</v>
      </c>
      <c r="AG1628">
        <v>3630</v>
      </c>
      <c r="AH1628">
        <v>9030</v>
      </c>
      <c r="AI1628">
        <v>174</v>
      </c>
      <c r="AJ1628">
        <v>232.18683124107599</v>
      </c>
      <c r="AK1628">
        <v>2022.60143314429</v>
      </c>
      <c r="AL1628">
        <v>599981</v>
      </c>
      <c r="AM1628" s="6"/>
      <c r="AN1628" s="6"/>
    </row>
    <row r="1629" spans="1:40" x14ac:dyDescent="0.2">
      <c r="A1629" s="5" t="s">
        <v>1650</v>
      </c>
      <c r="B1629">
        <v>919</v>
      </c>
      <c r="C1629">
        <v>3630</v>
      </c>
      <c r="D1629">
        <v>9030</v>
      </c>
      <c r="E1629">
        <v>174</v>
      </c>
      <c r="F1629">
        <v>232.18683124107599</v>
      </c>
      <c r="G1629">
        <v>2022.60143314429</v>
      </c>
      <c r="H1629">
        <v>1475</v>
      </c>
      <c r="I1629" s="6"/>
      <c r="J1629" s="6"/>
      <c r="K1629" s="5" t="s">
        <v>1650</v>
      </c>
      <c r="L1629">
        <v>919</v>
      </c>
      <c r="M1629">
        <v>3630</v>
      </c>
      <c r="N1629">
        <v>9030</v>
      </c>
      <c r="O1629">
        <v>174</v>
      </c>
      <c r="P1629">
        <v>232.18683124107599</v>
      </c>
      <c r="Q1629">
        <v>2022.60143314429</v>
      </c>
      <c r="R1629">
        <v>599996</v>
      </c>
      <c r="S1629" s="6"/>
      <c r="T1629" s="6"/>
      <c r="U1629" s="5" t="s">
        <v>1650</v>
      </c>
      <c r="V1629" s="5">
        <v>919</v>
      </c>
      <c r="W1629" s="5">
        <v>3630</v>
      </c>
      <c r="X1629" s="5">
        <v>9030</v>
      </c>
      <c r="Y1629" s="5">
        <v>174</v>
      </c>
      <c r="Z1629" s="5">
        <v>232.1868312</v>
      </c>
      <c r="AA1629" s="5">
        <v>2022.601433</v>
      </c>
      <c r="AB1629" s="5">
        <v>63189</v>
      </c>
      <c r="AC1629" s="6"/>
      <c r="AD1629" s="6"/>
      <c r="AE1629" s="5" t="s">
        <v>1650</v>
      </c>
      <c r="AF1629">
        <v>919</v>
      </c>
      <c r="AG1629">
        <v>3630</v>
      </c>
      <c r="AH1629">
        <v>9030</v>
      </c>
      <c r="AI1629">
        <v>174</v>
      </c>
      <c r="AJ1629">
        <v>232.18683124107599</v>
      </c>
      <c r="AK1629">
        <v>2022.60143314429</v>
      </c>
      <c r="AL1629">
        <v>599981</v>
      </c>
      <c r="AM1629" s="6"/>
      <c r="AN1629" s="6"/>
    </row>
    <row r="1630" spans="1:40" x14ac:dyDescent="0.2">
      <c r="A1630" s="5" t="s">
        <v>1650</v>
      </c>
      <c r="B1630">
        <v>919</v>
      </c>
      <c r="C1630">
        <v>3630</v>
      </c>
      <c r="D1630">
        <v>9030</v>
      </c>
      <c r="E1630">
        <v>174</v>
      </c>
      <c r="F1630">
        <v>232.18683124107599</v>
      </c>
      <c r="G1630">
        <v>2022.60143314429</v>
      </c>
      <c r="H1630">
        <v>182</v>
      </c>
      <c r="I1630" s="6"/>
      <c r="J1630" s="6"/>
      <c r="K1630" s="5" t="s">
        <v>1650</v>
      </c>
      <c r="L1630">
        <v>919</v>
      </c>
      <c r="M1630">
        <v>3630</v>
      </c>
      <c r="N1630">
        <v>9030</v>
      </c>
      <c r="O1630">
        <v>174</v>
      </c>
      <c r="P1630">
        <v>232.18683124107599</v>
      </c>
      <c r="Q1630">
        <v>2022.60143314429</v>
      </c>
      <c r="R1630">
        <v>599997</v>
      </c>
      <c r="S1630" s="6"/>
      <c r="T1630" s="6"/>
      <c r="U1630" s="5" t="s">
        <v>1650</v>
      </c>
      <c r="V1630" s="5">
        <v>919</v>
      </c>
      <c r="W1630" s="5">
        <v>3630</v>
      </c>
      <c r="X1630" s="5">
        <v>9030</v>
      </c>
      <c r="Y1630" s="5">
        <v>174</v>
      </c>
      <c r="Z1630" s="5">
        <v>232.1868312</v>
      </c>
      <c r="AA1630" s="5">
        <v>2022.601433</v>
      </c>
      <c r="AB1630" s="5">
        <v>66663</v>
      </c>
      <c r="AC1630" s="6"/>
      <c r="AD1630" s="6"/>
      <c r="AE1630" s="5" t="s">
        <v>1650</v>
      </c>
      <c r="AF1630">
        <v>919</v>
      </c>
      <c r="AG1630">
        <v>3630</v>
      </c>
      <c r="AH1630">
        <v>9030</v>
      </c>
      <c r="AI1630">
        <v>174</v>
      </c>
      <c r="AJ1630">
        <v>232.18683124107599</v>
      </c>
      <c r="AK1630">
        <v>2022.60143314429</v>
      </c>
      <c r="AL1630">
        <v>599982</v>
      </c>
      <c r="AM1630" s="6"/>
      <c r="AN1630" s="6"/>
    </row>
    <row r="1631" spans="1:40" x14ac:dyDescent="0.2">
      <c r="A1631" s="5" t="s">
        <v>1650</v>
      </c>
      <c r="B1631">
        <v>919</v>
      </c>
      <c r="C1631">
        <v>3630</v>
      </c>
      <c r="D1631">
        <v>9030</v>
      </c>
      <c r="E1631">
        <v>174</v>
      </c>
      <c r="F1631">
        <v>232.18683124107599</v>
      </c>
      <c r="G1631">
        <v>2022.60143314429</v>
      </c>
      <c r="H1631">
        <v>498</v>
      </c>
      <c r="I1631" s="6"/>
      <c r="J1631" s="6"/>
      <c r="K1631" s="5" t="s">
        <v>1650</v>
      </c>
      <c r="L1631">
        <v>919</v>
      </c>
      <c r="M1631">
        <v>3630</v>
      </c>
      <c r="N1631">
        <v>9030</v>
      </c>
      <c r="O1631">
        <v>174</v>
      </c>
      <c r="P1631">
        <v>232.18683124107599</v>
      </c>
      <c r="Q1631">
        <v>2022.60143314429</v>
      </c>
      <c r="R1631">
        <v>599997</v>
      </c>
      <c r="S1631" s="6"/>
      <c r="T1631" s="6"/>
      <c r="U1631" s="5" t="s">
        <v>1650</v>
      </c>
      <c r="V1631" s="5">
        <v>919</v>
      </c>
      <c r="W1631" s="5">
        <v>3630</v>
      </c>
      <c r="X1631" s="5">
        <v>9030</v>
      </c>
      <c r="Y1631" s="5">
        <v>174</v>
      </c>
      <c r="Z1631" s="5">
        <v>232.1868312</v>
      </c>
      <c r="AA1631" s="5">
        <v>2022.601433</v>
      </c>
      <c r="AB1631" s="5">
        <v>66859</v>
      </c>
      <c r="AC1631" s="6"/>
      <c r="AD1631" s="6"/>
      <c r="AE1631" s="5" t="s">
        <v>1650</v>
      </c>
      <c r="AF1631">
        <v>919</v>
      </c>
      <c r="AG1631">
        <v>3630</v>
      </c>
      <c r="AH1631">
        <v>9030</v>
      </c>
      <c r="AI1631">
        <v>174</v>
      </c>
      <c r="AJ1631">
        <v>232.18683124107599</v>
      </c>
      <c r="AK1631">
        <v>2022.60143314429</v>
      </c>
      <c r="AL1631">
        <v>599983</v>
      </c>
      <c r="AM1631" s="6"/>
      <c r="AN1631" s="6"/>
    </row>
    <row r="1632" spans="1:40" x14ac:dyDescent="0.2">
      <c r="A1632" s="5" t="s">
        <v>1651</v>
      </c>
      <c r="B1632">
        <v>1870</v>
      </c>
      <c r="C1632">
        <v>25776</v>
      </c>
      <c r="D1632">
        <v>37876</v>
      </c>
      <c r="E1632">
        <v>174</v>
      </c>
      <c r="F1632">
        <v>276.77496780990998</v>
      </c>
      <c r="G1632">
        <v>17668.6596001984</v>
      </c>
      <c r="H1632">
        <v>196</v>
      </c>
      <c r="I1632" s="6">
        <f t="shared" ref="I1632:J1632" si="1134">AVERAGE(G1632:G1641)</f>
        <v>13160.67864036249</v>
      </c>
      <c r="J1632" s="6">
        <f t="shared" si="1134"/>
        <v>661.9</v>
      </c>
      <c r="K1632" s="5" t="s">
        <v>1651</v>
      </c>
      <c r="L1632">
        <v>1870</v>
      </c>
      <c r="M1632">
        <v>25776</v>
      </c>
      <c r="N1632">
        <v>37876</v>
      </c>
      <c r="O1632">
        <v>174</v>
      </c>
      <c r="P1632">
        <v>276.77496780990998</v>
      </c>
      <c r="Q1632">
        <v>17668.6596001984</v>
      </c>
      <c r="R1632">
        <v>597068</v>
      </c>
      <c r="S1632" s="6">
        <f t="shared" ref="S1632" si="1135">AVERAGE(Q1632:Q1641)</f>
        <v>17668.659600198396</v>
      </c>
      <c r="T1632" s="6">
        <f t="shared" ref="T1632" si="1136">AVERAGE(R1632:R1641)</f>
        <v>599701.69999999995</v>
      </c>
      <c r="U1632" s="5" t="s">
        <v>1651</v>
      </c>
      <c r="V1632" s="5">
        <v>1730</v>
      </c>
      <c r="W1632" s="5">
        <v>25916</v>
      </c>
      <c r="X1632" s="5">
        <v>38216</v>
      </c>
      <c r="Y1632" s="5">
        <v>174</v>
      </c>
      <c r="Z1632" s="5">
        <v>281.26262659999998</v>
      </c>
      <c r="AA1632" s="5">
        <v>17681.015630000002</v>
      </c>
      <c r="AB1632" s="5">
        <v>61135</v>
      </c>
      <c r="AC1632" s="6">
        <f t="shared" ref="AC1632" si="1137">AVERAGE(AA1632:AA1641)</f>
        <v>17676.005535</v>
      </c>
      <c r="AD1632" s="6">
        <f t="shared" ref="AD1632" si="1138">AVERAGE(AB1632:AB1641)</f>
        <v>63925.7</v>
      </c>
      <c r="AE1632" s="5" t="s">
        <v>1651</v>
      </c>
      <c r="AF1632">
        <v>1870</v>
      </c>
      <c r="AG1632">
        <v>25776</v>
      </c>
      <c r="AH1632">
        <v>37876</v>
      </c>
      <c r="AI1632">
        <v>174</v>
      </c>
      <c r="AJ1632">
        <v>276.77496780990998</v>
      </c>
      <c r="AK1632">
        <v>17668.6596001984</v>
      </c>
      <c r="AL1632">
        <v>599980</v>
      </c>
      <c r="AM1632" s="6">
        <f t="shared" ref="AM1632" si="1139">AVERAGE(AK1632:AK1641)</f>
        <v>17668.659600198396</v>
      </c>
      <c r="AN1632" s="6">
        <f t="shared" ref="AN1632" si="1140">AVERAGE(AL1632:AL1641)</f>
        <v>599982.1</v>
      </c>
    </row>
    <row r="1633" spans="1:40" x14ac:dyDescent="0.2">
      <c r="A1633" s="5" t="s">
        <v>1651</v>
      </c>
      <c r="B1633">
        <v>1945</v>
      </c>
      <c r="C1633">
        <v>25701</v>
      </c>
      <c r="D1633">
        <v>37801</v>
      </c>
      <c r="E1633">
        <v>174</v>
      </c>
      <c r="F1633">
        <v>278.19569203770402</v>
      </c>
      <c r="G1633">
        <v>17489.932524327101</v>
      </c>
      <c r="H1633">
        <v>174</v>
      </c>
      <c r="I1633" s="6"/>
      <c r="J1633" s="6"/>
      <c r="K1633" s="5" t="s">
        <v>1651</v>
      </c>
      <c r="L1633">
        <v>1870</v>
      </c>
      <c r="M1633">
        <v>25776</v>
      </c>
      <c r="N1633">
        <v>37876</v>
      </c>
      <c r="O1633">
        <v>174</v>
      </c>
      <c r="P1633">
        <v>276.77496780990998</v>
      </c>
      <c r="Q1633">
        <v>17668.6596001984</v>
      </c>
      <c r="R1633">
        <v>599988</v>
      </c>
      <c r="S1633" s="6"/>
      <c r="T1633" s="6"/>
      <c r="U1633" s="5" t="s">
        <v>1651</v>
      </c>
      <c r="V1633" s="5">
        <v>1730</v>
      </c>
      <c r="W1633" s="5">
        <v>25916</v>
      </c>
      <c r="X1633" s="5">
        <v>38216</v>
      </c>
      <c r="Y1633" s="5">
        <v>174</v>
      </c>
      <c r="Z1633" s="5">
        <v>281.26262659999998</v>
      </c>
      <c r="AA1633" s="5">
        <v>17681.015630000002</v>
      </c>
      <c r="AB1633" s="5">
        <v>61157</v>
      </c>
      <c r="AC1633" s="6"/>
      <c r="AD1633" s="6"/>
      <c r="AE1633" s="5" t="s">
        <v>1651</v>
      </c>
      <c r="AF1633">
        <v>1870</v>
      </c>
      <c r="AG1633">
        <v>25776</v>
      </c>
      <c r="AH1633">
        <v>37876</v>
      </c>
      <c r="AI1633">
        <v>174</v>
      </c>
      <c r="AJ1633">
        <v>276.77496780990998</v>
      </c>
      <c r="AK1633">
        <v>17668.6596001984</v>
      </c>
      <c r="AL1633">
        <v>599980</v>
      </c>
      <c r="AM1633" s="6"/>
      <c r="AN1633" s="6"/>
    </row>
    <row r="1634" spans="1:40" x14ac:dyDescent="0.2">
      <c r="A1634" s="5" t="s">
        <v>1651</v>
      </c>
      <c r="B1634">
        <v>6565</v>
      </c>
      <c r="C1634">
        <v>21081</v>
      </c>
      <c r="D1634">
        <v>34281</v>
      </c>
      <c r="E1634">
        <v>174</v>
      </c>
      <c r="F1634">
        <v>303.83356943304199</v>
      </c>
      <c r="G1634">
        <v>12098.111095693501</v>
      </c>
      <c r="H1634">
        <v>148</v>
      </c>
      <c r="I1634" s="6"/>
      <c r="J1634" s="6"/>
      <c r="K1634" s="5" t="s">
        <v>1651</v>
      </c>
      <c r="L1634">
        <v>1870</v>
      </c>
      <c r="M1634">
        <v>25776</v>
      </c>
      <c r="N1634">
        <v>37876</v>
      </c>
      <c r="O1634">
        <v>174</v>
      </c>
      <c r="P1634">
        <v>276.77496780990998</v>
      </c>
      <c r="Q1634">
        <v>17668.6596001984</v>
      </c>
      <c r="R1634">
        <v>599993</v>
      </c>
      <c r="S1634" s="6"/>
      <c r="T1634" s="6"/>
      <c r="U1634" s="5" t="s">
        <v>1651</v>
      </c>
      <c r="V1634" s="5">
        <v>1730</v>
      </c>
      <c r="W1634" s="5">
        <v>25916</v>
      </c>
      <c r="X1634" s="5">
        <v>38216</v>
      </c>
      <c r="Y1634" s="5">
        <v>174</v>
      </c>
      <c r="Z1634" s="5">
        <v>281.26262659999998</v>
      </c>
      <c r="AA1634" s="5">
        <v>17681.015630000002</v>
      </c>
      <c r="AB1634" s="5">
        <v>61423</v>
      </c>
      <c r="AC1634" s="6"/>
      <c r="AD1634" s="6"/>
      <c r="AE1634" s="5" t="s">
        <v>1651</v>
      </c>
      <c r="AF1634">
        <v>1870</v>
      </c>
      <c r="AG1634">
        <v>25776</v>
      </c>
      <c r="AH1634">
        <v>37876</v>
      </c>
      <c r="AI1634">
        <v>174</v>
      </c>
      <c r="AJ1634">
        <v>276.77496780990998</v>
      </c>
      <c r="AK1634">
        <v>17668.6596001984</v>
      </c>
      <c r="AL1634">
        <v>599980</v>
      </c>
      <c r="AM1634" s="6"/>
      <c r="AN1634" s="6"/>
    </row>
    <row r="1635" spans="1:40" x14ac:dyDescent="0.2">
      <c r="A1635" s="5" t="s">
        <v>1651</v>
      </c>
      <c r="B1635">
        <v>6565</v>
      </c>
      <c r="C1635">
        <v>21081</v>
      </c>
      <c r="D1635">
        <v>34281</v>
      </c>
      <c r="E1635">
        <v>174</v>
      </c>
      <c r="F1635">
        <v>303.83356943304199</v>
      </c>
      <c r="G1635">
        <v>12098.111095693501</v>
      </c>
      <c r="H1635">
        <v>177</v>
      </c>
      <c r="I1635" s="6"/>
      <c r="J1635" s="6"/>
      <c r="K1635" s="5" t="s">
        <v>1651</v>
      </c>
      <c r="L1635">
        <v>1870</v>
      </c>
      <c r="M1635">
        <v>25776</v>
      </c>
      <c r="N1635">
        <v>37876</v>
      </c>
      <c r="O1635">
        <v>174</v>
      </c>
      <c r="P1635">
        <v>276.77496780990998</v>
      </c>
      <c r="Q1635">
        <v>17668.6596001984</v>
      </c>
      <c r="R1635">
        <v>599994</v>
      </c>
      <c r="S1635" s="6"/>
      <c r="T1635" s="6"/>
      <c r="U1635" s="5" t="s">
        <v>1651</v>
      </c>
      <c r="V1635" s="5">
        <v>1730</v>
      </c>
      <c r="W1635" s="5">
        <v>25916</v>
      </c>
      <c r="X1635" s="5">
        <v>38216</v>
      </c>
      <c r="Y1635" s="5">
        <v>174</v>
      </c>
      <c r="Z1635" s="5">
        <v>281.26262659999998</v>
      </c>
      <c r="AA1635" s="5">
        <v>17681.015630000002</v>
      </c>
      <c r="AB1635" s="5">
        <v>61743</v>
      </c>
      <c r="AC1635" s="6"/>
      <c r="AD1635" s="6"/>
      <c r="AE1635" s="5" t="s">
        <v>1651</v>
      </c>
      <c r="AF1635">
        <v>1870</v>
      </c>
      <c r="AG1635">
        <v>25776</v>
      </c>
      <c r="AH1635">
        <v>37876</v>
      </c>
      <c r="AI1635">
        <v>174</v>
      </c>
      <c r="AJ1635">
        <v>276.77496780990998</v>
      </c>
      <c r="AK1635">
        <v>17668.6596001984</v>
      </c>
      <c r="AL1635">
        <v>599980</v>
      </c>
      <c r="AM1635" s="6"/>
      <c r="AN1635" s="6"/>
    </row>
    <row r="1636" spans="1:40" x14ac:dyDescent="0.2">
      <c r="A1636" s="5" t="s">
        <v>1651</v>
      </c>
      <c r="B1636">
        <v>6565</v>
      </c>
      <c r="C1636">
        <v>21081</v>
      </c>
      <c r="D1636">
        <v>34281</v>
      </c>
      <c r="E1636">
        <v>174</v>
      </c>
      <c r="F1636">
        <v>303.83356943304199</v>
      </c>
      <c r="G1636">
        <v>12098.111095693501</v>
      </c>
      <c r="H1636">
        <v>179</v>
      </c>
      <c r="I1636" s="6"/>
      <c r="J1636" s="6"/>
      <c r="K1636" s="5" t="s">
        <v>1651</v>
      </c>
      <c r="L1636">
        <v>1870</v>
      </c>
      <c r="M1636">
        <v>25776</v>
      </c>
      <c r="N1636">
        <v>37876</v>
      </c>
      <c r="O1636">
        <v>174</v>
      </c>
      <c r="P1636">
        <v>276.77496780990998</v>
      </c>
      <c r="Q1636">
        <v>17668.6596001984</v>
      </c>
      <c r="R1636">
        <v>599994</v>
      </c>
      <c r="S1636" s="6"/>
      <c r="T1636" s="6"/>
      <c r="U1636" s="5" t="s">
        <v>1651</v>
      </c>
      <c r="V1636" s="5">
        <v>1730</v>
      </c>
      <c r="W1636" s="5">
        <v>25916</v>
      </c>
      <c r="X1636" s="5">
        <v>38216</v>
      </c>
      <c r="Y1636" s="5">
        <v>174</v>
      </c>
      <c r="Z1636" s="5">
        <v>281.26262659999998</v>
      </c>
      <c r="AA1636" s="5">
        <v>17681.015630000002</v>
      </c>
      <c r="AB1636" s="5">
        <v>78763</v>
      </c>
      <c r="AC1636" s="6"/>
      <c r="AD1636" s="6"/>
      <c r="AE1636" s="5" t="s">
        <v>1651</v>
      </c>
      <c r="AF1636">
        <v>1870</v>
      </c>
      <c r="AG1636">
        <v>25776</v>
      </c>
      <c r="AH1636">
        <v>37876</v>
      </c>
      <c r="AI1636">
        <v>174</v>
      </c>
      <c r="AJ1636">
        <v>276.77496780990998</v>
      </c>
      <c r="AK1636">
        <v>17668.6596001984</v>
      </c>
      <c r="AL1636">
        <v>599980</v>
      </c>
      <c r="AM1636" s="6"/>
      <c r="AN1636" s="6"/>
    </row>
    <row r="1637" spans="1:40" x14ac:dyDescent="0.2">
      <c r="A1637" s="5" t="s">
        <v>1651</v>
      </c>
      <c r="B1637">
        <v>6565</v>
      </c>
      <c r="C1637">
        <v>21081</v>
      </c>
      <c r="D1637">
        <v>34281</v>
      </c>
      <c r="E1637">
        <v>174</v>
      </c>
      <c r="F1637">
        <v>303.83356943304199</v>
      </c>
      <c r="G1637">
        <v>12098.111095693501</v>
      </c>
      <c r="H1637">
        <v>184</v>
      </c>
      <c r="I1637" s="6"/>
      <c r="J1637" s="6"/>
      <c r="K1637" s="5" t="s">
        <v>1651</v>
      </c>
      <c r="L1637">
        <v>1870</v>
      </c>
      <c r="M1637">
        <v>25776</v>
      </c>
      <c r="N1637">
        <v>37876</v>
      </c>
      <c r="O1637">
        <v>174</v>
      </c>
      <c r="P1637">
        <v>276.77496780990998</v>
      </c>
      <c r="Q1637">
        <v>17668.6596001984</v>
      </c>
      <c r="R1637">
        <v>599994</v>
      </c>
      <c r="S1637" s="6"/>
      <c r="T1637" s="6"/>
      <c r="U1637" s="5" t="s">
        <v>1651</v>
      </c>
      <c r="V1637" s="5">
        <v>1870</v>
      </c>
      <c r="W1637" s="5">
        <v>25776</v>
      </c>
      <c r="X1637" s="5">
        <v>37876</v>
      </c>
      <c r="Y1637" s="5">
        <v>174</v>
      </c>
      <c r="Z1637" s="5">
        <v>276.77496780000001</v>
      </c>
      <c r="AA1637" s="5">
        <v>17668.659599999999</v>
      </c>
      <c r="AB1637" s="5">
        <v>60499</v>
      </c>
      <c r="AC1637" s="6"/>
      <c r="AD1637" s="6"/>
      <c r="AE1637" s="5" t="s">
        <v>1651</v>
      </c>
      <c r="AF1637">
        <v>1870</v>
      </c>
      <c r="AG1637">
        <v>25776</v>
      </c>
      <c r="AH1637">
        <v>37876</v>
      </c>
      <c r="AI1637">
        <v>174</v>
      </c>
      <c r="AJ1637">
        <v>276.77496780990998</v>
      </c>
      <c r="AK1637">
        <v>17668.6596001984</v>
      </c>
      <c r="AL1637">
        <v>599981</v>
      </c>
      <c r="AM1637" s="6"/>
      <c r="AN1637" s="6"/>
    </row>
    <row r="1638" spans="1:40" x14ac:dyDescent="0.2">
      <c r="A1638" s="5" t="s">
        <v>1651</v>
      </c>
      <c r="B1638">
        <v>6565</v>
      </c>
      <c r="C1638">
        <v>21081</v>
      </c>
      <c r="D1638">
        <v>34281</v>
      </c>
      <c r="E1638">
        <v>174</v>
      </c>
      <c r="F1638">
        <v>303.83356943304199</v>
      </c>
      <c r="G1638">
        <v>12098.111095693501</v>
      </c>
      <c r="H1638">
        <v>3257</v>
      </c>
      <c r="I1638" s="6"/>
      <c r="J1638" s="6"/>
      <c r="K1638" s="5" t="s">
        <v>1651</v>
      </c>
      <c r="L1638">
        <v>1870</v>
      </c>
      <c r="M1638">
        <v>25776</v>
      </c>
      <c r="N1638">
        <v>37876</v>
      </c>
      <c r="O1638">
        <v>174</v>
      </c>
      <c r="P1638">
        <v>276.77496780990998</v>
      </c>
      <c r="Q1638">
        <v>17668.6596001984</v>
      </c>
      <c r="R1638">
        <v>599995</v>
      </c>
      <c r="S1638" s="6"/>
      <c r="T1638" s="6"/>
      <c r="U1638" s="5" t="s">
        <v>1651</v>
      </c>
      <c r="V1638" s="5">
        <v>1870</v>
      </c>
      <c r="W1638" s="5">
        <v>25776</v>
      </c>
      <c r="X1638" s="5">
        <v>37876</v>
      </c>
      <c r="Y1638" s="5">
        <v>174</v>
      </c>
      <c r="Z1638" s="5">
        <v>276.77496780000001</v>
      </c>
      <c r="AA1638" s="5">
        <v>17668.659599999999</v>
      </c>
      <c r="AB1638" s="5">
        <v>60510</v>
      </c>
      <c r="AC1638" s="6"/>
      <c r="AD1638" s="6"/>
      <c r="AE1638" s="5" t="s">
        <v>1651</v>
      </c>
      <c r="AF1638">
        <v>1870</v>
      </c>
      <c r="AG1638">
        <v>25776</v>
      </c>
      <c r="AH1638">
        <v>37876</v>
      </c>
      <c r="AI1638">
        <v>174</v>
      </c>
      <c r="AJ1638">
        <v>276.77496780990998</v>
      </c>
      <c r="AK1638">
        <v>17668.6596001984</v>
      </c>
      <c r="AL1638">
        <v>599982</v>
      </c>
      <c r="AM1638" s="6"/>
      <c r="AN1638" s="6"/>
    </row>
    <row r="1639" spans="1:40" x14ac:dyDescent="0.2">
      <c r="A1639" s="5" t="s">
        <v>1651</v>
      </c>
      <c r="B1639">
        <v>6565</v>
      </c>
      <c r="C1639">
        <v>21081</v>
      </c>
      <c r="D1639">
        <v>34281</v>
      </c>
      <c r="E1639">
        <v>174</v>
      </c>
      <c r="F1639">
        <v>303.83356943304199</v>
      </c>
      <c r="G1639">
        <v>12098.111095693501</v>
      </c>
      <c r="H1639">
        <v>333</v>
      </c>
      <c r="I1639" s="6"/>
      <c r="J1639" s="6"/>
      <c r="K1639" s="5" t="s">
        <v>1651</v>
      </c>
      <c r="L1639">
        <v>1870</v>
      </c>
      <c r="M1639">
        <v>25776</v>
      </c>
      <c r="N1639">
        <v>37876</v>
      </c>
      <c r="O1639">
        <v>174</v>
      </c>
      <c r="P1639">
        <v>276.77496780990998</v>
      </c>
      <c r="Q1639">
        <v>17668.6596001984</v>
      </c>
      <c r="R1639">
        <v>599995</v>
      </c>
      <c r="S1639" s="6"/>
      <c r="T1639" s="6"/>
      <c r="U1639" s="5" t="s">
        <v>1651</v>
      </c>
      <c r="V1639" s="5">
        <v>1870</v>
      </c>
      <c r="W1639" s="5">
        <v>25776</v>
      </c>
      <c r="X1639" s="5">
        <v>37876</v>
      </c>
      <c r="Y1639" s="5">
        <v>174</v>
      </c>
      <c r="Z1639" s="5">
        <v>276.77496780000001</v>
      </c>
      <c r="AA1639" s="5">
        <v>17668.659599999999</v>
      </c>
      <c r="AB1639" s="5">
        <v>60738</v>
      </c>
      <c r="AC1639" s="6"/>
      <c r="AD1639" s="6"/>
      <c r="AE1639" s="5" t="s">
        <v>1651</v>
      </c>
      <c r="AF1639">
        <v>1870</v>
      </c>
      <c r="AG1639">
        <v>25776</v>
      </c>
      <c r="AH1639">
        <v>37876</v>
      </c>
      <c r="AI1639">
        <v>174</v>
      </c>
      <c r="AJ1639">
        <v>276.77496780990998</v>
      </c>
      <c r="AK1639">
        <v>17668.6596001984</v>
      </c>
      <c r="AL1639">
        <v>599983</v>
      </c>
      <c r="AM1639" s="6"/>
      <c r="AN1639" s="6"/>
    </row>
    <row r="1640" spans="1:40" x14ac:dyDescent="0.2">
      <c r="A1640" s="5" t="s">
        <v>1651</v>
      </c>
      <c r="B1640">
        <v>6565</v>
      </c>
      <c r="C1640">
        <v>21081</v>
      </c>
      <c r="D1640">
        <v>34281</v>
      </c>
      <c r="E1640">
        <v>174</v>
      </c>
      <c r="F1640">
        <v>306.13938018806601</v>
      </c>
      <c r="G1640">
        <v>11929.763852469199</v>
      </c>
      <c r="H1640">
        <v>166</v>
      </c>
      <c r="I1640" s="6"/>
      <c r="J1640" s="6"/>
      <c r="K1640" s="5" t="s">
        <v>1651</v>
      </c>
      <c r="L1640">
        <v>1870</v>
      </c>
      <c r="M1640">
        <v>25776</v>
      </c>
      <c r="N1640">
        <v>37876</v>
      </c>
      <c r="O1640">
        <v>174</v>
      </c>
      <c r="P1640">
        <v>276.77496780990998</v>
      </c>
      <c r="Q1640">
        <v>17668.6596001984</v>
      </c>
      <c r="R1640">
        <v>599997</v>
      </c>
      <c r="S1640" s="6"/>
      <c r="T1640" s="6"/>
      <c r="U1640" s="5" t="s">
        <v>1651</v>
      </c>
      <c r="V1640" s="5">
        <v>1870</v>
      </c>
      <c r="W1640" s="5">
        <v>25776</v>
      </c>
      <c r="X1640" s="5">
        <v>37876</v>
      </c>
      <c r="Y1640" s="5">
        <v>174</v>
      </c>
      <c r="Z1640" s="5">
        <v>276.77496780000001</v>
      </c>
      <c r="AA1640" s="5">
        <v>17668.659599999999</v>
      </c>
      <c r="AB1640" s="5">
        <v>66582</v>
      </c>
      <c r="AC1640" s="6"/>
      <c r="AD1640" s="6"/>
      <c r="AE1640" s="5" t="s">
        <v>1651</v>
      </c>
      <c r="AF1640">
        <v>1870</v>
      </c>
      <c r="AG1640">
        <v>25776</v>
      </c>
      <c r="AH1640">
        <v>37876</v>
      </c>
      <c r="AI1640">
        <v>174</v>
      </c>
      <c r="AJ1640">
        <v>276.77496780990998</v>
      </c>
      <c r="AK1640">
        <v>17668.6596001984</v>
      </c>
      <c r="AL1640">
        <v>599987</v>
      </c>
      <c r="AM1640" s="6"/>
      <c r="AN1640" s="6"/>
    </row>
    <row r="1641" spans="1:40" x14ac:dyDescent="0.2">
      <c r="A1641" s="5" t="s">
        <v>1651</v>
      </c>
      <c r="B1641">
        <v>6565</v>
      </c>
      <c r="C1641">
        <v>21081</v>
      </c>
      <c r="D1641">
        <v>34281</v>
      </c>
      <c r="E1641">
        <v>174</v>
      </c>
      <c r="F1641">
        <v>306.13938018806601</v>
      </c>
      <c r="G1641">
        <v>11929.763852469199</v>
      </c>
      <c r="H1641">
        <v>1805</v>
      </c>
      <c r="I1641" s="6"/>
      <c r="J1641" s="6"/>
      <c r="K1641" s="5" t="s">
        <v>1651</v>
      </c>
      <c r="L1641">
        <v>1870</v>
      </c>
      <c r="M1641">
        <v>25776</v>
      </c>
      <c r="N1641">
        <v>37876</v>
      </c>
      <c r="O1641">
        <v>174</v>
      </c>
      <c r="P1641">
        <v>276.77496780990998</v>
      </c>
      <c r="Q1641">
        <v>17668.6596001984</v>
      </c>
      <c r="R1641">
        <v>599999</v>
      </c>
      <c r="S1641" s="6"/>
      <c r="T1641" s="6"/>
      <c r="U1641" s="5" t="s">
        <v>1651</v>
      </c>
      <c r="V1641" s="5">
        <v>1876</v>
      </c>
      <c r="W1641" s="5">
        <v>25770</v>
      </c>
      <c r="X1641" s="5">
        <v>38070</v>
      </c>
      <c r="Y1641" s="5">
        <v>174</v>
      </c>
      <c r="Z1641" s="5">
        <v>279.27217100000001</v>
      </c>
      <c r="AA1641" s="5">
        <v>17680.338800000001</v>
      </c>
      <c r="AB1641" s="5">
        <v>66707</v>
      </c>
      <c r="AC1641" s="6"/>
      <c r="AD1641" s="6"/>
      <c r="AE1641" s="5" t="s">
        <v>1651</v>
      </c>
      <c r="AF1641">
        <v>1870</v>
      </c>
      <c r="AG1641">
        <v>25776</v>
      </c>
      <c r="AH1641">
        <v>37876</v>
      </c>
      <c r="AI1641">
        <v>174</v>
      </c>
      <c r="AJ1641">
        <v>276.77496780990998</v>
      </c>
      <c r="AK1641">
        <v>17668.6596001984</v>
      </c>
      <c r="AL1641">
        <v>599988</v>
      </c>
      <c r="AM1641" s="6"/>
      <c r="AN1641" s="6"/>
    </row>
    <row r="1642" spans="1:40" x14ac:dyDescent="0.2">
      <c r="A1642" s="5" t="s">
        <v>1652</v>
      </c>
      <c r="B1642">
        <v>12444</v>
      </c>
      <c r="C1642">
        <v>36601</v>
      </c>
      <c r="D1642">
        <v>54201</v>
      </c>
      <c r="E1642">
        <v>174</v>
      </c>
      <c r="F1642">
        <v>330.43293339214603</v>
      </c>
      <c r="G1642">
        <v>22182.0487543009</v>
      </c>
      <c r="H1642">
        <v>1250</v>
      </c>
      <c r="I1642" s="6">
        <f t="shared" ref="I1642:J1642" si="1141">AVERAGE(G1642:G1651)</f>
        <v>24847.475624729537</v>
      </c>
      <c r="J1642" s="6">
        <f t="shared" si="1141"/>
        <v>282.8</v>
      </c>
      <c r="K1642" s="5" t="s">
        <v>1652</v>
      </c>
      <c r="L1642">
        <v>2661</v>
      </c>
      <c r="M1642">
        <v>46384</v>
      </c>
      <c r="N1642">
        <v>65584</v>
      </c>
      <c r="O1642">
        <v>174</v>
      </c>
      <c r="P1642">
        <v>306.39627908445601</v>
      </c>
      <c r="Q1642">
        <v>35894.200556716103</v>
      </c>
      <c r="R1642">
        <v>599993</v>
      </c>
      <c r="S1642" s="6">
        <f t="shared" ref="S1642" si="1142">AVERAGE(Q1642:Q1651)</f>
        <v>35894.20055671611</v>
      </c>
      <c r="T1642" s="6">
        <f t="shared" ref="T1642" si="1143">AVERAGE(R1642:R1651)</f>
        <v>599995.1</v>
      </c>
      <c r="U1642" s="5" t="s">
        <v>1652</v>
      </c>
      <c r="V1642" s="5">
        <v>2661</v>
      </c>
      <c r="W1642" s="5">
        <v>46384</v>
      </c>
      <c r="X1642" s="5">
        <v>65584</v>
      </c>
      <c r="Y1642" s="5">
        <v>174</v>
      </c>
      <c r="Z1642" s="5">
        <v>306.39627910000002</v>
      </c>
      <c r="AA1642" s="5">
        <v>35894.200559999997</v>
      </c>
      <c r="AB1642" s="5">
        <v>60519</v>
      </c>
      <c r="AC1642" s="6">
        <f t="shared" ref="AC1642" si="1144">AVERAGE(AA1642:AA1651)</f>
        <v>35894.200560000005</v>
      </c>
      <c r="AD1642" s="6">
        <f t="shared" ref="AD1642" si="1145">AVERAGE(AB1642:AB1651)</f>
        <v>61935.7</v>
      </c>
      <c r="AE1642" s="5" t="s">
        <v>1652</v>
      </c>
      <c r="AF1642">
        <v>2661</v>
      </c>
      <c r="AG1642">
        <v>46384</v>
      </c>
      <c r="AH1642">
        <v>65584</v>
      </c>
      <c r="AI1642">
        <v>174</v>
      </c>
      <c r="AJ1642">
        <v>306.39627908445601</v>
      </c>
      <c r="AK1642">
        <v>35894.200556716103</v>
      </c>
      <c r="AL1642">
        <v>599980</v>
      </c>
      <c r="AM1642" s="6">
        <f t="shared" ref="AM1642" si="1146">AVERAGE(AK1642:AK1651)</f>
        <v>35894.20055671611</v>
      </c>
      <c r="AN1642" s="6">
        <f t="shared" ref="AN1642" si="1147">AVERAGE(AL1642:AL1651)</f>
        <v>599981.4</v>
      </c>
    </row>
    <row r="1643" spans="1:40" x14ac:dyDescent="0.2">
      <c r="A1643" s="5" t="s">
        <v>1652</v>
      </c>
      <c r="B1643">
        <v>12444</v>
      </c>
      <c r="C1643">
        <v>36601</v>
      </c>
      <c r="D1643">
        <v>54201</v>
      </c>
      <c r="E1643">
        <v>174</v>
      </c>
      <c r="F1643">
        <v>330.43293339214603</v>
      </c>
      <c r="G1643">
        <v>22182.0487543009</v>
      </c>
      <c r="H1643">
        <v>164</v>
      </c>
      <c r="I1643" s="6"/>
      <c r="J1643" s="6"/>
      <c r="K1643" s="5" t="s">
        <v>1652</v>
      </c>
      <c r="L1643">
        <v>2661</v>
      </c>
      <c r="M1643">
        <v>46384</v>
      </c>
      <c r="N1643">
        <v>65584</v>
      </c>
      <c r="O1643">
        <v>174</v>
      </c>
      <c r="P1643">
        <v>306.39627908445601</v>
      </c>
      <c r="Q1643">
        <v>35894.200556716103</v>
      </c>
      <c r="R1643">
        <v>599994</v>
      </c>
      <c r="S1643" s="6"/>
      <c r="T1643" s="6"/>
      <c r="U1643" s="5" t="s">
        <v>1652</v>
      </c>
      <c r="V1643" s="5">
        <v>2661</v>
      </c>
      <c r="W1643" s="5">
        <v>46384</v>
      </c>
      <c r="X1643" s="5">
        <v>65584</v>
      </c>
      <c r="Y1643" s="5">
        <v>174</v>
      </c>
      <c r="Z1643" s="5">
        <v>306.39627910000002</v>
      </c>
      <c r="AA1643" s="5">
        <v>35894.200559999997</v>
      </c>
      <c r="AB1643" s="5">
        <v>60623</v>
      </c>
      <c r="AC1643" s="6"/>
      <c r="AD1643" s="6"/>
      <c r="AE1643" s="5" t="s">
        <v>1652</v>
      </c>
      <c r="AF1643">
        <v>2661</v>
      </c>
      <c r="AG1643">
        <v>46384</v>
      </c>
      <c r="AH1643">
        <v>65584</v>
      </c>
      <c r="AI1643">
        <v>174</v>
      </c>
      <c r="AJ1643">
        <v>306.39627908445601</v>
      </c>
      <c r="AK1643">
        <v>35894.200556716103</v>
      </c>
      <c r="AL1643">
        <v>599980</v>
      </c>
      <c r="AM1643" s="6"/>
      <c r="AN1643" s="6"/>
    </row>
    <row r="1644" spans="1:40" x14ac:dyDescent="0.2">
      <c r="A1644" s="5" t="s">
        <v>1652</v>
      </c>
      <c r="B1644">
        <v>12444</v>
      </c>
      <c r="C1644">
        <v>36601</v>
      </c>
      <c r="D1644">
        <v>54201</v>
      </c>
      <c r="E1644">
        <v>174</v>
      </c>
      <c r="F1644">
        <v>330.43293339214603</v>
      </c>
      <c r="G1644">
        <v>22182.0487543009</v>
      </c>
      <c r="H1644">
        <v>173</v>
      </c>
      <c r="I1644" s="6"/>
      <c r="J1644" s="6"/>
      <c r="K1644" s="5" t="s">
        <v>1652</v>
      </c>
      <c r="L1644">
        <v>2661</v>
      </c>
      <c r="M1644">
        <v>46384</v>
      </c>
      <c r="N1644">
        <v>65584</v>
      </c>
      <c r="O1644">
        <v>174</v>
      </c>
      <c r="P1644">
        <v>306.39627908445601</v>
      </c>
      <c r="Q1644">
        <v>35894.200556716103</v>
      </c>
      <c r="R1644">
        <v>599994</v>
      </c>
      <c r="S1644" s="6"/>
      <c r="T1644" s="6"/>
      <c r="U1644" s="5" t="s">
        <v>1652</v>
      </c>
      <c r="V1644" s="5">
        <v>2661</v>
      </c>
      <c r="W1644" s="5">
        <v>46384</v>
      </c>
      <c r="X1644" s="5">
        <v>65584</v>
      </c>
      <c r="Y1644" s="5">
        <v>174</v>
      </c>
      <c r="Z1644" s="5">
        <v>306.39627910000002</v>
      </c>
      <c r="AA1644" s="5">
        <v>35894.200559999997</v>
      </c>
      <c r="AB1644" s="5">
        <v>60628</v>
      </c>
      <c r="AC1644" s="6"/>
      <c r="AD1644" s="6"/>
      <c r="AE1644" s="5" t="s">
        <v>1652</v>
      </c>
      <c r="AF1644">
        <v>2661</v>
      </c>
      <c r="AG1644">
        <v>46384</v>
      </c>
      <c r="AH1644">
        <v>65584</v>
      </c>
      <c r="AI1644">
        <v>174</v>
      </c>
      <c r="AJ1644">
        <v>306.39627908445601</v>
      </c>
      <c r="AK1644">
        <v>35894.200556716103</v>
      </c>
      <c r="AL1644">
        <v>599980</v>
      </c>
      <c r="AM1644" s="6"/>
      <c r="AN1644" s="6"/>
    </row>
    <row r="1645" spans="1:40" x14ac:dyDescent="0.2">
      <c r="A1645" s="5" t="s">
        <v>1652</v>
      </c>
      <c r="B1645">
        <v>12444</v>
      </c>
      <c r="C1645">
        <v>36601</v>
      </c>
      <c r="D1645">
        <v>54201</v>
      </c>
      <c r="E1645">
        <v>174</v>
      </c>
      <c r="F1645">
        <v>330.43293339214603</v>
      </c>
      <c r="G1645">
        <v>22182.0487543009</v>
      </c>
      <c r="H1645">
        <v>179</v>
      </c>
      <c r="I1645" s="6"/>
      <c r="J1645" s="6"/>
      <c r="K1645" s="5" t="s">
        <v>1652</v>
      </c>
      <c r="L1645">
        <v>2661</v>
      </c>
      <c r="M1645">
        <v>46384</v>
      </c>
      <c r="N1645">
        <v>65584</v>
      </c>
      <c r="O1645">
        <v>174</v>
      </c>
      <c r="P1645">
        <v>306.39627908445601</v>
      </c>
      <c r="Q1645">
        <v>35894.200556716103</v>
      </c>
      <c r="R1645">
        <v>599994</v>
      </c>
      <c r="S1645" s="6"/>
      <c r="T1645" s="6"/>
      <c r="U1645" s="5" t="s">
        <v>1652</v>
      </c>
      <c r="V1645" s="5">
        <v>2661</v>
      </c>
      <c r="W1645" s="5">
        <v>46384</v>
      </c>
      <c r="X1645" s="5">
        <v>65584</v>
      </c>
      <c r="Y1645" s="5">
        <v>174</v>
      </c>
      <c r="Z1645" s="5">
        <v>306.39627910000002</v>
      </c>
      <c r="AA1645" s="5">
        <v>35894.200559999997</v>
      </c>
      <c r="AB1645" s="5">
        <v>60707</v>
      </c>
      <c r="AC1645" s="6"/>
      <c r="AD1645" s="6"/>
      <c r="AE1645" s="5" t="s">
        <v>1652</v>
      </c>
      <c r="AF1645">
        <v>2661</v>
      </c>
      <c r="AG1645">
        <v>46384</v>
      </c>
      <c r="AH1645">
        <v>65584</v>
      </c>
      <c r="AI1645">
        <v>174</v>
      </c>
      <c r="AJ1645">
        <v>306.39627908445601</v>
      </c>
      <c r="AK1645">
        <v>35894.200556716103</v>
      </c>
      <c r="AL1645">
        <v>599980</v>
      </c>
      <c r="AM1645" s="6"/>
      <c r="AN1645" s="6"/>
    </row>
    <row r="1646" spans="1:40" x14ac:dyDescent="0.2">
      <c r="A1646" s="5" t="s">
        <v>1652</v>
      </c>
      <c r="B1646">
        <v>12444</v>
      </c>
      <c r="C1646">
        <v>36601</v>
      </c>
      <c r="D1646">
        <v>54201</v>
      </c>
      <c r="E1646">
        <v>174</v>
      </c>
      <c r="F1646">
        <v>330.43293339214603</v>
      </c>
      <c r="G1646">
        <v>22182.0487543009</v>
      </c>
      <c r="H1646">
        <v>182</v>
      </c>
      <c r="I1646" s="6"/>
      <c r="J1646" s="6"/>
      <c r="K1646" s="5" t="s">
        <v>1652</v>
      </c>
      <c r="L1646">
        <v>2661</v>
      </c>
      <c r="M1646">
        <v>46384</v>
      </c>
      <c r="N1646">
        <v>65584</v>
      </c>
      <c r="O1646">
        <v>174</v>
      </c>
      <c r="P1646">
        <v>306.39627908445601</v>
      </c>
      <c r="Q1646">
        <v>35894.200556716103</v>
      </c>
      <c r="R1646">
        <v>599994</v>
      </c>
      <c r="S1646" s="6"/>
      <c r="T1646" s="6"/>
      <c r="U1646" s="5" t="s">
        <v>1652</v>
      </c>
      <c r="V1646" s="5">
        <v>2661</v>
      </c>
      <c r="W1646" s="5">
        <v>46384</v>
      </c>
      <c r="X1646" s="5">
        <v>65584</v>
      </c>
      <c r="Y1646" s="5">
        <v>174</v>
      </c>
      <c r="Z1646" s="5">
        <v>306.39627910000002</v>
      </c>
      <c r="AA1646" s="5">
        <v>35894.200559999997</v>
      </c>
      <c r="AB1646" s="5">
        <v>60717</v>
      </c>
      <c r="AC1646" s="6"/>
      <c r="AD1646" s="6"/>
      <c r="AE1646" s="5" t="s">
        <v>1652</v>
      </c>
      <c r="AF1646">
        <v>2661</v>
      </c>
      <c r="AG1646">
        <v>46384</v>
      </c>
      <c r="AH1646">
        <v>65584</v>
      </c>
      <c r="AI1646">
        <v>174</v>
      </c>
      <c r="AJ1646">
        <v>306.39627908445601</v>
      </c>
      <c r="AK1646">
        <v>35894.200556716103</v>
      </c>
      <c r="AL1646">
        <v>599981</v>
      </c>
      <c r="AM1646" s="6"/>
      <c r="AN1646" s="6"/>
    </row>
    <row r="1647" spans="1:40" x14ac:dyDescent="0.2">
      <c r="A1647" s="5" t="s">
        <v>1652</v>
      </c>
      <c r="B1647">
        <v>12444</v>
      </c>
      <c r="C1647">
        <v>36601</v>
      </c>
      <c r="D1647">
        <v>54201</v>
      </c>
      <c r="E1647">
        <v>174</v>
      </c>
      <c r="F1647">
        <v>330.43293339214603</v>
      </c>
      <c r="G1647">
        <v>22182.0487543009</v>
      </c>
      <c r="H1647">
        <v>202</v>
      </c>
      <c r="I1647" s="6"/>
      <c r="J1647" s="6"/>
      <c r="K1647" s="5" t="s">
        <v>1652</v>
      </c>
      <c r="L1647">
        <v>2661</v>
      </c>
      <c r="M1647">
        <v>46384</v>
      </c>
      <c r="N1647">
        <v>65584</v>
      </c>
      <c r="O1647">
        <v>174</v>
      </c>
      <c r="P1647">
        <v>306.39627908445601</v>
      </c>
      <c r="Q1647">
        <v>35894.200556716103</v>
      </c>
      <c r="R1647">
        <v>599995</v>
      </c>
      <c r="S1647" s="6"/>
      <c r="T1647" s="6"/>
      <c r="U1647" s="5" t="s">
        <v>1652</v>
      </c>
      <c r="V1647" s="5">
        <v>2661</v>
      </c>
      <c r="W1647" s="5">
        <v>46384</v>
      </c>
      <c r="X1647" s="5">
        <v>65584</v>
      </c>
      <c r="Y1647" s="5">
        <v>174</v>
      </c>
      <c r="Z1647" s="5">
        <v>306.39627910000002</v>
      </c>
      <c r="AA1647" s="5">
        <v>35894.200559999997</v>
      </c>
      <c r="AB1647" s="5">
        <v>60806</v>
      </c>
      <c r="AC1647" s="6"/>
      <c r="AD1647" s="6"/>
      <c r="AE1647" s="5" t="s">
        <v>1652</v>
      </c>
      <c r="AF1647">
        <v>2661</v>
      </c>
      <c r="AG1647">
        <v>46384</v>
      </c>
      <c r="AH1647">
        <v>65584</v>
      </c>
      <c r="AI1647">
        <v>174</v>
      </c>
      <c r="AJ1647">
        <v>306.39627908445601</v>
      </c>
      <c r="AK1647">
        <v>35894.200556716103</v>
      </c>
      <c r="AL1647">
        <v>599982</v>
      </c>
      <c r="AM1647" s="6"/>
      <c r="AN1647" s="6"/>
    </row>
    <row r="1648" spans="1:40" x14ac:dyDescent="0.2">
      <c r="A1648" s="5" t="s">
        <v>1652</v>
      </c>
      <c r="B1648">
        <v>12444</v>
      </c>
      <c r="C1648">
        <v>36601</v>
      </c>
      <c r="D1648">
        <v>54201</v>
      </c>
      <c r="E1648">
        <v>174</v>
      </c>
      <c r="F1648">
        <v>331.63188198059498</v>
      </c>
      <c r="G1648">
        <v>22065.870636080301</v>
      </c>
      <c r="H1648">
        <v>173</v>
      </c>
      <c r="I1648" s="6"/>
      <c r="J1648" s="6"/>
      <c r="K1648" s="5" t="s">
        <v>1652</v>
      </c>
      <c r="L1648">
        <v>2661</v>
      </c>
      <c r="M1648">
        <v>46384</v>
      </c>
      <c r="N1648">
        <v>65584</v>
      </c>
      <c r="O1648">
        <v>174</v>
      </c>
      <c r="P1648">
        <v>306.39627908445601</v>
      </c>
      <c r="Q1648">
        <v>35894.200556716103</v>
      </c>
      <c r="R1648">
        <v>599995</v>
      </c>
      <c r="S1648" s="6"/>
      <c r="T1648" s="6"/>
      <c r="U1648" s="5" t="s">
        <v>1652</v>
      </c>
      <c r="V1648" s="5">
        <v>2661</v>
      </c>
      <c r="W1648" s="5">
        <v>46384</v>
      </c>
      <c r="X1648" s="5">
        <v>65584</v>
      </c>
      <c r="Y1648" s="5">
        <v>174</v>
      </c>
      <c r="Z1648" s="5">
        <v>306.39627910000002</v>
      </c>
      <c r="AA1648" s="5">
        <v>35894.200559999997</v>
      </c>
      <c r="AB1648" s="5">
        <v>60820</v>
      </c>
      <c r="AC1648" s="6"/>
      <c r="AD1648" s="6"/>
      <c r="AE1648" s="5" t="s">
        <v>1652</v>
      </c>
      <c r="AF1648">
        <v>2661</v>
      </c>
      <c r="AG1648">
        <v>46384</v>
      </c>
      <c r="AH1648">
        <v>65584</v>
      </c>
      <c r="AI1648">
        <v>174</v>
      </c>
      <c r="AJ1648">
        <v>306.39627908445601</v>
      </c>
      <c r="AK1648">
        <v>35894.200556716103</v>
      </c>
      <c r="AL1648">
        <v>599982</v>
      </c>
      <c r="AM1648" s="6"/>
      <c r="AN1648" s="6"/>
    </row>
    <row r="1649" spans="1:40" x14ac:dyDescent="0.2">
      <c r="A1649" s="5" t="s">
        <v>1652</v>
      </c>
      <c r="B1649">
        <v>12444</v>
      </c>
      <c r="C1649">
        <v>36601</v>
      </c>
      <c r="D1649">
        <v>54201</v>
      </c>
      <c r="E1649">
        <v>174</v>
      </c>
      <c r="F1649">
        <v>331.63188198059498</v>
      </c>
      <c r="G1649">
        <v>22065.870636080301</v>
      </c>
      <c r="H1649">
        <v>174</v>
      </c>
      <c r="I1649" s="6"/>
      <c r="J1649" s="6"/>
      <c r="K1649" s="5" t="s">
        <v>1652</v>
      </c>
      <c r="L1649">
        <v>2661</v>
      </c>
      <c r="M1649">
        <v>46384</v>
      </c>
      <c r="N1649">
        <v>65584</v>
      </c>
      <c r="O1649">
        <v>174</v>
      </c>
      <c r="P1649">
        <v>306.39627908445601</v>
      </c>
      <c r="Q1649">
        <v>35894.200556716103</v>
      </c>
      <c r="R1649">
        <v>599996</v>
      </c>
      <c r="S1649" s="6"/>
      <c r="T1649" s="6"/>
      <c r="U1649" s="5" t="s">
        <v>1652</v>
      </c>
      <c r="V1649" s="5">
        <v>2661</v>
      </c>
      <c r="W1649" s="5">
        <v>46384</v>
      </c>
      <c r="X1649" s="5">
        <v>65584</v>
      </c>
      <c r="Y1649" s="5">
        <v>174</v>
      </c>
      <c r="Z1649" s="5">
        <v>306.39627910000002</v>
      </c>
      <c r="AA1649" s="5">
        <v>35894.200559999997</v>
      </c>
      <c r="AB1649" s="5">
        <v>63056</v>
      </c>
      <c r="AC1649" s="6"/>
      <c r="AD1649" s="6"/>
      <c r="AE1649" s="5" t="s">
        <v>1652</v>
      </c>
      <c r="AF1649">
        <v>2661</v>
      </c>
      <c r="AG1649">
        <v>46384</v>
      </c>
      <c r="AH1649">
        <v>65584</v>
      </c>
      <c r="AI1649">
        <v>174</v>
      </c>
      <c r="AJ1649">
        <v>306.39627908445601</v>
      </c>
      <c r="AK1649">
        <v>35894.200556716103</v>
      </c>
      <c r="AL1649">
        <v>599983</v>
      </c>
      <c r="AM1649" s="6"/>
      <c r="AN1649" s="6"/>
    </row>
    <row r="1650" spans="1:40" x14ac:dyDescent="0.2">
      <c r="A1650" s="5" t="s">
        <v>1652</v>
      </c>
      <c r="B1650">
        <v>2661</v>
      </c>
      <c r="C1650">
        <v>46384</v>
      </c>
      <c r="D1650">
        <v>65584</v>
      </c>
      <c r="E1650">
        <v>174</v>
      </c>
      <c r="F1650">
        <v>309.17067879602899</v>
      </c>
      <c r="G1650">
        <v>35625.361224664703</v>
      </c>
      <c r="H1650">
        <v>148</v>
      </c>
      <c r="I1650" s="6"/>
      <c r="J1650" s="6"/>
      <c r="K1650" s="5" t="s">
        <v>1652</v>
      </c>
      <c r="L1650">
        <v>2661</v>
      </c>
      <c r="M1650">
        <v>46384</v>
      </c>
      <c r="N1650">
        <v>65584</v>
      </c>
      <c r="O1650">
        <v>174</v>
      </c>
      <c r="P1650">
        <v>306.39627908445601</v>
      </c>
      <c r="Q1650">
        <v>35894.200556716103</v>
      </c>
      <c r="R1650">
        <v>599998</v>
      </c>
      <c r="S1650" s="6"/>
      <c r="T1650" s="6"/>
      <c r="U1650" s="5" t="s">
        <v>1652</v>
      </c>
      <c r="V1650" s="5">
        <v>2661</v>
      </c>
      <c r="W1650" s="5">
        <v>46384</v>
      </c>
      <c r="X1650" s="5">
        <v>65584</v>
      </c>
      <c r="Y1650" s="5">
        <v>174</v>
      </c>
      <c r="Z1650" s="5">
        <v>306.39627910000002</v>
      </c>
      <c r="AA1650" s="5">
        <v>35894.200559999997</v>
      </c>
      <c r="AB1650" s="5">
        <v>64756</v>
      </c>
      <c r="AC1650" s="6"/>
      <c r="AD1650" s="6"/>
      <c r="AE1650" s="5" t="s">
        <v>1652</v>
      </c>
      <c r="AF1650">
        <v>2661</v>
      </c>
      <c r="AG1650">
        <v>46384</v>
      </c>
      <c r="AH1650">
        <v>65584</v>
      </c>
      <c r="AI1650">
        <v>174</v>
      </c>
      <c r="AJ1650">
        <v>306.39627908445601</v>
      </c>
      <c r="AK1650">
        <v>35894.200556716103</v>
      </c>
      <c r="AL1650">
        <v>599983</v>
      </c>
      <c r="AM1650" s="6"/>
      <c r="AN1650" s="6"/>
    </row>
    <row r="1651" spans="1:40" x14ac:dyDescent="0.2">
      <c r="A1651" s="5" t="s">
        <v>1652</v>
      </c>
      <c r="B1651">
        <v>2661</v>
      </c>
      <c r="C1651">
        <v>46384</v>
      </c>
      <c r="D1651">
        <v>65584</v>
      </c>
      <c r="E1651">
        <v>174</v>
      </c>
      <c r="F1651">
        <v>309.17067879602899</v>
      </c>
      <c r="G1651">
        <v>35625.361224664703</v>
      </c>
      <c r="H1651">
        <v>183</v>
      </c>
      <c r="I1651" s="6"/>
      <c r="J1651" s="6"/>
      <c r="K1651" s="5" t="s">
        <v>1652</v>
      </c>
      <c r="L1651">
        <v>2661</v>
      </c>
      <c r="M1651">
        <v>46384</v>
      </c>
      <c r="N1651">
        <v>65584</v>
      </c>
      <c r="O1651">
        <v>174</v>
      </c>
      <c r="P1651">
        <v>306.39627908445601</v>
      </c>
      <c r="Q1651">
        <v>35894.200556716103</v>
      </c>
      <c r="R1651">
        <v>599998</v>
      </c>
      <c r="S1651" s="6"/>
      <c r="T1651" s="6"/>
      <c r="U1651" s="5" t="s">
        <v>1652</v>
      </c>
      <c r="V1651" s="5">
        <v>2661</v>
      </c>
      <c r="W1651" s="5">
        <v>46384</v>
      </c>
      <c r="X1651" s="5">
        <v>65584</v>
      </c>
      <c r="Y1651" s="5">
        <v>174</v>
      </c>
      <c r="Z1651" s="5">
        <v>306.39627910000002</v>
      </c>
      <c r="AA1651" s="5">
        <v>35894.200559999997</v>
      </c>
      <c r="AB1651" s="5">
        <v>66725</v>
      </c>
      <c r="AC1651" s="6"/>
      <c r="AD1651" s="6"/>
      <c r="AE1651" s="5" t="s">
        <v>1652</v>
      </c>
      <c r="AF1651">
        <v>2661</v>
      </c>
      <c r="AG1651">
        <v>46384</v>
      </c>
      <c r="AH1651">
        <v>65584</v>
      </c>
      <c r="AI1651">
        <v>174</v>
      </c>
      <c r="AJ1651">
        <v>306.39627908445601</v>
      </c>
      <c r="AK1651">
        <v>35894.200556716103</v>
      </c>
      <c r="AL1651">
        <v>599983</v>
      </c>
      <c r="AM1651" s="6"/>
      <c r="AN1651" s="6"/>
    </row>
    <row r="1652" spans="1:40" x14ac:dyDescent="0.2">
      <c r="A1652" s="5" t="s">
        <v>1656</v>
      </c>
      <c r="B1652">
        <v>12</v>
      </c>
      <c r="C1652">
        <v>4567</v>
      </c>
      <c r="D1652">
        <v>13441</v>
      </c>
      <c r="E1652">
        <v>174</v>
      </c>
      <c r="F1652">
        <v>281.27685330230099</v>
      </c>
      <c r="G1652">
        <v>7719.8288038311803</v>
      </c>
      <c r="H1652">
        <v>154</v>
      </c>
      <c r="I1652" s="6">
        <f t="shared" ref="I1652:J1652" si="1148">AVERAGE(G1652:G1661)</f>
        <v>7746.301015001166</v>
      </c>
      <c r="J1652" s="6">
        <f t="shared" si="1148"/>
        <v>493</v>
      </c>
      <c r="K1652" s="5" t="s">
        <v>1656</v>
      </c>
      <c r="L1652">
        <v>534</v>
      </c>
      <c r="M1652">
        <v>4045</v>
      </c>
      <c r="N1652">
        <v>14322</v>
      </c>
      <c r="O1652">
        <v>174</v>
      </c>
      <c r="P1652">
        <v>321.296282900356</v>
      </c>
      <c r="Q1652">
        <v>7786.8336058067398</v>
      </c>
      <c r="R1652">
        <v>599986</v>
      </c>
      <c r="S1652" s="6">
        <f t="shared" ref="S1652" si="1149">AVERAGE(Q1652:Q1661)</f>
        <v>7786.833605806738</v>
      </c>
      <c r="T1652" s="6">
        <f t="shared" ref="T1652" si="1150">AVERAGE(R1652:R1661)</f>
        <v>599994.4</v>
      </c>
      <c r="U1652" s="5" t="s">
        <v>1656</v>
      </c>
      <c r="V1652" s="5">
        <v>298</v>
      </c>
      <c r="W1652" s="5">
        <v>4281</v>
      </c>
      <c r="X1652" s="5">
        <v>16931</v>
      </c>
      <c r="Y1652" s="5">
        <v>193</v>
      </c>
      <c r="Z1652" s="5">
        <v>325.16711279999998</v>
      </c>
      <c r="AA1652" s="5">
        <v>10317.100930000001</v>
      </c>
      <c r="AB1652" s="5">
        <v>61071</v>
      </c>
      <c r="AC1652" s="6">
        <f t="shared" ref="AC1652" si="1151">AVERAGE(AA1652:AA1661)</f>
        <v>10265.748650000003</v>
      </c>
      <c r="AD1652" s="6">
        <f t="shared" ref="AD1652" si="1152">AVERAGE(AB1652:AB1661)</f>
        <v>64437.2</v>
      </c>
      <c r="AE1652" s="5" t="s">
        <v>1656</v>
      </c>
      <c r="AF1652">
        <v>183</v>
      </c>
      <c r="AG1652">
        <v>4396</v>
      </c>
      <c r="AH1652">
        <v>17681</v>
      </c>
      <c r="AI1652">
        <v>181</v>
      </c>
      <c r="AJ1652">
        <v>272.50449999148498</v>
      </c>
      <c r="AK1652">
        <v>12138.258470173099</v>
      </c>
      <c r="AL1652">
        <v>599980</v>
      </c>
      <c r="AM1652" s="6">
        <f t="shared" ref="AM1652" si="1153">AVERAGE(AK1652:AK1661)</f>
        <v>12138.258470173098</v>
      </c>
      <c r="AN1652" s="6">
        <f t="shared" ref="AN1652" si="1154">AVERAGE(AL1652:AL1661)</f>
        <v>599980.80000000005</v>
      </c>
    </row>
    <row r="1653" spans="1:40" x14ac:dyDescent="0.2">
      <c r="A1653" s="5" t="s">
        <v>1656</v>
      </c>
      <c r="B1653">
        <v>12</v>
      </c>
      <c r="C1653">
        <v>4567</v>
      </c>
      <c r="D1653">
        <v>13441</v>
      </c>
      <c r="E1653">
        <v>174</v>
      </c>
      <c r="F1653">
        <v>281.27685330230099</v>
      </c>
      <c r="G1653">
        <v>7719.8288038311803</v>
      </c>
      <c r="H1653">
        <v>154</v>
      </c>
      <c r="I1653" s="6"/>
      <c r="J1653" s="6"/>
      <c r="K1653" s="5" t="s">
        <v>1656</v>
      </c>
      <c r="L1653">
        <v>534</v>
      </c>
      <c r="M1653">
        <v>4045</v>
      </c>
      <c r="N1653">
        <v>14322</v>
      </c>
      <c r="O1653">
        <v>174</v>
      </c>
      <c r="P1653">
        <v>321.296282900356</v>
      </c>
      <c r="Q1653">
        <v>7786.8336058067398</v>
      </c>
      <c r="R1653">
        <v>599993</v>
      </c>
      <c r="S1653" s="6"/>
      <c r="T1653" s="6"/>
      <c r="U1653" s="5" t="s">
        <v>1656</v>
      </c>
      <c r="V1653" s="5">
        <v>298</v>
      </c>
      <c r="W1653" s="5">
        <v>4281</v>
      </c>
      <c r="X1653" s="5">
        <v>16931</v>
      </c>
      <c r="Y1653" s="5">
        <v>193</v>
      </c>
      <c r="Z1653" s="5">
        <v>325.16711279999998</v>
      </c>
      <c r="AA1653" s="5">
        <v>10317.100930000001</v>
      </c>
      <c r="AB1653" s="5">
        <v>61434</v>
      </c>
      <c r="AC1653" s="6"/>
      <c r="AD1653" s="6"/>
      <c r="AE1653" s="5" t="s">
        <v>1656</v>
      </c>
      <c r="AF1653">
        <v>183</v>
      </c>
      <c r="AG1653">
        <v>4396</v>
      </c>
      <c r="AH1653">
        <v>17681</v>
      </c>
      <c r="AI1653">
        <v>181</v>
      </c>
      <c r="AJ1653">
        <v>272.50449999148498</v>
      </c>
      <c r="AK1653">
        <v>12138.258470173099</v>
      </c>
      <c r="AL1653">
        <v>599980</v>
      </c>
      <c r="AM1653" s="6"/>
      <c r="AN1653" s="6"/>
    </row>
    <row r="1654" spans="1:40" x14ac:dyDescent="0.2">
      <c r="A1654" s="5" t="s">
        <v>1656</v>
      </c>
      <c r="B1654">
        <v>12</v>
      </c>
      <c r="C1654">
        <v>4567</v>
      </c>
      <c r="D1654">
        <v>13441</v>
      </c>
      <c r="E1654">
        <v>174</v>
      </c>
      <c r="F1654">
        <v>281.27685330230099</v>
      </c>
      <c r="G1654">
        <v>7719.8288038311803</v>
      </c>
      <c r="H1654">
        <v>162</v>
      </c>
      <c r="I1654" s="6"/>
      <c r="J1654" s="6"/>
      <c r="K1654" s="5" t="s">
        <v>1656</v>
      </c>
      <c r="L1654">
        <v>534</v>
      </c>
      <c r="M1654">
        <v>4045</v>
      </c>
      <c r="N1654">
        <v>14322</v>
      </c>
      <c r="O1654">
        <v>174</v>
      </c>
      <c r="P1654">
        <v>321.296282900356</v>
      </c>
      <c r="Q1654">
        <v>7786.8336058067398</v>
      </c>
      <c r="R1654">
        <v>599994</v>
      </c>
      <c r="S1654" s="6"/>
      <c r="T1654" s="6"/>
      <c r="U1654" s="5" t="s">
        <v>1656</v>
      </c>
      <c r="V1654" s="5">
        <v>298</v>
      </c>
      <c r="W1654" s="5">
        <v>4281</v>
      </c>
      <c r="X1654" s="5">
        <v>16931</v>
      </c>
      <c r="Y1654" s="5">
        <v>193</v>
      </c>
      <c r="Z1654" s="5">
        <v>325.16711279999998</v>
      </c>
      <c r="AA1654" s="5">
        <v>10317.100930000001</v>
      </c>
      <c r="AB1654" s="5">
        <v>61521</v>
      </c>
      <c r="AC1654" s="6"/>
      <c r="AD1654" s="6"/>
      <c r="AE1654" s="5" t="s">
        <v>1656</v>
      </c>
      <c r="AF1654">
        <v>183</v>
      </c>
      <c r="AG1654">
        <v>4396</v>
      </c>
      <c r="AH1654">
        <v>17681</v>
      </c>
      <c r="AI1654">
        <v>181</v>
      </c>
      <c r="AJ1654">
        <v>272.50449999148498</v>
      </c>
      <c r="AK1654">
        <v>12138.258470173099</v>
      </c>
      <c r="AL1654">
        <v>599980</v>
      </c>
      <c r="AM1654" s="6"/>
      <c r="AN1654" s="6"/>
    </row>
    <row r="1655" spans="1:40" x14ac:dyDescent="0.2">
      <c r="A1655" s="5" t="s">
        <v>1656</v>
      </c>
      <c r="B1655">
        <v>12</v>
      </c>
      <c r="C1655">
        <v>4567</v>
      </c>
      <c r="D1655">
        <v>13441</v>
      </c>
      <c r="E1655">
        <v>174</v>
      </c>
      <c r="F1655">
        <v>281.27685330230099</v>
      </c>
      <c r="G1655">
        <v>7719.8288038311803</v>
      </c>
      <c r="H1655">
        <v>165</v>
      </c>
      <c r="I1655" s="6"/>
      <c r="J1655" s="6"/>
      <c r="K1655" s="5" t="s">
        <v>1656</v>
      </c>
      <c r="L1655">
        <v>534</v>
      </c>
      <c r="M1655">
        <v>4045</v>
      </c>
      <c r="N1655">
        <v>14322</v>
      </c>
      <c r="O1655">
        <v>174</v>
      </c>
      <c r="P1655">
        <v>321.296282900356</v>
      </c>
      <c r="Q1655">
        <v>7786.8336058067398</v>
      </c>
      <c r="R1655">
        <v>599994</v>
      </c>
      <c r="S1655" s="6"/>
      <c r="T1655" s="6"/>
      <c r="U1655" s="5" t="s">
        <v>1656</v>
      </c>
      <c r="V1655" s="5">
        <v>298</v>
      </c>
      <c r="W1655" s="5">
        <v>4281</v>
      </c>
      <c r="X1655" s="5">
        <v>16931</v>
      </c>
      <c r="Y1655" s="5">
        <v>193</v>
      </c>
      <c r="Z1655" s="5">
        <v>325.16711279999998</v>
      </c>
      <c r="AA1655" s="5">
        <v>10317.100930000001</v>
      </c>
      <c r="AB1655" s="5">
        <v>61867</v>
      </c>
      <c r="AC1655" s="6"/>
      <c r="AD1655" s="6"/>
      <c r="AE1655" s="5" t="s">
        <v>1656</v>
      </c>
      <c r="AF1655">
        <v>183</v>
      </c>
      <c r="AG1655">
        <v>4396</v>
      </c>
      <c r="AH1655">
        <v>17681</v>
      </c>
      <c r="AI1655">
        <v>181</v>
      </c>
      <c r="AJ1655">
        <v>272.50449999148498</v>
      </c>
      <c r="AK1655">
        <v>12138.258470173099</v>
      </c>
      <c r="AL1655">
        <v>599980</v>
      </c>
      <c r="AM1655" s="6"/>
      <c r="AN1655" s="6"/>
    </row>
    <row r="1656" spans="1:40" x14ac:dyDescent="0.2">
      <c r="A1656" s="5" t="s">
        <v>1656</v>
      </c>
      <c r="B1656">
        <v>12</v>
      </c>
      <c r="C1656">
        <v>4567</v>
      </c>
      <c r="D1656">
        <v>13441</v>
      </c>
      <c r="E1656">
        <v>174</v>
      </c>
      <c r="F1656">
        <v>281.27685330230099</v>
      </c>
      <c r="G1656">
        <v>7719.8288038311803</v>
      </c>
      <c r="H1656">
        <v>3438</v>
      </c>
      <c r="I1656" s="6"/>
      <c r="J1656" s="6"/>
      <c r="K1656" s="5" t="s">
        <v>1656</v>
      </c>
      <c r="L1656">
        <v>534</v>
      </c>
      <c r="M1656">
        <v>4045</v>
      </c>
      <c r="N1656">
        <v>14322</v>
      </c>
      <c r="O1656">
        <v>174</v>
      </c>
      <c r="P1656">
        <v>321.296282900356</v>
      </c>
      <c r="Q1656">
        <v>7786.8336058067398</v>
      </c>
      <c r="R1656">
        <v>599995</v>
      </c>
      <c r="S1656" s="6"/>
      <c r="T1656" s="6"/>
      <c r="U1656" s="5" t="s">
        <v>1656</v>
      </c>
      <c r="V1656" s="5">
        <v>298</v>
      </c>
      <c r="W1656" s="5">
        <v>4281</v>
      </c>
      <c r="X1656" s="5">
        <v>16931</v>
      </c>
      <c r="Y1656" s="5">
        <v>193</v>
      </c>
      <c r="Z1656" s="5">
        <v>325.16711279999998</v>
      </c>
      <c r="AA1656" s="5">
        <v>10317.100930000001</v>
      </c>
      <c r="AB1656" s="5">
        <v>67506</v>
      </c>
      <c r="AC1656" s="6"/>
      <c r="AD1656" s="6"/>
      <c r="AE1656" s="5" t="s">
        <v>1656</v>
      </c>
      <c r="AF1656">
        <v>183</v>
      </c>
      <c r="AG1656">
        <v>4396</v>
      </c>
      <c r="AH1656">
        <v>17681</v>
      </c>
      <c r="AI1656">
        <v>181</v>
      </c>
      <c r="AJ1656">
        <v>272.50449999148498</v>
      </c>
      <c r="AK1656">
        <v>12138.258470173099</v>
      </c>
      <c r="AL1656">
        <v>599980</v>
      </c>
      <c r="AM1656" s="6"/>
      <c r="AN1656" s="6"/>
    </row>
    <row r="1657" spans="1:40" x14ac:dyDescent="0.2">
      <c r="A1657" s="5" t="s">
        <v>1656</v>
      </c>
      <c r="B1657">
        <v>12</v>
      </c>
      <c r="C1657">
        <v>4567</v>
      </c>
      <c r="D1657">
        <v>13441</v>
      </c>
      <c r="E1657">
        <v>174</v>
      </c>
      <c r="F1657">
        <v>281.40264931252801</v>
      </c>
      <c r="G1657">
        <v>7717.2701129831603</v>
      </c>
      <c r="H1657">
        <v>175</v>
      </c>
      <c r="I1657" s="6"/>
      <c r="J1657" s="6"/>
      <c r="K1657" s="5" t="s">
        <v>1656</v>
      </c>
      <c r="L1657">
        <v>534</v>
      </c>
      <c r="M1657">
        <v>4045</v>
      </c>
      <c r="N1657">
        <v>14322</v>
      </c>
      <c r="O1657">
        <v>174</v>
      </c>
      <c r="P1657">
        <v>321.296282900356</v>
      </c>
      <c r="Q1657">
        <v>7786.8336058067398</v>
      </c>
      <c r="R1657">
        <v>599995</v>
      </c>
      <c r="S1657" s="6"/>
      <c r="T1657" s="6"/>
      <c r="U1657" s="5" t="s">
        <v>1656</v>
      </c>
      <c r="V1657" s="5">
        <v>298</v>
      </c>
      <c r="W1657" s="5">
        <v>4281</v>
      </c>
      <c r="X1657" s="5">
        <v>16931</v>
      </c>
      <c r="Y1657" s="5">
        <v>193</v>
      </c>
      <c r="Z1657" s="5">
        <v>325.16711279999998</v>
      </c>
      <c r="AA1657" s="5">
        <v>10317.100930000001</v>
      </c>
      <c r="AB1657" s="5">
        <v>69394</v>
      </c>
      <c r="AC1657" s="6"/>
      <c r="AD1657" s="6"/>
      <c r="AE1657" s="5" t="s">
        <v>1656</v>
      </c>
      <c r="AF1657">
        <v>183</v>
      </c>
      <c r="AG1657">
        <v>4396</v>
      </c>
      <c r="AH1657">
        <v>17681</v>
      </c>
      <c r="AI1657">
        <v>181</v>
      </c>
      <c r="AJ1657">
        <v>272.50449999148498</v>
      </c>
      <c r="AK1657">
        <v>12138.258470173099</v>
      </c>
      <c r="AL1657">
        <v>599981</v>
      </c>
      <c r="AM1657" s="6"/>
      <c r="AN1657" s="6"/>
    </row>
    <row r="1658" spans="1:40" x14ac:dyDescent="0.2">
      <c r="A1658" s="5" t="s">
        <v>1656</v>
      </c>
      <c r="B1658">
        <v>534</v>
      </c>
      <c r="C1658">
        <v>4045</v>
      </c>
      <c r="D1658">
        <v>14322</v>
      </c>
      <c r="E1658">
        <v>174</v>
      </c>
      <c r="F1658">
        <v>321.296282900356</v>
      </c>
      <c r="G1658">
        <v>7786.8336058067398</v>
      </c>
      <c r="H1658">
        <v>140</v>
      </c>
      <c r="I1658" s="6"/>
      <c r="J1658" s="6"/>
      <c r="K1658" s="5" t="s">
        <v>1656</v>
      </c>
      <c r="L1658">
        <v>534</v>
      </c>
      <c r="M1658">
        <v>4045</v>
      </c>
      <c r="N1658">
        <v>14322</v>
      </c>
      <c r="O1658">
        <v>174</v>
      </c>
      <c r="P1658">
        <v>321.296282900356</v>
      </c>
      <c r="Q1658">
        <v>7786.8336058067398</v>
      </c>
      <c r="R1658">
        <v>599995</v>
      </c>
      <c r="S1658" s="6"/>
      <c r="T1658" s="6"/>
      <c r="U1658" s="5" t="s">
        <v>1656</v>
      </c>
      <c r="V1658" s="5">
        <v>434</v>
      </c>
      <c r="W1658" s="5">
        <v>4145</v>
      </c>
      <c r="X1658" s="5">
        <v>16993</v>
      </c>
      <c r="Y1658" s="5">
        <v>193</v>
      </c>
      <c r="Z1658" s="5">
        <v>334.52702909999999</v>
      </c>
      <c r="AA1658" s="5">
        <v>10188.720230000001</v>
      </c>
      <c r="AB1658" s="5">
        <v>61146</v>
      </c>
      <c r="AC1658" s="6"/>
      <c r="AD1658" s="6"/>
      <c r="AE1658" s="5" t="s">
        <v>1656</v>
      </c>
      <c r="AF1658">
        <v>183</v>
      </c>
      <c r="AG1658">
        <v>4396</v>
      </c>
      <c r="AH1658">
        <v>17681</v>
      </c>
      <c r="AI1658">
        <v>181</v>
      </c>
      <c r="AJ1658">
        <v>272.50449999148498</v>
      </c>
      <c r="AK1658">
        <v>12138.258470173099</v>
      </c>
      <c r="AL1658">
        <v>599981</v>
      </c>
      <c r="AM1658" s="6"/>
      <c r="AN1658" s="6"/>
    </row>
    <row r="1659" spans="1:40" x14ac:dyDescent="0.2">
      <c r="A1659" s="5" t="s">
        <v>1656</v>
      </c>
      <c r="B1659">
        <v>534</v>
      </c>
      <c r="C1659">
        <v>4045</v>
      </c>
      <c r="D1659">
        <v>14322</v>
      </c>
      <c r="E1659">
        <v>174</v>
      </c>
      <c r="F1659">
        <v>321.296282900356</v>
      </c>
      <c r="G1659">
        <v>7786.8336058067398</v>
      </c>
      <c r="H1659">
        <v>174</v>
      </c>
      <c r="I1659" s="6"/>
      <c r="J1659" s="6"/>
      <c r="K1659" s="5" t="s">
        <v>1656</v>
      </c>
      <c r="L1659">
        <v>534</v>
      </c>
      <c r="M1659">
        <v>4045</v>
      </c>
      <c r="N1659">
        <v>14322</v>
      </c>
      <c r="O1659">
        <v>174</v>
      </c>
      <c r="P1659">
        <v>321.296282900356</v>
      </c>
      <c r="Q1659">
        <v>7786.8336058067398</v>
      </c>
      <c r="R1659">
        <v>599995</v>
      </c>
      <c r="S1659" s="6"/>
      <c r="T1659" s="6"/>
      <c r="U1659" s="5" t="s">
        <v>1656</v>
      </c>
      <c r="V1659" s="5">
        <v>434</v>
      </c>
      <c r="W1659" s="5">
        <v>4145</v>
      </c>
      <c r="X1659" s="5">
        <v>16993</v>
      </c>
      <c r="Y1659" s="5">
        <v>193</v>
      </c>
      <c r="Z1659" s="5">
        <v>334.52702909999999</v>
      </c>
      <c r="AA1659" s="5">
        <v>10188.720230000001</v>
      </c>
      <c r="AB1659" s="5">
        <v>61196</v>
      </c>
      <c r="AC1659" s="6"/>
      <c r="AD1659" s="6"/>
      <c r="AE1659" s="5" t="s">
        <v>1656</v>
      </c>
      <c r="AF1659">
        <v>183</v>
      </c>
      <c r="AG1659">
        <v>4396</v>
      </c>
      <c r="AH1659">
        <v>17681</v>
      </c>
      <c r="AI1659">
        <v>181</v>
      </c>
      <c r="AJ1659">
        <v>272.50449999148498</v>
      </c>
      <c r="AK1659">
        <v>12138.258470173099</v>
      </c>
      <c r="AL1659">
        <v>599981</v>
      </c>
      <c r="AM1659" s="6"/>
      <c r="AN1659" s="6"/>
    </row>
    <row r="1660" spans="1:40" x14ac:dyDescent="0.2">
      <c r="A1660" s="5" t="s">
        <v>1656</v>
      </c>
      <c r="B1660">
        <v>534</v>
      </c>
      <c r="C1660">
        <v>4045</v>
      </c>
      <c r="D1660">
        <v>14322</v>
      </c>
      <c r="E1660">
        <v>174</v>
      </c>
      <c r="F1660">
        <v>321.296282900356</v>
      </c>
      <c r="G1660">
        <v>7786.8336058067398</v>
      </c>
      <c r="H1660">
        <v>201</v>
      </c>
      <c r="I1660" s="6"/>
      <c r="J1660" s="6"/>
      <c r="K1660" s="5" t="s">
        <v>1656</v>
      </c>
      <c r="L1660">
        <v>534</v>
      </c>
      <c r="M1660">
        <v>4045</v>
      </c>
      <c r="N1660">
        <v>14322</v>
      </c>
      <c r="O1660">
        <v>174</v>
      </c>
      <c r="P1660">
        <v>321.296282900356</v>
      </c>
      <c r="Q1660">
        <v>7786.8336058067398</v>
      </c>
      <c r="R1660">
        <v>599996</v>
      </c>
      <c r="S1660" s="6"/>
      <c r="T1660" s="6"/>
      <c r="U1660" s="5" t="s">
        <v>1656</v>
      </c>
      <c r="V1660" s="5">
        <v>434</v>
      </c>
      <c r="W1660" s="5">
        <v>4145</v>
      </c>
      <c r="X1660" s="5">
        <v>16993</v>
      </c>
      <c r="Y1660" s="5">
        <v>193</v>
      </c>
      <c r="Z1660" s="5">
        <v>334.52702909999999</v>
      </c>
      <c r="AA1660" s="5">
        <v>10188.720230000001</v>
      </c>
      <c r="AB1660" s="5">
        <v>61581</v>
      </c>
      <c r="AC1660" s="6"/>
      <c r="AD1660" s="6"/>
      <c r="AE1660" s="5" t="s">
        <v>1656</v>
      </c>
      <c r="AF1660">
        <v>183</v>
      </c>
      <c r="AG1660">
        <v>4396</v>
      </c>
      <c r="AH1660">
        <v>17681</v>
      </c>
      <c r="AI1660">
        <v>181</v>
      </c>
      <c r="AJ1660">
        <v>272.50449999148498</v>
      </c>
      <c r="AK1660">
        <v>12138.258470173099</v>
      </c>
      <c r="AL1660">
        <v>599982</v>
      </c>
      <c r="AM1660" s="6"/>
      <c r="AN1660" s="6"/>
    </row>
    <row r="1661" spans="1:40" x14ac:dyDescent="0.2">
      <c r="A1661" s="5" t="s">
        <v>1656</v>
      </c>
      <c r="B1661">
        <v>534</v>
      </c>
      <c r="C1661">
        <v>4045</v>
      </c>
      <c r="D1661">
        <v>14322</v>
      </c>
      <c r="E1661">
        <v>174</v>
      </c>
      <c r="F1661">
        <v>321.33258601512301</v>
      </c>
      <c r="G1661">
        <v>7786.0952004523797</v>
      </c>
      <c r="H1661">
        <v>167</v>
      </c>
      <c r="I1661" s="6"/>
      <c r="J1661" s="6"/>
      <c r="K1661" s="5" t="s">
        <v>1656</v>
      </c>
      <c r="L1661">
        <v>534</v>
      </c>
      <c r="M1661">
        <v>4045</v>
      </c>
      <c r="N1661">
        <v>14322</v>
      </c>
      <c r="O1661">
        <v>174</v>
      </c>
      <c r="P1661">
        <v>321.296282900356</v>
      </c>
      <c r="Q1661">
        <v>7786.8336058067398</v>
      </c>
      <c r="R1661">
        <v>600001</v>
      </c>
      <c r="S1661" s="6"/>
      <c r="T1661" s="6"/>
      <c r="U1661" s="5" t="s">
        <v>1656</v>
      </c>
      <c r="V1661" s="5">
        <v>434</v>
      </c>
      <c r="W1661" s="5">
        <v>4145</v>
      </c>
      <c r="X1661" s="5">
        <v>16993</v>
      </c>
      <c r="Y1661" s="5">
        <v>193</v>
      </c>
      <c r="Z1661" s="5">
        <v>334.52702909999999</v>
      </c>
      <c r="AA1661" s="5">
        <v>10188.720230000001</v>
      </c>
      <c r="AB1661" s="5">
        <v>77656</v>
      </c>
      <c r="AC1661" s="6"/>
      <c r="AD1661" s="6"/>
      <c r="AE1661" s="5" t="s">
        <v>1656</v>
      </c>
      <c r="AF1661">
        <v>183</v>
      </c>
      <c r="AG1661">
        <v>4396</v>
      </c>
      <c r="AH1661">
        <v>17681</v>
      </c>
      <c r="AI1661">
        <v>181</v>
      </c>
      <c r="AJ1661">
        <v>272.50449999148498</v>
      </c>
      <c r="AK1661">
        <v>12138.258470173099</v>
      </c>
      <c r="AL1661">
        <v>599983</v>
      </c>
      <c r="AM1661" s="6"/>
      <c r="AN1661" s="6"/>
    </row>
    <row r="1662" spans="1:40" x14ac:dyDescent="0.2">
      <c r="A1662" s="5" t="s">
        <v>1657</v>
      </c>
      <c r="B1662">
        <v>2316</v>
      </c>
      <c r="C1662">
        <v>22219</v>
      </c>
      <c r="D1662">
        <v>40158</v>
      </c>
      <c r="E1662">
        <v>174</v>
      </c>
      <c r="F1662">
        <v>269.62840716987802</v>
      </c>
      <c r="G1662">
        <v>28202.676426087499</v>
      </c>
      <c r="H1662">
        <v>1392</v>
      </c>
      <c r="I1662" s="6">
        <f t="shared" ref="I1662:J1662" si="1155">AVERAGE(G1662:G1671)</f>
        <v>22298.973143659852</v>
      </c>
      <c r="J1662" s="6">
        <f t="shared" si="1155"/>
        <v>723.8</v>
      </c>
      <c r="K1662" s="5" t="s">
        <v>1657</v>
      </c>
      <c r="L1662">
        <v>2316</v>
      </c>
      <c r="M1662">
        <v>22219</v>
      </c>
      <c r="N1662">
        <v>40158</v>
      </c>
      <c r="O1662">
        <v>174</v>
      </c>
      <c r="P1662">
        <v>269.62840716987802</v>
      </c>
      <c r="Q1662">
        <v>28202.676426087499</v>
      </c>
      <c r="R1662">
        <v>599990</v>
      </c>
      <c r="S1662" s="6">
        <f t="shared" ref="S1662" si="1156">AVERAGE(Q1662:Q1671)</f>
        <v>28202.676426087499</v>
      </c>
      <c r="T1662" s="6">
        <f t="shared" ref="T1662" si="1157">AVERAGE(R1662:R1671)</f>
        <v>599993.30000000005</v>
      </c>
      <c r="U1662" s="5" t="s">
        <v>1657</v>
      </c>
      <c r="V1662" s="5">
        <v>1901</v>
      </c>
      <c r="W1662" s="5">
        <v>22634</v>
      </c>
      <c r="X1662" s="5">
        <v>40513</v>
      </c>
      <c r="Y1662" s="5">
        <v>181</v>
      </c>
      <c r="Z1662" s="5">
        <v>276.24323070000003</v>
      </c>
      <c r="AA1662" s="5">
        <v>28264.37515</v>
      </c>
      <c r="AB1662" s="5">
        <v>60848</v>
      </c>
      <c r="AC1662" s="6">
        <f t="shared" ref="AC1662" si="1158">AVERAGE(AA1662:AA1671)</f>
        <v>28264.37515</v>
      </c>
      <c r="AD1662" s="6">
        <f t="shared" ref="AD1662" si="1159">AVERAGE(AB1662:AB1671)</f>
        <v>63622.400000000001</v>
      </c>
      <c r="AE1662" s="5" t="s">
        <v>1657</v>
      </c>
      <c r="AF1662">
        <v>1901</v>
      </c>
      <c r="AG1662">
        <v>22634</v>
      </c>
      <c r="AH1662">
        <v>40513</v>
      </c>
      <c r="AI1662">
        <v>181</v>
      </c>
      <c r="AJ1662">
        <v>276.24323072277298</v>
      </c>
      <c r="AK1662">
        <v>28264.375149752199</v>
      </c>
      <c r="AL1662">
        <v>599980</v>
      </c>
      <c r="AM1662" s="6">
        <f t="shared" ref="AM1662" si="1160">AVERAGE(AK1662:AK1671)</f>
        <v>28264.375149752195</v>
      </c>
      <c r="AN1662" s="6">
        <f t="shared" ref="AN1662" si="1161">AVERAGE(AL1662:AL1671)</f>
        <v>599983.1</v>
      </c>
    </row>
    <row r="1663" spans="1:40" x14ac:dyDescent="0.2">
      <c r="A1663" s="5" t="s">
        <v>1657</v>
      </c>
      <c r="B1663">
        <v>2316</v>
      </c>
      <c r="C1663">
        <v>22219</v>
      </c>
      <c r="D1663">
        <v>40158</v>
      </c>
      <c r="E1663">
        <v>174</v>
      </c>
      <c r="F1663">
        <v>270.151244784141</v>
      </c>
      <c r="G1663">
        <v>28179.493806271101</v>
      </c>
      <c r="H1663">
        <v>181</v>
      </c>
      <c r="I1663" s="6"/>
      <c r="J1663" s="6"/>
      <c r="K1663" s="5" t="s">
        <v>1657</v>
      </c>
      <c r="L1663">
        <v>2316</v>
      </c>
      <c r="M1663">
        <v>22219</v>
      </c>
      <c r="N1663">
        <v>40158</v>
      </c>
      <c r="O1663">
        <v>174</v>
      </c>
      <c r="P1663">
        <v>269.62840716987802</v>
      </c>
      <c r="Q1663">
        <v>28202.676426087499</v>
      </c>
      <c r="R1663">
        <v>599990</v>
      </c>
      <c r="S1663" s="6"/>
      <c r="T1663" s="6"/>
      <c r="U1663" s="5" t="s">
        <v>1657</v>
      </c>
      <c r="V1663" s="5">
        <v>1901</v>
      </c>
      <c r="W1663" s="5">
        <v>22634</v>
      </c>
      <c r="X1663" s="5">
        <v>40513</v>
      </c>
      <c r="Y1663" s="5">
        <v>181</v>
      </c>
      <c r="Z1663" s="5">
        <v>276.24323070000003</v>
      </c>
      <c r="AA1663" s="5">
        <v>28264.37515</v>
      </c>
      <c r="AB1663" s="5">
        <v>60880</v>
      </c>
      <c r="AC1663" s="6"/>
      <c r="AD1663" s="6"/>
      <c r="AE1663" s="5" t="s">
        <v>1657</v>
      </c>
      <c r="AF1663">
        <v>1901</v>
      </c>
      <c r="AG1663">
        <v>22634</v>
      </c>
      <c r="AH1663">
        <v>40513</v>
      </c>
      <c r="AI1663">
        <v>181</v>
      </c>
      <c r="AJ1663">
        <v>276.24323072277298</v>
      </c>
      <c r="AK1663">
        <v>28264.375149752199</v>
      </c>
      <c r="AL1663">
        <v>599982</v>
      </c>
      <c r="AM1663" s="6"/>
      <c r="AN1663" s="6"/>
    </row>
    <row r="1664" spans="1:40" x14ac:dyDescent="0.2">
      <c r="A1664" s="5" t="s">
        <v>1657</v>
      </c>
      <c r="B1664">
        <v>2316</v>
      </c>
      <c r="C1664">
        <v>22219</v>
      </c>
      <c r="D1664">
        <v>40158</v>
      </c>
      <c r="E1664">
        <v>174</v>
      </c>
      <c r="F1664">
        <v>270.151244784141</v>
      </c>
      <c r="G1664">
        <v>28179.493806271101</v>
      </c>
      <c r="H1664">
        <v>221</v>
      </c>
      <c r="I1664" s="6"/>
      <c r="J1664" s="6"/>
      <c r="K1664" s="5" t="s">
        <v>1657</v>
      </c>
      <c r="L1664">
        <v>2316</v>
      </c>
      <c r="M1664">
        <v>22219</v>
      </c>
      <c r="N1664">
        <v>40158</v>
      </c>
      <c r="O1664">
        <v>174</v>
      </c>
      <c r="P1664">
        <v>269.62840716987802</v>
      </c>
      <c r="Q1664">
        <v>28202.676426087499</v>
      </c>
      <c r="R1664">
        <v>599991</v>
      </c>
      <c r="S1664" s="6"/>
      <c r="T1664" s="6"/>
      <c r="U1664" s="5" t="s">
        <v>1657</v>
      </c>
      <c r="V1664" s="5">
        <v>1901</v>
      </c>
      <c r="W1664" s="5">
        <v>22634</v>
      </c>
      <c r="X1664" s="5">
        <v>40513</v>
      </c>
      <c r="Y1664" s="5">
        <v>181</v>
      </c>
      <c r="Z1664" s="5">
        <v>276.24323070000003</v>
      </c>
      <c r="AA1664" s="5">
        <v>28264.37515</v>
      </c>
      <c r="AB1664" s="5">
        <v>60918</v>
      </c>
      <c r="AC1664" s="6"/>
      <c r="AD1664" s="6"/>
      <c r="AE1664" s="5" t="s">
        <v>1657</v>
      </c>
      <c r="AF1664">
        <v>1901</v>
      </c>
      <c r="AG1664">
        <v>22634</v>
      </c>
      <c r="AH1664">
        <v>40513</v>
      </c>
      <c r="AI1664">
        <v>181</v>
      </c>
      <c r="AJ1664">
        <v>276.24323072277298</v>
      </c>
      <c r="AK1664">
        <v>28264.375149752199</v>
      </c>
      <c r="AL1664">
        <v>599982</v>
      </c>
      <c r="AM1664" s="6"/>
      <c r="AN1664" s="6"/>
    </row>
    <row r="1665" spans="1:40" x14ac:dyDescent="0.2">
      <c r="A1665" s="5" t="s">
        <v>1657</v>
      </c>
      <c r="B1665">
        <v>4649</v>
      </c>
      <c r="C1665">
        <v>19886</v>
      </c>
      <c r="D1665">
        <v>34433</v>
      </c>
      <c r="E1665">
        <v>174</v>
      </c>
      <c r="F1665">
        <v>330.24493574128502</v>
      </c>
      <c r="G1665">
        <v>19789.9395492314</v>
      </c>
      <c r="H1665">
        <v>1384</v>
      </c>
      <c r="I1665" s="6"/>
      <c r="J1665" s="6"/>
      <c r="K1665" s="5" t="s">
        <v>1657</v>
      </c>
      <c r="L1665">
        <v>2316</v>
      </c>
      <c r="M1665">
        <v>22219</v>
      </c>
      <c r="N1665">
        <v>40158</v>
      </c>
      <c r="O1665">
        <v>174</v>
      </c>
      <c r="P1665">
        <v>269.62840716987802</v>
      </c>
      <c r="Q1665">
        <v>28202.676426087499</v>
      </c>
      <c r="R1665">
        <v>599992</v>
      </c>
      <c r="S1665" s="6"/>
      <c r="T1665" s="6"/>
      <c r="U1665" s="5" t="s">
        <v>1657</v>
      </c>
      <c r="V1665" s="5">
        <v>1901</v>
      </c>
      <c r="W1665" s="5">
        <v>22634</v>
      </c>
      <c r="X1665" s="5">
        <v>40513</v>
      </c>
      <c r="Y1665" s="5">
        <v>181</v>
      </c>
      <c r="Z1665" s="5">
        <v>276.24323070000003</v>
      </c>
      <c r="AA1665" s="5">
        <v>28264.37515</v>
      </c>
      <c r="AB1665" s="5">
        <v>61110</v>
      </c>
      <c r="AC1665" s="6"/>
      <c r="AD1665" s="6"/>
      <c r="AE1665" s="5" t="s">
        <v>1657</v>
      </c>
      <c r="AF1665">
        <v>1901</v>
      </c>
      <c r="AG1665">
        <v>22634</v>
      </c>
      <c r="AH1665">
        <v>40513</v>
      </c>
      <c r="AI1665">
        <v>181</v>
      </c>
      <c r="AJ1665">
        <v>276.24323072277298</v>
      </c>
      <c r="AK1665">
        <v>28264.375149752199</v>
      </c>
      <c r="AL1665">
        <v>599982</v>
      </c>
      <c r="AM1665" s="6"/>
      <c r="AN1665" s="6"/>
    </row>
    <row r="1666" spans="1:40" x14ac:dyDescent="0.2">
      <c r="A1666" s="5" t="s">
        <v>1657</v>
      </c>
      <c r="B1666">
        <v>4649</v>
      </c>
      <c r="C1666">
        <v>19886</v>
      </c>
      <c r="D1666">
        <v>34433</v>
      </c>
      <c r="E1666">
        <v>174</v>
      </c>
      <c r="F1666">
        <v>330.24493574128502</v>
      </c>
      <c r="G1666">
        <v>19789.9395492314</v>
      </c>
      <c r="H1666">
        <v>163</v>
      </c>
      <c r="I1666" s="6"/>
      <c r="J1666" s="6"/>
      <c r="K1666" s="5" t="s">
        <v>1657</v>
      </c>
      <c r="L1666">
        <v>2316</v>
      </c>
      <c r="M1666">
        <v>22219</v>
      </c>
      <c r="N1666">
        <v>40158</v>
      </c>
      <c r="O1666">
        <v>174</v>
      </c>
      <c r="P1666">
        <v>269.62840716987802</v>
      </c>
      <c r="Q1666">
        <v>28202.676426087499</v>
      </c>
      <c r="R1666">
        <v>599993</v>
      </c>
      <c r="S1666" s="6"/>
      <c r="T1666" s="6"/>
      <c r="U1666" s="5" t="s">
        <v>1657</v>
      </c>
      <c r="V1666" s="5">
        <v>1901</v>
      </c>
      <c r="W1666" s="5">
        <v>22634</v>
      </c>
      <c r="X1666" s="5">
        <v>40513</v>
      </c>
      <c r="Y1666" s="5">
        <v>181</v>
      </c>
      <c r="Z1666" s="5">
        <v>276.24323070000003</v>
      </c>
      <c r="AA1666" s="5">
        <v>28264.37515</v>
      </c>
      <c r="AB1666" s="5">
        <v>61117</v>
      </c>
      <c r="AC1666" s="6"/>
      <c r="AD1666" s="6"/>
      <c r="AE1666" s="5" t="s">
        <v>1657</v>
      </c>
      <c r="AF1666">
        <v>1901</v>
      </c>
      <c r="AG1666">
        <v>22634</v>
      </c>
      <c r="AH1666">
        <v>40513</v>
      </c>
      <c r="AI1666">
        <v>181</v>
      </c>
      <c r="AJ1666">
        <v>276.24323072277298</v>
      </c>
      <c r="AK1666">
        <v>28264.375149752199</v>
      </c>
      <c r="AL1666">
        <v>599983</v>
      </c>
      <c r="AM1666" s="6"/>
      <c r="AN1666" s="6"/>
    </row>
    <row r="1667" spans="1:40" x14ac:dyDescent="0.2">
      <c r="A1667" s="5" t="s">
        <v>1657</v>
      </c>
      <c r="B1667">
        <v>4649</v>
      </c>
      <c r="C1667">
        <v>19886</v>
      </c>
      <c r="D1667">
        <v>34433</v>
      </c>
      <c r="E1667">
        <v>174</v>
      </c>
      <c r="F1667">
        <v>330.24493574128502</v>
      </c>
      <c r="G1667">
        <v>19789.9395492314</v>
      </c>
      <c r="H1667">
        <v>179</v>
      </c>
      <c r="I1667" s="6"/>
      <c r="J1667" s="6"/>
      <c r="K1667" s="5" t="s">
        <v>1657</v>
      </c>
      <c r="L1667">
        <v>2316</v>
      </c>
      <c r="M1667">
        <v>22219</v>
      </c>
      <c r="N1667">
        <v>40158</v>
      </c>
      <c r="O1667">
        <v>174</v>
      </c>
      <c r="P1667">
        <v>269.62840716987802</v>
      </c>
      <c r="Q1667">
        <v>28202.676426087499</v>
      </c>
      <c r="R1667">
        <v>599993</v>
      </c>
      <c r="S1667" s="6"/>
      <c r="T1667" s="6"/>
      <c r="U1667" s="5" t="s">
        <v>1657</v>
      </c>
      <c r="V1667" s="5">
        <v>1901</v>
      </c>
      <c r="W1667" s="5">
        <v>22634</v>
      </c>
      <c r="X1667" s="5">
        <v>40513</v>
      </c>
      <c r="Y1667" s="5">
        <v>181</v>
      </c>
      <c r="Z1667" s="5">
        <v>276.24323070000003</v>
      </c>
      <c r="AA1667" s="5">
        <v>28264.37515</v>
      </c>
      <c r="AB1667" s="5">
        <v>61358</v>
      </c>
      <c r="AC1667" s="6"/>
      <c r="AD1667" s="6"/>
      <c r="AE1667" s="5" t="s">
        <v>1657</v>
      </c>
      <c r="AF1667">
        <v>1901</v>
      </c>
      <c r="AG1667">
        <v>22634</v>
      </c>
      <c r="AH1667">
        <v>40513</v>
      </c>
      <c r="AI1667">
        <v>181</v>
      </c>
      <c r="AJ1667">
        <v>276.24323072277298</v>
      </c>
      <c r="AK1667">
        <v>28264.375149752199</v>
      </c>
      <c r="AL1667">
        <v>599984</v>
      </c>
      <c r="AM1667" s="6"/>
      <c r="AN1667" s="6"/>
    </row>
    <row r="1668" spans="1:40" x14ac:dyDescent="0.2">
      <c r="A1668" s="5" t="s">
        <v>1657</v>
      </c>
      <c r="B1668">
        <v>4649</v>
      </c>
      <c r="C1668">
        <v>19886</v>
      </c>
      <c r="D1668">
        <v>34433</v>
      </c>
      <c r="E1668">
        <v>174</v>
      </c>
      <c r="F1668">
        <v>330.24493574128502</v>
      </c>
      <c r="G1668">
        <v>19789.9395492314</v>
      </c>
      <c r="H1668">
        <v>182</v>
      </c>
      <c r="I1668" s="6"/>
      <c r="J1668" s="6"/>
      <c r="K1668" s="5" t="s">
        <v>1657</v>
      </c>
      <c r="L1668">
        <v>2316</v>
      </c>
      <c r="M1668">
        <v>22219</v>
      </c>
      <c r="N1668">
        <v>40158</v>
      </c>
      <c r="O1668">
        <v>174</v>
      </c>
      <c r="P1668">
        <v>269.62840716987802</v>
      </c>
      <c r="Q1668">
        <v>28202.676426087499</v>
      </c>
      <c r="R1668">
        <v>599995</v>
      </c>
      <c r="S1668" s="6"/>
      <c r="T1668" s="6"/>
      <c r="U1668" s="5" t="s">
        <v>1657</v>
      </c>
      <c r="V1668" s="5">
        <v>1901</v>
      </c>
      <c r="W1668" s="5">
        <v>22634</v>
      </c>
      <c r="X1668" s="5">
        <v>40513</v>
      </c>
      <c r="Y1668" s="5">
        <v>181</v>
      </c>
      <c r="Z1668" s="5">
        <v>276.24323070000003</v>
      </c>
      <c r="AA1668" s="5">
        <v>28264.37515</v>
      </c>
      <c r="AB1668" s="5">
        <v>61719</v>
      </c>
      <c r="AC1668" s="6"/>
      <c r="AD1668" s="6"/>
      <c r="AE1668" s="5" t="s">
        <v>1657</v>
      </c>
      <c r="AF1668">
        <v>1901</v>
      </c>
      <c r="AG1668">
        <v>22634</v>
      </c>
      <c r="AH1668">
        <v>40513</v>
      </c>
      <c r="AI1668">
        <v>181</v>
      </c>
      <c r="AJ1668">
        <v>276.24323072277298</v>
      </c>
      <c r="AK1668">
        <v>28264.375149752199</v>
      </c>
      <c r="AL1668">
        <v>599984</v>
      </c>
      <c r="AM1668" s="6"/>
      <c r="AN1668" s="6"/>
    </row>
    <row r="1669" spans="1:40" x14ac:dyDescent="0.2">
      <c r="A1669" s="5" t="s">
        <v>1657</v>
      </c>
      <c r="B1669">
        <v>4649</v>
      </c>
      <c r="C1669">
        <v>19886</v>
      </c>
      <c r="D1669">
        <v>34433</v>
      </c>
      <c r="E1669">
        <v>174</v>
      </c>
      <c r="F1669">
        <v>331.00804990946199</v>
      </c>
      <c r="G1669">
        <v>19756.103067014399</v>
      </c>
      <c r="H1669">
        <v>158</v>
      </c>
      <c r="I1669" s="6"/>
      <c r="J1669" s="6"/>
      <c r="K1669" s="5" t="s">
        <v>1657</v>
      </c>
      <c r="L1669">
        <v>2316</v>
      </c>
      <c r="M1669">
        <v>22219</v>
      </c>
      <c r="N1669">
        <v>40158</v>
      </c>
      <c r="O1669">
        <v>174</v>
      </c>
      <c r="P1669">
        <v>269.62840716987802</v>
      </c>
      <c r="Q1669">
        <v>28202.676426087499</v>
      </c>
      <c r="R1669">
        <v>599995</v>
      </c>
      <c r="S1669" s="6"/>
      <c r="T1669" s="6"/>
      <c r="U1669" s="5" t="s">
        <v>1657</v>
      </c>
      <c r="V1669" s="5">
        <v>1901</v>
      </c>
      <c r="W1669" s="5">
        <v>22634</v>
      </c>
      <c r="X1669" s="5">
        <v>40513</v>
      </c>
      <c r="Y1669" s="5">
        <v>181</v>
      </c>
      <c r="Z1669" s="5">
        <v>276.24323070000003</v>
      </c>
      <c r="AA1669" s="5">
        <v>28264.37515</v>
      </c>
      <c r="AB1669" s="5">
        <v>66496</v>
      </c>
      <c r="AC1669" s="6"/>
      <c r="AD1669" s="6"/>
      <c r="AE1669" s="5" t="s">
        <v>1657</v>
      </c>
      <c r="AF1669">
        <v>1901</v>
      </c>
      <c r="AG1669">
        <v>22634</v>
      </c>
      <c r="AH1669">
        <v>40513</v>
      </c>
      <c r="AI1669">
        <v>181</v>
      </c>
      <c r="AJ1669">
        <v>276.24323072277298</v>
      </c>
      <c r="AK1669">
        <v>28264.375149752199</v>
      </c>
      <c r="AL1669">
        <v>599984</v>
      </c>
      <c r="AM1669" s="6"/>
      <c r="AN1669" s="6"/>
    </row>
    <row r="1670" spans="1:40" x14ac:dyDescent="0.2">
      <c r="A1670" s="5" t="s">
        <v>1657</v>
      </c>
      <c r="B1670">
        <v>4649</v>
      </c>
      <c r="C1670">
        <v>19886</v>
      </c>
      <c r="D1670">
        <v>34433</v>
      </c>
      <c r="E1670">
        <v>174</v>
      </c>
      <c r="F1670">
        <v>331.00804990946199</v>
      </c>
      <c r="G1670">
        <v>19756.103067014399</v>
      </c>
      <c r="H1670">
        <v>185</v>
      </c>
      <c r="I1670" s="6"/>
      <c r="J1670" s="6"/>
      <c r="K1670" s="5" t="s">
        <v>1657</v>
      </c>
      <c r="L1670">
        <v>2316</v>
      </c>
      <c r="M1670">
        <v>22219</v>
      </c>
      <c r="N1670">
        <v>40158</v>
      </c>
      <c r="O1670">
        <v>174</v>
      </c>
      <c r="P1670">
        <v>269.62840716987802</v>
      </c>
      <c r="Q1670">
        <v>28202.676426087499</v>
      </c>
      <c r="R1670">
        <v>599997</v>
      </c>
      <c r="S1670" s="6"/>
      <c r="T1670" s="6"/>
      <c r="U1670" s="5" t="s">
        <v>1657</v>
      </c>
      <c r="V1670" s="5">
        <v>1901</v>
      </c>
      <c r="W1670" s="5">
        <v>22634</v>
      </c>
      <c r="X1670" s="5">
        <v>40513</v>
      </c>
      <c r="Y1670" s="5">
        <v>181</v>
      </c>
      <c r="Z1670" s="5">
        <v>276.24323070000003</v>
      </c>
      <c r="AA1670" s="5">
        <v>28264.37515</v>
      </c>
      <c r="AB1670" s="5">
        <v>68826</v>
      </c>
      <c r="AC1670" s="6"/>
      <c r="AD1670" s="6"/>
      <c r="AE1670" s="5" t="s">
        <v>1657</v>
      </c>
      <c r="AF1670">
        <v>1901</v>
      </c>
      <c r="AG1670">
        <v>22634</v>
      </c>
      <c r="AH1670">
        <v>40513</v>
      </c>
      <c r="AI1670">
        <v>181</v>
      </c>
      <c r="AJ1670">
        <v>276.24323072277298</v>
      </c>
      <c r="AK1670">
        <v>28264.375149752199</v>
      </c>
      <c r="AL1670">
        <v>599984</v>
      </c>
      <c r="AM1670" s="6"/>
      <c r="AN1670" s="6"/>
    </row>
    <row r="1671" spans="1:40" x14ac:dyDescent="0.2">
      <c r="A1671" s="5" t="s">
        <v>1657</v>
      </c>
      <c r="B1671">
        <v>4649</v>
      </c>
      <c r="C1671">
        <v>19886</v>
      </c>
      <c r="D1671">
        <v>34433</v>
      </c>
      <c r="E1671">
        <v>174</v>
      </c>
      <c r="F1671">
        <v>331.00804990946199</v>
      </c>
      <c r="G1671">
        <v>19756.103067014399</v>
      </c>
      <c r="H1671">
        <v>3193</v>
      </c>
      <c r="I1671" s="6"/>
      <c r="J1671" s="6"/>
      <c r="K1671" s="5" t="s">
        <v>1657</v>
      </c>
      <c r="L1671">
        <v>2316</v>
      </c>
      <c r="M1671">
        <v>22219</v>
      </c>
      <c r="N1671">
        <v>40158</v>
      </c>
      <c r="O1671">
        <v>174</v>
      </c>
      <c r="P1671">
        <v>269.62840716987802</v>
      </c>
      <c r="Q1671">
        <v>28202.676426087499</v>
      </c>
      <c r="R1671">
        <v>599997</v>
      </c>
      <c r="S1671" s="6"/>
      <c r="T1671" s="6"/>
      <c r="U1671" s="5" t="s">
        <v>1657</v>
      </c>
      <c r="V1671" s="5">
        <v>1901</v>
      </c>
      <c r="W1671" s="5">
        <v>22634</v>
      </c>
      <c r="X1671" s="5">
        <v>40513</v>
      </c>
      <c r="Y1671" s="5">
        <v>181</v>
      </c>
      <c r="Z1671" s="5">
        <v>276.24323070000003</v>
      </c>
      <c r="AA1671" s="5">
        <v>28264.37515</v>
      </c>
      <c r="AB1671" s="5">
        <v>72952</v>
      </c>
      <c r="AC1671" s="6"/>
      <c r="AD1671" s="6"/>
      <c r="AE1671" s="5" t="s">
        <v>1657</v>
      </c>
      <c r="AF1671">
        <v>1901</v>
      </c>
      <c r="AG1671">
        <v>22634</v>
      </c>
      <c r="AH1671">
        <v>40513</v>
      </c>
      <c r="AI1671">
        <v>181</v>
      </c>
      <c r="AJ1671">
        <v>276.24323072277298</v>
      </c>
      <c r="AK1671">
        <v>28264.375149752199</v>
      </c>
      <c r="AL1671">
        <v>599986</v>
      </c>
      <c r="AM1671" s="6"/>
      <c r="AN1671" s="6"/>
    </row>
    <row r="1672" spans="1:40" x14ac:dyDescent="0.2">
      <c r="A1672" s="5" t="s">
        <v>1658</v>
      </c>
      <c r="B1672">
        <v>12120</v>
      </c>
      <c r="C1672">
        <v>35318</v>
      </c>
      <c r="D1672">
        <v>44573</v>
      </c>
      <c r="E1672">
        <v>174</v>
      </c>
      <c r="F1672">
        <v>297.64941283979999</v>
      </c>
      <c r="G1672">
        <v>15498.6053538082</v>
      </c>
      <c r="H1672">
        <v>169</v>
      </c>
      <c r="I1672" s="6">
        <f t="shared" ref="I1672:J1672" si="1162">AVERAGE(G1672:G1681)</f>
        <v>18366.872463665681</v>
      </c>
      <c r="J1672" s="6">
        <f t="shared" si="1162"/>
        <v>1244.5</v>
      </c>
      <c r="K1672" s="5" t="s">
        <v>1658</v>
      </c>
      <c r="L1672">
        <v>13078</v>
      </c>
      <c r="M1672">
        <v>34360</v>
      </c>
      <c r="N1672">
        <v>48461</v>
      </c>
      <c r="O1672">
        <v>174</v>
      </c>
      <c r="P1672">
        <v>239.77539276630799</v>
      </c>
      <c r="Q1672">
        <v>25039.739634586898</v>
      </c>
      <c r="R1672">
        <v>599988</v>
      </c>
      <c r="S1672" s="6">
        <f t="shared" ref="S1672" si="1163">AVERAGE(Q1672:Q1681)</f>
        <v>25039.739634586902</v>
      </c>
      <c r="T1672" s="6">
        <f t="shared" ref="T1672" si="1164">AVERAGE(R1672:R1681)</f>
        <v>599990.9</v>
      </c>
      <c r="U1672" s="5" t="s">
        <v>1658</v>
      </c>
      <c r="V1672" s="5">
        <v>13078</v>
      </c>
      <c r="W1672" s="5">
        <v>34360</v>
      </c>
      <c r="X1672" s="5">
        <v>48461</v>
      </c>
      <c r="Y1672" s="5">
        <v>174</v>
      </c>
      <c r="Z1672" s="5">
        <v>239.77539279999999</v>
      </c>
      <c r="AA1672" s="5">
        <v>25039.73963</v>
      </c>
      <c r="AB1672" s="5">
        <v>60469</v>
      </c>
      <c r="AC1672" s="6">
        <f t="shared" ref="AC1672" si="1165">AVERAGE(AA1672:AA1681)</f>
        <v>25039.73963</v>
      </c>
      <c r="AD1672" s="6">
        <f t="shared" ref="AD1672" si="1166">AVERAGE(AB1672:AB1681)</f>
        <v>61808</v>
      </c>
      <c r="AE1672" s="5" t="s">
        <v>1658</v>
      </c>
      <c r="AF1672">
        <v>13078</v>
      </c>
      <c r="AG1672">
        <v>34360</v>
      </c>
      <c r="AH1672">
        <v>48461</v>
      </c>
      <c r="AI1672">
        <v>174</v>
      </c>
      <c r="AJ1672">
        <v>239.77539276630799</v>
      </c>
      <c r="AK1672">
        <v>25039.739634586898</v>
      </c>
      <c r="AL1672">
        <v>599981</v>
      </c>
      <c r="AM1672" s="6">
        <f t="shared" ref="AM1672" si="1167">AVERAGE(AK1672:AK1681)</f>
        <v>25039.739634586902</v>
      </c>
      <c r="AN1672" s="6">
        <f t="shared" ref="AN1672" si="1168">AVERAGE(AL1672:AL1681)</f>
        <v>599983.6</v>
      </c>
    </row>
    <row r="1673" spans="1:40" x14ac:dyDescent="0.2">
      <c r="A1673" s="5" t="s">
        <v>1658</v>
      </c>
      <c r="B1673">
        <v>12120</v>
      </c>
      <c r="C1673">
        <v>35318</v>
      </c>
      <c r="D1673">
        <v>44573</v>
      </c>
      <c r="E1673">
        <v>174</v>
      </c>
      <c r="F1673">
        <v>297.64941283979999</v>
      </c>
      <c r="G1673">
        <v>15498.6053538082</v>
      </c>
      <c r="H1673">
        <v>196</v>
      </c>
      <c r="I1673" s="6"/>
      <c r="J1673" s="6"/>
      <c r="K1673" s="5" t="s">
        <v>1658</v>
      </c>
      <c r="L1673">
        <v>13078</v>
      </c>
      <c r="M1673">
        <v>34360</v>
      </c>
      <c r="N1673">
        <v>48461</v>
      </c>
      <c r="O1673">
        <v>174</v>
      </c>
      <c r="P1673">
        <v>239.77539276630799</v>
      </c>
      <c r="Q1673">
        <v>25039.739634586898</v>
      </c>
      <c r="R1673">
        <v>599988</v>
      </c>
      <c r="S1673" s="6"/>
      <c r="T1673" s="6"/>
      <c r="U1673" s="5" t="s">
        <v>1658</v>
      </c>
      <c r="V1673" s="5">
        <v>13078</v>
      </c>
      <c r="W1673" s="5">
        <v>34360</v>
      </c>
      <c r="X1673" s="5">
        <v>48461</v>
      </c>
      <c r="Y1673" s="5">
        <v>174</v>
      </c>
      <c r="Z1673" s="5">
        <v>239.77539279999999</v>
      </c>
      <c r="AA1673" s="5">
        <v>25039.73963</v>
      </c>
      <c r="AB1673" s="5">
        <v>60484</v>
      </c>
      <c r="AC1673" s="6"/>
      <c r="AD1673" s="6"/>
      <c r="AE1673" s="5" t="s">
        <v>1658</v>
      </c>
      <c r="AF1673">
        <v>13078</v>
      </c>
      <c r="AG1673">
        <v>34360</v>
      </c>
      <c r="AH1673">
        <v>48461</v>
      </c>
      <c r="AI1673">
        <v>174</v>
      </c>
      <c r="AJ1673">
        <v>239.77539276630799</v>
      </c>
      <c r="AK1673">
        <v>25039.739634586898</v>
      </c>
      <c r="AL1673">
        <v>599981</v>
      </c>
      <c r="AM1673" s="6"/>
      <c r="AN1673" s="6"/>
    </row>
    <row r="1674" spans="1:40" x14ac:dyDescent="0.2">
      <c r="A1674" s="5" t="s">
        <v>1658</v>
      </c>
      <c r="B1674">
        <v>12120</v>
      </c>
      <c r="C1674">
        <v>35318</v>
      </c>
      <c r="D1674">
        <v>44573</v>
      </c>
      <c r="E1674">
        <v>174</v>
      </c>
      <c r="F1674">
        <v>297.64941283979999</v>
      </c>
      <c r="G1674">
        <v>15498.6053538082</v>
      </c>
      <c r="H1674">
        <v>206</v>
      </c>
      <c r="I1674" s="6"/>
      <c r="J1674" s="6"/>
      <c r="K1674" s="5" t="s">
        <v>1658</v>
      </c>
      <c r="L1674">
        <v>13078</v>
      </c>
      <c r="M1674">
        <v>34360</v>
      </c>
      <c r="N1674">
        <v>48461</v>
      </c>
      <c r="O1674">
        <v>174</v>
      </c>
      <c r="P1674">
        <v>239.77539276630799</v>
      </c>
      <c r="Q1674">
        <v>25039.739634586898</v>
      </c>
      <c r="R1674">
        <v>599988</v>
      </c>
      <c r="S1674" s="6"/>
      <c r="T1674" s="6"/>
      <c r="U1674" s="5" t="s">
        <v>1658</v>
      </c>
      <c r="V1674" s="5">
        <v>13078</v>
      </c>
      <c r="W1674" s="5">
        <v>34360</v>
      </c>
      <c r="X1674" s="5">
        <v>48461</v>
      </c>
      <c r="Y1674" s="5">
        <v>174</v>
      </c>
      <c r="Z1674" s="5">
        <v>239.77539279999999</v>
      </c>
      <c r="AA1674" s="5">
        <v>25039.73963</v>
      </c>
      <c r="AB1674" s="5">
        <v>60518</v>
      </c>
      <c r="AC1674" s="6"/>
      <c r="AD1674" s="6"/>
      <c r="AE1674" s="5" t="s">
        <v>1658</v>
      </c>
      <c r="AF1674">
        <v>13078</v>
      </c>
      <c r="AG1674">
        <v>34360</v>
      </c>
      <c r="AH1674">
        <v>48461</v>
      </c>
      <c r="AI1674">
        <v>174</v>
      </c>
      <c r="AJ1674">
        <v>239.77539276630799</v>
      </c>
      <c r="AK1674">
        <v>25039.739634586898</v>
      </c>
      <c r="AL1674">
        <v>599982</v>
      </c>
      <c r="AM1674" s="6"/>
      <c r="AN1674" s="6"/>
    </row>
    <row r="1675" spans="1:40" x14ac:dyDescent="0.2">
      <c r="A1675" s="5" t="s">
        <v>1658</v>
      </c>
      <c r="B1675">
        <v>12120</v>
      </c>
      <c r="C1675">
        <v>35318</v>
      </c>
      <c r="D1675">
        <v>44573</v>
      </c>
      <c r="E1675">
        <v>174</v>
      </c>
      <c r="F1675">
        <v>297.64941283979999</v>
      </c>
      <c r="G1675">
        <v>15498.6053538082</v>
      </c>
      <c r="H1675">
        <v>221</v>
      </c>
      <c r="I1675" s="6"/>
      <c r="J1675" s="6"/>
      <c r="K1675" s="5" t="s">
        <v>1658</v>
      </c>
      <c r="L1675">
        <v>13078</v>
      </c>
      <c r="M1675">
        <v>34360</v>
      </c>
      <c r="N1675">
        <v>48461</v>
      </c>
      <c r="O1675">
        <v>174</v>
      </c>
      <c r="P1675">
        <v>239.77539276630799</v>
      </c>
      <c r="Q1675">
        <v>25039.739634586898</v>
      </c>
      <c r="R1675">
        <v>599988</v>
      </c>
      <c r="S1675" s="6"/>
      <c r="T1675" s="6"/>
      <c r="U1675" s="5" t="s">
        <v>1658</v>
      </c>
      <c r="V1675" s="5">
        <v>13078</v>
      </c>
      <c r="W1675" s="5">
        <v>34360</v>
      </c>
      <c r="X1675" s="5">
        <v>48461</v>
      </c>
      <c r="Y1675" s="5">
        <v>174</v>
      </c>
      <c r="Z1675" s="5">
        <v>239.77539279999999</v>
      </c>
      <c r="AA1675" s="5">
        <v>25039.73963</v>
      </c>
      <c r="AB1675" s="5">
        <v>60623</v>
      </c>
      <c r="AC1675" s="6"/>
      <c r="AD1675" s="6"/>
      <c r="AE1675" s="5" t="s">
        <v>1658</v>
      </c>
      <c r="AF1675">
        <v>13078</v>
      </c>
      <c r="AG1675">
        <v>34360</v>
      </c>
      <c r="AH1675">
        <v>48461</v>
      </c>
      <c r="AI1675">
        <v>174</v>
      </c>
      <c r="AJ1675">
        <v>239.77539276630799</v>
      </c>
      <c r="AK1675">
        <v>25039.739634586898</v>
      </c>
      <c r="AL1675">
        <v>599982</v>
      </c>
      <c r="AM1675" s="6"/>
      <c r="AN1675" s="6"/>
    </row>
    <row r="1676" spans="1:40" x14ac:dyDescent="0.2">
      <c r="A1676" s="5" t="s">
        <v>1658</v>
      </c>
      <c r="B1676">
        <v>12120</v>
      </c>
      <c r="C1676">
        <v>35318</v>
      </c>
      <c r="D1676">
        <v>44573</v>
      </c>
      <c r="E1676">
        <v>174</v>
      </c>
      <c r="F1676">
        <v>297.64941283979999</v>
      </c>
      <c r="G1676">
        <v>15498.6053538082</v>
      </c>
      <c r="H1676">
        <v>5706</v>
      </c>
      <c r="I1676" s="6"/>
      <c r="J1676" s="6"/>
      <c r="K1676" s="5" t="s">
        <v>1658</v>
      </c>
      <c r="L1676">
        <v>13078</v>
      </c>
      <c r="M1676">
        <v>34360</v>
      </c>
      <c r="N1676">
        <v>48461</v>
      </c>
      <c r="O1676">
        <v>174</v>
      </c>
      <c r="P1676">
        <v>239.77539276630799</v>
      </c>
      <c r="Q1676">
        <v>25039.739634586898</v>
      </c>
      <c r="R1676">
        <v>599991</v>
      </c>
      <c r="S1676" s="6"/>
      <c r="T1676" s="6"/>
      <c r="U1676" s="5" t="s">
        <v>1658</v>
      </c>
      <c r="V1676" s="5">
        <v>13078</v>
      </c>
      <c r="W1676" s="5">
        <v>34360</v>
      </c>
      <c r="X1676" s="5">
        <v>48461</v>
      </c>
      <c r="Y1676" s="5">
        <v>174</v>
      </c>
      <c r="Z1676" s="5">
        <v>239.77539279999999</v>
      </c>
      <c r="AA1676" s="5">
        <v>25039.73963</v>
      </c>
      <c r="AB1676" s="5">
        <v>60704</v>
      </c>
      <c r="AC1676" s="6"/>
      <c r="AD1676" s="6"/>
      <c r="AE1676" s="5" t="s">
        <v>1658</v>
      </c>
      <c r="AF1676">
        <v>13078</v>
      </c>
      <c r="AG1676">
        <v>34360</v>
      </c>
      <c r="AH1676">
        <v>48461</v>
      </c>
      <c r="AI1676">
        <v>174</v>
      </c>
      <c r="AJ1676">
        <v>239.77539276630799</v>
      </c>
      <c r="AK1676">
        <v>25039.739634586898</v>
      </c>
      <c r="AL1676">
        <v>599982</v>
      </c>
      <c r="AM1676" s="6"/>
      <c r="AN1676" s="6"/>
    </row>
    <row r="1677" spans="1:40" x14ac:dyDescent="0.2">
      <c r="A1677" s="5" t="s">
        <v>1658</v>
      </c>
      <c r="B1677">
        <v>12451</v>
      </c>
      <c r="C1677">
        <v>34987</v>
      </c>
      <c r="D1677">
        <v>44777</v>
      </c>
      <c r="E1677">
        <v>174</v>
      </c>
      <c r="F1677">
        <v>298.98263049715001</v>
      </c>
      <c r="G1677">
        <v>15572.3766530383</v>
      </c>
      <c r="H1677">
        <v>149</v>
      </c>
      <c r="I1677" s="6"/>
      <c r="J1677" s="6"/>
      <c r="K1677" s="5" t="s">
        <v>1658</v>
      </c>
      <c r="L1677">
        <v>13078</v>
      </c>
      <c r="M1677">
        <v>34360</v>
      </c>
      <c r="N1677">
        <v>48461</v>
      </c>
      <c r="O1677">
        <v>174</v>
      </c>
      <c r="P1677">
        <v>239.77539276630799</v>
      </c>
      <c r="Q1677">
        <v>25039.739634586898</v>
      </c>
      <c r="R1677">
        <v>599992</v>
      </c>
      <c r="S1677" s="6"/>
      <c r="T1677" s="6"/>
      <c r="U1677" s="5" t="s">
        <v>1658</v>
      </c>
      <c r="V1677" s="5">
        <v>13078</v>
      </c>
      <c r="W1677" s="5">
        <v>34360</v>
      </c>
      <c r="X1677" s="5">
        <v>48461</v>
      </c>
      <c r="Y1677" s="5">
        <v>174</v>
      </c>
      <c r="Z1677" s="5">
        <v>239.77539279999999</v>
      </c>
      <c r="AA1677" s="5">
        <v>25039.73963</v>
      </c>
      <c r="AB1677" s="5">
        <v>60772</v>
      </c>
      <c r="AC1677" s="6"/>
      <c r="AD1677" s="6"/>
      <c r="AE1677" s="5" t="s">
        <v>1658</v>
      </c>
      <c r="AF1677">
        <v>13078</v>
      </c>
      <c r="AG1677">
        <v>34360</v>
      </c>
      <c r="AH1677">
        <v>48461</v>
      </c>
      <c r="AI1677">
        <v>174</v>
      </c>
      <c r="AJ1677">
        <v>239.77539276630799</v>
      </c>
      <c r="AK1677">
        <v>25039.739634586898</v>
      </c>
      <c r="AL1677">
        <v>599982</v>
      </c>
      <c r="AM1677" s="6"/>
      <c r="AN1677" s="6"/>
    </row>
    <row r="1678" spans="1:40" x14ac:dyDescent="0.2">
      <c r="A1678" s="5" t="s">
        <v>1658</v>
      </c>
      <c r="B1678">
        <v>12451</v>
      </c>
      <c r="C1678">
        <v>34987</v>
      </c>
      <c r="D1678">
        <v>44777</v>
      </c>
      <c r="E1678">
        <v>174</v>
      </c>
      <c r="F1678">
        <v>298.98263049715001</v>
      </c>
      <c r="G1678">
        <v>15572.3766530383</v>
      </c>
      <c r="H1678">
        <v>4323</v>
      </c>
      <c r="I1678" s="6"/>
      <c r="J1678" s="6"/>
      <c r="K1678" s="5" t="s">
        <v>1658</v>
      </c>
      <c r="L1678">
        <v>13078</v>
      </c>
      <c r="M1678">
        <v>34360</v>
      </c>
      <c r="N1678">
        <v>48461</v>
      </c>
      <c r="O1678">
        <v>174</v>
      </c>
      <c r="P1678">
        <v>239.77539276630799</v>
      </c>
      <c r="Q1678">
        <v>25039.739634586898</v>
      </c>
      <c r="R1678">
        <v>599992</v>
      </c>
      <c r="S1678" s="6"/>
      <c r="T1678" s="6"/>
      <c r="U1678" s="5" t="s">
        <v>1658</v>
      </c>
      <c r="V1678" s="5">
        <v>13078</v>
      </c>
      <c r="W1678" s="5">
        <v>34360</v>
      </c>
      <c r="X1678" s="5">
        <v>48461</v>
      </c>
      <c r="Y1678" s="5">
        <v>174</v>
      </c>
      <c r="Z1678" s="5">
        <v>239.77539279999999</v>
      </c>
      <c r="AA1678" s="5">
        <v>25039.73963</v>
      </c>
      <c r="AB1678" s="5">
        <v>60956</v>
      </c>
      <c r="AC1678" s="6"/>
      <c r="AD1678" s="6"/>
      <c r="AE1678" s="5" t="s">
        <v>1658</v>
      </c>
      <c r="AF1678">
        <v>13078</v>
      </c>
      <c r="AG1678">
        <v>34360</v>
      </c>
      <c r="AH1678">
        <v>48461</v>
      </c>
      <c r="AI1678">
        <v>174</v>
      </c>
      <c r="AJ1678">
        <v>239.77539276630799</v>
      </c>
      <c r="AK1678">
        <v>25039.739634586898</v>
      </c>
      <c r="AL1678">
        <v>599983</v>
      </c>
      <c r="AM1678" s="6"/>
      <c r="AN1678" s="6"/>
    </row>
    <row r="1679" spans="1:40" x14ac:dyDescent="0.2">
      <c r="A1679" s="5" t="s">
        <v>1658</v>
      </c>
      <c r="B1679">
        <v>13078</v>
      </c>
      <c r="C1679">
        <v>34360</v>
      </c>
      <c r="D1679">
        <v>48461</v>
      </c>
      <c r="E1679">
        <v>174</v>
      </c>
      <c r="F1679">
        <v>239.77539276630799</v>
      </c>
      <c r="G1679">
        <v>25039.739634586898</v>
      </c>
      <c r="H1679">
        <v>164</v>
      </c>
      <c r="I1679" s="6"/>
      <c r="J1679" s="6"/>
      <c r="K1679" s="5" t="s">
        <v>1658</v>
      </c>
      <c r="L1679">
        <v>13078</v>
      </c>
      <c r="M1679">
        <v>34360</v>
      </c>
      <c r="N1679">
        <v>48461</v>
      </c>
      <c r="O1679">
        <v>174</v>
      </c>
      <c r="P1679">
        <v>239.77539276630799</v>
      </c>
      <c r="Q1679">
        <v>25039.739634586898</v>
      </c>
      <c r="R1679">
        <v>599992</v>
      </c>
      <c r="S1679" s="6"/>
      <c r="T1679" s="6"/>
      <c r="U1679" s="5" t="s">
        <v>1658</v>
      </c>
      <c r="V1679" s="5">
        <v>13078</v>
      </c>
      <c r="W1679" s="5">
        <v>34360</v>
      </c>
      <c r="X1679" s="5">
        <v>48461</v>
      </c>
      <c r="Y1679" s="5">
        <v>174</v>
      </c>
      <c r="Z1679" s="5">
        <v>239.77539279999999</v>
      </c>
      <c r="AA1679" s="5">
        <v>25039.73963</v>
      </c>
      <c r="AB1679" s="5">
        <v>63191</v>
      </c>
      <c r="AC1679" s="6"/>
      <c r="AD1679" s="6"/>
      <c r="AE1679" s="5" t="s">
        <v>1658</v>
      </c>
      <c r="AF1679">
        <v>13078</v>
      </c>
      <c r="AG1679">
        <v>34360</v>
      </c>
      <c r="AH1679">
        <v>48461</v>
      </c>
      <c r="AI1679">
        <v>174</v>
      </c>
      <c r="AJ1679">
        <v>239.77539276630799</v>
      </c>
      <c r="AK1679">
        <v>25039.739634586898</v>
      </c>
      <c r="AL1679">
        <v>599985</v>
      </c>
      <c r="AM1679" s="6"/>
      <c r="AN1679" s="6"/>
    </row>
    <row r="1680" spans="1:40" x14ac:dyDescent="0.2">
      <c r="A1680" s="5" t="s">
        <v>1658</v>
      </c>
      <c r="B1680">
        <v>13078</v>
      </c>
      <c r="C1680">
        <v>34360</v>
      </c>
      <c r="D1680">
        <v>48461</v>
      </c>
      <c r="E1680">
        <v>174</v>
      </c>
      <c r="F1680">
        <v>239.77539276630799</v>
      </c>
      <c r="G1680">
        <v>25039.739634586898</v>
      </c>
      <c r="H1680">
        <v>173</v>
      </c>
      <c r="I1680" s="6"/>
      <c r="J1680" s="6"/>
      <c r="K1680" s="5" t="s">
        <v>1658</v>
      </c>
      <c r="L1680">
        <v>13078</v>
      </c>
      <c r="M1680">
        <v>34360</v>
      </c>
      <c r="N1680">
        <v>48461</v>
      </c>
      <c r="O1680">
        <v>174</v>
      </c>
      <c r="P1680">
        <v>239.77539276630799</v>
      </c>
      <c r="Q1680">
        <v>25039.739634586898</v>
      </c>
      <c r="R1680">
        <v>599992</v>
      </c>
      <c r="S1680" s="6"/>
      <c r="T1680" s="6"/>
      <c r="U1680" s="5" t="s">
        <v>1658</v>
      </c>
      <c r="V1680" s="5">
        <v>13078</v>
      </c>
      <c r="W1680" s="5">
        <v>34360</v>
      </c>
      <c r="X1680" s="5">
        <v>48461</v>
      </c>
      <c r="Y1680" s="5">
        <v>174</v>
      </c>
      <c r="Z1680" s="5">
        <v>239.77539279999999</v>
      </c>
      <c r="AA1680" s="5">
        <v>25039.73963</v>
      </c>
      <c r="AB1680" s="5">
        <v>65030</v>
      </c>
      <c r="AC1680" s="6"/>
      <c r="AD1680" s="6"/>
      <c r="AE1680" s="5" t="s">
        <v>1658</v>
      </c>
      <c r="AF1680">
        <v>13078</v>
      </c>
      <c r="AG1680">
        <v>34360</v>
      </c>
      <c r="AH1680">
        <v>48461</v>
      </c>
      <c r="AI1680">
        <v>174</v>
      </c>
      <c r="AJ1680">
        <v>239.77539276630799</v>
      </c>
      <c r="AK1680">
        <v>25039.739634586898</v>
      </c>
      <c r="AL1680">
        <v>599986</v>
      </c>
      <c r="AM1680" s="6"/>
      <c r="AN1680" s="6"/>
    </row>
    <row r="1681" spans="1:40" x14ac:dyDescent="0.2">
      <c r="A1681" s="5" t="s">
        <v>1658</v>
      </c>
      <c r="B1681">
        <v>13442</v>
      </c>
      <c r="C1681">
        <v>33996</v>
      </c>
      <c r="D1681">
        <v>48222</v>
      </c>
      <c r="E1681">
        <v>174</v>
      </c>
      <c r="F1681">
        <v>238.23233730174499</v>
      </c>
      <c r="G1681">
        <v>24951.465292365399</v>
      </c>
      <c r="H1681">
        <v>1138</v>
      </c>
      <c r="I1681" s="6"/>
      <c r="J1681" s="6"/>
      <c r="K1681" s="5" t="s">
        <v>1658</v>
      </c>
      <c r="L1681">
        <v>13078</v>
      </c>
      <c r="M1681">
        <v>34360</v>
      </c>
      <c r="N1681">
        <v>48461</v>
      </c>
      <c r="O1681">
        <v>174</v>
      </c>
      <c r="P1681">
        <v>239.77539276630799</v>
      </c>
      <c r="Q1681">
        <v>25039.739634586898</v>
      </c>
      <c r="R1681">
        <v>599998</v>
      </c>
      <c r="S1681" s="6"/>
      <c r="T1681" s="6"/>
      <c r="U1681" s="5" t="s">
        <v>1658</v>
      </c>
      <c r="V1681" s="5">
        <v>13078</v>
      </c>
      <c r="W1681" s="5">
        <v>34360</v>
      </c>
      <c r="X1681" s="5">
        <v>48461</v>
      </c>
      <c r="Y1681" s="5">
        <v>174</v>
      </c>
      <c r="Z1681" s="5">
        <v>239.77539279999999</v>
      </c>
      <c r="AA1681" s="5">
        <v>25039.73963</v>
      </c>
      <c r="AB1681" s="5">
        <v>65333</v>
      </c>
      <c r="AC1681" s="6"/>
      <c r="AD1681" s="6"/>
      <c r="AE1681" s="5" t="s">
        <v>1658</v>
      </c>
      <c r="AF1681">
        <v>13078</v>
      </c>
      <c r="AG1681">
        <v>34360</v>
      </c>
      <c r="AH1681">
        <v>48461</v>
      </c>
      <c r="AI1681">
        <v>174</v>
      </c>
      <c r="AJ1681">
        <v>239.77539276630799</v>
      </c>
      <c r="AK1681">
        <v>25039.739634586898</v>
      </c>
      <c r="AL1681">
        <v>599992</v>
      </c>
      <c r="AM1681" s="6"/>
      <c r="AN1681" s="6"/>
    </row>
    <row r="1682" spans="1:40" x14ac:dyDescent="0.2">
      <c r="A1682" s="5" t="s">
        <v>1653</v>
      </c>
      <c r="B1682">
        <v>8958</v>
      </c>
      <c r="C1682">
        <v>900600</v>
      </c>
      <c r="D1682">
        <v>3486</v>
      </c>
      <c r="E1682">
        <v>174</v>
      </c>
      <c r="F1682">
        <v>351.13733135367801</v>
      </c>
      <c r="G1682">
        <v>1459.9375980892701</v>
      </c>
      <c r="H1682">
        <v>1510</v>
      </c>
      <c r="I1682" s="6">
        <f t="shared" ref="I1682:J1682" si="1169">AVERAGE(G1682:G1691)</f>
        <v>3144.6623842040963</v>
      </c>
      <c r="J1682" s="6">
        <f t="shared" si="1169"/>
        <v>341.4</v>
      </c>
      <c r="K1682" s="5" t="s">
        <v>1653</v>
      </c>
      <c r="L1682">
        <v>9036</v>
      </c>
      <c r="M1682">
        <v>900522</v>
      </c>
      <c r="N1682">
        <v>8646</v>
      </c>
      <c r="O1682">
        <v>174</v>
      </c>
      <c r="P1682">
        <v>272.15131973332802</v>
      </c>
      <c r="Q1682">
        <v>7075.6868851386898</v>
      </c>
      <c r="R1682">
        <v>599993</v>
      </c>
      <c r="S1682" s="6">
        <f t="shared" ref="S1682" si="1170">AVERAGE(Q1682:Q1691)</f>
        <v>7075.6868851386898</v>
      </c>
      <c r="T1682" s="6">
        <f t="shared" ref="T1682" si="1171">AVERAGE(R1682:R1691)</f>
        <v>599996.69999999995</v>
      </c>
      <c r="U1682" s="5" t="s">
        <v>1653</v>
      </c>
      <c r="V1682" s="5">
        <v>9036</v>
      </c>
      <c r="W1682" s="5">
        <v>900522</v>
      </c>
      <c r="X1682" s="5">
        <v>8646</v>
      </c>
      <c r="Y1682" s="5">
        <v>174</v>
      </c>
      <c r="Z1682" s="5">
        <v>272.15131969999999</v>
      </c>
      <c r="AA1682" s="5">
        <v>7075.6868850000001</v>
      </c>
      <c r="AB1682" s="5">
        <v>60484</v>
      </c>
      <c r="AC1682" s="6">
        <f t="shared" ref="AC1682" si="1172">AVERAGE(AA1682:AA1691)</f>
        <v>7075.686885000001</v>
      </c>
      <c r="AD1682" s="6">
        <f t="shared" ref="AD1682" si="1173">AVERAGE(AB1682:AB1691)</f>
        <v>62254.7</v>
      </c>
      <c r="AE1682" s="5" t="s">
        <v>1653</v>
      </c>
      <c r="AF1682">
        <v>9036</v>
      </c>
      <c r="AG1682">
        <v>900522</v>
      </c>
      <c r="AH1682">
        <v>8646</v>
      </c>
      <c r="AI1682">
        <v>174</v>
      </c>
      <c r="AJ1682">
        <v>272.15131973332802</v>
      </c>
      <c r="AK1682">
        <v>7075.6868851386898</v>
      </c>
      <c r="AL1682">
        <v>599980</v>
      </c>
      <c r="AM1682" s="6">
        <f t="shared" ref="AM1682" si="1174">AVERAGE(AK1682:AK1691)</f>
        <v>7075.6868851386898</v>
      </c>
      <c r="AN1682" s="6">
        <f t="shared" ref="AN1682" si="1175">AVERAGE(AL1682:AL1691)</f>
        <v>599982.6</v>
      </c>
    </row>
    <row r="1683" spans="1:40" x14ac:dyDescent="0.2">
      <c r="A1683" s="5" t="s">
        <v>1653</v>
      </c>
      <c r="B1683">
        <v>8958</v>
      </c>
      <c r="C1683">
        <v>900600</v>
      </c>
      <c r="D1683">
        <v>3486</v>
      </c>
      <c r="E1683">
        <v>174</v>
      </c>
      <c r="F1683">
        <v>351.13733135367801</v>
      </c>
      <c r="G1683">
        <v>1459.9375980892701</v>
      </c>
      <c r="H1683">
        <v>161</v>
      </c>
      <c r="I1683" s="6"/>
      <c r="J1683" s="6"/>
      <c r="K1683" s="5" t="s">
        <v>1653</v>
      </c>
      <c r="L1683">
        <v>9036</v>
      </c>
      <c r="M1683">
        <v>900522</v>
      </c>
      <c r="N1683">
        <v>8646</v>
      </c>
      <c r="O1683">
        <v>174</v>
      </c>
      <c r="P1683">
        <v>272.15131973332802</v>
      </c>
      <c r="Q1683">
        <v>7075.6868851386898</v>
      </c>
      <c r="R1683">
        <v>599996</v>
      </c>
      <c r="S1683" s="6"/>
      <c r="T1683" s="6"/>
      <c r="U1683" s="5" t="s">
        <v>1653</v>
      </c>
      <c r="V1683" s="5">
        <v>9036</v>
      </c>
      <c r="W1683" s="5">
        <v>900522</v>
      </c>
      <c r="X1683" s="5">
        <v>8646</v>
      </c>
      <c r="Y1683" s="5">
        <v>174</v>
      </c>
      <c r="Z1683" s="5">
        <v>272.15131969999999</v>
      </c>
      <c r="AA1683" s="5">
        <v>7075.6868850000001</v>
      </c>
      <c r="AB1683" s="5">
        <v>60487</v>
      </c>
      <c r="AC1683" s="6"/>
      <c r="AD1683" s="6"/>
      <c r="AE1683" s="5" t="s">
        <v>1653</v>
      </c>
      <c r="AF1683">
        <v>9036</v>
      </c>
      <c r="AG1683">
        <v>900522</v>
      </c>
      <c r="AH1683">
        <v>8646</v>
      </c>
      <c r="AI1683">
        <v>174</v>
      </c>
      <c r="AJ1683">
        <v>272.15131973332802</v>
      </c>
      <c r="AK1683">
        <v>7075.6868851386898</v>
      </c>
      <c r="AL1683">
        <v>599980</v>
      </c>
      <c r="AM1683" s="6"/>
      <c r="AN1683" s="6"/>
    </row>
    <row r="1684" spans="1:40" x14ac:dyDescent="0.2">
      <c r="A1684" s="5" t="s">
        <v>1653</v>
      </c>
      <c r="B1684">
        <v>8958</v>
      </c>
      <c r="C1684">
        <v>900600</v>
      </c>
      <c r="D1684">
        <v>3486</v>
      </c>
      <c r="E1684">
        <v>174</v>
      </c>
      <c r="F1684">
        <v>351.13733135367801</v>
      </c>
      <c r="G1684">
        <v>1459.9375980892701</v>
      </c>
      <c r="H1684">
        <v>184</v>
      </c>
      <c r="I1684" s="6"/>
      <c r="J1684" s="6"/>
      <c r="K1684" s="5" t="s">
        <v>1653</v>
      </c>
      <c r="L1684">
        <v>9036</v>
      </c>
      <c r="M1684">
        <v>900522</v>
      </c>
      <c r="N1684">
        <v>8646</v>
      </c>
      <c r="O1684">
        <v>174</v>
      </c>
      <c r="P1684">
        <v>272.15131973332802</v>
      </c>
      <c r="Q1684">
        <v>7075.6868851386898</v>
      </c>
      <c r="R1684">
        <v>599996</v>
      </c>
      <c r="S1684" s="6"/>
      <c r="T1684" s="6"/>
      <c r="U1684" s="5" t="s">
        <v>1653</v>
      </c>
      <c r="V1684" s="5">
        <v>9036</v>
      </c>
      <c r="W1684" s="5">
        <v>900522</v>
      </c>
      <c r="X1684" s="5">
        <v>8646</v>
      </c>
      <c r="Y1684" s="5">
        <v>174</v>
      </c>
      <c r="Z1684" s="5">
        <v>272.15131969999999</v>
      </c>
      <c r="AA1684" s="5">
        <v>7075.6868850000001</v>
      </c>
      <c r="AB1684" s="5">
        <v>60561</v>
      </c>
      <c r="AC1684" s="6"/>
      <c r="AD1684" s="6"/>
      <c r="AE1684" s="5" t="s">
        <v>1653</v>
      </c>
      <c r="AF1684">
        <v>9036</v>
      </c>
      <c r="AG1684">
        <v>900522</v>
      </c>
      <c r="AH1684">
        <v>8646</v>
      </c>
      <c r="AI1684">
        <v>174</v>
      </c>
      <c r="AJ1684">
        <v>272.15131973332802</v>
      </c>
      <c r="AK1684">
        <v>7075.6868851386898</v>
      </c>
      <c r="AL1684">
        <v>599980</v>
      </c>
      <c r="AM1684" s="6"/>
      <c r="AN1684" s="6"/>
    </row>
    <row r="1685" spans="1:40" x14ac:dyDescent="0.2">
      <c r="A1685" s="5" t="s">
        <v>1653</v>
      </c>
      <c r="B1685">
        <v>8958</v>
      </c>
      <c r="C1685">
        <v>900600</v>
      </c>
      <c r="D1685">
        <v>3486</v>
      </c>
      <c r="E1685">
        <v>174</v>
      </c>
      <c r="F1685">
        <v>351.13733135367801</v>
      </c>
      <c r="G1685">
        <v>1459.9375980892701</v>
      </c>
      <c r="H1685">
        <v>203</v>
      </c>
      <c r="I1685" s="6"/>
      <c r="J1685" s="6"/>
      <c r="K1685" s="5" t="s">
        <v>1653</v>
      </c>
      <c r="L1685">
        <v>9036</v>
      </c>
      <c r="M1685">
        <v>900522</v>
      </c>
      <c r="N1685">
        <v>8646</v>
      </c>
      <c r="O1685">
        <v>174</v>
      </c>
      <c r="P1685">
        <v>272.15131973332802</v>
      </c>
      <c r="Q1685">
        <v>7075.6868851386898</v>
      </c>
      <c r="R1685">
        <v>599996</v>
      </c>
      <c r="S1685" s="6"/>
      <c r="T1685" s="6"/>
      <c r="U1685" s="5" t="s">
        <v>1653</v>
      </c>
      <c r="V1685" s="5">
        <v>9036</v>
      </c>
      <c r="W1685" s="5">
        <v>900522</v>
      </c>
      <c r="X1685" s="5">
        <v>8646</v>
      </c>
      <c r="Y1685" s="5">
        <v>174</v>
      </c>
      <c r="Z1685" s="5">
        <v>272.15131969999999</v>
      </c>
      <c r="AA1685" s="5">
        <v>7075.6868850000001</v>
      </c>
      <c r="AB1685" s="5">
        <v>60732</v>
      </c>
      <c r="AC1685" s="6"/>
      <c r="AD1685" s="6"/>
      <c r="AE1685" s="5" t="s">
        <v>1653</v>
      </c>
      <c r="AF1685">
        <v>9036</v>
      </c>
      <c r="AG1685">
        <v>900522</v>
      </c>
      <c r="AH1685">
        <v>8646</v>
      </c>
      <c r="AI1685">
        <v>174</v>
      </c>
      <c r="AJ1685">
        <v>272.15131973332802</v>
      </c>
      <c r="AK1685">
        <v>7075.6868851386898</v>
      </c>
      <c r="AL1685">
        <v>599981</v>
      </c>
      <c r="AM1685" s="6"/>
      <c r="AN1685" s="6"/>
    </row>
    <row r="1686" spans="1:40" x14ac:dyDescent="0.2">
      <c r="A1686" s="5" t="s">
        <v>1653</v>
      </c>
      <c r="B1686">
        <v>8958</v>
      </c>
      <c r="C1686">
        <v>900600</v>
      </c>
      <c r="D1686">
        <v>3486</v>
      </c>
      <c r="E1686">
        <v>174</v>
      </c>
      <c r="F1686">
        <v>351.13733135367801</v>
      </c>
      <c r="G1686">
        <v>1459.9375980892701</v>
      </c>
      <c r="H1686">
        <v>209</v>
      </c>
      <c r="I1686" s="6"/>
      <c r="J1686" s="6"/>
      <c r="K1686" s="5" t="s">
        <v>1653</v>
      </c>
      <c r="L1686">
        <v>9036</v>
      </c>
      <c r="M1686">
        <v>900522</v>
      </c>
      <c r="N1686">
        <v>8646</v>
      </c>
      <c r="O1686">
        <v>174</v>
      </c>
      <c r="P1686">
        <v>272.15131973332802</v>
      </c>
      <c r="Q1686">
        <v>7075.6868851386898</v>
      </c>
      <c r="R1686">
        <v>599996</v>
      </c>
      <c r="S1686" s="6"/>
      <c r="T1686" s="6"/>
      <c r="U1686" s="5" t="s">
        <v>1653</v>
      </c>
      <c r="V1686" s="5">
        <v>9036</v>
      </c>
      <c r="W1686" s="5">
        <v>900522</v>
      </c>
      <c r="X1686" s="5">
        <v>8646</v>
      </c>
      <c r="Y1686" s="5">
        <v>174</v>
      </c>
      <c r="Z1686" s="5">
        <v>272.15131969999999</v>
      </c>
      <c r="AA1686" s="5">
        <v>7075.6868850000001</v>
      </c>
      <c r="AB1686" s="5">
        <v>60811</v>
      </c>
      <c r="AC1686" s="6"/>
      <c r="AD1686" s="6"/>
      <c r="AE1686" s="5" t="s">
        <v>1653</v>
      </c>
      <c r="AF1686">
        <v>9036</v>
      </c>
      <c r="AG1686">
        <v>900522</v>
      </c>
      <c r="AH1686">
        <v>8646</v>
      </c>
      <c r="AI1686">
        <v>174</v>
      </c>
      <c r="AJ1686">
        <v>272.15131973332802</v>
      </c>
      <c r="AK1686">
        <v>7075.6868851386898</v>
      </c>
      <c r="AL1686">
        <v>599981</v>
      </c>
      <c r="AM1686" s="6"/>
      <c r="AN1686" s="6"/>
    </row>
    <row r="1687" spans="1:40" x14ac:dyDescent="0.2">
      <c r="A1687" s="5" t="s">
        <v>1653</v>
      </c>
      <c r="B1687">
        <v>8958</v>
      </c>
      <c r="C1687">
        <v>900600</v>
      </c>
      <c r="D1687">
        <v>3486</v>
      </c>
      <c r="E1687">
        <v>174</v>
      </c>
      <c r="F1687">
        <v>351.13733135367801</v>
      </c>
      <c r="G1687">
        <v>1459.9375980892701</v>
      </c>
      <c r="H1687">
        <v>226</v>
      </c>
      <c r="I1687" s="6"/>
      <c r="J1687" s="6"/>
      <c r="K1687" s="5" t="s">
        <v>1653</v>
      </c>
      <c r="L1687">
        <v>9036</v>
      </c>
      <c r="M1687">
        <v>900522</v>
      </c>
      <c r="N1687">
        <v>8646</v>
      </c>
      <c r="O1687">
        <v>174</v>
      </c>
      <c r="P1687">
        <v>272.15131973332802</v>
      </c>
      <c r="Q1687">
        <v>7075.6868851386898</v>
      </c>
      <c r="R1687">
        <v>599998</v>
      </c>
      <c r="S1687" s="6"/>
      <c r="T1687" s="6"/>
      <c r="U1687" s="5" t="s">
        <v>1653</v>
      </c>
      <c r="V1687" s="5">
        <v>9036</v>
      </c>
      <c r="W1687" s="5">
        <v>900522</v>
      </c>
      <c r="X1687" s="5">
        <v>8646</v>
      </c>
      <c r="Y1687" s="5">
        <v>174</v>
      </c>
      <c r="Z1687" s="5">
        <v>272.15131969999999</v>
      </c>
      <c r="AA1687" s="5">
        <v>7075.6868850000001</v>
      </c>
      <c r="AB1687" s="5">
        <v>60854</v>
      </c>
      <c r="AC1687" s="6"/>
      <c r="AD1687" s="6"/>
      <c r="AE1687" s="5" t="s">
        <v>1653</v>
      </c>
      <c r="AF1687">
        <v>9036</v>
      </c>
      <c r="AG1687">
        <v>900522</v>
      </c>
      <c r="AH1687">
        <v>8646</v>
      </c>
      <c r="AI1687">
        <v>174</v>
      </c>
      <c r="AJ1687">
        <v>272.15131973332802</v>
      </c>
      <c r="AK1687">
        <v>7075.6868851386898</v>
      </c>
      <c r="AL1687">
        <v>599982</v>
      </c>
      <c r="AM1687" s="6"/>
      <c r="AN1687" s="6"/>
    </row>
    <row r="1688" spans="1:40" x14ac:dyDescent="0.2">
      <c r="A1688" s="5" t="s">
        <v>1653</v>
      </c>
      <c r="B1688">
        <v>8958</v>
      </c>
      <c r="C1688">
        <v>900600</v>
      </c>
      <c r="D1688">
        <v>3486</v>
      </c>
      <c r="E1688">
        <v>174</v>
      </c>
      <c r="F1688">
        <v>351.13733135367801</v>
      </c>
      <c r="G1688">
        <v>1459.9375980892701</v>
      </c>
      <c r="H1688">
        <v>358</v>
      </c>
      <c r="I1688" s="6"/>
      <c r="J1688" s="6"/>
      <c r="K1688" s="5" t="s">
        <v>1653</v>
      </c>
      <c r="L1688">
        <v>9036</v>
      </c>
      <c r="M1688">
        <v>900522</v>
      </c>
      <c r="N1688">
        <v>8646</v>
      </c>
      <c r="O1688">
        <v>174</v>
      </c>
      <c r="P1688">
        <v>272.15131973332802</v>
      </c>
      <c r="Q1688">
        <v>7075.6868851386898</v>
      </c>
      <c r="R1688">
        <v>599998</v>
      </c>
      <c r="S1688" s="6"/>
      <c r="T1688" s="6"/>
      <c r="U1688" s="5" t="s">
        <v>1653</v>
      </c>
      <c r="V1688" s="5">
        <v>9036</v>
      </c>
      <c r="W1688" s="5">
        <v>900522</v>
      </c>
      <c r="X1688" s="5">
        <v>8646</v>
      </c>
      <c r="Y1688" s="5">
        <v>174</v>
      </c>
      <c r="Z1688" s="5">
        <v>272.15131969999999</v>
      </c>
      <c r="AA1688" s="5">
        <v>7075.6868850000001</v>
      </c>
      <c r="AB1688" s="5">
        <v>60879</v>
      </c>
      <c r="AC1688" s="6"/>
      <c r="AD1688" s="6"/>
      <c r="AE1688" s="5" t="s">
        <v>1653</v>
      </c>
      <c r="AF1688">
        <v>9036</v>
      </c>
      <c r="AG1688">
        <v>900522</v>
      </c>
      <c r="AH1688">
        <v>8646</v>
      </c>
      <c r="AI1688">
        <v>174</v>
      </c>
      <c r="AJ1688">
        <v>272.15131973332802</v>
      </c>
      <c r="AK1688">
        <v>7075.6868851386898</v>
      </c>
      <c r="AL1688">
        <v>599982</v>
      </c>
      <c r="AM1688" s="6"/>
      <c r="AN1688" s="6"/>
    </row>
    <row r="1689" spans="1:40" x14ac:dyDescent="0.2">
      <c r="A1689" s="5" t="s">
        <v>1653</v>
      </c>
      <c r="B1689">
        <v>9036</v>
      </c>
      <c r="C1689">
        <v>900522</v>
      </c>
      <c r="D1689">
        <v>8646</v>
      </c>
      <c r="E1689">
        <v>174</v>
      </c>
      <c r="F1689">
        <v>272.15131973332802</v>
      </c>
      <c r="G1689">
        <v>7075.6868851386898</v>
      </c>
      <c r="H1689">
        <v>141</v>
      </c>
      <c r="I1689" s="6"/>
      <c r="J1689" s="6"/>
      <c r="K1689" s="5" t="s">
        <v>1653</v>
      </c>
      <c r="L1689">
        <v>9036</v>
      </c>
      <c r="M1689">
        <v>900522</v>
      </c>
      <c r="N1689">
        <v>8646</v>
      </c>
      <c r="O1689">
        <v>174</v>
      </c>
      <c r="P1689">
        <v>272.15131973332802</v>
      </c>
      <c r="Q1689">
        <v>7075.6868851386898</v>
      </c>
      <c r="R1689">
        <v>599998</v>
      </c>
      <c r="S1689" s="6"/>
      <c r="T1689" s="6"/>
      <c r="U1689" s="5" t="s">
        <v>1653</v>
      </c>
      <c r="V1689" s="5">
        <v>9036</v>
      </c>
      <c r="W1689" s="5">
        <v>900522</v>
      </c>
      <c r="X1689" s="5">
        <v>8646</v>
      </c>
      <c r="Y1689" s="5">
        <v>174</v>
      </c>
      <c r="Z1689" s="5">
        <v>272.15131969999999</v>
      </c>
      <c r="AA1689" s="5">
        <v>7075.6868850000001</v>
      </c>
      <c r="AB1689" s="5">
        <v>65040</v>
      </c>
      <c r="AC1689" s="6"/>
      <c r="AD1689" s="6"/>
      <c r="AE1689" s="5" t="s">
        <v>1653</v>
      </c>
      <c r="AF1689">
        <v>9036</v>
      </c>
      <c r="AG1689">
        <v>900522</v>
      </c>
      <c r="AH1689">
        <v>8646</v>
      </c>
      <c r="AI1689">
        <v>174</v>
      </c>
      <c r="AJ1689">
        <v>272.15131973332802</v>
      </c>
      <c r="AK1689">
        <v>7075.6868851386898</v>
      </c>
      <c r="AL1689">
        <v>599982</v>
      </c>
      <c r="AM1689" s="6"/>
      <c r="AN1689" s="6"/>
    </row>
    <row r="1690" spans="1:40" x14ac:dyDescent="0.2">
      <c r="A1690" s="5" t="s">
        <v>1653</v>
      </c>
      <c r="B1690">
        <v>9036</v>
      </c>
      <c r="C1690">
        <v>900522</v>
      </c>
      <c r="D1690">
        <v>8646</v>
      </c>
      <c r="E1690">
        <v>174</v>
      </c>
      <c r="F1690">
        <v>272.15131973332802</v>
      </c>
      <c r="G1690">
        <v>7075.6868851386898</v>
      </c>
      <c r="H1690">
        <v>171</v>
      </c>
      <c r="I1690" s="6"/>
      <c r="J1690" s="6"/>
      <c r="K1690" s="5" t="s">
        <v>1653</v>
      </c>
      <c r="L1690">
        <v>9036</v>
      </c>
      <c r="M1690">
        <v>900522</v>
      </c>
      <c r="N1690">
        <v>8646</v>
      </c>
      <c r="O1690">
        <v>174</v>
      </c>
      <c r="P1690">
        <v>272.15131973332802</v>
      </c>
      <c r="Q1690">
        <v>7075.6868851386898</v>
      </c>
      <c r="R1690">
        <v>599998</v>
      </c>
      <c r="S1690" s="6"/>
      <c r="T1690" s="6"/>
      <c r="U1690" s="5" t="s">
        <v>1653</v>
      </c>
      <c r="V1690" s="5">
        <v>9036</v>
      </c>
      <c r="W1690" s="5">
        <v>900522</v>
      </c>
      <c r="X1690" s="5">
        <v>8646</v>
      </c>
      <c r="Y1690" s="5">
        <v>174</v>
      </c>
      <c r="Z1690" s="5">
        <v>272.15131969999999</v>
      </c>
      <c r="AA1690" s="5">
        <v>7075.6868850000001</v>
      </c>
      <c r="AB1690" s="5">
        <v>66202</v>
      </c>
      <c r="AC1690" s="6"/>
      <c r="AD1690" s="6"/>
      <c r="AE1690" s="5" t="s">
        <v>1653</v>
      </c>
      <c r="AF1690">
        <v>9036</v>
      </c>
      <c r="AG1690">
        <v>900522</v>
      </c>
      <c r="AH1690">
        <v>8646</v>
      </c>
      <c r="AI1690">
        <v>174</v>
      </c>
      <c r="AJ1690">
        <v>272.15131973332802</v>
      </c>
      <c r="AK1690">
        <v>7075.6868851386898</v>
      </c>
      <c r="AL1690">
        <v>599989</v>
      </c>
      <c r="AM1690" s="6"/>
      <c r="AN1690" s="6"/>
    </row>
    <row r="1691" spans="1:40" x14ac:dyDescent="0.2">
      <c r="A1691" s="5" t="s">
        <v>1653</v>
      </c>
      <c r="B1691">
        <v>9036</v>
      </c>
      <c r="C1691">
        <v>900522</v>
      </c>
      <c r="D1691">
        <v>8646</v>
      </c>
      <c r="E1691">
        <v>174</v>
      </c>
      <c r="F1691">
        <v>272.15131973332802</v>
      </c>
      <c r="G1691">
        <v>7075.6868851386898</v>
      </c>
      <c r="H1691">
        <v>251</v>
      </c>
      <c r="I1691" s="6"/>
      <c r="J1691" s="6"/>
      <c r="K1691" s="5" t="s">
        <v>1653</v>
      </c>
      <c r="L1691">
        <v>9036</v>
      </c>
      <c r="M1691">
        <v>900522</v>
      </c>
      <c r="N1691">
        <v>8646</v>
      </c>
      <c r="O1691">
        <v>174</v>
      </c>
      <c r="P1691">
        <v>272.15131973332802</v>
      </c>
      <c r="Q1691">
        <v>7075.6868851386898</v>
      </c>
      <c r="R1691">
        <v>599998</v>
      </c>
      <c r="S1691" s="6"/>
      <c r="T1691" s="6"/>
      <c r="U1691" s="5" t="s">
        <v>1653</v>
      </c>
      <c r="V1691" s="5">
        <v>9036</v>
      </c>
      <c r="W1691" s="5">
        <v>900522</v>
      </c>
      <c r="X1691" s="5">
        <v>8646</v>
      </c>
      <c r="Y1691" s="5">
        <v>174</v>
      </c>
      <c r="Z1691" s="5">
        <v>272.15131969999999</v>
      </c>
      <c r="AA1691" s="5">
        <v>7075.6868850000001</v>
      </c>
      <c r="AB1691" s="5">
        <v>66497</v>
      </c>
      <c r="AC1691" s="6"/>
      <c r="AD1691" s="6"/>
      <c r="AE1691" s="5" t="s">
        <v>1653</v>
      </c>
      <c r="AF1691">
        <v>9036</v>
      </c>
      <c r="AG1691">
        <v>900522</v>
      </c>
      <c r="AH1691">
        <v>8646</v>
      </c>
      <c r="AI1691">
        <v>174</v>
      </c>
      <c r="AJ1691">
        <v>272.15131973332802</v>
      </c>
      <c r="AK1691">
        <v>7075.6868851386898</v>
      </c>
      <c r="AL1691">
        <v>599989</v>
      </c>
      <c r="AM1691" s="6"/>
      <c r="AN1691" s="6"/>
    </row>
    <row r="1692" spans="1:40" x14ac:dyDescent="0.2">
      <c r="A1692" s="5" t="s">
        <v>1654</v>
      </c>
      <c r="B1692">
        <v>354941</v>
      </c>
      <c r="C1692">
        <v>5102269</v>
      </c>
      <c r="D1692">
        <v>35265</v>
      </c>
      <c r="E1692">
        <v>174</v>
      </c>
      <c r="F1692">
        <v>288.14749382792297</v>
      </c>
      <c r="G1692">
        <v>25404.592761208401</v>
      </c>
      <c r="H1692">
        <v>179</v>
      </c>
      <c r="I1692" s="6">
        <f t="shared" ref="I1692:J1692" si="1176">AVERAGE(G1692:G1701)</f>
        <v>21170.360217590562</v>
      </c>
      <c r="J1692" s="6">
        <f t="shared" si="1176"/>
        <v>1076</v>
      </c>
      <c r="K1692" s="5" t="s">
        <v>1654</v>
      </c>
      <c r="L1692">
        <v>354957</v>
      </c>
      <c r="M1692">
        <v>5102253</v>
      </c>
      <c r="N1692">
        <v>35282</v>
      </c>
      <c r="O1692">
        <v>174</v>
      </c>
      <c r="P1692">
        <v>287.33816914711502</v>
      </c>
      <c r="Q1692">
        <v>25449.287851785699</v>
      </c>
      <c r="R1692">
        <v>599990</v>
      </c>
      <c r="S1692" s="6">
        <f t="shared" ref="S1692" si="1177">AVERAGE(Q1692:Q1701)</f>
        <v>25449.287851785695</v>
      </c>
      <c r="T1692" s="6">
        <f t="shared" ref="T1692" si="1178">AVERAGE(R1692:R1701)</f>
        <v>599993.59999999998</v>
      </c>
      <c r="U1692" s="5" t="s">
        <v>1654</v>
      </c>
      <c r="V1692" s="5">
        <v>154833</v>
      </c>
      <c r="W1692" s="5">
        <v>5302377</v>
      </c>
      <c r="X1692" s="5">
        <v>36112</v>
      </c>
      <c r="Y1692" s="5">
        <v>181</v>
      </c>
      <c r="Z1692" s="5">
        <v>305.18814650000002</v>
      </c>
      <c r="AA1692" s="5">
        <v>25668.461630000002</v>
      </c>
      <c r="AB1692" s="5">
        <v>61063</v>
      </c>
      <c r="AC1692" s="6">
        <f t="shared" ref="AC1692" si="1179">AVERAGE(AA1692:AA1701)</f>
        <v>25668.270909999999</v>
      </c>
      <c r="AD1692" s="6">
        <f t="shared" ref="AD1692" si="1180">AVERAGE(AB1692:AB1701)</f>
        <v>64876.800000000003</v>
      </c>
      <c r="AE1692" s="5" t="s">
        <v>1654</v>
      </c>
      <c r="AF1692">
        <v>154843</v>
      </c>
      <c r="AG1692">
        <v>5302367</v>
      </c>
      <c r="AH1692">
        <v>36111</v>
      </c>
      <c r="AI1692">
        <v>181</v>
      </c>
      <c r="AJ1692">
        <v>305.18679061713402</v>
      </c>
      <c r="AK1692">
        <v>25667.508025081599</v>
      </c>
      <c r="AL1692">
        <v>599980</v>
      </c>
      <c r="AM1692" s="6">
        <f t="shared" ref="AM1692" si="1181">AVERAGE(AK1692:AK1701)</f>
        <v>25667.508025081599</v>
      </c>
      <c r="AN1692" s="6">
        <f t="shared" ref="AN1692" si="1182">AVERAGE(AL1692:AL1701)</f>
        <v>599982</v>
      </c>
    </row>
    <row r="1693" spans="1:40" x14ac:dyDescent="0.2">
      <c r="A1693" s="5" t="s">
        <v>1654</v>
      </c>
      <c r="B1693">
        <v>354957</v>
      </c>
      <c r="C1693">
        <v>5102253</v>
      </c>
      <c r="D1693">
        <v>35282</v>
      </c>
      <c r="E1693">
        <v>174</v>
      </c>
      <c r="F1693">
        <v>287.33816914711502</v>
      </c>
      <c r="G1693">
        <v>25449.287851785699</v>
      </c>
      <c r="H1693">
        <v>148</v>
      </c>
      <c r="I1693" s="6"/>
      <c r="J1693" s="6"/>
      <c r="K1693" s="5" t="s">
        <v>1654</v>
      </c>
      <c r="L1693">
        <v>354957</v>
      </c>
      <c r="M1693">
        <v>5102253</v>
      </c>
      <c r="N1693">
        <v>35282</v>
      </c>
      <c r="O1693">
        <v>174</v>
      </c>
      <c r="P1693">
        <v>287.33816914711502</v>
      </c>
      <c r="Q1693">
        <v>25449.287851785699</v>
      </c>
      <c r="R1693">
        <v>599991</v>
      </c>
      <c r="S1693" s="6"/>
      <c r="T1693" s="6"/>
      <c r="U1693" s="5" t="s">
        <v>1654</v>
      </c>
      <c r="V1693" s="5">
        <v>154833</v>
      </c>
      <c r="W1693" s="5">
        <v>5302377</v>
      </c>
      <c r="X1693" s="5">
        <v>36112</v>
      </c>
      <c r="Y1693" s="5">
        <v>181</v>
      </c>
      <c r="Z1693" s="5">
        <v>305.18814650000002</v>
      </c>
      <c r="AA1693" s="5">
        <v>25668.461630000002</v>
      </c>
      <c r="AB1693" s="5">
        <v>61100</v>
      </c>
      <c r="AC1693" s="6"/>
      <c r="AD1693" s="6"/>
      <c r="AE1693" s="5" t="s">
        <v>1654</v>
      </c>
      <c r="AF1693">
        <v>154843</v>
      </c>
      <c r="AG1693">
        <v>5302367</v>
      </c>
      <c r="AH1693">
        <v>36111</v>
      </c>
      <c r="AI1693">
        <v>181</v>
      </c>
      <c r="AJ1693">
        <v>305.18679061713402</v>
      </c>
      <c r="AK1693">
        <v>25667.508025081599</v>
      </c>
      <c r="AL1693">
        <v>599980</v>
      </c>
      <c r="AM1693" s="6"/>
      <c r="AN1693" s="6"/>
    </row>
    <row r="1694" spans="1:40" x14ac:dyDescent="0.2">
      <c r="A1694" s="5" t="s">
        <v>1654</v>
      </c>
      <c r="B1694">
        <v>354957</v>
      </c>
      <c r="C1694">
        <v>5102253</v>
      </c>
      <c r="D1694">
        <v>35282</v>
      </c>
      <c r="E1694">
        <v>174</v>
      </c>
      <c r="F1694">
        <v>287.33816914711502</v>
      </c>
      <c r="G1694">
        <v>25449.287851785699</v>
      </c>
      <c r="H1694">
        <v>158</v>
      </c>
      <c r="I1694" s="6"/>
      <c r="J1694" s="6"/>
      <c r="K1694" s="5" t="s">
        <v>1654</v>
      </c>
      <c r="L1694">
        <v>354957</v>
      </c>
      <c r="M1694">
        <v>5102253</v>
      </c>
      <c r="N1694">
        <v>35282</v>
      </c>
      <c r="O1694">
        <v>174</v>
      </c>
      <c r="P1694">
        <v>287.33816914711502</v>
      </c>
      <c r="Q1694">
        <v>25449.287851785699</v>
      </c>
      <c r="R1694">
        <v>599992</v>
      </c>
      <c r="S1694" s="6"/>
      <c r="T1694" s="6"/>
      <c r="U1694" s="5" t="s">
        <v>1654</v>
      </c>
      <c r="V1694" s="5">
        <v>154833</v>
      </c>
      <c r="W1694" s="5">
        <v>5302377</v>
      </c>
      <c r="X1694" s="5">
        <v>36112</v>
      </c>
      <c r="Y1694" s="5">
        <v>181</v>
      </c>
      <c r="Z1694" s="5">
        <v>305.18814650000002</v>
      </c>
      <c r="AA1694" s="5">
        <v>25668.461630000002</v>
      </c>
      <c r="AB1694" s="5">
        <v>61324</v>
      </c>
      <c r="AC1694" s="6"/>
      <c r="AD1694" s="6"/>
      <c r="AE1694" s="5" t="s">
        <v>1654</v>
      </c>
      <c r="AF1694">
        <v>154843</v>
      </c>
      <c r="AG1694">
        <v>5302367</v>
      </c>
      <c r="AH1694">
        <v>36111</v>
      </c>
      <c r="AI1694">
        <v>181</v>
      </c>
      <c r="AJ1694">
        <v>305.18679061713402</v>
      </c>
      <c r="AK1694">
        <v>25667.508025081599</v>
      </c>
      <c r="AL1694">
        <v>599981</v>
      </c>
      <c r="AM1694" s="6"/>
      <c r="AN1694" s="6"/>
    </row>
    <row r="1695" spans="1:40" x14ac:dyDescent="0.2">
      <c r="A1695" s="5" t="s">
        <v>1654</v>
      </c>
      <c r="B1695">
        <v>354957</v>
      </c>
      <c r="C1695">
        <v>5102253</v>
      </c>
      <c r="D1695">
        <v>35282</v>
      </c>
      <c r="E1695">
        <v>174</v>
      </c>
      <c r="F1695">
        <v>287.33816914711502</v>
      </c>
      <c r="G1695">
        <v>25449.287851785699</v>
      </c>
      <c r="H1695">
        <v>179</v>
      </c>
      <c r="I1695" s="6"/>
      <c r="J1695" s="6"/>
      <c r="K1695" s="5" t="s">
        <v>1654</v>
      </c>
      <c r="L1695">
        <v>354957</v>
      </c>
      <c r="M1695">
        <v>5102253</v>
      </c>
      <c r="N1695">
        <v>35282</v>
      </c>
      <c r="O1695">
        <v>174</v>
      </c>
      <c r="P1695">
        <v>287.33816914711502</v>
      </c>
      <c r="Q1695">
        <v>25449.287851785699</v>
      </c>
      <c r="R1695">
        <v>599994</v>
      </c>
      <c r="S1695" s="6"/>
      <c r="T1695" s="6"/>
      <c r="U1695" s="5" t="s">
        <v>1654</v>
      </c>
      <c r="V1695" s="5">
        <v>154833</v>
      </c>
      <c r="W1695" s="5">
        <v>5302377</v>
      </c>
      <c r="X1695" s="5">
        <v>36112</v>
      </c>
      <c r="Y1695" s="5">
        <v>181</v>
      </c>
      <c r="Z1695" s="5">
        <v>305.18814650000002</v>
      </c>
      <c r="AA1695" s="5">
        <v>25668.461630000002</v>
      </c>
      <c r="AB1695" s="5">
        <v>61797</v>
      </c>
      <c r="AC1695" s="6"/>
      <c r="AD1695" s="6"/>
      <c r="AE1695" s="5" t="s">
        <v>1654</v>
      </c>
      <c r="AF1695">
        <v>154843</v>
      </c>
      <c r="AG1695">
        <v>5302367</v>
      </c>
      <c r="AH1695">
        <v>36111</v>
      </c>
      <c r="AI1695">
        <v>181</v>
      </c>
      <c r="AJ1695">
        <v>305.18679061713402</v>
      </c>
      <c r="AK1695">
        <v>25667.508025081599</v>
      </c>
      <c r="AL1695">
        <v>599981</v>
      </c>
      <c r="AM1695" s="6"/>
      <c r="AN1695" s="6"/>
    </row>
    <row r="1696" spans="1:40" x14ac:dyDescent="0.2">
      <c r="A1696" s="5" t="s">
        <v>1654</v>
      </c>
      <c r="B1696">
        <v>354957</v>
      </c>
      <c r="C1696">
        <v>5102253</v>
      </c>
      <c r="D1696">
        <v>35282</v>
      </c>
      <c r="E1696">
        <v>174</v>
      </c>
      <c r="F1696">
        <v>287.33816914711502</v>
      </c>
      <c r="G1696">
        <v>25449.287851785699</v>
      </c>
      <c r="H1696">
        <v>193</v>
      </c>
      <c r="I1696" s="6"/>
      <c r="J1696" s="6"/>
      <c r="K1696" s="5" t="s">
        <v>1654</v>
      </c>
      <c r="L1696">
        <v>354957</v>
      </c>
      <c r="M1696">
        <v>5102253</v>
      </c>
      <c r="N1696">
        <v>35282</v>
      </c>
      <c r="O1696">
        <v>174</v>
      </c>
      <c r="P1696">
        <v>287.33816914711502</v>
      </c>
      <c r="Q1696">
        <v>25449.287851785699</v>
      </c>
      <c r="R1696">
        <v>599994</v>
      </c>
      <c r="S1696" s="6"/>
      <c r="T1696" s="6"/>
      <c r="U1696" s="5" t="s">
        <v>1654</v>
      </c>
      <c r="V1696" s="5">
        <v>154833</v>
      </c>
      <c r="W1696" s="5">
        <v>5302377</v>
      </c>
      <c r="X1696" s="5">
        <v>36112</v>
      </c>
      <c r="Y1696" s="5">
        <v>181</v>
      </c>
      <c r="Z1696" s="5">
        <v>305.18814650000002</v>
      </c>
      <c r="AA1696" s="5">
        <v>25668.461630000002</v>
      </c>
      <c r="AB1696" s="5">
        <v>61826</v>
      </c>
      <c r="AC1696" s="6"/>
      <c r="AD1696" s="6"/>
      <c r="AE1696" s="5" t="s">
        <v>1654</v>
      </c>
      <c r="AF1696">
        <v>154843</v>
      </c>
      <c r="AG1696">
        <v>5302367</v>
      </c>
      <c r="AH1696">
        <v>36111</v>
      </c>
      <c r="AI1696">
        <v>181</v>
      </c>
      <c r="AJ1696">
        <v>305.18679061713402</v>
      </c>
      <c r="AK1696">
        <v>25667.508025081599</v>
      </c>
      <c r="AL1696">
        <v>599982</v>
      </c>
      <c r="AM1696" s="6"/>
      <c r="AN1696" s="6"/>
    </row>
    <row r="1697" spans="1:40" x14ac:dyDescent="0.2">
      <c r="A1697" s="5" t="s">
        <v>1654</v>
      </c>
      <c r="B1697">
        <v>354957</v>
      </c>
      <c r="C1697">
        <v>5102253</v>
      </c>
      <c r="D1697">
        <v>35282</v>
      </c>
      <c r="E1697">
        <v>174</v>
      </c>
      <c r="F1697">
        <v>287.33816914711502</v>
      </c>
      <c r="G1697">
        <v>25449.287851785699</v>
      </c>
      <c r="H1697">
        <v>2828</v>
      </c>
      <c r="I1697" s="6"/>
      <c r="J1697" s="6"/>
      <c r="K1697" s="5" t="s">
        <v>1654</v>
      </c>
      <c r="L1697">
        <v>354957</v>
      </c>
      <c r="M1697">
        <v>5102253</v>
      </c>
      <c r="N1697">
        <v>35282</v>
      </c>
      <c r="O1697">
        <v>174</v>
      </c>
      <c r="P1697">
        <v>287.33816914711502</v>
      </c>
      <c r="Q1697">
        <v>25449.287851785699</v>
      </c>
      <c r="R1697">
        <v>599994</v>
      </c>
      <c r="S1697" s="6"/>
      <c r="T1697" s="6"/>
      <c r="U1697" s="5" t="s">
        <v>1654</v>
      </c>
      <c r="V1697" s="5">
        <v>154833</v>
      </c>
      <c r="W1697" s="5">
        <v>5302377</v>
      </c>
      <c r="X1697" s="5">
        <v>36112</v>
      </c>
      <c r="Y1697" s="5">
        <v>181</v>
      </c>
      <c r="Z1697" s="5">
        <v>305.18814650000002</v>
      </c>
      <c r="AA1697" s="5">
        <v>25668.461630000002</v>
      </c>
      <c r="AB1697" s="5">
        <v>61836</v>
      </c>
      <c r="AC1697" s="6"/>
      <c r="AD1697" s="6"/>
      <c r="AE1697" s="5" t="s">
        <v>1654</v>
      </c>
      <c r="AF1697">
        <v>154843</v>
      </c>
      <c r="AG1697">
        <v>5302367</v>
      </c>
      <c r="AH1697">
        <v>36111</v>
      </c>
      <c r="AI1697">
        <v>181</v>
      </c>
      <c r="AJ1697">
        <v>305.18679061713402</v>
      </c>
      <c r="AK1697">
        <v>25667.508025081599</v>
      </c>
      <c r="AL1697">
        <v>599982</v>
      </c>
      <c r="AM1697" s="6"/>
      <c r="AN1697" s="6"/>
    </row>
    <row r="1698" spans="1:40" x14ac:dyDescent="0.2">
      <c r="A1698" s="5" t="s">
        <v>1654</v>
      </c>
      <c r="B1698">
        <v>655015</v>
      </c>
      <c r="C1698">
        <v>4802195</v>
      </c>
      <c r="D1698">
        <v>29758</v>
      </c>
      <c r="E1698">
        <v>174</v>
      </c>
      <c r="F1698">
        <v>435.551448161135</v>
      </c>
      <c r="G1698">
        <v>14853.429443925899</v>
      </c>
      <c r="H1698">
        <v>3606</v>
      </c>
      <c r="I1698" s="6"/>
      <c r="J1698" s="6"/>
      <c r="K1698" s="5" t="s">
        <v>1654</v>
      </c>
      <c r="L1698">
        <v>354957</v>
      </c>
      <c r="M1698">
        <v>5102253</v>
      </c>
      <c r="N1698">
        <v>35282</v>
      </c>
      <c r="O1698">
        <v>174</v>
      </c>
      <c r="P1698">
        <v>287.33816914711502</v>
      </c>
      <c r="Q1698">
        <v>25449.287851785699</v>
      </c>
      <c r="R1698">
        <v>599994</v>
      </c>
      <c r="S1698" s="6"/>
      <c r="T1698" s="6"/>
      <c r="U1698" s="5" t="s">
        <v>1654</v>
      </c>
      <c r="V1698" s="5">
        <v>154833</v>
      </c>
      <c r="W1698" s="5">
        <v>5302377</v>
      </c>
      <c r="X1698" s="5">
        <v>36112</v>
      </c>
      <c r="Y1698" s="5">
        <v>181</v>
      </c>
      <c r="Z1698" s="5">
        <v>305.18814650000002</v>
      </c>
      <c r="AA1698" s="5">
        <v>25668.461630000002</v>
      </c>
      <c r="AB1698" s="5">
        <v>67135</v>
      </c>
      <c r="AC1698" s="6"/>
      <c r="AD1698" s="6"/>
      <c r="AE1698" s="5" t="s">
        <v>1654</v>
      </c>
      <c r="AF1698">
        <v>154843</v>
      </c>
      <c r="AG1698">
        <v>5302367</v>
      </c>
      <c r="AH1698">
        <v>36111</v>
      </c>
      <c r="AI1698">
        <v>181</v>
      </c>
      <c r="AJ1698">
        <v>305.18679061713402</v>
      </c>
      <c r="AK1698">
        <v>25667.508025081599</v>
      </c>
      <c r="AL1698">
        <v>599982</v>
      </c>
      <c r="AM1698" s="6"/>
      <c r="AN1698" s="6"/>
    </row>
    <row r="1699" spans="1:40" x14ac:dyDescent="0.2">
      <c r="A1699" s="5" t="s">
        <v>1654</v>
      </c>
      <c r="B1699">
        <v>755042</v>
      </c>
      <c r="C1699">
        <v>4702168</v>
      </c>
      <c r="D1699">
        <v>29219</v>
      </c>
      <c r="E1699">
        <v>174</v>
      </c>
      <c r="F1699">
        <v>423.31832542525899</v>
      </c>
      <c r="G1699">
        <v>14733.046903947599</v>
      </c>
      <c r="H1699">
        <v>199</v>
      </c>
      <c r="I1699" s="6"/>
      <c r="J1699" s="6"/>
      <c r="K1699" s="5" t="s">
        <v>1654</v>
      </c>
      <c r="L1699">
        <v>354957</v>
      </c>
      <c r="M1699">
        <v>5102253</v>
      </c>
      <c r="N1699">
        <v>35282</v>
      </c>
      <c r="O1699">
        <v>174</v>
      </c>
      <c r="P1699">
        <v>287.33816914711502</v>
      </c>
      <c r="Q1699">
        <v>25449.287851785699</v>
      </c>
      <c r="R1699">
        <v>599994</v>
      </c>
      <c r="S1699" s="6"/>
      <c r="T1699" s="6"/>
      <c r="U1699" s="5" t="s">
        <v>1654</v>
      </c>
      <c r="V1699" s="5">
        <v>154833</v>
      </c>
      <c r="W1699" s="5">
        <v>5302377</v>
      </c>
      <c r="X1699" s="5">
        <v>36112</v>
      </c>
      <c r="Y1699" s="5">
        <v>181</v>
      </c>
      <c r="Z1699" s="5">
        <v>305.18814650000002</v>
      </c>
      <c r="AA1699" s="5">
        <v>25668.461630000002</v>
      </c>
      <c r="AB1699" s="5">
        <v>82810</v>
      </c>
      <c r="AC1699" s="6"/>
      <c r="AD1699" s="6"/>
      <c r="AE1699" s="5" t="s">
        <v>1654</v>
      </c>
      <c r="AF1699">
        <v>154843</v>
      </c>
      <c r="AG1699">
        <v>5302367</v>
      </c>
      <c r="AH1699">
        <v>36111</v>
      </c>
      <c r="AI1699">
        <v>181</v>
      </c>
      <c r="AJ1699">
        <v>305.18679061713402</v>
      </c>
      <c r="AK1699">
        <v>25667.508025081599</v>
      </c>
      <c r="AL1699">
        <v>599983</v>
      </c>
      <c r="AM1699" s="6"/>
      <c r="AN1699" s="6"/>
    </row>
    <row r="1700" spans="1:40" x14ac:dyDescent="0.2">
      <c r="A1700" s="5" t="s">
        <v>1654</v>
      </c>
      <c r="B1700">
        <v>755042</v>
      </c>
      <c r="C1700">
        <v>4702168</v>
      </c>
      <c r="D1700">
        <v>29219</v>
      </c>
      <c r="E1700">
        <v>174</v>
      </c>
      <c r="F1700">
        <v>423.31832542525899</v>
      </c>
      <c r="G1700">
        <v>14733.046903947599</v>
      </c>
      <c r="H1700">
        <v>2355</v>
      </c>
      <c r="I1700" s="6"/>
      <c r="J1700" s="6"/>
      <c r="K1700" s="5" t="s">
        <v>1654</v>
      </c>
      <c r="L1700">
        <v>354957</v>
      </c>
      <c r="M1700">
        <v>5102253</v>
      </c>
      <c r="N1700">
        <v>35282</v>
      </c>
      <c r="O1700">
        <v>174</v>
      </c>
      <c r="P1700">
        <v>287.33816914711502</v>
      </c>
      <c r="Q1700">
        <v>25449.287851785699</v>
      </c>
      <c r="R1700">
        <v>599995</v>
      </c>
      <c r="S1700" s="6"/>
      <c r="T1700" s="6"/>
      <c r="U1700" s="5" t="s">
        <v>1654</v>
      </c>
      <c r="V1700" s="5">
        <v>154843</v>
      </c>
      <c r="W1700" s="5">
        <v>5302367</v>
      </c>
      <c r="X1700" s="5">
        <v>36111</v>
      </c>
      <c r="Y1700" s="5">
        <v>181</v>
      </c>
      <c r="Z1700" s="5">
        <v>305.18679059999999</v>
      </c>
      <c r="AA1700" s="5">
        <v>25667.508030000001</v>
      </c>
      <c r="AB1700" s="5">
        <v>61598</v>
      </c>
      <c r="AC1700" s="6"/>
      <c r="AD1700" s="6"/>
      <c r="AE1700" s="5" t="s">
        <v>1654</v>
      </c>
      <c r="AF1700">
        <v>154843</v>
      </c>
      <c r="AG1700">
        <v>5302367</v>
      </c>
      <c r="AH1700">
        <v>36111</v>
      </c>
      <c r="AI1700">
        <v>181</v>
      </c>
      <c r="AJ1700">
        <v>305.18679061713402</v>
      </c>
      <c r="AK1700">
        <v>25667.508025081599</v>
      </c>
      <c r="AL1700">
        <v>599984</v>
      </c>
      <c r="AM1700" s="6"/>
      <c r="AN1700" s="6"/>
    </row>
    <row r="1701" spans="1:40" x14ac:dyDescent="0.2">
      <c r="A1701" s="5" t="s">
        <v>1654</v>
      </c>
      <c r="B1701">
        <v>755042</v>
      </c>
      <c r="C1701">
        <v>4702168</v>
      </c>
      <c r="D1701">
        <v>29219</v>
      </c>
      <c r="E1701">
        <v>174</v>
      </c>
      <c r="F1701">
        <v>423.31832542525899</v>
      </c>
      <c r="G1701">
        <v>14733.046903947599</v>
      </c>
      <c r="H1701">
        <v>915</v>
      </c>
      <c r="I1701" s="6"/>
      <c r="J1701" s="6"/>
      <c r="K1701" s="5" t="s">
        <v>1654</v>
      </c>
      <c r="L1701">
        <v>354957</v>
      </c>
      <c r="M1701">
        <v>5102253</v>
      </c>
      <c r="N1701">
        <v>35282</v>
      </c>
      <c r="O1701">
        <v>174</v>
      </c>
      <c r="P1701">
        <v>287.33816914711502</v>
      </c>
      <c r="Q1701">
        <v>25449.287851785699</v>
      </c>
      <c r="R1701">
        <v>599998</v>
      </c>
      <c r="S1701" s="6"/>
      <c r="T1701" s="6"/>
      <c r="U1701" s="5" t="s">
        <v>1654</v>
      </c>
      <c r="V1701" s="5">
        <v>154843</v>
      </c>
      <c r="W1701" s="5">
        <v>5302367</v>
      </c>
      <c r="X1701" s="5">
        <v>36111</v>
      </c>
      <c r="Y1701" s="5">
        <v>181</v>
      </c>
      <c r="Z1701" s="5">
        <v>305.18679059999999</v>
      </c>
      <c r="AA1701" s="5">
        <v>25667.508030000001</v>
      </c>
      <c r="AB1701" s="5">
        <v>68279</v>
      </c>
      <c r="AC1701" s="6"/>
      <c r="AD1701" s="6"/>
      <c r="AE1701" s="5" t="s">
        <v>1654</v>
      </c>
      <c r="AF1701">
        <v>154843</v>
      </c>
      <c r="AG1701">
        <v>5302367</v>
      </c>
      <c r="AH1701">
        <v>36111</v>
      </c>
      <c r="AI1701">
        <v>181</v>
      </c>
      <c r="AJ1701">
        <v>305.18679061713402</v>
      </c>
      <c r="AK1701">
        <v>25667.508025081599</v>
      </c>
      <c r="AL1701">
        <v>599985</v>
      </c>
      <c r="AM1701" s="6"/>
      <c r="AN1701" s="6"/>
    </row>
    <row r="1702" spans="1:40" x14ac:dyDescent="0.2">
      <c r="A1702" s="5" t="s">
        <v>1655</v>
      </c>
      <c r="B1702">
        <v>1991358</v>
      </c>
      <c r="C1702">
        <v>7103505</v>
      </c>
      <c r="D1702">
        <v>43008</v>
      </c>
      <c r="E1702">
        <v>174</v>
      </c>
      <c r="F1702">
        <v>337.66447008350798</v>
      </c>
      <c r="G1702">
        <v>13101.057884703599</v>
      </c>
      <c r="H1702">
        <v>1399</v>
      </c>
      <c r="I1702" s="6">
        <f t="shared" ref="I1702:J1702" si="1183">AVERAGE(G1702:G1711)</f>
        <v>17594.084151030362</v>
      </c>
      <c r="J1702" s="6">
        <f t="shared" si="1183"/>
        <v>956.7</v>
      </c>
      <c r="K1702" s="5" t="s">
        <v>1655</v>
      </c>
      <c r="L1702">
        <v>2091823</v>
      </c>
      <c r="M1702">
        <v>7003040</v>
      </c>
      <c r="N1702">
        <v>46586</v>
      </c>
      <c r="O1702">
        <v>174</v>
      </c>
      <c r="P1702">
        <v>250.725048606934</v>
      </c>
      <c r="Q1702">
        <v>24379.2824448838</v>
      </c>
      <c r="R1702">
        <v>599989</v>
      </c>
      <c r="S1702" s="6">
        <f t="shared" ref="S1702" si="1184">AVERAGE(Q1702:Q1711)</f>
        <v>24379.282444883804</v>
      </c>
      <c r="T1702" s="6">
        <f t="shared" ref="T1702" si="1185">AVERAGE(R1702:R1711)</f>
        <v>599991.5</v>
      </c>
      <c r="U1702" s="5" t="s">
        <v>1655</v>
      </c>
      <c r="V1702" s="5">
        <v>2091823</v>
      </c>
      <c r="W1702" s="5">
        <v>7003040</v>
      </c>
      <c r="X1702" s="5">
        <v>46586</v>
      </c>
      <c r="Y1702" s="5">
        <v>174</v>
      </c>
      <c r="Z1702" s="5">
        <v>250.72504860000001</v>
      </c>
      <c r="AA1702" s="5">
        <v>24379.282439999999</v>
      </c>
      <c r="AB1702" s="5">
        <v>60499</v>
      </c>
      <c r="AC1702" s="6">
        <f t="shared" ref="AC1702" si="1186">AVERAGE(AA1702:AA1711)</f>
        <v>24379.282440000003</v>
      </c>
      <c r="AD1702" s="6">
        <f t="shared" ref="AD1702" si="1187">AVERAGE(AB1702:AB1711)</f>
        <v>62083.1</v>
      </c>
      <c r="AE1702" s="5" t="s">
        <v>1655</v>
      </c>
      <c r="AF1702">
        <v>2091823</v>
      </c>
      <c r="AG1702">
        <v>7003040</v>
      </c>
      <c r="AH1702">
        <v>46586</v>
      </c>
      <c r="AI1702">
        <v>174</v>
      </c>
      <c r="AJ1702">
        <v>250.725048606934</v>
      </c>
      <c r="AK1702">
        <v>24379.2824448838</v>
      </c>
      <c r="AL1702">
        <v>599980</v>
      </c>
      <c r="AM1702" s="6">
        <f t="shared" ref="AM1702" si="1188">AVERAGE(AK1702:AK1711)</f>
        <v>24379.282444883804</v>
      </c>
      <c r="AN1702" s="6">
        <f t="shared" ref="AN1702" si="1189">AVERAGE(AL1702:AL1711)</f>
        <v>599982.4</v>
      </c>
    </row>
    <row r="1703" spans="1:40" x14ac:dyDescent="0.2">
      <c r="A1703" s="5" t="s">
        <v>1655</v>
      </c>
      <c r="B1703">
        <v>1991358</v>
      </c>
      <c r="C1703">
        <v>7103505</v>
      </c>
      <c r="D1703">
        <v>43008</v>
      </c>
      <c r="E1703">
        <v>174</v>
      </c>
      <c r="F1703">
        <v>337.66447008350798</v>
      </c>
      <c r="G1703">
        <v>13101.057884703599</v>
      </c>
      <c r="H1703">
        <v>164</v>
      </c>
      <c r="I1703" s="6"/>
      <c r="J1703" s="6"/>
      <c r="K1703" s="5" t="s">
        <v>1655</v>
      </c>
      <c r="L1703">
        <v>2091823</v>
      </c>
      <c r="M1703">
        <v>7003040</v>
      </c>
      <c r="N1703">
        <v>46586</v>
      </c>
      <c r="O1703">
        <v>174</v>
      </c>
      <c r="P1703">
        <v>250.725048606934</v>
      </c>
      <c r="Q1703">
        <v>24379.2824448838</v>
      </c>
      <c r="R1703">
        <v>599990</v>
      </c>
      <c r="S1703" s="6"/>
      <c r="T1703" s="6"/>
      <c r="U1703" s="5" t="s">
        <v>1655</v>
      </c>
      <c r="V1703" s="5">
        <v>2091823</v>
      </c>
      <c r="W1703" s="5">
        <v>7003040</v>
      </c>
      <c r="X1703" s="5">
        <v>46586</v>
      </c>
      <c r="Y1703" s="5">
        <v>174</v>
      </c>
      <c r="Z1703" s="5">
        <v>250.72504860000001</v>
      </c>
      <c r="AA1703" s="5">
        <v>24379.282439999999</v>
      </c>
      <c r="AB1703" s="5">
        <v>60564</v>
      </c>
      <c r="AC1703" s="6"/>
      <c r="AD1703" s="6"/>
      <c r="AE1703" s="5" t="s">
        <v>1655</v>
      </c>
      <c r="AF1703">
        <v>2091823</v>
      </c>
      <c r="AG1703">
        <v>7003040</v>
      </c>
      <c r="AH1703">
        <v>46586</v>
      </c>
      <c r="AI1703">
        <v>174</v>
      </c>
      <c r="AJ1703">
        <v>250.725048606934</v>
      </c>
      <c r="AK1703">
        <v>24379.2824448838</v>
      </c>
      <c r="AL1703">
        <v>599980</v>
      </c>
      <c r="AM1703" s="6"/>
      <c r="AN1703" s="6"/>
    </row>
    <row r="1704" spans="1:40" x14ac:dyDescent="0.2">
      <c r="A1704" s="5" t="s">
        <v>1655</v>
      </c>
      <c r="B1704">
        <v>1991358</v>
      </c>
      <c r="C1704">
        <v>7103505</v>
      </c>
      <c r="D1704">
        <v>43008</v>
      </c>
      <c r="E1704">
        <v>174</v>
      </c>
      <c r="F1704">
        <v>337.66447008350798</v>
      </c>
      <c r="G1704">
        <v>13101.057884703599</v>
      </c>
      <c r="H1704">
        <v>168</v>
      </c>
      <c r="I1704" s="6"/>
      <c r="J1704" s="6"/>
      <c r="K1704" s="5" t="s">
        <v>1655</v>
      </c>
      <c r="L1704">
        <v>2091823</v>
      </c>
      <c r="M1704">
        <v>7003040</v>
      </c>
      <c r="N1704">
        <v>46586</v>
      </c>
      <c r="O1704">
        <v>174</v>
      </c>
      <c r="P1704">
        <v>250.725048606934</v>
      </c>
      <c r="Q1704">
        <v>24379.2824448838</v>
      </c>
      <c r="R1704">
        <v>599990</v>
      </c>
      <c r="S1704" s="6"/>
      <c r="T1704" s="6"/>
      <c r="U1704" s="5" t="s">
        <v>1655</v>
      </c>
      <c r="V1704" s="5">
        <v>2091823</v>
      </c>
      <c r="W1704" s="5">
        <v>7003040</v>
      </c>
      <c r="X1704" s="5">
        <v>46586</v>
      </c>
      <c r="Y1704" s="5">
        <v>174</v>
      </c>
      <c r="Z1704" s="5">
        <v>250.72504860000001</v>
      </c>
      <c r="AA1704" s="5">
        <v>24379.282439999999</v>
      </c>
      <c r="AB1704" s="5">
        <v>60616</v>
      </c>
      <c r="AC1704" s="6"/>
      <c r="AD1704" s="6"/>
      <c r="AE1704" s="5" t="s">
        <v>1655</v>
      </c>
      <c r="AF1704">
        <v>2091823</v>
      </c>
      <c r="AG1704">
        <v>7003040</v>
      </c>
      <c r="AH1704">
        <v>46586</v>
      </c>
      <c r="AI1704">
        <v>174</v>
      </c>
      <c r="AJ1704">
        <v>250.725048606934</v>
      </c>
      <c r="AK1704">
        <v>24379.2824448838</v>
      </c>
      <c r="AL1704">
        <v>599982</v>
      </c>
      <c r="AM1704" s="6"/>
      <c r="AN1704" s="6"/>
    </row>
    <row r="1705" spans="1:40" x14ac:dyDescent="0.2">
      <c r="A1705" s="5" t="s">
        <v>1655</v>
      </c>
      <c r="B1705">
        <v>1991358</v>
      </c>
      <c r="C1705">
        <v>7103505</v>
      </c>
      <c r="D1705">
        <v>43008</v>
      </c>
      <c r="E1705">
        <v>174</v>
      </c>
      <c r="F1705">
        <v>337.66447008350798</v>
      </c>
      <c r="G1705">
        <v>13101.057884703599</v>
      </c>
      <c r="H1705">
        <v>169</v>
      </c>
      <c r="I1705" s="6"/>
      <c r="J1705" s="6"/>
      <c r="K1705" s="5" t="s">
        <v>1655</v>
      </c>
      <c r="L1705">
        <v>2091823</v>
      </c>
      <c r="M1705">
        <v>7003040</v>
      </c>
      <c r="N1705">
        <v>46586</v>
      </c>
      <c r="O1705">
        <v>174</v>
      </c>
      <c r="P1705">
        <v>250.725048606934</v>
      </c>
      <c r="Q1705">
        <v>24379.2824448838</v>
      </c>
      <c r="R1705">
        <v>599990</v>
      </c>
      <c r="S1705" s="6"/>
      <c r="T1705" s="6"/>
      <c r="U1705" s="5" t="s">
        <v>1655</v>
      </c>
      <c r="V1705" s="5">
        <v>2091823</v>
      </c>
      <c r="W1705" s="5">
        <v>7003040</v>
      </c>
      <c r="X1705" s="5">
        <v>46586</v>
      </c>
      <c r="Y1705" s="5">
        <v>174</v>
      </c>
      <c r="Z1705" s="5">
        <v>250.72504860000001</v>
      </c>
      <c r="AA1705" s="5">
        <v>24379.282439999999</v>
      </c>
      <c r="AB1705" s="5">
        <v>60729</v>
      </c>
      <c r="AC1705" s="6"/>
      <c r="AD1705" s="6"/>
      <c r="AE1705" s="5" t="s">
        <v>1655</v>
      </c>
      <c r="AF1705">
        <v>2091823</v>
      </c>
      <c r="AG1705">
        <v>7003040</v>
      </c>
      <c r="AH1705">
        <v>46586</v>
      </c>
      <c r="AI1705">
        <v>174</v>
      </c>
      <c r="AJ1705">
        <v>250.725048606934</v>
      </c>
      <c r="AK1705">
        <v>24379.2824448838</v>
      </c>
      <c r="AL1705">
        <v>599982</v>
      </c>
      <c r="AM1705" s="6"/>
      <c r="AN1705" s="6"/>
    </row>
    <row r="1706" spans="1:40" x14ac:dyDescent="0.2">
      <c r="A1706" s="5" t="s">
        <v>1655</v>
      </c>
      <c r="B1706">
        <v>1991358</v>
      </c>
      <c r="C1706">
        <v>7103505</v>
      </c>
      <c r="D1706">
        <v>43008</v>
      </c>
      <c r="E1706">
        <v>174</v>
      </c>
      <c r="F1706">
        <v>337.66447008350798</v>
      </c>
      <c r="G1706">
        <v>13101.057884703599</v>
      </c>
      <c r="H1706">
        <v>173</v>
      </c>
      <c r="I1706" s="6"/>
      <c r="J1706" s="6"/>
      <c r="K1706" s="5" t="s">
        <v>1655</v>
      </c>
      <c r="L1706">
        <v>2091823</v>
      </c>
      <c r="M1706">
        <v>7003040</v>
      </c>
      <c r="N1706">
        <v>46586</v>
      </c>
      <c r="O1706">
        <v>174</v>
      </c>
      <c r="P1706">
        <v>250.725048606934</v>
      </c>
      <c r="Q1706">
        <v>24379.2824448838</v>
      </c>
      <c r="R1706">
        <v>599990</v>
      </c>
      <c r="S1706" s="6"/>
      <c r="T1706" s="6"/>
      <c r="U1706" s="5" t="s">
        <v>1655</v>
      </c>
      <c r="V1706" s="5">
        <v>2091823</v>
      </c>
      <c r="W1706" s="5">
        <v>7003040</v>
      </c>
      <c r="X1706" s="5">
        <v>46586</v>
      </c>
      <c r="Y1706" s="5">
        <v>174</v>
      </c>
      <c r="Z1706" s="5">
        <v>250.72504860000001</v>
      </c>
      <c r="AA1706" s="5">
        <v>24379.282439999999</v>
      </c>
      <c r="AB1706" s="5">
        <v>60731</v>
      </c>
      <c r="AC1706" s="6"/>
      <c r="AD1706" s="6"/>
      <c r="AE1706" s="5" t="s">
        <v>1655</v>
      </c>
      <c r="AF1706">
        <v>2091823</v>
      </c>
      <c r="AG1706">
        <v>7003040</v>
      </c>
      <c r="AH1706">
        <v>46586</v>
      </c>
      <c r="AI1706">
        <v>174</v>
      </c>
      <c r="AJ1706">
        <v>250.725048606934</v>
      </c>
      <c r="AK1706">
        <v>24379.2824448838</v>
      </c>
      <c r="AL1706">
        <v>599982</v>
      </c>
      <c r="AM1706" s="6"/>
      <c r="AN1706" s="6"/>
    </row>
    <row r="1707" spans="1:40" x14ac:dyDescent="0.2">
      <c r="A1707" s="5" t="s">
        <v>1655</v>
      </c>
      <c r="B1707">
        <v>1991358</v>
      </c>
      <c r="C1707">
        <v>7103505</v>
      </c>
      <c r="D1707">
        <v>43008</v>
      </c>
      <c r="E1707">
        <v>174</v>
      </c>
      <c r="F1707">
        <v>337.66447008350798</v>
      </c>
      <c r="G1707">
        <v>13101.057884703599</v>
      </c>
      <c r="H1707">
        <v>3526</v>
      </c>
      <c r="I1707" s="6"/>
      <c r="J1707" s="6"/>
      <c r="K1707" s="5" t="s">
        <v>1655</v>
      </c>
      <c r="L1707">
        <v>2091823</v>
      </c>
      <c r="M1707">
        <v>7003040</v>
      </c>
      <c r="N1707">
        <v>46586</v>
      </c>
      <c r="O1707">
        <v>174</v>
      </c>
      <c r="P1707">
        <v>250.725048606934</v>
      </c>
      <c r="Q1707">
        <v>24379.2824448838</v>
      </c>
      <c r="R1707">
        <v>599990</v>
      </c>
      <c r="S1707" s="6"/>
      <c r="T1707" s="6"/>
      <c r="U1707" s="5" t="s">
        <v>1655</v>
      </c>
      <c r="V1707" s="5">
        <v>2091823</v>
      </c>
      <c r="W1707" s="5">
        <v>7003040</v>
      </c>
      <c r="X1707" s="5">
        <v>46586</v>
      </c>
      <c r="Y1707" s="5">
        <v>174</v>
      </c>
      <c r="Z1707" s="5">
        <v>250.72504860000001</v>
      </c>
      <c r="AA1707" s="5">
        <v>24379.282439999999</v>
      </c>
      <c r="AB1707" s="5">
        <v>60786</v>
      </c>
      <c r="AC1707" s="6"/>
      <c r="AD1707" s="6"/>
      <c r="AE1707" s="5" t="s">
        <v>1655</v>
      </c>
      <c r="AF1707">
        <v>2091823</v>
      </c>
      <c r="AG1707">
        <v>7003040</v>
      </c>
      <c r="AH1707">
        <v>46586</v>
      </c>
      <c r="AI1707">
        <v>174</v>
      </c>
      <c r="AJ1707">
        <v>250.725048606934</v>
      </c>
      <c r="AK1707">
        <v>24379.2824448838</v>
      </c>
      <c r="AL1707">
        <v>599982</v>
      </c>
      <c r="AM1707" s="6"/>
      <c r="AN1707" s="6"/>
    </row>
    <row r="1708" spans="1:40" x14ac:dyDescent="0.2">
      <c r="A1708" s="5" t="s">
        <v>1655</v>
      </c>
      <c r="B1708">
        <v>2091823</v>
      </c>
      <c r="C1708">
        <v>7003040</v>
      </c>
      <c r="D1708">
        <v>46586</v>
      </c>
      <c r="E1708">
        <v>174</v>
      </c>
      <c r="F1708">
        <v>250.725048606934</v>
      </c>
      <c r="G1708">
        <v>24379.2824448838</v>
      </c>
      <c r="H1708">
        <v>176</v>
      </c>
      <c r="I1708" s="6"/>
      <c r="J1708" s="6"/>
      <c r="K1708" s="5" t="s">
        <v>1655</v>
      </c>
      <c r="L1708">
        <v>2091823</v>
      </c>
      <c r="M1708">
        <v>7003040</v>
      </c>
      <c r="N1708">
        <v>46586</v>
      </c>
      <c r="O1708">
        <v>174</v>
      </c>
      <c r="P1708">
        <v>250.725048606934</v>
      </c>
      <c r="Q1708">
        <v>24379.2824448838</v>
      </c>
      <c r="R1708">
        <v>599992</v>
      </c>
      <c r="S1708" s="6"/>
      <c r="T1708" s="6"/>
      <c r="U1708" s="5" t="s">
        <v>1655</v>
      </c>
      <c r="V1708" s="5">
        <v>2091823</v>
      </c>
      <c r="W1708" s="5">
        <v>7003040</v>
      </c>
      <c r="X1708" s="5">
        <v>46586</v>
      </c>
      <c r="Y1708" s="5">
        <v>174</v>
      </c>
      <c r="Z1708" s="5">
        <v>250.72504860000001</v>
      </c>
      <c r="AA1708" s="5">
        <v>24379.282439999999</v>
      </c>
      <c r="AB1708" s="5">
        <v>61037</v>
      </c>
      <c r="AC1708" s="6"/>
      <c r="AD1708" s="6"/>
      <c r="AE1708" s="5" t="s">
        <v>1655</v>
      </c>
      <c r="AF1708">
        <v>2091823</v>
      </c>
      <c r="AG1708">
        <v>7003040</v>
      </c>
      <c r="AH1708">
        <v>46586</v>
      </c>
      <c r="AI1708">
        <v>174</v>
      </c>
      <c r="AJ1708">
        <v>250.725048606934</v>
      </c>
      <c r="AK1708">
        <v>24379.2824448838</v>
      </c>
      <c r="AL1708">
        <v>599983</v>
      </c>
      <c r="AM1708" s="6"/>
      <c r="AN1708" s="6"/>
    </row>
    <row r="1709" spans="1:40" x14ac:dyDescent="0.2">
      <c r="A1709" s="5" t="s">
        <v>1655</v>
      </c>
      <c r="B1709">
        <v>2091823</v>
      </c>
      <c r="C1709">
        <v>7003040</v>
      </c>
      <c r="D1709">
        <v>46586</v>
      </c>
      <c r="E1709">
        <v>174</v>
      </c>
      <c r="F1709">
        <v>250.725048606934</v>
      </c>
      <c r="G1709">
        <v>24379.2824448838</v>
      </c>
      <c r="H1709">
        <v>216</v>
      </c>
      <c r="I1709" s="6"/>
      <c r="J1709" s="6"/>
      <c r="K1709" s="5" t="s">
        <v>1655</v>
      </c>
      <c r="L1709">
        <v>2091823</v>
      </c>
      <c r="M1709">
        <v>7003040</v>
      </c>
      <c r="N1709">
        <v>46586</v>
      </c>
      <c r="O1709">
        <v>174</v>
      </c>
      <c r="P1709">
        <v>250.725048606934</v>
      </c>
      <c r="Q1709">
        <v>24379.2824448838</v>
      </c>
      <c r="R1709">
        <v>599993</v>
      </c>
      <c r="S1709" s="6"/>
      <c r="T1709" s="6"/>
      <c r="U1709" s="5" t="s">
        <v>1655</v>
      </c>
      <c r="V1709" s="5">
        <v>2091823</v>
      </c>
      <c r="W1709" s="5">
        <v>7003040</v>
      </c>
      <c r="X1709" s="5">
        <v>46586</v>
      </c>
      <c r="Y1709" s="5">
        <v>174</v>
      </c>
      <c r="Z1709" s="5">
        <v>250.72504860000001</v>
      </c>
      <c r="AA1709" s="5">
        <v>24379.282439999999</v>
      </c>
      <c r="AB1709" s="5">
        <v>63590</v>
      </c>
      <c r="AC1709" s="6"/>
      <c r="AD1709" s="6"/>
      <c r="AE1709" s="5" t="s">
        <v>1655</v>
      </c>
      <c r="AF1709">
        <v>2091823</v>
      </c>
      <c r="AG1709">
        <v>7003040</v>
      </c>
      <c r="AH1709">
        <v>46586</v>
      </c>
      <c r="AI1709">
        <v>174</v>
      </c>
      <c r="AJ1709">
        <v>250.725048606934</v>
      </c>
      <c r="AK1709">
        <v>24379.2824448838</v>
      </c>
      <c r="AL1709">
        <v>599983</v>
      </c>
      <c r="AM1709" s="6"/>
      <c r="AN1709" s="6"/>
    </row>
    <row r="1710" spans="1:40" x14ac:dyDescent="0.2">
      <c r="A1710" s="5" t="s">
        <v>1655</v>
      </c>
      <c r="B1710">
        <v>2091823</v>
      </c>
      <c r="C1710">
        <v>7003040</v>
      </c>
      <c r="D1710">
        <v>46586</v>
      </c>
      <c r="E1710">
        <v>174</v>
      </c>
      <c r="F1710">
        <v>250.725048606934</v>
      </c>
      <c r="G1710">
        <v>24379.2824448838</v>
      </c>
      <c r="H1710">
        <v>247</v>
      </c>
      <c r="I1710" s="6"/>
      <c r="J1710" s="6"/>
      <c r="K1710" s="5" t="s">
        <v>1655</v>
      </c>
      <c r="L1710">
        <v>2091823</v>
      </c>
      <c r="M1710">
        <v>7003040</v>
      </c>
      <c r="N1710">
        <v>46586</v>
      </c>
      <c r="O1710">
        <v>174</v>
      </c>
      <c r="P1710">
        <v>250.725048606934</v>
      </c>
      <c r="Q1710">
        <v>24379.2824448838</v>
      </c>
      <c r="R1710">
        <v>599994</v>
      </c>
      <c r="S1710" s="6"/>
      <c r="T1710" s="6"/>
      <c r="U1710" s="5" t="s">
        <v>1655</v>
      </c>
      <c r="V1710" s="5">
        <v>2091823</v>
      </c>
      <c r="W1710" s="5">
        <v>7003040</v>
      </c>
      <c r="X1710" s="5">
        <v>46586</v>
      </c>
      <c r="Y1710" s="5">
        <v>174</v>
      </c>
      <c r="Z1710" s="5">
        <v>250.72504860000001</v>
      </c>
      <c r="AA1710" s="5">
        <v>24379.282439999999</v>
      </c>
      <c r="AB1710" s="5">
        <v>66109</v>
      </c>
      <c r="AC1710" s="6"/>
      <c r="AD1710" s="6"/>
      <c r="AE1710" s="5" t="s">
        <v>1655</v>
      </c>
      <c r="AF1710">
        <v>2091823</v>
      </c>
      <c r="AG1710">
        <v>7003040</v>
      </c>
      <c r="AH1710">
        <v>46586</v>
      </c>
      <c r="AI1710">
        <v>174</v>
      </c>
      <c r="AJ1710">
        <v>250.725048606934</v>
      </c>
      <c r="AK1710">
        <v>24379.2824448838</v>
      </c>
      <c r="AL1710">
        <v>599984</v>
      </c>
      <c r="AM1710" s="6"/>
      <c r="AN1710" s="6"/>
    </row>
    <row r="1711" spans="1:40" x14ac:dyDescent="0.2">
      <c r="A1711" s="5" t="s">
        <v>1655</v>
      </c>
      <c r="B1711">
        <v>2091823</v>
      </c>
      <c r="C1711">
        <v>7003040</v>
      </c>
      <c r="D1711">
        <v>46586</v>
      </c>
      <c r="E1711">
        <v>174</v>
      </c>
      <c r="F1711">
        <v>252.78709644991901</v>
      </c>
      <c r="G1711">
        <v>24196.646867430602</v>
      </c>
      <c r="H1711">
        <v>3329</v>
      </c>
      <c r="I1711" s="6"/>
      <c r="J1711" s="6"/>
      <c r="K1711" s="5" t="s">
        <v>1655</v>
      </c>
      <c r="L1711">
        <v>2091823</v>
      </c>
      <c r="M1711">
        <v>7003040</v>
      </c>
      <c r="N1711">
        <v>46586</v>
      </c>
      <c r="O1711">
        <v>174</v>
      </c>
      <c r="P1711">
        <v>250.725048606934</v>
      </c>
      <c r="Q1711">
        <v>24379.2824448838</v>
      </c>
      <c r="R1711">
        <v>599997</v>
      </c>
      <c r="S1711" s="6"/>
      <c r="T1711" s="6"/>
      <c r="U1711" s="5" t="s">
        <v>1655</v>
      </c>
      <c r="V1711" s="5">
        <v>2091823</v>
      </c>
      <c r="W1711" s="5">
        <v>7003040</v>
      </c>
      <c r="X1711" s="5">
        <v>46586</v>
      </c>
      <c r="Y1711" s="5">
        <v>174</v>
      </c>
      <c r="Z1711" s="5">
        <v>250.72504860000001</v>
      </c>
      <c r="AA1711" s="5">
        <v>24379.282439999999</v>
      </c>
      <c r="AB1711" s="5">
        <v>66170</v>
      </c>
      <c r="AC1711" s="6"/>
      <c r="AD1711" s="6"/>
      <c r="AE1711" s="5" t="s">
        <v>1655</v>
      </c>
      <c r="AF1711">
        <v>2091823</v>
      </c>
      <c r="AG1711">
        <v>7003040</v>
      </c>
      <c r="AH1711">
        <v>46586</v>
      </c>
      <c r="AI1711">
        <v>174</v>
      </c>
      <c r="AJ1711">
        <v>250.725048606934</v>
      </c>
      <c r="AK1711">
        <v>24379.2824448838</v>
      </c>
      <c r="AL1711">
        <v>599986</v>
      </c>
      <c r="AM1711" s="6"/>
      <c r="AN1711" s="6"/>
    </row>
    <row r="1712" spans="1:40" x14ac:dyDescent="0.2">
      <c r="A1712" s="5" t="s">
        <v>1659</v>
      </c>
      <c r="B1712">
        <v>0</v>
      </c>
      <c r="C1712">
        <v>992</v>
      </c>
      <c r="D1712">
        <v>1192</v>
      </c>
      <c r="E1712">
        <v>174</v>
      </c>
      <c r="F1712">
        <v>282</v>
      </c>
      <c r="G1712">
        <v>281.14</v>
      </c>
      <c r="H1712">
        <v>134</v>
      </c>
      <c r="I1712" s="6">
        <f t="shared" ref="I1712:J1712" si="1190">AVERAGE(G1712:G1721)</f>
        <v>469.31282872182157</v>
      </c>
      <c r="J1712" s="6">
        <f t="shared" si="1190"/>
        <v>654.6</v>
      </c>
      <c r="K1712" s="5" t="s">
        <v>1659</v>
      </c>
      <c r="L1712">
        <v>245</v>
      </c>
      <c r="M1712">
        <v>747</v>
      </c>
      <c r="N1712">
        <v>1347</v>
      </c>
      <c r="O1712">
        <v>174</v>
      </c>
      <c r="P1712">
        <v>232.89121324983299</v>
      </c>
      <c r="Q1712">
        <v>594.76138120303597</v>
      </c>
      <c r="R1712">
        <v>599995</v>
      </c>
      <c r="S1712" s="6">
        <f t="shared" ref="S1712" si="1191">AVERAGE(Q1712:Q1721)</f>
        <v>594.76138120303597</v>
      </c>
      <c r="T1712" s="6">
        <f t="shared" ref="T1712" si="1192">AVERAGE(R1712:R1721)</f>
        <v>599996.5</v>
      </c>
      <c r="U1712" s="5" t="s">
        <v>1659</v>
      </c>
      <c r="V1712" s="5">
        <v>245</v>
      </c>
      <c r="W1712" s="5">
        <v>747</v>
      </c>
      <c r="X1712" s="5">
        <v>1347</v>
      </c>
      <c r="Y1712" s="5">
        <v>174</v>
      </c>
      <c r="Z1712" s="5">
        <v>232.89121320000001</v>
      </c>
      <c r="AA1712" s="5">
        <v>594.76138119999996</v>
      </c>
      <c r="AB1712" s="5">
        <v>60408</v>
      </c>
      <c r="AC1712" s="6">
        <f t="shared" ref="AC1712" si="1193">AVERAGE(AA1712:AA1721)</f>
        <v>594.76138119999996</v>
      </c>
      <c r="AD1712" s="6">
        <f t="shared" ref="AD1712" si="1194">AVERAGE(AB1712:AB1721)</f>
        <v>62012.800000000003</v>
      </c>
      <c r="AE1712" s="5" t="s">
        <v>1659</v>
      </c>
      <c r="AF1712">
        <v>245</v>
      </c>
      <c r="AG1712">
        <v>747</v>
      </c>
      <c r="AH1712">
        <v>1347</v>
      </c>
      <c r="AI1712">
        <v>174</v>
      </c>
      <c r="AJ1712">
        <v>232.89121324983299</v>
      </c>
      <c r="AK1712">
        <v>594.76138120303597</v>
      </c>
      <c r="AL1712">
        <v>599980</v>
      </c>
      <c r="AM1712" s="6">
        <f t="shared" ref="AM1712" si="1195">AVERAGE(AK1712:AK1721)</f>
        <v>594.76138120303597</v>
      </c>
      <c r="AN1712" s="6">
        <f t="shared" ref="AN1712" si="1196">AVERAGE(AL1712:AL1721)</f>
        <v>599980.69999999995</v>
      </c>
    </row>
    <row r="1713" spans="1:40" x14ac:dyDescent="0.2">
      <c r="A1713" s="5" t="s">
        <v>1659</v>
      </c>
      <c r="B1713">
        <v>0</v>
      </c>
      <c r="C1713">
        <v>992</v>
      </c>
      <c r="D1713">
        <v>1192</v>
      </c>
      <c r="E1713">
        <v>174</v>
      </c>
      <c r="F1713">
        <v>282</v>
      </c>
      <c r="G1713">
        <v>281.14</v>
      </c>
      <c r="H1713">
        <v>1497</v>
      </c>
      <c r="I1713" s="6"/>
      <c r="J1713" s="6"/>
      <c r="K1713" s="5" t="s">
        <v>1659</v>
      </c>
      <c r="L1713">
        <v>245</v>
      </c>
      <c r="M1713">
        <v>747</v>
      </c>
      <c r="N1713">
        <v>1347</v>
      </c>
      <c r="O1713">
        <v>174</v>
      </c>
      <c r="P1713">
        <v>232.89121324983299</v>
      </c>
      <c r="Q1713">
        <v>594.76138120303597</v>
      </c>
      <c r="R1713">
        <v>599996</v>
      </c>
      <c r="S1713" s="6"/>
      <c r="T1713" s="6"/>
      <c r="U1713" s="5" t="s">
        <v>1659</v>
      </c>
      <c r="V1713" s="5">
        <v>245</v>
      </c>
      <c r="W1713" s="5">
        <v>747</v>
      </c>
      <c r="X1713" s="5">
        <v>1347</v>
      </c>
      <c r="Y1713" s="5">
        <v>174</v>
      </c>
      <c r="Z1713" s="5">
        <v>232.89121320000001</v>
      </c>
      <c r="AA1713" s="5">
        <v>594.76138119999996</v>
      </c>
      <c r="AB1713" s="5">
        <v>60476</v>
      </c>
      <c r="AC1713" s="6"/>
      <c r="AD1713" s="6"/>
      <c r="AE1713" s="5" t="s">
        <v>1659</v>
      </c>
      <c r="AF1713">
        <v>245</v>
      </c>
      <c r="AG1713">
        <v>747</v>
      </c>
      <c r="AH1713">
        <v>1347</v>
      </c>
      <c r="AI1713">
        <v>174</v>
      </c>
      <c r="AJ1713">
        <v>232.89121324983299</v>
      </c>
      <c r="AK1713">
        <v>594.76138120303597</v>
      </c>
      <c r="AL1713">
        <v>599980</v>
      </c>
      <c r="AM1713" s="6"/>
      <c r="AN1713" s="6"/>
    </row>
    <row r="1714" spans="1:40" x14ac:dyDescent="0.2">
      <c r="A1714" s="5" t="s">
        <v>1659</v>
      </c>
      <c r="B1714">
        <v>0</v>
      </c>
      <c r="C1714">
        <v>992</v>
      </c>
      <c r="D1714">
        <v>1192</v>
      </c>
      <c r="E1714">
        <v>174</v>
      </c>
      <c r="F1714">
        <v>282</v>
      </c>
      <c r="G1714">
        <v>281.14</v>
      </c>
      <c r="H1714">
        <v>168</v>
      </c>
      <c r="I1714" s="6"/>
      <c r="J1714" s="6"/>
      <c r="K1714" s="5" t="s">
        <v>1659</v>
      </c>
      <c r="L1714">
        <v>245</v>
      </c>
      <c r="M1714">
        <v>747</v>
      </c>
      <c r="N1714">
        <v>1347</v>
      </c>
      <c r="O1714">
        <v>174</v>
      </c>
      <c r="P1714">
        <v>232.89121324983299</v>
      </c>
      <c r="Q1714">
        <v>594.76138120303597</v>
      </c>
      <c r="R1714">
        <v>599996</v>
      </c>
      <c r="S1714" s="6"/>
      <c r="T1714" s="6"/>
      <c r="U1714" s="5" t="s">
        <v>1659</v>
      </c>
      <c r="V1714" s="5">
        <v>245</v>
      </c>
      <c r="W1714" s="5">
        <v>747</v>
      </c>
      <c r="X1714" s="5">
        <v>1347</v>
      </c>
      <c r="Y1714" s="5">
        <v>174</v>
      </c>
      <c r="Z1714" s="5">
        <v>232.89121320000001</v>
      </c>
      <c r="AA1714" s="5">
        <v>594.76138119999996</v>
      </c>
      <c r="AB1714" s="5">
        <v>60486</v>
      </c>
      <c r="AC1714" s="6"/>
      <c r="AD1714" s="6"/>
      <c r="AE1714" s="5" t="s">
        <v>1659</v>
      </c>
      <c r="AF1714">
        <v>245</v>
      </c>
      <c r="AG1714">
        <v>747</v>
      </c>
      <c r="AH1714">
        <v>1347</v>
      </c>
      <c r="AI1714">
        <v>174</v>
      </c>
      <c r="AJ1714">
        <v>232.89121324983299</v>
      </c>
      <c r="AK1714">
        <v>594.76138120303597</v>
      </c>
      <c r="AL1714">
        <v>599980</v>
      </c>
      <c r="AM1714" s="6"/>
      <c r="AN1714" s="6"/>
    </row>
    <row r="1715" spans="1:40" x14ac:dyDescent="0.2">
      <c r="A1715" s="5" t="s">
        <v>1659</v>
      </c>
      <c r="B1715">
        <v>0</v>
      </c>
      <c r="C1715">
        <v>992</v>
      </c>
      <c r="D1715">
        <v>1192</v>
      </c>
      <c r="E1715">
        <v>174</v>
      </c>
      <c r="F1715">
        <v>282</v>
      </c>
      <c r="G1715">
        <v>281.14</v>
      </c>
      <c r="H1715">
        <v>171</v>
      </c>
      <c r="I1715" s="6"/>
      <c r="J1715" s="6"/>
      <c r="K1715" s="5" t="s">
        <v>1659</v>
      </c>
      <c r="L1715">
        <v>245</v>
      </c>
      <c r="M1715">
        <v>747</v>
      </c>
      <c r="N1715">
        <v>1347</v>
      </c>
      <c r="O1715">
        <v>174</v>
      </c>
      <c r="P1715">
        <v>232.89121324983299</v>
      </c>
      <c r="Q1715">
        <v>594.76138120303597</v>
      </c>
      <c r="R1715">
        <v>599996</v>
      </c>
      <c r="S1715" s="6"/>
      <c r="T1715" s="6"/>
      <c r="U1715" s="5" t="s">
        <v>1659</v>
      </c>
      <c r="V1715" s="5">
        <v>245</v>
      </c>
      <c r="W1715" s="5">
        <v>747</v>
      </c>
      <c r="X1715" s="5">
        <v>1347</v>
      </c>
      <c r="Y1715" s="5">
        <v>174</v>
      </c>
      <c r="Z1715" s="5">
        <v>232.89121320000001</v>
      </c>
      <c r="AA1715" s="5">
        <v>594.76138119999996</v>
      </c>
      <c r="AB1715" s="5">
        <v>60625</v>
      </c>
      <c r="AC1715" s="6"/>
      <c r="AD1715" s="6"/>
      <c r="AE1715" s="5" t="s">
        <v>1659</v>
      </c>
      <c r="AF1715">
        <v>245</v>
      </c>
      <c r="AG1715">
        <v>747</v>
      </c>
      <c r="AH1715">
        <v>1347</v>
      </c>
      <c r="AI1715">
        <v>174</v>
      </c>
      <c r="AJ1715">
        <v>232.89121324983299</v>
      </c>
      <c r="AK1715">
        <v>594.76138120303597</v>
      </c>
      <c r="AL1715">
        <v>599980</v>
      </c>
      <c r="AM1715" s="6"/>
      <c r="AN1715" s="6"/>
    </row>
    <row r="1716" spans="1:40" x14ac:dyDescent="0.2">
      <c r="A1716" s="5" t="s">
        <v>1659</v>
      </c>
      <c r="B1716">
        <v>245</v>
      </c>
      <c r="C1716">
        <v>747</v>
      </c>
      <c r="D1716">
        <v>1347</v>
      </c>
      <c r="E1716">
        <v>174</v>
      </c>
      <c r="F1716">
        <v>232.89121324983299</v>
      </c>
      <c r="G1716">
        <v>594.76138120303597</v>
      </c>
      <c r="H1716">
        <v>1478</v>
      </c>
      <c r="I1716" s="6"/>
      <c r="J1716" s="6"/>
      <c r="K1716" s="5" t="s">
        <v>1659</v>
      </c>
      <c r="L1716">
        <v>245</v>
      </c>
      <c r="M1716">
        <v>747</v>
      </c>
      <c r="N1716">
        <v>1347</v>
      </c>
      <c r="O1716">
        <v>174</v>
      </c>
      <c r="P1716">
        <v>232.89121324983299</v>
      </c>
      <c r="Q1716">
        <v>594.76138120303597</v>
      </c>
      <c r="R1716">
        <v>599996</v>
      </c>
      <c r="S1716" s="6"/>
      <c r="T1716" s="6"/>
      <c r="U1716" s="5" t="s">
        <v>1659</v>
      </c>
      <c r="V1716" s="5">
        <v>245</v>
      </c>
      <c r="W1716" s="5">
        <v>747</v>
      </c>
      <c r="X1716" s="5">
        <v>1347</v>
      </c>
      <c r="Y1716" s="5">
        <v>174</v>
      </c>
      <c r="Z1716" s="5">
        <v>232.89121320000001</v>
      </c>
      <c r="AA1716" s="5">
        <v>594.76138119999996</v>
      </c>
      <c r="AB1716" s="5">
        <v>60657</v>
      </c>
      <c r="AC1716" s="6"/>
      <c r="AD1716" s="6"/>
      <c r="AE1716" s="5" t="s">
        <v>1659</v>
      </c>
      <c r="AF1716">
        <v>245</v>
      </c>
      <c r="AG1716">
        <v>747</v>
      </c>
      <c r="AH1716">
        <v>1347</v>
      </c>
      <c r="AI1716">
        <v>174</v>
      </c>
      <c r="AJ1716">
        <v>232.89121324983299</v>
      </c>
      <c r="AK1716">
        <v>594.76138120303597</v>
      </c>
      <c r="AL1716">
        <v>599980</v>
      </c>
      <c r="AM1716" s="6"/>
      <c r="AN1716" s="6"/>
    </row>
    <row r="1717" spans="1:40" x14ac:dyDescent="0.2">
      <c r="A1717" s="5" t="s">
        <v>1659</v>
      </c>
      <c r="B1717">
        <v>245</v>
      </c>
      <c r="C1717">
        <v>747</v>
      </c>
      <c r="D1717">
        <v>1347</v>
      </c>
      <c r="E1717">
        <v>174</v>
      </c>
      <c r="F1717">
        <v>232.89121324983299</v>
      </c>
      <c r="G1717">
        <v>594.76138120303597</v>
      </c>
      <c r="H1717">
        <v>148</v>
      </c>
      <c r="I1717" s="6"/>
      <c r="J1717" s="6"/>
      <c r="K1717" s="5" t="s">
        <v>1659</v>
      </c>
      <c r="L1717">
        <v>245</v>
      </c>
      <c r="M1717">
        <v>747</v>
      </c>
      <c r="N1717">
        <v>1347</v>
      </c>
      <c r="O1717">
        <v>174</v>
      </c>
      <c r="P1717">
        <v>232.89121324983299</v>
      </c>
      <c r="Q1717">
        <v>594.76138120303597</v>
      </c>
      <c r="R1717">
        <v>599997</v>
      </c>
      <c r="S1717" s="6"/>
      <c r="T1717" s="6"/>
      <c r="U1717" s="5" t="s">
        <v>1659</v>
      </c>
      <c r="V1717" s="5">
        <v>245</v>
      </c>
      <c r="W1717" s="5">
        <v>747</v>
      </c>
      <c r="X1717" s="5">
        <v>1347</v>
      </c>
      <c r="Y1717" s="5">
        <v>174</v>
      </c>
      <c r="Z1717" s="5">
        <v>232.89121320000001</v>
      </c>
      <c r="AA1717" s="5">
        <v>594.76138119999996</v>
      </c>
      <c r="AB1717" s="5">
        <v>60660</v>
      </c>
      <c r="AC1717" s="6"/>
      <c r="AD1717" s="6"/>
      <c r="AE1717" s="5" t="s">
        <v>1659</v>
      </c>
      <c r="AF1717">
        <v>245</v>
      </c>
      <c r="AG1717">
        <v>747</v>
      </c>
      <c r="AH1717">
        <v>1347</v>
      </c>
      <c r="AI1717">
        <v>174</v>
      </c>
      <c r="AJ1717">
        <v>232.89121324983299</v>
      </c>
      <c r="AK1717">
        <v>594.76138120303597</v>
      </c>
      <c r="AL1717">
        <v>599981</v>
      </c>
      <c r="AM1717" s="6"/>
      <c r="AN1717" s="6"/>
    </row>
    <row r="1718" spans="1:40" x14ac:dyDescent="0.2">
      <c r="A1718" s="5" t="s">
        <v>1659</v>
      </c>
      <c r="B1718">
        <v>245</v>
      </c>
      <c r="C1718">
        <v>747</v>
      </c>
      <c r="D1718">
        <v>1347</v>
      </c>
      <c r="E1718">
        <v>174</v>
      </c>
      <c r="F1718">
        <v>232.89121324983299</v>
      </c>
      <c r="G1718">
        <v>594.76138120303597</v>
      </c>
      <c r="H1718">
        <v>164</v>
      </c>
      <c r="I1718" s="6"/>
      <c r="J1718" s="6"/>
      <c r="K1718" s="5" t="s">
        <v>1659</v>
      </c>
      <c r="L1718">
        <v>245</v>
      </c>
      <c r="M1718">
        <v>747</v>
      </c>
      <c r="N1718">
        <v>1347</v>
      </c>
      <c r="O1718">
        <v>174</v>
      </c>
      <c r="P1718">
        <v>232.89121324983299</v>
      </c>
      <c r="Q1718">
        <v>594.76138120303597</v>
      </c>
      <c r="R1718">
        <v>599997</v>
      </c>
      <c r="S1718" s="6"/>
      <c r="T1718" s="6"/>
      <c r="U1718" s="5" t="s">
        <v>1659</v>
      </c>
      <c r="V1718" s="5">
        <v>245</v>
      </c>
      <c r="W1718" s="5">
        <v>747</v>
      </c>
      <c r="X1718" s="5">
        <v>1347</v>
      </c>
      <c r="Y1718" s="5">
        <v>174</v>
      </c>
      <c r="Z1718" s="5">
        <v>232.89121320000001</v>
      </c>
      <c r="AA1718" s="5">
        <v>594.76138119999996</v>
      </c>
      <c r="AB1718" s="5">
        <v>60698</v>
      </c>
      <c r="AC1718" s="6"/>
      <c r="AD1718" s="6"/>
      <c r="AE1718" s="5" t="s">
        <v>1659</v>
      </c>
      <c r="AF1718">
        <v>245</v>
      </c>
      <c r="AG1718">
        <v>747</v>
      </c>
      <c r="AH1718">
        <v>1347</v>
      </c>
      <c r="AI1718">
        <v>174</v>
      </c>
      <c r="AJ1718">
        <v>232.89121324983299</v>
      </c>
      <c r="AK1718">
        <v>594.76138120303597</v>
      </c>
      <c r="AL1718">
        <v>599981</v>
      </c>
      <c r="AM1718" s="6"/>
      <c r="AN1718" s="6"/>
    </row>
    <row r="1719" spans="1:40" x14ac:dyDescent="0.2">
      <c r="A1719" s="5" t="s">
        <v>1659</v>
      </c>
      <c r="B1719">
        <v>245</v>
      </c>
      <c r="C1719">
        <v>747</v>
      </c>
      <c r="D1719">
        <v>1347</v>
      </c>
      <c r="E1719">
        <v>174</v>
      </c>
      <c r="F1719">
        <v>232.89121324983299</v>
      </c>
      <c r="G1719">
        <v>594.76138120303597</v>
      </c>
      <c r="H1719">
        <v>165</v>
      </c>
      <c r="I1719" s="6"/>
      <c r="J1719" s="6"/>
      <c r="K1719" s="5" t="s">
        <v>1659</v>
      </c>
      <c r="L1719">
        <v>245</v>
      </c>
      <c r="M1719">
        <v>747</v>
      </c>
      <c r="N1719">
        <v>1347</v>
      </c>
      <c r="O1719">
        <v>174</v>
      </c>
      <c r="P1719">
        <v>232.89121324983299</v>
      </c>
      <c r="Q1719">
        <v>594.76138120303597</v>
      </c>
      <c r="R1719">
        <v>599997</v>
      </c>
      <c r="S1719" s="6"/>
      <c r="T1719" s="6"/>
      <c r="U1719" s="5" t="s">
        <v>1659</v>
      </c>
      <c r="V1719" s="5">
        <v>245</v>
      </c>
      <c r="W1719" s="5">
        <v>747</v>
      </c>
      <c r="X1719" s="5">
        <v>1347</v>
      </c>
      <c r="Y1719" s="5">
        <v>174</v>
      </c>
      <c r="Z1719" s="5">
        <v>232.89121320000001</v>
      </c>
      <c r="AA1719" s="5">
        <v>594.76138119999996</v>
      </c>
      <c r="AB1719" s="5">
        <v>62674</v>
      </c>
      <c r="AC1719" s="6"/>
      <c r="AD1719" s="6"/>
      <c r="AE1719" s="5" t="s">
        <v>1659</v>
      </c>
      <c r="AF1719">
        <v>245</v>
      </c>
      <c r="AG1719">
        <v>747</v>
      </c>
      <c r="AH1719">
        <v>1347</v>
      </c>
      <c r="AI1719">
        <v>174</v>
      </c>
      <c r="AJ1719">
        <v>232.89121324983299</v>
      </c>
      <c r="AK1719">
        <v>594.76138120303597</v>
      </c>
      <c r="AL1719">
        <v>599981</v>
      </c>
      <c r="AM1719" s="6"/>
      <c r="AN1719" s="6"/>
    </row>
    <row r="1720" spans="1:40" x14ac:dyDescent="0.2">
      <c r="A1720" s="5" t="s">
        <v>1659</v>
      </c>
      <c r="B1720">
        <v>245</v>
      </c>
      <c r="C1720">
        <v>747</v>
      </c>
      <c r="D1720">
        <v>1347</v>
      </c>
      <c r="E1720">
        <v>174</v>
      </c>
      <c r="F1720">
        <v>232.89121324983299</v>
      </c>
      <c r="G1720">
        <v>594.76138120303597</v>
      </c>
      <c r="H1720">
        <v>180</v>
      </c>
      <c r="I1720" s="6"/>
      <c r="J1720" s="6"/>
      <c r="K1720" s="5" t="s">
        <v>1659</v>
      </c>
      <c r="L1720">
        <v>245</v>
      </c>
      <c r="M1720">
        <v>747</v>
      </c>
      <c r="N1720">
        <v>1347</v>
      </c>
      <c r="O1720">
        <v>174</v>
      </c>
      <c r="P1720">
        <v>232.89121324983299</v>
      </c>
      <c r="Q1720">
        <v>594.76138120303597</v>
      </c>
      <c r="R1720">
        <v>599997</v>
      </c>
      <c r="S1720" s="6"/>
      <c r="T1720" s="6"/>
      <c r="U1720" s="5" t="s">
        <v>1659</v>
      </c>
      <c r="V1720" s="5">
        <v>245</v>
      </c>
      <c r="W1720" s="5">
        <v>747</v>
      </c>
      <c r="X1720" s="5">
        <v>1347</v>
      </c>
      <c r="Y1720" s="5">
        <v>174</v>
      </c>
      <c r="Z1720" s="5">
        <v>232.89121320000001</v>
      </c>
      <c r="AA1720" s="5">
        <v>594.76138119999996</v>
      </c>
      <c r="AB1720" s="5">
        <v>66107</v>
      </c>
      <c r="AC1720" s="6"/>
      <c r="AD1720" s="6"/>
      <c r="AE1720" s="5" t="s">
        <v>1659</v>
      </c>
      <c r="AF1720">
        <v>245</v>
      </c>
      <c r="AG1720">
        <v>747</v>
      </c>
      <c r="AH1720">
        <v>1347</v>
      </c>
      <c r="AI1720">
        <v>174</v>
      </c>
      <c r="AJ1720">
        <v>232.89121324983299</v>
      </c>
      <c r="AK1720">
        <v>594.76138120303597</v>
      </c>
      <c r="AL1720">
        <v>599981</v>
      </c>
      <c r="AM1720" s="6"/>
      <c r="AN1720" s="6"/>
    </row>
    <row r="1721" spans="1:40" x14ac:dyDescent="0.2">
      <c r="A1721" s="5" t="s">
        <v>1659</v>
      </c>
      <c r="B1721">
        <v>245</v>
      </c>
      <c r="C1721">
        <v>747</v>
      </c>
      <c r="D1721">
        <v>1347</v>
      </c>
      <c r="E1721">
        <v>174</v>
      </c>
      <c r="F1721">
        <v>232.89121324983299</v>
      </c>
      <c r="G1721">
        <v>594.76138120303597</v>
      </c>
      <c r="H1721">
        <v>2441</v>
      </c>
      <c r="I1721" s="6"/>
      <c r="J1721" s="6"/>
      <c r="K1721" s="5" t="s">
        <v>1659</v>
      </c>
      <c r="L1721">
        <v>245</v>
      </c>
      <c r="M1721">
        <v>747</v>
      </c>
      <c r="N1721">
        <v>1347</v>
      </c>
      <c r="O1721">
        <v>174</v>
      </c>
      <c r="P1721">
        <v>232.89121324983299</v>
      </c>
      <c r="Q1721">
        <v>594.76138120303597</v>
      </c>
      <c r="R1721">
        <v>599998</v>
      </c>
      <c r="S1721" s="6"/>
      <c r="T1721" s="6"/>
      <c r="U1721" s="5" t="s">
        <v>1659</v>
      </c>
      <c r="V1721" s="5">
        <v>245</v>
      </c>
      <c r="W1721" s="5">
        <v>747</v>
      </c>
      <c r="X1721" s="5">
        <v>1347</v>
      </c>
      <c r="Y1721" s="5">
        <v>174</v>
      </c>
      <c r="Z1721" s="5">
        <v>232.89121320000001</v>
      </c>
      <c r="AA1721" s="5">
        <v>594.76138119999996</v>
      </c>
      <c r="AB1721" s="5">
        <v>67337</v>
      </c>
      <c r="AC1721" s="6"/>
      <c r="AD1721" s="6"/>
      <c r="AE1721" s="5" t="s">
        <v>1659</v>
      </c>
      <c r="AF1721">
        <v>245</v>
      </c>
      <c r="AG1721">
        <v>747</v>
      </c>
      <c r="AH1721">
        <v>1347</v>
      </c>
      <c r="AI1721">
        <v>174</v>
      </c>
      <c r="AJ1721">
        <v>232.89121324983299</v>
      </c>
      <c r="AK1721">
        <v>594.76138120303597</v>
      </c>
      <c r="AL1721">
        <v>599983</v>
      </c>
      <c r="AM1721" s="6"/>
      <c r="AN1721" s="6"/>
    </row>
    <row r="1722" spans="1:40" x14ac:dyDescent="0.2">
      <c r="A1722" s="5" t="s">
        <v>1660</v>
      </c>
      <c r="B1722">
        <v>260</v>
      </c>
      <c r="C1722">
        <v>2541</v>
      </c>
      <c r="D1722">
        <v>3741</v>
      </c>
      <c r="E1722">
        <v>174</v>
      </c>
      <c r="F1722">
        <v>275.518375719912</v>
      </c>
      <c r="G1722">
        <v>1729.7158572446299</v>
      </c>
      <c r="H1722">
        <v>151</v>
      </c>
      <c r="I1722" s="6">
        <f t="shared" ref="I1722:J1722" si="1197">AVERAGE(G1722:G1731)</f>
        <v>1376.5423466449779</v>
      </c>
      <c r="J1722" s="6">
        <f t="shared" si="1197"/>
        <v>531.9</v>
      </c>
      <c r="K1722" s="5" t="s">
        <v>1660</v>
      </c>
      <c r="L1722">
        <v>260</v>
      </c>
      <c r="M1722">
        <v>2541</v>
      </c>
      <c r="N1722">
        <v>3741</v>
      </c>
      <c r="O1722">
        <v>174</v>
      </c>
      <c r="P1722">
        <v>275.518375719912</v>
      </c>
      <c r="Q1722">
        <v>1729.7158572446299</v>
      </c>
      <c r="R1722">
        <v>599993</v>
      </c>
      <c r="S1722" s="6">
        <f t="shared" ref="S1722" si="1198">AVERAGE(Q1722:Q1731)</f>
        <v>1729.7158572446301</v>
      </c>
      <c r="T1722" s="6">
        <f t="shared" ref="T1722" si="1199">AVERAGE(R1722:R1731)</f>
        <v>599996.5</v>
      </c>
      <c r="U1722" s="5" t="s">
        <v>1660</v>
      </c>
      <c r="V1722" s="5">
        <v>260</v>
      </c>
      <c r="W1722" s="5">
        <v>2541</v>
      </c>
      <c r="X1722" s="5">
        <v>3741</v>
      </c>
      <c r="Y1722" s="5">
        <v>174</v>
      </c>
      <c r="Z1722" s="5">
        <v>275.51837569999998</v>
      </c>
      <c r="AA1722" s="5">
        <v>1729.7158569999999</v>
      </c>
      <c r="AB1722" s="5">
        <v>60425</v>
      </c>
      <c r="AC1722" s="6">
        <f t="shared" ref="AC1722" si="1200">AVERAGE(AA1722:AA1731)</f>
        <v>1729.7158569999997</v>
      </c>
      <c r="AD1722" s="6">
        <f t="shared" ref="AD1722" si="1201">AVERAGE(AB1722:AB1731)</f>
        <v>61801</v>
      </c>
      <c r="AE1722" s="5" t="s">
        <v>1660</v>
      </c>
      <c r="AF1722">
        <v>260</v>
      </c>
      <c r="AG1722">
        <v>2541</v>
      </c>
      <c r="AH1722">
        <v>3741</v>
      </c>
      <c r="AI1722">
        <v>174</v>
      </c>
      <c r="AJ1722">
        <v>275.518375719912</v>
      </c>
      <c r="AK1722">
        <v>1729.7158572446299</v>
      </c>
      <c r="AL1722">
        <v>599980</v>
      </c>
      <c r="AM1722" s="6">
        <f t="shared" ref="AM1722" si="1202">AVERAGE(AK1722:AK1731)</f>
        <v>1729.7158572446301</v>
      </c>
      <c r="AN1722" s="6">
        <f t="shared" ref="AN1722" si="1203">AVERAGE(AL1722:AL1731)</f>
        <v>599980.80000000005</v>
      </c>
    </row>
    <row r="1723" spans="1:40" x14ac:dyDescent="0.2">
      <c r="A1723" s="5" t="s">
        <v>1660</v>
      </c>
      <c r="B1723">
        <v>260</v>
      </c>
      <c r="C1723">
        <v>2541</v>
      </c>
      <c r="D1723">
        <v>3741</v>
      </c>
      <c r="E1723">
        <v>174</v>
      </c>
      <c r="F1723">
        <v>275.518375719912</v>
      </c>
      <c r="G1723">
        <v>1729.7158572446299</v>
      </c>
      <c r="H1723">
        <v>170</v>
      </c>
      <c r="I1723" s="6"/>
      <c r="J1723" s="6"/>
      <c r="K1723" s="5" t="s">
        <v>1660</v>
      </c>
      <c r="L1723">
        <v>260</v>
      </c>
      <c r="M1723">
        <v>2541</v>
      </c>
      <c r="N1723">
        <v>3741</v>
      </c>
      <c r="O1723">
        <v>174</v>
      </c>
      <c r="P1723">
        <v>275.518375719912</v>
      </c>
      <c r="Q1723">
        <v>1729.7158572446299</v>
      </c>
      <c r="R1723">
        <v>599996</v>
      </c>
      <c r="S1723" s="6"/>
      <c r="T1723" s="6"/>
      <c r="U1723" s="5" t="s">
        <v>1660</v>
      </c>
      <c r="V1723" s="5">
        <v>260</v>
      </c>
      <c r="W1723" s="5">
        <v>2541</v>
      </c>
      <c r="X1723" s="5">
        <v>3741</v>
      </c>
      <c r="Y1723" s="5">
        <v>174</v>
      </c>
      <c r="Z1723" s="5">
        <v>275.51837569999998</v>
      </c>
      <c r="AA1723" s="5">
        <v>1729.7158569999999</v>
      </c>
      <c r="AB1723" s="5">
        <v>60432</v>
      </c>
      <c r="AC1723" s="6"/>
      <c r="AD1723" s="6"/>
      <c r="AE1723" s="5" t="s">
        <v>1660</v>
      </c>
      <c r="AF1723">
        <v>260</v>
      </c>
      <c r="AG1723">
        <v>2541</v>
      </c>
      <c r="AH1723">
        <v>3741</v>
      </c>
      <c r="AI1723">
        <v>174</v>
      </c>
      <c r="AJ1723">
        <v>275.518375719912</v>
      </c>
      <c r="AK1723">
        <v>1729.7158572446299</v>
      </c>
      <c r="AL1723">
        <v>599980</v>
      </c>
      <c r="AM1723" s="6"/>
      <c r="AN1723" s="6"/>
    </row>
    <row r="1724" spans="1:40" x14ac:dyDescent="0.2">
      <c r="A1724" s="5" t="s">
        <v>1660</v>
      </c>
      <c r="B1724">
        <v>260</v>
      </c>
      <c r="C1724">
        <v>2541</v>
      </c>
      <c r="D1724">
        <v>3741</v>
      </c>
      <c r="E1724">
        <v>174</v>
      </c>
      <c r="F1724">
        <v>275.518375719912</v>
      </c>
      <c r="G1724">
        <v>1729.7158572446299</v>
      </c>
      <c r="H1724">
        <v>1774</v>
      </c>
      <c r="I1724" s="6"/>
      <c r="J1724" s="6"/>
      <c r="K1724" s="5" t="s">
        <v>1660</v>
      </c>
      <c r="L1724">
        <v>260</v>
      </c>
      <c r="M1724">
        <v>2541</v>
      </c>
      <c r="N1724">
        <v>3741</v>
      </c>
      <c r="O1724">
        <v>174</v>
      </c>
      <c r="P1724">
        <v>275.518375719912</v>
      </c>
      <c r="Q1724">
        <v>1729.7158572446299</v>
      </c>
      <c r="R1724">
        <v>599996</v>
      </c>
      <c r="S1724" s="6"/>
      <c r="T1724" s="6"/>
      <c r="U1724" s="5" t="s">
        <v>1660</v>
      </c>
      <c r="V1724" s="5">
        <v>260</v>
      </c>
      <c r="W1724" s="5">
        <v>2541</v>
      </c>
      <c r="X1724" s="5">
        <v>3741</v>
      </c>
      <c r="Y1724" s="5">
        <v>174</v>
      </c>
      <c r="Z1724" s="5">
        <v>275.51837569999998</v>
      </c>
      <c r="AA1724" s="5">
        <v>1729.7158569999999</v>
      </c>
      <c r="AB1724" s="5">
        <v>60533</v>
      </c>
      <c r="AC1724" s="6"/>
      <c r="AD1724" s="6"/>
      <c r="AE1724" s="5" t="s">
        <v>1660</v>
      </c>
      <c r="AF1724">
        <v>260</v>
      </c>
      <c r="AG1724">
        <v>2541</v>
      </c>
      <c r="AH1724">
        <v>3741</v>
      </c>
      <c r="AI1724">
        <v>174</v>
      </c>
      <c r="AJ1724">
        <v>275.518375719912</v>
      </c>
      <c r="AK1724">
        <v>1729.7158572446299</v>
      </c>
      <c r="AL1724">
        <v>599980</v>
      </c>
      <c r="AM1724" s="6"/>
      <c r="AN1724" s="6"/>
    </row>
    <row r="1725" spans="1:40" x14ac:dyDescent="0.2">
      <c r="A1725" s="5" t="s">
        <v>1660</v>
      </c>
      <c r="B1725">
        <v>260</v>
      </c>
      <c r="C1725">
        <v>2541</v>
      </c>
      <c r="D1725">
        <v>3741</v>
      </c>
      <c r="E1725">
        <v>174</v>
      </c>
      <c r="F1725">
        <v>275.518375719912</v>
      </c>
      <c r="G1725">
        <v>1729.7158572446299</v>
      </c>
      <c r="H1725">
        <v>181</v>
      </c>
      <c r="I1725" s="6"/>
      <c r="J1725" s="6"/>
      <c r="K1725" s="5" t="s">
        <v>1660</v>
      </c>
      <c r="L1725">
        <v>260</v>
      </c>
      <c r="M1725">
        <v>2541</v>
      </c>
      <c r="N1725">
        <v>3741</v>
      </c>
      <c r="O1725">
        <v>174</v>
      </c>
      <c r="P1725">
        <v>275.518375719912</v>
      </c>
      <c r="Q1725">
        <v>1729.7158572446299</v>
      </c>
      <c r="R1725">
        <v>599996</v>
      </c>
      <c r="S1725" s="6"/>
      <c r="T1725" s="6"/>
      <c r="U1725" s="5" t="s">
        <v>1660</v>
      </c>
      <c r="V1725" s="5">
        <v>260</v>
      </c>
      <c r="W1725" s="5">
        <v>2541</v>
      </c>
      <c r="X1725" s="5">
        <v>3741</v>
      </c>
      <c r="Y1725" s="5">
        <v>174</v>
      </c>
      <c r="Z1725" s="5">
        <v>275.51837569999998</v>
      </c>
      <c r="AA1725" s="5">
        <v>1729.7158569999999</v>
      </c>
      <c r="AB1725" s="5">
        <v>60556</v>
      </c>
      <c r="AC1725" s="6"/>
      <c r="AD1725" s="6"/>
      <c r="AE1725" s="5" t="s">
        <v>1660</v>
      </c>
      <c r="AF1725">
        <v>260</v>
      </c>
      <c r="AG1725">
        <v>2541</v>
      </c>
      <c r="AH1725">
        <v>3741</v>
      </c>
      <c r="AI1725">
        <v>174</v>
      </c>
      <c r="AJ1725">
        <v>275.518375719912</v>
      </c>
      <c r="AK1725">
        <v>1729.7158572446299</v>
      </c>
      <c r="AL1725">
        <v>599980</v>
      </c>
      <c r="AM1725" s="6"/>
      <c r="AN1725" s="6"/>
    </row>
    <row r="1726" spans="1:40" x14ac:dyDescent="0.2">
      <c r="A1726" s="5" t="s">
        <v>1660</v>
      </c>
      <c r="B1726">
        <v>838</v>
      </c>
      <c r="C1726">
        <v>1963</v>
      </c>
      <c r="D1726">
        <v>3163</v>
      </c>
      <c r="E1726">
        <v>174</v>
      </c>
      <c r="F1726">
        <v>276.13312670342498</v>
      </c>
      <c r="G1726">
        <v>1147.22817506499</v>
      </c>
      <c r="H1726">
        <v>140</v>
      </c>
      <c r="I1726" s="6"/>
      <c r="J1726" s="6"/>
      <c r="K1726" s="5" t="s">
        <v>1660</v>
      </c>
      <c r="L1726">
        <v>260</v>
      </c>
      <c r="M1726">
        <v>2541</v>
      </c>
      <c r="N1726">
        <v>3741</v>
      </c>
      <c r="O1726">
        <v>174</v>
      </c>
      <c r="P1726">
        <v>275.518375719912</v>
      </c>
      <c r="Q1726">
        <v>1729.7158572446299</v>
      </c>
      <c r="R1726">
        <v>599997</v>
      </c>
      <c r="S1726" s="6"/>
      <c r="T1726" s="6"/>
      <c r="U1726" s="5" t="s">
        <v>1660</v>
      </c>
      <c r="V1726" s="5">
        <v>260</v>
      </c>
      <c r="W1726" s="5">
        <v>2541</v>
      </c>
      <c r="X1726" s="5">
        <v>3741</v>
      </c>
      <c r="Y1726" s="5">
        <v>174</v>
      </c>
      <c r="Z1726" s="5">
        <v>275.51837569999998</v>
      </c>
      <c r="AA1726" s="5">
        <v>1729.7158569999999</v>
      </c>
      <c r="AB1726" s="5">
        <v>60558</v>
      </c>
      <c r="AC1726" s="6"/>
      <c r="AD1726" s="6"/>
      <c r="AE1726" s="5" t="s">
        <v>1660</v>
      </c>
      <c r="AF1726">
        <v>260</v>
      </c>
      <c r="AG1726">
        <v>2541</v>
      </c>
      <c r="AH1726">
        <v>3741</v>
      </c>
      <c r="AI1726">
        <v>174</v>
      </c>
      <c r="AJ1726">
        <v>275.518375719912</v>
      </c>
      <c r="AK1726">
        <v>1729.7158572446299</v>
      </c>
      <c r="AL1726">
        <v>599981</v>
      </c>
      <c r="AM1726" s="6"/>
      <c r="AN1726" s="6"/>
    </row>
    <row r="1727" spans="1:40" x14ac:dyDescent="0.2">
      <c r="A1727" s="5" t="s">
        <v>1660</v>
      </c>
      <c r="B1727">
        <v>838</v>
      </c>
      <c r="C1727">
        <v>1963</v>
      </c>
      <c r="D1727">
        <v>3163</v>
      </c>
      <c r="E1727">
        <v>174</v>
      </c>
      <c r="F1727">
        <v>276.13312670342498</v>
      </c>
      <c r="G1727">
        <v>1147.22817506499</v>
      </c>
      <c r="H1727">
        <v>165</v>
      </c>
      <c r="I1727" s="6"/>
      <c r="J1727" s="6"/>
      <c r="K1727" s="5" t="s">
        <v>1660</v>
      </c>
      <c r="L1727">
        <v>260</v>
      </c>
      <c r="M1727">
        <v>2541</v>
      </c>
      <c r="N1727">
        <v>3741</v>
      </c>
      <c r="O1727">
        <v>174</v>
      </c>
      <c r="P1727">
        <v>275.518375719912</v>
      </c>
      <c r="Q1727">
        <v>1729.7158572446299</v>
      </c>
      <c r="R1727">
        <v>599997</v>
      </c>
      <c r="S1727" s="6"/>
      <c r="T1727" s="6"/>
      <c r="U1727" s="5" t="s">
        <v>1660</v>
      </c>
      <c r="V1727" s="5">
        <v>260</v>
      </c>
      <c r="W1727" s="5">
        <v>2541</v>
      </c>
      <c r="X1727" s="5">
        <v>3741</v>
      </c>
      <c r="Y1727" s="5">
        <v>174</v>
      </c>
      <c r="Z1727" s="5">
        <v>275.51837569999998</v>
      </c>
      <c r="AA1727" s="5">
        <v>1729.7158569999999</v>
      </c>
      <c r="AB1727" s="5">
        <v>60606</v>
      </c>
      <c r="AC1727" s="6"/>
      <c r="AD1727" s="6"/>
      <c r="AE1727" s="5" t="s">
        <v>1660</v>
      </c>
      <c r="AF1727">
        <v>260</v>
      </c>
      <c r="AG1727">
        <v>2541</v>
      </c>
      <c r="AH1727">
        <v>3741</v>
      </c>
      <c r="AI1727">
        <v>174</v>
      </c>
      <c r="AJ1727">
        <v>275.518375719912</v>
      </c>
      <c r="AK1727">
        <v>1729.7158572446299</v>
      </c>
      <c r="AL1727">
        <v>599981</v>
      </c>
      <c r="AM1727" s="6"/>
      <c r="AN1727" s="6"/>
    </row>
    <row r="1728" spans="1:40" x14ac:dyDescent="0.2">
      <c r="A1728" s="5" t="s">
        <v>1660</v>
      </c>
      <c r="B1728">
        <v>838</v>
      </c>
      <c r="C1728">
        <v>1963</v>
      </c>
      <c r="D1728">
        <v>3163</v>
      </c>
      <c r="E1728">
        <v>174</v>
      </c>
      <c r="F1728">
        <v>276.13312670342498</v>
      </c>
      <c r="G1728">
        <v>1147.22817506499</v>
      </c>
      <c r="H1728">
        <v>171</v>
      </c>
      <c r="I1728" s="6"/>
      <c r="J1728" s="6"/>
      <c r="K1728" s="5" t="s">
        <v>1660</v>
      </c>
      <c r="L1728">
        <v>260</v>
      </c>
      <c r="M1728">
        <v>2541</v>
      </c>
      <c r="N1728">
        <v>3741</v>
      </c>
      <c r="O1728">
        <v>174</v>
      </c>
      <c r="P1728">
        <v>275.518375719912</v>
      </c>
      <c r="Q1728">
        <v>1729.7158572446299</v>
      </c>
      <c r="R1728">
        <v>599997</v>
      </c>
      <c r="S1728" s="6"/>
      <c r="T1728" s="6"/>
      <c r="U1728" s="5" t="s">
        <v>1660</v>
      </c>
      <c r="V1728" s="5">
        <v>260</v>
      </c>
      <c r="W1728" s="5">
        <v>2541</v>
      </c>
      <c r="X1728" s="5">
        <v>3741</v>
      </c>
      <c r="Y1728" s="5">
        <v>174</v>
      </c>
      <c r="Z1728" s="5">
        <v>275.51837569999998</v>
      </c>
      <c r="AA1728" s="5">
        <v>1729.7158569999999</v>
      </c>
      <c r="AB1728" s="5">
        <v>60622</v>
      </c>
      <c r="AC1728" s="6"/>
      <c r="AD1728" s="6"/>
      <c r="AE1728" s="5" t="s">
        <v>1660</v>
      </c>
      <c r="AF1728">
        <v>260</v>
      </c>
      <c r="AG1728">
        <v>2541</v>
      </c>
      <c r="AH1728">
        <v>3741</v>
      </c>
      <c r="AI1728">
        <v>174</v>
      </c>
      <c r="AJ1728">
        <v>275.518375719912</v>
      </c>
      <c r="AK1728">
        <v>1729.7158572446299</v>
      </c>
      <c r="AL1728">
        <v>599981</v>
      </c>
      <c r="AM1728" s="6"/>
      <c r="AN1728" s="6"/>
    </row>
    <row r="1729" spans="1:40" x14ac:dyDescent="0.2">
      <c r="A1729" s="5" t="s">
        <v>1660</v>
      </c>
      <c r="B1729">
        <v>838</v>
      </c>
      <c r="C1729">
        <v>1963</v>
      </c>
      <c r="D1729">
        <v>3163</v>
      </c>
      <c r="E1729">
        <v>174</v>
      </c>
      <c r="F1729">
        <v>276.13312670342498</v>
      </c>
      <c r="G1729">
        <v>1147.22817506499</v>
      </c>
      <c r="H1729">
        <v>647</v>
      </c>
      <c r="I1729" s="6"/>
      <c r="J1729" s="6"/>
      <c r="K1729" s="5" t="s">
        <v>1660</v>
      </c>
      <c r="L1729">
        <v>260</v>
      </c>
      <c r="M1729">
        <v>2541</v>
      </c>
      <c r="N1729">
        <v>3741</v>
      </c>
      <c r="O1729">
        <v>174</v>
      </c>
      <c r="P1729">
        <v>275.518375719912</v>
      </c>
      <c r="Q1729">
        <v>1729.7158572446299</v>
      </c>
      <c r="R1729">
        <v>599997</v>
      </c>
      <c r="S1729" s="6"/>
      <c r="T1729" s="6"/>
      <c r="U1729" s="5" t="s">
        <v>1660</v>
      </c>
      <c r="V1729" s="5">
        <v>260</v>
      </c>
      <c r="W1729" s="5">
        <v>2541</v>
      </c>
      <c r="X1729" s="5">
        <v>3741</v>
      </c>
      <c r="Y1729" s="5">
        <v>174</v>
      </c>
      <c r="Z1729" s="5">
        <v>275.51837569999998</v>
      </c>
      <c r="AA1729" s="5">
        <v>1729.7158569999999</v>
      </c>
      <c r="AB1729" s="5">
        <v>61618</v>
      </c>
      <c r="AC1729" s="6"/>
      <c r="AD1729" s="6"/>
      <c r="AE1729" s="5" t="s">
        <v>1660</v>
      </c>
      <c r="AF1729">
        <v>260</v>
      </c>
      <c r="AG1729">
        <v>2541</v>
      </c>
      <c r="AH1729">
        <v>3741</v>
      </c>
      <c r="AI1729">
        <v>174</v>
      </c>
      <c r="AJ1729">
        <v>275.518375719912</v>
      </c>
      <c r="AK1729">
        <v>1729.7158572446299</v>
      </c>
      <c r="AL1729">
        <v>599981</v>
      </c>
      <c r="AM1729" s="6"/>
      <c r="AN1729" s="6"/>
    </row>
    <row r="1730" spans="1:40" x14ac:dyDescent="0.2">
      <c r="A1730" s="5" t="s">
        <v>1660</v>
      </c>
      <c r="B1730">
        <v>838</v>
      </c>
      <c r="C1730">
        <v>1963</v>
      </c>
      <c r="D1730">
        <v>3163</v>
      </c>
      <c r="E1730">
        <v>174</v>
      </c>
      <c r="F1730">
        <v>278.654291971828</v>
      </c>
      <c r="G1730">
        <v>1128.82366860565</v>
      </c>
      <c r="H1730">
        <v>174</v>
      </c>
      <c r="I1730" s="6"/>
      <c r="J1730" s="6"/>
      <c r="K1730" s="5" t="s">
        <v>1660</v>
      </c>
      <c r="L1730">
        <v>260</v>
      </c>
      <c r="M1730">
        <v>2541</v>
      </c>
      <c r="N1730">
        <v>3741</v>
      </c>
      <c r="O1730">
        <v>174</v>
      </c>
      <c r="P1730">
        <v>275.518375719912</v>
      </c>
      <c r="Q1730">
        <v>1729.7158572446299</v>
      </c>
      <c r="R1730">
        <v>599998</v>
      </c>
      <c r="S1730" s="6"/>
      <c r="T1730" s="6"/>
      <c r="U1730" s="5" t="s">
        <v>1660</v>
      </c>
      <c r="V1730" s="5">
        <v>260</v>
      </c>
      <c r="W1730" s="5">
        <v>2541</v>
      </c>
      <c r="X1730" s="5">
        <v>3741</v>
      </c>
      <c r="Y1730" s="5">
        <v>174</v>
      </c>
      <c r="Z1730" s="5">
        <v>275.51837569999998</v>
      </c>
      <c r="AA1730" s="5">
        <v>1729.7158569999999</v>
      </c>
      <c r="AB1730" s="5">
        <v>63715</v>
      </c>
      <c r="AC1730" s="6"/>
      <c r="AD1730" s="6"/>
      <c r="AE1730" s="5" t="s">
        <v>1660</v>
      </c>
      <c r="AF1730">
        <v>260</v>
      </c>
      <c r="AG1730">
        <v>2541</v>
      </c>
      <c r="AH1730">
        <v>3741</v>
      </c>
      <c r="AI1730">
        <v>174</v>
      </c>
      <c r="AJ1730">
        <v>275.518375719912</v>
      </c>
      <c r="AK1730">
        <v>1729.7158572446299</v>
      </c>
      <c r="AL1730">
        <v>599982</v>
      </c>
      <c r="AM1730" s="6"/>
      <c r="AN1730" s="6"/>
    </row>
    <row r="1731" spans="1:40" x14ac:dyDescent="0.2">
      <c r="A1731" s="5" t="s">
        <v>1660</v>
      </c>
      <c r="B1731">
        <v>838</v>
      </c>
      <c r="C1731">
        <v>1963</v>
      </c>
      <c r="D1731">
        <v>3163</v>
      </c>
      <c r="E1731">
        <v>174</v>
      </c>
      <c r="F1731">
        <v>278.654291971828</v>
      </c>
      <c r="G1731">
        <v>1128.82366860565</v>
      </c>
      <c r="H1731">
        <v>1746</v>
      </c>
      <c r="I1731" s="6"/>
      <c r="J1731" s="6"/>
      <c r="K1731" s="5" t="s">
        <v>1660</v>
      </c>
      <c r="L1731">
        <v>260</v>
      </c>
      <c r="M1731">
        <v>2541</v>
      </c>
      <c r="N1731">
        <v>3741</v>
      </c>
      <c r="O1731">
        <v>174</v>
      </c>
      <c r="P1731">
        <v>275.518375719912</v>
      </c>
      <c r="Q1731">
        <v>1729.7158572446299</v>
      </c>
      <c r="R1731">
        <v>599998</v>
      </c>
      <c r="S1731" s="6"/>
      <c r="T1731" s="6"/>
      <c r="U1731" s="5" t="s">
        <v>1660</v>
      </c>
      <c r="V1731" s="5">
        <v>260</v>
      </c>
      <c r="W1731" s="5">
        <v>2541</v>
      </c>
      <c r="X1731" s="5">
        <v>3741</v>
      </c>
      <c r="Y1731" s="5">
        <v>174</v>
      </c>
      <c r="Z1731" s="5">
        <v>275.51837569999998</v>
      </c>
      <c r="AA1731" s="5">
        <v>1729.7158569999999</v>
      </c>
      <c r="AB1731" s="5">
        <v>68945</v>
      </c>
      <c r="AC1731" s="6"/>
      <c r="AD1731" s="6"/>
      <c r="AE1731" s="5" t="s">
        <v>1660</v>
      </c>
      <c r="AF1731">
        <v>260</v>
      </c>
      <c r="AG1731">
        <v>2541</v>
      </c>
      <c r="AH1731">
        <v>3741</v>
      </c>
      <c r="AI1731">
        <v>174</v>
      </c>
      <c r="AJ1731">
        <v>275.518375719912</v>
      </c>
      <c r="AK1731">
        <v>1729.7158572446299</v>
      </c>
      <c r="AL1731">
        <v>599982</v>
      </c>
      <c r="AM1731" s="6"/>
      <c r="AN1731" s="6"/>
    </row>
    <row r="1732" spans="1:40" x14ac:dyDescent="0.2">
      <c r="A1732" s="5" t="s">
        <v>1661</v>
      </c>
      <c r="B1732">
        <v>1204</v>
      </c>
      <c r="C1732">
        <v>3497</v>
      </c>
      <c r="D1732">
        <v>5097</v>
      </c>
      <c r="E1732">
        <v>174</v>
      </c>
      <c r="F1732">
        <v>316.59341695303499</v>
      </c>
      <c r="G1732">
        <v>1747.44164863688</v>
      </c>
      <c r="H1732">
        <v>157</v>
      </c>
      <c r="I1732" s="6">
        <f t="shared" ref="I1732:J1732" si="1204">AVERAGE(G1732:G1741)</f>
        <v>2321.8716657221944</v>
      </c>
      <c r="J1732" s="6">
        <f t="shared" si="1204"/>
        <v>1405.8</v>
      </c>
      <c r="K1732" s="5" t="s">
        <v>1661</v>
      </c>
      <c r="L1732">
        <v>239</v>
      </c>
      <c r="M1732">
        <v>4462</v>
      </c>
      <c r="N1732">
        <v>6262</v>
      </c>
      <c r="O1732">
        <v>174</v>
      </c>
      <c r="P1732">
        <v>315.839704623702</v>
      </c>
      <c r="Q1732">
        <v>2920.4159250812199</v>
      </c>
      <c r="R1732">
        <v>599994</v>
      </c>
      <c r="S1732" s="6">
        <f t="shared" ref="S1732" si="1205">AVERAGE(Q1732:Q1741)</f>
        <v>2920.4159250812195</v>
      </c>
      <c r="T1732" s="6">
        <f t="shared" ref="T1732" si="1206">AVERAGE(R1732:R1741)</f>
        <v>599996.19999999995</v>
      </c>
      <c r="U1732" s="5" t="s">
        <v>1661</v>
      </c>
      <c r="V1732" s="5">
        <v>239</v>
      </c>
      <c r="W1732" s="5">
        <v>4462</v>
      </c>
      <c r="X1732" s="5">
        <v>6262</v>
      </c>
      <c r="Y1732" s="5">
        <v>174</v>
      </c>
      <c r="Z1732" s="5">
        <v>315.8397046</v>
      </c>
      <c r="AA1732" s="5">
        <v>2920.4159249999998</v>
      </c>
      <c r="AB1732" s="5">
        <v>60406</v>
      </c>
      <c r="AC1732" s="6">
        <f t="shared" ref="AC1732" si="1207">AVERAGE(AA1732:AA1741)</f>
        <v>2920.4159250000002</v>
      </c>
      <c r="AD1732" s="6">
        <f t="shared" ref="AD1732" si="1208">AVERAGE(AB1732:AB1741)</f>
        <v>62276.7</v>
      </c>
      <c r="AE1732" s="5" t="s">
        <v>1661</v>
      </c>
      <c r="AF1732">
        <v>239</v>
      </c>
      <c r="AG1732">
        <v>4462</v>
      </c>
      <c r="AH1732">
        <v>6262</v>
      </c>
      <c r="AI1732">
        <v>174</v>
      </c>
      <c r="AJ1732">
        <v>315.839704623702</v>
      </c>
      <c r="AK1732">
        <v>2920.4159250812199</v>
      </c>
      <c r="AL1732">
        <v>599980</v>
      </c>
      <c r="AM1732" s="6">
        <f t="shared" ref="AM1732" si="1209">AVERAGE(AK1732:AK1741)</f>
        <v>2920.4159250812195</v>
      </c>
      <c r="AN1732" s="6">
        <f t="shared" ref="AN1732" si="1210">AVERAGE(AL1732:AL1741)</f>
        <v>599982.19999999995</v>
      </c>
    </row>
    <row r="1733" spans="1:40" x14ac:dyDescent="0.2">
      <c r="A1733" s="5" t="s">
        <v>1661</v>
      </c>
      <c r="B1733">
        <v>1204</v>
      </c>
      <c r="C1733">
        <v>3497</v>
      </c>
      <c r="D1733">
        <v>5097</v>
      </c>
      <c r="E1733">
        <v>174</v>
      </c>
      <c r="F1733">
        <v>316.59341695303499</v>
      </c>
      <c r="G1733">
        <v>1747.44164863688</v>
      </c>
      <c r="H1733">
        <v>161</v>
      </c>
      <c r="I1733" s="6"/>
      <c r="J1733" s="6"/>
      <c r="K1733" s="5" t="s">
        <v>1661</v>
      </c>
      <c r="L1733">
        <v>239</v>
      </c>
      <c r="M1733">
        <v>4462</v>
      </c>
      <c r="N1733">
        <v>6262</v>
      </c>
      <c r="O1733">
        <v>174</v>
      </c>
      <c r="P1733">
        <v>315.839704623702</v>
      </c>
      <c r="Q1733">
        <v>2920.4159250812199</v>
      </c>
      <c r="R1733">
        <v>599995</v>
      </c>
      <c r="S1733" s="6"/>
      <c r="T1733" s="6"/>
      <c r="U1733" s="5" t="s">
        <v>1661</v>
      </c>
      <c r="V1733" s="5">
        <v>239</v>
      </c>
      <c r="W1733" s="5">
        <v>4462</v>
      </c>
      <c r="X1733" s="5">
        <v>6262</v>
      </c>
      <c r="Y1733" s="5">
        <v>174</v>
      </c>
      <c r="Z1733" s="5">
        <v>315.8397046</v>
      </c>
      <c r="AA1733" s="5">
        <v>2920.4159249999998</v>
      </c>
      <c r="AB1733" s="5">
        <v>60433</v>
      </c>
      <c r="AC1733" s="6"/>
      <c r="AD1733" s="6"/>
      <c r="AE1733" s="5" t="s">
        <v>1661</v>
      </c>
      <c r="AF1733">
        <v>239</v>
      </c>
      <c r="AG1733">
        <v>4462</v>
      </c>
      <c r="AH1733">
        <v>6262</v>
      </c>
      <c r="AI1733">
        <v>174</v>
      </c>
      <c r="AJ1733">
        <v>315.839704623702</v>
      </c>
      <c r="AK1733">
        <v>2920.4159250812199</v>
      </c>
      <c r="AL1733">
        <v>599980</v>
      </c>
      <c r="AM1733" s="6"/>
      <c r="AN1733" s="6"/>
    </row>
    <row r="1734" spans="1:40" x14ac:dyDescent="0.2">
      <c r="A1734" s="5" t="s">
        <v>1661</v>
      </c>
      <c r="B1734">
        <v>1204</v>
      </c>
      <c r="C1734">
        <v>3497</v>
      </c>
      <c r="D1734">
        <v>5097</v>
      </c>
      <c r="E1734">
        <v>174</v>
      </c>
      <c r="F1734">
        <v>316.59341695303499</v>
      </c>
      <c r="G1734">
        <v>1747.44164863688</v>
      </c>
      <c r="H1734">
        <v>1895</v>
      </c>
      <c r="I1734" s="6"/>
      <c r="J1734" s="6"/>
      <c r="K1734" s="5" t="s">
        <v>1661</v>
      </c>
      <c r="L1734">
        <v>239</v>
      </c>
      <c r="M1734">
        <v>4462</v>
      </c>
      <c r="N1734">
        <v>6262</v>
      </c>
      <c r="O1734">
        <v>174</v>
      </c>
      <c r="P1734">
        <v>315.839704623702</v>
      </c>
      <c r="Q1734">
        <v>2920.4159250812199</v>
      </c>
      <c r="R1734">
        <v>599995</v>
      </c>
      <c r="S1734" s="6"/>
      <c r="T1734" s="6"/>
      <c r="U1734" s="5" t="s">
        <v>1661</v>
      </c>
      <c r="V1734" s="5">
        <v>239</v>
      </c>
      <c r="W1734" s="5">
        <v>4462</v>
      </c>
      <c r="X1734" s="5">
        <v>6262</v>
      </c>
      <c r="Y1734" s="5">
        <v>174</v>
      </c>
      <c r="Z1734" s="5">
        <v>315.8397046</v>
      </c>
      <c r="AA1734" s="5">
        <v>2920.4159249999998</v>
      </c>
      <c r="AB1734" s="5">
        <v>60513</v>
      </c>
      <c r="AC1734" s="6"/>
      <c r="AD1734" s="6"/>
      <c r="AE1734" s="5" t="s">
        <v>1661</v>
      </c>
      <c r="AF1734">
        <v>239</v>
      </c>
      <c r="AG1734">
        <v>4462</v>
      </c>
      <c r="AH1734">
        <v>6262</v>
      </c>
      <c r="AI1734">
        <v>174</v>
      </c>
      <c r="AJ1734">
        <v>315.839704623702</v>
      </c>
      <c r="AK1734">
        <v>2920.4159250812199</v>
      </c>
      <c r="AL1734">
        <v>599981</v>
      </c>
      <c r="AM1734" s="6"/>
      <c r="AN1734" s="6"/>
    </row>
    <row r="1735" spans="1:40" x14ac:dyDescent="0.2">
      <c r="A1735" s="5" t="s">
        <v>1661</v>
      </c>
      <c r="B1735">
        <v>1204</v>
      </c>
      <c r="C1735">
        <v>3497</v>
      </c>
      <c r="D1735">
        <v>5097</v>
      </c>
      <c r="E1735">
        <v>174</v>
      </c>
      <c r="F1735">
        <v>316.59341695303499</v>
      </c>
      <c r="G1735">
        <v>1747.44164863688</v>
      </c>
      <c r="H1735">
        <v>3415</v>
      </c>
      <c r="I1735" s="6"/>
      <c r="J1735" s="6"/>
      <c r="K1735" s="5" t="s">
        <v>1661</v>
      </c>
      <c r="L1735">
        <v>239</v>
      </c>
      <c r="M1735">
        <v>4462</v>
      </c>
      <c r="N1735">
        <v>6262</v>
      </c>
      <c r="O1735">
        <v>174</v>
      </c>
      <c r="P1735">
        <v>315.839704623702</v>
      </c>
      <c r="Q1735">
        <v>2920.4159250812199</v>
      </c>
      <c r="R1735">
        <v>599996</v>
      </c>
      <c r="S1735" s="6"/>
      <c r="T1735" s="6"/>
      <c r="U1735" s="5" t="s">
        <v>1661</v>
      </c>
      <c r="V1735" s="5">
        <v>239</v>
      </c>
      <c r="W1735" s="5">
        <v>4462</v>
      </c>
      <c r="X1735" s="5">
        <v>6262</v>
      </c>
      <c r="Y1735" s="5">
        <v>174</v>
      </c>
      <c r="Z1735" s="5">
        <v>315.8397046</v>
      </c>
      <c r="AA1735" s="5">
        <v>2920.4159249999998</v>
      </c>
      <c r="AB1735" s="5">
        <v>60591</v>
      </c>
      <c r="AC1735" s="6"/>
      <c r="AD1735" s="6"/>
      <c r="AE1735" s="5" t="s">
        <v>1661</v>
      </c>
      <c r="AF1735">
        <v>239</v>
      </c>
      <c r="AG1735">
        <v>4462</v>
      </c>
      <c r="AH1735">
        <v>6262</v>
      </c>
      <c r="AI1735">
        <v>174</v>
      </c>
      <c r="AJ1735">
        <v>315.839704623702</v>
      </c>
      <c r="AK1735">
        <v>2920.4159250812199</v>
      </c>
      <c r="AL1735">
        <v>599981</v>
      </c>
      <c r="AM1735" s="6"/>
      <c r="AN1735" s="6"/>
    </row>
    <row r="1736" spans="1:40" x14ac:dyDescent="0.2">
      <c r="A1736" s="5" t="s">
        <v>1661</v>
      </c>
      <c r="B1736">
        <v>1204</v>
      </c>
      <c r="C1736">
        <v>3497</v>
      </c>
      <c r="D1736">
        <v>5097</v>
      </c>
      <c r="E1736">
        <v>174</v>
      </c>
      <c r="F1736">
        <v>317.32441376157601</v>
      </c>
      <c r="G1736">
        <v>1739.70770240252</v>
      </c>
      <c r="H1736">
        <v>156</v>
      </c>
      <c r="I1736" s="6"/>
      <c r="J1736" s="6"/>
      <c r="K1736" s="5" t="s">
        <v>1661</v>
      </c>
      <c r="L1736">
        <v>239</v>
      </c>
      <c r="M1736">
        <v>4462</v>
      </c>
      <c r="N1736">
        <v>6262</v>
      </c>
      <c r="O1736">
        <v>174</v>
      </c>
      <c r="P1736">
        <v>315.839704623702</v>
      </c>
      <c r="Q1736">
        <v>2920.4159250812199</v>
      </c>
      <c r="R1736">
        <v>599996</v>
      </c>
      <c r="S1736" s="6"/>
      <c r="T1736" s="6"/>
      <c r="U1736" s="5" t="s">
        <v>1661</v>
      </c>
      <c r="V1736" s="5">
        <v>239</v>
      </c>
      <c r="W1736" s="5">
        <v>4462</v>
      </c>
      <c r="X1736" s="5">
        <v>6262</v>
      </c>
      <c r="Y1736" s="5">
        <v>174</v>
      </c>
      <c r="Z1736" s="5">
        <v>315.8397046</v>
      </c>
      <c r="AA1736" s="5">
        <v>2920.4159249999998</v>
      </c>
      <c r="AB1736" s="5">
        <v>60651</v>
      </c>
      <c r="AC1736" s="6"/>
      <c r="AD1736" s="6"/>
      <c r="AE1736" s="5" t="s">
        <v>1661</v>
      </c>
      <c r="AF1736">
        <v>239</v>
      </c>
      <c r="AG1736">
        <v>4462</v>
      </c>
      <c r="AH1736">
        <v>6262</v>
      </c>
      <c r="AI1736">
        <v>174</v>
      </c>
      <c r="AJ1736">
        <v>315.839704623702</v>
      </c>
      <c r="AK1736">
        <v>2920.4159250812199</v>
      </c>
      <c r="AL1736">
        <v>599982</v>
      </c>
      <c r="AM1736" s="6"/>
      <c r="AN1736" s="6"/>
    </row>
    <row r="1737" spans="1:40" x14ac:dyDescent="0.2">
      <c r="A1737" s="5" t="s">
        <v>1661</v>
      </c>
      <c r="B1737">
        <v>239</v>
      </c>
      <c r="C1737">
        <v>4462</v>
      </c>
      <c r="D1737">
        <v>6262</v>
      </c>
      <c r="E1737">
        <v>174</v>
      </c>
      <c r="F1737">
        <v>315.839704623702</v>
      </c>
      <c r="G1737">
        <v>2920.4159250812199</v>
      </c>
      <c r="H1737">
        <v>169</v>
      </c>
      <c r="I1737" s="6"/>
      <c r="J1737" s="6"/>
      <c r="K1737" s="5" t="s">
        <v>1661</v>
      </c>
      <c r="L1737">
        <v>239</v>
      </c>
      <c r="M1737">
        <v>4462</v>
      </c>
      <c r="N1737">
        <v>6262</v>
      </c>
      <c r="O1737">
        <v>174</v>
      </c>
      <c r="P1737">
        <v>315.839704623702</v>
      </c>
      <c r="Q1737">
        <v>2920.4159250812199</v>
      </c>
      <c r="R1737">
        <v>599997</v>
      </c>
      <c r="S1737" s="6"/>
      <c r="T1737" s="6"/>
      <c r="U1737" s="5" t="s">
        <v>1661</v>
      </c>
      <c r="V1737" s="5">
        <v>239</v>
      </c>
      <c r="W1737" s="5">
        <v>4462</v>
      </c>
      <c r="X1737" s="5">
        <v>6262</v>
      </c>
      <c r="Y1737" s="5">
        <v>174</v>
      </c>
      <c r="Z1737" s="5">
        <v>315.8397046</v>
      </c>
      <c r="AA1737" s="5">
        <v>2920.4159249999998</v>
      </c>
      <c r="AB1737" s="5">
        <v>60699</v>
      </c>
      <c r="AC1737" s="6"/>
      <c r="AD1737" s="6"/>
      <c r="AE1737" s="5" t="s">
        <v>1661</v>
      </c>
      <c r="AF1737">
        <v>239</v>
      </c>
      <c r="AG1737">
        <v>4462</v>
      </c>
      <c r="AH1737">
        <v>6262</v>
      </c>
      <c r="AI1737">
        <v>174</v>
      </c>
      <c r="AJ1737">
        <v>315.839704623702</v>
      </c>
      <c r="AK1737">
        <v>2920.4159250812199</v>
      </c>
      <c r="AL1737">
        <v>599982</v>
      </c>
      <c r="AM1737" s="6"/>
      <c r="AN1737" s="6"/>
    </row>
    <row r="1738" spans="1:40" x14ac:dyDescent="0.2">
      <c r="A1738" s="5" t="s">
        <v>1661</v>
      </c>
      <c r="B1738">
        <v>239</v>
      </c>
      <c r="C1738">
        <v>4462</v>
      </c>
      <c r="D1738">
        <v>6262</v>
      </c>
      <c r="E1738">
        <v>174</v>
      </c>
      <c r="F1738">
        <v>318.50599160702399</v>
      </c>
      <c r="G1738">
        <v>2892.20660879767</v>
      </c>
      <c r="H1738">
        <v>138</v>
      </c>
      <c r="I1738" s="6"/>
      <c r="J1738" s="6"/>
      <c r="K1738" s="5" t="s">
        <v>1661</v>
      </c>
      <c r="L1738">
        <v>239</v>
      </c>
      <c r="M1738">
        <v>4462</v>
      </c>
      <c r="N1738">
        <v>6262</v>
      </c>
      <c r="O1738">
        <v>174</v>
      </c>
      <c r="P1738">
        <v>315.839704623702</v>
      </c>
      <c r="Q1738">
        <v>2920.4159250812199</v>
      </c>
      <c r="R1738">
        <v>599997</v>
      </c>
      <c r="S1738" s="6"/>
      <c r="T1738" s="6"/>
      <c r="U1738" s="5" t="s">
        <v>1661</v>
      </c>
      <c r="V1738" s="5">
        <v>239</v>
      </c>
      <c r="W1738" s="5">
        <v>4462</v>
      </c>
      <c r="X1738" s="5">
        <v>6262</v>
      </c>
      <c r="Y1738" s="5">
        <v>174</v>
      </c>
      <c r="Z1738" s="5">
        <v>315.8397046</v>
      </c>
      <c r="AA1738" s="5">
        <v>2920.4159249999998</v>
      </c>
      <c r="AB1738" s="5">
        <v>60756</v>
      </c>
      <c r="AC1738" s="6"/>
      <c r="AD1738" s="6"/>
      <c r="AE1738" s="5" t="s">
        <v>1661</v>
      </c>
      <c r="AF1738">
        <v>239</v>
      </c>
      <c r="AG1738">
        <v>4462</v>
      </c>
      <c r="AH1738">
        <v>6262</v>
      </c>
      <c r="AI1738">
        <v>174</v>
      </c>
      <c r="AJ1738">
        <v>315.839704623702</v>
      </c>
      <c r="AK1738">
        <v>2920.4159250812199</v>
      </c>
      <c r="AL1738">
        <v>599982</v>
      </c>
      <c r="AM1738" s="6"/>
      <c r="AN1738" s="6"/>
    </row>
    <row r="1739" spans="1:40" x14ac:dyDescent="0.2">
      <c r="A1739" s="5" t="s">
        <v>1661</v>
      </c>
      <c r="B1739">
        <v>239</v>
      </c>
      <c r="C1739">
        <v>4462</v>
      </c>
      <c r="D1739">
        <v>6262</v>
      </c>
      <c r="E1739">
        <v>174</v>
      </c>
      <c r="F1739">
        <v>318.50599160702399</v>
      </c>
      <c r="G1739">
        <v>2892.20660879767</v>
      </c>
      <c r="H1739">
        <v>170</v>
      </c>
      <c r="I1739" s="6"/>
      <c r="J1739" s="6"/>
      <c r="K1739" s="5" t="s">
        <v>1661</v>
      </c>
      <c r="L1739">
        <v>239</v>
      </c>
      <c r="M1739">
        <v>4462</v>
      </c>
      <c r="N1739">
        <v>6262</v>
      </c>
      <c r="O1739">
        <v>174</v>
      </c>
      <c r="P1739">
        <v>315.839704623702</v>
      </c>
      <c r="Q1739">
        <v>2920.4159250812199</v>
      </c>
      <c r="R1739">
        <v>599997</v>
      </c>
      <c r="S1739" s="6"/>
      <c r="T1739" s="6"/>
      <c r="U1739" s="5" t="s">
        <v>1661</v>
      </c>
      <c r="V1739" s="5">
        <v>239</v>
      </c>
      <c r="W1739" s="5">
        <v>4462</v>
      </c>
      <c r="X1739" s="5">
        <v>6262</v>
      </c>
      <c r="Y1739" s="5">
        <v>174</v>
      </c>
      <c r="Z1739" s="5">
        <v>315.8397046</v>
      </c>
      <c r="AA1739" s="5">
        <v>2920.4159249999998</v>
      </c>
      <c r="AB1739" s="5">
        <v>65824</v>
      </c>
      <c r="AC1739" s="6"/>
      <c r="AD1739" s="6"/>
      <c r="AE1739" s="5" t="s">
        <v>1661</v>
      </c>
      <c r="AF1739">
        <v>239</v>
      </c>
      <c r="AG1739">
        <v>4462</v>
      </c>
      <c r="AH1739">
        <v>6262</v>
      </c>
      <c r="AI1739">
        <v>174</v>
      </c>
      <c r="AJ1739">
        <v>315.839704623702</v>
      </c>
      <c r="AK1739">
        <v>2920.4159250812199</v>
      </c>
      <c r="AL1739">
        <v>599982</v>
      </c>
      <c r="AM1739" s="6"/>
      <c r="AN1739" s="6"/>
    </row>
    <row r="1740" spans="1:40" x14ac:dyDescent="0.2">
      <c r="A1740" s="5" t="s">
        <v>1661</v>
      </c>
      <c r="B1740">
        <v>239</v>
      </c>
      <c r="C1740">
        <v>4462</v>
      </c>
      <c r="D1740">
        <v>6262</v>
      </c>
      <c r="E1740">
        <v>174</v>
      </c>
      <c r="F1740">
        <v>318.50599160702399</v>
      </c>
      <c r="G1740">
        <v>2892.20660879767</v>
      </c>
      <c r="H1740">
        <v>3647</v>
      </c>
      <c r="I1740" s="6"/>
      <c r="J1740" s="6"/>
      <c r="K1740" s="5" t="s">
        <v>1661</v>
      </c>
      <c r="L1740">
        <v>239</v>
      </c>
      <c r="M1740">
        <v>4462</v>
      </c>
      <c r="N1740">
        <v>6262</v>
      </c>
      <c r="O1740">
        <v>174</v>
      </c>
      <c r="P1740">
        <v>315.839704623702</v>
      </c>
      <c r="Q1740">
        <v>2920.4159250812199</v>
      </c>
      <c r="R1740">
        <v>599997</v>
      </c>
      <c r="S1740" s="6"/>
      <c r="T1740" s="6"/>
      <c r="U1740" s="5" t="s">
        <v>1661</v>
      </c>
      <c r="V1740" s="5">
        <v>239</v>
      </c>
      <c r="W1740" s="5">
        <v>4462</v>
      </c>
      <c r="X1740" s="5">
        <v>6262</v>
      </c>
      <c r="Y1740" s="5">
        <v>174</v>
      </c>
      <c r="Z1740" s="5">
        <v>315.8397046</v>
      </c>
      <c r="AA1740" s="5">
        <v>2920.4159249999998</v>
      </c>
      <c r="AB1740" s="5">
        <v>66214</v>
      </c>
      <c r="AC1740" s="6"/>
      <c r="AD1740" s="6"/>
      <c r="AE1740" s="5" t="s">
        <v>1661</v>
      </c>
      <c r="AF1740">
        <v>239</v>
      </c>
      <c r="AG1740">
        <v>4462</v>
      </c>
      <c r="AH1740">
        <v>6262</v>
      </c>
      <c r="AI1740">
        <v>174</v>
      </c>
      <c r="AJ1740">
        <v>315.839704623702</v>
      </c>
      <c r="AK1740">
        <v>2920.4159250812199</v>
      </c>
      <c r="AL1740">
        <v>599983</v>
      </c>
      <c r="AM1740" s="6"/>
      <c r="AN1740" s="6"/>
    </row>
    <row r="1741" spans="1:40" x14ac:dyDescent="0.2">
      <c r="A1741" s="5" t="s">
        <v>1661</v>
      </c>
      <c r="B1741">
        <v>239</v>
      </c>
      <c r="C1741">
        <v>4462</v>
      </c>
      <c r="D1741">
        <v>6262</v>
      </c>
      <c r="E1741">
        <v>174</v>
      </c>
      <c r="F1741">
        <v>318.50599160702399</v>
      </c>
      <c r="G1741">
        <v>2892.20660879767</v>
      </c>
      <c r="H1741">
        <v>4150</v>
      </c>
      <c r="I1741" s="6"/>
      <c r="J1741" s="6"/>
      <c r="K1741" s="5" t="s">
        <v>1661</v>
      </c>
      <c r="L1741">
        <v>239</v>
      </c>
      <c r="M1741">
        <v>4462</v>
      </c>
      <c r="N1741">
        <v>6262</v>
      </c>
      <c r="O1741">
        <v>174</v>
      </c>
      <c r="P1741">
        <v>315.839704623702</v>
      </c>
      <c r="Q1741">
        <v>2920.4159250812199</v>
      </c>
      <c r="R1741">
        <v>599998</v>
      </c>
      <c r="S1741" s="6"/>
      <c r="T1741" s="6"/>
      <c r="U1741" s="5" t="s">
        <v>1661</v>
      </c>
      <c r="V1741" s="5">
        <v>239</v>
      </c>
      <c r="W1741" s="5">
        <v>4462</v>
      </c>
      <c r="X1741" s="5">
        <v>6262</v>
      </c>
      <c r="Y1741" s="5">
        <v>174</v>
      </c>
      <c r="Z1741" s="5">
        <v>315.8397046</v>
      </c>
      <c r="AA1741" s="5">
        <v>2920.4159249999998</v>
      </c>
      <c r="AB1741" s="5">
        <v>66680</v>
      </c>
      <c r="AC1741" s="6"/>
      <c r="AD1741" s="6"/>
      <c r="AE1741" s="5" t="s">
        <v>1661</v>
      </c>
      <c r="AF1741">
        <v>239</v>
      </c>
      <c r="AG1741">
        <v>4462</v>
      </c>
      <c r="AH1741">
        <v>6262</v>
      </c>
      <c r="AI1741">
        <v>174</v>
      </c>
      <c r="AJ1741">
        <v>315.839704623702</v>
      </c>
      <c r="AK1741">
        <v>2920.4159250812199</v>
      </c>
      <c r="AL1741">
        <v>599989</v>
      </c>
      <c r="AM1741" s="6"/>
      <c r="AN1741" s="6"/>
    </row>
    <row r="1742" spans="1:40" x14ac:dyDescent="0.2">
      <c r="A1742" s="5" t="s">
        <v>1665</v>
      </c>
      <c r="B1742">
        <v>169</v>
      </c>
      <c r="C1742">
        <v>786</v>
      </c>
      <c r="D1742">
        <v>2098</v>
      </c>
      <c r="E1742">
        <v>174</v>
      </c>
      <c r="F1742">
        <v>221.737943411586</v>
      </c>
      <c r="G1742">
        <v>1279.78698881124</v>
      </c>
      <c r="H1742">
        <v>161</v>
      </c>
      <c r="I1742" s="6">
        <f t="shared" ref="I1742:J1742" si="1211">AVERAGE(G1742:G1751)</f>
        <v>702.44325935877225</v>
      </c>
      <c r="J1742" s="6">
        <f t="shared" si="1211"/>
        <v>955</v>
      </c>
      <c r="K1742" s="5" t="s">
        <v>1665</v>
      </c>
      <c r="L1742">
        <v>169</v>
      </c>
      <c r="M1742">
        <v>786</v>
      </c>
      <c r="N1742">
        <v>2098</v>
      </c>
      <c r="O1742">
        <v>174</v>
      </c>
      <c r="P1742">
        <v>221.737943411586</v>
      </c>
      <c r="Q1742">
        <v>1279.78698881124</v>
      </c>
      <c r="R1742">
        <v>599994</v>
      </c>
      <c r="S1742" s="6">
        <f t="shared" ref="S1742" si="1212">AVERAGE(Q1742:Q1751)</f>
        <v>1279.78698881124</v>
      </c>
      <c r="T1742" s="6">
        <f t="shared" ref="T1742" si="1213">AVERAGE(R1742:R1751)</f>
        <v>599996.30000000005</v>
      </c>
      <c r="U1742" s="5" t="s">
        <v>1665</v>
      </c>
      <c r="V1742" s="5">
        <v>169</v>
      </c>
      <c r="W1742" s="5">
        <v>786</v>
      </c>
      <c r="X1742" s="5">
        <v>2098</v>
      </c>
      <c r="Y1742" s="5">
        <v>182</v>
      </c>
      <c r="Z1742" s="5">
        <v>217.2811213</v>
      </c>
      <c r="AA1742" s="5">
        <v>1296.2326619999999</v>
      </c>
      <c r="AB1742" s="5">
        <v>60493</v>
      </c>
      <c r="AC1742" s="6">
        <f t="shared" ref="AC1742" si="1214">AVERAGE(AA1742:AA1751)</f>
        <v>1296.2326620000001</v>
      </c>
      <c r="AD1742" s="6">
        <f t="shared" ref="AD1742" si="1215">AVERAGE(AB1742:AB1751)</f>
        <v>63487.9</v>
      </c>
      <c r="AE1742" s="5" t="s">
        <v>1665</v>
      </c>
      <c r="AF1742">
        <v>169</v>
      </c>
      <c r="AG1742">
        <v>786</v>
      </c>
      <c r="AH1742">
        <v>2098</v>
      </c>
      <c r="AI1742">
        <v>182</v>
      </c>
      <c r="AJ1742">
        <v>217.28112134086899</v>
      </c>
      <c r="AK1742">
        <v>1296.23266225219</v>
      </c>
      <c r="AL1742">
        <v>599980</v>
      </c>
      <c r="AM1742" s="6">
        <f t="shared" ref="AM1742" si="1216">AVERAGE(AK1742:AK1751)</f>
        <v>1296.2326622521903</v>
      </c>
      <c r="AN1742" s="6">
        <f t="shared" ref="AN1742" si="1217">AVERAGE(AL1742:AL1751)</f>
        <v>599982.19999999995</v>
      </c>
    </row>
    <row r="1743" spans="1:40" x14ac:dyDescent="0.2">
      <c r="A1743" s="5" t="s">
        <v>1665</v>
      </c>
      <c r="B1743">
        <v>169</v>
      </c>
      <c r="C1743">
        <v>786</v>
      </c>
      <c r="D1743">
        <v>2098</v>
      </c>
      <c r="E1743">
        <v>174</v>
      </c>
      <c r="F1743">
        <v>221.737943411586</v>
      </c>
      <c r="G1743">
        <v>1279.78698881124</v>
      </c>
      <c r="H1743">
        <v>3691</v>
      </c>
      <c r="I1743" s="6"/>
      <c r="J1743" s="6"/>
      <c r="K1743" s="5" t="s">
        <v>1665</v>
      </c>
      <c r="L1743">
        <v>169</v>
      </c>
      <c r="M1743">
        <v>786</v>
      </c>
      <c r="N1743">
        <v>2098</v>
      </c>
      <c r="O1743">
        <v>174</v>
      </c>
      <c r="P1743">
        <v>221.737943411586</v>
      </c>
      <c r="Q1743">
        <v>1279.78698881124</v>
      </c>
      <c r="R1743">
        <v>599994</v>
      </c>
      <c r="S1743" s="6"/>
      <c r="T1743" s="6"/>
      <c r="U1743" s="5" t="s">
        <v>1665</v>
      </c>
      <c r="V1743" s="5">
        <v>169</v>
      </c>
      <c r="W1743" s="5">
        <v>786</v>
      </c>
      <c r="X1743" s="5">
        <v>2098</v>
      </c>
      <c r="Y1743" s="5">
        <v>182</v>
      </c>
      <c r="Z1743" s="5">
        <v>217.2811213</v>
      </c>
      <c r="AA1743" s="5">
        <v>1296.2326619999999</v>
      </c>
      <c r="AB1743" s="5">
        <v>60552</v>
      </c>
      <c r="AC1743" s="6"/>
      <c r="AD1743" s="6"/>
      <c r="AE1743" s="5" t="s">
        <v>1665</v>
      </c>
      <c r="AF1743">
        <v>169</v>
      </c>
      <c r="AG1743">
        <v>786</v>
      </c>
      <c r="AH1743">
        <v>2098</v>
      </c>
      <c r="AI1743">
        <v>182</v>
      </c>
      <c r="AJ1743">
        <v>217.28112134086899</v>
      </c>
      <c r="AK1743">
        <v>1296.23266225219</v>
      </c>
      <c r="AL1743">
        <v>599981</v>
      </c>
      <c r="AM1743" s="6"/>
      <c r="AN1743" s="6"/>
    </row>
    <row r="1744" spans="1:40" x14ac:dyDescent="0.2">
      <c r="A1744" s="5" t="s">
        <v>1665</v>
      </c>
      <c r="B1744">
        <v>169</v>
      </c>
      <c r="C1744">
        <v>786</v>
      </c>
      <c r="D1744">
        <v>2098</v>
      </c>
      <c r="E1744">
        <v>174</v>
      </c>
      <c r="F1744">
        <v>221.94911879082801</v>
      </c>
      <c r="G1744">
        <v>1279.0077516618401</v>
      </c>
      <c r="H1744">
        <v>163</v>
      </c>
      <c r="I1744" s="6"/>
      <c r="J1744" s="6"/>
      <c r="K1744" s="5" t="s">
        <v>1665</v>
      </c>
      <c r="L1744">
        <v>169</v>
      </c>
      <c r="M1744">
        <v>786</v>
      </c>
      <c r="N1744">
        <v>2098</v>
      </c>
      <c r="O1744">
        <v>174</v>
      </c>
      <c r="P1744">
        <v>221.737943411586</v>
      </c>
      <c r="Q1744">
        <v>1279.78698881124</v>
      </c>
      <c r="R1744">
        <v>599995</v>
      </c>
      <c r="S1744" s="6"/>
      <c r="T1744" s="6"/>
      <c r="U1744" s="5" t="s">
        <v>1665</v>
      </c>
      <c r="V1744" s="5">
        <v>169</v>
      </c>
      <c r="W1744" s="5">
        <v>786</v>
      </c>
      <c r="X1744" s="5">
        <v>2098</v>
      </c>
      <c r="Y1744" s="5">
        <v>182</v>
      </c>
      <c r="Z1744" s="5">
        <v>217.2811213</v>
      </c>
      <c r="AA1744" s="5">
        <v>1296.2326619999999</v>
      </c>
      <c r="AB1744" s="5">
        <v>60694</v>
      </c>
      <c r="AC1744" s="6"/>
      <c r="AD1744" s="6"/>
      <c r="AE1744" s="5" t="s">
        <v>1665</v>
      </c>
      <c r="AF1744">
        <v>169</v>
      </c>
      <c r="AG1744">
        <v>786</v>
      </c>
      <c r="AH1744">
        <v>2098</v>
      </c>
      <c r="AI1744">
        <v>182</v>
      </c>
      <c r="AJ1744">
        <v>217.28112134086899</v>
      </c>
      <c r="AK1744">
        <v>1296.23266225219</v>
      </c>
      <c r="AL1744">
        <v>599981</v>
      </c>
      <c r="AM1744" s="6"/>
      <c r="AN1744" s="6"/>
    </row>
    <row r="1745" spans="1:40" x14ac:dyDescent="0.2">
      <c r="A1745" s="5" t="s">
        <v>1665</v>
      </c>
      <c r="B1745">
        <v>169</v>
      </c>
      <c r="C1745">
        <v>786</v>
      </c>
      <c r="D1745">
        <v>2098</v>
      </c>
      <c r="E1745">
        <v>174</v>
      </c>
      <c r="F1745">
        <v>221.94911879082801</v>
      </c>
      <c r="G1745">
        <v>1279.0077516618401</v>
      </c>
      <c r="H1745">
        <v>174</v>
      </c>
      <c r="I1745" s="6"/>
      <c r="J1745" s="6"/>
      <c r="K1745" s="5" t="s">
        <v>1665</v>
      </c>
      <c r="L1745">
        <v>169</v>
      </c>
      <c r="M1745">
        <v>786</v>
      </c>
      <c r="N1745">
        <v>2098</v>
      </c>
      <c r="O1745">
        <v>174</v>
      </c>
      <c r="P1745">
        <v>221.737943411586</v>
      </c>
      <c r="Q1745">
        <v>1279.78698881124</v>
      </c>
      <c r="R1745">
        <v>599997</v>
      </c>
      <c r="S1745" s="6"/>
      <c r="T1745" s="6"/>
      <c r="U1745" s="5" t="s">
        <v>1665</v>
      </c>
      <c r="V1745" s="5">
        <v>169</v>
      </c>
      <c r="W1745" s="5">
        <v>786</v>
      </c>
      <c r="X1745" s="5">
        <v>2098</v>
      </c>
      <c r="Y1745" s="5">
        <v>182</v>
      </c>
      <c r="Z1745" s="5">
        <v>217.2811213</v>
      </c>
      <c r="AA1745" s="5">
        <v>1296.2326619999999</v>
      </c>
      <c r="AB1745" s="5">
        <v>60751</v>
      </c>
      <c r="AC1745" s="6"/>
      <c r="AD1745" s="6"/>
      <c r="AE1745" s="5" t="s">
        <v>1665</v>
      </c>
      <c r="AF1745">
        <v>169</v>
      </c>
      <c r="AG1745">
        <v>786</v>
      </c>
      <c r="AH1745">
        <v>2098</v>
      </c>
      <c r="AI1745">
        <v>182</v>
      </c>
      <c r="AJ1745">
        <v>217.28112134086899</v>
      </c>
      <c r="AK1745">
        <v>1296.23266225219</v>
      </c>
      <c r="AL1745">
        <v>599981</v>
      </c>
      <c r="AM1745" s="6"/>
      <c r="AN1745" s="6"/>
    </row>
    <row r="1746" spans="1:40" x14ac:dyDescent="0.2">
      <c r="A1746" s="5" t="s">
        <v>1665</v>
      </c>
      <c r="B1746">
        <v>169</v>
      </c>
      <c r="C1746">
        <v>786</v>
      </c>
      <c r="D1746">
        <v>2098</v>
      </c>
      <c r="E1746">
        <v>174</v>
      </c>
      <c r="F1746">
        <v>221.94911879082801</v>
      </c>
      <c r="G1746">
        <v>1279.0077516618401</v>
      </c>
      <c r="H1746">
        <v>3001</v>
      </c>
      <c r="I1746" s="6"/>
      <c r="J1746" s="6"/>
      <c r="K1746" s="5" t="s">
        <v>1665</v>
      </c>
      <c r="L1746">
        <v>169</v>
      </c>
      <c r="M1746">
        <v>786</v>
      </c>
      <c r="N1746">
        <v>2098</v>
      </c>
      <c r="O1746">
        <v>174</v>
      </c>
      <c r="P1746">
        <v>221.737943411586</v>
      </c>
      <c r="Q1746">
        <v>1279.78698881124</v>
      </c>
      <c r="R1746">
        <v>599997</v>
      </c>
      <c r="S1746" s="6"/>
      <c r="T1746" s="6"/>
      <c r="U1746" s="5" t="s">
        <v>1665</v>
      </c>
      <c r="V1746" s="5">
        <v>169</v>
      </c>
      <c r="W1746" s="5">
        <v>786</v>
      </c>
      <c r="X1746" s="5">
        <v>2098</v>
      </c>
      <c r="Y1746" s="5">
        <v>182</v>
      </c>
      <c r="Z1746" s="5">
        <v>217.2811213</v>
      </c>
      <c r="AA1746" s="5">
        <v>1296.2326619999999</v>
      </c>
      <c r="AB1746" s="5">
        <v>60797</v>
      </c>
      <c r="AC1746" s="6"/>
      <c r="AD1746" s="6"/>
      <c r="AE1746" s="5" t="s">
        <v>1665</v>
      </c>
      <c r="AF1746">
        <v>169</v>
      </c>
      <c r="AG1746">
        <v>786</v>
      </c>
      <c r="AH1746">
        <v>2098</v>
      </c>
      <c r="AI1746">
        <v>182</v>
      </c>
      <c r="AJ1746">
        <v>217.28112134086899</v>
      </c>
      <c r="AK1746">
        <v>1296.23266225219</v>
      </c>
      <c r="AL1746">
        <v>599981</v>
      </c>
      <c r="AM1746" s="6"/>
      <c r="AN1746" s="6"/>
    </row>
    <row r="1747" spans="1:40" x14ac:dyDescent="0.2">
      <c r="A1747" s="5" t="s">
        <v>1665</v>
      </c>
      <c r="B1747">
        <v>179</v>
      </c>
      <c r="C1747">
        <v>776</v>
      </c>
      <c r="D1747">
        <v>967</v>
      </c>
      <c r="E1747">
        <v>174</v>
      </c>
      <c r="F1747">
        <v>227.86166343754201</v>
      </c>
      <c r="G1747">
        <v>126.19046191546801</v>
      </c>
      <c r="H1747">
        <v>162</v>
      </c>
      <c r="I1747" s="6"/>
      <c r="J1747" s="6"/>
      <c r="K1747" s="5" t="s">
        <v>1665</v>
      </c>
      <c r="L1747">
        <v>169</v>
      </c>
      <c r="M1747">
        <v>786</v>
      </c>
      <c r="N1747">
        <v>2098</v>
      </c>
      <c r="O1747">
        <v>174</v>
      </c>
      <c r="P1747">
        <v>221.737943411586</v>
      </c>
      <c r="Q1747">
        <v>1279.78698881124</v>
      </c>
      <c r="R1747">
        <v>599997</v>
      </c>
      <c r="S1747" s="6"/>
      <c r="T1747" s="6"/>
      <c r="U1747" s="5" t="s">
        <v>1665</v>
      </c>
      <c r="V1747" s="5">
        <v>169</v>
      </c>
      <c r="W1747" s="5">
        <v>786</v>
      </c>
      <c r="X1747" s="5">
        <v>2098</v>
      </c>
      <c r="Y1747" s="5">
        <v>182</v>
      </c>
      <c r="Z1747" s="5">
        <v>217.2811213</v>
      </c>
      <c r="AA1747" s="5">
        <v>1296.2326619999999</v>
      </c>
      <c r="AB1747" s="5">
        <v>60797</v>
      </c>
      <c r="AC1747" s="6"/>
      <c r="AD1747" s="6"/>
      <c r="AE1747" s="5" t="s">
        <v>1665</v>
      </c>
      <c r="AF1747">
        <v>169</v>
      </c>
      <c r="AG1747">
        <v>786</v>
      </c>
      <c r="AH1747">
        <v>2098</v>
      </c>
      <c r="AI1747">
        <v>182</v>
      </c>
      <c r="AJ1747">
        <v>217.28112134086899</v>
      </c>
      <c r="AK1747">
        <v>1296.23266225219</v>
      </c>
      <c r="AL1747">
        <v>599982</v>
      </c>
      <c r="AM1747" s="6"/>
      <c r="AN1747" s="6"/>
    </row>
    <row r="1748" spans="1:40" x14ac:dyDescent="0.2">
      <c r="A1748" s="5" t="s">
        <v>1665</v>
      </c>
      <c r="B1748">
        <v>179</v>
      </c>
      <c r="C1748">
        <v>776</v>
      </c>
      <c r="D1748">
        <v>967</v>
      </c>
      <c r="E1748">
        <v>174</v>
      </c>
      <c r="F1748">
        <v>228.07283881678401</v>
      </c>
      <c r="G1748">
        <v>125.411224766063</v>
      </c>
      <c r="H1748">
        <v>141</v>
      </c>
      <c r="I1748" s="6"/>
      <c r="J1748" s="6"/>
      <c r="K1748" s="5" t="s">
        <v>1665</v>
      </c>
      <c r="L1748">
        <v>169</v>
      </c>
      <c r="M1748">
        <v>786</v>
      </c>
      <c r="N1748">
        <v>2098</v>
      </c>
      <c r="O1748">
        <v>174</v>
      </c>
      <c r="P1748">
        <v>221.737943411586</v>
      </c>
      <c r="Q1748">
        <v>1279.78698881124</v>
      </c>
      <c r="R1748">
        <v>599997</v>
      </c>
      <c r="S1748" s="6"/>
      <c r="T1748" s="6"/>
      <c r="U1748" s="5" t="s">
        <v>1665</v>
      </c>
      <c r="V1748" s="5">
        <v>169</v>
      </c>
      <c r="W1748" s="5">
        <v>786</v>
      </c>
      <c r="X1748" s="5">
        <v>2098</v>
      </c>
      <c r="Y1748" s="5">
        <v>182</v>
      </c>
      <c r="Z1748" s="5">
        <v>217.2811213</v>
      </c>
      <c r="AA1748" s="5">
        <v>1296.2326619999999</v>
      </c>
      <c r="AB1748" s="5">
        <v>61144</v>
      </c>
      <c r="AC1748" s="6"/>
      <c r="AD1748" s="6"/>
      <c r="AE1748" s="5" t="s">
        <v>1665</v>
      </c>
      <c r="AF1748">
        <v>169</v>
      </c>
      <c r="AG1748">
        <v>786</v>
      </c>
      <c r="AH1748">
        <v>2098</v>
      </c>
      <c r="AI1748">
        <v>182</v>
      </c>
      <c r="AJ1748">
        <v>217.28112134086899</v>
      </c>
      <c r="AK1748">
        <v>1296.23266225219</v>
      </c>
      <c r="AL1748">
        <v>599982</v>
      </c>
      <c r="AM1748" s="6"/>
      <c r="AN1748" s="6"/>
    </row>
    <row r="1749" spans="1:40" x14ac:dyDescent="0.2">
      <c r="A1749" s="5" t="s">
        <v>1665</v>
      </c>
      <c r="B1749">
        <v>179</v>
      </c>
      <c r="C1749">
        <v>776</v>
      </c>
      <c r="D1749">
        <v>967</v>
      </c>
      <c r="E1749">
        <v>174</v>
      </c>
      <c r="F1749">
        <v>228.07283881678401</v>
      </c>
      <c r="G1749">
        <v>125.411224766063</v>
      </c>
      <c r="H1749">
        <v>163</v>
      </c>
      <c r="I1749" s="6"/>
      <c r="J1749" s="6"/>
      <c r="K1749" s="5" t="s">
        <v>1665</v>
      </c>
      <c r="L1749">
        <v>169</v>
      </c>
      <c r="M1749">
        <v>786</v>
      </c>
      <c r="N1749">
        <v>2098</v>
      </c>
      <c r="O1749">
        <v>174</v>
      </c>
      <c r="P1749">
        <v>221.737943411586</v>
      </c>
      <c r="Q1749">
        <v>1279.78698881124</v>
      </c>
      <c r="R1749">
        <v>599997</v>
      </c>
      <c r="S1749" s="6"/>
      <c r="T1749" s="6"/>
      <c r="U1749" s="5" t="s">
        <v>1665</v>
      </c>
      <c r="V1749" s="5">
        <v>169</v>
      </c>
      <c r="W1749" s="5">
        <v>786</v>
      </c>
      <c r="X1749" s="5">
        <v>2098</v>
      </c>
      <c r="Y1749" s="5">
        <v>182</v>
      </c>
      <c r="Z1749" s="5">
        <v>217.2811213</v>
      </c>
      <c r="AA1749" s="5">
        <v>1296.2326619999999</v>
      </c>
      <c r="AB1749" s="5">
        <v>69296</v>
      </c>
      <c r="AC1749" s="6"/>
      <c r="AD1749" s="6"/>
      <c r="AE1749" s="5" t="s">
        <v>1665</v>
      </c>
      <c r="AF1749">
        <v>169</v>
      </c>
      <c r="AG1749">
        <v>786</v>
      </c>
      <c r="AH1749">
        <v>2098</v>
      </c>
      <c r="AI1749">
        <v>182</v>
      </c>
      <c r="AJ1749">
        <v>217.28112134086899</v>
      </c>
      <c r="AK1749">
        <v>1296.23266225219</v>
      </c>
      <c r="AL1749">
        <v>599982</v>
      </c>
      <c r="AM1749" s="6"/>
      <c r="AN1749" s="6"/>
    </row>
    <row r="1750" spans="1:40" x14ac:dyDescent="0.2">
      <c r="A1750" s="5" t="s">
        <v>1665</v>
      </c>
      <c r="B1750">
        <v>179</v>
      </c>
      <c r="C1750">
        <v>776</v>
      </c>
      <c r="D1750">
        <v>967</v>
      </c>
      <c r="E1750">
        <v>174</v>
      </c>
      <c r="F1750">
        <v>228.07283881678401</v>
      </c>
      <c r="G1750">
        <v>125.411224766063</v>
      </c>
      <c r="H1750">
        <v>1711</v>
      </c>
      <c r="I1750" s="6"/>
      <c r="J1750" s="6"/>
      <c r="K1750" s="5" t="s">
        <v>1665</v>
      </c>
      <c r="L1750">
        <v>169</v>
      </c>
      <c r="M1750">
        <v>786</v>
      </c>
      <c r="N1750">
        <v>2098</v>
      </c>
      <c r="O1750">
        <v>174</v>
      </c>
      <c r="P1750">
        <v>221.737943411586</v>
      </c>
      <c r="Q1750">
        <v>1279.78698881124</v>
      </c>
      <c r="R1750">
        <v>599997</v>
      </c>
      <c r="S1750" s="6"/>
      <c r="T1750" s="6"/>
      <c r="U1750" s="5" t="s">
        <v>1665</v>
      </c>
      <c r="V1750" s="5">
        <v>169</v>
      </c>
      <c r="W1750" s="5">
        <v>786</v>
      </c>
      <c r="X1750" s="5">
        <v>2098</v>
      </c>
      <c r="Y1750" s="5">
        <v>182</v>
      </c>
      <c r="Z1750" s="5">
        <v>217.2811213</v>
      </c>
      <c r="AA1750" s="5">
        <v>1296.2326619999999</v>
      </c>
      <c r="AB1750" s="5">
        <v>69854</v>
      </c>
      <c r="AC1750" s="6"/>
      <c r="AD1750" s="6"/>
      <c r="AE1750" s="5" t="s">
        <v>1665</v>
      </c>
      <c r="AF1750">
        <v>169</v>
      </c>
      <c r="AG1750">
        <v>786</v>
      </c>
      <c r="AH1750">
        <v>2098</v>
      </c>
      <c r="AI1750">
        <v>182</v>
      </c>
      <c r="AJ1750">
        <v>217.28112134086899</v>
      </c>
      <c r="AK1750">
        <v>1296.23266225219</v>
      </c>
      <c r="AL1750">
        <v>599983</v>
      </c>
      <c r="AM1750" s="6"/>
      <c r="AN1750" s="6"/>
    </row>
    <row r="1751" spans="1:40" x14ac:dyDescent="0.2">
      <c r="A1751" s="5" t="s">
        <v>1665</v>
      </c>
      <c r="B1751">
        <v>179</v>
      </c>
      <c r="C1751">
        <v>776</v>
      </c>
      <c r="D1751">
        <v>967</v>
      </c>
      <c r="E1751">
        <v>174</v>
      </c>
      <c r="F1751">
        <v>228.07283881678401</v>
      </c>
      <c r="G1751">
        <v>125.411224766063</v>
      </c>
      <c r="H1751">
        <v>183</v>
      </c>
      <c r="I1751" s="6"/>
      <c r="J1751" s="6"/>
      <c r="K1751" s="5" t="s">
        <v>1665</v>
      </c>
      <c r="L1751">
        <v>169</v>
      </c>
      <c r="M1751">
        <v>786</v>
      </c>
      <c r="N1751">
        <v>2098</v>
      </c>
      <c r="O1751">
        <v>174</v>
      </c>
      <c r="P1751">
        <v>221.737943411586</v>
      </c>
      <c r="Q1751">
        <v>1279.78698881124</v>
      </c>
      <c r="R1751">
        <v>599998</v>
      </c>
      <c r="S1751" s="6"/>
      <c r="T1751" s="6"/>
      <c r="U1751" s="5" t="s">
        <v>1665</v>
      </c>
      <c r="V1751" s="5">
        <v>169</v>
      </c>
      <c r="W1751" s="5">
        <v>786</v>
      </c>
      <c r="X1751" s="5">
        <v>2098</v>
      </c>
      <c r="Y1751" s="5">
        <v>182</v>
      </c>
      <c r="Z1751" s="5">
        <v>217.2811213</v>
      </c>
      <c r="AA1751" s="5">
        <v>1296.2326619999999</v>
      </c>
      <c r="AB1751" s="5">
        <v>70501</v>
      </c>
      <c r="AC1751" s="6"/>
      <c r="AD1751" s="6"/>
      <c r="AE1751" s="5" t="s">
        <v>1665</v>
      </c>
      <c r="AF1751">
        <v>169</v>
      </c>
      <c r="AG1751">
        <v>786</v>
      </c>
      <c r="AH1751">
        <v>2098</v>
      </c>
      <c r="AI1751">
        <v>182</v>
      </c>
      <c r="AJ1751">
        <v>217.28112134086899</v>
      </c>
      <c r="AK1751">
        <v>1296.23266225219</v>
      </c>
      <c r="AL1751">
        <v>599989</v>
      </c>
      <c r="AM1751" s="6"/>
      <c r="AN1751" s="6"/>
    </row>
    <row r="1752" spans="1:40" x14ac:dyDescent="0.2">
      <c r="A1752" s="5" t="s">
        <v>1666</v>
      </c>
      <c r="B1752">
        <v>605</v>
      </c>
      <c r="C1752">
        <v>2582</v>
      </c>
      <c r="D1752">
        <v>4313</v>
      </c>
      <c r="E1752">
        <v>174</v>
      </c>
      <c r="F1752">
        <v>246.89421790591999</v>
      </c>
      <c r="G1752">
        <v>2110.7035762791902</v>
      </c>
      <c r="H1752">
        <v>141</v>
      </c>
      <c r="I1752" s="6">
        <f t="shared" ref="I1752:J1752" si="1218">AVERAGE(G1752:G1761)</f>
        <v>1596.3814274567428</v>
      </c>
      <c r="J1752" s="6">
        <f t="shared" si="1218"/>
        <v>887.2</v>
      </c>
      <c r="K1752" s="5" t="s">
        <v>1666</v>
      </c>
      <c r="L1752">
        <v>605</v>
      </c>
      <c r="M1752">
        <v>2582</v>
      </c>
      <c r="N1752">
        <v>4313</v>
      </c>
      <c r="O1752">
        <v>174</v>
      </c>
      <c r="P1752">
        <v>246.89421790591999</v>
      </c>
      <c r="Q1752">
        <v>2110.7035762791902</v>
      </c>
      <c r="R1752">
        <v>599994</v>
      </c>
      <c r="S1752" s="6">
        <f t="shared" ref="S1752" si="1219">AVERAGE(Q1752:Q1761)</f>
        <v>2110.7035762791897</v>
      </c>
      <c r="T1752" s="6">
        <f t="shared" ref="T1752" si="1220">AVERAGE(R1752:R1761)</f>
        <v>599995.80000000005</v>
      </c>
      <c r="U1752" s="5" t="s">
        <v>1666</v>
      </c>
      <c r="V1752" s="5">
        <v>605</v>
      </c>
      <c r="W1752" s="5">
        <v>2582</v>
      </c>
      <c r="X1752" s="5">
        <v>4313</v>
      </c>
      <c r="Y1752" s="5">
        <v>174</v>
      </c>
      <c r="Z1752" s="5">
        <v>246.8942179</v>
      </c>
      <c r="AA1752" s="5">
        <v>2110.7035759999999</v>
      </c>
      <c r="AB1752" s="5">
        <v>60393</v>
      </c>
      <c r="AC1752" s="6">
        <f t="shared" ref="AC1752" si="1221">AVERAGE(AA1752:AA1761)</f>
        <v>2110.7035759999999</v>
      </c>
      <c r="AD1752" s="6">
        <f t="shared" ref="AD1752" si="1222">AVERAGE(AB1752:AB1761)</f>
        <v>62138.3</v>
      </c>
      <c r="AE1752" s="5" t="s">
        <v>1666</v>
      </c>
      <c r="AF1752">
        <v>605</v>
      </c>
      <c r="AG1752">
        <v>2582</v>
      </c>
      <c r="AH1752">
        <v>4313</v>
      </c>
      <c r="AI1752">
        <v>174</v>
      </c>
      <c r="AJ1752">
        <v>246.89421790591999</v>
      </c>
      <c r="AK1752">
        <v>2110.7035762791902</v>
      </c>
      <c r="AL1752">
        <v>599980</v>
      </c>
      <c r="AM1752" s="6">
        <f t="shared" ref="AM1752" si="1223">AVERAGE(AK1752:AK1761)</f>
        <v>2110.7035762791897</v>
      </c>
      <c r="AN1752" s="6">
        <f t="shared" ref="AN1752" si="1224">AVERAGE(AL1752:AL1761)</f>
        <v>599983.6</v>
      </c>
    </row>
    <row r="1753" spans="1:40" x14ac:dyDescent="0.2">
      <c r="A1753" s="5" t="s">
        <v>1666</v>
      </c>
      <c r="B1753">
        <v>605</v>
      </c>
      <c r="C1753">
        <v>2582</v>
      </c>
      <c r="D1753">
        <v>4313</v>
      </c>
      <c r="E1753">
        <v>174</v>
      </c>
      <c r="F1753">
        <v>246.89421790591999</v>
      </c>
      <c r="G1753">
        <v>2110.7035762791902</v>
      </c>
      <c r="H1753">
        <v>2299</v>
      </c>
      <c r="I1753" s="6"/>
      <c r="J1753" s="6"/>
      <c r="K1753" s="5" t="s">
        <v>1666</v>
      </c>
      <c r="L1753">
        <v>605</v>
      </c>
      <c r="M1753">
        <v>2582</v>
      </c>
      <c r="N1753">
        <v>4313</v>
      </c>
      <c r="O1753">
        <v>174</v>
      </c>
      <c r="P1753">
        <v>246.89421790591999</v>
      </c>
      <c r="Q1753">
        <v>2110.7035762791902</v>
      </c>
      <c r="R1753">
        <v>599995</v>
      </c>
      <c r="S1753" s="6"/>
      <c r="T1753" s="6"/>
      <c r="U1753" s="5" t="s">
        <v>1666</v>
      </c>
      <c r="V1753" s="5">
        <v>605</v>
      </c>
      <c r="W1753" s="5">
        <v>2582</v>
      </c>
      <c r="X1753" s="5">
        <v>4313</v>
      </c>
      <c r="Y1753" s="5">
        <v>174</v>
      </c>
      <c r="Z1753" s="5">
        <v>246.8942179</v>
      </c>
      <c r="AA1753" s="5">
        <v>2110.7035759999999</v>
      </c>
      <c r="AB1753" s="5">
        <v>60421</v>
      </c>
      <c r="AC1753" s="6"/>
      <c r="AD1753" s="6"/>
      <c r="AE1753" s="5" t="s">
        <v>1666</v>
      </c>
      <c r="AF1753">
        <v>605</v>
      </c>
      <c r="AG1753">
        <v>2582</v>
      </c>
      <c r="AH1753">
        <v>4313</v>
      </c>
      <c r="AI1753">
        <v>174</v>
      </c>
      <c r="AJ1753">
        <v>246.89421790591999</v>
      </c>
      <c r="AK1753">
        <v>2110.7035762791902</v>
      </c>
      <c r="AL1753">
        <v>599981</v>
      </c>
      <c r="AM1753" s="6"/>
      <c r="AN1753" s="6"/>
    </row>
    <row r="1754" spans="1:40" x14ac:dyDescent="0.2">
      <c r="A1754" s="5" t="s">
        <v>1666</v>
      </c>
      <c r="B1754">
        <v>605</v>
      </c>
      <c r="C1754">
        <v>2582</v>
      </c>
      <c r="D1754">
        <v>4313</v>
      </c>
      <c r="E1754">
        <v>174</v>
      </c>
      <c r="F1754">
        <v>248.43244324734499</v>
      </c>
      <c r="G1754">
        <v>2096.9826062336701</v>
      </c>
      <c r="H1754">
        <v>152</v>
      </c>
      <c r="I1754" s="6"/>
      <c r="J1754" s="6"/>
      <c r="K1754" s="5" t="s">
        <v>1666</v>
      </c>
      <c r="L1754">
        <v>605</v>
      </c>
      <c r="M1754">
        <v>2582</v>
      </c>
      <c r="N1754">
        <v>4313</v>
      </c>
      <c r="O1754">
        <v>174</v>
      </c>
      <c r="P1754">
        <v>246.89421790591999</v>
      </c>
      <c r="Q1754">
        <v>2110.7035762791902</v>
      </c>
      <c r="R1754">
        <v>599995</v>
      </c>
      <c r="S1754" s="6"/>
      <c r="T1754" s="6"/>
      <c r="U1754" s="5" t="s">
        <v>1666</v>
      </c>
      <c r="V1754" s="5">
        <v>605</v>
      </c>
      <c r="W1754" s="5">
        <v>2582</v>
      </c>
      <c r="X1754" s="5">
        <v>4313</v>
      </c>
      <c r="Y1754" s="5">
        <v>174</v>
      </c>
      <c r="Z1754" s="5">
        <v>246.8942179</v>
      </c>
      <c r="AA1754" s="5">
        <v>2110.7035759999999</v>
      </c>
      <c r="AB1754" s="5">
        <v>60425</v>
      </c>
      <c r="AC1754" s="6"/>
      <c r="AD1754" s="6"/>
      <c r="AE1754" s="5" t="s">
        <v>1666</v>
      </c>
      <c r="AF1754">
        <v>605</v>
      </c>
      <c r="AG1754">
        <v>2582</v>
      </c>
      <c r="AH1754">
        <v>4313</v>
      </c>
      <c r="AI1754">
        <v>174</v>
      </c>
      <c r="AJ1754">
        <v>246.89421790591999</v>
      </c>
      <c r="AK1754">
        <v>2110.7035762791902</v>
      </c>
      <c r="AL1754">
        <v>599981</v>
      </c>
      <c r="AM1754" s="6"/>
      <c r="AN1754" s="6"/>
    </row>
    <row r="1755" spans="1:40" x14ac:dyDescent="0.2">
      <c r="A1755" s="5" t="s">
        <v>1666</v>
      </c>
      <c r="B1755">
        <v>605</v>
      </c>
      <c r="C1755">
        <v>2582</v>
      </c>
      <c r="D1755">
        <v>4313</v>
      </c>
      <c r="E1755">
        <v>174</v>
      </c>
      <c r="F1755">
        <v>248.43244324734499</v>
      </c>
      <c r="G1755">
        <v>2096.9826062336701</v>
      </c>
      <c r="H1755">
        <v>160</v>
      </c>
      <c r="I1755" s="6"/>
      <c r="J1755" s="6"/>
      <c r="K1755" s="5" t="s">
        <v>1666</v>
      </c>
      <c r="L1755">
        <v>605</v>
      </c>
      <c r="M1755">
        <v>2582</v>
      </c>
      <c r="N1755">
        <v>4313</v>
      </c>
      <c r="O1755">
        <v>174</v>
      </c>
      <c r="P1755">
        <v>246.89421790591999</v>
      </c>
      <c r="Q1755">
        <v>2110.7035762791902</v>
      </c>
      <c r="R1755">
        <v>599996</v>
      </c>
      <c r="S1755" s="6"/>
      <c r="T1755" s="6"/>
      <c r="U1755" s="5" t="s">
        <v>1666</v>
      </c>
      <c r="V1755" s="5">
        <v>605</v>
      </c>
      <c r="W1755" s="5">
        <v>2582</v>
      </c>
      <c r="X1755" s="5">
        <v>4313</v>
      </c>
      <c r="Y1755" s="5">
        <v>174</v>
      </c>
      <c r="Z1755" s="5">
        <v>246.8942179</v>
      </c>
      <c r="AA1755" s="5">
        <v>2110.7035759999999</v>
      </c>
      <c r="AB1755" s="5">
        <v>60446</v>
      </c>
      <c r="AC1755" s="6"/>
      <c r="AD1755" s="6"/>
      <c r="AE1755" s="5" t="s">
        <v>1666</v>
      </c>
      <c r="AF1755">
        <v>605</v>
      </c>
      <c r="AG1755">
        <v>2582</v>
      </c>
      <c r="AH1755">
        <v>4313</v>
      </c>
      <c r="AI1755">
        <v>174</v>
      </c>
      <c r="AJ1755">
        <v>246.89421790591999</v>
      </c>
      <c r="AK1755">
        <v>2110.7035762791902</v>
      </c>
      <c r="AL1755">
        <v>599981</v>
      </c>
      <c r="AM1755" s="6"/>
      <c r="AN1755" s="6"/>
    </row>
    <row r="1756" spans="1:40" x14ac:dyDescent="0.2">
      <c r="A1756" s="5" t="s">
        <v>1666</v>
      </c>
      <c r="B1756">
        <v>605</v>
      </c>
      <c r="C1756">
        <v>2582</v>
      </c>
      <c r="D1756">
        <v>4313</v>
      </c>
      <c r="E1756">
        <v>174</v>
      </c>
      <c r="F1756">
        <v>248.43244324734499</v>
      </c>
      <c r="G1756">
        <v>2096.9826062336701</v>
      </c>
      <c r="H1756">
        <v>179</v>
      </c>
      <c r="I1756" s="6"/>
      <c r="J1756" s="6"/>
      <c r="K1756" s="5" t="s">
        <v>1666</v>
      </c>
      <c r="L1756">
        <v>605</v>
      </c>
      <c r="M1756">
        <v>2582</v>
      </c>
      <c r="N1756">
        <v>4313</v>
      </c>
      <c r="O1756">
        <v>174</v>
      </c>
      <c r="P1756">
        <v>246.89421790591999</v>
      </c>
      <c r="Q1756">
        <v>2110.7035762791902</v>
      </c>
      <c r="R1756">
        <v>599996</v>
      </c>
      <c r="S1756" s="6"/>
      <c r="T1756" s="6"/>
      <c r="U1756" s="5" t="s">
        <v>1666</v>
      </c>
      <c r="V1756" s="5">
        <v>605</v>
      </c>
      <c r="W1756" s="5">
        <v>2582</v>
      </c>
      <c r="X1756" s="5">
        <v>4313</v>
      </c>
      <c r="Y1756" s="5">
        <v>174</v>
      </c>
      <c r="Z1756" s="5">
        <v>246.8942179</v>
      </c>
      <c r="AA1756" s="5">
        <v>2110.7035759999999</v>
      </c>
      <c r="AB1756" s="5">
        <v>60568</v>
      </c>
      <c r="AC1756" s="6"/>
      <c r="AD1756" s="6"/>
      <c r="AE1756" s="5" t="s">
        <v>1666</v>
      </c>
      <c r="AF1756">
        <v>605</v>
      </c>
      <c r="AG1756">
        <v>2582</v>
      </c>
      <c r="AH1756">
        <v>4313</v>
      </c>
      <c r="AI1756">
        <v>174</v>
      </c>
      <c r="AJ1756">
        <v>246.89421790591999</v>
      </c>
      <c r="AK1756">
        <v>2110.7035762791902</v>
      </c>
      <c r="AL1756">
        <v>599981</v>
      </c>
      <c r="AM1756" s="6"/>
      <c r="AN1756" s="6"/>
    </row>
    <row r="1757" spans="1:40" x14ac:dyDescent="0.2">
      <c r="A1757" s="5" t="s">
        <v>1666</v>
      </c>
      <c r="B1757">
        <v>605</v>
      </c>
      <c r="C1757">
        <v>2582</v>
      </c>
      <c r="D1757">
        <v>4313</v>
      </c>
      <c r="E1757">
        <v>174</v>
      </c>
      <c r="F1757">
        <v>248.43244324734499</v>
      </c>
      <c r="G1757">
        <v>2096.9826062336701</v>
      </c>
      <c r="H1757">
        <v>196</v>
      </c>
      <c r="I1757" s="6"/>
      <c r="J1757" s="6"/>
      <c r="K1757" s="5" t="s">
        <v>1666</v>
      </c>
      <c r="L1757">
        <v>605</v>
      </c>
      <c r="M1757">
        <v>2582</v>
      </c>
      <c r="N1757">
        <v>4313</v>
      </c>
      <c r="O1757">
        <v>174</v>
      </c>
      <c r="P1757">
        <v>246.89421790591999</v>
      </c>
      <c r="Q1757">
        <v>2110.7035762791902</v>
      </c>
      <c r="R1757">
        <v>599996</v>
      </c>
      <c r="S1757" s="6"/>
      <c r="T1757" s="6"/>
      <c r="U1757" s="5" t="s">
        <v>1666</v>
      </c>
      <c r="V1757" s="5">
        <v>605</v>
      </c>
      <c r="W1757" s="5">
        <v>2582</v>
      </c>
      <c r="X1757" s="5">
        <v>4313</v>
      </c>
      <c r="Y1757" s="5">
        <v>174</v>
      </c>
      <c r="Z1757" s="5">
        <v>246.8942179</v>
      </c>
      <c r="AA1757" s="5">
        <v>2110.7035759999999</v>
      </c>
      <c r="AB1757" s="5">
        <v>60611</v>
      </c>
      <c r="AC1757" s="6"/>
      <c r="AD1757" s="6"/>
      <c r="AE1757" s="5" t="s">
        <v>1666</v>
      </c>
      <c r="AF1757">
        <v>605</v>
      </c>
      <c r="AG1757">
        <v>2582</v>
      </c>
      <c r="AH1757">
        <v>4313</v>
      </c>
      <c r="AI1757">
        <v>174</v>
      </c>
      <c r="AJ1757">
        <v>246.89421790591999</v>
      </c>
      <c r="AK1757">
        <v>2110.7035762791902</v>
      </c>
      <c r="AL1757">
        <v>599982</v>
      </c>
      <c r="AM1757" s="6"/>
      <c r="AN1757" s="6"/>
    </row>
    <row r="1758" spans="1:40" x14ac:dyDescent="0.2">
      <c r="A1758" s="5" t="s">
        <v>1666</v>
      </c>
      <c r="B1758">
        <v>605</v>
      </c>
      <c r="C1758">
        <v>2582</v>
      </c>
      <c r="D1758">
        <v>4313</v>
      </c>
      <c r="E1758">
        <v>174</v>
      </c>
      <c r="F1758">
        <v>248.43244324734499</v>
      </c>
      <c r="G1758">
        <v>2096.9826062336701</v>
      </c>
      <c r="H1758">
        <v>397</v>
      </c>
      <c r="I1758" s="6"/>
      <c r="J1758" s="6"/>
      <c r="K1758" s="5" t="s">
        <v>1666</v>
      </c>
      <c r="L1758">
        <v>605</v>
      </c>
      <c r="M1758">
        <v>2582</v>
      </c>
      <c r="N1758">
        <v>4313</v>
      </c>
      <c r="O1758">
        <v>174</v>
      </c>
      <c r="P1758">
        <v>246.89421790591999</v>
      </c>
      <c r="Q1758">
        <v>2110.7035762791902</v>
      </c>
      <c r="R1758">
        <v>599996</v>
      </c>
      <c r="S1758" s="6"/>
      <c r="T1758" s="6"/>
      <c r="U1758" s="5" t="s">
        <v>1666</v>
      </c>
      <c r="V1758" s="5">
        <v>605</v>
      </c>
      <c r="W1758" s="5">
        <v>2582</v>
      </c>
      <c r="X1758" s="5">
        <v>4313</v>
      </c>
      <c r="Y1758" s="5">
        <v>174</v>
      </c>
      <c r="Z1758" s="5">
        <v>246.8942179</v>
      </c>
      <c r="AA1758" s="5">
        <v>2110.7035759999999</v>
      </c>
      <c r="AB1758" s="5">
        <v>60811</v>
      </c>
      <c r="AC1758" s="6"/>
      <c r="AD1758" s="6"/>
      <c r="AE1758" s="5" t="s">
        <v>1666</v>
      </c>
      <c r="AF1758">
        <v>605</v>
      </c>
      <c r="AG1758">
        <v>2582</v>
      </c>
      <c r="AH1758">
        <v>4313</v>
      </c>
      <c r="AI1758">
        <v>174</v>
      </c>
      <c r="AJ1758">
        <v>246.89421790591999</v>
      </c>
      <c r="AK1758">
        <v>2110.7035762791902</v>
      </c>
      <c r="AL1758">
        <v>599982</v>
      </c>
      <c r="AM1758" s="6"/>
      <c r="AN1758" s="6"/>
    </row>
    <row r="1759" spans="1:40" x14ac:dyDescent="0.2">
      <c r="A1759" s="5" t="s">
        <v>1666</v>
      </c>
      <c r="B1759">
        <v>741</v>
      </c>
      <c r="C1759">
        <v>2446</v>
      </c>
      <c r="D1759">
        <v>2999</v>
      </c>
      <c r="E1759">
        <v>174</v>
      </c>
      <c r="F1759">
        <v>289.21920437814998</v>
      </c>
      <c r="G1759">
        <v>419.164696946898</v>
      </c>
      <c r="H1759">
        <v>1632</v>
      </c>
      <c r="I1759" s="6"/>
      <c r="J1759" s="6"/>
      <c r="K1759" s="5" t="s">
        <v>1666</v>
      </c>
      <c r="L1759">
        <v>605</v>
      </c>
      <c r="M1759">
        <v>2582</v>
      </c>
      <c r="N1759">
        <v>4313</v>
      </c>
      <c r="O1759">
        <v>174</v>
      </c>
      <c r="P1759">
        <v>246.89421790591999</v>
      </c>
      <c r="Q1759">
        <v>2110.7035762791902</v>
      </c>
      <c r="R1759">
        <v>599996</v>
      </c>
      <c r="S1759" s="6"/>
      <c r="T1759" s="6"/>
      <c r="U1759" s="5" t="s">
        <v>1666</v>
      </c>
      <c r="V1759" s="5">
        <v>605</v>
      </c>
      <c r="W1759" s="5">
        <v>2582</v>
      </c>
      <c r="X1759" s="5">
        <v>4313</v>
      </c>
      <c r="Y1759" s="5">
        <v>174</v>
      </c>
      <c r="Z1759" s="5">
        <v>246.8942179</v>
      </c>
      <c r="AA1759" s="5">
        <v>2110.7035759999999</v>
      </c>
      <c r="AB1759" s="5">
        <v>63995</v>
      </c>
      <c r="AC1759" s="6"/>
      <c r="AD1759" s="6"/>
      <c r="AE1759" s="5" t="s">
        <v>1666</v>
      </c>
      <c r="AF1759">
        <v>605</v>
      </c>
      <c r="AG1759">
        <v>2582</v>
      </c>
      <c r="AH1759">
        <v>4313</v>
      </c>
      <c r="AI1759">
        <v>174</v>
      </c>
      <c r="AJ1759">
        <v>246.89421790591999</v>
      </c>
      <c r="AK1759">
        <v>2110.7035762791902</v>
      </c>
      <c r="AL1759">
        <v>599982</v>
      </c>
      <c r="AM1759" s="6"/>
      <c r="AN1759" s="6"/>
    </row>
    <row r="1760" spans="1:40" x14ac:dyDescent="0.2">
      <c r="A1760" s="5" t="s">
        <v>1666</v>
      </c>
      <c r="B1760">
        <v>741</v>
      </c>
      <c r="C1760">
        <v>2446</v>
      </c>
      <c r="D1760">
        <v>2999</v>
      </c>
      <c r="E1760">
        <v>174</v>
      </c>
      <c r="F1760">
        <v>289.21920437814998</v>
      </c>
      <c r="G1760">
        <v>419.164696946898</v>
      </c>
      <c r="H1760">
        <v>235</v>
      </c>
      <c r="I1760" s="6"/>
      <c r="J1760" s="6"/>
      <c r="K1760" s="5" t="s">
        <v>1666</v>
      </c>
      <c r="L1760">
        <v>605</v>
      </c>
      <c r="M1760">
        <v>2582</v>
      </c>
      <c r="N1760">
        <v>4313</v>
      </c>
      <c r="O1760">
        <v>174</v>
      </c>
      <c r="P1760">
        <v>246.89421790591999</v>
      </c>
      <c r="Q1760">
        <v>2110.7035762791902</v>
      </c>
      <c r="R1760">
        <v>599997</v>
      </c>
      <c r="S1760" s="6"/>
      <c r="T1760" s="6"/>
      <c r="U1760" s="5" t="s">
        <v>1666</v>
      </c>
      <c r="V1760" s="5">
        <v>605</v>
      </c>
      <c r="W1760" s="5">
        <v>2582</v>
      </c>
      <c r="X1760" s="5">
        <v>4313</v>
      </c>
      <c r="Y1760" s="5">
        <v>174</v>
      </c>
      <c r="Z1760" s="5">
        <v>246.8942179</v>
      </c>
      <c r="AA1760" s="5">
        <v>2110.7035759999999</v>
      </c>
      <c r="AB1760" s="5">
        <v>65159</v>
      </c>
      <c r="AC1760" s="6"/>
      <c r="AD1760" s="6"/>
      <c r="AE1760" s="5" t="s">
        <v>1666</v>
      </c>
      <c r="AF1760">
        <v>605</v>
      </c>
      <c r="AG1760">
        <v>2582</v>
      </c>
      <c r="AH1760">
        <v>4313</v>
      </c>
      <c r="AI1760">
        <v>174</v>
      </c>
      <c r="AJ1760">
        <v>246.89421790591999</v>
      </c>
      <c r="AK1760">
        <v>2110.7035762791902</v>
      </c>
      <c r="AL1760">
        <v>599992</v>
      </c>
      <c r="AM1760" s="6"/>
      <c r="AN1760" s="6"/>
    </row>
    <row r="1761" spans="1:40" x14ac:dyDescent="0.2">
      <c r="A1761" s="5" t="s">
        <v>1666</v>
      </c>
      <c r="B1761">
        <v>741</v>
      </c>
      <c r="C1761">
        <v>2446</v>
      </c>
      <c r="D1761">
        <v>2999</v>
      </c>
      <c r="E1761">
        <v>174</v>
      </c>
      <c r="F1761">
        <v>289.21920437814998</v>
      </c>
      <c r="G1761">
        <v>419.164696946898</v>
      </c>
      <c r="H1761">
        <v>3481</v>
      </c>
      <c r="I1761" s="6"/>
      <c r="J1761" s="6"/>
      <c r="K1761" s="5" t="s">
        <v>1666</v>
      </c>
      <c r="L1761">
        <v>605</v>
      </c>
      <c r="M1761">
        <v>2582</v>
      </c>
      <c r="N1761">
        <v>4313</v>
      </c>
      <c r="O1761">
        <v>174</v>
      </c>
      <c r="P1761">
        <v>246.89421790591999</v>
      </c>
      <c r="Q1761">
        <v>2110.7035762791902</v>
      </c>
      <c r="R1761">
        <v>599997</v>
      </c>
      <c r="S1761" s="6"/>
      <c r="T1761" s="6"/>
      <c r="U1761" s="5" t="s">
        <v>1666</v>
      </c>
      <c r="V1761" s="5">
        <v>605</v>
      </c>
      <c r="W1761" s="5">
        <v>2582</v>
      </c>
      <c r="X1761" s="5">
        <v>4313</v>
      </c>
      <c r="Y1761" s="5">
        <v>174</v>
      </c>
      <c r="Z1761" s="5">
        <v>246.8942179</v>
      </c>
      <c r="AA1761" s="5">
        <v>2110.7035759999999</v>
      </c>
      <c r="AB1761" s="5">
        <v>68554</v>
      </c>
      <c r="AC1761" s="6"/>
      <c r="AD1761" s="6"/>
      <c r="AE1761" s="5" t="s">
        <v>1666</v>
      </c>
      <c r="AF1761">
        <v>605</v>
      </c>
      <c r="AG1761">
        <v>2582</v>
      </c>
      <c r="AH1761">
        <v>4313</v>
      </c>
      <c r="AI1761">
        <v>174</v>
      </c>
      <c r="AJ1761">
        <v>246.89421790591999</v>
      </c>
      <c r="AK1761">
        <v>2110.7035762791902</v>
      </c>
      <c r="AL1761">
        <v>599994</v>
      </c>
      <c r="AM1761" s="6"/>
      <c r="AN1761" s="6"/>
    </row>
    <row r="1762" spans="1:40" x14ac:dyDescent="0.2">
      <c r="A1762" s="5" t="s">
        <v>1667</v>
      </c>
      <c r="B1762">
        <v>1105</v>
      </c>
      <c r="C1762">
        <v>5250</v>
      </c>
      <c r="D1762">
        <v>4679</v>
      </c>
      <c r="E1762">
        <v>174</v>
      </c>
      <c r="F1762">
        <v>260.858265761898</v>
      </c>
      <c r="G1762">
        <v>2430.4017491324298</v>
      </c>
      <c r="H1762">
        <v>1252</v>
      </c>
      <c r="I1762" s="6">
        <f t="shared" ref="I1762:J1762" si="1225">AVERAGE(G1762:G1771)</f>
        <v>1963.8651637045302</v>
      </c>
      <c r="J1762" s="6">
        <f t="shared" si="1225"/>
        <v>905.6</v>
      </c>
      <c r="K1762" s="5" t="s">
        <v>1667</v>
      </c>
      <c r="L1762">
        <v>1105</v>
      </c>
      <c r="M1762">
        <v>5250</v>
      </c>
      <c r="N1762">
        <v>4679</v>
      </c>
      <c r="O1762">
        <v>174</v>
      </c>
      <c r="P1762">
        <v>260.858265761898</v>
      </c>
      <c r="Q1762">
        <v>2430.4017491324298</v>
      </c>
      <c r="R1762">
        <v>598454</v>
      </c>
      <c r="S1762" s="6">
        <f t="shared" ref="S1762" si="1226">AVERAGE(Q1762:Q1771)</f>
        <v>2430.4017491324298</v>
      </c>
      <c r="T1762" s="6">
        <f t="shared" ref="T1762" si="1227">AVERAGE(R1762:R1771)</f>
        <v>599842.5</v>
      </c>
      <c r="U1762" s="5" t="s">
        <v>1667</v>
      </c>
      <c r="V1762" s="5">
        <v>1105</v>
      </c>
      <c r="W1762" s="5">
        <v>5250</v>
      </c>
      <c r="X1762" s="5">
        <v>4679</v>
      </c>
      <c r="Y1762" s="5">
        <v>174</v>
      </c>
      <c r="Z1762" s="5">
        <v>260.85826580000003</v>
      </c>
      <c r="AA1762" s="5">
        <v>2430.4017490000001</v>
      </c>
      <c r="AB1762" s="5">
        <v>60376</v>
      </c>
      <c r="AC1762" s="6">
        <f t="shared" ref="AC1762" si="1228">AVERAGE(AA1762:AA1771)</f>
        <v>2430.4017490000001</v>
      </c>
      <c r="AD1762" s="6">
        <f t="shared" ref="AD1762" si="1229">AVERAGE(AB1762:AB1771)</f>
        <v>61621.4</v>
      </c>
      <c r="AE1762" s="5" t="s">
        <v>1667</v>
      </c>
      <c r="AF1762">
        <v>1105</v>
      </c>
      <c r="AG1762">
        <v>5250</v>
      </c>
      <c r="AH1762">
        <v>4679</v>
      </c>
      <c r="AI1762">
        <v>174</v>
      </c>
      <c r="AJ1762">
        <v>260.858265761898</v>
      </c>
      <c r="AK1762">
        <v>2430.4017491324298</v>
      </c>
      <c r="AL1762">
        <v>599980</v>
      </c>
      <c r="AM1762" s="6">
        <f t="shared" ref="AM1762" si="1230">AVERAGE(AK1762:AK1771)</f>
        <v>2430.4017491324298</v>
      </c>
      <c r="AN1762" s="6">
        <f t="shared" ref="AN1762" si="1231">AVERAGE(AL1762:AL1771)</f>
        <v>600032.6</v>
      </c>
    </row>
    <row r="1763" spans="1:40" x14ac:dyDescent="0.2">
      <c r="A1763" s="5" t="s">
        <v>1667</v>
      </c>
      <c r="B1763">
        <v>1105</v>
      </c>
      <c r="C1763">
        <v>5250</v>
      </c>
      <c r="D1763">
        <v>4679</v>
      </c>
      <c r="E1763">
        <v>174</v>
      </c>
      <c r="F1763">
        <v>260.858265761898</v>
      </c>
      <c r="G1763">
        <v>2430.4017491324298</v>
      </c>
      <c r="H1763">
        <v>148</v>
      </c>
      <c r="I1763" s="6"/>
      <c r="J1763" s="6"/>
      <c r="K1763" s="5" t="s">
        <v>1667</v>
      </c>
      <c r="L1763">
        <v>1105</v>
      </c>
      <c r="M1763">
        <v>5250</v>
      </c>
      <c r="N1763">
        <v>4679</v>
      </c>
      <c r="O1763">
        <v>174</v>
      </c>
      <c r="P1763">
        <v>260.858265761898</v>
      </c>
      <c r="Q1763">
        <v>2430.4017491324298</v>
      </c>
      <c r="R1763">
        <v>599994</v>
      </c>
      <c r="S1763" s="6"/>
      <c r="T1763" s="6"/>
      <c r="U1763" s="5" t="s">
        <v>1667</v>
      </c>
      <c r="V1763" s="5">
        <v>1105</v>
      </c>
      <c r="W1763" s="5">
        <v>5250</v>
      </c>
      <c r="X1763" s="5">
        <v>4679</v>
      </c>
      <c r="Y1763" s="5">
        <v>174</v>
      </c>
      <c r="Z1763" s="5">
        <v>260.85826580000003</v>
      </c>
      <c r="AA1763" s="5">
        <v>2430.4017490000001</v>
      </c>
      <c r="AB1763" s="5">
        <v>60420</v>
      </c>
      <c r="AC1763" s="6"/>
      <c r="AD1763" s="6"/>
      <c r="AE1763" s="5" t="s">
        <v>1667</v>
      </c>
      <c r="AF1763">
        <v>1105</v>
      </c>
      <c r="AG1763">
        <v>5250</v>
      </c>
      <c r="AH1763">
        <v>4679</v>
      </c>
      <c r="AI1763">
        <v>174</v>
      </c>
      <c r="AJ1763">
        <v>260.858265761898</v>
      </c>
      <c r="AK1763">
        <v>2430.4017491324298</v>
      </c>
      <c r="AL1763">
        <v>599980</v>
      </c>
      <c r="AM1763" s="6"/>
      <c r="AN1763" s="6"/>
    </row>
    <row r="1764" spans="1:40" x14ac:dyDescent="0.2">
      <c r="A1764" s="5" t="s">
        <v>1667</v>
      </c>
      <c r="B1764">
        <v>1105</v>
      </c>
      <c r="C1764">
        <v>5250</v>
      </c>
      <c r="D1764">
        <v>4679</v>
      </c>
      <c r="E1764">
        <v>174</v>
      </c>
      <c r="F1764">
        <v>260.858265761898</v>
      </c>
      <c r="G1764">
        <v>2430.4017491324298</v>
      </c>
      <c r="H1764">
        <v>176</v>
      </c>
      <c r="I1764" s="6"/>
      <c r="J1764" s="6"/>
      <c r="K1764" s="5" t="s">
        <v>1667</v>
      </c>
      <c r="L1764">
        <v>1105</v>
      </c>
      <c r="M1764">
        <v>5250</v>
      </c>
      <c r="N1764">
        <v>4679</v>
      </c>
      <c r="O1764">
        <v>174</v>
      </c>
      <c r="P1764">
        <v>260.858265761898</v>
      </c>
      <c r="Q1764">
        <v>2430.4017491324298</v>
      </c>
      <c r="R1764">
        <v>599996</v>
      </c>
      <c r="S1764" s="6"/>
      <c r="T1764" s="6"/>
      <c r="U1764" s="5" t="s">
        <v>1667</v>
      </c>
      <c r="V1764" s="5">
        <v>1105</v>
      </c>
      <c r="W1764" s="5">
        <v>5250</v>
      </c>
      <c r="X1764" s="5">
        <v>4679</v>
      </c>
      <c r="Y1764" s="5">
        <v>174</v>
      </c>
      <c r="Z1764" s="5">
        <v>260.85826580000003</v>
      </c>
      <c r="AA1764" s="5">
        <v>2430.4017490000001</v>
      </c>
      <c r="AB1764" s="5">
        <v>60458</v>
      </c>
      <c r="AC1764" s="6"/>
      <c r="AD1764" s="6"/>
      <c r="AE1764" s="5" t="s">
        <v>1667</v>
      </c>
      <c r="AF1764">
        <v>1105</v>
      </c>
      <c r="AG1764">
        <v>5250</v>
      </c>
      <c r="AH1764">
        <v>4679</v>
      </c>
      <c r="AI1764">
        <v>174</v>
      </c>
      <c r="AJ1764">
        <v>260.858265761898</v>
      </c>
      <c r="AK1764">
        <v>2430.4017491324298</v>
      </c>
      <c r="AL1764">
        <v>599981</v>
      </c>
      <c r="AM1764" s="6"/>
      <c r="AN1764" s="6"/>
    </row>
    <row r="1765" spans="1:40" x14ac:dyDescent="0.2">
      <c r="A1765" s="5" t="s">
        <v>1667</v>
      </c>
      <c r="B1765">
        <v>1105</v>
      </c>
      <c r="C1765">
        <v>5250</v>
      </c>
      <c r="D1765">
        <v>4679</v>
      </c>
      <c r="E1765">
        <v>174</v>
      </c>
      <c r="F1765">
        <v>260.858265761898</v>
      </c>
      <c r="G1765">
        <v>2430.4017491324298</v>
      </c>
      <c r="H1765">
        <v>357</v>
      </c>
      <c r="I1765" s="6"/>
      <c r="J1765" s="6"/>
      <c r="K1765" s="5" t="s">
        <v>1667</v>
      </c>
      <c r="L1765">
        <v>1105</v>
      </c>
      <c r="M1765">
        <v>5250</v>
      </c>
      <c r="N1765">
        <v>4679</v>
      </c>
      <c r="O1765">
        <v>174</v>
      </c>
      <c r="P1765">
        <v>260.858265761898</v>
      </c>
      <c r="Q1765">
        <v>2430.4017491324298</v>
      </c>
      <c r="R1765">
        <v>599996</v>
      </c>
      <c r="S1765" s="6"/>
      <c r="T1765" s="6"/>
      <c r="U1765" s="5" t="s">
        <v>1667</v>
      </c>
      <c r="V1765" s="5">
        <v>1105</v>
      </c>
      <c r="W1765" s="5">
        <v>5250</v>
      </c>
      <c r="X1765" s="5">
        <v>4679</v>
      </c>
      <c r="Y1765" s="5">
        <v>174</v>
      </c>
      <c r="Z1765" s="5">
        <v>260.85826580000003</v>
      </c>
      <c r="AA1765" s="5">
        <v>2430.4017490000001</v>
      </c>
      <c r="AB1765" s="5">
        <v>60506</v>
      </c>
      <c r="AC1765" s="6"/>
      <c r="AD1765" s="6"/>
      <c r="AE1765" s="5" t="s">
        <v>1667</v>
      </c>
      <c r="AF1765">
        <v>1105</v>
      </c>
      <c r="AG1765">
        <v>5250</v>
      </c>
      <c r="AH1765">
        <v>4679</v>
      </c>
      <c r="AI1765">
        <v>174</v>
      </c>
      <c r="AJ1765">
        <v>260.858265761898</v>
      </c>
      <c r="AK1765">
        <v>2430.4017491324298</v>
      </c>
      <c r="AL1765">
        <v>599981</v>
      </c>
      <c r="AM1765" s="6"/>
      <c r="AN1765" s="6"/>
    </row>
    <row r="1766" spans="1:40" x14ac:dyDescent="0.2">
      <c r="A1766" s="5" t="s">
        <v>1667</v>
      </c>
      <c r="B1766">
        <v>1219</v>
      </c>
      <c r="C1766">
        <v>5136</v>
      </c>
      <c r="D1766">
        <v>4457</v>
      </c>
      <c r="E1766">
        <v>174</v>
      </c>
      <c r="F1766">
        <v>341.34894288567199</v>
      </c>
      <c r="G1766">
        <v>1514.5721123255</v>
      </c>
      <c r="H1766">
        <v>126</v>
      </c>
      <c r="I1766" s="6"/>
      <c r="J1766" s="6"/>
      <c r="K1766" s="5" t="s">
        <v>1667</v>
      </c>
      <c r="L1766">
        <v>1105</v>
      </c>
      <c r="M1766">
        <v>5250</v>
      </c>
      <c r="N1766">
        <v>4679</v>
      </c>
      <c r="O1766">
        <v>174</v>
      </c>
      <c r="P1766">
        <v>260.858265761898</v>
      </c>
      <c r="Q1766">
        <v>2430.4017491324298</v>
      </c>
      <c r="R1766">
        <v>599996</v>
      </c>
      <c r="S1766" s="6"/>
      <c r="T1766" s="6"/>
      <c r="U1766" s="5" t="s">
        <v>1667</v>
      </c>
      <c r="V1766" s="5">
        <v>1105</v>
      </c>
      <c r="W1766" s="5">
        <v>5250</v>
      </c>
      <c r="X1766" s="5">
        <v>4679</v>
      </c>
      <c r="Y1766" s="5">
        <v>174</v>
      </c>
      <c r="Z1766" s="5">
        <v>260.85826580000003</v>
      </c>
      <c r="AA1766" s="5">
        <v>2430.4017490000001</v>
      </c>
      <c r="AB1766" s="5">
        <v>60528</v>
      </c>
      <c r="AC1766" s="6"/>
      <c r="AD1766" s="6"/>
      <c r="AE1766" s="5" t="s">
        <v>1667</v>
      </c>
      <c r="AF1766">
        <v>1105</v>
      </c>
      <c r="AG1766">
        <v>5250</v>
      </c>
      <c r="AH1766">
        <v>4679</v>
      </c>
      <c r="AI1766">
        <v>174</v>
      </c>
      <c r="AJ1766">
        <v>260.858265761898</v>
      </c>
      <c r="AK1766">
        <v>2430.4017491324298</v>
      </c>
      <c r="AL1766">
        <v>599981</v>
      </c>
      <c r="AM1766" s="6"/>
      <c r="AN1766" s="6"/>
    </row>
    <row r="1767" spans="1:40" x14ac:dyDescent="0.2">
      <c r="A1767" s="5" t="s">
        <v>1667</v>
      </c>
      <c r="B1767">
        <v>1219</v>
      </c>
      <c r="C1767">
        <v>5136</v>
      </c>
      <c r="D1767">
        <v>4457</v>
      </c>
      <c r="E1767">
        <v>174</v>
      </c>
      <c r="F1767">
        <v>342.861975623006</v>
      </c>
      <c r="G1767">
        <v>1501.5297701296799</v>
      </c>
      <c r="H1767">
        <v>157</v>
      </c>
      <c r="I1767" s="6"/>
      <c r="J1767" s="6"/>
      <c r="K1767" s="5" t="s">
        <v>1667</v>
      </c>
      <c r="L1767">
        <v>1105</v>
      </c>
      <c r="M1767">
        <v>5250</v>
      </c>
      <c r="N1767">
        <v>4679</v>
      </c>
      <c r="O1767">
        <v>174</v>
      </c>
      <c r="P1767">
        <v>260.858265761898</v>
      </c>
      <c r="Q1767">
        <v>2430.4017491324298</v>
      </c>
      <c r="R1767">
        <v>599997</v>
      </c>
      <c r="S1767" s="6"/>
      <c r="T1767" s="6"/>
      <c r="U1767" s="5" t="s">
        <v>1667</v>
      </c>
      <c r="V1767" s="5">
        <v>1105</v>
      </c>
      <c r="W1767" s="5">
        <v>5250</v>
      </c>
      <c r="X1767" s="5">
        <v>4679</v>
      </c>
      <c r="Y1767" s="5">
        <v>174</v>
      </c>
      <c r="Z1767" s="5">
        <v>260.85826580000003</v>
      </c>
      <c r="AA1767" s="5">
        <v>2430.4017490000001</v>
      </c>
      <c r="AB1767" s="5">
        <v>60560</v>
      </c>
      <c r="AC1767" s="6"/>
      <c r="AD1767" s="6"/>
      <c r="AE1767" s="5" t="s">
        <v>1667</v>
      </c>
      <c r="AF1767">
        <v>1105</v>
      </c>
      <c r="AG1767">
        <v>5250</v>
      </c>
      <c r="AH1767">
        <v>4679</v>
      </c>
      <c r="AI1767">
        <v>174</v>
      </c>
      <c r="AJ1767">
        <v>260.858265761898</v>
      </c>
      <c r="AK1767">
        <v>2430.4017491324298</v>
      </c>
      <c r="AL1767">
        <v>599982</v>
      </c>
      <c r="AM1767" s="6"/>
      <c r="AN1767" s="6"/>
    </row>
    <row r="1768" spans="1:40" x14ac:dyDescent="0.2">
      <c r="A1768" s="5" t="s">
        <v>1667</v>
      </c>
      <c r="B1768">
        <v>1219</v>
      </c>
      <c r="C1768">
        <v>5136</v>
      </c>
      <c r="D1768">
        <v>4457</v>
      </c>
      <c r="E1768">
        <v>174</v>
      </c>
      <c r="F1768">
        <v>342.861975623006</v>
      </c>
      <c r="G1768">
        <v>1501.5297701296799</v>
      </c>
      <c r="H1768">
        <v>164</v>
      </c>
      <c r="I1768" s="6"/>
      <c r="J1768" s="6"/>
      <c r="K1768" s="5" t="s">
        <v>1667</v>
      </c>
      <c r="L1768">
        <v>1105</v>
      </c>
      <c r="M1768">
        <v>5250</v>
      </c>
      <c r="N1768">
        <v>4679</v>
      </c>
      <c r="O1768">
        <v>174</v>
      </c>
      <c r="P1768">
        <v>260.858265761898</v>
      </c>
      <c r="Q1768">
        <v>2430.4017491324298</v>
      </c>
      <c r="R1768">
        <v>599997</v>
      </c>
      <c r="S1768" s="6"/>
      <c r="T1768" s="6"/>
      <c r="U1768" s="5" t="s">
        <v>1667</v>
      </c>
      <c r="V1768" s="5">
        <v>1105</v>
      </c>
      <c r="W1768" s="5">
        <v>5250</v>
      </c>
      <c r="X1768" s="5">
        <v>4679</v>
      </c>
      <c r="Y1768" s="5">
        <v>174</v>
      </c>
      <c r="Z1768" s="5">
        <v>260.85826580000003</v>
      </c>
      <c r="AA1768" s="5">
        <v>2430.4017490000001</v>
      </c>
      <c r="AB1768" s="5">
        <v>60607</v>
      </c>
      <c r="AC1768" s="6"/>
      <c r="AD1768" s="6"/>
      <c r="AE1768" s="5" t="s">
        <v>1667</v>
      </c>
      <c r="AF1768">
        <v>1105</v>
      </c>
      <c r="AG1768">
        <v>5250</v>
      </c>
      <c r="AH1768">
        <v>4679</v>
      </c>
      <c r="AI1768">
        <v>174</v>
      </c>
      <c r="AJ1768">
        <v>260.858265761898</v>
      </c>
      <c r="AK1768">
        <v>2430.4017491324298</v>
      </c>
      <c r="AL1768">
        <v>599982</v>
      </c>
      <c r="AM1768" s="6"/>
      <c r="AN1768" s="6"/>
    </row>
    <row r="1769" spans="1:40" x14ac:dyDescent="0.2">
      <c r="A1769" s="5" t="s">
        <v>1667</v>
      </c>
      <c r="B1769">
        <v>1219</v>
      </c>
      <c r="C1769">
        <v>5136</v>
      </c>
      <c r="D1769">
        <v>4457</v>
      </c>
      <c r="E1769">
        <v>174</v>
      </c>
      <c r="F1769">
        <v>342.861975623006</v>
      </c>
      <c r="G1769">
        <v>1501.5297701296799</v>
      </c>
      <c r="H1769">
        <v>169</v>
      </c>
      <c r="I1769" s="6"/>
      <c r="J1769" s="6"/>
      <c r="K1769" s="5" t="s">
        <v>1667</v>
      </c>
      <c r="L1769">
        <v>1105</v>
      </c>
      <c r="M1769">
        <v>5250</v>
      </c>
      <c r="N1769">
        <v>4679</v>
      </c>
      <c r="O1769">
        <v>174</v>
      </c>
      <c r="P1769">
        <v>260.858265761898</v>
      </c>
      <c r="Q1769">
        <v>2430.4017491324298</v>
      </c>
      <c r="R1769">
        <v>599998</v>
      </c>
      <c r="S1769" s="6"/>
      <c r="T1769" s="6"/>
      <c r="U1769" s="5" t="s">
        <v>1667</v>
      </c>
      <c r="V1769" s="5">
        <v>1105</v>
      </c>
      <c r="W1769" s="5">
        <v>5250</v>
      </c>
      <c r="X1769" s="5">
        <v>4679</v>
      </c>
      <c r="Y1769" s="5">
        <v>174</v>
      </c>
      <c r="Z1769" s="5">
        <v>260.85826580000003</v>
      </c>
      <c r="AA1769" s="5">
        <v>2430.4017490000001</v>
      </c>
      <c r="AB1769" s="5">
        <v>62243</v>
      </c>
      <c r="AC1769" s="6"/>
      <c r="AD1769" s="6"/>
      <c r="AE1769" s="5" t="s">
        <v>1667</v>
      </c>
      <c r="AF1769">
        <v>1105</v>
      </c>
      <c r="AG1769">
        <v>5250</v>
      </c>
      <c r="AH1769">
        <v>4679</v>
      </c>
      <c r="AI1769">
        <v>174</v>
      </c>
      <c r="AJ1769">
        <v>260.858265761898</v>
      </c>
      <c r="AK1769">
        <v>2430.4017491324298</v>
      </c>
      <c r="AL1769">
        <v>599991</v>
      </c>
      <c r="AM1769" s="6"/>
      <c r="AN1769" s="6"/>
    </row>
    <row r="1770" spans="1:40" x14ac:dyDescent="0.2">
      <c r="A1770" s="5" t="s">
        <v>1667</v>
      </c>
      <c r="B1770">
        <v>1219</v>
      </c>
      <c r="C1770">
        <v>5136</v>
      </c>
      <c r="D1770">
        <v>4457</v>
      </c>
      <c r="E1770">
        <v>174</v>
      </c>
      <c r="F1770">
        <v>342.861975623006</v>
      </c>
      <c r="G1770">
        <v>1501.5297701296799</v>
      </c>
      <c r="H1770">
        <v>3540</v>
      </c>
      <c r="I1770" s="6"/>
      <c r="J1770" s="6"/>
      <c r="K1770" s="5" t="s">
        <v>1667</v>
      </c>
      <c r="L1770">
        <v>1105</v>
      </c>
      <c r="M1770">
        <v>5250</v>
      </c>
      <c r="N1770">
        <v>4679</v>
      </c>
      <c r="O1770">
        <v>174</v>
      </c>
      <c r="P1770">
        <v>260.858265761898</v>
      </c>
      <c r="Q1770">
        <v>2430.4017491324298</v>
      </c>
      <c r="R1770">
        <v>599998</v>
      </c>
      <c r="S1770" s="6"/>
      <c r="T1770" s="6"/>
      <c r="U1770" s="5" t="s">
        <v>1667</v>
      </c>
      <c r="V1770" s="5">
        <v>1105</v>
      </c>
      <c r="W1770" s="5">
        <v>5250</v>
      </c>
      <c r="X1770" s="5">
        <v>4679</v>
      </c>
      <c r="Y1770" s="5">
        <v>174</v>
      </c>
      <c r="Z1770" s="5">
        <v>260.85826580000003</v>
      </c>
      <c r="AA1770" s="5">
        <v>2430.4017490000001</v>
      </c>
      <c r="AB1770" s="5">
        <v>62889</v>
      </c>
      <c r="AC1770" s="6"/>
      <c r="AD1770" s="6"/>
      <c r="AE1770" s="5" t="s">
        <v>1667</v>
      </c>
      <c r="AF1770">
        <v>1105</v>
      </c>
      <c r="AG1770">
        <v>5250</v>
      </c>
      <c r="AH1770">
        <v>4679</v>
      </c>
      <c r="AI1770">
        <v>174</v>
      </c>
      <c r="AJ1770">
        <v>260.858265761898</v>
      </c>
      <c r="AK1770">
        <v>2430.4017491324298</v>
      </c>
      <c r="AL1770">
        <v>600117</v>
      </c>
      <c r="AM1770" s="6"/>
      <c r="AN1770" s="6"/>
    </row>
    <row r="1771" spans="1:40" x14ac:dyDescent="0.2">
      <c r="A1771" s="5" t="s">
        <v>1667</v>
      </c>
      <c r="B1771">
        <v>1533</v>
      </c>
      <c r="C1771">
        <v>4822</v>
      </c>
      <c r="D1771">
        <v>4461</v>
      </c>
      <c r="E1771">
        <v>174</v>
      </c>
      <c r="F1771">
        <v>239.51816152304301</v>
      </c>
      <c r="G1771">
        <v>2396.3534476713598</v>
      </c>
      <c r="H1771">
        <v>2967</v>
      </c>
      <c r="I1771" s="6"/>
      <c r="J1771" s="6"/>
      <c r="K1771" s="5" t="s">
        <v>1667</v>
      </c>
      <c r="L1771">
        <v>1105</v>
      </c>
      <c r="M1771">
        <v>5250</v>
      </c>
      <c r="N1771">
        <v>4679</v>
      </c>
      <c r="O1771">
        <v>174</v>
      </c>
      <c r="P1771">
        <v>260.858265761898</v>
      </c>
      <c r="Q1771">
        <v>2430.4017491324298</v>
      </c>
      <c r="R1771">
        <v>599999</v>
      </c>
      <c r="S1771" s="6"/>
      <c r="T1771" s="6"/>
      <c r="U1771" s="5" t="s">
        <v>1667</v>
      </c>
      <c r="V1771" s="5">
        <v>1105</v>
      </c>
      <c r="W1771" s="5">
        <v>5250</v>
      </c>
      <c r="X1771" s="5">
        <v>4679</v>
      </c>
      <c r="Y1771" s="5">
        <v>174</v>
      </c>
      <c r="Z1771" s="5">
        <v>260.85826580000003</v>
      </c>
      <c r="AA1771" s="5">
        <v>2430.4017490000001</v>
      </c>
      <c r="AB1771" s="5">
        <v>67627</v>
      </c>
      <c r="AC1771" s="6"/>
      <c r="AD1771" s="6"/>
      <c r="AE1771" s="5" t="s">
        <v>1667</v>
      </c>
      <c r="AF1771">
        <v>1105</v>
      </c>
      <c r="AG1771">
        <v>5250</v>
      </c>
      <c r="AH1771">
        <v>4679</v>
      </c>
      <c r="AI1771">
        <v>174</v>
      </c>
      <c r="AJ1771">
        <v>260.858265761898</v>
      </c>
      <c r="AK1771">
        <v>2430.4017491324298</v>
      </c>
      <c r="AL1771">
        <v>600351</v>
      </c>
      <c r="AM1771" s="6"/>
      <c r="AN1771" s="6"/>
    </row>
    <row r="1772" spans="1:40" x14ac:dyDescent="0.2">
      <c r="A1772" s="5" t="s">
        <v>1662</v>
      </c>
      <c r="B1772">
        <v>37</v>
      </c>
      <c r="C1772">
        <v>100056</v>
      </c>
      <c r="D1772">
        <v>43</v>
      </c>
      <c r="E1772">
        <v>174</v>
      </c>
      <c r="F1772">
        <v>299.53577758747701</v>
      </c>
      <c r="G1772">
        <v>-133.726108776611</v>
      </c>
      <c r="H1772">
        <v>162</v>
      </c>
      <c r="I1772" s="6">
        <f t="shared" ref="I1772:J1772" si="1232">AVERAGE(G1772:G1781)</f>
        <v>235.33403819088463</v>
      </c>
      <c r="J1772" s="6">
        <f t="shared" si="1232"/>
        <v>943.7</v>
      </c>
      <c r="K1772" s="5" t="s">
        <v>1662</v>
      </c>
      <c r="L1772">
        <v>48</v>
      </c>
      <c r="M1772">
        <v>100045</v>
      </c>
      <c r="N1772">
        <v>955</v>
      </c>
      <c r="O1772">
        <v>174</v>
      </c>
      <c r="P1772">
        <v>281.48430738622199</v>
      </c>
      <c r="Q1772">
        <v>788.92425864212805</v>
      </c>
      <c r="R1772">
        <v>599995</v>
      </c>
      <c r="S1772" s="6">
        <f t="shared" ref="S1772" si="1233">AVERAGE(Q1772:Q1781)</f>
        <v>788.92425864212794</v>
      </c>
      <c r="T1772" s="6">
        <f t="shared" ref="T1772" si="1234">AVERAGE(R1772:R1781)</f>
        <v>599997.1</v>
      </c>
      <c r="U1772" s="5" t="s">
        <v>1662</v>
      </c>
      <c r="V1772" s="5">
        <v>48</v>
      </c>
      <c r="W1772" s="5">
        <v>100045</v>
      </c>
      <c r="X1772" s="5">
        <v>955</v>
      </c>
      <c r="Y1772" s="5">
        <v>174</v>
      </c>
      <c r="Z1772" s="5">
        <v>281.48430739999998</v>
      </c>
      <c r="AA1772" s="5">
        <v>788.92425860000003</v>
      </c>
      <c r="AB1772" s="5">
        <v>60411</v>
      </c>
      <c r="AC1772" s="6">
        <f t="shared" ref="AC1772" si="1235">AVERAGE(AA1772:AA1781)</f>
        <v>788.92425860000003</v>
      </c>
      <c r="AD1772" s="6">
        <f t="shared" ref="AD1772" si="1236">AVERAGE(AB1772:AB1781)</f>
        <v>62392.7</v>
      </c>
      <c r="AE1772" s="5" t="s">
        <v>1662</v>
      </c>
      <c r="AF1772">
        <v>48</v>
      </c>
      <c r="AG1772">
        <v>100045</v>
      </c>
      <c r="AH1772">
        <v>955</v>
      </c>
      <c r="AI1772">
        <v>174</v>
      </c>
      <c r="AJ1772">
        <v>281.48430738622199</v>
      </c>
      <c r="AK1772">
        <v>788.92425864212805</v>
      </c>
      <c r="AL1772">
        <v>599980</v>
      </c>
      <c r="AM1772" s="6">
        <f t="shared" ref="AM1772" si="1237">AVERAGE(AK1772:AK1781)</f>
        <v>788.92425864212794</v>
      </c>
      <c r="AN1772" s="6">
        <f t="shared" ref="AN1772" si="1238">AVERAGE(AL1772:AL1781)</f>
        <v>599998.6</v>
      </c>
    </row>
    <row r="1773" spans="1:40" x14ac:dyDescent="0.2">
      <c r="A1773" s="5" t="s">
        <v>1662</v>
      </c>
      <c r="B1773">
        <v>37</v>
      </c>
      <c r="C1773">
        <v>100056</v>
      </c>
      <c r="D1773">
        <v>43</v>
      </c>
      <c r="E1773">
        <v>174</v>
      </c>
      <c r="F1773">
        <v>299.53577758747701</v>
      </c>
      <c r="G1773">
        <v>-133.726108776611</v>
      </c>
      <c r="H1773">
        <v>181</v>
      </c>
      <c r="I1773" s="6"/>
      <c r="J1773" s="6"/>
      <c r="K1773" s="5" t="s">
        <v>1662</v>
      </c>
      <c r="L1773">
        <v>48</v>
      </c>
      <c r="M1773">
        <v>100045</v>
      </c>
      <c r="N1773">
        <v>955</v>
      </c>
      <c r="O1773">
        <v>174</v>
      </c>
      <c r="P1773">
        <v>281.48430738622199</v>
      </c>
      <c r="Q1773">
        <v>788.92425864212805</v>
      </c>
      <c r="R1773">
        <v>599996</v>
      </c>
      <c r="S1773" s="6"/>
      <c r="T1773" s="6"/>
      <c r="U1773" s="5" t="s">
        <v>1662</v>
      </c>
      <c r="V1773" s="5">
        <v>48</v>
      </c>
      <c r="W1773" s="5">
        <v>100045</v>
      </c>
      <c r="X1773" s="5">
        <v>955</v>
      </c>
      <c r="Y1773" s="5">
        <v>174</v>
      </c>
      <c r="Z1773" s="5">
        <v>281.48430739999998</v>
      </c>
      <c r="AA1773" s="5">
        <v>788.92425860000003</v>
      </c>
      <c r="AB1773" s="5">
        <v>60476</v>
      </c>
      <c r="AC1773" s="6"/>
      <c r="AD1773" s="6"/>
      <c r="AE1773" s="5" t="s">
        <v>1662</v>
      </c>
      <c r="AF1773">
        <v>48</v>
      </c>
      <c r="AG1773">
        <v>100045</v>
      </c>
      <c r="AH1773">
        <v>955</v>
      </c>
      <c r="AI1773">
        <v>174</v>
      </c>
      <c r="AJ1773">
        <v>281.48430738622199</v>
      </c>
      <c r="AK1773">
        <v>788.92425864212805</v>
      </c>
      <c r="AL1773">
        <v>599980</v>
      </c>
      <c r="AM1773" s="6"/>
      <c r="AN1773" s="6"/>
    </row>
    <row r="1774" spans="1:40" x14ac:dyDescent="0.2">
      <c r="A1774" s="5" t="s">
        <v>1662</v>
      </c>
      <c r="B1774">
        <v>37</v>
      </c>
      <c r="C1774">
        <v>100056</v>
      </c>
      <c r="D1774">
        <v>43</v>
      </c>
      <c r="E1774">
        <v>174</v>
      </c>
      <c r="F1774">
        <v>299.53577758747701</v>
      </c>
      <c r="G1774">
        <v>-133.726108776611</v>
      </c>
      <c r="H1774">
        <v>194</v>
      </c>
      <c r="I1774" s="6"/>
      <c r="J1774" s="6"/>
      <c r="K1774" s="5" t="s">
        <v>1662</v>
      </c>
      <c r="L1774">
        <v>48</v>
      </c>
      <c r="M1774">
        <v>100045</v>
      </c>
      <c r="N1774">
        <v>955</v>
      </c>
      <c r="O1774">
        <v>174</v>
      </c>
      <c r="P1774">
        <v>281.48430738622199</v>
      </c>
      <c r="Q1774">
        <v>788.92425864212805</v>
      </c>
      <c r="R1774">
        <v>599996</v>
      </c>
      <c r="S1774" s="6"/>
      <c r="T1774" s="6"/>
      <c r="U1774" s="5" t="s">
        <v>1662</v>
      </c>
      <c r="V1774" s="5">
        <v>48</v>
      </c>
      <c r="W1774" s="5">
        <v>100045</v>
      </c>
      <c r="X1774" s="5">
        <v>955</v>
      </c>
      <c r="Y1774" s="5">
        <v>174</v>
      </c>
      <c r="Z1774" s="5">
        <v>281.48430739999998</v>
      </c>
      <c r="AA1774" s="5">
        <v>788.92425860000003</v>
      </c>
      <c r="AB1774" s="5">
        <v>60488</v>
      </c>
      <c r="AC1774" s="6"/>
      <c r="AD1774" s="6"/>
      <c r="AE1774" s="5" t="s">
        <v>1662</v>
      </c>
      <c r="AF1774">
        <v>48</v>
      </c>
      <c r="AG1774">
        <v>100045</v>
      </c>
      <c r="AH1774">
        <v>955</v>
      </c>
      <c r="AI1774">
        <v>174</v>
      </c>
      <c r="AJ1774">
        <v>281.48430738622199</v>
      </c>
      <c r="AK1774">
        <v>788.92425864212805</v>
      </c>
      <c r="AL1774">
        <v>599981</v>
      </c>
      <c r="AM1774" s="6"/>
      <c r="AN1774" s="6"/>
    </row>
    <row r="1775" spans="1:40" x14ac:dyDescent="0.2">
      <c r="A1775" s="5" t="s">
        <v>1662</v>
      </c>
      <c r="B1775">
        <v>37</v>
      </c>
      <c r="C1775">
        <v>100056</v>
      </c>
      <c r="D1775">
        <v>43</v>
      </c>
      <c r="E1775">
        <v>174</v>
      </c>
      <c r="F1775">
        <v>299.53577758747701</v>
      </c>
      <c r="G1775">
        <v>-133.726108776611</v>
      </c>
      <c r="H1775">
        <v>201</v>
      </c>
      <c r="I1775" s="6"/>
      <c r="J1775" s="6"/>
      <c r="K1775" s="5" t="s">
        <v>1662</v>
      </c>
      <c r="L1775">
        <v>48</v>
      </c>
      <c r="M1775">
        <v>100045</v>
      </c>
      <c r="N1775">
        <v>955</v>
      </c>
      <c r="O1775">
        <v>174</v>
      </c>
      <c r="P1775">
        <v>281.48430738622199</v>
      </c>
      <c r="Q1775">
        <v>788.92425864212805</v>
      </c>
      <c r="R1775">
        <v>599996</v>
      </c>
      <c r="S1775" s="6"/>
      <c r="T1775" s="6"/>
      <c r="U1775" s="5" t="s">
        <v>1662</v>
      </c>
      <c r="V1775" s="5">
        <v>48</v>
      </c>
      <c r="W1775" s="5">
        <v>100045</v>
      </c>
      <c r="X1775" s="5">
        <v>955</v>
      </c>
      <c r="Y1775" s="5">
        <v>174</v>
      </c>
      <c r="Z1775" s="5">
        <v>281.48430739999998</v>
      </c>
      <c r="AA1775" s="5">
        <v>788.92425860000003</v>
      </c>
      <c r="AB1775" s="5">
        <v>60552</v>
      </c>
      <c r="AC1775" s="6"/>
      <c r="AD1775" s="6"/>
      <c r="AE1775" s="5" t="s">
        <v>1662</v>
      </c>
      <c r="AF1775">
        <v>48</v>
      </c>
      <c r="AG1775">
        <v>100045</v>
      </c>
      <c r="AH1775">
        <v>955</v>
      </c>
      <c r="AI1775">
        <v>174</v>
      </c>
      <c r="AJ1775">
        <v>281.48430738622199</v>
      </c>
      <c r="AK1775">
        <v>788.92425864212805</v>
      </c>
      <c r="AL1775">
        <v>599981</v>
      </c>
      <c r="AM1775" s="6"/>
      <c r="AN1775" s="6"/>
    </row>
    <row r="1776" spans="1:40" x14ac:dyDescent="0.2">
      <c r="A1776" s="5" t="s">
        <v>1662</v>
      </c>
      <c r="B1776">
        <v>37</v>
      </c>
      <c r="C1776">
        <v>100056</v>
      </c>
      <c r="D1776">
        <v>43</v>
      </c>
      <c r="E1776">
        <v>174</v>
      </c>
      <c r="F1776">
        <v>299.53577758747701</v>
      </c>
      <c r="G1776">
        <v>-133.726108776611</v>
      </c>
      <c r="H1776">
        <v>2600</v>
      </c>
      <c r="I1776" s="6"/>
      <c r="J1776" s="6"/>
      <c r="K1776" s="5" t="s">
        <v>1662</v>
      </c>
      <c r="L1776">
        <v>48</v>
      </c>
      <c r="M1776">
        <v>100045</v>
      </c>
      <c r="N1776">
        <v>955</v>
      </c>
      <c r="O1776">
        <v>174</v>
      </c>
      <c r="P1776">
        <v>281.48430738622199</v>
      </c>
      <c r="Q1776">
        <v>788.92425864212805</v>
      </c>
      <c r="R1776">
        <v>599997</v>
      </c>
      <c r="S1776" s="6"/>
      <c r="T1776" s="6"/>
      <c r="U1776" s="5" t="s">
        <v>1662</v>
      </c>
      <c r="V1776" s="5">
        <v>48</v>
      </c>
      <c r="W1776" s="5">
        <v>100045</v>
      </c>
      <c r="X1776" s="5">
        <v>955</v>
      </c>
      <c r="Y1776" s="5">
        <v>174</v>
      </c>
      <c r="Z1776" s="5">
        <v>281.48430739999998</v>
      </c>
      <c r="AA1776" s="5">
        <v>788.92425860000003</v>
      </c>
      <c r="AB1776" s="5">
        <v>60580</v>
      </c>
      <c r="AC1776" s="6"/>
      <c r="AD1776" s="6"/>
      <c r="AE1776" s="5" t="s">
        <v>1662</v>
      </c>
      <c r="AF1776">
        <v>48</v>
      </c>
      <c r="AG1776">
        <v>100045</v>
      </c>
      <c r="AH1776">
        <v>955</v>
      </c>
      <c r="AI1776">
        <v>174</v>
      </c>
      <c r="AJ1776">
        <v>281.48430738622199</v>
      </c>
      <c r="AK1776">
        <v>788.92425864212805</v>
      </c>
      <c r="AL1776">
        <v>599981</v>
      </c>
      <c r="AM1776" s="6"/>
      <c r="AN1776" s="6"/>
    </row>
    <row r="1777" spans="1:40" x14ac:dyDescent="0.2">
      <c r="A1777" s="5" t="s">
        <v>1662</v>
      </c>
      <c r="B1777">
        <v>37</v>
      </c>
      <c r="C1777">
        <v>100056</v>
      </c>
      <c r="D1777">
        <v>43</v>
      </c>
      <c r="E1777">
        <v>174</v>
      </c>
      <c r="F1777">
        <v>299.53577758747701</v>
      </c>
      <c r="G1777">
        <v>-133.726108776611</v>
      </c>
      <c r="H1777">
        <v>3518</v>
      </c>
      <c r="I1777" s="6"/>
      <c r="J1777" s="6"/>
      <c r="K1777" s="5" t="s">
        <v>1662</v>
      </c>
      <c r="L1777">
        <v>48</v>
      </c>
      <c r="M1777">
        <v>100045</v>
      </c>
      <c r="N1777">
        <v>955</v>
      </c>
      <c r="O1777">
        <v>174</v>
      </c>
      <c r="P1777">
        <v>281.48430738622199</v>
      </c>
      <c r="Q1777">
        <v>788.92425864212805</v>
      </c>
      <c r="R1777">
        <v>599997</v>
      </c>
      <c r="S1777" s="6"/>
      <c r="T1777" s="6"/>
      <c r="U1777" s="5" t="s">
        <v>1662</v>
      </c>
      <c r="V1777" s="5">
        <v>48</v>
      </c>
      <c r="W1777" s="5">
        <v>100045</v>
      </c>
      <c r="X1777" s="5">
        <v>955</v>
      </c>
      <c r="Y1777" s="5">
        <v>174</v>
      </c>
      <c r="Z1777" s="5">
        <v>281.48430739999998</v>
      </c>
      <c r="AA1777" s="5">
        <v>788.92425860000003</v>
      </c>
      <c r="AB1777" s="5">
        <v>60659</v>
      </c>
      <c r="AC1777" s="6"/>
      <c r="AD1777" s="6"/>
      <c r="AE1777" s="5" t="s">
        <v>1662</v>
      </c>
      <c r="AF1777">
        <v>48</v>
      </c>
      <c r="AG1777">
        <v>100045</v>
      </c>
      <c r="AH1777">
        <v>955</v>
      </c>
      <c r="AI1777">
        <v>174</v>
      </c>
      <c r="AJ1777">
        <v>281.48430738622199</v>
      </c>
      <c r="AK1777">
        <v>788.92425864212805</v>
      </c>
      <c r="AL1777">
        <v>599982</v>
      </c>
      <c r="AM1777" s="6"/>
      <c r="AN1777" s="6"/>
    </row>
    <row r="1778" spans="1:40" x14ac:dyDescent="0.2">
      <c r="A1778" s="5" t="s">
        <v>1662</v>
      </c>
      <c r="B1778">
        <v>48</v>
      </c>
      <c r="C1778">
        <v>100045</v>
      </c>
      <c r="D1778">
        <v>955</v>
      </c>
      <c r="E1778">
        <v>174</v>
      </c>
      <c r="F1778">
        <v>281.48430738622199</v>
      </c>
      <c r="G1778">
        <v>788.92425864212805</v>
      </c>
      <c r="H1778">
        <v>131</v>
      </c>
      <c r="I1778" s="6"/>
      <c r="J1778" s="6"/>
      <c r="K1778" s="5" t="s">
        <v>1662</v>
      </c>
      <c r="L1778">
        <v>48</v>
      </c>
      <c r="M1778">
        <v>100045</v>
      </c>
      <c r="N1778">
        <v>955</v>
      </c>
      <c r="O1778">
        <v>174</v>
      </c>
      <c r="P1778">
        <v>281.48430738622199</v>
      </c>
      <c r="Q1778">
        <v>788.92425864212805</v>
      </c>
      <c r="R1778">
        <v>599997</v>
      </c>
      <c r="S1778" s="6"/>
      <c r="T1778" s="6"/>
      <c r="U1778" s="5" t="s">
        <v>1662</v>
      </c>
      <c r="V1778" s="5">
        <v>48</v>
      </c>
      <c r="W1778" s="5">
        <v>100045</v>
      </c>
      <c r="X1778" s="5">
        <v>955</v>
      </c>
      <c r="Y1778" s="5">
        <v>174</v>
      </c>
      <c r="Z1778" s="5">
        <v>281.48430739999998</v>
      </c>
      <c r="AA1778" s="5">
        <v>788.92425860000003</v>
      </c>
      <c r="AB1778" s="5">
        <v>60666</v>
      </c>
      <c r="AC1778" s="6"/>
      <c r="AD1778" s="6"/>
      <c r="AE1778" s="5" t="s">
        <v>1662</v>
      </c>
      <c r="AF1778">
        <v>48</v>
      </c>
      <c r="AG1778">
        <v>100045</v>
      </c>
      <c r="AH1778">
        <v>955</v>
      </c>
      <c r="AI1778">
        <v>174</v>
      </c>
      <c r="AJ1778">
        <v>281.48430738622199</v>
      </c>
      <c r="AK1778">
        <v>788.92425864212805</v>
      </c>
      <c r="AL1778">
        <v>599982</v>
      </c>
      <c r="AM1778" s="6"/>
      <c r="AN1778" s="6"/>
    </row>
    <row r="1779" spans="1:40" x14ac:dyDescent="0.2">
      <c r="A1779" s="5" t="s">
        <v>1662</v>
      </c>
      <c r="B1779">
        <v>48</v>
      </c>
      <c r="C1779">
        <v>100045</v>
      </c>
      <c r="D1779">
        <v>955</v>
      </c>
      <c r="E1779">
        <v>174</v>
      </c>
      <c r="F1779">
        <v>281.48430738622199</v>
      </c>
      <c r="G1779">
        <v>788.92425864212805</v>
      </c>
      <c r="H1779">
        <v>165</v>
      </c>
      <c r="I1779" s="6"/>
      <c r="J1779" s="6"/>
      <c r="K1779" s="5" t="s">
        <v>1662</v>
      </c>
      <c r="L1779">
        <v>48</v>
      </c>
      <c r="M1779">
        <v>100045</v>
      </c>
      <c r="N1779">
        <v>955</v>
      </c>
      <c r="O1779">
        <v>174</v>
      </c>
      <c r="P1779">
        <v>281.48430738622199</v>
      </c>
      <c r="Q1779">
        <v>788.92425864212805</v>
      </c>
      <c r="R1779">
        <v>599998</v>
      </c>
      <c r="S1779" s="6"/>
      <c r="T1779" s="6"/>
      <c r="U1779" s="5" t="s">
        <v>1662</v>
      </c>
      <c r="V1779" s="5">
        <v>48</v>
      </c>
      <c r="W1779" s="5">
        <v>100045</v>
      </c>
      <c r="X1779" s="5">
        <v>955</v>
      </c>
      <c r="Y1779" s="5">
        <v>174</v>
      </c>
      <c r="Z1779" s="5">
        <v>281.48430739999998</v>
      </c>
      <c r="AA1779" s="5">
        <v>788.92425860000003</v>
      </c>
      <c r="AB1779" s="5">
        <v>65776</v>
      </c>
      <c r="AC1779" s="6"/>
      <c r="AD1779" s="6"/>
      <c r="AE1779" s="5" t="s">
        <v>1662</v>
      </c>
      <c r="AF1779">
        <v>48</v>
      </c>
      <c r="AG1779">
        <v>100045</v>
      </c>
      <c r="AH1779">
        <v>955</v>
      </c>
      <c r="AI1779">
        <v>174</v>
      </c>
      <c r="AJ1779">
        <v>281.48430738622199</v>
      </c>
      <c r="AK1779">
        <v>788.92425864212805</v>
      </c>
      <c r="AL1779">
        <v>599985</v>
      </c>
      <c r="AM1779" s="6"/>
      <c r="AN1779" s="6"/>
    </row>
    <row r="1780" spans="1:40" x14ac:dyDescent="0.2">
      <c r="A1780" s="5" t="s">
        <v>1662</v>
      </c>
      <c r="B1780">
        <v>48</v>
      </c>
      <c r="C1780">
        <v>100045</v>
      </c>
      <c r="D1780">
        <v>955</v>
      </c>
      <c r="E1780">
        <v>174</v>
      </c>
      <c r="F1780">
        <v>281.48430738622199</v>
      </c>
      <c r="G1780">
        <v>788.92425864212805</v>
      </c>
      <c r="H1780">
        <v>196</v>
      </c>
      <c r="I1780" s="6"/>
      <c r="J1780" s="6"/>
      <c r="K1780" s="5" t="s">
        <v>1662</v>
      </c>
      <c r="L1780">
        <v>48</v>
      </c>
      <c r="M1780">
        <v>100045</v>
      </c>
      <c r="N1780">
        <v>955</v>
      </c>
      <c r="O1780">
        <v>174</v>
      </c>
      <c r="P1780">
        <v>281.48430738622199</v>
      </c>
      <c r="Q1780">
        <v>788.92425864212805</v>
      </c>
      <c r="R1780">
        <v>599998</v>
      </c>
      <c r="S1780" s="6"/>
      <c r="T1780" s="6"/>
      <c r="U1780" s="5" t="s">
        <v>1662</v>
      </c>
      <c r="V1780" s="5">
        <v>48</v>
      </c>
      <c r="W1780" s="5">
        <v>100045</v>
      </c>
      <c r="X1780" s="5">
        <v>955</v>
      </c>
      <c r="Y1780" s="5">
        <v>174</v>
      </c>
      <c r="Z1780" s="5">
        <v>281.48430739999998</v>
      </c>
      <c r="AA1780" s="5">
        <v>788.92425860000003</v>
      </c>
      <c r="AB1780" s="5">
        <v>65991</v>
      </c>
      <c r="AC1780" s="6"/>
      <c r="AD1780" s="6"/>
      <c r="AE1780" s="5" t="s">
        <v>1662</v>
      </c>
      <c r="AF1780">
        <v>48</v>
      </c>
      <c r="AG1780">
        <v>100045</v>
      </c>
      <c r="AH1780">
        <v>955</v>
      </c>
      <c r="AI1780">
        <v>174</v>
      </c>
      <c r="AJ1780">
        <v>281.48430738622199</v>
      </c>
      <c r="AK1780">
        <v>788.92425864212805</v>
      </c>
      <c r="AL1780">
        <v>599992</v>
      </c>
      <c r="AM1780" s="6"/>
      <c r="AN1780" s="6"/>
    </row>
    <row r="1781" spans="1:40" x14ac:dyDescent="0.2">
      <c r="A1781" s="5" t="s">
        <v>1662</v>
      </c>
      <c r="B1781">
        <v>48</v>
      </c>
      <c r="C1781">
        <v>100045</v>
      </c>
      <c r="D1781">
        <v>955</v>
      </c>
      <c r="E1781">
        <v>174</v>
      </c>
      <c r="F1781">
        <v>281.48430738622199</v>
      </c>
      <c r="G1781">
        <v>788.92425864212805</v>
      </c>
      <c r="H1781">
        <v>2089</v>
      </c>
      <c r="I1781" s="6"/>
      <c r="J1781" s="6"/>
      <c r="K1781" s="5" t="s">
        <v>1662</v>
      </c>
      <c r="L1781">
        <v>48</v>
      </c>
      <c r="M1781">
        <v>100045</v>
      </c>
      <c r="N1781">
        <v>955</v>
      </c>
      <c r="O1781">
        <v>174</v>
      </c>
      <c r="P1781">
        <v>281.48430738622199</v>
      </c>
      <c r="Q1781">
        <v>788.92425864212805</v>
      </c>
      <c r="R1781">
        <v>600001</v>
      </c>
      <c r="S1781" s="6"/>
      <c r="T1781" s="6"/>
      <c r="U1781" s="5" t="s">
        <v>1662</v>
      </c>
      <c r="V1781" s="5">
        <v>48</v>
      </c>
      <c r="W1781" s="5">
        <v>100045</v>
      </c>
      <c r="X1781" s="5">
        <v>955</v>
      </c>
      <c r="Y1781" s="5">
        <v>174</v>
      </c>
      <c r="Z1781" s="5">
        <v>281.48430739999998</v>
      </c>
      <c r="AA1781" s="5">
        <v>788.92425860000003</v>
      </c>
      <c r="AB1781" s="5">
        <v>68328</v>
      </c>
      <c r="AC1781" s="6"/>
      <c r="AD1781" s="6"/>
      <c r="AE1781" s="5" t="s">
        <v>1662</v>
      </c>
      <c r="AF1781">
        <v>48</v>
      </c>
      <c r="AG1781">
        <v>100045</v>
      </c>
      <c r="AH1781">
        <v>955</v>
      </c>
      <c r="AI1781">
        <v>174</v>
      </c>
      <c r="AJ1781">
        <v>281.48430738622199</v>
      </c>
      <c r="AK1781">
        <v>788.92425864212805</v>
      </c>
      <c r="AL1781">
        <v>600142</v>
      </c>
      <c r="AM1781" s="6"/>
      <c r="AN1781" s="6"/>
    </row>
    <row r="1782" spans="1:40" x14ac:dyDescent="0.2">
      <c r="A1782" s="5" t="s">
        <v>1663</v>
      </c>
      <c r="B1782">
        <v>45476</v>
      </c>
      <c r="C1782">
        <v>500265</v>
      </c>
      <c r="D1782">
        <v>3182</v>
      </c>
      <c r="E1782">
        <v>174</v>
      </c>
      <c r="F1782">
        <v>364.87663371031402</v>
      </c>
      <c r="G1782">
        <v>1237.2075423240201</v>
      </c>
      <c r="H1782">
        <v>155</v>
      </c>
      <c r="I1782" s="6">
        <f t="shared" ref="I1782:J1782" si="1239">AVERAGE(G1782:G1791)</f>
        <v>1798.548665829172</v>
      </c>
      <c r="J1782" s="6">
        <f t="shared" si="1239"/>
        <v>330.2</v>
      </c>
      <c r="K1782" s="5" t="s">
        <v>1663</v>
      </c>
      <c r="L1782">
        <v>45550</v>
      </c>
      <c r="M1782">
        <v>500191</v>
      </c>
      <c r="N1782">
        <v>3847</v>
      </c>
      <c r="O1782">
        <v>174</v>
      </c>
      <c r="P1782">
        <v>276.56514748057901</v>
      </c>
      <c r="Q1782">
        <v>2372.9077639285101</v>
      </c>
      <c r="R1782">
        <v>598985</v>
      </c>
      <c r="S1782" s="6">
        <f t="shared" ref="S1782" si="1240">AVERAGE(Q1782:Q1791)</f>
        <v>2372.9077639285101</v>
      </c>
      <c r="T1782" s="6">
        <f t="shared" ref="T1782" si="1241">AVERAGE(R1782:R1791)</f>
        <v>599895.30000000005</v>
      </c>
      <c r="U1782" s="5" t="s">
        <v>1663</v>
      </c>
      <c r="V1782" s="5">
        <v>45550</v>
      </c>
      <c r="W1782" s="5">
        <v>500191</v>
      </c>
      <c r="X1782" s="5">
        <v>3847</v>
      </c>
      <c r="Y1782" s="5">
        <v>182</v>
      </c>
      <c r="Z1782" s="5">
        <v>274.51729619999998</v>
      </c>
      <c r="AA1782" s="5">
        <v>2383.8228119999999</v>
      </c>
      <c r="AB1782" s="5">
        <v>60512</v>
      </c>
      <c r="AC1782" s="6">
        <f t="shared" ref="AC1782" si="1242">AVERAGE(AA1782:AA1791)</f>
        <v>2383.8228119999994</v>
      </c>
      <c r="AD1782" s="6">
        <f t="shared" ref="AD1782" si="1243">AVERAGE(AB1782:AB1791)</f>
        <v>63450.2</v>
      </c>
      <c r="AE1782" s="5" t="s">
        <v>1663</v>
      </c>
      <c r="AF1782">
        <v>45550</v>
      </c>
      <c r="AG1782">
        <v>500191</v>
      </c>
      <c r="AH1782">
        <v>3847</v>
      </c>
      <c r="AI1782">
        <v>182</v>
      </c>
      <c r="AJ1782">
        <v>274.517296150351</v>
      </c>
      <c r="AK1782">
        <v>2383.8228115186198</v>
      </c>
      <c r="AL1782">
        <v>599980</v>
      </c>
      <c r="AM1782" s="6">
        <f t="shared" ref="AM1782" si="1244">AVERAGE(AK1782:AK1791)</f>
        <v>2383.8228115186203</v>
      </c>
      <c r="AN1782" s="6">
        <f t="shared" ref="AN1782" si="1245">AVERAGE(AL1782:AL1791)</f>
        <v>599988.80000000005</v>
      </c>
    </row>
    <row r="1783" spans="1:40" x14ac:dyDescent="0.2">
      <c r="A1783" s="5" t="s">
        <v>1663</v>
      </c>
      <c r="B1783">
        <v>45476</v>
      </c>
      <c r="C1783">
        <v>500265</v>
      </c>
      <c r="D1783">
        <v>3182</v>
      </c>
      <c r="E1783">
        <v>174</v>
      </c>
      <c r="F1783">
        <v>367.31390762451502</v>
      </c>
      <c r="G1783">
        <v>1224.2168723613299</v>
      </c>
      <c r="H1783">
        <v>129</v>
      </c>
      <c r="I1783" s="6"/>
      <c r="J1783" s="6"/>
      <c r="K1783" s="5" t="s">
        <v>1663</v>
      </c>
      <c r="L1783">
        <v>45550</v>
      </c>
      <c r="M1783">
        <v>500191</v>
      </c>
      <c r="N1783">
        <v>3847</v>
      </c>
      <c r="O1783">
        <v>174</v>
      </c>
      <c r="P1783">
        <v>276.56514748057901</v>
      </c>
      <c r="Q1783">
        <v>2372.9077639285101</v>
      </c>
      <c r="R1783">
        <v>599993</v>
      </c>
      <c r="S1783" s="6"/>
      <c r="T1783" s="6"/>
      <c r="U1783" s="5" t="s">
        <v>1663</v>
      </c>
      <c r="V1783" s="5">
        <v>45550</v>
      </c>
      <c r="W1783" s="5">
        <v>500191</v>
      </c>
      <c r="X1783" s="5">
        <v>3847</v>
      </c>
      <c r="Y1783" s="5">
        <v>182</v>
      </c>
      <c r="Z1783" s="5">
        <v>274.51729619999998</v>
      </c>
      <c r="AA1783" s="5">
        <v>2383.8228119999999</v>
      </c>
      <c r="AB1783" s="5">
        <v>60526</v>
      </c>
      <c r="AC1783" s="6"/>
      <c r="AD1783" s="6"/>
      <c r="AE1783" s="5" t="s">
        <v>1663</v>
      </c>
      <c r="AF1783">
        <v>45550</v>
      </c>
      <c r="AG1783">
        <v>500191</v>
      </c>
      <c r="AH1783">
        <v>3847</v>
      </c>
      <c r="AI1783">
        <v>182</v>
      </c>
      <c r="AJ1783">
        <v>274.517296150351</v>
      </c>
      <c r="AK1783">
        <v>2383.8228115186198</v>
      </c>
      <c r="AL1783">
        <v>599980</v>
      </c>
      <c r="AM1783" s="6"/>
      <c r="AN1783" s="6"/>
    </row>
    <row r="1784" spans="1:40" x14ac:dyDescent="0.2">
      <c r="A1784" s="5" t="s">
        <v>1663</v>
      </c>
      <c r="B1784">
        <v>45476</v>
      </c>
      <c r="C1784">
        <v>500265</v>
      </c>
      <c r="D1784">
        <v>3182</v>
      </c>
      <c r="E1784">
        <v>174</v>
      </c>
      <c r="F1784">
        <v>367.31390762451502</v>
      </c>
      <c r="G1784">
        <v>1224.2168723613299</v>
      </c>
      <c r="H1784">
        <v>165</v>
      </c>
      <c r="I1784" s="6"/>
      <c r="J1784" s="6"/>
      <c r="K1784" s="5" t="s">
        <v>1663</v>
      </c>
      <c r="L1784">
        <v>45550</v>
      </c>
      <c r="M1784">
        <v>500191</v>
      </c>
      <c r="N1784">
        <v>3847</v>
      </c>
      <c r="O1784">
        <v>174</v>
      </c>
      <c r="P1784">
        <v>276.56514748057901</v>
      </c>
      <c r="Q1784">
        <v>2372.9077639285101</v>
      </c>
      <c r="R1784">
        <v>599996</v>
      </c>
      <c r="S1784" s="6"/>
      <c r="T1784" s="6"/>
      <c r="U1784" s="5" t="s">
        <v>1663</v>
      </c>
      <c r="V1784" s="5">
        <v>45550</v>
      </c>
      <c r="W1784" s="5">
        <v>500191</v>
      </c>
      <c r="X1784" s="5">
        <v>3847</v>
      </c>
      <c r="Y1784" s="5">
        <v>182</v>
      </c>
      <c r="Z1784" s="5">
        <v>274.51729619999998</v>
      </c>
      <c r="AA1784" s="5">
        <v>2383.8228119999999</v>
      </c>
      <c r="AB1784" s="5">
        <v>60535</v>
      </c>
      <c r="AC1784" s="6"/>
      <c r="AD1784" s="6"/>
      <c r="AE1784" s="5" t="s">
        <v>1663</v>
      </c>
      <c r="AF1784">
        <v>45550</v>
      </c>
      <c r="AG1784">
        <v>500191</v>
      </c>
      <c r="AH1784">
        <v>3847</v>
      </c>
      <c r="AI1784">
        <v>182</v>
      </c>
      <c r="AJ1784">
        <v>274.517296150351</v>
      </c>
      <c r="AK1784">
        <v>2383.8228115186198</v>
      </c>
      <c r="AL1784">
        <v>599980</v>
      </c>
      <c r="AM1784" s="6"/>
      <c r="AN1784" s="6"/>
    </row>
    <row r="1785" spans="1:40" x14ac:dyDescent="0.2">
      <c r="A1785" s="5" t="s">
        <v>1663</v>
      </c>
      <c r="B1785">
        <v>45476</v>
      </c>
      <c r="C1785">
        <v>500265</v>
      </c>
      <c r="D1785">
        <v>3182</v>
      </c>
      <c r="E1785">
        <v>174</v>
      </c>
      <c r="F1785">
        <v>367.31390762451502</v>
      </c>
      <c r="G1785">
        <v>1224.2168723613299</v>
      </c>
      <c r="H1785">
        <v>184</v>
      </c>
      <c r="I1785" s="6"/>
      <c r="J1785" s="6"/>
      <c r="K1785" s="5" t="s">
        <v>1663</v>
      </c>
      <c r="L1785">
        <v>45550</v>
      </c>
      <c r="M1785">
        <v>500191</v>
      </c>
      <c r="N1785">
        <v>3847</v>
      </c>
      <c r="O1785">
        <v>174</v>
      </c>
      <c r="P1785">
        <v>276.56514748057901</v>
      </c>
      <c r="Q1785">
        <v>2372.9077639285101</v>
      </c>
      <c r="R1785">
        <v>599997</v>
      </c>
      <c r="S1785" s="6"/>
      <c r="T1785" s="6"/>
      <c r="U1785" s="5" t="s">
        <v>1663</v>
      </c>
      <c r="V1785" s="5">
        <v>45550</v>
      </c>
      <c r="W1785" s="5">
        <v>500191</v>
      </c>
      <c r="X1785" s="5">
        <v>3847</v>
      </c>
      <c r="Y1785" s="5">
        <v>182</v>
      </c>
      <c r="Z1785" s="5">
        <v>274.51729619999998</v>
      </c>
      <c r="AA1785" s="5">
        <v>2383.8228119999999</v>
      </c>
      <c r="AB1785" s="5">
        <v>60589</v>
      </c>
      <c r="AC1785" s="6"/>
      <c r="AD1785" s="6"/>
      <c r="AE1785" s="5" t="s">
        <v>1663</v>
      </c>
      <c r="AF1785">
        <v>45550</v>
      </c>
      <c r="AG1785">
        <v>500191</v>
      </c>
      <c r="AH1785">
        <v>3847</v>
      </c>
      <c r="AI1785">
        <v>182</v>
      </c>
      <c r="AJ1785">
        <v>274.517296150351</v>
      </c>
      <c r="AK1785">
        <v>2383.8228115186198</v>
      </c>
      <c r="AL1785">
        <v>599981</v>
      </c>
      <c r="AM1785" s="6"/>
      <c r="AN1785" s="6"/>
    </row>
    <row r="1786" spans="1:40" x14ac:dyDescent="0.2">
      <c r="A1786" s="5" t="s">
        <v>1663</v>
      </c>
      <c r="B1786">
        <v>45476</v>
      </c>
      <c r="C1786">
        <v>500265</v>
      </c>
      <c r="D1786">
        <v>3182</v>
      </c>
      <c r="E1786">
        <v>174</v>
      </c>
      <c r="F1786">
        <v>367.31390762451502</v>
      </c>
      <c r="G1786">
        <v>1224.2168723613299</v>
      </c>
      <c r="H1786">
        <v>455</v>
      </c>
      <c r="I1786" s="6"/>
      <c r="J1786" s="6"/>
      <c r="K1786" s="5" t="s">
        <v>1663</v>
      </c>
      <c r="L1786">
        <v>45550</v>
      </c>
      <c r="M1786">
        <v>500191</v>
      </c>
      <c r="N1786">
        <v>3847</v>
      </c>
      <c r="O1786">
        <v>174</v>
      </c>
      <c r="P1786">
        <v>276.56514748057901</v>
      </c>
      <c r="Q1786">
        <v>2372.9077639285101</v>
      </c>
      <c r="R1786">
        <v>599997</v>
      </c>
      <c r="S1786" s="6"/>
      <c r="T1786" s="6"/>
      <c r="U1786" s="5" t="s">
        <v>1663</v>
      </c>
      <c r="V1786" s="5">
        <v>45550</v>
      </c>
      <c r="W1786" s="5">
        <v>500191</v>
      </c>
      <c r="X1786" s="5">
        <v>3847</v>
      </c>
      <c r="Y1786" s="5">
        <v>182</v>
      </c>
      <c r="Z1786" s="5">
        <v>274.51729619999998</v>
      </c>
      <c r="AA1786" s="5">
        <v>2383.8228119999999</v>
      </c>
      <c r="AB1786" s="5">
        <v>60675</v>
      </c>
      <c r="AC1786" s="6"/>
      <c r="AD1786" s="6"/>
      <c r="AE1786" s="5" t="s">
        <v>1663</v>
      </c>
      <c r="AF1786">
        <v>45550</v>
      </c>
      <c r="AG1786">
        <v>500191</v>
      </c>
      <c r="AH1786">
        <v>3847</v>
      </c>
      <c r="AI1786">
        <v>182</v>
      </c>
      <c r="AJ1786">
        <v>274.517296150351</v>
      </c>
      <c r="AK1786">
        <v>2383.8228115186198</v>
      </c>
      <c r="AL1786">
        <v>599981</v>
      </c>
      <c r="AM1786" s="6"/>
      <c r="AN1786" s="6"/>
    </row>
    <row r="1787" spans="1:40" x14ac:dyDescent="0.2">
      <c r="A1787" s="5" t="s">
        <v>1663</v>
      </c>
      <c r="B1787">
        <v>45550</v>
      </c>
      <c r="C1787">
        <v>500191</v>
      </c>
      <c r="D1787">
        <v>3847</v>
      </c>
      <c r="E1787">
        <v>174</v>
      </c>
      <c r="F1787">
        <v>276.56514748057901</v>
      </c>
      <c r="G1787">
        <v>2372.9077639285101</v>
      </c>
      <c r="H1787">
        <v>1442</v>
      </c>
      <c r="I1787" s="6"/>
      <c r="J1787" s="6"/>
      <c r="K1787" s="5" t="s">
        <v>1663</v>
      </c>
      <c r="L1787">
        <v>45550</v>
      </c>
      <c r="M1787">
        <v>500191</v>
      </c>
      <c r="N1787">
        <v>3847</v>
      </c>
      <c r="O1787">
        <v>174</v>
      </c>
      <c r="P1787">
        <v>276.56514748057901</v>
      </c>
      <c r="Q1787">
        <v>2372.9077639285101</v>
      </c>
      <c r="R1787">
        <v>599997</v>
      </c>
      <c r="S1787" s="6"/>
      <c r="T1787" s="6"/>
      <c r="U1787" s="5" t="s">
        <v>1663</v>
      </c>
      <c r="V1787" s="5">
        <v>45550</v>
      </c>
      <c r="W1787" s="5">
        <v>500191</v>
      </c>
      <c r="X1787" s="5">
        <v>3847</v>
      </c>
      <c r="Y1787" s="5">
        <v>182</v>
      </c>
      <c r="Z1787" s="5">
        <v>274.51729619999998</v>
      </c>
      <c r="AA1787" s="5">
        <v>2383.8228119999999</v>
      </c>
      <c r="AB1787" s="5">
        <v>60862</v>
      </c>
      <c r="AC1787" s="6"/>
      <c r="AD1787" s="6"/>
      <c r="AE1787" s="5" t="s">
        <v>1663</v>
      </c>
      <c r="AF1787">
        <v>45550</v>
      </c>
      <c r="AG1787">
        <v>500191</v>
      </c>
      <c r="AH1787">
        <v>3847</v>
      </c>
      <c r="AI1787">
        <v>182</v>
      </c>
      <c r="AJ1787">
        <v>274.517296150351</v>
      </c>
      <c r="AK1787">
        <v>2383.8228115186198</v>
      </c>
      <c r="AL1787">
        <v>599981</v>
      </c>
      <c r="AM1787" s="6"/>
      <c r="AN1787" s="6"/>
    </row>
    <row r="1788" spans="1:40" x14ac:dyDescent="0.2">
      <c r="A1788" s="5" t="s">
        <v>1663</v>
      </c>
      <c r="B1788">
        <v>45550</v>
      </c>
      <c r="C1788">
        <v>500191</v>
      </c>
      <c r="D1788">
        <v>3847</v>
      </c>
      <c r="E1788">
        <v>174</v>
      </c>
      <c r="F1788">
        <v>276.56514748057901</v>
      </c>
      <c r="G1788">
        <v>2372.9077639285101</v>
      </c>
      <c r="H1788">
        <v>160</v>
      </c>
      <c r="I1788" s="6"/>
      <c r="J1788" s="6"/>
      <c r="K1788" s="5" t="s">
        <v>1663</v>
      </c>
      <c r="L1788">
        <v>45550</v>
      </c>
      <c r="M1788">
        <v>500191</v>
      </c>
      <c r="N1788">
        <v>3847</v>
      </c>
      <c r="O1788">
        <v>174</v>
      </c>
      <c r="P1788">
        <v>276.56514748057901</v>
      </c>
      <c r="Q1788">
        <v>2372.9077639285101</v>
      </c>
      <c r="R1788">
        <v>599997</v>
      </c>
      <c r="S1788" s="6"/>
      <c r="T1788" s="6"/>
      <c r="U1788" s="5" t="s">
        <v>1663</v>
      </c>
      <c r="V1788" s="5">
        <v>45550</v>
      </c>
      <c r="W1788" s="5">
        <v>500191</v>
      </c>
      <c r="X1788" s="5">
        <v>3847</v>
      </c>
      <c r="Y1788" s="5">
        <v>182</v>
      </c>
      <c r="Z1788" s="5">
        <v>274.51729619999998</v>
      </c>
      <c r="AA1788" s="5">
        <v>2383.8228119999999</v>
      </c>
      <c r="AB1788" s="5">
        <v>60939</v>
      </c>
      <c r="AC1788" s="6"/>
      <c r="AD1788" s="6"/>
      <c r="AE1788" s="5" t="s">
        <v>1663</v>
      </c>
      <c r="AF1788">
        <v>45550</v>
      </c>
      <c r="AG1788">
        <v>500191</v>
      </c>
      <c r="AH1788">
        <v>3847</v>
      </c>
      <c r="AI1788">
        <v>182</v>
      </c>
      <c r="AJ1788">
        <v>274.517296150351</v>
      </c>
      <c r="AK1788">
        <v>2383.8228115186198</v>
      </c>
      <c r="AL1788">
        <v>599981</v>
      </c>
      <c r="AM1788" s="6"/>
      <c r="AN1788" s="6"/>
    </row>
    <row r="1789" spans="1:40" x14ac:dyDescent="0.2">
      <c r="A1789" s="5" t="s">
        <v>1663</v>
      </c>
      <c r="B1789">
        <v>45550</v>
      </c>
      <c r="C1789">
        <v>500191</v>
      </c>
      <c r="D1789">
        <v>3847</v>
      </c>
      <c r="E1789">
        <v>174</v>
      </c>
      <c r="F1789">
        <v>276.56514748057901</v>
      </c>
      <c r="G1789">
        <v>2372.9077639285101</v>
      </c>
      <c r="H1789">
        <v>172</v>
      </c>
      <c r="I1789" s="6"/>
      <c r="J1789" s="6"/>
      <c r="K1789" s="5" t="s">
        <v>1663</v>
      </c>
      <c r="L1789">
        <v>45550</v>
      </c>
      <c r="M1789">
        <v>500191</v>
      </c>
      <c r="N1789">
        <v>3847</v>
      </c>
      <c r="O1789">
        <v>174</v>
      </c>
      <c r="P1789">
        <v>276.56514748057901</v>
      </c>
      <c r="Q1789">
        <v>2372.9077639285101</v>
      </c>
      <c r="R1789">
        <v>599997</v>
      </c>
      <c r="S1789" s="6"/>
      <c r="T1789" s="6"/>
      <c r="U1789" s="5" t="s">
        <v>1663</v>
      </c>
      <c r="V1789" s="5">
        <v>45550</v>
      </c>
      <c r="W1789" s="5">
        <v>500191</v>
      </c>
      <c r="X1789" s="5">
        <v>3847</v>
      </c>
      <c r="Y1789" s="5">
        <v>182</v>
      </c>
      <c r="Z1789" s="5">
        <v>274.51729619999998</v>
      </c>
      <c r="AA1789" s="5">
        <v>2383.8228119999999</v>
      </c>
      <c r="AB1789" s="5">
        <v>63443</v>
      </c>
      <c r="AC1789" s="6"/>
      <c r="AD1789" s="6"/>
      <c r="AE1789" s="5" t="s">
        <v>1663</v>
      </c>
      <c r="AF1789">
        <v>45550</v>
      </c>
      <c r="AG1789">
        <v>500191</v>
      </c>
      <c r="AH1789">
        <v>3847</v>
      </c>
      <c r="AI1789">
        <v>182</v>
      </c>
      <c r="AJ1789">
        <v>274.517296150351</v>
      </c>
      <c r="AK1789">
        <v>2383.8228115186198</v>
      </c>
      <c r="AL1789">
        <v>599982</v>
      </c>
      <c r="AM1789" s="6"/>
      <c r="AN1789" s="6"/>
    </row>
    <row r="1790" spans="1:40" x14ac:dyDescent="0.2">
      <c r="A1790" s="5" t="s">
        <v>1663</v>
      </c>
      <c r="B1790">
        <v>45550</v>
      </c>
      <c r="C1790">
        <v>500191</v>
      </c>
      <c r="D1790">
        <v>3847</v>
      </c>
      <c r="E1790">
        <v>174</v>
      </c>
      <c r="F1790">
        <v>276.56514748057901</v>
      </c>
      <c r="G1790">
        <v>2372.9077639285101</v>
      </c>
      <c r="H1790">
        <v>212</v>
      </c>
      <c r="I1790" s="6"/>
      <c r="J1790" s="6"/>
      <c r="K1790" s="5" t="s">
        <v>1663</v>
      </c>
      <c r="L1790">
        <v>45550</v>
      </c>
      <c r="M1790">
        <v>500191</v>
      </c>
      <c r="N1790">
        <v>3847</v>
      </c>
      <c r="O1790">
        <v>174</v>
      </c>
      <c r="P1790">
        <v>276.56514748057901</v>
      </c>
      <c r="Q1790">
        <v>2372.9077639285101</v>
      </c>
      <c r="R1790">
        <v>599997</v>
      </c>
      <c r="S1790" s="6"/>
      <c r="T1790" s="6"/>
      <c r="U1790" s="5" t="s">
        <v>1663</v>
      </c>
      <c r="V1790" s="5">
        <v>45550</v>
      </c>
      <c r="W1790" s="5">
        <v>500191</v>
      </c>
      <c r="X1790" s="5">
        <v>3847</v>
      </c>
      <c r="Y1790" s="5">
        <v>182</v>
      </c>
      <c r="Z1790" s="5">
        <v>274.51729619999998</v>
      </c>
      <c r="AA1790" s="5">
        <v>2383.8228119999999</v>
      </c>
      <c r="AB1790" s="5">
        <v>68383</v>
      </c>
      <c r="AC1790" s="6"/>
      <c r="AD1790" s="6"/>
      <c r="AE1790" s="5" t="s">
        <v>1663</v>
      </c>
      <c r="AF1790">
        <v>45550</v>
      </c>
      <c r="AG1790">
        <v>500191</v>
      </c>
      <c r="AH1790">
        <v>3847</v>
      </c>
      <c r="AI1790">
        <v>182</v>
      </c>
      <c r="AJ1790">
        <v>274.517296150351</v>
      </c>
      <c r="AK1790">
        <v>2383.8228115186198</v>
      </c>
      <c r="AL1790">
        <v>599983</v>
      </c>
      <c r="AM1790" s="6"/>
      <c r="AN1790" s="6"/>
    </row>
    <row r="1791" spans="1:40" x14ac:dyDescent="0.2">
      <c r="A1791" s="5" t="s">
        <v>1663</v>
      </c>
      <c r="B1791">
        <v>45550</v>
      </c>
      <c r="C1791">
        <v>500191</v>
      </c>
      <c r="D1791">
        <v>3847</v>
      </c>
      <c r="E1791">
        <v>174</v>
      </c>
      <c r="F1791">
        <v>279.02803549561901</v>
      </c>
      <c r="G1791">
        <v>2359.7805708083401</v>
      </c>
      <c r="H1791">
        <v>228</v>
      </c>
      <c r="I1791" s="6"/>
      <c r="J1791" s="6"/>
      <c r="K1791" s="5" t="s">
        <v>1663</v>
      </c>
      <c r="L1791">
        <v>45550</v>
      </c>
      <c r="M1791">
        <v>500191</v>
      </c>
      <c r="N1791">
        <v>3847</v>
      </c>
      <c r="O1791">
        <v>174</v>
      </c>
      <c r="P1791">
        <v>276.56514748057901</v>
      </c>
      <c r="Q1791">
        <v>2372.9077639285101</v>
      </c>
      <c r="R1791">
        <v>599997</v>
      </c>
      <c r="S1791" s="6"/>
      <c r="T1791" s="6"/>
      <c r="U1791" s="5" t="s">
        <v>1663</v>
      </c>
      <c r="V1791" s="5">
        <v>45550</v>
      </c>
      <c r="W1791" s="5">
        <v>500191</v>
      </c>
      <c r="X1791" s="5">
        <v>3847</v>
      </c>
      <c r="Y1791" s="5">
        <v>182</v>
      </c>
      <c r="Z1791" s="5">
        <v>274.51729619999998</v>
      </c>
      <c r="AA1791" s="5">
        <v>2383.8228119999999</v>
      </c>
      <c r="AB1791" s="5">
        <v>78038</v>
      </c>
      <c r="AC1791" s="6"/>
      <c r="AD1791" s="6"/>
      <c r="AE1791" s="5" t="s">
        <v>1663</v>
      </c>
      <c r="AF1791">
        <v>45550</v>
      </c>
      <c r="AG1791">
        <v>500191</v>
      </c>
      <c r="AH1791">
        <v>3847</v>
      </c>
      <c r="AI1791">
        <v>182</v>
      </c>
      <c r="AJ1791">
        <v>274.517296150351</v>
      </c>
      <c r="AK1791">
        <v>2383.8228115186198</v>
      </c>
      <c r="AL1791">
        <v>600059</v>
      </c>
      <c r="AM1791" s="6"/>
      <c r="AN1791" s="6"/>
    </row>
    <row r="1792" spans="1:40" x14ac:dyDescent="0.2">
      <c r="A1792" s="5" t="s">
        <v>1664</v>
      </c>
      <c r="B1792">
        <v>209143</v>
      </c>
      <c r="C1792">
        <v>700277</v>
      </c>
      <c r="D1792">
        <v>5258</v>
      </c>
      <c r="E1792">
        <v>174</v>
      </c>
      <c r="F1792">
        <v>320.25596781473701</v>
      </c>
      <c r="G1792">
        <v>1571.85381045237</v>
      </c>
      <c r="H1792">
        <v>139</v>
      </c>
      <c r="I1792" s="6">
        <f t="shared" ref="I1792:J1792" si="1246">AVERAGE(G1792:G1801)</f>
        <v>2530.1622511947926</v>
      </c>
      <c r="J1792" s="6">
        <f t="shared" si="1246"/>
        <v>807.5</v>
      </c>
      <c r="K1792" s="5" t="s">
        <v>1664</v>
      </c>
      <c r="L1792">
        <v>209155</v>
      </c>
      <c r="M1792">
        <v>700265</v>
      </c>
      <c r="N1792">
        <v>5847</v>
      </c>
      <c r="O1792">
        <v>174</v>
      </c>
      <c r="P1792">
        <v>250.719872814886</v>
      </c>
      <c r="Q1792">
        <v>2961.2142639006602</v>
      </c>
      <c r="R1792">
        <v>599995</v>
      </c>
      <c r="S1792" s="6">
        <f t="shared" ref="S1792" si="1247">AVERAGE(Q1792:Q1801)</f>
        <v>2961.2142639006602</v>
      </c>
      <c r="T1792" s="6">
        <f t="shared" ref="T1792" si="1248">AVERAGE(R1792:R1801)</f>
        <v>599996.6</v>
      </c>
      <c r="U1792" s="5" t="s">
        <v>1664</v>
      </c>
      <c r="V1792" s="5">
        <v>209155</v>
      </c>
      <c r="W1792" s="5">
        <v>700265</v>
      </c>
      <c r="X1792" s="5">
        <v>5847</v>
      </c>
      <c r="Y1792" s="5">
        <v>174</v>
      </c>
      <c r="Z1792" s="5">
        <v>250.71987279999999</v>
      </c>
      <c r="AA1792" s="5">
        <v>2961.2142640000002</v>
      </c>
      <c r="AB1792" s="5">
        <v>60386</v>
      </c>
      <c r="AC1792" s="6">
        <f t="shared" ref="AC1792" si="1249">AVERAGE(AA1792:AA1801)</f>
        <v>2961.2142640000006</v>
      </c>
      <c r="AD1792" s="6">
        <f t="shared" ref="AD1792" si="1250">AVERAGE(AB1792:AB1801)</f>
        <v>62274.5</v>
      </c>
      <c r="AE1792" s="5" t="s">
        <v>1664</v>
      </c>
      <c r="AF1792">
        <v>209155</v>
      </c>
      <c r="AG1792">
        <v>700265</v>
      </c>
      <c r="AH1792">
        <v>5847</v>
      </c>
      <c r="AI1792">
        <v>174</v>
      </c>
      <c r="AJ1792">
        <v>250.719872814886</v>
      </c>
      <c r="AK1792">
        <v>2961.2142639006602</v>
      </c>
      <c r="AL1792">
        <v>599980</v>
      </c>
      <c r="AM1792" s="6">
        <f t="shared" ref="AM1792" si="1251">AVERAGE(AK1792:AK1801)</f>
        <v>2961.2142639006602</v>
      </c>
      <c r="AN1792" s="6">
        <f t="shared" ref="AN1792" si="1252">AVERAGE(AL1792:AL1801)</f>
        <v>599982.6</v>
      </c>
    </row>
    <row r="1793" spans="1:40" x14ac:dyDescent="0.2">
      <c r="A1793" s="5" t="s">
        <v>1664</v>
      </c>
      <c r="B1793">
        <v>209143</v>
      </c>
      <c r="C1793">
        <v>700277</v>
      </c>
      <c r="D1793">
        <v>5258</v>
      </c>
      <c r="E1793">
        <v>174</v>
      </c>
      <c r="F1793">
        <v>320.25596781473701</v>
      </c>
      <c r="G1793">
        <v>1571.85381045237</v>
      </c>
      <c r="H1793">
        <v>2465</v>
      </c>
      <c r="I1793" s="6"/>
      <c r="J1793" s="6"/>
      <c r="K1793" s="5" t="s">
        <v>1664</v>
      </c>
      <c r="L1793">
        <v>209155</v>
      </c>
      <c r="M1793">
        <v>700265</v>
      </c>
      <c r="N1793">
        <v>5847</v>
      </c>
      <c r="O1793">
        <v>174</v>
      </c>
      <c r="P1793">
        <v>250.719872814886</v>
      </c>
      <c r="Q1793">
        <v>2961.2142639006602</v>
      </c>
      <c r="R1793">
        <v>599995</v>
      </c>
      <c r="S1793" s="6"/>
      <c r="T1793" s="6"/>
      <c r="U1793" s="5" t="s">
        <v>1664</v>
      </c>
      <c r="V1793" s="5">
        <v>209155</v>
      </c>
      <c r="W1793" s="5">
        <v>700265</v>
      </c>
      <c r="X1793" s="5">
        <v>5847</v>
      </c>
      <c r="Y1793" s="5">
        <v>174</v>
      </c>
      <c r="Z1793" s="5">
        <v>250.71987279999999</v>
      </c>
      <c r="AA1793" s="5">
        <v>2961.2142640000002</v>
      </c>
      <c r="AB1793" s="5">
        <v>60405</v>
      </c>
      <c r="AC1793" s="6"/>
      <c r="AD1793" s="6"/>
      <c r="AE1793" s="5" t="s">
        <v>1664</v>
      </c>
      <c r="AF1793">
        <v>209155</v>
      </c>
      <c r="AG1793">
        <v>700265</v>
      </c>
      <c r="AH1793">
        <v>5847</v>
      </c>
      <c r="AI1793">
        <v>174</v>
      </c>
      <c r="AJ1793">
        <v>250.719872814886</v>
      </c>
      <c r="AK1793">
        <v>2961.2142639006602</v>
      </c>
      <c r="AL1793">
        <v>599980</v>
      </c>
      <c r="AM1793" s="6"/>
      <c r="AN1793" s="6"/>
    </row>
    <row r="1794" spans="1:40" x14ac:dyDescent="0.2">
      <c r="A1794" s="5" t="s">
        <v>1664</v>
      </c>
      <c r="B1794">
        <v>209143</v>
      </c>
      <c r="C1794">
        <v>700277</v>
      </c>
      <c r="D1794">
        <v>5258</v>
      </c>
      <c r="E1794">
        <v>174</v>
      </c>
      <c r="F1794">
        <v>320.25596781473701</v>
      </c>
      <c r="G1794">
        <v>1571.85381045237</v>
      </c>
      <c r="H1794">
        <v>273</v>
      </c>
      <c r="I1794" s="6"/>
      <c r="J1794" s="6"/>
      <c r="K1794" s="5" t="s">
        <v>1664</v>
      </c>
      <c r="L1794">
        <v>209155</v>
      </c>
      <c r="M1794">
        <v>700265</v>
      </c>
      <c r="N1794">
        <v>5847</v>
      </c>
      <c r="O1794">
        <v>174</v>
      </c>
      <c r="P1794">
        <v>250.719872814886</v>
      </c>
      <c r="Q1794">
        <v>2961.2142639006602</v>
      </c>
      <c r="R1794">
        <v>599996</v>
      </c>
      <c r="S1794" s="6"/>
      <c r="T1794" s="6"/>
      <c r="U1794" s="5" t="s">
        <v>1664</v>
      </c>
      <c r="V1794" s="5">
        <v>209155</v>
      </c>
      <c r="W1794" s="5">
        <v>700265</v>
      </c>
      <c r="X1794" s="5">
        <v>5847</v>
      </c>
      <c r="Y1794" s="5">
        <v>174</v>
      </c>
      <c r="Z1794" s="5">
        <v>250.71987279999999</v>
      </c>
      <c r="AA1794" s="5">
        <v>2961.2142640000002</v>
      </c>
      <c r="AB1794" s="5">
        <v>60452</v>
      </c>
      <c r="AC1794" s="6"/>
      <c r="AD1794" s="6"/>
      <c r="AE1794" s="5" t="s">
        <v>1664</v>
      </c>
      <c r="AF1794">
        <v>209155</v>
      </c>
      <c r="AG1794">
        <v>700265</v>
      </c>
      <c r="AH1794">
        <v>5847</v>
      </c>
      <c r="AI1794">
        <v>174</v>
      </c>
      <c r="AJ1794">
        <v>250.719872814886</v>
      </c>
      <c r="AK1794">
        <v>2961.2142639006602</v>
      </c>
      <c r="AL1794">
        <v>599981</v>
      </c>
      <c r="AM1794" s="6"/>
      <c r="AN1794" s="6"/>
    </row>
    <row r="1795" spans="1:40" x14ac:dyDescent="0.2">
      <c r="A1795" s="5" t="s">
        <v>1664</v>
      </c>
      <c r="B1795">
        <v>209155</v>
      </c>
      <c r="C1795">
        <v>700265</v>
      </c>
      <c r="D1795">
        <v>5847</v>
      </c>
      <c r="E1795">
        <v>174</v>
      </c>
      <c r="F1795">
        <v>250.719872814886</v>
      </c>
      <c r="G1795">
        <v>2961.2142639006602</v>
      </c>
      <c r="H1795">
        <v>157</v>
      </c>
      <c r="I1795" s="6"/>
      <c r="J1795" s="6"/>
      <c r="K1795" s="5" t="s">
        <v>1664</v>
      </c>
      <c r="L1795">
        <v>209155</v>
      </c>
      <c r="M1795">
        <v>700265</v>
      </c>
      <c r="N1795">
        <v>5847</v>
      </c>
      <c r="O1795">
        <v>174</v>
      </c>
      <c r="P1795">
        <v>250.719872814886</v>
      </c>
      <c r="Q1795">
        <v>2961.2142639006602</v>
      </c>
      <c r="R1795">
        <v>599996</v>
      </c>
      <c r="S1795" s="6"/>
      <c r="T1795" s="6"/>
      <c r="U1795" s="5" t="s">
        <v>1664</v>
      </c>
      <c r="V1795" s="5">
        <v>209155</v>
      </c>
      <c r="W1795" s="5">
        <v>700265</v>
      </c>
      <c r="X1795" s="5">
        <v>5847</v>
      </c>
      <c r="Y1795" s="5">
        <v>174</v>
      </c>
      <c r="Z1795" s="5">
        <v>250.71987279999999</v>
      </c>
      <c r="AA1795" s="5">
        <v>2961.2142640000002</v>
      </c>
      <c r="AB1795" s="5">
        <v>60499</v>
      </c>
      <c r="AC1795" s="6"/>
      <c r="AD1795" s="6"/>
      <c r="AE1795" s="5" t="s">
        <v>1664</v>
      </c>
      <c r="AF1795">
        <v>209155</v>
      </c>
      <c r="AG1795">
        <v>700265</v>
      </c>
      <c r="AH1795">
        <v>5847</v>
      </c>
      <c r="AI1795">
        <v>174</v>
      </c>
      <c r="AJ1795">
        <v>250.719872814886</v>
      </c>
      <c r="AK1795">
        <v>2961.2142639006602</v>
      </c>
      <c r="AL1795">
        <v>599981</v>
      </c>
      <c r="AM1795" s="6"/>
      <c r="AN1795" s="6"/>
    </row>
    <row r="1796" spans="1:40" x14ac:dyDescent="0.2">
      <c r="A1796" s="5" t="s">
        <v>1664</v>
      </c>
      <c r="B1796">
        <v>209155</v>
      </c>
      <c r="C1796">
        <v>700265</v>
      </c>
      <c r="D1796">
        <v>5847</v>
      </c>
      <c r="E1796">
        <v>174</v>
      </c>
      <c r="F1796">
        <v>252.78240925730901</v>
      </c>
      <c r="G1796">
        <v>2937.4744694483602</v>
      </c>
      <c r="H1796">
        <v>151</v>
      </c>
      <c r="I1796" s="6"/>
      <c r="J1796" s="6"/>
      <c r="K1796" s="5" t="s">
        <v>1664</v>
      </c>
      <c r="L1796">
        <v>209155</v>
      </c>
      <c r="M1796">
        <v>700265</v>
      </c>
      <c r="N1796">
        <v>5847</v>
      </c>
      <c r="O1796">
        <v>174</v>
      </c>
      <c r="P1796">
        <v>250.719872814886</v>
      </c>
      <c r="Q1796">
        <v>2961.2142639006602</v>
      </c>
      <c r="R1796">
        <v>599997</v>
      </c>
      <c r="S1796" s="6"/>
      <c r="T1796" s="6"/>
      <c r="U1796" s="5" t="s">
        <v>1664</v>
      </c>
      <c r="V1796" s="5">
        <v>209155</v>
      </c>
      <c r="W1796" s="5">
        <v>700265</v>
      </c>
      <c r="X1796" s="5">
        <v>5847</v>
      </c>
      <c r="Y1796" s="5">
        <v>174</v>
      </c>
      <c r="Z1796" s="5">
        <v>250.71987279999999</v>
      </c>
      <c r="AA1796" s="5">
        <v>2961.2142640000002</v>
      </c>
      <c r="AB1796" s="5">
        <v>60587</v>
      </c>
      <c r="AC1796" s="6"/>
      <c r="AD1796" s="6"/>
      <c r="AE1796" s="5" t="s">
        <v>1664</v>
      </c>
      <c r="AF1796">
        <v>209155</v>
      </c>
      <c r="AG1796">
        <v>700265</v>
      </c>
      <c r="AH1796">
        <v>5847</v>
      </c>
      <c r="AI1796">
        <v>174</v>
      </c>
      <c r="AJ1796">
        <v>250.719872814886</v>
      </c>
      <c r="AK1796">
        <v>2961.2142639006602</v>
      </c>
      <c r="AL1796">
        <v>599981</v>
      </c>
      <c r="AM1796" s="6"/>
      <c r="AN1796" s="6"/>
    </row>
    <row r="1797" spans="1:40" x14ac:dyDescent="0.2">
      <c r="A1797" s="5" t="s">
        <v>1664</v>
      </c>
      <c r="B1797">
        <v>209155</v>
      </c>
      <c r="C1797">
        <v>700265</v>
      </c>
      <c r="D1797">
        <v>5847</v>
      </c>
      <c r="E1797">
        <v>174</v>
      </c>
      <c r="F1797">
        <v>252.78240925730901</v>
      </c>
      <c r="G1797">
        <v>2937.4744694483602</v>
      </c>
      <c r="H1797">
        <v>153</v>
      </c>
      <c r="I1797" s="6"/>
      <c r="J1797" s="6"/>
      <c r="K1797" s="5" t="s">
        <v>1664</v>
      </c>
      <c r="L1797">
        <v>209155</v>
      </c>
      <c r="M1797">
        <v>700265</v>
      </c>
      <c r="N1797">
        <v>5847</v>
      </c>
      <c r="O1797">
        <v>174</v>
      </c>
      <c r="P1797">
        <v>250.719872814886</v>
      </c>
      <c r="Q1797">
        <v>2961.2142639006602</v>
      </c>
      <c r="R1797">
        <v>599997</v>
      </c>
      <c r="S1797" s="6"/>
      <c r="T1797" s="6"/>
      <c r="U1797" s="5" t="s">
        <v>1664</v>
      </c>
      <c r="V1797" s="5">
        <v>209155</v>
      </c>
      <c r="W1797" s="5">
        <v>700265</v>
      </c>
      <c r="X1797" s="5">
        <v>5847</v>
      </c>
      <c r="Y1797" s="5">
        <v>174</v>
      </c>
      <c r="Z1797" s="5">
        <v>250.71987279999999</v>
      </c>
      <c r="AA1797" s="5">
        <v>2961.2142640000002</v>
      </c>
      <c r="AB1797" s="5">
        <v>60593</v>
      </c>
      <c r="AC1797" s="6"/>
      <c r="AD1797" s="6"/>
      <c r="AE1797" s="5" t="s">
        <v>1664</v>
      </c>
      <c r="AF1797">
        <v>209155</v>
      </c>
      <c r="AG1797">
        <v>700265</v>
      </c>
      <c r="AH1797">
        <v>5847</v>
      </c>
      <c r="AI1797">
        <v>174</v>
      </c>
      <c r="AJ1797">
        <v>250.719872814886</v>
      </c>
      <c r="AK1797">
        <v>2961.2142639006602</v>
      </c>
      <c r="AL1797">
        <v>599981</v>
      </c>
      <c r="AM1797" s="6"/>
      <c r="AN1797" s="6"/>
    </row>
    <row r="1798" spans="1:40" x14ac:dyDescent="0.2">
      <c r="A1798" s="5" t="s">
        <v>1664</v>
      </c>
      <c r="B1798">
        <v>209155</v>
      </c>
      <c r="C1798">
        <v>700265</v>
      </c>
      <c r="D1798">
        <v>5847</v>
      </c>
      <c r="E1798">
        <v>174</v>
      </c>
      <c r="F1798">
        <v>252.78240925730901</v>
      </c>
      <c r="G1798">
        <v>2937.4744694483602</v>
      </c>
      <c r="H1798">
        <v>166</v>
      </c>
      <c r="I1798" s="6"/>
      <c r="J1798" s="6"/>
      <c r="K1798" s="5" t="s">
        <v>1664</v>
      </c>
      <c r="L1798">
        <v>209155</v>
      </c>
      <c r="M1798">
        <v>700265</v>
      </c>
      <c r="N1798">
        <v>5847</v>
      </c>
      <c r="O1798">
        <v>174</v>
      </c>
      <c r="P1798">
        <v>250.719872814886</v>
      </c>
      <c r="Q1798">
        <v>2961.2142639006602</v>
      </c>
      <c r="R1798">
        <v>599997</v>
      </c>
      <c r="S1798" s="6"/>
      <c r="T1798" s="6"/>
      <c r="U1798" s="5" t="s">
        <v>1664</v>
      </c>
      <c r="V1798" s="5">
        <v>209155</v>
      </c>
      <c r="W1798" s="5">
        <v>700265</v>
      </c>
      <c r="X1798" s="5">
        <v>5847</v>
      </c>
      <c r="Y1798" s="5">
        <v>174</v>
      </c>
      <c r="Z1798" s="5">
        <v>250.71987279999999</v>
      </c>
      <c r="AA1798" s="5">
        <v>2961.2142640000002</v>
      </c>
      <c r="AB1798" s="5">
        <v>60619</v>
      </c>
      <c r="AC1798" s="6"/>
      <c r="AD1798" s="6"/>
      <c r="AE1798" s="5" t="s">
        <v>1664</v>
      </c>
      <c r="AF1798">
        <v>209155</v>
      </c>
      <c r="AG1798">
        <v>700265</v>
      </c>
      <c r="AH1798">
        <v>5847</v>
      </c>
      <c r="AI1798">
        <v>174</v>
      </c>
      <c r="AJ1798">
        <v>250.719872814886</v>
      </c>
      <c r="AK1798">
        <v>2961.2142639006602</v>
      </c>
      <c r="AL1798">
        <v>599982</v>
      </c>
      <c r="AM1798" s="6"/>
      <c r="AN1798" s="6"/>
    </row>
    <row r="1799" spans="1:40" x14ac:dyDescent="0.2">
      <c r="A1799" s="5" t="s">
        <v>1664</v>
      </c>
      <c r="B1799">
        <v>209155</v>
      </c>
      <c r="C1799">
        <v>700265</v>
      </c>
      <c r="D1799">
        <v>5847</v>
      </c>
      <c r="E1799">
        <v>174</v>
      </c>
      <c r="F1799">
        <v>252.78240925730901</v>
      </c>
      <c r="G1799">
        <v>2937.4744694483602</v>
      </c>
      <c r="H1799">
        <v>169</v>
      </c>
      <c r="I1799" s="6"/>
      <c r="J1799" s="6"/>
      <c r="K1799" s="5" t="s">
        <v>1664</v>
      </c>
      <c r="L1799">
        <v>209155</v>
      </c>
      <c r="M1799">
        <v>700265</v>
      </c>
      <c r="N1799">
        <v>5847</v>
      </c>
      <c r="O1799">
        <v>174</v>
      </c>
      <c r="P1799">
        <v>250.719872814886</v>
      </c>
      <c r="Q1799">
        <v>2961.2142639006602</v>
      </c>
      <c r="R1799">
        <v>599997</v>
      </c>
      <c r="S1799" s="6"/>
      <c r="T1799" s="6"/>
      <c r="U1799" s="5" t="s">
        <v>1664</v>
      </c>
      <c r="V1799" s="5">
        <v>209155</v>
      </c>
      <c r="W1799" s="5">
        <v>700265</v>
      </c>
      <c r="X1799" s="5">
        <v>5847</v>
      </c>
      <c r="Y1799" s="5">
        <v>174</v>
      </c>
      <c r="Z1799" s="5">
        <v>250.71987279999999</v>
      </c>
      <c r="AA1799" s="5">
        <v>2961.2142640000002</v>
      </c>
      <c r="AB1799" s="5">
        <v>64959</v>
      </c>
      <c r="AC1799" s="6"/>
      <c r="AD1799" s="6"/>
      <c r="AE1799" s="5" t="s">
        <v>1664</v>
      </c>
      <c r="AF1799">
        <v>209155</v>
      </c>
      <c r="AG1799">
        <v>700265</v>
      </c>
      <c r="AH1799">
        <v>5847</v>
      </c>
      <c r="AI1799">
        <v>174</v>
      </c>
      <c r="AJ1799">
        <v>250.719872814886</v>
      </c>
      <c r="AK1799">
        <v>2961.2142639006602</v>
      </c>
      <c r="AL1799">
        <v>599982</v>
      </c>
      <c r="AM1799" s="6"/>
      <c r="AN1799" s="6"/>
    </row>
    <row r="1800" spans="1:40" x14ac:dyDescent="0.2">
      <c r="A1800" s="5" t="s">
        <v>1664</v>
      </c>
      <c r="B1800">
        <v>209155</v>
      </c>
      <c r="C1800">
        <v>700265</v>
      </c>
      <c r="D1800">
        <v>5847</v>
      </c>
      <c r="E1800">
        <v>174</v>
      </c>
      <c r="F1800">
        <v>252.78240925730901</v>
      </c>
      <c r="G1800">
        <v>2937.4744694483602</v>
      </c>
      <c r="H1800">
        <v>179</v>
      </c>
      <c r="I1800" s="6"/>
      <c r="J1800" s="6"/>
      <c r="K1800" s="5" t="s">
        <v>1664</v>
      </c>
      <c r="L1800">
        <v>209155</v>
      </c>
      <c r="M1800">
        <v>700265</v>
      </c>
      <c r="N1800">
        <v>5847</v>
      </c>
      <c r="O1800">
        <v>174</v>
      </c>
      <c r="P1800">
        <v>250.719872814886</v>
      </c>
      <c r="Q1800">
        <v>2961.2142639006602</v>
      </c>
      <c r="R1800">
        <v>599998</v>
      </c>
      <c r="S1800" s="6"/>
      <c r="T1800" s="6"/>
      <c r="U1800" s="5" t="s">
        <v>1664</v>
      </c>
      <c r="V1800" s="5">
        <v>209155</v>
      </c>
      <c r="W1800" s="5">
        <v>700265</v>
      </c>
      <c r="X1800" s="5">
        <v>5847</v>
      </c>
      <c r="Y1800" s="5">
        <v>174</v>
      </c>
      <c r="Z1800" s="5">
        <v>250.71987279999999</v>
      </c>
      <c r="AA1800" s="5">
        <v>2961.2142640000002</v>
      </c>
      <c r="AB1800" s="5">
        <v>65754</v>
      </c>
      <c r="AC1800" s="6"/>
      <c r="AD1800" s="6"/>
      <c r="AE1800" s="5" t="s">
        <v>1664</v>
      </c>
      <c r="AF1800">
        <v>209155</v>
      </c>
      <c r="AG1800">
        <v>700265</v>
      </c>
      <c r="AH1800">
        <v>5847</v>
      </c>
      <c r="AI1800">
        <v>174</v>
      </c>
      <c r="AJ1800">
        <v>250.719872814886</v>
      </c>
      <c r="AK1800">
        <v>2961.2142639006602</v>
      </c>
      <c r="AL1800">
        <v>599982</v>
      </c>
      <c r="AM1800" s="6"/>
      <c r="AN1800" s="6"/>
    </row>
    <row r="1801" spans="1:40" x14ac:dyDescent="0.2">
      <c r="A1801" s="5" t="s">
        <v>1664</v>
      </c>
      <c r="B1801">
        <v>209155</v>
      </c>
      <c r="C1801">
        <v>700265</v>
      </c>
      <c r="D1801">
        <v>5847</v>
      </c>
      <c r="E1801">
        <v>174</v>
      </c>
      <c r="F1801">
        <v>252.78240925730901</v>
      </c>
      <c r="G1801">
        <v>2937.4744694483602</v>
      </c>
      <c r="H1801">
        <v>4223</v>
      </c>
      <c r="I1801" s="6"/>
      <c r="J1801" s="6"/>
      <c r="K1801" s="5" t="s">
        <v>1664</v>
      </c>
      <c r="L1801">
        <v>209155</v>
      </c>
      <c r="M1801">
        <v>700265</v>
      </c>
      <c r="N1801">
        <v>5847</v>
      </c>
      <c r="O1801">
        <v>174</v>
      </c>
      <c r="P1801">
        <v>250.719872814886</v>
      </c>
      <c r="Q1801">
        <v>2961.2142639006602</v>
      </c>
      <c r="R1801">
        <v>599998</v>
      </c>
      <c r="S1801" s="6"/>
      <c r="T1801" s="6"/>
      <c r="U1801" s="5" t="s">
        <v>1664</v>
      </c>
      <c r="V1801" s="5">
        <v>209155</v>
      </c>
      <c r="W1801" s="5">
        <v>700265</v>
      </c>
      <c r="X1801" s="5">
        <v>5847</v>
      </c>
      <c r="Y1801" s="5">
        <v>174</v>
      </c>
      <c r="Z1801" s="5">
        <v>250.71987279999999</v>
      </c>
      <c r="AA1801" s="5">
        <v>2961.2142640000002</v>
      </c>
      <c r="AB1801" s="5">
        <v>68491</v>
      </c>
      <c r="AC1801" s="6"/>
      <c r="AD1801" s="6"/>
      <c r="AE1801" s="5" t="s">
        <v>1664</v>
      </c>
      <c r="AF1801">
        <v>209155</v>
      </c>
      <c r="AG1801">
        <v>700265</v>
      </c>
      <c r="AH1801">
        <v>5847</v>
      </c>
      <c r="AI1801">
        <v>174</v>
      </c>
      <c r="AJ1801">
        <v>250.719872814886</v>
      </c>
      <c r="AK1801">
        <v>2961.2142639006602</v>
      </c>
      <c r="AL1801">
        <v>599996</v>
      </c>
      <c r="AM1801" s="6"/>
      <c r="AN1801" s="6"/>
    </row>
    <row r="1802" spans="1:40" x14ac:dyDescent="0.2">
      <c r="A1802" s="5" t="s">
        <v>1668</v>
      </c>
      <c r="B1802">
        <v>243</v>
      </c>
      <c r="C1802">
        <v>2347</v>
      </c>
      <c r="D1802">
        <v>3747</v>
      </c>
      <c r="E1802">
        <v>174</v>
      </c>
      <c r="F1802">
        <v>247.95495127818799</v>
      </c>
      <c r="G1802">
        <v>325.22167236100398</v>
      </c>
      <c r="H1802">
        <v>150</v>
      </c>
      <c r="I1802" s="6">
        <f t="shared" ref="I1802:J1802" si="1253">AVERAGE(G1802:G1811)</f>
        <v>888.4138535462082</v>
      </c>
      <c r="J1802" s="6">
        <f t="shared" si="1253"/>
        <v>758.4</v>
      </c>
      <c r="K1802" s="5" t="s">
        <v>1668</v>
      </c>
      <c r="L1802">
        <v>674</v>
      </c>
      <c r="M1802">
        <v>1916</v>
      </c>
      <c r="N1802">
        <v>4116</v>
      </c>
      <c r="O1802">
        <v>174</v>
      </c>
      <c r="P1802">
        <v>216.392613681375</v>
      </c>
      <c r="Q1802">
        <v>1129.78193119701</v>
      </c>
      <c r="R1802">
        <v>599970</v>
      </c>
      <c r="S1802" s="6">
        <f t="shared" ref="S1802" si="1254">AVERAGE(Q1802:Q1811)</f>
        <v>1129.7819311970102</v>
      </c>
      <c r="T1802" s="6">
        <f t="shared" ref="T1802" si="1255">AVERAGE(R1802:R1811)</f>
        <v>599992.80000000005</v>
      </c>
      <c r="U1802" s="5" t="s">
        <v>1668</v>
      </c>
      <c r="V1802" s="5">
        <v>674</v>
      </c>
      <c r="W1802" s="5">
        <v>1916</v>
      </c>
      <c r="X1802" s="5">
        <v>4116</v>
      </c>
      <c r="Y1802" s="5">
        <v>174</v>
      </c>
      <c r="Z1802" s="5">
        <v>216.3926137</v>
      </c>
      <c r="AA1802" s="5">
        <v>1129.781931</v>
      </c>
      <c r="AB1802" s="5">
        <v>60524</v>
      </c>
      <c r="AC1802" s="6">
        <f t="shared" ref="AC1802" si="1256">AVERAGE(AA1802:AA1811)</f>
        <v>1129.7819309999998</v>
      </c>
      <c r="AD1802" s="6">
        <f t="shared" ref="AD1802" si="1257">AVERAGE(AB1802:AB1811)</f>
        <v>61840.1</v>
      </c>
      <c r="AE1802" s="5" t="s">
        <v>1668</v>
      </c>
      <c r="AF1802">
        <v>674</v>
      </c>
      <c r="AG1802">
        <v>1916</v>
      </c>
      <c r="AH1802">
        <v>4116</v>
      </c>
      <c r="AI1802">
        <v>174</v>
      </c>
      <c r="AJ1802">
        <v>216.392613681375</v>
      </c>
      <c r="AK1802">
        <v>1129.78193119701</v>
      </c>
      <c r="AL1802">
        <v>599980</v>
      </c>
      <c r="AM1802" s="6">
        <f t="shared" ref="AM1802" si="1258">AVERAGE(AK1802:AK1811)</f>
        <v>1129.7819311970102</v>
      </c>
      <c r="AN1802" s="6">
        <f t="shared" ref="AN1802" si="1259">AVERAGE(AL1802:AL1811)</f>
        <v>599982.30000000005</v>
      </c>
    </row>
    <row r="1803" spans="1:40" x14ac:dyDescent="0.2">
      <c r="A1803" s="5" t="s">
        <v>1668</v>
      </c>
      <c r="B1803">
        <v>243</v>
      </c>
      <c r="C1803">
        <v>2347</v>
      </c>
      <c r="D1803">
        <v>3747</v>
      </c>
      <c r="E1803">
        <v>174</v>
      </c>
      <c r="F1803">
        <v>247.95495127818799</v>
      </c>
      <c r="G1803">
        <v>325.22167236100398</v>
      </c>
      <c r="H1803">
        <v>197</v>
      </c>
      <c r="I1803" s="6"/>
      <c r="J1803" s="6"/>
      <c r="K1803" s="5" t="s">
        <v>1668</v>
      </c>
      <c r="L1803">
        <v>674</v>
      </c>
      <c r="M1803">
        <v>1916</v>
      </c>
      <c r="N1803">
        <v>4116</v>
      </c>
      <c r="O1803">
        <v>174</v>
      </c>
      <c r="P1803">
        <v>216.392613681375</v>
      </c>
      <c r="Q1803">
        <v>1129.78193119701</v>
      </c>
      <c r="R1803">
        <v>599993</v>
      </c>
      <c r="S1803" s="6"/>
      <c r="T1803" s="6"/>
      <c r="U1803" s="5" t="s">
        <v>1668</v>
      </c>
      <c r="V1803" s="5">
        <v>674</v>
      </c>
      <c r="W1803" s="5">
        <v>1916</v>
      </c>
      <c r="X1803" s="5">
        <v>4116</v>
      </c>
      <c r="Y1803" s="5">
        <v>174</v>
      </c>
      <c r="Z1803" s="5">
        <v>216.3926137</v>
      </c>
      <c r="AA1803" s="5">
        <v>1129.781931</v>
      </c>
      <c r="AB1803" s="5">
        <v>60557</v>
      </c>
      <c r="AC1803" s="6"/>
      <c r="AD1803" s="6"/>
      <c r="AE1803" s="5" t="s">
        <v>1668</v>
      </c>
      <c r="AF1803">
        <v>674</v>
      </c>
      <c r="AG1803">
        <v>1916</v>
      </c>
      <c r="AH1803">
        <v>4116</v>
      </c>
      <c r="AI1803">
        <v>174</v>
      </c>
      <c r="AJ1803">
        <v>216.392613681375</v>
      </c>
      <c r="AK1803">
        <v>1129.78193119701</v>
      </c>
      <c r="AL1803">
        <v>599980</v>
      </c>
      <c r="AM1803" s="6"/>
      <c r="AN1803" s="6"/>
    </row>
    <row r="1804" spans="1:40" x14ac:dyDescent="0.2">
      <c r="A1804" s="5" t="s">
        <v>1668</v>
      </c>
      <c r="B1804">
        <v>243</v>
      </c>
      <c r="C1804">
        <v>2347</v>
      </c>
      <c r="D1804">
        <v>3747</v>
      </c>
      <c r="E1804">
        <v>174</v>
      </c>
      <c r="F1804">
        <v>247.95495127818799</v>
      </c>
      <c r="G1804">
        <v>325.22167236100398</v>
      </c>
      <c r="H1804">
        <v>2413</v>
      </c>
      <c r="I1804" s="6"/>
      <c r="J1804" s="6"/>
      <c r="K1804" s="5" t="s">
        <v>1668</v>
      </c>
      <c r="L1804">
        <v>674</v>
      </c>
      <c r="M1804">
        <v>1916</v>
      </c>
      <c r="N1804">
        <v>4116</v>
      </c>
      <c r="O1804">
        <v>174</v>
      </c>
      <c r="P1804">
        <v>216.392613681375</v>
      </c>
      <c r="Q1804">
        <v>1129.78193119701</v>
      </c>
      <c r="R1804">
        <v>599994</v>
      </c>
      <c r="S1804" s="6"/>
      <c r="T1804" s="6"/>
      <c r="U1804" s="5" t="s">
        <v>1668</v>
      </c>
      <c r="V1804" s="5">
        <v>674</v>
      </c>
      <c r="W1804" s="5">
        <v>1916</v>
      </c>
      <c r="X1804" s="5">
        <v>4116</v>
      </c>
      <c r="Y1804" s="5">
        <v>174</v>
      </c>
      <c r="Z1804" s="5">
        <v>216.3926137</v>
      </c>
      <c r="AA1804" s="5">
        <v>1129.781931</v>
      </c>
      <c r="AB1804" s="5">
        <v>60560</v>
      </c>
      <c r="AC1804" s="6"/>
      <c r="AD1804" s="6"/>
      <c r="AE1804" s="5" t="s">
        <v>1668</v>
      </c>
      <c r="AF1804">
        <v>674</v>
      </c>
      <c r="AG1804">
        <v>1916</v>
      </c>
      <c r="AH1804">
        <v>4116</v>
      </c>
      <c r="AI1804">
        <v>174</v>
      </c>
      <c r="AJ1804">
        <v>216.392613681375</v>
      </c>
      <c r="AK1804">
        <v>1129.78193119701</v>
      </c>
      <c r="AL1804">
        <v>599980</v>
      </c>
      <c r="AM1804" s="6"/>
      <c r="AN1804" s="6"/>
    </row>
    <row r="1805" spans="1:40" x14ac:dyDescent="0.2">
      <c r="A1805" s="5" t="s">
        <v>1668</v>
      </c>
      <c r="B1805">
        <v>674</v>
      </c>
      <c r="C1805">
        <v>1916</v>
      </c>
      <c r="D1805">
        <v>4116</v>
      </c>
      <c r="E1805">
        <v>174</v>
      </c>
      <c r="F1805">
        <v>216.392613681375</v>
      </c>
      <c r="G1805">
        <v>1129.78193119701</v>
      </c>
      <c r="H1805">
        <v>145</v>
      </c>
      <c r="I1805" s="6"/>
      <c r="J1805" s="6"/>
      <c r="K1805" s="5" t="s">
        <v>1668</v>
      </c>
      <c r="L1805">
        <v>674</v>
      </c>
      <c r="M1805">
        <v>1916</v>
      </c>
      <c r="N1805">
        <v>4116</v>
      </c>
      <c r="O1805">
        <v>174</v>
      </c>
      <c r="P1805">
        <v>216.392613681375</v>
      </c>
      <c r="Q1805">
        <v>1129.78193119701</v>
      </c>
      <c r="R1805">
        <v>599994</v>
      </c>
      <c r="S1805" s="6"/>
      <c r="T1805" s="6"/>
      <c r="U1805" s="5" t="s">
        <v>1668</v>
      </c>
      <c r="V1805" s="5">
        <v>674</v>
      </c>
      <c r="W1805" s="5">
        <v>1916</v>
      </c>
      <c r="X1805" s="5">
        <v>4116</v>
      </c>
      <c r="Y1805" s="5">
        <v>174</v>
      </c>
      <c r="Z1805" s="5">
        <v>216.3926137</v>
      </c>
      <c r="AA1805" s="5">
        <v>1129.781931</v>
      </c>
      <c r="AB1805" s="5">
        <v>60561</v>
      </c>
      <c r="AC1805" s="6"/>
      <c r="AD1805" s="6"/>
      <c r="AE1805" s="5" t="s">
        <v>1668</v>
      </c>
      <c r="AF1805">
        <v>674</v>
      </c>
      <c r="AG1805">
        <v>1916</v>
      </c>
      <c r="AH1805">
        <v>4116</v>
      </c>
      <c r="AI1805">
        <v>174</v>
      </c>
      <c r="AJ1805">
        <v>216.392613681375</v>
      </c>
      <c r="AK1805">
        <v>1129.78193119701</v>
      </c>
      <c r="AL1805">
        <v>599980</v>
      </c>
      <c r="AM1805" s="6"/>
      <c r="AN1805" s="6"/>
    </row>
    <row r="1806" spans="1:40" x14ac:dyDescent="0.2">
      <c r="A1806" s="5" t="s">
        <v>1668</v>
      </c>
      <c r="B1806">
        <v>674</v>
      </c>
      <c r="C1806">
        <v>1916</v>
      </c>
      <c r="D1806">
        <v>4116</v>
      </c>
      <c r="E1806">
        <v>174</v>
      </c>
      <c r="F1806">
        <v>216.392613681375</v>
      </c>
      <c r="G1806">
        <v>1129.78193119701</v>
      </c>
      <c r="H1806">
        <v>1542</v>
      </c>
      <c r="I1806" s="6"/>
      <c r="J1806" s="6"/>
      <c r="K1806" s="5" t="s">
        <v>1668</v>
      </c>
      <c r="L1806">
        <v>674</v>
      </c>
      <c r="M1806">
        <v>1916</v>
      </c>
      <c r="N1806">
        <v>4116</v>
      </c>
      <c r="O1806">
        <v>174</v>
      </c>
      <c r="P1806">
        <v>216.392613681375</v>
      </c>
      <c r="Q1806">
        <v>1129.78193119701</v>
      </c>
      <c r="R1806">
        <v>599995</v>
      </c>
      <c r="S1806" s="6"/>
      <c r="T1806" s="6"/>
      <c r="U1806" s="5" t="s">
        <v>1668</v>
      </c>
      <c r="V1806" s="5">
        <v>674</v>
      </c>
      <c r="W1806" s="5">
        <v>1916</v>
      </c>
      <c r="X1806" s="5">
        <v>4116</v>
      </c>
      <c r="Y1806" s="5">
        <v>174</v>
      </c>
      <c r="Z1806" s="5">
        <v>216.3926137</v>
      </c>
      <c r="AA1806" s="5">
        <v>1129.781931</v>
      </c>
      <c r="AB1806" s="5">
        <v>60581</v>
      </c>
      <c r="AC1806" s="6"/>
      <c r="AD1806" s="6"/>
      <c r="AE1806" s="5" t="s">
        <v>1668</v>
      </c>
      <c r="AF1806">
        <v>674</v>
      </c>
      <c r="AG1806">
        <v>1916</v>
      </c>
      <c r="AH1806">
        <v>4116</v>
      </c>
      <c r="AI1806">
        <v>174</v>
      </c>
      <c r="AJ1806">
        <v>216.392613681375</v>
      </c>
      <c r="AK1806">
        <v>1129.78193119701</v>
      </c>
      <c r="AL1806">
        <v>599981</v>
      </c>
      <c r="AM1806" s="6"/>
      <c r="AN1806" s="6"/>
    </row>
    <row r="1807" spans="1:40" x14ac:dyDescent="0.2">
      <c r="A1807" s="5" t="s">
        <v>1668</v>
      </c>
      <c r="B1807">
        <v>674</v>
      </c>
      <c r="C1807">
        <v>1916</v>
      </c>
      <c r="D1807">
        <v>4116</v>
      </c>
      <c r="E1807">
        <v>174</v>
      </c>
      <c r="F1807">
        <v>216.392613681375</v>
      </c>
      <c r="G1807">
        <v>1129.78193119701</v>
      </c>
      <c r="H1807">
        <v>156</v>
      </c>
      <c r="I1807" s="6"/>
      <c r="J1807" s="6"/>
      <c r="K1807" s="5" t="s">
        <v>1668</v>
      </c>
      <c r="L1807">
        <v>674</v>
      </c>
      <c r="M1807">
        <v>1916</v>
      </c>
      <c r="N1807">
        <v>4116</v>
      </c>
      <c r="O1807">
        <v>174</v>
      </c>
      <c r="P1807">
        <v>216.392613681375</v>
      </c>
      <c r="Q1807">
        <v>1129.78193119701</v>
      </c>
      <c r="R1807">
        <v>599995</v>
      </c>
      <c r="S1807" s="6"/>
      <c r="T1807" s="6"/>
      <c r="U1807" s="5" t="s">
        <v>1668</v>
      </c>
      <c r="V1807" s="5">
        <v>674</v>
      </c>
      <c r="W1807" s="5">
        <v>1916</v>
      </c>
      <c r="X1807" s="5">
        <v>4116</v>
      </c>
      <c r="Y1807" s="5">
        <v>174</v>
      </c>
      <c r="Z1807" s="5">
        <v>216.3926137</v>
      </c>
      <c r="AA1807" s="5">
        <v>1129.781931</v>
      </c>
      <c r="AB1807" s="5">
        <v>60603</v>
      </c>
      <c r="AC1807" s="6"/>
      <c r="AD1807" s="6"/>
      <c r="AE1807" s="5" t="s">
        <v>1668</v>
      </c>
      <c r="AF1807">
        <v>674</v>
      </c>
      <c r="AG1807">
        <v>1916</v>
      </c>
      <c r="AH1807">
        <v>4116</v>
      </c>
      <c r="AI1807">
        <v>174</v>
      </c>
      <c r="AJ1807">
        <v>216.392613681375</v>
      </c>
      <c r="AK1807">
        <v>1129.78193119701</v>
      </c>
      <c r="AL1807">
        <v>599981</v>
      </c>
      <c r="AM1807" s="6"/>
      <c r="AN1807" s="6"/>
    </row>
    <row r="1808" spans="1:40" x14ac:dyDescent="0.2">
      <c r="A1808" s="5" t="s">
        <v>1668</v>
      </c>
      <c r="B1808">
        <v>674</v>
      </c>
      <c r="C1808">
        <v>1916</v>
      </c>
      <c r="D1808">
        <v>4116</v>
      </c>
      <c r="E1808">
        <v>174</v>
      </c>
      <c r="F1808">
        <v>216.392613681375</v>
      </c>
      <c r="G1808">
        <v>1129.78193119701</v>
      </c>
      <c r="H1808">
        <v>156</v>
      </c>
      <c r="I1808" s="6"/>
      <c r="J1808" s="6"/>
      <c r="K1808" s="5" t="s">
        <v>1668</v>
      </c>
      <c r="L1808">
        <v>674</v>
      </c>
      <c r="M1808">
        <v>1916</v>
      </c>
      <c r="N1808">
        <v>4116</v>
      </c>
      <c r="O1808">
        <v>174</v>
      </c>
      <c r="P1808">
        <v>216.392613681375</v>
      </c>
      <c r="Q1808">
        <v>1129.78193119701</v>
      </c>
      <c r="R1808">
        <v>599995</v>
      </c>
      <c r="S1808" s="6"/>
      <c r="T1808" s="6"/>
      <c r="U1808" s="5" t="s">
        <v>1668</v>
      </c>
      <c r="V1808" s="5">
        <v>674</v>
      </c>
      <c r="W1808" s="5">
        <v>1916</v>
      </c>
      <c r="X1808" s="5">
        <v>4116</v>
      </c>
      <c r="Y1808" s="5">
        <v>174</v>
      </c>
      <c r="Z1808" s="5">
        <v>216.3926137</v>
      </c>
      <c r="AA1808" s="5">
        <v>1129.781931</v>
      </c>
      <c r="AB1808" s="5">
        <v>60879</v>
      </c>
      <c r="AC1808" s="6"/>
      <c r="AD1808" s="6"/>
      <c r="AE1808" s="5" t="s">
        <v>1668</v>
      </c>
      <c r="AF1808">
        <v>674</v>
      </c>
      <c r="AG1808">
        <v>1916</v>
      </c>
      <c r="AH1808">
        <v>4116</v>
      </c>
      <c r="AI1808">
        <v>174</v>
      </c>
      <c r="AJ1808">
        <v>216.392613681375</v>
      </c>
      <c r="AK1808">
        <v>1129.78193119701</v>
      </c>
      <c r="AL1808">
        <v>599981</v>
      </c>
      <c r="AM1808" s="6"/>
      <c r="AN1808" s="6"/>
    </row>
    <row r="1809" spans="1:40" x14ac:dyDescent="0.2">
      <c r="A1809" s="5" t="s">
        <v>1668</v>
      </c>
      <c r="B1809">
        <v>674</v>
      </c>
      <c r="C1809">
        <v>1916</v>
      </c>
      <c r="D1809">
        <v>4116</v>
      </c>
      <c r="E1809">
        <v>174</v>
      </c>
      <c r="F1809">
        <v>216.392613681375</v>
      </c>
      <c r="G1809">
        <v>1129.78193119701</v>
      </c>
      <c r="H1809">
        <v>162</v>
      </c>
      <c r="I1809" s="6"/>
      <c r="J1809" s="6"/>
      <c r="K1809" s="5" t="s">
        <v>1668</v>
      </c>
      <c r="L1809">
        <v>674</v>
      </c>
      <c r="M1809">
        <v>1916</v>
      </c>
      <c r="N1809">
        <v>4116</v>
      </c>
      <c r="O1809">
        <v>174</v>
      </c>
      <c r="P1809">
        <v>216.392613681375</v>
      </c>
      <c r="Q1809">
        <v>1129.78193119701</v>
      </c>
      <c r="R1809">
        <v>599996</v>
      </c>
      <c r="S1809" s="6"/>
      <c r="T1809" s="6"/>
      <c r="U1809" s="5" t="s">
        <v>1668</v>
      </c>
      <c r="V1809" s="5">
        <v>674</v>
      </c>
      <c r="W1809" s="5">
        <v>1916</v>
      </c>
      <c r="X1809" s="5">
        <v>4116</v>
      </c>
      <c r="Y1809" s="5">
        <v>174</v>
      </c>
      <c r="Z1809" s="5">
        <v>216.3926137</v>
      </c>
      <c r="AA1809" s="5">
        <v>1129.781931</v>
      </c>
      <c r="AB1809" s="5">
        <v>63358</v>
      </c>
      <c r="AC1809" s="6"/>
      <c r="AD1809" s="6"/>
      <c r="AE1809" s="5" t="s">
        <v>1668</v>
      </c>
      <c r="AF1809">
        <v>674</v>
      </c>
      <c r="AG1809">
        <v>1916</v>
      </c>
      <c r="AH1809">
        <v>4116</v>
      </c>
      <c r="AI1809">
        <v>174</v>
      </c>
      <c r="AJ1809">
        <v>216.392613681375</v>
      </c>
      <c r="AK1809">
        <v>1129.78193119701</v>
      </c>
      <c r="AL1809">
        <v>599984</v>
      </c>
      <c r="AM1809" s="6"/>
      <c r="AN1809" s="6"/>
    </row>
    <row r="1810" spans="1:40" x14ac:dyDescent="0.2">
      <c r="A1810" s="5" t="s">
        <v>1668</v>
      </c>
      <c r="B1810">
        <v>674</v>
      </c>
      <c r="C1810">
        <v>1916</v>
      </c>
      <c r="D1810">
        <v>4116</v>
      </c>
      <c r="E1810">
        <v>174</v>
      </c>
      <c r="F1810">
        <v>216.392613681375</v>
      </c>
      <c r="G1810">
        <v>1129.78193119701</v>
      </c>
      <c r="H1810">
        <v>2408</v>
      </c>
      <c r="I1810" s="6"/>
      <c r="J1810" s="6"/>
      <c r="K1810" s="5" t="s">
        <v>1668</v>
      </c>
      <c r="L1810">
        <v>674</v>
      </c>
      <c r="M1810">
        <v>1916</v>
      </c>
      <c r="N1810">
        <v>4116</v>
      </c>
      <c r="O1810">
        <v>174</v>
      </c>
      <c r="P1810">
        <v>216.392613681375</v>
      </c>
      <c r="Q1810">
        <v>1129.78193119701</v>
      </c>
      <c r="R1810">
        <v>599998</v>
      </c>
      <c r="S1810" s="6"/>
      <c r="T1810" s="6"/>
      <c r="U1810" s="5" t="s">
        <v>1668</v>
      </c>
      <c r="V1810" s="5">
        <v>674</v>
      </c>
      <c r="W1810" s="5">
        <v>1916</v>
      </c>
      <c r="X1810" s="5">
        <v>4116</v>
      </c>
      <c r="Y1810" s="5">
        <v>174</v>
      </c>
      <c r="Z1810" s="5">
        <v>216.3926137</v>
      </c>
      <c r="AA1810" s="5">
        <v>1129.781931</v>
      </c>
      <c r="AB1810" s="5">
        <v>63873</v>
      </c>
      <c r="AC1810" s="6"/>
      <c r="AD1810" s="6"/>
      <c r="AE1810" s="5" t="s">
        <v>1668</v>
      </c>
      <c r="AF1810">
        <v>674</v>
      </c>
      <c r="AG1810">
        <v>1916</v>
      </c>
      <c r="AH1810">
        <v>4116</v>
      </c>
      <c r="AI1810">
        <v>174</v>
      </c>
      <c r="AJ1810">
        <v>216.392613681375</v>
      </c>
      <c r="AK1810">
        <v>1129.78193119701</v>
      </c>
      <c r="AL1810">
        <v>599985</v>
      </c>
      <c r="AM1810" s="6"/>
      <c r="AN1810" s="6"/>
    </row>
    <row r="1811" spans="1:40" x14ac:dyDescent="0.2">
      <c r="A1811" s="5" t="s">
        <v>1668</v>
      </c>
      <c r="B1811">
        <v>674</v>
      </c>
      <c r="C1811">
        <v>1916</v>
      </c>
      <c r="D1811">
        <v>4116</v>
      </c>
      <c r="E1811">
        <v>174</v>
      </c>
      <c r="F1811">
        <v>216.392613681375</v>
      </c>
      <c r="G1811">
        <v>1129.78193119701</v>
      </c>
      <c r="H1811">
        <v>255</v>
      </c>
      <c r="I1811" s="6"/>
      <c r="J1811" s="6"/>
      <c r="K1811" s="5" t="s">
        <v>1668</v>
      </c>
      <c r="L1811">
        <v>674</v>
      </c>
      <c r="M1811">
        <v>1916</v>
      </c>
      <c r="N1811">
        <v>4116</v>
      </c>
      <c r="O1811">
        <v>174</v>
      </c>
      <c r="P1811">
        <v>216.392613681375</v>
      </c>
      <c r="Q1811">
        <v>1129.78193119701</v>
      </c>
      <c r="R1811">
        <v>599998</v>
      </c>
      <c r="S1811" s="6"/>
      <c r="T1811" s="6"/>
      <c r="U1811" s="5" t="s">
        <v>1668</v>
      </c>
      <c r="V1811" s="5">
        <v>674</v>
      </c>
      <c r="W1811" s="5">
        <v>1916</v>
      </c>
      <c r="X1811" s="5">
        <v>4116</v>
      </c>
      <c r="Y1811" s="5">
        <v>174</v>
      </c>
      <c r="Z1811" s="5">
        <v>216.3926137</v>
      </c>
      <c r="AA1811" s="5">
        <v>1129.781931</v>
      </c>
      <c r="AB1811" s="5">
        <v>66905</v>
      </c>
      <c r="AC1811" s="6"/>
      <c r="AD1811" s="6"/>
      <c r="AE1811" s="5" t="s">
        <v>1668</v>
      </c>
      <c r="AF1811">
        <v>674</v>
      </c>
      <c r="AG1811">
        <v>1916</v>
      </c>
      <c r="AH1811">
        <v>4116</v>
      </c>
      <c r="AI1811">
        <v>174</v>
      </c>
      <c r="AJ1811">
        <v>216.392613681375</v>
      </c>
      <c r="AK1811">
        <v>1129.78193119701</v>
      </c>
      <c r="AL1811">
        <v>599991</v>
      </c>
      <c r="AM1811" s="6"/>
      <c r="AN1811" s="6"/>
    </row>
    <row r="1812" spans="1:40" x14ac:dyDescent="0.2">
      <c r="A1812" s="5" t="s">
        <v>1669</v>
      </c>
      <c r="B1812">
        <v>1114</v>
      </c>
      <c r="C1812">
        <v>12902</v>
      </c>
      <c r="D1812">
        <v>19202</v>
      </c>
      <c r="E1812">
        <v>174</v>
      </c>
      <c r="F1812">
        <v>280.44985810156697</v>
      </c>
      <c r="G1812">
        <v>8873.0317261192795</v>
      </c>
      <c r="H1812">
        <v>170</v>
      </c>
      <c r="I1812" s="6">
        <f t="shared" ref="I1812:J1812" si="1260">AVERAGE(G1812:G1821)</f>
        <v>7194.7213365562393</v>
      </c>
      <c r="J1812" s="6">
        <f t="shared" si="1260"/>
        <v>1705.4</v>
      </c>
      <c r="K1812" s="5" t="s">
        <v>1669</v>
      </c>
      <c r="L1812">
        <v>886</v>
      </c>
      <c r="M1812">
        <v>13130</v>
      </c>
      <c r="N1812">
        <v>19430</v>
      </c>
      <c r="O1812">
        <v>174</v>
      </c>
      <c r="P1812">
        <v>283.15296583012702</v>
      </c>
      <c r="Q1812">
        <v>9001.4762684763991</v>
      </c>
      <c r="R1812">
        <v>599994</v>
      </c>
      <c r="S1812" s="6">
        <f t="shared" ref="S1812" si="1261">AVERAGE(Q1812:Q1821)</f>
        <v>9001.4762684763991</v>
      </c>
      <c r="T1812" s="6">
        <f t="shared" ref="T1812" si="1262">AVERAGE(R1812:R1821)</f>
        <v>599995.9</v>
      </c>
      <c r="U1812" s="5" t="s">
        <v>1669</v>
      </c>
      <c r="V1812" s="5">
        <v>886</v>
      </c>
      <c r="W1812" s="5">
        <v>13130</v>
      </c>
      <c r="X1812" s="5">
        <v>19430</v>
      </c>
      <c r="Y1812" s="5">
        <v>174</v>
      </c>
      <c r="Z1812" s="5">
        <v>283.1529658</v>
      </c>
      <c r="AA1812" s="5">
        <v>9001.4762680000003</v>
      </c>
      <c r="AB1812" s="5">
        <v>60486</v>
      </c>
      <c r="AC1812" s="6">
        <f t="shared" ref="AC1812" si="1263">AVERAGE(AA1812:AA1821)</f>
        <v>9001.4762680000003</v>
      </c>
      <c r="AD1812" s="6">
        <f t="shared" ref="AD1812" si="1264">AVERAGE(AB1812:AB1821)</f>
        <v>62491.4</v>
      </c>
      <c r="AE1812" s="5" t="s">
        <v>1669</v>
      </c>
      <c r="AF1812">
        <v>886</v>
      </c>
      <c r="AG1812">
        <v>13130</v>
      </c>
      <c r="AH1812">
        <v>19430</v>
      </c>
      <c r="AI1812">
        <v>174</v>
      </c>
      <c r="AJ1812">
        <v>283.15296583012702</v>
      </c>
      <c r="AK1812">
        <v>9001.4762684763991</v>
      </c>
      <c r="AL1812">
        <v>599980</v>
      </c>
      <c r="AM1812" s="6">
        <f t="shared" ref="AM1812" si="1265">AVERAGE(AK1812:AK1821)</f>
        <v>9001.4762684763991</v>
      </c>
      <c r="AN1812" s="6">
        <f t="shared" ref="AN1812" si="1266">AVERAGE(AL1812:AL1821)</f>
        <v>599981.30000000005</v>
      </c>
    </row>
    <row r="1813" spans="1:40" x14ac:dyDescent="0.2">
      <c r="A1813" s="5" t="s">
        <v>1669</v>
      </c>
      <c r="B1813">
        <v>3351</v>
      </c>
      <c r="C1813">
        <v>10665</v>
      </c>
      <c r="D1813">
        <v>17165</v>
      </c>
      <c r="E1813">
        <v>174</v>
      </c>
      <c r="F1813">
        <v>302.396502805034</v>
      </c>
      <c r="G1813">
        <v>6027.7368016905803</v>
      </c>
      <c r="H1813">
        <v>1433</v>
      </c>
      <c r="I1813" s="6"/>
      <c r="J1813" s="6"/>
      <c r="K1813" s="5" t="s">
        <v>1669</v>
      </c>
      <c r="L1813">
        <v>886</v>
      </c>
      <c r="M1813">
        <v>13130</v>
      </c>
      <c r="N1813">
        <v>19430</v>
      </c>
      <c r="O1813">
        <v>174</v>
      </c>
      <c r="P1813">
        <v>283.15296583012702</v>
      </c>
      <c r="Q1813">
        <v>9001.4762684763991</v>
      </c>
      <c r="R1813">
        <v>599994</v>
      </c>
      <c r="S1813" s="6"/>
      <c r="T1813" s="6"/>
      <c r="U1813" s="5" t="s">
        <v>1669</v>
      </c>
      <c r="V1813" s="5">
        <v>886</v>
      </c>
      <c r="W1813" s="5">
        <v>13130</v>
      </c>
      <c r="X1813" s="5">
        <v>19430</v>
      </c>
      <c r="Y1813" s="5">
        <v>174</v>
      </c>
      <c r="Z1813" s="5">
        <v>283.1529658</v>
      </c>
      <c r="AA1813" s="5">
        <v>9001.4762680000003</v>
      </c>
      <c r="AB1813" s="5">
        <v>60488</v>
      </c>
      <c r="AC1813" s="6"/>
      <c r="AD1813" s="6"/>
      <c r="AE1813" s="5" t="s">
        <v>1669</v>
      </c>
      <c r="AF1813">
        <v>886</v>
      </c>
      <c r="AG1813">
        <v>13130</v>
      </c>
      <c r="AH1813">
        <v>19430</v>
      </c>
      <c r="AI1813">
        <v>174</v>
      </c>
      <c r="AJ1813">
        <v>283.15296583012702</v>
      </c>
      <c r="AK1813">
        <v>9001.4762684763991</v>
      </c>
      <c r="AL1813">
        <v>599980</v>
      </c>
      <c r="AM1813" s="6"/>
      <c r="AN1813" s="6"/>
    </row>
    <row r="1814" spans="1:40" x14ac:dyDescent="0.2">
      <c r="A1814" s="5" t="s">
        <v>1669</v>
      </c>
      <c r="B1814">
        <v>3351</v>
      </c>
      <c r="C1814">
        <v>10665</v>
      </c>
      <c r="D1814">
        <v>17165</v>
      </c>
      <c r="E1814">
        <v>174</v>
      </c>
      <c r="F1814">
        <v>302.396502805034</v>
      </c>
      <c r="G1814">
        <v>6027.7368016905803</v>
      </c>
      <c r="H1814">
        <v>161</v>
      </c>
      <c r="I1814" s="6"/>
      <c r="J1814" s="6"/>
      <c r="K1814" s="5" t="s">
        <v>1669</v>
      </c>
      <c r="L1814">
        <v>886</v>
      </c>
      <c r="M1814">
        <v>13130</v>
      </c>
      <c r="N1814">
        <v>19430</v>
      </c>
      <c r="O1814">
        <v>174</v>
      </c>
      <c r="P1814">
        <v>283.15296583012702</v>
      </c>
      <c r="Q1814">
        <v>9001.4762684763991</v>
      </c>
      <c r="R1814">
        <v>599994</v>
      </c>
      <c r="S1814" s="6"/>
      <c r="T1814" s="6"/>
      <c r="U1814" s="5" t="s">
        <v>1669</v>
      </c>
      <c r="V1814" s="5">
        <v>886</v>
      </c>
      <c r="W1814" s="5">
        <v>13130</v>
      </c>
      <c r="X1814" s="5">
        <v>19430</v>
      </c>
      <c r="Y1814" s="5">
        <v>174</v>
      </c>
      <c r="Z1814" s="5">
        <v>283.1529658</v>
      </c>
      <c r="AA1814" s="5">
        <v>9001.4762680000003</v>
      </c>
      <c r="AB1814" s="5">
        <v>60571</v>
      </c>
      <c r="AC1814" s="6"/>
      <c r="AD1814" s="6"/>
      <c r="AE1814" s="5" t="s">
        <v>1669</v>
      </c>
      <c r="AF1814">
        <v>886</v>
      </c>
      <c r="AG1814">
        <v>13130</v>
      </c>
      <c r="AH1814">
        <v>19430</v>
      </c>
      <c r="AI1814">
        <v>174</v>
      </c>
      <c r="AJ1814">
        <v>283.15296583012702</v>
      </c>
      <c r="AK1814">
        <v>9001.4762684763991</v>
      </c>
      <c r="AL1814">
        <v>599981</v>
      </c>
      <c r="AM1814" s="6"/>
      <c r="AN1814" s="6"/>
    </row>
    <row r="1815" spans="1:40" x14ac:dyDescent="0.2">
      <c r="A1815" s="5" t="s">
        <v>1669</v>
      </c>
      <c r="B1815">
        <v>3351</v>
      </c>
      <c r="C1815">
        <v>10665</v>
      </c>
      <c r="D1815">
        <v>17165</v>
      </c>
      <c r="E1815">
        <v>174</v>
      </c>
      <c r="F1815">
        <v>302.396502805034</v>
      </c>
      <c r="G1815">
        <v>6027.7368016905803</v>
      </c>
      <c r="H1815">
        <v>180</v>
      </c>
      <c r="I1815" s="6"/>
      <c r="J1815" s="6"/>
      <c r="K1815" s="5" t="s">
        <v>1669</v>
      </c>
      <c r="L1815">
        <v>886</v>
      </c>
      <c r="M1815">
        <v>13130</v>
      </c>
      <c r="N1815">
        <v>19430</v>
      </c>
      <c r="O1815">
        <v>174</v>
      </c>
      <c r="P1815">
        <v>283.15296583012702</v>
      </c>
      <c r="Q1815">
        <v>9001.4762684763991</v>
      </c>
      <c r="R1815">
        <v>599995</v>
      </c>
      <c r="S1815" s="6"/>
      <c r="T1815" s="6"/>
      <c r="U1815" s="5" t="s">
        <v>1669</v>
      </c>
      <c r="V1815" s="5">
        <v>886</v>
      </c>
      <c r="W1815" s="5">
        <v>13130</v>
      </c>
      <c r="X1815" s="5">
        <v>19430</v>
      </c>
      <c r="Y1815" s="5">
        <v>174</v>
      </c>
      <c r="Z1815" s="5">
        <v>283.1529658</v>
      </c>
      <c r="AA1815" s="5">
        <v>9001.4762680000003</v>
      </c>
      <c r="AB1815" s="5">
        <v>60595</v>
      </c>
      <c r="AC1815" s="6"/>
      <c r="AD1815" s="6"/>
      <c r="AE1815" s="5" t="s">
        <v>1669</v>
      </c>
      <c r="AF1815">
        <v>886</v>
      </c>
      <c r="AG1815">
        <v>13130</v>
      </c>
      <c r="AH1815">
        <v>19430</v>
      </c>
      <c r="AI1815">
        <v>174</v>
      </c>
      <c r="AJ1815">
        <v>283.15296583012702</v>
      </c>
      <c r="AK1815">
        <v>9001.4762684763991</v>
      </c>
      <c r="AL1815">
        <v>599981</v>
      </c>
      <c r="AM1815" s="6"/>
      <c r="AN1815" s="6"/>
    </row>
    <row r="1816" spans="1:40" x14ac:dyDescent="0.2">
      <c r="A1816" s="5" t="s">
        <v>1669</v>
      </c>
      <c r="B1816">
        <v>3351</v>
      </c>
      <c r="C1816">
        <v>10665</v>
      </c>
      <c r="D1816">
        <v>17165</v>
      </c>
      <c r="E1816">
        <v>174</v>
      </c>
      <c r="F1816">
        <v>302.396502805034</v>
      </c>
      <c r="G1816">
        <v>6027.7368016905803</v>
      </c>
      <c r="H1816">
        <v>2424</v>
      </c>
      <c r="I1816" s="6"/>
      <c r="J1816" s="6"/>
      <c r="K1816" s="5" t="s">
        <v>1669</v>
      </c>
      <c r="L1816">
        <v>886</v>
      </c>
      <c r="M1816">
        <v>13130</v>
      </c>
      <c r="N1816">
        <v>19430</v>
      </c>
      <c r="O1816">
        <v>174</v>
      </c>
      <c r="P1816">
        <v>283.15296583012702</v>
      </c>
      <c r="Q1816">
        <v>9001.4762684763991</v>
      </c>
      <c r="R1816">
        <v>599995</v>
      </c>
      <c r="S1816" s="6"/>
      <c r="T1816" s="6"/>
      <c r="U1816" s="5" t="s">
        <v>1669</v>
      </c>
      <c r="V1816" s="5">
        <v>886</v>
      </c>
      <c r="W1816" s="5">
        <v>13130</v>
      </c>
      <c r="X1816" s="5">
        <v>19430</v>
      </c>
      <c r="Y1816" s="5">
        <v>174</v>
      </c>
      <c r="Z1816" s="5">
        <v>283.1529658</v>
      </c>
      <c r="AA1816" s="5">
        <v>9001.4762680000003</v>
      </c>
      <c r="AB1816" s="5">
        <v>60649</v>
      </c>
      <c r="AC1816" s="6"/>
      <c r="AD1816" s="6"/>
      <c r="AE1816" s="5" t="s">
        <v>1669</v>
      </c>
      <c r="AF1816">
        <v>886</v>
      </c>
      <c r="AG1816">
        <v>13130</v>
      </c>
      <c r="AH1816">
        <v>19430</v>
      </c>
      <c r="AI1816">
        <v>174</v>
      </c>
      <c r="AJ1816">
        <v>283.15296583012702</v>
      </c>
      <c r="AK1816">
        <v>9001.4762684763991</v>
      </c>
      <c r="AL1816">
        <v>599981</v>
      </c>
      <c r="AM1816" s="6"/>
      <c r="AN1816" s="6"/>
    </row>
    <row r="1817" spans="1:40" x14ac:dyDescent="0.2">
      <c r="A1817" s="5" t="s">
        <v>1669</v>
      </c>
      <c r="B1817">
        <v>3351</v>
      </c>
      <c r="C1817">
        <v>10665</v>
      </c>
      <c r="D1817">
        <v>17165</v>
      </c>
      <c r="E1817">
        <v>174</v>
      </c>
      <c r="F1817">
        <v>302.396502805034</v>
      </c>
      <c r="G1817">
        <v>6027.7368016905803</v>
      </c>
      <c r="H1817">
        <v>7240</v>
      </c>
      <c r="I1817" s="6"/>
      <c r="J1817" s="6"/>
      <c r="K1817" s="5" t="s">
        <v>1669</v>
      </c>
      <c r="L1817">
        <v>886</v>
      </c>
      <c r="M1817">
        <v>13130</v>
      </c>
      <c r="N1817">
        <v>19430</v>
      </c>
      <c r="O1817">
        <v>174</v>
      </c>
      <c r="P1817">
        <v>283.15296583012702</v>
      </c>
      <c r="Q1817">
        <v>9001.4762684763991</v>
      </c>
      <c r="R1817">
        <v>599996</v>
      </c>
      <c r="S1817" s="6"/>
      <c r="T1817" s="6"/>
      <c r="U1817" s="5" t="s">
        <v>1669</v>
      </c>
      <c r="V1817" s="5">
        <v>886</v>
      </c>
      <c r="W1817" s="5">
        <v>13130</v>
      </c>
      <c r="X1817" s="5">
        <v>19430</v>
      </c>
      <c r="Y1817" s="5">
        <v>174</v>
      </c>
      <c r="Z1817" s="5">
        <v>283.1529658</v>
      </c>
      <c r="AA1817" s="5">
        <v>9001.4762680000003</v>
      </c>
      <c r="AB1817" s="5">
        <v>60780</v>
      </c>
      <c r="AC1817" s="6"/>
      <c r="AD1817" s="6"/>
      <c r="AE1817" s="5" t="s">
        <v>1669</v>
      </c>
      <c r="AF1817">
        <v>886</v>
      </c>
      <c r="AG1817">
        <v>13130</v>
      </c>
      <c r="AH1817">
        <v>19430</v>
      </c>
      <c r="AI1817">
        <v>174</v>
      </c>
      <c r="AJ1817">
        <v>283.15296583012702</v>
      </c>
      <c r="AK1817">
        <v>9001.4762684763991</v>
      </c>
      <c r="AL1817">
        <v>599981</v>
      </c>
      <c r="AM1817" s="6"/>
      <c r="AN1817" s="6"/>
    </row>
    <row r="1818" spans="1:40" x14ac:dyDescent="0.2">
      <c r="A1818" s="5" t="s">
        <v>1669</v>
      </c>
      <c r="B1818">
        <v>3418</v>
      </c>
      <c r="C1818">
        <v>10598</v>
      </c>
      <c r="D1818">
        <v>16998</v>
      </c>
      <c r="E1818">
        <v>174</v>
      </c>
      <c r="F1818">
        <v>300.486863275563</v>
      </c>
      <c r="G1818">
        <v>5931.0688255610103</v>
      </c>
      <c r="H1818">
        <v>140</v>
      </c>
      <c r="I1818" s="6"/>
      <c r="J1818" s="6"/>
      <c r="K1818" s="5" t="s">
        <v>1669</v>
      </c>
      <c r="L1818">
        <v>886</v>
      </c>
      <c r="M1818">
        <v>13130</v>
      </c>
      <c r="N1818">
        <v>19430</v>
      </c>
      <c r="O1818">
        <v>174</v>
      </c>
      <c r="P1818">
        <v>283.15296583012702</v>
      </c>
      <c r="Q1818">
        <v>9001.4762684763991</v>
      </c>
      <c r="R1818">
        <v>599996</v>
      </c>
      <c r="S1818" s="6"/>
      <c r="T1818" s="6"/>
      <c r="U1818" s="5" t="s">
        <v>1669</v>
      </c>
      <c r="V1818" s="5">
        <v>886</v>
      </c>
      <c r="W1818" s="5">
        <v>13130</v>
      </c>
      <c r="X1818" s="5">
        <v>19430</v>
      </c>
      <c r="Y1818" s="5">
        <v>174</v>
      </c>
      <c r="Z1818" s="5">
        <v>283.1529658</v>
      </c>
      <c r="AA1818" s="5">
        <v>9001.4762680000003</v>
      </c>
      <c r="AB1818" s="5">
        <v>60900</v>
      </c>
      <c r="AC1818" s="6"/>
      <c r="AD1818" s="6"/>
      <c r="AE1818" s="5" t="s">
        <v>1669</v>
      </c>
      <c r="AF1818">
        <v>886</v>
      </c>
      <c r="AG1818">
        <v>13130</v>
      </c>
      <c r="AH1818">
        <v>19430</v>
      </c>
      <c r="AI1818">
        <v>174</v>
      </c>
      <c r="AJ1818">
        <v>283.15296583012702</v>
      </c>
      <c r="AK1818">
        <v>9001.4762684763991</v>
      </c>
      <c r="AL1818">
        <v>599982</v>
      </c>
      <c r="AM1818" s="6"/>
      <c r="AN1818" s="6"/>
    </row>
    <row r="1819" spans="1:40" x14ac:dyDescent="0.2">
      <c r="A1819" s="5" t="s">
        <v>1669</v>
      </c>
      <c r="B1819">
        <v>886</v>
      </c>
      <c r="C1819">
        <v>13130</v>
      </c>
      <c r="D1819">
        <v>19430</v>
      </c>
      <c r="E1819">
        <v>174</v>
      </c>
      <c r="F1819">
        <v>283.15296583012702</v>
      </c>
      <c r="G1819">
        <v>9001.4762684763991</v>
      </c>
      <c r="H1819">
        <v>182</v>
      </c>
      <c r="I1819" s="6"/>
      <c r="J1819" s="6"/>
      <c r="K1819" s="5" t="s">
        <v>1669</v>
      </c>
      <c r="L1819">
        <v>886</v>
      </c>
      <c r="M1819">
        <v>13130</v>
      </c>
      <c r="N1819">
        <v>19430</v>
      </c>
      <c r="O1819">
        <v>174</v>
      </c>
      <c r="P1819">
        <v>283.15296583012702</v>
      </c>
      <c r="Q1819">
        <v>9001.4762684763991</v>
      </c>
      <c r="R1819">
        <v>599998</v>
      </c>
      <c r="S1819" s="6"/>
      <c r="T1819" s="6"/>
      <c r="U1819" s="5" t="s">
        <v>1669</v>
      </c>
      <c r="V1819" s="5">
        <v>886</v>
      </c>
      <c r="W1819" s="5">
        <v>13130</v>
      </c>
      <c r="X1819" s="5">
        <v>19430</v>
      </c>
      <c r="Y1819" s="5">
        <v>174</v>
      </c>
      <c r="Z1819" s="5">
        <v>283.1529658</v>
      </c>
      <c r="AA1819" s="5">
        <v>9001.4762680000003</v>
      </c>
      <c r="AB1819" s="5">
        <v>63526</v>
      </c>
      <c r="AC1819" s="6"/>
      <c r="AD1819" s="6"/>
      <c r="AE1819" s="5" t="s">
        <v>1669</v>
      </c>
      <c r="AF1819">
        <v>886</v>
      </c>
      <c r="AG1819">
        <v>13130</v>
      </c>
      <c r="AH1819">
        <v>19430</v>
      </c>
      <c r="AI1819">
        <v>174</v>
      </c>
      <c r="AJ1819">
        <v>283.15296583012702</v>
      </c>
      <c r="AK1819">
        <v>9001.4762684763991</v>
      </c>
      <c r="AL1819">
        <v>599982</v>
      </c>
      <c r="AM1819" s="6"/>
      <c r="AN1819" s="6"/>
    </row>
    <row r="1820" spans="1:40" x14ac:dyDescent="0.2">
      <c r="A1820" s="5" t="s">
        <v>1669</v>
      </c>
      <c r="B1820">
        <v>886</v>
      </c>
      <c r="C1820">
        <v>13130</v>
      </c>
      <c r="D1820">
        <v>19430</v>
      </c>
      <c r="E1820">
        <v>174</v>
      </c>
      <c r="F1820">
        <v>283.15296583012702</v>
      </c>
      <c r="G1820">
        <v>9001.4762684763991</v>
      </c>
      <c r="H1820">
        <v>199</v>
      </c>
      <c r="I1820" s="6"/>
      <c r="J1820" s="6"/>
      <c r="K1820" s="5" t="s">
        <v>1669</v>
      </c>
      <c r="L1820">
        <v>886</v>
      </c>
      <c r="M1820">
        <v>13130</v>
      </c>
      <c r="N1820">
        <v>19430</v>
      </c>
      <c r="O1820">
        <v>174</v>
      </c>
      <c r="P1820">
        <v>283.15296583012702</v>
      </c>
      <c r="Q1820">
        <v>9001.4762684763991</v>
      </c>
      <c r="R1820">
        <v>599998</v>
      </c>
      <c r="S1820" s="6"/>
      <c r="T1820" s="6"/>
      <c r="U1820" s="5" t="s">
        <v>1669</v>
      </c>
      <c r="V1820" s="5">
        <v>886</v>
      </c>
      <c r="W1820" s="5">
        <v>13130</v>
      </c>
      <c r="X1820" s="5">
        <v>19430</v>
      </c>
      <c r="Y1820" s="5">
        <v>174</v>
      </c>
      <c r="Z1820" s="5">
        <v>283.1529658</v>
      </c>
      <c r="AA1820" s="5">
        <v>9001.4762680000003</v>
      </c>
      <c r="AB1820" s="5">
        <v>65981</v>
      </c>
      <c r="AC1820" s="6"/>
      <c r="AD1820" s="6"/>
      <c r="AE1820" s="5" t="s">
        <v>1669</v>
      </c>
      <c r="AF1820">
        <v>886</v>
      </c>
      <c r="AG1820">
        <v>13130</v>
      </c>
      <c r="AH1820">
        <v>19430</v>
      </c>
      <c r="AI1820">
        <v>174</v>
      </c>
      <c r="AJ1820">
        <v>283.15296583012702</v>
      </c>
      <c r="AK1820">
        <v>9001.4762684763991</v>
      </c>
      <c r="AL1820">
        <v>599982</v>
      </c>
      <c r="AM1820" s="6"/>
      <c r="AN1820" s="6"/>
    </row>
    <row r="1821" spans="1:40" x14ac:dyDescent="0.2">
      <c r="A1821" s="5" t="s">
        <v>1669</v>
      </c>
      <c r="B1821">
        <v>886</v>
      </c>
      <c r="C1821">
        <v>13130</v>
      </c>
      <c r="D1821">
        <v>19430</v>
      </c>
      <c r="E1821">
        <v>174</v>
      </c>
      <c r="F1821">
        <v>283.15296583012702</v>
      </c>
      <c r="G1821">
        <v>9001.4762684763991</v>
      </c>
      <c r="H1821">
        <v>4925</v>
      </c>
      <c r="I1821" s="6"/>
      <c r="J1821" s="6"/>
      <c r="K1821" s="5" t="s">
        <v>1669</v>
      </c>
      <c r="L1821">
        <v>886</v>
      </c>
      <c r="M1821">
        <v>13130</v>
      </c>
      <c r="N1821">
        <v>19430</v>
      </c>
      <c r="O1821">
        <v>174</v>
      </c>
      <c r="P1821">
        <v>283.15296583012702</v>
      </c>
      <c r="Q1821">
        <v>9001.4762684763991</v>
      </c>
      <c r="R1821">
        <v>599999</v>
      </c>
      <c r="S1821" s="6"/>
      <c r="T1821" s="6"/>
      <c r="U1821" s="5" t="s">
        <v>1669</v>
      </c>
      <c r="V1821" s="5">
        <v>886</v>
      </c>
      <c r="W1821" s="5">
        <v>13130</v>
      </c>
      <c r="X1821" s="5">
        <v>19430</v>
      </c>
      <c r="Y1821" s="5">
        <v>174</v>
      </c>
      <c r="Z1821" s="5">
        <v>283.1529658</v>
      </c>
      <c r="AA1821" s="5">
        <v>9001.4762680000003</v>
      </c>
      <c r="AB1821" s="5">
        <v>70938</v>
      </c>
      <c r="AC1821" s="6"/>
      <c r="AD1821" s="6"/>
      <c r="AE1821" s="5" t="s">
        <v>1669</v>
      </c>
      <c r="AF1821">
        <v>886</v>
      </c>
      <c r="AG1821">
        <v>13130</v>
      </c>
      <c r="AH1821">
        <v>19430</v>
      </c>
      <c r="AI1821">
        <v>174</v>
      </c>
      <c r="AJ1821">
        <v>283.15296583012702</v>
      </c>
      <c r="AK1821">
        <v>9001.4762684763991</v>
      </c>
      <c r="AL1821">
        <v>599983</v>
      </c>
      <c r="AM1821" s="6"/>
      <c r="AN1821" s="6"/>
    </row>
    <row r="1822" spans="1:40" x14ac:dyDescent="0.2">
      <c r="A1822" s="5" t="s">
        <v>1670</v>
      </c>
      <c r="B1822">
        <v>1430</v>
      </c>
      <c r="C1822">
        <v>21716</v>
      </c>
      <c r="D1822">
        <v>30916</v>
      </c>
      <c r="E1822">
        <v>174</v>
      </c>
      <c r="F1822">
        <v>298.218790823029</v>
      </c>
      <c r="G1822">
        <v>17171.095930966501</v>
      </c>
      <c r="H1822">
        <v>148</v>
      </c>
      <c r="I1822" s="6">
        <f t="shared" ref="I1822:J1822" si="1267">AVERAGE(G1822:G1831)</f>
        <v>12479.114287733963</v>
      </c>
      <c r="J1822" s="6">
        <f t="shared" si="1267"/>
        <v>791</v>
      </c>
      <c r="K1822" s="5" t="s">
        <v>1670</v>
      </c>
      <c r="L1822">
        <v>1430</v>
      </c>
      <c r="M1822">
        <v>21716</v>
      </c>
      <c r="N1822">
        <v>30916</v>
      </c>
      <c r="O1822">
        <v>174</v>
      </c>
      <c r="P1822">
        <v>298.218790823029</v>
      </c>
      <c r="Q1822">
        <v>17171.095930966501</v>
      </c>
      <c r="R1822">
        <v>599993</v>
      </c>
      <c r="S1822" s="6">
        <f t="shared" ref="S1822" si="1268">AVERAGE(Q1822:Q1831)</f>
        <v>17171.095930966498</v>
      </c>
      <c r="T1822" s="6">
        <f t="shared" ref="T1822" si="1269">AVERAGE(R1822:R1831)</f>
        <v>599995.80000000005</v>
      </c>
      <c r="U1822" s="5" t="s">
        <v>1670</v>
      </c>
      <c r="V1822" s="5">
        <v>1430</v>
      </c>
      <c r="W1822" s="5">
        <v>21716</v>
      </c>
      <c r="X1822" s="5">
        <v>30916</v>
      </c>
      <c r="Y1822" s="5">
        <v>174</v>
      </c>
      <c r="Z1822" s="5">
        <v>298.21879080000002</v>
      </c>
      <c r="AA1822" s="5">
        <v>17171.095929999999</v>
      </c>
      <c r="AB1822" s="5">
        <v>60471</v>
      </c>
      <c r="AC1822" s="6">
        <f t="shared" ref="AC1822" si="1270">AVERAGE(AA1822:AA1831)</f>
        <v>17171.095930000003</v>
      </c>
      <c r="AD1822" s="6">
        <f t="shared" ref="AD1822" si="1271">AVERAGE(AB1822:AB1831)</f>
        <v>63392.5</v>
      </c>
      <c r="AE1822" s="5" t="s">
        <v>1670</v>
      </c>
      <c r="AF1822">
        <v>828</v>
      </c>
      <c r="AG1822">
        <v>22318</v>
      </c>
      <c r="AH1822">
        <v>31718</v>
      </c>
      <c r="AI1822">
        <v>181</v>
      </c>
      <c r="AJ1822">
        <v>312.04238768305697</v>
      </c>
      <c r="AK1822">
        <v>17335.966351687799</v>
      </c>
      <c r="AL1822">
        <v>599980</v>
      </c>
      <c r="AM1822" s="6">
        <f t="shared" ref="AM1822" si="1272">AVERAGE(AK1822:AK1831)</f>
        <v>17335.966351687795</v>
      </c>
      <c r="AN1822" s="6">
        <f t="shared" ref="AN1822" si="1273">AVERAGE(AL1822:AL1831)</f>
        <v>599982.6</v>
      </c>
    </row>
    <row r="1823" spans="1:40" x14ac:dyDescent="0.2">
      <c r="A1823" s="5" t="s">
        <v>1670</v>
      </c>
      <c r="B1823">
        <v>1430</v>
      </c>
      <c r="C1823">
        <v>21716</v>
      </c>
      <c r="D1823">
        <v>30916</v>
      </c>
      <c r="E1823">
        <v>174</v>
      </c>
      <c r="F1823">
        <v>298.218790823029</v>
      </c>
      <c r="G1823">
        <v>17171.095930966501</v>
      </c>
      <c r="H1823">
        <v>181</v>
      </c>
      <c r="I1823" s="6"/>
      <c r="J1823" s="6"/>
      <c r="K1823" s="5" t="s">
        <v>1670</v>
      </c>
      <c r="L1823">
        <v>1430</v>
      </c>
      <c r="M1823">
        <v>21716</v>
      </c>
      <c r="N1823">
        <v>30916</v>
      </c>
      <c r="O1823">
        <v>174</v>
      </c>
      <c r="P1823">
        <v>298.218790823029</v>
      </c>
      <c r="Q1823">
        <v>17171.095930966501</v>
      </c>
      <c r="R1823">
        <v>599994</v>
      </c>
      <c r="S1823" s="6"/>
      <c r="T1823" s="6"/>
      <c r="U1823" s="5" t="s">
        <v>1670</v>
      </c>
      <c r="V1823" s="5">
        <v>1430</v>
      </c>
      <c r="W1823" s="5">
        <v>21716</v>
      </c>
      <c r="X1823" s="5">
        <v>30916</v>
      </c>
      <c r="Y1823" s="5">
        <v>174</v>
      </c>
      <c r="Z1823" s="5">
        <v>298.21879080000002</v>
      </c>
      <c r="AA1823" s="5">
        <v>17171.095929999999</v>
      </c>
      <c r="AB1823" s="5">
        <v>60635</v>
      </c>
      <c r="AC1823" s="6"/>
      <c r="AD1823" s="6"/>
      <c r="AE1823" s="5" t="s">
        <v>1670</v>
      </c>
      <c r="AF1823">
        <v>828</v>
      </c>
      <c r="AG1823">
        <v>22318</v>
      </c>
      <c r="AH1823">
        <v>31718</v>
      </c>
      <c r="AI1823">
        <v>181</v>
      </c>
      <c r="AJ1823">
        <v>312.04238768305697</v>
      </c>
      <c r="AK1823">
        <v>17335.966351687799</v>
      </c>
      <c r="AL1823">
        <v>599980</v>
      </c>
      <c r="AM1823" s="6"/>
      <c r="AN1823" s="6"/>
    </row>
    <row r="1824" spans="1:40" x14ac:dyDescent="0.2">
      <c r="A1824" s="5" t="s">
        <v>1670</v>
      </c>
      <c r="B1824">
        <v>1430</v>
      </c>
      <c r="C1824">
        <v>21716</v>
      </c>
      <c r="D1824">
        <v>30916</v>
      </c>
      <c r="E1824">
        <v>174</v>
      </c>
      <c r="F1824">
        <v>300.56111628483598</v>
      </c>
      <c r="G1824">
        <v>17063.138150431801</v>
      </c>
      <c r="H1824">
        <v>180</v>
      </c>
      <c r="I1824" s="6"/>
      <c r="J1824" s="6"/>
      <c r="K1824" s="5" t="s">
        <v>1670</v>
      </c>
      <c r="L1824">
        <v>1430</v>
      </c>
      <c r="M1824">
        <v>21716</v>
      </c>
      <c r="N1824">
        <v>30916</v>
      </c>
      <c r="O1824">
        <v>174</v>
      </c>
      <c r="P1824">
        <v>298.218790823029</v>
      </c>
      <c r="Q1824">
        <v>17171.095930966501</v>
      </c>
      <c r="R1824">
        <v>599995</v>
      </c>
      <c r="S1824" s="6"/>
      <c r="T1824" s="6"/>
      <c r="U1824" s="5" t="s">
        <v>1670</v>
      </c>
      <c r="V1824" s="5">
        <v>1430</v>
      </c>
      <c r="W1824" s="5">
        <v>21716</v>
      </c>
      <c r="X1824" s="5">
        <v>30916</v>
      </c>
      <c r="Y1824" s="5">
        <v>174</v>
      </c>
      <c r="Z1824" s="5">
        <v>298.21879080000002</v>
      </c>
      <c r="AA1824" s="5">
        <v>17171.095929999999</v>
      </c>
      <c r="AB1824" s="5">
        <v>60659</v>
      </c>
      <c r="AC1824" s="6"/>
      <c r="AD1824" s="6"/>
      <c r="AE1824" s="5" t="s">
        <v>1670</v>
      </c>
      <c r="AF1824">
        <v>828</v>
      </c>
      <c r="AG1824">
        <v>22318</v>
      </c>
      <c r="AH1824">
        <v>31718</v>
      </c>
      <c r="AI1824">
        <v>181</v>
      </c>
      <c r="AJ1824">
        <v>312.04238768305697</v>
      </c>
      <c r="AK1824">
        <v>17335.966351687799</v>
      </c>
      <c r="AL1824">
        <v>599981</v>
      </c>
      <c r="AM1824" s="6"/>
      <c r="AN1824" s="6"/>
    </row>
    <row r="1825" spans="1:40" x14ac:dyDescent="0.2">
      <c r="A1825" s="5" t="s">
        <v>1670</v>
      </c>
      <c r="B1825">
        <v>5758</v>
      </c>
      <c r="C1825">
        <v>17388</v>
      </c>
      <c r="D1825">
        <v>25988</v>
      </c>
      <c r="E1825">
        <v>174</v>
      </c>
      <c r="F1825">
        <v>335.987296921743</v>
      </c>
      <c r="G1825">
        <v>10502.3454848768</v>
      </c>
      <c r="H1825">
        <v>1492</v>
      </c>
      <c r="I1825" s="6"/>
      <c r="J1825" s="6"/>
      <c r="K1825" s="5" t="s">
        <v>1670</v>
      </c>
      <c r="L1825">
        <v>1430</v>
      </c>
      <c r="M1825">
        <v>21716</v>
      </c>
      <c r="N1825">
        <v>30916</v>
      </c>
      <c r="O1825">
        <v>174</v>
      </c>
      <c r="P1825">
        <v>298.218790823029</v>
      </c>
      <c r="Q1825">
        <v>17171.095930966501</v>
      </c>
      <c r="R1825">
        <v>599995</v>
      </c>
      <c r="S1825" s="6"/>
      <c r="T1825" s="6"/>
      <c r="U1825" s="5" t="s">
        <v>1670</v>
      </c>
      <c r="V1825" s="5">
        <v>1430</v>
      </c>
      <c r="W1825" s="5">
        <v>21716</v>
      </c>
      <c r="X1825" s="5">
        <v>30916</v>
      </c>
      <c r="Y1825" s="5">
        <v>174</v>
      </c>
      <c r="Z1825" s="5">
        <v>298.21879080000002</v>
      </c>
      <c r="AA1825" s="5">
        <v>17171.095929999999</v>
      </c>
      <c r="AB1825" s="5">
        <v>60688</v>
      </c>
      <c r="AC1825" s="6"/>
      <c r="AD1825" s="6"/>
      <c r="AE1825" s="5" t="s">
        <v>1670</v>
      </c>
      <c r="AF1825">
        <v>828</v>
      </c>
      <c r="AG1825">
        <v>22318</v>
      </c>
      <c r="AH1825">
        <v>31718</v>
      </c>
      <c r="AI1825">
        <v>181</v>
      </c>
      <c r="AJ1825">
        <v>312.04238768305697</v>
      </c>
      <c r="AK1825">
        <v>17335.966351687799</v>
      </c>
      <c r="AL1825">
        <v>599981</v>
      </c>
      <c r="AM1825" s="6"/>
      <c r="AN1825" s="6"/>
    </row>
    <row r="1826" spans="1:40" x14ac:dyDescent="0.2">
      <c r="A1826" s="5" t="s">
        <v>1670</v>
      </c>
      <c r="B1826">
        <v>5758</v>
      </c>
      <c r="C1826">
        <v>17388</v>
      </c>
      <c r="D1826">
        <v>25988</v>
      </c>
      <c r="E1826">
        <v>174</v>
      </c>
      <c r="F1826">
        <v>335.987296921743</v>
      </c>
      <c r="G1826">
        <v>10502.3454848768</v>
      </c>
      <c r="H1826">
        <v>167</v>
      </c>
      <c r="I1826" s="6"/>
      <c r="J1826" s="6"/>
      <c r="K1826" s="5" t="s">
        <v>1670</v>
      </c>
      <c r="L1826">
        <v>1430</v>
      </c>
      <c r="M1826">
        <v>21716</v>
      </c>
      <c r="N1826">
        <v>30916</v>
      </c>
      <c r="O1826">
        <v>174</v>
      </c>
      <c r="P1826">
        <v>298.218790823029</v>
      </c>
      <c r="Q1826">
        <v>17171.095930966501</v>
      </c>
      <c r="R1826">
        <v>599995</v>
      </c>
      <c r="S1826" s="6"/>
      <c r="T1826" s="6"/>
      <c r="U1826" s="5" t="s">
        <v>1670</v>
      </c>
      <c r="V1826" s="5">
        <v>1430</v>
      </c>
      <c r="W1826" s="5">
        <v>21716</v>
      </c>
      <c r="X1826" s="5">
        <v>30916</v>
      </c>
      <c r="Y1826" s="5">
        <v>174</v>
      </c>
      <c r="Z1826" s="5">
        <v>298.21879080000002</v>
      </c>
      <c r="AA1826" s="5">
        <v>17171.095929999999</v>
      </c>
      <c r="AB1826" s="5">
        <v>60702</v>
      </c>
      <c r="AC1826" s="6"/>
      <c r="AD1826" s="6"/>
      <c r="AE1826" s="5" t="s">
        <v>1670</v>
      </c>
      <c r="AF1826">
        <v>828</v>
      </c>
      <c r="AG1826">
        <v>22318</v>
      </c>
      <c r="AH1826">
        <v>31718</v>
      </c>
      <c r="AI1826">
        <v>181</v>
      </c>
      <c r="AJ1826">
        <v>312.04238768305697</v>
      </c>
      <c r="AK1826">
        <v>17335.966351687799</v>
      </c>
      <c r="AL1826">
        <v>599981</v>
      </c>
      <c r="AM1826" s="6"/>
      <c r="AN1826" s="6"/>
    </row>
    <row r="1827" spans="1:40" x14ac:dyDescent="0.2">
      <c r="A1827" s="5" t="s">
        <v>1670</v>
      </c>
      <c r="B1827">
        <v>5758</v>
      </c>
      <c r="C1827">
        <v>17388</v>
      </c>
      <c r="D1827">
        <v>25988</v>
      </c>
      <c r="E1827">
        <v>174</v>
      </c>
      <c r="F1827">
        <v>335.987296921743</v>
      </c>
      <c r="G1827">
        <v>10502.3454848768</v>
      </c>
      <c r="H1827">
        <v>200</v>
      </c>
      <c r="I1827" s="6"/>
      <c r="J1827" s="6"/>
      <c r="K1827" s="5" t="s">
        <v>1670</v>
      </c>
      <c r="L1827">
        <v>1430</v>
      </c>
      <c r="M1827">
        <v>21716</v>
      </c>
      <c r="N1827">
        <v>30916</v>
      </c>
      <c r="O1827">
        <v>174</v>
      </c>
      <c r="P1827">
        <v>298.218790823029</v>
      </c>
      <c r="Q1827">
        <v>17171.095930966501</v>
      </c>
      <c r="R1827">
        <v>599996</v>
      </c>
      <c r="S1827" s="6"/>
      <c r="T1827" s="6"/>
      <c r="U1827" s="5" t="s">
        <v>1670</v>
      </c>
      <c r="V1827" s="5">
        <v>1430</v>
      </c>
      <c r="W1827" s="5">
        <v>21716</v>
      </c>
      <c r="X1827" s="5">
        <v>30916</v>
      </c>
      <c r="Y1827" s="5">
        <v>174</v>
      </c>
      <c r="Z1827" s="5">
        <v>298.21879080000002</v>
      </c>
      <c r="AA1827" s="5">
        <v>17171.095929999999</v>
      </c>
      <c r="AB1827" s="5">
        <v>60732</v>
      </c>
      <c r="AC1827" s="6"/>
      <c r="AD1827" s="6"/>
      <c r="AE1827" s="5" t="s">
        <v>1670</v>
      </c>
      <c r="AF1827">
        <v>828</v>
      </c>
      <c r="AG1827">
        <v>22318</v>
      </c>
      <c r="AH1827">
        <v>31718</v>
      </c>
      <c r="AI1827">
        <v>181</v>
      </c>
      <c r="AJ1827">
        <v>312.04238768305697</v>
      </c>
      <c r="AK1827">
        <v>17335.966351687799</v>
      </c>
      <c r="AL1827">
        <v>599982</v>
      </c>
      <c r="AM1827" s="6"/>
      <c r="AN1827" s="6"/>
    </row>
    <row r="1828" spans="1:40" x14ac:dyDescent="0.2">
      <c r="A1828" s="5" t="s">
        <v>1670</v>
      </c>
      <c r="B1828">
        <v>5758</v>
      </c>
      <c r="C1828">
        <v>17388</v>
      </c>
      <c r="D1828">
        <v>25988</v>
      </c>
      <c r="E1828">
        <v>174</v>
      </c>
      <c r="F1828">
        <v>335.987296921743</v>
      </c>
      <c r="G1828">
        <v>10502.3454848768</v>
      </c>
      <c r="H1828">
        <v>283</v>
      </c>
      <c r="I1828" s="6"/>
      <c r="J1828" s="6"/>
      <c r="K1828" s="5" t="s">
        <v>1670</v>
      </c>
      <c r="L1828">
        <v>1430</v>
      </c>
      <c r="M1828">
        <v>21716</v>
      </c>
      <c r="N1828">
        <v>30916</v>
      </c>
      <c r="O1828">
        <v>174</v>
      </c>
      <c r="P1828">
        <v>298.218790823029</v>
      </c>
      <c r="Q1828">
        <v>17171.095930966501</v>
      </c>
      <c r="R1828">
        <v>599997</v>
      </c>
      <c r="S1828" s="6"/>
      <c r="T1828" s="6"/>
      <c r="U1828" s="5" t="s">
        <v>1670</v>
      </c>
      <c r="V1828" s="5">
        <v>1430</v>
      </c>
      <c r="W1828" s="5">
        <v>21716</v>
      </c>
      <c r="X1828" s="5">
        <v>30916</v>
      </c>
      <c r="Y1828" s="5">
        <v>174</v>
      </c>
      <c r="Z1828" s="5">
        <v>298.21879080000002</v>
      </c>
      <c r="AA1828" s="5">
        <v>17171.095929999999</v>
      </c>
      <c r="AB1828" s="5">
        <v>60751</v>
      </c>
      <c r="AC1828" s="6"/>
      <c r="AD1828" s="6"/>
      <c r="AE1828" s="5" t="s">
        <v>1670</v>
      </c>
      <c r="AF1828">
        <v>828</v>
      </c>
      <c r="AG1828">
        <v>22318</v>
      </c>
      <c r="AH1828">
        <v>31718</v>
      </c>
      <c r="AI1828">
        <v>181</v>
      </c>
      <c r="AJ1828">
        <v>312.04238768305697</v>
      </c>
      <c r="AK1828">
        <v>17335.966351687799</v>
      </c>
      <c r="AL1828">
        <v>599982</v>
      </c>
      <c r="AM1828" s="6"/>
      <c r="AN1828" s="6"/>
    </row>
    <row r="1829" spans="1:40" x14ac:dyDescent="0.2">
      <c r="A1829" s="5" t="s">
        <v>1670</v>
      </c>
      <c r="B1829">
        <v>5758</v>
      </c>
      <c r="C1829">
        <v>17388</v>
      </c>
      <c r="D1829">
        <v>25988</v>
      </c>
      <c r="E1829">
        <v>174</v>
      </c>
      <c r="F1829">
        <v>336.93186573032602</v>
      </c>
      <c r="G1829">
        <v>10458.810308489201</v>
      </c>
      <c r="H1829">
        <v>175</v>
      </c>
      <c r="I1829" s="6"/>
      <c r="J1829" s="6"/>
      <c r="K1829" s="5" t="s">
        <v>1670</v>
      </c>
      <c r="L1829">
        <v>1430</v>
      </c>
      <c r="M1829">
        <v>21716</v>
      </c>
      <c r="N1829">
        <v>30916</v>
      </c>
      <c r="O1829">
        <v>174</v>
      </c>
      <c r="P1829">
        <v>298.218790823029</v>
      </c>
      <c r="Q1829">
        <v>17171.095930966501</v>
      </c>
      <c r="R1829">
        <v>599997</v>
      </c>
      <c r="S1829" s="6"/>
      <c r="T1829" s="6"/>
      <c r="U1829" s="5" t="s">
        <v>1670</v>
      </c>
      <c r="V1829" s="5">
        <v>1430</v>
      </c>
      <c r="W1829" s="5">
        <v>21716</v>
      </c>
      <c r="X1829" s="5">
        <v>30916</v>
      </c>
      <c r="Y1829" s="5">
        <v>174</v>
      </c>
      <c r="Z1829" s="5">
        <v>298.21879080000002</v>
      </c>
      <c r="AA1829" s="5">
        <v>17171.095929999999</v>
      </c>
      <c r="AB1829" s="5">
        <v>67724</v>
      </c>
      <c r="AC1829" s="6"/>
      <c r="AD1829" s="6"/>
      <c r="AE1829" s="5" t="s">
        <v>1670</v>
      </c>
      <c r="AF1829">
        <v>828</v>
      </c>
      <c r="AG1829">
        <v>22318</v>
      </c>
      <c r="AH1829">
        <v>31718</v>
      </c>
      <c r="AI1829">
        <v>181</v>
      </c>
      <c r="AJ1829">
        <v>312.04238768305697</v>
      </c>
      <c r="AK1829">
        <v>17335.966351687799</v>
      </c>
      <c r="AL1829">
        <v>599982</v>
      </c>
      <c r="AM1829" s="6"/>
      <c r="AN1829" s="6"/>
    </row>
    <row r="1830" spans="1:40" x14ac:dyDescent="0.2">
      <c r="A1830" s="5" t="s">
        <v>1670</v>
      </c>
      <c r="B1830">
        <v>5758</v>
      </c>
      <c r="C1830">
        <v>17388</v>
      </c>
      <c r="D1830">
        <v>25988</v>
      </c>
      <c r="E1830">
        <v>174</v>
      </c>
      <c r="F1830">
        <v>336.93186573032602</v>
      </c>
      <c r="G1830">
        <v>10458.810308489201</v>
      </c>
      <c r="H1830">
        <v>2273</v>
      </c>
      <c r="I1830" s="6"/>
      <c r="J1830" s="6"/>
      <c r="K1830" s="5" t="s">
        <v>1670</v>
      </c>
      <c r="L1830">
        <v>1430</v>
      </c>
      <c r="M1830">
        <v>21716</v>
      </c>
      <c r="N1830">
        <v>30916</v>
      </c>
      <c r="O1830">
        <v>174</v>
      </c>
      <c r="P1830">
        <v>298.218790823029</v>
      </c>
      <c r="Q1830">
        <v>17171.095930966501</v>
      </c>
      <c r="R1830">
        <v>599998</v>
      </c>
      <c r="S1830" s="6"/>
      <c r="T1830" s="6"/>
      <c r="U1830" s="5" t="s">
        <v>1670</v>
      </c>
      <c r="V1830" s="5">
        <v>1430</v>
      </c>
      <c r="W1830" s="5">
        <v>21716</v>
      </c>
      <c r="X1830" s="5">
        <v>30916</v>
      </c>
      <c r="Y1830" s="5">
        <v>174</v>
      </c>
      <c r="Z1830" s="5">
        <v>298.21879080000002</v>
      </c>
      <c r="AA1830" s="5">
        <v>17171.095929999999</v>
      </c>
      <c r="AB1830" s="5">
        <v>70744</v>
      </c>
      <c r="AC1830" s="6"/>
      <c r="AD1830" s="6"/>
      <c r="AE1830" s="5" t="s">
        <v>1670</v>
      </c>
      <c r="AF1830">
        <v>828</v>
      </c>
      <c r="AG1830">
        <v>22318</v>
      </c>
      <c r="AH1830">
        <v>31718</v>
      </c>
      <c r="AI1830">
        <v>181</v>
      </c>
      <c r="AJ1830">
        <v>312.04238768305697</v>
      </c>
      <c r="AK1830">
        <v>17335.966351687799</v>
      </c>
      <c r="AL1830">
        <v>599982</v>
      </c>
      <c r="AM1830" s="6"/>
      <c r="AN1830" s="6"/>
    </row>
    <row r="1831" spans="1:40" x14ac:dyDescent="0.2">
      <c r="A1831" s="5" t="s">
        <v>1670</v>
      </c>
      <c r="B1831">
        <v>5758</v>
      </c>
      <c r="C1831">
        <v>17388</v>
      </c>
      <c r="D1831">
        <v>25988</v>
      </c>
      <c r="E1831">
        <v>174</v>
      </c>
      <c r="F1831">
        <v>336.93186573032602</v>
      </c>
      <c r="G1831">
        <v>10458.810308489201</v>
      </c>
      <c r="H1831">
        <v>2811</v>
      </c>
      <c r="I1831" s="6"/>
      <c r="J1831" s="6"/>
      <c r="K1831" s="5" t="s">
        <v>1670</v>
      </c>
      <c r="L1831">
        <v>1430</v>
      </c>
      <c r="M1831">
        <v>21716</v>
      </c>
      <c r="N1831">
        <v>30916</v>
      </c>
      <c r="O1831">
        <v>174</v>
      </c>
      <c r="P1831">
        <v>298.218790823029</v>
      </c>
      <c r="Q1831">
        <v>17171.095930966501</v>
      </c>
      <c r="R1831">
        <v>599998</v>
      </c>
      <c r="S1831" s="6"/>
      <c r="T1831" s="6"/>
      <c r="U1831" s="5" t="s">
        <v>1670</v>
      </c>
      <c r="V1831" s="5">
        <v>1430</v>
      </c>
      <c r="W1831" s="5">
        <v>21716</v>
      </c>
      <c r="X1831" s="5">
        <v>30916</v>
      </c>
      <c r="Y1831" s="5">
        <v>174</v>
      </c>
      <c r="Z1831" s="5">
        <v>298.21879080000002</v>
      </c>
      <c r="AA1831" s="5">
        <v>17171.095929999999</v>
      </c>
      <c r="AB1831" s="5">
        <v>70819</v>
      </c>
      <c r="AC1831" s="6"/>
      <c r="AD1831" s="6"/>
      <c r="AE1831" s="5" t="s">
        <v>1670</v>
      </c>
      <c r="AF1831">
        <v>828</v>
      </c>
      <c r="AG1831">
        <v>22318</v>
      </c>
      <c r="AH1831">
        <v>31718</v>
      </c>
      <c r="AI1831">
        <v>181</v>
      </c>
      <c r="AJ1831">
        <v>312.04238768305697</v>
      </c>
      <c r="AK1831">
        <v>17335.966351687799</v>
      </c>
      <c r="AL1831">
        <v>599995</v>
      </c>
      <c r="AM1831" s="6"/>
      <c r="AN1831" s="6"/>
    </row>
    <row r="1832" spans="1:40" x14ac:dyDescent="0.2">
      <c r="A1832" s="5" t="s">
        <v>1674</v>
      </c>
      <c r="B1832">
        <v>159</v>
      </c>
      <c r="C1832">
        <v>1976</v>
      </c>
      <c r="D1832">
        <v>8750</v>
      </c>
      <c r="E1832">
        <v>174</v>
      </c>
      <c r="F1832">
        <v>316.03232645068698</v>
      </c>
      <c r="G1832">
        <v>4774.3133332503403</v>
      </c>
      <c r="H1832">
        <v>1022</v>
      </c>
      <c r="I1832" s="6">
        <f t="shared" ref="I1832:J1832" si="1274">AVERAGE(G1832:G1841)</f>
        <v>4538.0932806740566</v>
      </c>
      <c r="J1832" s="6">
        <f t="shared" si="1274"/>
        <v>1210.7</v>
      </c>
      <c r="K1832" s="5" t="s">
        <v>1674</v>
      </c>
      <c r="L1832">
        <v>159</v>
      </c>
      <c r="M1832">
        <v>1976</v>
      </c>
      <c r="N1832">
        <v>8750</v>
      </c>
      <c r="O1832">
        <v>174</v>
      </c>
      <c r="P1832">
        <v>316.03232645068698</v>
      </c>
      <c r="Q1832">
        <v>4774.3133332503403</v>
      </c>
      <c r="R1832">
        <v>599994</v>
      </c>
      <c r="S1832" s="6">
        <f t="shared" ref="S1832" si="1275">AVERAGE(Q1832:Q1841)</f>
        <v>4774.3133332503412</v>
      </c>
      <c r="T1832" s="6">
        <f t="shared" ref="T1832" si="1276">AVERAGE(R1832:R1841)</f>
        <v>599996.6</v>
      </c>
      <c r="U1832" s="5" t="s">
        <v>1674</v>
      </c>
      <c r="V1832" s="5">
        <v>790</v>
      </c>
      <c r="W1832" s="5">
        <v>1345</v>
      </c>
      <c r="X1832" s="5">
        <v>9898</v>
      </c>
      <c r="Y1832" s="5">
        <v>174</v>
      </c>
      <c r="Z1832" s="5">
        <v>307.61798759999999</v>
      </c>
      <c r="AA1832" s="5">
        <v>6028.1657160000004</v>
      </c>
      <c r="AB1832" s="5">
        <v>60610</v>
      </c>
      <c r="AC1832" s="6">
        <f t="shared" ref="AC1832" si="1277">AVERAGE(AA1832:AA1841)</f>
        <v>6028.1657160000013</v>
      </c>
      <c r="AD1832" s="6">
        <f t="shared" ref="AD1832" si="1278">AVERAGE(AB1832:AB1841)</f>
        <v>63830.3</v>
      </c>
      <c r="AE1832" s="5" t="s">
        <v>1674</v>
      </c>
      <c r="AF1832">
        <v>11</v>
      </c>
      <c r="AG1832">
        <v>2124</v>
      </c>
      <c r="AH1832">
        <v>10456</v>
      </c>
      <c r="AI1832">
        <v>182</v>
      </c>
      <c r="AJ1832">
        <v>289.28603481493701</v>
      </c>
      <c r="AK1832">
        <v>6816.7816820280796</v>
      </c>
      <c r="AL1832">
        <v>599980</v>
      </c>
      <c r="AM1832" s="6">
        <f t="shared" ref="AM1832" si="1279">AVERAGE(AK1832:AK1841)</f>
        <v>6816.7816820280805</v>
      </c>
      <c r="AN1832" s="6">
        <f t="shared" ref="AN1832" si="1280">AVERAGE(AL1832:AL1841)</f>
        <v>599981.4</v>
      </c>
    </row>
    <row r="1833" spans="1:40" x14ac:dyDescent="0.2">
      <c r="A1833" s="5" t="s">
        <v>1674</v>
      </c>
      <c r="B1833">
        <v>159</v>
      </c>
      <c r="C1833">
        <v>1976</v>
      </c>
      <c r="D1833">
        <v>8750</v>
      </c>
      <c r="E1833">
        <v>174</v>
      </c>
      <c r="F1833">
        <v>316.03232645068698</v>
      </c>
      <c r="G1833">
        <v>4774.3133332503403</v>
      </c>
      <c r="H1833">
        <v>147</v>
      </c>
      <c r="I1833" s="6"/>
      <c r="J1833" s="6"/>
      <c r="K1833" s="5" t="s">
        <v>1674</v>
      </c>
      <c r="L1833">
        <v>159</v>
      </c>
      <c r="M1833">
        <v>1976</v>
      </c>
      <c r="N1833">
        <v>8750</v>
      </c>
      <c r="O1833">
        <v>174</v>
      </c>
      <c r="P1833">
        <v>316.03232645068698</v>
      </c>
      <c r="Q1833">
        <v>4774.3133332503403</v>
      </c>
      <c r="R1833">
        <v>599995</v>
      </c>
      <c r="S1833" s="6"/>
      <c r="T1833" s="6"/>
      <c r="U1833" s="5" t="s">
        <v>1674</v>
      </c>
      <c r="V1833" s="5">
        <v>790</v>
      </c>
      <c r="W1833" s="5">
        <v>1345</v>
      </c>
      <c r="X1833" s="5">
        <v>9898</v>
      </c>
      <c r="Y1833" s="5">
        <v>174</v>
      </c>
      <c r="Z1833" s="5">
        <v>307.61798759999999</v>
      </c>
      <c r="AA1833" s="5">
        <v>6028.1657160000004</v>
      </c>
      <c r="AB1833" s="5">
        <v>60615</v>
      </c>
      <c r="AC1833" s="6"/>
      <c r="AD1833" s="6"/>
      <c r="AE1833" s="5" t="s">
        <v>1674</v>
      </c>
      <c r="AF1833">
        <v>11</v>
      </c>
      <c r="AG1833">
        <v>2124</v>
      </c>
      <c r="AH1833">
        <v>10456</v>
      </c>
      <c r="AI1833">
        <v>182</v>
      </c>
      <c r="AJ1833">
        <v>289.28603481493701</v>
      </c>
      <c r="AK1833">
        <v>6816.7816820280796</v>
      </c>
      <c r="AL1833">
        <v>599980</v>
      </c>
      <c r="AM1833" s="6"/>
      <c r="AN1833" s="6"/>
    </row>
    <row r="1834" spans="1:40" x14ac:dyDescent="0.2">
      <c r="A1834" s="5" t="s">
        <v>1674</v>
      </c>
      <c r="B1834">
        <v>159</v>
      </c>
      <c r="C1834">
        <v>1976</v>
      </c>
      <c r="D1834">
        <v>8750</v>
      </c>
      <c r="E1834">
        <v>174</v>
      </c>
      <c r="F1834">
        <v>316.03232645068698</v>
      </c>
      <c r="G1834">
        <v>4774.3133332503403</v>
      </c>
      <c r="H1834">
        <v>178</v>
      </c>
      <c r="I1834" s="6"/>
      <c r="J1834" s="6"/>
      <c r="K1834" s="5" t="s">
        <v>1674</v>
      </c>
      <c r="L1834">
        <v>159</v>
      </c>
      <c r="M1834">
        <v>1976</v>
      </c>
      <c r="N1834">
        <v>8750</v>
      </c>
      <c r="O1834">
        <v>174</v>
      </c>
      <c r="P1834">
        <v>316.03232645068698</v>
      </c>
      <c r="Q1834">
        <v>4774.3133332503403</v>
      </c>
      <c r="R1834">
        <v>599996</v>
      </c>
      <c r="S1834" s="6"/>
      <c r="T1834" s="6"/>
      <c r="U1834" s="5" t="s">
        <v>1674</v>
      </c>
      <c r="V1834" s="5">
        <v>790</v>
      </c>
      <c r="W1834" s="5">
        <v>1345</v>
      </c>
      <c r="X1834" s="5">
        <v>9898</v>
      </c>
      <c r="Y1834" s="5">
        <v>174</v>
      </c>
      <c r="Z1834" s="5">
        <v>307.61798759999999</v>
      </c>
      <c r="AA1834" s="5">
        <v>6028.1657160000004</v>
      </c>
      <c r="AB1834" s="5">
        <v>60658</v>
      </c>
      <c r="AC1834" s="6"/>
      <c r="AD1834" s="6"/>
      <c r="AE1834" s="5" t="s">
        <v>1674</v>
      </c>
      <c r="AF1834">
        <v>11</v>
      </c>
      <c r="AG1834">
        <v>2124</v>
      </c>
      <c r="AH1834">
        <v>10456</v>
      </c>
      <c r="AI1834">
        <v>182</v>
      </c>
      <c r="AJ1834">
        <v>289.28603481493701</v>
      </c>
      <c r="AK1834">
        <v>6816.7816820280796</v>
      </c>
      <c r="AL1834">
        <v>599981</v>
      </c>
      <c r="AM1834" s="6"/>
      <c r="AN1834" s="6"/>
    </row>
    <row r="1835" spans="1:40" x14ac:dyDescent="0.2">
      <c r="A1835" s="5" t="s">
        <v>1674</v>
      </c>
      <c r="B1835">
        <v>159</v>
      </c>
      <c r="C1835">
        <v>1976</v>
      </c>
      <c r="D1835">
        <v>8750</v>
      </c>
      <c r="E1835">
        <v>174</v>
      </c>
      <c r="F1835">
        <v>316.03232645068698</v>
      </c>
      <c r="G1835">
        <v>4774.3133332503403</v>
      </c>
      <c r="H1835">
        <v>3299</v>
      </c>
      <c r="I1835" s="6"/>
      <c r="J1835" s="6"/>
      <c r="K1835" s="5" t="s">
        <v>1674</v>
      </c>
      <c r="L1835">
        <v>159</v>
      </c>
      <c r="M1835">
        <v>1976</v>
      </c>
      <c r="N1835">
        <v>8750</v>
      </c>
      <c r="O1835">
        <v>174</v>
      </c>
      <c r="P1835">
        <v>316.03232645068698</v>
      </c>
      <c r="Q1835">
        <v>4774.3133332503403</v>
      </c>
      <c r="R1835">
        <v>599996</v>
      </c>
      <c r="S1835" s="6"/>
      <c r="T1835" s="6"/>
      <c r="U1835" s="5" t="s">
        <v>1674</v>
      </c>
      <c r="V1835" s="5">
        <v>790</v>
      </c>
      <c r="W1835" s="5">
        <v>1345</v>
      </c>
      <c r="X1835" s="5">
        <v>9898</v>
      </c>
      <c r="Y1835" s="5">
        <v>174</v>
      </c>
      <c r="Z1835" s="5">
        <v>307.61798759999999</v>
      </c>
      <c r="AA1835" s="5">
        <v>6028.1657160000004</v>
      </c>
      <c r="AB1835" s="5">
        <v>60727</v>
      </c>
      <c r="AC1835" s="6"/>
      <c r="AD1835" s="6"/>
      <c r="AE1835" s="5" t="s">
        <v>1674</v>
      </c>
      <c r="AF1835">
        <v>11</v>
      </c>
      <c r="AG1835">
        <v>2124</v>
      </c>
      <c r="AH1835">
        <v>10456</v>
      </c>
      <c r="AI1835">
        <v>182</v>
      </c>
      <c r="AJ1835">
        <v>289.28603481493701</v>
      </c>
      <c r="AK1835">
        <v>6816.7816820280796</v>
      </c>
      <c r="AL1835">
        <v>599981</v>
      </c>
      <c r="AM1835" s="6"/>
      <c r="AN1835" s="6"/>
    </row>
    <row r="1836" spans="1:40" x14ac:dyDescent="0.2">
      <c r="A1836" s="5" t="s">
        <v>1674</v>
      </c>
      <c r="B1836">
        <v>159</v>
      </c>
      <c r="C1836">
        <v>1976</v>
      </c>
      <c r="D1836">
        <v>8750</v>
      </c>
      <c r="E1836">
        <v>174</v>
      </c>
      <c r="F1836">
        <v>316.03232645068698</v>
      </c>
      <c r="G1836">
        <v>4774.3133332503403</v>
      </c>
      <c r="H1836">
        <v>6550</v>
      </c>
      <c r="I1836" s="6"/>
      <c r="J1836" s="6"/>
      <c r="K1836" s="5" t="s">
        <v>1674</v>
      </c>
      <c r="L1836">
        <v>159</v>
      </c>
      <c r="M1836">
        <v>1976</v>
      </c>
      <c r="N1836">
        <v>8750</v>
      </c>
      <c r="O1836">
        <v>174</v>
      </c>
      <c r="P1836">
        <v>316.03232645068698</v>
      </c>
      <c r="Q1836">
        <v>4774.3133332503403</v>
      </c>
      <c r="R1836">
        <v>599997</v>
      </c>
      <c r="S1836" s="6"/>
      <c r="T1836" s="6"/>
      <c r="U1836" s="5" t="s">
        <v>1674</v>
      </c>
      <c r="V1836" s="5">
        <v>790</v>
      </c>
      <c r="W1836" s="5">
        <v>1345</v>
      </c>
      <c r="X1836" s="5">
        <v>9898</v>
      </c>
      <c r="Y1836" s="5">
        <v>174</v>
      </c>
      <c r="Z1836" s="5">
        <v>307.61798759999999</v>
      </c>
      <c r="AA1836" s="5">
        <v>6028.1657160000004</v>
      </c>
      <c r="AB1836" s="5">
        <v>60733</v>
      </c>
      <c r="AC1836" s="6"/>
      <c r="AD1836" s="6"/>
      <c r="AE1836" s="5" t="s">
        <v>1674</v>
      </c>
      <c r="AF1836">
        <v>11</v>
      </c>
      <c r="AG1836">
        <v>2124</v>
      </c>
      <c r="AH1836">
        <v>10456</v>
      </c>
      <c r="AI1836">
        <v>182</v>
      </c>
      <c r="AJ1836">
        <v>289.28603481493701</v>
      </c>
      <c r="AK1836">
        <v>6816.7816820280796</v>
      </c>
      <c r="AL1836">
        <v>599981</v>
      </c>
      <c r="AM1836" s="6"/>
      <c r="AN1836" s="6"/>
    </row>
    <row r="1837" spans="1:40" x14ac:dyDescent="0.2">
      <c r="A1837" s="5" t="s">
        <v>1674</v>
      </c>
      <c r="B1837">
        <v>5</v>
      </c>
      <c r="C1837">
        <v>2130</v>
      </c>
      <c r="D1837">
        <v>7737</v>
      </c>
      <c r="E1837">
        <v>174</v>
      </c>
      <c r="F1837">
        <v>282.35163641894098</v>
      </c>
      <c r="G1837">
        <v>4185.0164138497103</v>
      </c>
      <c r="H1837">
        <v>157</v>
      </c>
      <c r="I1837" s="6"/>
      <c r="J1837" s="6"/>
      <c r="K1837" s="5" t="s">
        <v>1674</v>
      </c>
      <c r="L1837">
        <v>159</v>
      </c>
      <c r="M1837">
        <v>1976</v>
      </c>
      <c r="N1837">
        <v>8750</v>
      </c>
      <c r="O1837">
        <v>174</v>
      </c>
      <c r="P1837">
        <v>316.03232645068698</v>
      </c>
      <c r="Q1837">
        <v>4774.3133332503403</v>
      </c>
      <c r="R1837">
        <v>599997</v>
      </c>
      <c r="S1837" s="6"/>
      <c r="T1837" s="6"/>
      <c r="U1837" s="5" t="s">
        <v>1674</v>
      </c>
      <c r="V1837" s="5">
        <v>790</v>
      </c>
      <c r="W1837" s="5">
        <v>1345</v>
      </c>
      <c r="X1837" s="5">
        <v>9898</v>
      </c>
      <c r="Y1837" s="5">
        <v>174</v>
      </c>
      <c r="Z1837" s="5">
        <v>307.61798759999999</v>
      </c>
      <c r="AA1837" s="5">
        <v>6028.1657160000004</v>
      </c>
      <c r="AB1837" s="5">
        <v>60938</v>
      </c>
      <c r="AC1837" s="6"/>
      <c r="AD1837" s="6"/>
      <c r="AE1837" s="5" t="s">
        <v>1674</v>
      </c>
      <c r="AF1837">
        <v>11</v>
      </c>
      <c r="AG1837">
        <v>2124</v>
      </c>
      <c r="AH1837">
        <v>10456</v>
      </c>
      <c r="AI1837">
        <v>182</v>
      </c>
      <c r="AJ1837">
        <v>289.28603481493701</v>
      </c>
      <c r="AK1837">
        <v>6816.7816820280796</v>
      </c>
      <c r="AL1837">
        <v>599981</v>
      </c>
      <c r="AM1837" s="6"/>
      <c r="AN1837" s="6"/>
    </row>
    <row r="1838" spans="1:40" x14ac:dyDescent="0.2">
      <c r="A1838" s="5" t="s">
        <v>1674</v>
      </c>
      <c r="B1838">
        <v>5</v>
      </c>
      <c r="C1838">
        <v>2130</v>
      </c>
      <c r="D1838">
        <v>7737</v>
      </c>
      <c r="E1838">
        <v>174</v>
      </c>
      <c r="F1838">
        <v>282.35163641894098</v>
      </c>
      <c r="G1838">
        <v>4185.0164138497103</v>
      </c>
      <c r="H1838">
        <v>158</v>
      </c>
      <c r="I1838" s="6"/>
      <c r="J1838" s="6"/>
      <c r="K1838" s="5" t="s">
        <v>1674</v>
      </c>
      <c r="L1838">
        <v>159</v>
      </c>
      <c r="M1838">
        <v>1976</v>
      </c>
      <c r="N1838">
        <v>8750</v>
      </c>
      <c r="O1838">
        <v>174</v>
      </c>
      <c r="P1838">
        <v>316.03232645068698</v>
      </c>
      <c r="Q1838">
        <v>4774.3133332503403</v>
      </c>
      <c r="R1838">
        <v>599997</v>
      </c>
      <c r="S1838" s="6"/>
      <c r="T1838" s="6"/>
      <c r="U1838" s="5" t="s">
        <v>1674</v>
      </c>
      <c r="V1838" s="5">
        <v>790</v>
      </c>
      <c r="W1838" s="5">
        <v>1345</v>
      </c>
      <c r="X1838" s="5">
        <v>9898</v>
      </c>
      <c r="Y1838" s="5">
        <v>174</v>
      </c>
      <c r="Z1838" s="5">
        <v>307.61798759999999</v>
      </c>
      <c r="AA1838" s="5">
        <v>6028.1657160000004</v>
      </c>
      <c r="AB1838" s="5">
        <v>61088</v>
      </c>
      <c r="AC1838" s="6"/>
      <c r="AD1838" s="6"/>
      <c r="AE1838" s="5" t="s">
        <v>1674</v>
      </c>
      <c r="AF1838">
        <v>11</v>
      </c>
      <c r="AG1838">
        <v>2124</v>
      </c>
      <c r="AH1838">
        <v>10456</v>
      </c>
      <c r="AI1838">
        <v>182</v>
      </c>
      <c r="AJ1838">
        <v>289.28603481493701</v>
      </c>
      <c r="AK1838">
        <v>6816.7816820280796</v>
      </c>
      <c r="AL1838">
        <v>599982</v>
      </c>
      <c r="AM1838" s="6"/>
      <c r="AN1838" s="6"/>
    </row>
    <row r="1839" spans="1:40" x14ac:dyDescent="0.2">
      <c r="A1839" s="5" t="s">
        <v>1674</v>
      </c>
      <c r="B1839">
        <v>5</v>
      </c>
      <c r="C1839">
        <v>2130</v>
      </c>
      <c r="D1839">
        <v>7737</v>
      </c>
      <c r="E1839">
        <v>174</v>
      </c>
      <c r="F1839">
        <v>282.35163641894098</v>
      </c>
      <c r="G1839">
        <v>4185.0164138497103</v>
      </c>
      <c r="H1839">
        <v>274</v>
      </c>
      <c r="I1839" s="6"/>
      <c r="J1839" s="6"/>
      <c r="K1839" s="5" t="s">
        <v>1674</v>
      </c>
      <c r="L1839">
        <v>159</v>
      </c>
      <c r="M1839">
        <v>1976</v>
      </c>
      <c r="N1839">
        <v>8750</v>
      </c>
      <c r="O1839">
        <v>174</v>
      </c>
      <c r="P1839">
        <v>316.03232645068698</v>
      </c>
      <c r="Q1839">
        <v>4774.3133332503403</v>
      </c>
      <c r="R1839">
        <v>599997</v>
      </c>
      <c r="S1839" s="6"/>
      <c r="T1839" s="6"/>
      <c r="U1839" s="5" t="s">
        <v>1674</v>
      </c>
      <c r="V1839" s="5">
        <v>790</v>
      </c>
      <c r="W1839" s="5">
        <v>1345</v>
      </c>
      <c r="X1839" s="5">
        <v>9898</v>
      </c>
      <c r="Y1839" s="5">
        <v>174</v>
      </c>
      <c r="Z1839" s="5">
        <v>307.61798759999999</v>
      </c>
      <c r="AA1839" s="5">
        <v>6028.1657160000004</v>
      </c>
      <c r="AB1839" s="5">
        <v>67871</v>
      </c>
      <c r="AC1839" s="6"/>
      <c r="AD1839" s="6"/>
      <c r="AE1839" s="5" t="s">
        <v>1674</v>
      </c>
      <c r="AF1839">
        <v>11</v>
      </c>
      <c r="AG1839">
        <v>2124</v>
      </c>
      <c r="AH1839">
        <v>10456</v>
      </c>
      <c r="AI1839">
        <v>182</v>
      </c>
      <c r="AJ1839">
        <v>289.28603481493701</v>
      </c>
      <c r="AK1839">
        <v>6816.7816820280796</v>
      </c>
      <c r="AL1839">
        <v>599982</v>
      </c>
      <c r="AM1839" s="6"/>
      <c r="AN1839" s="6"/>
    </row>
    <row r="1840" spans="1:40" x14ac:dyDescent="0.2">
      <c r="A1840" s="5" t="s">
        <v>1674</v>
      </c>
      <c r="B1840">
        <v>5</v>
      </c>
      <c r="C1840">
        <v>2130</v>
      </c>
      <c r="D1840">
        <v>7737</v>
      </c>
      <c r="E1840">
        <v>174</v>
      </c>
      <c r="F1840">
        <v>282.415837546033</v>
      </c>
      <c r="G1840">
        <v>4184.2087636709002</v>
      </c>
      <c r="H1840">
        <v>170</v>
      </c>
      <c r="I1840" s="6"/>
      <c r="J1840" s="6"/>
      <c r="K1840" s="5" t="s">
        <v>1674</v>
      </c>
      <c r="L1840">
        <v>159</v>
      </c>
      <c r="M1840">
        <v>1976</v>
      </c>
      <c r="N1840">
        <v>8750</v>
      </c>
      <c r="O1840">
        <v>174</v>
      </c>
      <c r="P1840">
        <v>316.03232645068698</v>
      </c>
      <c r="Q1840">
        <v>4774.3133332503403</v>
      </c>
      <c r="R1840">
        <v>599998</v>
      </c>
      <c r="S1840" s="6"/>
      <c r="T1840" s="6"/>
      <c r="U1840" s="5" t="s">
        <v>1674</v>
      </c>
      <c r="V1840" s="5">
        <v>790</v>
      </c>
      <c r="W1840" s="5">
        <v>1345</v>
      </c>
      <c r="X1840" s="5">
        <v>9898</v>
      </c>
      <c r="Y1840" s="5">
        <v>174</v>
      </c>
      <c r="Z1840" s="5">
        <v>307.61798759999999</v>
      </c>
      <c r="AA1840" s="5">
        <v>6028.1657160000004</v>
      </c>
      <c r="AB1840" s="5">
        <v>70514</v>
      </c>
      <c r="AC1840" s="6"/>
      <c r="AD1840" s="6"/>
      <c r="AE1840" s="5" t="s">
        <v>1674</v>
      </c>
      <c r="AF1840">
        <v>11</v>
      </c>
      <c r="AG1840">
        <v>2124</v>
      </c>
      <c r="AH1840">
        <v>10456</v>
      </c>
      <c r="AI1840">
        <v>182</v>
      </c>
      <c r="AJ1840">
        <v>289.28603481493701</v>
      </c>
      <c r="AK1840">
        <v>6816.7816820280796</v>
      </c>
      <c r="AL1840">
        <v>599982</v>
      </c>
      <c r="AM1840" s="6"/>
      <c r="AN1840" s="6"/>
    </row>
    <row r="1841" spans="1:40" x14ac:dyDescent="0.2">
      <c r="A1841" s="5" t="s">
        <v>1674</v>
      </c>
      <c r="B1841">
        <v>82</v>
      </c>
      <c r="C1841">
        <v>2053</v>
      </c>
      <c r="D1841">
        <v>9210</v>
      </c>
      <c r="E1841">
        <v>174</v>
      </c>
      <c r="F1841">
        <v>352.932580662254</v>
      </c>
      <c r="G1841">
        <v>4770.1081352688298</v>
      </c>
      <c r="H1841">
        <v>152</v>
      </c>
      <c r="I1841" s="6"/>
      <c r="J1841" s="6"/>
      <c r="K1841" s="5" t="s">
        <v>1674</v>
      </c>
      <c r="L1841">
        <v>159</v>
      </c>
      <c r="M1841">
        <v>1976</v>
      </c>
      <c r="N1841">
        <v>8750</v>
      </c>
      <c r="O1841">
        <v>174</v>
      </c>
      <c r="P1841">
        <v>316.03232645068698</v>
      </c>
      <c r="Q1841">
        <v>4774.3133332503403</v>
      </c>
      <c r="R1841">
        <v>599999</v>
      </c>
      <c r="S1841" s="6"/>
      <c r="T1841" s="6"/>
      <c r="U1841" s="5" t="s">
        <v>1674</v>
      </c>
      <c r="V1841" s="5">
        <v>790</v>
      </c>
      <c r="W1841" s="5">
        <v>1345</v>
      </c>
      <c r="X1841" s="5">
        <v>9898</v>
      </c>
      <c r="Y1841" s="5">
        <v>174</v>
      </c>
      <c r="Z1841" s="5">
        <v>307.61798759999999</v>
      </c>
      <c r="AA1841" s="5">
        <v>6028.1657160000004</v>
      </c>
      <c r="AB1841" s="5">
        <v>74549</v>
      </c>
      <c r="AC1841" s="6"/>
      <c r="AD1841" s="6"/>
      <c r="AE1841" s="5" t="s">
        <v>1674</v>
      </c>
      <c r="AF1841">
        <v>11</v>
      </c>
      <c r="AG1841">
        <v>2124</v>
      </c>
      <c r="AH1841">
        <v>10456</v>
      </c>
      <c r="AI1841">
        <v>182</v>
      </c>
      <c r="AJ1841">
        <v>289.28603481493701</v>
      </c>
      <c r="AK1841">
        <v>6816.7816820280796</v>
      </c>
      <c r="AL1841">
        <v>599984</v>
      </c>
      <c r="AM1841" s="6"/>
      <c r="AN1841" s="6"/>
    </row>
    <row r="1842" spans="1:40" x14ac:dyDescent="0.2">
      <c r="A1842" s="5" t="s">
        <v>1675</v>
      </c>
      <c r="B1842">
        <v>1086</v>
      </c>
      <c r="C1842">
        <v>11497</v>
      </c>
      <c r="D1842">
        <v>20582</v>
      </c>
      <c r="E1842">
        <v>174</v>
      </c>
      <c r="F1842">
        <v>280.49075645309301</v>
      </c>
      <c r="G1842">
        <v>13996.0770384813</v>
      </c>
      <c r="H1842">
        <v>147</v>
      </c>
      <c r="I1842" s="6">
        <f t="shared" ref="I1842:J1842" si="1281">AVERAGE(G1842:G1851)</f>
        <v>11587.928991966823</v>
      </c>
      <c r="J1842" s="6">
        <f t="shared" si="1281"/>
        <v>1275.0999999999999</v>
      </c>
      <c r="K1842" s="5" t="s">
        <v>1675</v>
      </c>
      <c r="L1842">
        <v>1086</v>
      </c>
      <c r="M1842">
        <v>11497</v>
      </c>
      <c r="N1842">
        <v>20582</v>
      </c>
      <c r="O1842">
        <v>174</v>
      </c>
      <c r="P1842">
        <v>280.49075645309301</v>
      </c>
      <c r="Q1842">
        <v>13996.0770384813</v>
      </c>
      <c r="R1842">
        <v>599994</v>
      </c>
      <c r="S1842" s="6">
        <f t="shared" ref="S1842" si="1282">AVERAGE(Q1842:Q1851)</f>
        <v>13996.077038481304</v>
      </c>
      <c r="T1842" s="6">
        <f t="shared" ref="T1842" si="1283">AVERAGE(R1842:R1851)</f>
        <v>599996.19999999995</v>
      </c>
      <c r="U1842" s="5" t="s">
        <v>1675</v>
      </c>
      <c r="V1842" s="5">
        <v>1356</v>
      </c>
      <c r="W1842" s="5">
        <v>11227</v>
      </c>
      <c r="X1842" s="5">
        <v>20362</v>
      </c>
      <c r="Y1842" s="5">
        <v>174</v>
      </c>
      <c r="Z1842" s="5">
        <v>271.06669900000003</v>
      </c>
      <c r="AA1842" s="5">
        <v>13997.35391</v>
      </c>
      <c r="AB1842" s="5">
        <v>60772</v>
      </c>
      <c r="AC1842" s="6">
        <f t="shared" ref="AC1842" si="1284">AVERAGE(AA1842:AA1851)</f>
        <v>13997.353910000002</v>
      </c>
      <c r="AD1842" s="6">
        <f t="shared" ref="AD1842" si="1285">AVERAGE(AB1842:AB1851)</f>
        <v>64505.8</v>
      </c>
      <c r="AE1842" s="5" t="s">
        <v>1675</v>
      </c>
      <c r="AF1842">
        <v>1086</v>
      </c>
      <c r="AG1842">
        <v>11497</v>
      </c>
      <c r="AH1842">
        <v>20582</v>
      </c>
      <c r="AI1842">
        <v>174</v>
      </c>
      <c r="AJ1842">
        <v>280.49075645309301</v>
      </c>
      <c r="AK1842">
        <v>13996.0770384813</v>
      </c>
      <c r="AL1842">
        <v>599980</v>
      </c>
      <c r="AM1842" s="6">
        <f t="shared" ref="AM1842" si="1286">AVERAGE(AK1842:AK1851)</f>
        <v>13996.077038481304</v>
      </c>
      <c r="AN1842" s="6">
        <f t="shared" ref="AN1842" si="1287">AVERAGE(AL1842:AL1851)</f>
        <v>599981.9</v>
      </c>
    </row>
    <row r="1843" spans="1:40" x14ac:dyDescent="0.2">
      <c r="A1843" s="5" t="s">
        <v>1675</v>
      </c>
      <c r="B1843">
        <v>1086</v>
      </c>
      <c r="C1843">
        <v>11497</v>
      </c>
      <c r="D1843">
        <v>20582</v>
      </c>
      <c r="E1843">
        <v>174</v>
      </c>
      <c r="F1843">
        <v>280.49075645309301</v>
      </c>
      <c r="G1843">
        <v>13996.0770384813</v>
      </c>
      <c r="H1843">
        <v>1703</v>
      </c>
      <c r="I1843" s="6"/>
      <c r="J1843" s="6"/>
      <c r="K1843" s="5" t="s">
        <v>1675</v>
      </c>
      <c r="L1843">
        <v>1086</v>
      </c>
      <c r="M1843">
        <v>11497</v>
      </c>
      <c r="N1843">
        <v>20582</v>
      </c>
      <c r="O1843">
        <v>174</v>
      </c>
      <c r="P1843">
        <v>280.49075645309301</v>
      </c>
      <c r="Q1843">
        <v>13996.0770384813</v>
      </c>
      <c r="R1843">
        <v>599995</v>
      </c>
      <c r="S1843" s="6"/>
      <c r="T1843" s="6"/>
      <c r="U1843" s="5" t="s">
        <v>1675</v>
      </c>
      <c r="V1843" s="5">
        <v>1356</v>
      </c>
      <c r="W1843" s="5">
        <v>11227</v>
      </c>
      <c r="X1843" s="5">
        <v>20362</v>
      </c>
      <c r="Y1843" s="5">
        <v>174</v>
      </c>
      <c r="Z1843" s="5">
        <v>271.06669900000003</v>
      </c>
      <c r="AA1843" s="5">
        <v>13997.35391</v>
      </c>
      <c r="AB1843" s="5">
        <v>60784</v>
      </c>
      <c r="AC1843" s="6"/>
      <c r="AD1843" s="6"/>
      <c r="AE1843" s="5" t="s">
        <v>1675</v>
      </c>
      <c r="AF1843">
        <v>1086</v>
      </c>
      <c r="AG1843">
        <v>11497</v>
      </c>
      <c r="AH1843">
        <v>20582</v>
      </c>
      <c r="AI1843">
        <v>174</v>
      </c>
      <c r="AJ1843">
        <v>280.49075645309301</v>
      </c>
      <c r="AK1843">
        <v>13996.0770384813</v>
      </c>
      <c r="AL1843">
        <v>599980</v>
      </c>
      <c r="AM1843" s="6"/>
      <c r="AN1843" s="6"/>
    </row>
    <row r="1844" spans="1:40" x14ac:dyDescent="0.2">
      <c r="A1844" s="5" t="s">
        <v>1675</v>
      </c>
      <c r="B1844">
        <v>1086</v>
      </c>
      <c r="C1844">
        <v>11497</v>
      </c>
      <c r="D1844">
        <v>20582</v>
      </c>
      <c r="E1844">
        <v>174</v>
      </c>
      <c r="F1844">
        <v>280.49075645309301</v>
      </c>
      <c r="G1844">
        <v>13996.0770384813</v>
      </c>
      <c r="H1844">
        <v>179</v>
      </c>
      <c r="I1844" s="6"/>
      <c r="J1844" s="6"/>
      <c r="K1844" s="5" t="s">
        <v>1675</v>
      </c>
      <c r="L1844">
        <v>1086</v>
      </c>
      <c r="M1844">
        <v>11497</v>
      </c>
      <c r="N1844">
        <v>20582</v>
      </c>
      <c r="O1844">
        <v>174</v>
      </c>
      <c r="P1844">
        <v>280.49075645309301</v>
      </c>
      <c r="Q1844">
        <v>13996.0770384813</v>
      </c>
      <c r="R1844">
        <v>599995</v>
      </c>
      <c r="S1844" s="6"/>
      <c r="T1844" s="6"/>
      <c r="U1844" s="5" t="s">
        <v>1675</v>
      </c>
      <c r="V1844" s="5">
        <v>1356</v>
      </c>
      <c r="W1844" s="5">
        <v>11227</v>
      </c>
      <c r="X1844" s="5">
        <v>20362</v>
      </c>
      <c r="Y1844" s="5">
        <v>174</v>
      </c>
      <c r="Z1844" s="5">
        <v>271.06669900000003</v>
      </c>
      <c r="AA1844" s="5">
        <v>13997.35391</v>
      </c>
      <c r="AB1844" s="5">
        <v>60825</v>
      </c>
      <c r="AC1844" s="6"/>
      <c r="AD1844" s="6"/>
      <c r="AE1844" s="5" t="s">
        <v>1675</v>
      </c>
      <c r="AF1844">
        <v>1086</v>
      </c>
      <c r="AG1844">
        <v>11497</v>
      </c>
      <c r="AH1844">
        <v>20582</v>
      </c>
      <c r="AI1844">
        <v>174</v>
      </c>
      <c r="AJ1844">
        <v>280.49075645309301</v>
      </c>
      <c r="AK1844">
        <v>13996.0770384813</v>
      </c>
      <c r="AL1844">
        <v>599980</v>
      </c>
      <c r="AM1844" s="6"/>
      <c r="AN1844" s="6"/>
    </row>
    <row r="1845" spans="1:40" x14ac:dyDescent="0.2">
      <c r="A1845" s="5" t="s">
        <v>1675</v>
      </c>
      <c r="B1845">
        <v>1086</v>
      </c>
      <c r="C1845">
        <v>11497</v>
      </c>
      <c r="D1845">
        <v>20582</v>
      </c>
      <c r="E1845">
        <v>174</v>
      </c>
      <c r="F1845">
        <v>280.49075645309301</v>
      </c>
      <c r="G1845">
        <v>13996.0770384813</v>
      </c>
      <c r="H1845">
        <v>258</v>
      </c>
      <c r="I1845" s="6"/>
      <c r="J1845" s="6"/>
      <c r="K1845" s="5" t="s">
        <v>1675</v>
      </c>
      <c r="L1845">
        <v>1086</v>
      </c>
      <c r="M1845">
        <v>11497</v>
      </c>
      <c r="N1845">
        <v>20582</v>
      </c>
      <c r="O1845">
        <v>174</v>
      </c>
      <c r="P1845">
        <v>280.49075645309301</v>
      </c>
      <c r="Q1845">
        <v>13996.0770384813</v>
      </c>
      <c r="R1845">
        <v>599996</v>
      </c>
      <c r="S1845" s="6"/>
      <c r="T1845" s="6"/>
      <c r="U1845" s="5" t="s">
        <v>1675</v>
      </c>
      <c r="V1845" s="5">
        <v>1356</v>
      </c>
      <c r="W1845" s="5">
        <v>11227</v>
      </c>
      <c r="X1845" s="5">
        <v>20362</v>
      </c>
      <c r="Y1845" s="5">
        <v>174</v>
      </c>
      <c r="Z1845" s="5">
        <v>271.06669900000003</v>
      </c>
      <c r="AA1845" s="5">
        <v>13997.35391</v>
      </c>
      <c r="AB1845" s="5">
        <v>60915</v>
      </c>
      <c r="AC1845" s="6"/>
      <c r="AD1845" s="6"/>
      <c r="AE1845" s="5" t="s">
        <v>1675</v>
      </c>
      <c r="AF1845">
        <v>1086</v>
      </c>
      <c r="AG1845">
        <v>11497</v>
      </c>
      <c r="AH1845">
        <v>20582</v>
      </c>
      <c r="AI1845">
        <v>174</v>
      </c>
      <c r="AJ1845">
        <v>280.49075645309301</v>
      </c>
      <c r="AK1845">
        <v>13996.0770384813</v>
      </c>
      <c r="AL1845">
        <v>599981</v>
      </c>
      <c r="AM1845" s="6"/>
      <c r="AN1845" s="6"/>
    </row>
    <row r="1846" spans="1:40" x14ac:dyDescent="0.2">
      <c r="A1846" s="5" t="s">
        <v>1675</v>
      </c>
      <c r="B1846">
        <v>2692</v>
      </c>
      <c r="C1846">
        <v>9891</v>
      </c>
      <c r="D1846">
        <v>17363</v>
      </c>
      <c r="E1846">
        <v>174</v>
      </c>
      <c r="F1846">
        <v>314.30966125331503</v>
      </c>
      <c r="G1846">
        <v>9983.0091537721601</v>
      </c>
      <c r="H1846">
        <v>188</v>
      </c>
      <c r="I1846" s="6"/>
      <c r="J1846" s="6"/>
      <c r="K1846" s="5" t="s">
        <v>1675</v>
      </c>
      <c r="L1846">
        <v>1086</v>
      </c>
      <c r="M1846">
        <v>11497</v>
      </c>
      <c r="N1846">
        <v>20582</v>
      </c>
      <c r="O1846">
        <v>174</v>
      </c>
      <c r="P1846">
        <v>280.49075645309301</v>
      </c>
      <c r="Q1846">
        <v>13996.0770384813</v>
      </c>
      <c r="R1846">
        <v>599996</v>
      </c>
      <c r="S1846" s="6"/>
      <c r="T1846" s="6"/>
      <c r="U1846" s="5" t="s">
        <v>1675</v>
      </c>
      <c r="V1846" s="5">
        <v>1356</v>
      </c>
      <c r="W1846" s="5">
        <v>11227</v>
      </c>
      <c r="X1846" s="5">
        <v>20362</v>
      </c>
      <c r="Y1846" s="5">
        <v>174</v>
      </c>
      <c r="Z1846" s="5">
        <v>271.06669900000003</v>
      </c>
      <c r="AA1846" s="5">
        <v>13997.35391</v>
      </c>
      <c r="AB1846" s="5">
        <v>60940</v>
      </c>
      <c r="AC1846" s="6"/>
      <c r="AD1846" s="6"/>
      <c r="AE1846" s="5" t="s">
        <v>1675</v>
      </c>
      <c r="AF1846">
        <v>1086</v>
      </c>
      <c r="AG1846">
        <v>11497</v>
      </c>
      <c r="AH1846">
        <v>20582</v>
      </c>
      <c r="AI1846">
        <v>174</v>
      </c>
      <c r="AJ1846">
        <v>280.49075645309301</v>
      </c>
      <c r="AK1846">
        <v>13996.0770384813</v>
      </c>
      <c r="AL1846">
        <v>599981</v>
      </c>
      <c r="AM1846" s="6"/>
      <c r="AN1846" s="6"/>
    </row>
    <row r="1847" spans="1:40" x14ac:dyDescent="0.2">
      <c r="A1847" s="5" t="s">
        <v>1675</v>
      </c>
      <c r="B1847">
        <v>2692</v>
      </c>
      <c r="C1847">
        <v>9891</v>
      </c>
      <c r="D1847">
        <v>17363</v>
      </c>
      <c r="E1847">
        <v>174</v>
      </c>
      <c r="F1847">
        <v>314.30966125331503</v>
      </c>
      <c r="G1847">
        <v>9983.0091537721601</v>
      </c>
      <c r="H1847">
        <v>3230</v>
      </c>
      <c r="I1847" s="6"/>
      <c r="J1847" s="6"/>
      <c r="K1847" s="5" t="s">
        <v>1675</v>
      </c>
      <c r="L1847">
        <v>1086</v>
      </c>
      <c r="M1847">
        <v>11497</v>
      </c>
      <c r="N1847">
        <v>20582</v>
      </c>
      <c r="O1847">
        <v>174</v>
      </c>
      <c r="P1847">
        <v>280.49075645309301</v>
      </c>
      <c r="Q1847">
        <v>13996.0770384813</v>
      </c>
      <c r="R1847">
        <v>599996</v>
      </c>
      <c r="S1847" s="6"/>
      <c r="T1847" s="6"/>
      <c r="U1847" s="5" t="s">
        <v>1675</v>
      </c>
      <c r="V1847" s="5">
        <v>1356</v>
      </c>
      <c r="W1847" s="5">
        <v>11227</v>
      </c>
      <c r="X1847" s="5">
        <v>20362</v>
      </c>
      <c r="Y1847" s="5">
        <v>174</v>
      </c>
      <c r="Z1847" s="5">
        <v>271.06669900000003</v>
      </c>
      <c r="AA1847" s="5">
        <v>13997.35391</v>
      </c>
      <c r="AB1847" s="5">
        <v>61071</v>
      </c>
      <c r="AC1847" s="6"/>
      <c r="AD1847" s="6"/>
      <c r="AE1847" s="5" t="s">
        <v>1675</v>
      </c>
      <c r="AF1847">
        <v>1086</v>
      </c>
      <c r="AG1847">
        <v>11497</v>
      </c>
      <c r="AH1847">
        <v>20582</v>
      </c>
      <c r="AI1847">
        <v>174</v>
      </c>
      <c r="AJ1847">
        <v>280.49075645309301</v>
      </c>
      <c r="AK1847">
        <v>13996.0770384813</v>
      </c>
      <c r="AL1847">
        <v>599981</v>
      </c>
      <c r="AM1847" s="6"/>
      <c r="AN1847" s="6"/>
    </row>
    <row r="1848" spans="1:40" x14ac:dyDescent="0.2">
      <c r="A1848" s="5" t="s">
        <v>1675</v>
      </c>
      <c r="B1848">
        <v>2692</v>
      </c>
      <c r="C1848">
        <v>9891</v>
      </c>
      <c r="D1848">
        <v>17363</v>
      </c>
      <c r="E1848">
        <v>174</v>
      </c>
      <c r="F1848">
        <v>314.34238225938202</v>
      </c>
      <c r="G1848">
        <v>9982.2408645496798</v>
      </c>
      <c r="H1848">
        <v>1372</v>
      </c>
      <c r="I1848" s="6"/>
      <c r="J1848" s="6"/>
      <c r="K1848" s="5" t="s">
        <v>1675</v>
      </c>
      <c r="L1848">
        <v>1086</v>
      </c>
      <c r="M1848">
        <v>11497</v>
      </c>
      <c r="N1848">
        <v>20582</v>
      </c>
      <c r="O1848">
        <v>174</v>
      </c>
      <c r="P1848">
        <v>280.49075645309301</v>
      </c>
      <c r="Q1848">
        <v>13996.0770384813</v>
      </c>
      <c r="R1848">
        <v>599997</v>
      </c>
      <c r="S1848" s="6"/>
      <c r="T1848" s="6"/>
      <c r="U1848" s="5" t="s">
        <v>1675</v>
      </c>
      <c r="V1848" s="5">
        <v>1356</v>
      </c>
      <c r="W1848" s="5">
        <v>11227</v>
      </c>
      <c r="X1848" s="5">
        <v>20362</v>
      </c>
      <c r="Y1848" s="5">
        <v>174</v>
      </c>
      <c r="Z1848" s="5">
        <v>271.06669900000003</v>
      </c>
      <c r="AA1848" s="5">
        <v>13997.35391</v>
      </c>
      <c r="AB1848" s="5">
        <v>61101</v>
      </c>
      <c r="AC1848" s="6"/>
      <c r="AD1848" s="6"/>
      <c r="AE1848" s="5" t="s">
        <v>1675</v>
      </c>
      <c r="AF1848">
        <v>1086</v>
      </c>
      <c r="AG1848">
        <v>11497</v>
      </c>
      <c r="AH1848">
        <v>20582</v>
      </c>
      <c r="AI1848">
        <v>174</v>
      </c>
      <c r="AJ1848">
        <v>280.49075645309301</v>
      </c>
      <c r="AK1848">
        <v>13996.0770384813</v>
      </c>
      <c r="AL1848">
        <v>599981</v>
      </c>
      <c r="AM1848" s="6"/>
      <c r="AN1848" s="6"/>
    </row>
    <row r="1849" spans="1:40" x14ac:dyDescent="0.2">
      <c r="A1849" s="5" t="s">
        <v>1675</v>
      </c>
      <c r="B1849">
        <v>2692</v>
      </c>
      <c r="C1849">
        <v>9891</v>
      </c>
      <c r="D1849">
        <v>17363</v>
      </c>
      <c r="E1849">
        <v>174</v>
      </c>
      <c r="F1849">
        <v>314.34238225938202</v>
      </c>
      <c r="G1849">
        <v>9982.2408645496798</v>
      </c>
      <c r="H1849">
        <v>160</v>
      </c>
      <c r="I1849" s="6"/>
      <c r="J1849" s="6"/>
      <c r="K1849" s="5" t="s">
        <v>1675</v>
      </c>
      <c r="L1849">
        <v>1086</v>
      </c>
      <c r="M1849">
        <v>11497</v>
      </c>
      <c r="N1849">
        <v>20582</v>
      </c>
      <c r="O1849">
        <v>174</v>
      </c>
      <c r="P1849">
        <v>280.49075645309301</v>
      </c>
      <c r="Q1849">
        <v>13996.0770384813</v>
      </c>
      <c r="R1849">
        <v>599997</v>
      </c>
      <c r="S1849" s="6"/>
      <c r="T1849" s="6"/>
      <c r="U1849" s="5" t="s">
        <v>1675</v>
      </c>
      <c r="V1849" s="5">
        <v>1356</v>
      </c>
      <c r="W1849" s="5">
        <v>11227</v>
      </c>
      <c r="X1849" s="5">
        <v>20362</v>
      </c>
      <c r="Y1849" s="5">
        <v>174</v>
      </c>
      <c r="Z1849" s="5">
        <v>271.06669900000003</v>
      </c>
      <c r="AA1849" s="5">
        <v>13997.35391</v>
      </c>
      <c r="AB1849" s="5">
        <v>71069</v>
      </c>
      <c r="AC1849" s="6"/>
      <c r="AD1849" s="6"/>
      <c r="AE1849" s="5" t="s">
        <v>1675</v>
      </c>
      <c r="AF1849">
        <v>1086</v>
      </c>
      <c r="AG1849">
        <v>11497</v>
      </c>
      <c r="AH1849">
        <v>20582</v>
      </c>
      <c r="AI1849">
        <v>174</v>
      </c>
      <c r="AJ1849">
        <v>280.49075645309301</v>
      </c>
      <c r="AK1849">
        <v>13996.0770384813</v>
      </c>
      <c r="AL1849">
        <v>599983</v>
      </c>
      <c r="AM1849" s="6"/>
      <c r="AN1849" s="6"/>
    </row>
    <row r="1850" spans="1:40" x14ac:dyDescent="0.2">
      <c r="A1850" s="5" t="s">
        <v>1675</v>
      </c>
      <c r="B1850">
        <v>2692</v>
      </c>
      <c r="C1850">
        <v>9891</v>
      </c>
      <c r="D1850">
        <v>17363</v>
      </c>
      <c r="E1850">
        <v>174</v>
      </c>
      <c r="F1850">
        <v>314.34238225938202</v>
      </c>
      <c r="G1850">
        <v>9982.2408645496798</v>
      </c>
      <c r="H1850">
        <v>186</v>
      </c>
      <c r="I1850" s="6"/>
      <c r="J1850" s="6"/>
      <c r="K1850" s="5" t="s">
        <v>1675</v>
      </c>
      <c r="L1850">
        <v>1086</v>
      </c>
      <c r="M1850">
        <v>11497</v>
      </c>
      <c r="N1850">
        <v>20582</v>
      </c>
      <c r="O1850">
        <v>174</v>
      </c>
      <c r="P1850">
        <v>280.49075645309301</v>
      </c>
      <c r="Q1850">
        <v>13996.0770384813</v>
      </c>
      <c r="R1850">
        <v>599998</v>
      </c>
      <c r="S1850" s="6"/>
      <c r="T1850" s="6"/>
      <c r="U1850" s="5" t="s">
        <v>1675</v>
      </c>
      <c r="V1850" s="5">
        <v>1356</v>
      </c>
      <c r="W1850" s="5">
        <v>11227</v>
      </c>
      <c r="X1850" s="5">
        <v>20362</v>
      </c>
      <c r="Y1850" s="5">
        <v>174</v>
      </c>
      <c r="Z1850" s="5">
        <v>271.06669900000003</v>
      </c>
      <c r="AA1850" s="5">
        <v>13997.35391</v>
      </c>
      <c r="AB1850" s="5">
        <v>71537</v>
      </c>
      <c r="AC1850" s="6"/>
      <c r="AD1850" s="6"/>
      <c r="AE1850" s="5" t="s">
        <v>1675</v>
      </c>
      <c r="AF1850">
        <v>1086</v>
      </c>
      <c r="AG1850">
        <v>11497</v>
      </c>
      <c r="AH1850">
        <v>20582</v>
      </c>
      <c r="AI1850">
        <v>174</v>
      </c>
      <c r="AJ1850">
        <v>280.49075645309301</v>
      </c>
      <c r="AK1850">
        <v>13996.0770384813</v>
      </c>
      <c r="AL1850">
        <v>599984</v>
      </c>
      <c r="AM1850" s="6"/>
      <c r="AN1850" s="6"/>
    </row>
    <row r="1851" spans="1:40" x14ac:dyDescent="0.2">
      <c r="A1851" s="5" t="s">
        <v>1675</v>
      </c>
      <c r="B1851">
        <v>2692</v>
      </c>
      <c r="C1851">
        <v>9891</v>
      </c>
      <c r="D1851">
        <v>17363</v>
      </c>
      <c r="E1851">
        <v>174</v>
      </c>
      <c r="F1851">
        <v>314.34238225938202</v>
      </c>
      <c r="G1851">
        <v>9982.2408645496798</v>
      </c>
      <c r="H1851">
        <v>5328</v>
      </c>
      <c r="I1851" s="6"/>
      <c r="J1851" s="6"/>
      <c r="K1851" s="5" t="s">
        <v>1675</v>
      </c>
      <c r="L1851">
        <v>1086</v>
      </c>
      <c r="M1851">
        <v>11497</v>
      </c>
      <c r="N1851">
        <v>20582</v>
      </c>
      <c r="O1851">
        <v>174</v>
      </c>
      <c r="P1851">
        <v>280.49075645309301</v>
      </c>
      <c r="Q1851">
        <v>13996.0770384813</v>
      </c>
      <c r="R1851">
        <v>599998</v>
      </c>
      <c r="S1851" s="6"/>
      <c r="T1851" s="6"/>
      <c r="U1851" s="5" t="s">
        <v>1675</v>
      </c>
      <c r="V1851" s="5">
        <v>1356</v>
      </c>
      <c r="W1851" s="5">
        <v>11227</v>
      </c>
      <c r="X1851" s="5">
        <v>20362</v>
      </c>
      <c r="Y1851" s="5">
        <v>174</v>
      </c>
      <c r="Z1851" s="5">
        <v>271.06669900000003</v>
      </c>
      <c r="AA1851" s="5">
        <v>13997.35391</v>
      </c>
      <c r="AB1851" s="5">
        <v>76044</v>
      </c>
      <c r="AC1851" s="6"/>
      <c r="AD1851" s="6"/>
      <c r="AE1851" s="5" t="s">
        <v>1675</v>
      </c>
      <c r="AF1851">
        <v>1086</v>
      </c>
      <c r="AG1851">
        <v>11497</v>
      </c>
      <c r="AH1851">
        <v>20582</v>
      </c>
      <c r="AI1851">
        <v>174</v>
      </c>
      <c r="AJ1851">
        <v>280.49075645309301</v>
      </c>
      <c r="AK1851">
        <v>13996.0770384813</v>
      </c>
      <c r="AL1851">
        <v>599988</v>
      </c>
      <c r="AM1851" s="6"/>
      <c r="AN1851" s="6"/>
    </row>
    <row r="1852" spans="1:40" x14ac:dyDescent="0.2">
      <c r="A1852" s="5" t="s">
        <v>1676</v>
      </c>
      <c r="B1852">
        <v>6053</v>
      </c>
      <c r="C1852">
        <v>19156</v>
      </c>
      <c r="D1852">
        <v>21144</v>
      </c>
      <c r="E1852">
        <v>174</v>
      </c>
      <c r="F1852">
        <v>314.15379102033</v>
      </c>
      <c r="G1852">
        <v>7450.0362494237997</v>
      </c>
      <c r="H1852">
        <v>169</v>
      </c>
      <c r="I1852" s="6">
        <f t="shared" ref="I1852:J1852" si="1288">AVERAGE(G1852:G1861)</f>
        <v>10228.152723750165</v>
      </c>
      <c r="J1852" s="6">
        <f t="shared" si="1288"/>
        <v>1379.3</v>
      </c>
      <c r="K1852" s="5" t="s">
        <v>1676</v>
      </c>
      <c r="L1852">
        <v>5891</v>
      </c>
      <c r="M1852">
        <v>19318</v>
      </c>
      <c r="N1852">
        <v>22947</v>
      </c>
      <c r="O1852">
        <v>174</v>
      </c>
      <c r="P1852">
        <v>246.76077607535501</v>
      </c>
      <c r="Q1852">
        <v>12190.6977708752</v>
      </c>
      <c r="R1852">
        <v>599993</v>
      </c>
      <c r="S1852" s="6">
        <f t="shared" ref="S1852" si="1289">AVERAGE(Q1852:Q1861)</f>
        <v>12190.697770875198</v>
      </c>
      <c r="T1852" s="6">
        <f t="shared" ref="T1852" si="1290">AVERAGE(R1852:R1861)</f>
        <v>599995.9</v>
      </c>
      <c r="U1852" s="5" t="s">
        <v>1676</v>
      </c>
      <c r="V1852" s="5">
        <v>5891</v>
      </c>
      <c r="W1852" s="5">
        <v>19318</v>
      </c>
      <c r="X1852" s="5">
        <v>22947</v>
      </c>
      <c r="Y1852" s="5">
        <v>174</v>
      </c>
      <c r="Z1852" s="5">
        <v>246.76077609999999</v>
      </c>
      <c r="AA1852" s="5">
        <v>12190.697770000001</v>
      </c>
      <c r="AB1852" s="5">
        <v>60499</v>
      </c>
      <c r="AC1852" s="6">
        <f t="shared" ref="AC1852" si="1291">AVERAGE(AA1852:AA1861)</f>
        <v>12190.697770000001</v>
      </c>
      <c r="AD1852" s="6">
        <f t="shared" ref="AD1852" si="1292">AVERAGE(AB1852:AB1861)</f>
        <v>62232.3</v>
      </c>
      <c r="AE1852" s="5" t="s">
        <v>1676</v>
      </c>
      <c r="AF1852">
        <v>5891</v>
      </c>
      <c r="AG1852">
        <v>19318</v>
      </c>
      <c r="AH1852">
        <v>22947</v>
      </c>
      <c r="AI1852">
        <v>174</v>
      </c>
      <c r="AJ1852">
        <v>246.76077607535501</v>
      </c>
      <c r="AK1852">
        <v>12190.6977708752</v>
      </c>
      <c r="AL1852">
        <v>599980</v>
      </c>
      <c r="AM1852" s="6">
        <f t="shared" ref="AM1852" si="1293">AVERAGE(AK1852:AK1861)</f>
        <v>12190.697770875198</v>
      </c>
      <c r="AN1852" s="6">
        <f t="shared" ref="AN1852" si="1294">AVERAGE(AL1852:AL1861)</f>
        <v>599981.5</v>
      </c>
    </row>
    <row r="1853" spans="1:40" x14ac:dyDescent="0.2">
      <c r="A1853" s="5" t="s">
        <v>1676</v>
      </c>
      <c r="B1853">
        <v>6053</v>
      </c>
      <c r="C1853">
        <v>19156</v>
      </c>
      <c r="D1853">
        <v>21144</v>
      </c>
      <c r="E1853">
        <v>174</v>
      </c>
      <c r="F1853">
        <v>314.15379102033</v>
      </c>
      <c r="G1853">
        <v>7450.0362494237997</v>
      </c>
      <c r="H1853">
        <v>172</v>
      </c>
      <c r="I1853" s="6"/>
      <c r="J1853" s="6"/>
      <c r="K1853" s="5" t="s">
        <v>1676</v>
      </c>
      <c r="L1853">
        <v>5891</v>
      </c>
      <c r="M1853">
        <v>19318</v>
      </c>
      <c r="N1853">
        <v>22947</v>
      </c>
      <c r="O1853">
        <v>174</v>
      </c>
      <c r="P1853">
        <v>246.76077607535501</v>
      </c>
      <c r="Q1853">
        <v>12190.6977708752</v>
      </c>
      <c r="R1853">
        <v>599994</v>
      </c>
      <c r="S1853" s="6"/>
      <c r="T1853" s="6"/>
      <c r="U1853" s="5" t="s">
        <v>1676</v>
      </c>
      <c r="V1853" s="5">
        <v>5891</v>
      </c>
      <c r="W1853" s="5">
        <v>19318</v>
      </c>
      <c r="X1853" s="5">
        <v>22947</v>
      </c>
      <c r="Y1853" s="5">
        <v>174</v>
      </c>
      <c r="Z1853" s="5">
        <v>246.76077609999999</v>
      </c>
      <c r="AA1853" s="5">
        <v>12190.697770000001</v>
      </c>
      <c r="AB1853" s="5">
        <v>60548</v>
      </c>
      <c r="AC1853" s="6"/>
      <c r="AD1853" s="6"/>
      <c r="AE1853" s="5" t="s">
        <v>1676</v>
      </c>
      <c r="AF1853">
        <v>5891</v>
      </c>
      <c r="AG1853">
        <v>19318</v>
      </c>
      <c r="AH1853">
        <v>22947</v>
      </c>
      <c r="AI1853">
        <v>174</v>
      </c>
      <c r="AJ1853">
        <v>246.76077607535501</v>
      </c>
      <c r="AK1853">
        <v>12190.6977708752</v>
      </c>
      <c r="AL1853">
        <v>599981</v>
      </c>
      <c r="AM1853" s="6"/>
      <c r="AN1853" s="6"/>
    </row>
    <row r="1854" spans="1:40" x14ac:dyDescent="0.2">
      <c r="A1854" s="5" t="s">
        <v>1676</v>
      </c>
      <c r="B1854">
        <v>6053</v>
      </c>
      <c r="C1854">
        <v>19156</v>
      </c>
      <c r="D1854">
        <v>21144</v>
      </c>
      <c r="E1854">
        <v>174</v>
      </c>
      <c r="F1854">
        <v>314.276759834296</v>
      </c>
      <c r="G1854">
        <v>7444.6760388230196</v>
      </c>
      <c r="H1854">
        <v>151</v>
      </c>
      <c r="I1854" s="6"/>
      <c r="J1854" s="6"/>
      <c r="K1854" s="5" t="s">
        <v>1676</v>
      </c>
      <c r="L1854">
        <v>5891</v>
      </c>
      <c r="M1854">
        <v>19318</v>
      </c>
      <c r="N1854">
        <v>22947</v>
      </c>
      <c r="O1854">
        <v>174</v>
      </c>
      <c r="P1854">
        <v>246.76077607535501</v>
      </c>
      <c r="Q1854">
        <v>12190.6977708752</v>
      </c>
      <c r="R1854">
        <v>599995</v>
      </c>
      <c r="S1854" s="6"/>
      <c r="T1854" s="6"/>
      <c r="U1854" s="5" t="s">
        <v>1676</v>
      </c>
      <c r="V1854" s="5">
        <v>5891</v>
      </c>
      <c r="W1854" s="5">
        <v>19318</v>
      </c>
      <c r="X1854" s="5">
        <v>22947</v>
      </c>
      <c r="Y1854" s="5">
        <v>174</v>
      </c>
      <c r="Z1854" s="5">
        <v>246.76077609999999</v>
      </c>
      <c r="AA1854" s="5">
        <v>12190.697770000001</v>
      </c>
      <c r="AB1854" s="5">
        <v>60575</v>
      </c>
      <c r="AC1854" s="6"/>
      <c r="AD1854" s="6"/>
      <c r="AE1854" s="5" t="s">
        <v>1676</v>
      </c>
      <c r="AF1854">
        <v>5891</v>
      </c>
      <c r="AG1854">
        <v>19318</v>
      </c>
      <c r="AH1854">
        <v>22947</v>
      </c>
      <c r="AI1854">
        <v>174</v>
      </c>
      <c r="AJ1854">
        <v>246.76077607535501</v>
      </c>
      <c r="AK1854">
        <v>12190.6977708752</v>
      </c>
      <c r="AL1854">
        <v>599981</v>
      </c>
      <c r="AM1854" s="6"/>
      <c r="AN1854" s="6"/>
    </row>
    <row r="1855" spans="1:40" x14ac:dyDescent="0.2">
      <c r="A1855" s="5" t="s">
        <v>1676</v>
      </c>
      <c r="B1855">
        <v>6053</v>
      </c>
      <c r="C1855">
        <v>19156</v>
      </c>
      <c r="D1855">
        <v>21144</v>
      </c>
      <c r="E1855">
        <v>174</v>
      </c>
      <c r="F1855">
        <v>314.276759834296</v>
      </c>
      <c r="G1855">
        <v>7444.6760388230196</v>
      </c>
      <c r="H1855">
        <v>2766</v>
      </c>
      <c r="I1855" s="6"/>
      <c r="J1855" s="6"/>
      <c r="K1855" s="5" t="s">
        <v>1676</v>
      </c>
      <c r="L1855">
        <v>5891</v>
      </c>
      <c r="M1855">
        <v>19318</v>
      </c>
      <c r="N1855">
        <v>22947</v>
      </c>
      <c r="O1855">
        <v>174</v>
      </c>
      <c r="P1855">
        <v>246.76077607535501</v>
      </c>
      <c r="Q1855">
        <v>12190.6977708752</v>
      </c>
      <c r="R1855">
        <v>599995</v>
      </c>
      <c r="S1855" s="6"/>
      <c r="T1855" s="6"/>
      <c r="U1855" s="5" t="s">
        <v>1676</v>
      </c>
      <c r="V1855" s="5">
        <v>5891</v>
      </c>
      <c r="W1855" s="5">
        <v>19318</v>
      </c>
      <c r="X1855" s="5">
        <v>22947</v>
      </c>
      <c r="Y1855" s="5">
        <v>174</v>
      </c>
      <c r="Z1855" s="5">
        <v>246.76077609999999</v>
      </c>
      <c r="AA1855" s="5">
        <v>12190.697770000001</v>
      </c>
      <c r="AB1855" s="5">
        <v>60598</v>
      </c>
      <c r="AC1855" s="6"/>
      <c r="AD1855" s="6"/>
      <c r="AE1855" s="5" t="s">
        <v>1676</v>
      </c>
      <c r="AF1855">
        <v>5891</v>
      </c>
      <c r="AG1855">
        <v>19318</v>
      </c>
      <c r="AH1855">
        <v>22947</v>
      </c>
      <c r="AI1855">
        <v>174</v>
      </c>
      <c r="AJ1855">
        <v>246.76077607535501</v>
      </c>
      <c r="AK1855">
        <v>12190.6977708752</v>
      </c>
      <c r="AL1855">
        <v>599981</v>
      </c>
      <c r="AM1855" s="6"/>
      <c r="AN1855" s="6"/>
    </row>
    <row r="1856" spans="1:40" x14ac:dyDescent="0.2">
      <c r="A1856" s="5" t="s">
        <v>1676</v>
      </c>
      <c r="B1856">
        <v>6116</v>
      </c>
      <c r="C1856">
        <v>19093</v>
      </c>
      <c r="D1856">
        <v>22896</v>
      </c>
      <c r="E1856">
        <v>174</v>
      </c>
      <c r="F1856">
        <v>248.08403050772799</v>
      </c>
      <c r="G1856">
        <v>12082.017110168001</v>
      </c>
      <c r="H1856">
        <v>1752</v>
      </c>
      <c r="I1856" s="6"/>
      <c r="J1856" s="6"/>
      <c r="K1856" s="5" t="s">
        <v>1676</v>
      </c>
      <c r="L1856">
        <v>5891</v>
      </c>
      <c r="M1856">
        <v>19318</v>
      </c>
      <c r="N1856">
        <v>22947</v>
      </c>
      <c r="O1856">
        <v>174</v>
      </c>
      <c r="P1856">
        <v>246.76077607535501</v>
      </c>
      <c r="Q1856">
        <v>12190.6977708752</v>
      </c>
      <c r="R1856">
        <v>599996</v>
      </c>
      <c r="S1856" s="6"/>
      <c r="T1856" s="6"/>
      <c r="U1856" s="5" t="s">
        <v>1676</v>
      </c>
      <c r="V1856" s="5">
        <v>5891</v>
      </c>
      <c r="W1856" s="5">
        <v>19318</v>
      </c>
      <c r="X1856" s="5">
        <v>22947</v>
      </c>
      <c r="Y1856" s="5">
        <v>174</v>
      </c>
      <c r="Z1856" s="5">
        <v>246.76077609999999</v>
      </c>
      <c r="AA1856" s="5">
        <v>12190.697770000001</v>
      </c>
      <c r="AB1856" s="5">
        <v>60736</v>
      </c>
      <c r="AC1856" s="6"/>
      <c r="AD1856" s="6"/>
      <c r="AE1856" s="5" t="s">
        <v>1676</v>
      </c>
      <c r="AF1856">
        <v>5891</v>
      </c>
      <c r="AG1856">
        <v>19318</v>
      </c>
      <c r="AH1856">
        <v>22947</v>
      </c>
      <c r="AI1856">
        <v>174</v>
      </c>
      <c r="AJ1856">
        <v>246.76077607535501</v>
      </c>
      <c r="AK1856">
        <v>12190.6977708752</v>
      </c>
      <c r="AL1856">
        <v>599981</v>
      </c>
      <c r="AM1856" s="6"/>
      <c r="AN1856" s="6"/>
    </row>
    <row r="1857" spans="1:40" x14ac:dyDescent="0.2">
      <c r="A1857" s="5" t="s">
        <v>1676</v>
      </c>
      <c r="B1857">
        <v>6116</v>
      </c>
      <c r="C1857">
        <v>19093</v>
      </c>
      <c r="D1857">
        <v>22896</v>
      </c>
      <c r="E1857">
        <v>174</v>
      </c>
      <c r="F1857">
        <v>248.08403050772799</v>
      </c>
      <c r="G1857">
        <v>12082.017110168001</v>
      </c>
      <c r="H1857">
        <v>176</v>
      </c>
      <c r="I1857" s="6"/>
      <c r="J1857" s="6"/>
      <c r="K1857" s="5" t="s">
        <v>1676</v>
      </c>
      <c r="L1857">
        <v>5891</v>
      </c>
      <c r="M1857">
        <v>19318</v>
      </c>
      <c r="N1857">
        <v>22947</v>
      </c>
      <c r="O1857">
        <v>174</v>
      </c>
      <c r="P1857">
        <v>246.76077607535501</v>
      </c>
      <c r="Q1857">
        <v>12190.6977708752</v>
      </c>
      <c r="R1857">
        <v>599996</v>
      </c>
      <c r="S1857" s="6"/>
      <c r="T1857" s="6"/>
      <c r="U1857" s="5" t="s">
        <v>1676</v>
      </c>
      <c r="V1857" s="5">
        <v>5891</v>
      </c>
      <c r="W1857" s="5">
        <v>19318</v>
      </c>
      <c r="X1857" s="5">
        <v>22947</v>
      </c>
      <c r="Y1857" s="5">
        <v>174</v>
      </c>
      <c r="Z1857" s="5">
        <v>246.76077609999999</v>
      </c>
      <c r="AA1857" s="5">
        <v>12190.697770000001</v>
      </c>
      <c r="AB1857" s="5">
        <v>60738</v>
      </c>
      <c r="AC1857" s="6"/>
      <c r="AD1857" s="6"/>
      <c r="AE1857" s="5" t="s">
        <v>1676</v>
      </c>
      <c r="AF1857">
        <v>5891</v>
      </c>
      <c r="AG1857">
        <v>19318</v>
      </c>
      <c r="AH1857">
        <v>22947</v>
      </c>
      <c r="AI1857">
        <v>174</v>
      </c>
      <c r="AJ1857">
        <v>246.76077607535501</v>
      </c>
      <c r="AK1857">
        <v>12190.6977708752</v>
      </c>
      <c r="AL1857">
        <v>599981</v>
      </c>
      <c r="AM1857" s="6"/>
      <c r="AN1857" s="6"/>
    </row>
    <row r="1858" spans="1:40" x14ac:dyDescent="0.2">
      <c r="A1858" s="5" t="s">
        <v>1676</v>
      </c>
      <c r="B1858">
        <v>6116</v>
      </c>
      <c r="C1858">
        <v>19093</v>
      </c>
      <c r="D1858">
        <v>22896</v>
      </c>
      <c r="E1858">
        <v>174</v>
      </c>
      <c r="F1858">
        <v>248.08403050772799</v>
      </c>
      <c r="G1858">
        <v>12082.017110168001</v>
      </c>
      <c r="H1858">
        <v>191</v>
      </c>
      <c r="I1858" s="6"/>
      <c r="J1858" s="6"/>
      <c r="K1858" s="5" t="s">
        <v>1676</v>
      </c>
      <c r="L1858">
        <v>5891</v>
      </c>
      <c r="M1858">
        <v>19318</v>
      </c>
      <c r="N1858">
        <v>22947</v>
      </c>
      <c r="O1858">
        <v>174</v>
      </c>
      <c r="P1858">
        <v>246.76077607535501</v>
      </c>
      <c r="Q1858">
        <v>12190.6977708752</v>
      </c>
      <c r="R1858">
        <v>599996</v>
      </c>
      <c r="S1858" s="6"/>
      <c r="T1858" s="6"/>
      <c r="U1858" s="5" t="s">
        <v>1676</v>
      </c>
      <c r="V1858" s="5">
        <v>5891</v>
      </c>
      <c r="W1858" s="5">
        <v>19318</v>
      </c>
      <c r="X1858" s="5">
        <v>22947</v>
      </c>
      <c r="Y1858" s="5">
        <v>174</v>
      </c>
      <c r="Z1858" s="5">
        <v>246.76077609999999</v>
      </c>
      <c r="AA1858" s="5">
        <v>12190.697770000001</v>
      </c>
      <c r="AB1858" s="5">
        <v>60967</v>
      </c>
      <c r="AC1858" s="6"/>
      <c r="AD1858" s="6"/>
      <c r="AE1858" s="5" t="s">
        <v>1676</v>
      </c>
      <c r="AF1858">
        <v>5891</v>
      </c>
      <c r="AG1858">
        <v>19318</v>
      </c>
      <c r="AH1858">
        <v>22947</v>
      </c>
      <c r="AI1858">
        <v>174</v>
      </c>
      <c r="AJ1858">
        <v>246.76077607535501</v>
      </c>
      <c r="AK1858">
        <v>12190.6977708752</v>
      </c>
      <c r="AL1858">
        <v>599982</v>
      </c>
      <c r="AM1858" s="6"/>
      <c r="AN1858" s="6"/>
    </row>
    <row r="1859" spans="1:40" x14ac:dyDescent="0.2">
      <c r="A1859" s="5" t="s">
        <v>1676</v>
      </c>
      <c r="B1859">
        <v>6116</v>
      </c>
      <c r="C1859">
        <v>19093</v>
      </c>
      <c r="D1859">
        <v>22896</v>
      </c>
      <c r="E1859">
        <v>174</v>
      </c>
      <c r="F1859">
        <v>248.08403050772799</v>
      </c>
      <c r="G1859">
        <v>12082.017110168001</v>
      </c>
      <c r="H1859">
        <v>198</v>
      </c>
      <c r="I1859" s="6"/>
      <c r="J1859" s="6"/>
      <c r="K1859" s="5" t="s">
        <v>1676</v>
      </c>
      <c r="L1859">
        <v>5891</v>
      </c>
      <c r="M1859">
        <v>19318</v>
      </c>
      <c r="N1859">
        <v>22947</v>
      </c>
      <c r="O1859">
        <v>174</v>
      </c>
      <c r="P1859">
        <v>246.76077607535501</v>
      </c>
      <c r="Q1859">
        <v>12190.6977708752</v>
      </c>
      <c r="R1859">
        <v>599997</v>
      </c>
      <c r="S1859" s="6"/>
      <c r="T1859" s="6"/>
      <c r="U1859" s="5" t="s">
        <v>1676</v>
      </c>
      <c r="V1859" s="5">
        <v>5891</v>
      </c>
      <c r="W1859" s="5">
        <v>19318</v>
      </c>
      <c r="X1859" s="5">
        <v>22947</v>
      </c>
      <c r="Y1859" s="5">
        <v>174</v>
      </c>
      <c r="Z1859" s="5">
        <v>246.76077609999999</v>
      </c>
      <c r="AA1859" s="5">
        <v>12190.697770000001</v>
      </c>
      <c r="AB1859" s="5">
        <v>63498</v>
      </c>
      <c r="AC1859" s="6"/>
      <c r="AD1859" s="6"/>
      <c r="AE1859" s="5" t="s">
        <v>1676</v>
      </c>
      <c r="AF1859">
        <v>5891</v>
      </c>
      <c r="AG1859">
        <v>19318</v>
      </c>
      <c r="AH1859">
        <v>22947</v>
      </c>
      <c r="AI1859">
        <v>174</v>
      </c>
      <c r="AJ1859">
        <v>246.76077607535501</v>
      </c>
      <c r="AK1859">
        <v>12190.6977708752</v>
      </c>
      <c r="AL1859">
        <v>599982</v>
      </c>
      <c r="AM1859" s="6"/>
      <c r="AN1859" s="6"/>
    </row>
    <row r="1860" spans="1:40" x14ac:dyDescent="0.2">
      <c r="A1860" s="5" t="s">
        <v>1676</v>
      </c>
      <c r="B1860">
        <v>6116</v>
      </c>
      <c r="C1860">
        <v>19093</v>
      </c>
      <c r="D1860">
        <v>22896</v>
      </c>
      <c r="E1860">
        <v>174</v>
      </c>
      <c r="F1860">
        <v>248.08403050772799</v>
      </c>
      <c r="G1860">
        <v>12082.017110168001</v>
      </c>
      <c r="H1860">
        <v>2950</v>
      </c>
      <c r="I1860" s="6"/>
      <c r="J1860" s="6"/>
      <c r="K1860" s="5" t="s">
        <v>1676</v>
      </c>
      <c r="L1860">
        <v>5891</v>
      </c>
      <c r="M1860">
        <v>19318</v>
      </c>
      <c r="N1860">
        <v>22947</v>
      </c>
      <c r="O1860">
        <v>174</v>
      </c>
      <c r="P1860">
        <v>246.76077607535501</v>
      </c>
      <c r="Q1860">
        <v>12190.6977708752</v>
      </c>
      <c r="R1860">
        <v>599998</v>
      </c>
      <c r="S1860" s="6"/>
      <c r="T1860" s="6"/>
      <c r="U1860" s="5" t="s">
        <v>1676</v>
      </c>
      <c r="V1860" s="5">
        <v>5891</v>
      </c>
      <c r="W1860" s="5">
        <v>19318</v>
      </c>
      <c r="X1860" s="5">
        <v>22947</v>
      </c>
      <c r="Y1860" s="5">
        <v>174</v>
      </c>
      <c r="Z1860" s="5">
        <v>246.76077609999999</v>
      </c>
      <c r="AA1860" s="5">
        <v>12190.697770000001</v>
      </c>
      <c r="AB1860" s="5">
        <v>63563</v>
      </c>
      <c r="AC1860" s="6"/>
      <c r="AD1860" s="6"/>
      <c r="AE1860" s="5" t="s">
        <v>1676</v>
      </c>
      <c r="AF1860">
        <v>5891</v>
      </c>
      <c r="AG1860">
        <v>19318</v>
      </c>
      <c r="AH1860">
        <v>22947</v>
      </c>
      <c r="AI1860">
        <v>174</v>
      </c>
      <c r="AJ1860">
        <v>246.76077607535501</v>
      </c>
      <c r="AK1860">
        <v>12190.6977708752</v>
      </c>
      <c r="AL1860">
        <v>599983</v>
      </c>
      <c r="AM1860" s="6"/>
      <c r="AN1860" s="6"/>
    </row>
    <row r="1861" spans="1:40" x14ac:dyDescent="0.2">
      <c r="A1861" s="5" t="s">
        <v>1676</v>
      </c>
      <c r="B1861">
        <v>6116</v>
      </c>
      <c r="C1861">
        <v>19093</v>
      </c>
      <c r="D1861">
        <v>22896</v>
      </c>
      <c r="E1861">
        <v>174</v>
      </c>
      <c r="F1861">
        <v>248.08403050772799</v>
      </c>
      <c r="G1861">
        <v>12082.017110168001</v>
      </c>
      <c r="H1861">
        <v>5268</v>
      </c>
      <c r="I1861" s="6"/>
      <c r="J1861" s="6"/>
      <c r="K1861" s="5" t="s">
        <v>1676</v>
      </c>
      <c r="L1861">
        <v>5891</v>
      </c>
      <c r="M1861">
        <v>19318</v>
      </c>
      <c r="N1861">
        <v>22947</v>
      </c>
      <c r="O1861">
        <v>174</v>
      </c>
      <c r="P1861">
        <v>246.76077607535501</v>
      </c>
      <c r="Q1861">
        <v>12190.6977708752</v>
      </c>
      <c r="R1861">
        <v>599999</v>
      </c>
      <c r="S1861" s="6"/>
      <c r="T1861" s="6"/>
      <c r="U1861" s="5" t="s">
        <v>1676</v>
      </c>
      <c r="V1861" s="5">
        <v>5891</v>
      </c>
      <c r="W1861" s="5">
        <v>19318</v>
      </c>
      <c r="X1861" s="5">
        <v>22947</v>
      </c>
      <c r="Y1861" s="5">
        <v>174</v>
      </c>
      <c r="Z1861" s="5">
        <v>246.76077609999999</v>
      </c>
      <c r="AA1861" s="5">
        <v>12190.697770000001</v>
      </c>
      <c r="AB1861" s="5">
        <v>70601</v>
      </c>
      <c r="AC1861" s="6"/>
      <c r="AD1861" s="6"/>
      <c r="AE1861" s="5" t="s">
        <v>1676</v>
      </c>
      <c r="AF1861">
        <v>5891</v>
      </c>
      <c r="AG1861">
        <v>19318</v>
      </c>
      <c r="AH1861">
        <v>22947</v>
      </c>
      <c r="AI1861">
        <v>174</v>
      </c>
      <c r="AJ1861">
        <v>246.76077607535501</v>
      </c>
      <c r="AK1861">
        <v>12190.6977708752</v>
      </c>
      <c r="AL1861">
        <v>599983</v>
      </c>
      <c r="AM1861" s="6"/>
      <c r="AN1861" s="6"/>
    </row>
    <row r="1862" spans="1:40" x14ac:dyDescent="0.2">
      <c r="A1862" s="5" t="s">
        <v>1671</v>
      </c>
      <c r="B1862">
        <v>54454</v>
      </c>
      <c r="C1862">
        <v>400314</v>
      </c>
      <c r="D1862">
        <v>2121</v>
      </c>
      <c r="E1862">
        <v>174</v>
      </c>
      <c r="F1862">
        <v>324.48649328763099</v>
      </c>
      <c r="G1862">
        <v>521.28158809197498</v>
      </c>
      <c r="H1862">
        <v>170</v>
      </c>
      <c r="I1862" s="6">
        <f t="shared" ref="I1862:J1862" si="1295">AVERAGE(G1862:G1871)</f>
        <v>1211.679407106177</v>
      </c>
      <c r="J1862" s="6">
        <f t="shared" si="1295"/>
        <v>1403.7</v>
      </c>
      <c r="K1862" s="5" t="s">
        <v>1671</v>
      </c>
      <c r="L1862">
        <v>54458</v>
      </c>
      <c r="M1862">
        <v>400310</v>
      </c>
      <c r="N1862">
        <v>3906</v>
      </c>
      <c r="O1862">
        <v>174</v>
      </c>
      <c r="P1862">
        <v>219.75504026923701</v>
      </c>
      <c r="Q1862">
        <v>2822.6076514726501</v>
      </c>
      <c r="R1862">
        <v>599994</v>
      </c>
      <c r="S1862" s="6">
        <f t="shared" ref="S1862" si="1296">AVERAGE(Q1862:Q1871)</f>
        <v>2822.6076514726506</v>
      </c>
      <c r="T1862" s="6">
        <f t="shared" ref="T1862" si="1297">AVERAGE(R1862:R1871)</f>
        <v>599995.19999999995</v>
      </c>
      <c r="U1862" s="5" t="s">
        <v>1671</v>
      </c>
      <c r="V1862" s="5">
        <v>54458</v>
      </c>
      <c r="W1862" s="5">
        <v>400310</v>
      </c>
      <c r="X1862" s="5">
        <v>3906</v>
      </c>
      <c r="Y1862" s="5">
        <v>174</v>
      </c>
      <c r="Z1862" s="5">
        <v>219.75504029999999</v>
      </c>
      <c r="AA1862" s="5">
        <v>2822.6076509999998</v>
      </c>
      <c r="AB1862" s="5">
        <v>60511</v>
      </c>
      <c r="AC1862" s="6">
        <f t="shared" ref="AC1862" si="1298">AVERAGE(AA1862:AA1871)</f>
        <v>2822.6076509999994</v>
      </c>
      <c r="AD1862" s="6">
        <f t="shared" ref="AD1862" si="1299">AVERAGE(AB1862:AB1871)</f>
        <v>62374.8</v>
      </c>
      <c r="AE1862" s="5" t="s">
        <v>1671</v>
      </c>
      <c r="AF1862">
        <v>54458</v>
      </c>
      <c r="AG1862">
        <v>400310</v>
      </c>
      <c r="AH1862">
        <v>3906</v>
      </c>
      <c r="AI1862">
        <v>174</v>
      </c>
      <c r="AJ1862">
        <v>219.75504026923701</v>
      </c>
      <c r="AK1862">
        <v>2822.6076514726501</v>
      </c>
      <c r="AL1862">
        <v>599980</v>
      </c>
      <c r="AM1862" s="6">
        <f t="shared" ref="AM1862" si="1300">AVERAGE(AK1862:AK1871)</f>
        <v>2822.6076514726506</v>
      </c>
      <c r="AN1862" s="6">
        <f t="shared" ref="AN1862" si="1301">AVERAGE(AL1862:AL1871)</f>
        <v>599982.30000000005</v>
      </c>
    </row>
    <row r="1863" spans="1:40" x14ac:dyDescent="0.2">
      <c r="A1863" s="5" t="s">
        <v>1671</v>
      </c>
      <c r="B1863">
        <v>54454</v>
      </c>
      <c r="C1863">
        <v>400314</v>
      </c>
      <c r="D1863">
        <v>2121</v>
      </c>
      <c r="E1863">
        <v>174</v>
      </c>
      <c r="F1863">
        <v>324.48649328763099</v>
      </c>
      <c r="G1863">
        <v>521.28158809197498</v>
      </c>
      <c r="H1863">
        <v>3753</v>
      </c>
      <c r="I1863" s="6"/>
      <c r="J1863" s="6"/>
      <c r="K1863" s="5" t="s">
        <v>1671</v>
      </c>
      <c r="L1863">
        <v>54458</v>
      </c>
      <c r="M1863">
        <v>400310</v>
      </c>
      <c r="N1863">
        <v>3906</v>
      </c>
      <c r="O1863">
        <v>174</v>
      </c>
      <c r="P1863">
        <v>219.75504026923701</v>
      </c>
      <c r="Q1863">
        <v>2822.6076514726501</v>
      </c>
      <c r="R1863">
        <v>599994</v>
      </c>
      <c r="S1863" s="6"/>
      <c r="T1863" s="6"/>
      <c r="U1863" s="5" t="s">
        <v>1671</v>
      </c>
      <c r="V1863" s="5">
        <v>54458</v>
      </c>
      <c r="W1863" s="5">
        <v>400310</v>
      </c>
      <c r="X1863" s="5">
        <v>3906</v>
      </c>
      <c r="Y1863" s="5">
        <v>174</v>
      </c>
      <c r="Z1863" s="5">
        <v>219.75504029999999</v>
      </c>
      <c r="AA1863" s="5">
        <v>2822.6076509999998</v>
      </c>
      <c r="AB1863" s="5">
        <v>60545</v>
      </c>
      <c r="AC1863" s="6"/>
      <c r="AD1863" s="6"/>
      <c r="AE1863" s="5" t="s">
        <v>1671</v>
      </c>
      <c r="AF1863">
        <v>54458</v>
      </c>
      <c r="AG1863">
        <v>400310</v>
      </c>
      <c r="AH1863">
        <v>3906</v>
      </c>
      <c r="AI1863">
        <v>174</v>
      </c>
      <c r="AJ1863">
        <v>219.75504026923701</v>
      </c>
      <c r="AK1863">
        <v>2822.6076514726501</v>
      </c>
      <c r="AL1863">
        <v>599980</v>
      </c>
      <c r="AM1863" s="6"/>
      <c r="AN1863" s="6"/>
    </row>
    <row r="1864" spans="1:40" x14ac:dyDescent="0.2">
      <c r="A1864" s="5" t="s">
        <v>1671</v>
      </c>
      <c r="B1864">
        <v>54454</v>
      </c>
      <c r="C1864">
        <v>400314</v>
      </c>
      <c r="D1864">
        <v>2121</v>
      </c>
      <c r="E1864">
        <v>174</v>
      </c>
      <c r="F1864">
        <v>324.48649328763099</v>
      </c>
      <c r="G1864">
        <v>521.28158809197396</v>
      </c>
      <c r="H1864">
        <v>131</v>
      </c>
      <c r="I1864" s="6"/>
      <c r="J1864" s="6"/>
      <c r="K1864" s="5" t="s">
        <v>1671</v>
      </c>
      <c r="L1864">
        <v>54458</v>
      </c>
      <c r="M1864">
        <v>400310</v>
      </c>
      <c r="N1864">
        <v>3906</v>
      </c>
      <c r="O1864">
        <v>174</v>
      </c>
      <c r="P1864">
        <v>219.75504026923701</v>
      </c>
      <c r="Q1864">
        <v>2822.6076514726501</v>
      </c>
      <c r="R1864">
        <v>599994</v>
      </c>
      <c r="S1864" s="6"/>
      <c r="T1864" s="6"/>
      <c r="U1864" s="5" t="s">
        <v>1671</v>
      </c>
      <c r="V1864" s="5">
        <v>54458</v>
      </c>
      <c r="W1864" s="5">
        <v>400310</v>
      </c>
      <c r="X1864" s="5">
        <v>3906</v>
      </c>
      <c r="Y1864" s="5">
        <v>174</v>
      </c>
      <c r="Z1864" s="5">
        <v>219.75504029999999</v>
      </c>
      <c r="AA1864" s="5">
        <v>2822.6076509999998</v>
      </c>
      <c r="AB1864" s="5">
        <v>60547</v>
      </c>
      <c r="AC1864" s="6"/>
      <c r="AD1864" s="6"/>
      <c r="AE1864" s="5" t="s">
        <v>1671</v>
      </c>
      <c r="AF1864">
        <v>54458</v>
      </c>
      <c r="AG1864">
        <v>400310</v>
      </c>
      <c r="AH1864">
        <v>3906</v>
      </c>
      <c r="AI1864">
        <v>174</v>
      </c>
      <c r="AJ1864">
        <v>219.75504026923701</v>
      </c>
      <c r="AK1864">
        <v>2822.6076514726501</v>
      </c>
      <c r="AL1864">
        <v>599980</v>
      </c>
      <c r="AM1864" s="6"/>
      <c r="AN1864" s="6"/>
    </row>
    <row r="1865" spans="1:40" x14ac:dyDescent="0.2">
      <c r="A1865" s="5" t="s">
        <v>1671</v>
      </c>
      <c r="B1865">
        <v>54454</v>
      </c>
      <c r="C1865">
        <v>400314</v>
      </c>
      <c r="D1865">
        <v>2121</v>
      </c>
      <c r="E1865">
        <v>174</v>
      </c>
      <c r="F1865">
        <v>324.48649328763099</v>
      </c>
      <c r="G1865">
        <v>521.28158809197396</v>
      </c>
      <c r="H1865">
        <v>1319</v>
      </c>
      <c r="I1865" s="6"/>
      <c r="J1865" s="6"/>
      <c r="K1865" s="5" t="s">
        <v>1671</v>
      </c>
      <c r="L1865">
        <v>54458</v>
      </c>
      <c r="M1865">
        <v>400310</v>
      </c>
      <c r="N1865">
        <v>3906</v>
      </c>
      <c r="O1865">
        <v>174</v>
      </c>
      <c r="P1865">
        <v>219.75504026923701</v>
      </c>
      <c r="Q1865">
        <v>2822.6076514726501</v>
      </c>
      <c r="R1865">
        <v>599995</v>
      </c>
      <c r="S1865" s="6"/>
      <c r="T1865" s="6"/>
      <c r="U1865" s="5" t="s">
        <v>1671</v>
      </c>
      <c r="V1865" s="5">
        <v>54458</v>
      </c>
      <c r="W1865" s="5">
        <v>400310</v>
      </c>
      <c r="X1865" s="5">
        <v>3906</v>
      </c>
      <c r="Y1865" s="5">
        <v>174</v>
      </c>
      <c r="Z1865" s="5">
        <v>219.75504029999999</v>
      </c>
      <c r="AA1865" s="5">
        <v>2822.6076509999998</v>
      </c>
      <c r="AB1865" s="5">
        <v>60664</v>
      </c>
      <c r="AC1865" s="6"/>
      <c r="AD1865" s="6"/>
      <c r="AE1865" s="5" t="s">
        <v>1671</v>
      </c>
      <c r="AF1865">
        <v>54458</v>
      </c>
      <c r="AG1865">
        <v>400310</v>
      </c>
      <c r="AH1865">
        <v>3906</v>
      </c>
      <c r="AI1865">
        <v>174</v>
      </c>
      <c r="AJ1865">
        <v>219.75504026923701</v>
      </c>
      <c r="AK1865">
        <v>2822.6076514726501</v>
      </c>
      <c r="AL1865">
        <v>599980</v>
      </c>
      <c r="AM1865" s="6"/>
      <c r="AN1865" s="6"/>
    </row>
    <row r="1866" spans="1:40" x14ac:dyDescent="0.2">
      <c r="A1866" s="5" t="s">
        <v>1671</v>
      </c>
      <c r="B1866">
        <v>54454</v>
      </c>
      <c r="C1866">
        <v>400314</v>
      </c>
      <c r="D1866">
        <v>2121</v>
      </c>
      <c r="E1866">
        <v>174</v>
      </c>
      <c r="F1866">
        <v>324.48649328763099</v>
      </c>
      <c r="G1866">
        <v>521.28158809197396</v>
      </c>
      <c r="H1866">
        <v>158</v>
      </c>
      <c r="I1866" s="6"/>
      <c r="J1866" s="6"/>
      <c r="K1866" s="5" t="s">
        <v>1671</v>
      </c>
      <c r="L1866">
        <v>54458</v>
      </c>
      <c r="M1866">
        <v>400310</v>
      </c>
      <c r="N1866">
        <v>3906</v>
      </c>
      <c r="O1866">
        <v>174</v>
      </c>
      <c r="P1866">
        <v>219.75504026923701</v>
      </c>
      <c r="Q1866">
        <v>2822.6076514726501</v>
      </c>
      <c r="R1866">
        <v>599995</v>
      </c>
      <c r="S1866" s="6"/>
      <c r="T1866" s="6"/>
      <c r="U1866" s="5" t="s">
        <v>1671</v>
      </c>
      <c r="V1866" s="5">
        <v>54458</v>
      </c>
      <c r="W1866" s="5">
        <v>400310</v>
      </c>
      <c r="X1866" s="5">
        <v>3906</v>
      </c>
      <c r="Y1866" s="5">
        <v>174</v>
      </c>
      <c r="Z1866" s="5">
        <v>219.75504029999999</v>
      </c>
      <c r="AA1866" s="5">
        <v>2822.6076509999998</v>
      </c>
      <c r="AB1866" s="5">
        <v>60701</v>
      </c>
      <c r="AC1866" s="6"/>
      <c r="AD1866" s="6"/>
      <c r="AE1866" s="5" t="s">
        <v>1671</v>
      </c>
      <c r="AF1866">
        <v>54458</v>
      </c>
      <c r="AG1866">
        <v>400310</v>
      </c>
      <c r="AH1866">
        <v>3906</v>
      </c>
      <c r="AI1866">
        <v>174</v>
      </c>
      <c r="AJ1866">
        <v>219.75504026923701</v>
      </c>
      <c r="AK1866">
        <v>2822.6076514726501</v>
      </c>
      <c r="AL1866">
        <v>599981</v>
      </c>
      <c r="AM1866" s="6"/>
      <c r="AN1866" s="6"/>
    </row>
    <row r="1867" spans="1:40" x14ac:dyDescent="0.2">
      <c r="A1867" s="5" t="s">
        <v>1671</v>
      </c>
      <c r="B1867">
        <v>54454</v>
      </c>
      <c r="C1867">
        <v>400314</v>
      </c>
      <c r="D1867">
        <v>2121</v>
      </c>
      <c r="E1867">
        <v>174</v>
      </c>
      <c r="F1867">
        <v>324.48649328763099</v>
      </c>
      <c r="G1867">
        <v>521.28158809197396</v>
      </c>
      <c r="H1867">
        <v>2010</v>
      </c>
      <c r="I1867" s="6"/>
      <c r="J1867" s="6"/>
      <c r="K1867" s="5" t="s">
        <v>1671</v>
      </c>
      <c r="L1867">
        <v>54458</v>
      </c>
      <c r="M1867">
        <v>400310</v>
      </c>
      <c r="N1867">
        <v>3906</v>
      </c>
      <c r="O1867">
        <v>174</v>
      </c>
      <c r="P1867">
        <v>219.75504026923701</v>
      </c>
      <c r="Q1867">
        <v>2822.6076514726501</v>
      </c>
      <c r="R1867">
        <v>599995</v>
      </c>
      <c r="S1867" s="6"/>
      <c r="T1867" s="6"/>
      <c r="U1867" s="5" t="s">
        <v>1671</v>
      </c>
      <c r="V1867" s="5">
        <v>54458</v>
      </c>
      <c r="W1867" s="5">
        <v>400310</v>
      </c>
      <c r="X1867" s="5">
        <v>3906</v>
      </c>
      <c r="Y1867" s="5">
        <v>174</v>
      </c>
      <c r="Z1867" s="5">
        <v>219.75504029999999</v>
      </c>
      <c r="AA1867" s="5">
        <v>2822.6076509999998</v>
      </c>
      <c r="AB1867" s="5">
        <v>60720</v>
      </c>
      <c r="AC1867" s="6"/>
      <c r="AD1867" s="6"/>
      <c r="AE1867" s="5" t="s">
        <v>1671</v>
      </c>
      <c r="AF1867">
        <v>54458</v>
      </c>
      <c r="AG1867">
        <v>400310</v>
      </c>
      <c r="AH1867">
        <v>3906</v>
      </c>
      <c r="AI1867">
        <v>174</v>
      </c>
      <c r="AJ1867">
        <v>219.75504026923701</v>
      </c>
      <c r="AK1867">
        <v>2822.6076514726501</v>
      </c>
      <c r="AL1867">
        <v>599981</v>
      </c>
      <c r="AM1867" s="6"/>
      <c r="AN1867" s="6"/>
    </row>
    <row r="1868" spans="1:40" x14ac:dyDescent="0.2">
      <c r="A1868" s="5" t="s">
        <v>1671</v>
      </c>
      <c r="B1868">
        <v>54454</v>
      </c>
      <c r="C1868">
        <v>400314</v>
      </c>
      <c r="D1868">
        <v>2121</v>
      </c>
      <c r="E1868">
        <v>174</v>
      </c>
      <c r="F1868">
        <v>324.48649328763099</v>
      </c>
      <c r="G1868">
        <v>521.28158809197396</v>
      </c>
      <c r="H1868">
        <v>3438</v>
      </c>
      <c r="I1868" s="6"/>
      <c r="J1868" s="6"/>
      <c r="K1868" s="5" t="s">
        <v>1671</v>
      </c>
      <c r="L1868">
        <v>54458</v>
      </c>
      <c r="M1868">
        <v>400310</v>
      </c>
      <c r="N1868">
        <v>3906</v>
      </c>
      <c r="O1868">
        <v>174</v>
      </c>
      <c r="P1868">
        <v>219.75504026923701</v>
      </c>
      <c r="Q1868">
        <v>2822.6076514726501</v>
      </c>
      <c r="R1868">
        <v>599996</v>
      </c>
      <c r="S1868" s="6"/>
      <c r="T1868" s="6"/>
      <c r="U1868" s="5" t="s">
        <v>1671</v>
      </c>
      <c r="V1868" s="5">
        <v>54458</v>
      </c>
      <c r="W1868" s="5">
        <v>400310</v>
      </c>
      <c r="X1868" s="5">
        <v>3906</v>
      </c>
      <c r="Y1868" s="5">
        <v>174</v>
      </c>
      <c r="Z1868" s="5">
        <v>219.75504029999999</v>
      </c>
      <c r="AA1868" s="5">
        <v>2822.6076509999998</v>
      </c>
      <c r="AB1868" s="5">
        <v>60817</v>
      </c>
      <c r="AC1868" s="6"/>
      <c r="AD1868" s="6"/>
      <c r="AE1868" s="5" t="s">
        <v>1671</v>
      </c>
      <c r="AF1868">
        <v>54458</v>
      </c>
      <c r="AG1868">
        <v>400310</v>
      </c>
      <c r="AH1868">
        <v>3906</v>
      </c>
      <c r="AI1868">
        <v>174</v>
      </c>
      <c r="AJ1868">
        <v>219.75504026923701</v>
      </c>
      <c r="AK1868">
        <v>2822.6076514726501</v>
      </c>
      <c r="AL1868">
        <v>599981</v>
      </c>
      <c r="AM1868" s="6"/>
      <c r="AN1868" s="6"/>
    </row>
    <row r="1869" spans="1:40" x14ac:dyDescent="0.2">
      <c r="A1869" s="5" t="s">
        <v>1671</v>
      </c>
      <c r="B1869">
        <v>54458</v>
      </c>
      <c r="C1869">
        <v>400310</v>
      </c>
      <c r="D1869">
        <v>3906</v>
      </c>
      <c r="E1869">
        <v>174</v>
      </c>
      <c r="F1869">
        <v>219.75504026923701</v>
      </c>
      <c r="G1869">
        <v>2822.6076514726501</v>
      </c>
      <c r="H1869">
        <v>161</v>
      </c>
      <c r="I1869" s="6"/>
      <c r="J1869" s="6"/>
      <c r="K1869" s="5" t="s">
        <v>1671</v>
      </c>
      <c r="L1869">
        <v>54458</v>
      </c>
      <c r="M1869">
        <v>400310</v>
      </c>
      <c r="N1869">
        <v>3906</v>
      </c>
      <c r="O1869">
        <v>174</v>
      </c>
      <c r="P1869">
        <v>219.75504026923701</v>
      </c>
      <c r="Q1869">
        <v>2822.6076514726501</v>
      </c>
      <c r="R1869">
        <v>599996</v>
      </c>
      <c r="S1869" s="6"/>
      <c r="T1869" s="6"/>
      <c r="U1869" s="5" t="s">
        <v>1671</v>
      </c>
      <c r="V1869" s="5">
        <v>54458</v>
      </c>
      <c r="W1869" s="5">
        <v>400310</v>
      </c>
      <c r="X1869" s="5">
        <v>3906</v>
      </c>
      <c r="Y1869" s="5">
        <v>174</v>
      </c>
      <c r="Z1869" s="5">
        <v>219.75504029999999</v>
      </c>
      <c r="AA1869" s="5">
        <v>2822.6076509999998</v>
      </c>
      <c r="AB1869" s="5">
        <v>63572</v>
      </c>
      <c r="AC1869" s="6"/>
      <c r="AD1869" s="6"/>
      <c r="AE1869" s="5" t="s">
        <v>1671</v>
      </c>
      <c r="AF1869">
        <v>54458</v>
      </c>
      <c r="AG1869">
        <v>400310</v>
      </c>
      <c r="AH1869">
        <v>3906</v>
      </c>
      <c r="AI1869">
        <v>174</v>
      </c>
      <c r="AJ1869">
        <v>219.75504026923701</v>
      </c>
      <c r="AK1869">
        <v>2822.6076514726501</v>
      </c>
      <c r="AL1869">
        <v>599982</v>
      </c>
      <c r="AM1869" s="6"/>
      <c r="AN1869" s="6"/>
    </row>
    <row r="1870" spans="1:40" x14ac:dyDescent="0.2">
      <c r="A1870" s="5" t="s">
        <v>1671</v>
      </c>
      <c r="B1870">
        <v>54458</v>
      </c>
      <c r="C1870">
        <v>400310</v>
      </c>
      <c r="D1870">
        <v>3906</v>
      </c>
      <c r="E1870">
        <v>174</v>
      </c>
      <c r="F1870">
        <v>219.75504026923701</v>
      </c>
      <c r="G1870">
        <v>2822.6076514726501</v>
      </c>
      <c r="H1870">
        <v>165</v>
      </c>
      <c r="I1870" s="6"/>
      <c r="J1870" s="6"/>
      <c r="K1870" s="5" t="s">
        <v>1671</v>
      </c>
      <c r="L1870">
        <v>54458</v>
      </c>
      <c r="M1870">
        <v>400310</v>
      </c>
      <c r="N1870">
        <v>3906</v>
      </c>
      <c r="O1870">
        <v>174</v>
      </c>
      <c r="P1870">
        <v>219.75504026923701</v>
      </c>
      <c r="Q1870">
        <v>2822.6076514726501</v>
      </c>
      <c r="R1870">
        <v>599996</v>
      </c>
      <c r="S1870" s="6"/>
      <c r="T1870" s="6"/>
      <c r="U1870" s="5" t="s">
        <v>1671</v>
      </c>
      <c r="V1870" s="5">
        <v>54458</v>
      </c>
      <c r="W1870" s="5">
        <v>400310</v>
      </c>
      <c r="X1870" s="5">
        <v>3906</v>
      </c>
      <c r="Y1870" s="5">
        <v>174</v>
      </c>
      <c r="Z1870" s="5">
        <v>219.75504029999999</v>
      </c>
      <c r="AA1870" s="5">
        <v>2822.6076509999998</v>
      </c>
      <c r="AB1870" s="5">
        <v>67782</v>
      </c>
      <c r="AC1870" s="6"/>
      <c r="AD1870" s="6"/>
      <c r="AE1870" s="5" t="s">
        <v>1671</v>
      </c>
      <c r="AF1870">
        <v>54458</v>
      </c>
      <c r="AG1870">
        <v>400310</v>
      </c>
      <c r="AH1870">
        <v>3906</v>
      </c>
      <c r="AI1870">
        <v>174</v>
      </c>
      <c r="AJ1870">
        <v>219.75504026923701</v>
      </c>
      <c r="AK1870">
        <v>2822.6076514726501</v>
      </c>
      <c r="AL1870">
        <v>599982</v>
      </c>
      <c r="AM1870" s="6"/>
      <c r="AN1870" s="6"/>
    </row>
    <row r="1871" spans="1:40" x14ac:dyDescent="0.2">
      <c r="A1871" s="5" t="s">
        <v>1671</v>
      </c>
      <c r="B1871">
        <v>54458</v>
      </c>
      <c r="C1871">
        <v>400310</v>
      </c>
      <c r="D1871">
        <v>3906</v>
      </c>
      <c r="E1871">
        <v>174</v>
      </c>
      <c r="F1871">
        <v>219.75504026923701</v>
      </c>
      <c r="G1871">
        <v>2822.6076514726501</v>
      </c>
      <c r="H1871">
        <v>2732</v>
      </c>
      <c r="I1871" s="6"/>
      <c r="J1871" s="6"/>
      <c r="K1871" s="5" t="s">
        <v>1671</v>
      </c>
      <c r="L1871">
        <v>54458</v>
      </c>
      <c r="M1871">
        <v>400310</v>
      </c>
      <c r="N1871">
        <v>3906</v>
      </c>
      <c r="O1871">
        <v>174</v>
      </c>
      <c r="P1871">
        <v>219.75504026923701</v>
      </c>
      <c r="Q1871">
        <v>2822.6076514726501</v>
      </c>
      <c r="R1871">
        <v>599997</v>
      </c>
      <c r="S1871" s="6"/>
      <c r="T1871" s="6"/>
      <c r="U1871" s="5" t="s">
        <v>1671</v>
      </c>
      <c r="V1871" s="5">
        <v>54458</v>
      </c>
      <c r="W1871" s="5">
        <v>400310</v>
      </c>
      <c r="X1871" s="5">
        <v>3906</v>
      </c>
      <c r="Y1871" s="5">
        <v>174</v>
      </c>
      <c r="Z1871" s="5">
        <v>219.75504029999999</v>
      </c>
      <c r="AA1871" s="5">
        <v>2822.6076509999998</v>
      </c>
      <c r="AB1871" s="5">
        <v>67889</v>
      </c>
      <c r="AC1871" s="6"/>
      <c r="AD1871" s="6"/>
      <c r="AE1871" s="5" t="s">
        <v>1671</v>
      </c>
      <c r="AF1871">
        <v>54458</v>
      </c>
      <c r="AG1871">
        <v>400310</v>
      </c>
      <c r="AH1871">
        <v>3906</v>
      </c>
      <c r="AI1871">
        <v>174</v>
      </c>
      <c r="AJ1871">
        <v>219.75504026923701</v>
      </c>
      <c r="AK1871">
        <v>2822.6076514726501</v>
      </c>
      <c r="AL1871">
        <v>599996</v>
      </c>
      <c r="AM1871" s="6"/>
      <c r="AN1871" s="6"/>
    </row>
    <row r="1872" spans="1:40" x14ac:dyDescent="0.2">
      <c r="A1872" s="5" t="s">
        <v>1672</v>
      </c>
      <c r="B1872">
        <v>127474</v>
      </c>
      <c r="C1872">
        <v>2601188</v>
      </c>
      <c r="D1872">
        <v>18757</v>
      </c>
      <c r="E1872">
        <v>174</v>
      </c>
      <c r="F1872">
        <v>300.015779936836</v>
      </c>
      <c r="G1872">
        <v>13365.716434534999</v>
      </c>
      <c r="H1872">
        <v>150</v>
      </c>
      <c r="I1872" s="6">
        <f t="shared" ref="I1872:J1872" si="1302">AVERAGE(G1872:G1881)</f>
        <v>10004.575275019239</v>
      </c>
      <c r="J1872" s="6">
        <f t="shared" si="1302"/>
        <v>1602.3</v>
      </c>
      <c r="K1872" s="5" t="s">
        <v>1672</v>
      </c>
      <c r="L1872">
        <v>127474</v>
      </c>
      <c r="M1872">
        <v>2601188</v>
      </c>
      <c r="N1872">
        <v>18757</v>
      </c>
      <c r="O1872">
        <v>174</v>
      </c>
      <c r="P1872">
        <v>300.015779936836</v>
      </c>
      <c r="Q1872">
        <v>13365.716434534999</v>
      </c>
      <c r="R1872">
        <v>599994</v>
      </c>
      <c r="S1872" s="6">
        <f t="shared" ref="S1872" si="1303">AVERAGE(Q1872:Q1881)</f>
        <v>13365.716434534999</v>
      </c>
      <c r="T1872" s="6">
        <f t="shared" ref="T1872" si="1304">AVERAGE(R1872:R1881)</f>
        <v>599995.30000000005</v>
      </c>
      <c r="U1872" s="5" t="s">
        <v>1672</v>
      </c>
      <c r="V1872" s="5">
        <v>127474</v>
      </c>
      <c r="W1872" s="5">
        <v>2601188</v>
      </c>
      <c r="X1872" s="5">
        <v>18757</v>
      </c>
      <c r="Y1872" s="5">
        <v>182</v>
      </c>
      <c r="Z1872" s="5">
        <v>294.10734000000002</v>
      </c>
      <c r="AA1872" s="5">
        <v>13471.891100000001</v>
      </c>
      <c r="AB1872" s="5">
        <v>60668</v>
      </c>
      <c r="AC1872" s="6">
        <f t="shared" ref="AC1872" si="1305">AVERAGE(AA1872:AA1881)</f>
        <v>13471.891100000004</v>
      </c>
      <c r="AD1872" s="6">
        <f t="shared" ref="AD1872" si="1306">AVERAGE(AB1872:AB1881)</f>
        <v>63854.400000000001</v>
      </c>
      <c r="AE1872" s="5" t="s">
        <v>1672</v>
      </c>
      <c r="AF1872">
        <v>127474</v>
      </c>
      <c r="AG1872">
        <v>2601188</v>
      </c>
      <c r="AH1872">
        <v>18757</v>
      </c>
      <c r="AI1872">
        <v>181</v>
      </c>
      <c r="AJ1872">
        <v>293.93776343868598</v>
      </c>
      <c r="AK1872">
        <v>13474.938391006701</v>
      </c>
      <c r="AL1872">
        <v>599980</v>
      </c>
      <c r="AM1872" s="6">
        <f t="shared" ref="AM1872" si="1307">AVERAGE(AK1872:AK1881)</f>
        <v>13474.938391006701</v>
      </c>
      <c r="AN1872" s="6">
        <f t="shared" ref="AN1872" si="1308">AVERAGE(AL1872:AL1881)</f>
        <v>599981.6</v>
      </c>
    </row>
    <row r="1873" spans="1:40" x14ac:dyDescent="0.2">
      <c r="A1873" s="5" t="s">
        <v>1672</v>
      </c>
      <c r="B1873">
        <v>127474</v>
      </c>
      <c r="C1873">
        <v>2601188</v>
      </c>
      <c r="D1873">
        <v>18757</v>
      </c>
      <c r="E1873">
        <v>174</v>
      </c>
      <c r="F1873">
        <v>300.015779936836</v>
      </c>
      <c r="G1873">
        <v>13365.716434534999</v>
      </c>
      <c r="H1873">
        <v>164</v>
      </c>
      <c r="I1873" s="6"/>
      <c r="J1873" s="6"/>
      <c r="K1873" s="5" t="s">
        <v>1672</v>
      </c>
      <c r="L1873">
        <v>127474</v>
      </c>
      <c r="M1873">
        <v>2601188</v>
      </c>
      <c r="N1873">
        <v>18757</v>
      </c>
      <c r="O1873">
        <v>174</v>
      </c>
      <c r="P1873">
        <v>300.015779936836</v>
      </c>
      <c r="Q1873">
        <v>13365.716434534999</v>
      </c>
      <c r="R1873">
        <v>599994</v>
      </c>
      <c r="S1873" s="6"/>
      <c r="T1873" s="6"/>
      <c r="U1873" s="5" t="s">
        <v>1672</v>
      </c>
      <c r="V1873" s="5">
        <v>127474</v>
      </c>
      <c r="W1873" s="5">
        <v>2601188</v>
      </c>
      <c r="X1873" s="5">
        <v>18757</v>
      </c>
      <c r="Y1873" s="5">
        <v>182</v>
      </c>
      <c r="Z1873" s="5">
        <v>294.10734000000002</v>
      </c>
      <c r="AA1873" s="5">
        <v>13471.891100000001</v>
      </c>
      <c r="AB1873" s="5">
        <v>60735</v>
      </c>
      <c r="AC1873" s="6"/>
      <c r="AD1873" s="6"/>
      <c r="AE1873" s="5" t="s">
        <v>1672</v>
      </c>
      <c r="AF1873">
        <v>127474</v>
      </c>
      <c r="AG1873">
        <v>2601188</v>
      </c>
      <c r="AH1873">
        <v>18757</v>
      </c>
      <c r="AI1873">
        <v>181</v>
      </c>
      <c r="AJ1873">
        <v>293.93776343868598</v>
      </c>
      <c r="AK1873">
        <v>13474.938391006701</v>
      </c>
      <c r="AL1873">
        <v>599980</v>
      </c>
      <c r="AM1873" s="6"/>
      <c r="AN1873" s="6"/>
    </row>
    <row r="1874" spans="1:40" x14ac:dyDescent="0.2">
      <c r="A1874" s="5" t="s">
        <v>1672</v>
      </c>
      <c r="B1874">
        <v>127474</v>
      </c>
      <c r="C1874">
        <v>2601188</v>
      </c>
      <c r="D1874">
        <v>18757</v>
      </c>
      <c r="E1874">
        <v>174</v>
      </c>
      <c r="F1874">
        <v>300.015779936836</v>
      </c>
      <c r="G1874">
        <v>13365.716434534999</v>
      </c>
      <c r="H1874">
        <v>205</v>
      </c>
      <c r="I1874" s="6"/>
      <c r="J1874" s="6"/>
      <c r="K1874" s="5" t="s">
        <v>1672</v>
      </c>
      <c r="L1874">
        <v>127474</v>
      </c>
      <c r="M1874">
        <v>2601188</v>
      </c>
      <c r="N1874">
        <v>18757</v>
      </c>
      <c r="O1874">
        <v>174</v>
      </c>
      <c r="P1874">
        <v>300.015779936836</v>
      </c>
      <c r="Q1874">
        <v>13365.716434534999</v>
      </c>
      <c r="R1874">
        <v>599995</v>
      </c>
      <c r="S1874" s="6"/>
      <c r="T1874" s="6"/>
      <c r="U1874" s="5" t="s">
        <v>1672</v>
      </c>
      <c r="V1874" s="5">
        <v>127474</v>
      </c>
      <c r="W1874" s="5">
        <v>2601188</v>
      </c>
      <c r="X1874" s="5">
        <v>18757</v>
      </c>
      <c r="Y1874" s="5">
        <v>182</v>
      </c>
      <c r="Z1874" s="5">
        <v>294.10734000000002</v>
      </c>
      <c r="AA1874" s="5">
        <v>13471.891100000001</v>
      </c>
      <c r="AB1874" s="5">
        <v>60791</v>
      </c>
      <c r="AC1874" s="6"/>
      <c r="AD1874" s="6"/>
      <c r="AE1874" s="5" t="s">
        <v>1672</v>
      </c>
      <c r="AF1874">
        <v>127474</v>
      </c>
      <c r="AG1874">
        <v>2601188</v>
      </c>
      <c r="AH1874">
        <v>18757</v>
      </c>
      <c r="AI1874">
        <v>181</v>
      </c>
      <c r="AJ1874">
        <v>293.93776343868598</v>
      </c>
      <c r="AK1874">
        <v>13474.938391006701</v>
      </c>
      <c r="AL1874">
        <v>599980</v>
      </c>
      <c r="AM1874" s="6"/>
      <c r="AN1874" s="6"/>
    </row>
    <row r="1875" spans="1:40" x14ac:dyDescent="0.2">
      <c r="A1875" s="5" t="s">
        <v>1672</v>
      </c>
      <c r="B1875">
        <v>127474</v>
      </c>
      <c r="C1875">
        <v>2601188</v>
      </c>
      <c r="D1875">
        <v>18757</v>
      </c>
      <c r="E1875">
        <v>174</v>
      </c>
      <c r="F1875">
        <v>300.015779936836</v>
      </c>
      <c r="G1875">
        <v>13365.716434534999</v>
      </c>
      <c r="H1875">
        <v>4127</v>
      </c>
      <c r="I1875" s="6"/>
      <c r="J1875" s="6"/>
      <c r="K1875" s="5" t="s">
        <v>1672</v>
      </c>
      <c r="L1875">
        <v>127474</v>
      </c>
      <c r="M1875">
        <v>2601188</v>
      </c>
      <c r="N1875">
        <v>18757</v>
      </c>
      <c r="O1875">
        <v>174</v>
      </c>
      <c r="P1875">
        <v>300.015779936836</v>
      </c>
      <c r="Q1875">
        <v>13365.716434534999</v>
      </c>
      <c r="R1875">
        <v>599995</v>
      </c>
      <c r="S1875" s="6"/>
      <c r="T1875" s="6"/>
      <c r="U1875" s="5" t="s">
        <v>1672</v>
      </c>
      <c r="V1875" s="5">
        <v>127474</v>
      </c>
      <c r="W1875" s="5">
        <v>2601188</v>
      </c>
      <c r="X1875" s="5">
        <v>18757</v>
      </c>
      <c r="Y1875" s="5">
        <v>182</v>
      </c>
      <c r="Z1875" s="5">
        <v>294.10734000000002</v>
      </c>
      <c r="AA1875" s="5">
        <v>13471.891100000001</v>
      </c>
      <c r="AB1875" s="5">
        <v>60878</v>
      </c>
      <c r="AC1875" s="6"/>
      <c r="AD1875" s="6"/>
      <c r="AE1875" s="5" t="s">
        <v>1672</v>
      </c>
      <c r="AF1875">
        <v>127474</v>
      </c>
      <c r="AG1875">
        <v>2601188</v>
      </c>
      <c r="AH1875">
        <v>18757</v>
      </c>
      <c r="AI1875">
        <v>181</v>
      </c>
      <c r="AJ1875">
        <v>293.93776343868598</v>
      </c>
      <c r="AK1875">
        <v>13474.938391006701</v>
      </c>
      <c r="AL1875">
        <v>599981</v>
      </c>
      <c r="AM1875" s="6"/>
      <c r="AN1875" s="6"/>
    </row>
    <row r="1876" spans="1:40" x14ac:dyDescent="0.2">
      <c r="A1876" s="5" t="s">
        <v>1672</v>
      </c>
      <c r="B1876">
        <v>427560</v>
      </c>
      <c r="C1876">
        <v>2301102</v>
      </c>
      <c r="D1876">
        <v>15252</v>
      </c>
      <c r="E1876">
        <v>174</v>
      </c>
      <c r="F1876">
        <v>415.53705134008902</v>
      </c>
      <c r="G1876">
        <v>7784.79918741859</v>
      </c>
      <c r="H1876">
        <v>167</v>
      </c>
      <c r="I1876" s="6"/>
      <c r="J1876" s="6"/>
      <c r="K1876" s="5" t="s">
        <v>1672</v>
      </c>
      <c r="L1876">
        <v>127474</v>
      </c>
      <c r="M1876">
        <v>2601188</v>
      </c>
      <c r="N1876">
        <v>18757</v>
      </c>
      <c r="O1876">
        <v>174</v>
      </c>
      <c r="P1876">
        <v>300.015779936836</v>
      </c>
      <c r="Q1876">
        <v>13365.716434534999</v>
      </c>
      <c r="R1876">
        <v>599995</v>
      </c>
      <c r="S1876" s="6"/>
      <c r="T1876" s="6"/>
      <c r="U1876" s="5" t="s">
        <v>1672</v>
      </c>
      <c r="V1876" s="5">
        <v>127474</v>
      </c>
      <c r="W1876" s="5">
        <v>2601188</v>
      </c>
      <c r="X1876" s="5">
        <v>18757</v>
      </c>
      <c r="Y1876" s="5">
        <v>182</v>
      </c>
      <c r="Z1876" s="5">
        <v>294.10734000000002</v>
      </c>
      <c r="AA1876" s="5">
        <v>13471.891100000001</v>
      </c>
      <c r="AB1876" s="5">
        <v>61063</v>
      </c>
      <c r="AC1876" s="6"/>
      <c r="AD1876" s="6"/>
      <c r="AE1876" s="5" t="s">
        <v>1672</v>
      </c>
      <c r="AF1876">
        <v>127474</v>
      </c>
      <c r="AG1876">
        <v>2601188</v>
      </c>
      <c r="AH1876">
        <v>18757</v>
      </c>
      <c r="AI1876">
        <v>181</v>
      </c>
      <c r="AJ1876">
        <v>293.93776343868598</v>
      </c>
      <c r="AK1876">
        <v>13474.938391006701</v>
      </c>
      <c r="AL1876">
        <v>599981</v>
      </c>
      <c r="AM1876" s="6"/>
      <c r="AN1876" s="6"/>
    </row>
    <row r="1877" spans="1:40" x14ac:dyDescent="0.2">
      <c r="A1877" s="5" t="s">
        <v>1672</v>
      </c>
      <c r="B1877">
        <v>427560</v>
      </c>
      <c r="C1877">
        <v>2301102</v>
      </c>
      <c r="D1877">
        <v>15252</v>
      </c>
      <c r="E1877">
        <v>174</v>
      </c>
      <c r="F1877">
        <v>415.53705134008902</v>
      </c>
      <c r="G1877">
        <v>7784.79918741859</v>
      </c>
      <c r="H1877">
        <v>180</v>
      </c>
      <c r="I1877" s="6"/>
      <c r="J1877" s="6"/>
      <c r="K1877" s="5" t="s">
        <v>1672</v>
      </c>
      <c r="L1877">
        <v>127474</v>
      </c>
      <c r="M1877">
        <v>2601188</v>
      </c>
      <c r="N1877">
        <v>18757</v>
      </c>
      <c r="O1877">
        <v>174</v>
      </c>
      <c r="P1877">
        <v>300.015779936836</v>
      </c>
      <c r="Q1877">
        <v>13365.716434534999</v>
      </c>
      <c r="R1877">
        <v>599995</v>
      </c>
      <c r="S1877" s="6"/>
      <c r="T1877" s="6"/>
      <c r="U1877" s="5" t="s">
        <v>1672</v>
      </c>
      <c r="V1877" s="5">
        <v>127474</v>
      </c>
      <c r="W1877" s="5">
        <v>2601188</v>
      </c>
      <c r="X1877" s="5">
        <v>18757</v>
      </c>
      <c r="Y1877" s="5">
        <v>182</v>
      </c>
      <c r="Z1877" s="5">
        <v>294.10734000000002</v>
      </c>
      <c r="AA1877" s="5">
        <v>13471.891100000001</v>
      </c>
      <c r="AB1877" s="5">
        <v>61080</v>
      </c>
      <c r="AC1877" s="6"/>
      <c r="AD1877" s="6"/>
      <c r="AE1877" s="5" t="s">
        <v>1672</v>
      </c>
      <c r="AF1877">
        <v>127474</v>
      </c>
      <c r="AG1877">
        <v>2601188</v>
      </c>
      <c r="AH1877">
        <v>18757</v>
      </c>
      <c r="AI1877">
        <v>181</v>
      </c>
      <c r="AJ1877">
        <v>293.93776343868598</v>
      </c>
      <c r="AK1877">
        <v>13474.938391006701</v>
      </c>
      <c r="AL1877">
        <v>599981</v>
      </c>
      <c r="AM1877" s="6"/>
      <c r="AN1877" s="6"/>
    </row>
    <row r="1878" spans="1:40" x14ac:dyDescent="0.2">
      <c r="A1878" s="5" t="s">
        <v>1672</v>
      </c>
      <c r="B1878">
        <v>427560</v>
      </c>
      <c r="C1878">
        <v>2301102</v>
      </c>
      <c r="D1878">
        <v>15252</v>
      </c>
      <c r="E1878">
        <v>174</v>
      </c>
      <c r="F1878">
        <v>415.53705134008902</v>
      </c>
      <c r="G1878">
        <v>7784.79918741859</v>
      </c>
      <c r="H1878">
        <v>207</v>
      </c>
      <c r="I1878" s="6"/>
      <c r="J1878" s="6"/>
      <c r="K1878" s="5" t="s">
        <v>1672</v>
      </c>
      <c r="L1878">
        <v>127474</v>
      </c>
      <c r="M1878">
        <v>2601188</v>
      </c>
      <c r="N1878">
        <v>18757</v>
      </c>
      <c r="O1878">
        <v>174</v>
      </c>
      <c r="P1878">
        <v>300.015779936836</v>
      </c>
      <c r="Q1878">
        <v>13365.716434534999</v>
      </c>
      <c r="R1878">
        <v>599996</v>
      </c>
      <c r="S1878" s="6"/>
      <c r="T1878" s="6"/>
      <c r="U1878" s="5" t="s">
        <v>1672</v>
      </c>
      <c r="V1878" s="5">
        <v>127474</v>
      </c>
      <c r="W1878" s="5">
        <v>2601188</v>
      </c>
      <c r="X1878" s="5">
        <v>18757</v>
      </c>
      <c r="Y1878" s="5">
        <v>182</v>
      </c>
      <c r="Z1878" s="5">
        <v>294.10734000000002</v>
      </c>
      <c r="AA1878" s="5">
        <v>13471.891100000001</v>
      </c>
      <c r="AB1878" s="5">
        <v>61198</v>
      </c>
      <c r="AC1878" s="6"/>
      <c r="AD1878" s="6"/>
      <c r="AE1878" s="5" t="s">
        <v>1672</v>
      </c>
      <c r="AF1878">
        <v>127474</v>
      </c>
      <c r="AG1878">
        <v>2601188</v>
      </c>
      <c r="AH1878">
        <v>18757</v>
      </c>
      <c r="AI1878">
        <v>181</v>
      </c>
      <c r="AJ1878">
        <v>293.93776343868598</v>
      </c>
      <c r="AK1878">
        <v>13474.938391006701</v>
      </c>
      <c r="AL1878">
        <v>599981</v>
      </c>
      <c r="AM1878" s="6"/>
      <c r="AN1878" s="6"/>
    </row>
    <row r="1879" spans="1:40" x14ac:dyDescent="0.2">
      <c r="A1879" s="5" t="s">
        <v>1672</v>
      </c>
      <c r="B1879">
        <v>427560</v>
      </c>
      <c r="C1879">
        <v>2301102</v>
      </c>
      <c r="D1879">
        <v>15252</v>
      </c>
      <c r="E1879">
        <v>174</v>
      </c>
      <c r="F1879">
        <v>415.53705134008902</v>
      </c>
      <c r="G1879">
        <v>7784.79918741859</v>
      </c>
      <c r="H1879">
        <v>3440</v>
      </c>
      <c r="I1879" s="6"/>
      <c r="J1879" s="6"/>
      <c r="K1879" s="5" t="s">
        <v>1672</v>
      </c>
      <c r="L1879">
        <v>127474</v>
      </c>
      <c r="M1879">
        <v>2601188</v>
      </c>
      <c r="N1879">
        <v>18757</v>
      </c>
      <c r="O1879">
        <v>174</v>
      </c>
      <c r="P1879">
        <v>300.015779936836</v>
      </c>
      <c r="Q1879">
        <v>13365.716434534999</v>
      </c>
      <c r="R1879">
        <v>599996</v>
      </c>
      <c r="S1879" s="6"/>
      <c r="T1879" s="6"/>
      <c r="U1879" s="5" t="s">
        <v>1672</v>
      </c>
      <c r="V1879" s="5">
        <v>127474</v>
      </c>
      <c r="W1879" s="5">
        <v>2601188</v>
      </c>
      <c r="X1879" s="5">
        <v>18757</v>
      </c>
      <c r="Y1879" s="5">
        <v>182</v>
      </c>
      <c r="Z1879" s="5">
        <v>294.10734000000002</v>
      </c>
      <c r="AA1879" s="5">
        <v>13471.891100000001</v>
      </c>
      <c r="AB1879" s="5">
        <v>68183</v>
      </c>
      <c r="AC1879" s="6"/>
      <c r="AD1879" s="6"/>
      <c r="AE1879" s="5" t="s">
        <v>1672</v>
      </c>
      <c r="AF1879">
        <v>127474</v>
      </c>
      <c r="AG1879">
        <v>2601188</v>
      </c>
      <c r="AH1879">
        <v>18757</v>
      </c>
      <c r="AI1879">
        <v>181</v>
      </c>
      <c r="AJ1879">
        <v>293.93776343868598</v>
      </c>
      <c r="AK1879">
        <v>13474.938391006701</v>
      </c>
      <c r="AL1879">
        <v>599983</v>
      </c>
      <c r="AM1879" s="6"/>
      <c r="AN1879" s="6"/>
    </row>
    <row r="1880" spans="1:40" x14ac:dyDescent="0.2">
      <c r="A1880" s="5" t="s">
        <v>1672</v>
      </c>
      <c r="B1880">
        <v>427560</v>
      </c>
      <c r="C1880">
        <v>2301102</v>
      </c>
      <c r="D1880">
        <v>15252</v>
      </c>
      <c r="E1880">
        <v>174</v>
      </c>
      <c r="F1880">
        <v>419.04033771902999</v>
      </c>
      <c r="G1880">
        <v>7721.8451311890103</v>
      </c>
      <c r="H1880">
        <v>272</v>
      </c>
      <c r="I1880" s="6"/>
      <c r="J1880" s="6"/>
      <c r="K1880" s="5" t="s">
        <v>1672</v>
      </c>
      <c r="L1880">
        <v>127474</v>
      </c>
      <c r="M1880">
        <v>2601188</v>
      </c>
      <c r="N1880">
        <v>18757</v>
      </c>
      <c r="O1880">
        <v>174</v>
      </c>
      <c r="P1880">
        <v>300.015779936836</v>
      </c>
      <c r="Q1880">
        <v>13365.716434534999</v>
      </c>
      <c r="R1880">
        <v>599996</v>
      </c>
      <c r="S1880" s="6"/>
      <c r="T1880" s="6"/>
      <c r="U1880" s="5" t="s">
        <v>1672</v>
      </c>
      <c r="V1880" s="5">
        <v>127474</v>
      </c>
      <c r="W1880" s="5">
        <v>2601188</v>
      </c>
      <c r="X1880" s="5">
        <v>18757</v>
      </c>
      <c r="Y1880" s="5">
        <v>182</v>
      </c>
      <c r="Z1880" s="5">
        <v>294.10734000000002</v>
      </c>
      <c r="AA1880" s="5">
        <v>13471.891100000001</v>
      </c>
      <c r="AB1880" s="5">
        <v>69222</v>
      </c>
      <c r="AC1880" s="6"/>
      <c r="AD1880" s="6"/>
      <c r="AE1880" s="5" t="s">
        <v>1672</v>
      </c>
      <c r="AF1880">
        <v>127474</v>
      </c>
      <c r="AG1880">
        <v>2601188</v>
      </c>
      <c r="AH1880">
        <v>18757</v>
      </c>
      <c r="AI1880">
        <v>181</v>
      </c>
      <c r="AJ1880">
        <v>293.93776343868598</v>
      </c>
      <c r="AK1880">
        <v>13474.938391006701</v>
      </c>
      <c r="AL1880">
        <v>599984</v>
      </c>
      <c r="AM1880" s="6"/>
      <c r="AN1880" s="6"/>
    </row>
    <row r="1881" spans="1:40" x14ac:dyDescent="0.2">
      <c r="A1881" s="5" t="s">
        <v>1672</v>
      </c>
      <c r="B1881">
        <v>427560</v>
      </c>
      <c r="C1881">
        <v>2301102</v>
      </c>
      <c r="D1881">
        <v>15252</v>
      </c>
      <c r="E1881">
        <v>174</v>
      </c>
      <c r="F1881">
        <v>419.04033771902999</v>
      </c>
      <c r="G1881">
        <v>7721.8451311890103</v>
      </c>
      <c r="H1881">
        <v>7111</v>
      </c>
      <c r="I1881" s="6"/>
      <c r="J1881" s="6"/>
      <c r="K1881" s="5" t="s">
        <v>1672</v>
      </c>
      <c r="L1881">
        <v>127474</v>
      </c>
      <c r="M1881">
        <v>2601188</v>
      </c>
      <c r="N1881">
        <v>18757</v>
      </c>
      <c r="O1881">
        <v>174</v>
      </c>
      <c r="P1881">
        <v>300.015779936836</v>
      </c>
      <c r="Q1881">
        <v>13365.716434534999</v>
      </c>
      <c r="R1881">
        <v>599997</v>
      </c>
      <c r="S1881" s="6"/>
      <c r="T1881" s="6"/>
      <c r="U1881" s="5" t="s">
        <v>1672</v>
      </c>
      <c r="V1881" s="5">
        <v>127474</v>
      </c>
      <c r="W1881" s="5">
        <v>2601188</v>
      </c>
      <c r="X1881" s="5">
        <v>18757</v>
      </c>
      <c r="Y1881" s="5">
        <v>182</v>
      </c>
      <c r="Z1881" s="5">
        <v>294.10734000000002</v>
      </c>
      <c r="AA1881" s="5">
        <v>13471.891100000001</v>
      </c>
      <c r="AB1881" s="5">
        <v>74726</v>
      </c>
      <c r="AC1881" s="6"/>
      <c r="AD1881" s="6"/>
      <c r="AE1881" s="5" t="s">
        <v>1672</v>
      </c>
      <c r="AF1881">
        <v>127474</v>
      </c>
      <c r="AG1881">
        <v>2601188</v>
      </c>
      <c r="AH1881">
        <v>18757</v>
      </c>
      <c r="AI1881">
        <v>181</v>
      </c>
      <c r="AJ1881">
        <v>293.93776343868598</v>
      </c>
      <c r="AK1881">
        <v>13474.938391006701</v>
      </c>
      <c r="AL1881">
        <v>599985</v>
      </c>
      <c r="AM1881" s="6"/>
      <c r="AN1881" s="6"/>
    </row>
    <row r="1882" spans="1:40" x14ac:dyDescent="0.2">
      <c r="A1882" s="5" t="s">
        <v>1673</v>
      </c>
      <c r="B1882">
        <v>1045917</v>
      </c>
      <c r="C1882">
        <v>3501365</v>
      </c>
      <c r="D1882">
        <v>24249</v>
      </c>
      <c r="E1882">
        <v>174</v>
      </c>
      <c r="F1882">
        <v>250.72301384628099</v>
      </c>
      <c r="G1882">
        <v>12497.6123410247</v>
      </c>
      <c r="H1882">
        <v>149</v>
      </c>
      <c r="I1882" s="6">
        <f t="shared" ref="I1882:J1882" si="1309">AVERAGE(G1882:G1891)</f>
        <v>9531.9973210252792</v>
      </c>
      <c r="J1882" s="6">
        <f t="shared" si="1309"/>
        <v>1345.9</v>
      </c>
      <c r="K1882" s="5" t="s">
        <v>1673</v>
      </c>
      <c r="L1882">
        <v>1045917</v>
      </c>
      <c r="M1882">
        <v>3501365</v>
      </c>
      <c r="N1882">
        <v>24249</v>
      </c>
      <c r="O1882">
        <v>174</v>
      </c>
      <c r="P1882">
        <v>250.72301384628099</v>
      </c>
      <c r="Q1882">
        <v>12497.6123410247</v>
      </c>
      <c r="R1882">
        <v>599993</v>
      </c>
      <c r="S1882" s="6">
        <f t="shared" ref="S1882" si="1310">AVERAGE(Q1882:Q1891)</f>
        <v>12497.612341024698</v>
      </c>
      <c r="T1882" s="6">
        <f t="shared" ref="T1882" si="1311">AVERAGE(R1882:R1891)</f>
        <v>599995.30000000005</v>
      </c>
      <c r="U1882" s="5" t="s">
        <v>1673</v>
      </c>
      <c r="V1882" s="5">
        <v>1045917</v>
      </c>
      <c r="W1882" s="5">
        <v>3501365</v>
      </c>
      <c r="X1882" s="5">
        <v>24249</v>
      </c>
      <c r="Y1882" s="5">
        <v>174</v>
      </c>
      <c r="Z1882" s="5">
        <v>250.72301379999999</v>
      </c>
      <c r="AA1882" s="5">
        <v>12497.61234</v>
      </c>
      <c r="AB1882" s="5">
        <v>60462</v>
      </c>
      <c r="AC1882" s="6">
        <f t="shared" ref="AC1882" si="1312">AVERAGE(AA1882:AA1891)</f>
        <v>12497.612339999998</v>
      </c>
      <c r="AD1882" s="6">
        <f t="shared" ref="AD1882" si="1313">AVERAGE(AB1882:AB1891)</f>
        <v>61766.3</v>
      </c>
      <c r="AE1882" s="5" t="s">
        <v>1673</v>
      </c>
      <c r="AF1882">
        <v>1045917</v>
      </c>
      <c r="AG1882">
        <v>3501365</v>
      </c>
      <c r="AH1882">
        <v>24249</v>
      </c>
      <c r="AI1882">
        <v>174</v>
      </c>
      <c r="AJ1882">
        <v>250.72301384628099</v>
      </c>
      <c r="AK1882">
        <v>12497.6123410247</v>
      </c>
      <c r="AL1882">
        <v>599980</v>
      </c>
      <c r="AM1882" s="6">
        <f t="shared" ref="AM1882" si="1314">AVERAGE(AK1882:AK1891)</f>
        <v>12497.612341024698</v>
      </c>
      <c r="AN1882" s="6">
        <f t="shared" ref="AN1882" si="1315">AVERAGE(AL1882:AL1891)</f>
        <v>599984</v>
      </c>
    </row>
    <row r="1883" spans="1:40" x14ac:dyDescent="0.2">
      <c r="A1883" s="5" t="s">
        <v>1673</v>
      </c>
      <c r="B1883">
        <v>1045917</v>
      </c>
      <c r="C1883">
        <v>3501365</v>
      </c>
      <c r="D1883">
        <v>24249</v>
      </c>
      <c r="E1883">
        <v>174</v>
      </c>
      <c r="F1883">
        <v>252.78564910290501</v>
      </c>
      <c r="G1883">
        <v>12400.9366265468</v>
      </c>
      <c r="H1883">
        <v>184</v>
      </c>
      <c r="I1883" s="6"/>
      <c r="J1883" s="6"/>
      <c r="K1883" s="5" t="s">
        <v>1673</v>
      </c>
      <c r="L1883">
        <v>1045917</v>
      </c>
      <c r="M1883">
        <v>3501365</v>
      </c>
      <c r="N1883">
        <v>24249</v>
      </c>
      <c r="O1883">
        <v>174</v>
      </c>
      <c r="P1883">
        <v>250.72301384628099</v>
      </c>
      <c r="Q1883">
        <v>12497.6123410247</v>
      </c>
      <c r="R1883">
        <v>599994</v>
      </c>
      <c r="S1883" s="6"/>
      <c r="T1883" s="6"/>
      <c r="U1883" s="5" t="s">
        <v>1673</v>
      </c>
      <c r="V1883" s="5">
        <v>1045917</v>
      </c>
      <c r="W1883" s="5">
        <v>3501365</v>
      </c>
      <c r="X1883" s="5">
        <v>24249</v>
      </c>
      <c r="Y1883" s="5">
        <v>174</v>
      </c>
      <c r="Z1883" s="5">
        <v>250.72301379999999</v>
      </c>
      <c r="AA1883" s="5">
        <v>12497.61234</v>
      </c>
      <c r="AB1883" s="5">
        <v>60501</v>
      </c>
      <c r="AC1883" s="6"/>
      <c r="AD1883" s="6"/>
      <c r="AE1883" s="5" t="s">
        <v>1673</v>
      </c>
      <c r="AF1883">
        <v>1045917</v>
      </c>
      <c r="AG1883">
        <v>3501365</v>
      </c>
      <c r="AH1883">
        <v>24249</v>
      </c>
      <c r="AI1883">
        <v>174</v>
      </c>
      <c r="AJ1883">
        <v>250.72301384628099</v>
      </c>
      <c r="AK1883">
        <v>12497.6123410247</v>
      </c>
      <c r="AL1883">
        <v>599981</v>
      </c>
      <c r="AM1883" s="6"/>
      <c r="AN1883" s="6"/>
    </row>
    <row r="1884" spans="1:40" x14ac:dyDescent="0.2">
      <c r="A1884" s="5" t="s">
        <v>1673</v>
      </c>
      <c r="B1884">
        <v>1045917</v>
      </c>
      <c r="C1884">
        <v>3501365</v>
      </c>
      <c r="D1884">
        <v>24249</v>
      </c>
      <c r="E1884">
        <v>174</v>
      </c>
      <c r="F1884">
        <v>252.78564910290501</v>
      </c>
      <c r="G1884">
        <v>12400.9366265468</v>
      </c>
      <c r="H1884">
        <v>2707</v>
      </c>
      <c r="I1884" s="6"/>
      <c r="J1884" s="6"/>
      <c r="K1884" s="5" t="s">
        <v>1673</v>
      </c>
      <c r="L1884">
        <v>1045917</v>
      </c>
      <c r="M1884">
        <v>3501365</v>
      </c>
      <c r="N1884">
        <v>24249</v>
      </c>
      <c r="O1884">
        <v>174</v>
      </c>
      <c r="P1884">
        <v>250.72301384628099</v>
      </c>
      <c r="Q1884">
        <v>12497.6123410247</v>
      </c>
      <c r="R1884">
        <v>599995</v>
      </c>
      <c r="S1884" s="6"/>
      <c r="T1884" s="6"/>
      <c r="U1884" s="5" t="s">
        <v>1673</v>
      </c>
      <c r="V1884" s="5">
        <v>1045917</v>
      </c>
      <c r="W1884" s="5">
        <v>3501365</v>
      </c>
      <c r="X1884" s="5">
        <v>24249</v>
      </c>
      <c r="Y1884" s="5">
        <v>174</v>
      </c>
      <c r="Z1884" s="5">
        <v>250.72301379999999</v>
      </c>
      <c r="AA1884" s="5">
        <v>12497.61234</v>
      </c>
      <c r="AB1884" s="5">
        <v>60524</v>
      </c>
      <c r="AC1884" s="6"/>
      <c r="AD1884" s="6"/>
      <c r="AE1884" s="5" t="s">
        <v>1673</v>
      </c>
      <c r="AF1884">
        <v>1045917</v>
      </c>
      <c r="AG1884">
        <v>3501365</v>
      </c>
      <c r="AH1884">
        <v>24249</v>
      </c>
      <c r="AI1884">
        <v>174</v>
      </c>
      <c r="AJ1884">
        <v>250.72301384628099</v>
      </c>
      <c r="AK1884">
        <v>12497.6123410247</v>
      </c>
      <c r="AL1884">
        <v>599981</v>
      </c>
      <c r="AM1884" s="6"/>
      <c r="AN1884" s="6"/>
    </row>
    <row r="1885" spans="1:40" x14ac:dyDescent="0.2">
      <c r="A1885" s="5" t="s">
        <v>1673</v>
      </c>
      <c r="B1885">
        <v>1045917</v>
      </c>
      <c r="C1885">
        <v>3501365</v>
      </c>
      <c r="D1885">
        <v>24249</v>
      </c>
      <c r="E1885">
        <v>174</v>
      </c>
      <c r="F1885">
        <v>252.78564910290501</v>
      </c>
      <c r="G1885">
        <v>12400.9366265468</v>
      </c>
      <c r="H1885">
        <v>3153</v>
      </c>
      <c r="I1885" s="6"/>
      <c r="J1885" s="6"/>
      <c r="K1885" s="5" t="s">
        <v>1673</v>
      </c>
      <c r="L1885">
        <v>1045917</v>
      </c>
      <c r="M1885">
        <v>3501365</v>
      </c>
      <c r="N1885">
        <v>24249</v>
      </c>
      <c r="O1885">
        <v>174</v>
      </c>
      <c r="P1885">
        <v>250.72301384628099</v>
      </c>
      <c r="Q1885">
        <v>12497.6123410247</v>
      </c>
      <c r="R1885">
        <v>599995</v>
      </c>
      <c r="S1885" s="6"/>
      <c r="T1885" s="6"/>
      <c r="U1885" s="5" t="s">
        <v>1673</v>
      </c>
      <c r="V1885" s="5">
        <v>1045917</v>
      </c>
      <c r="W1885" s="5">
        <v>3501365</v>
      </c>
      <c r="X1885" s="5">
        <v>24249</v>
      </c>
      <c r="Y1885" s="5">
        <v>174</v>
      </c>
      <c r="Z1885" s="5">
        <v>250.72301379999999</v>
      </c>
      <c r="AA1885" s="5">
        <v>12497.61234</v>
      </c>
      <c r="AB1885" s="5">
        <v>60578</v>
      </c>
      <c r="AC1885" s="6"/>
      <c r="AD1885" s="6"/>
      <c r="AE1885" s="5" t="s">
        <v>1673</v>
      </c>
      <c r="AF1885">
        <v>1045917</v>
      </c>
      <c r="AG1885">
        <v>3501365</v>
      </c>
      <c r="AH1885">
        <v>24249</v>
      </c>
      <c r="AI1885">
        <v>174</v>
      </c>
      <c r="AJ1885">
        <v>250.72301384628099</v>
      </c>
      <c r="AK1885">
        <v>12497.6123410247</v>
      </c>
      <c r="AL1885">
        <v>599981</v>
      </c>
      <c r="AM1885" s="6"/>
      <c r="AN1885" s="6"/>
    </row>
    <row r="1886" spans="1:40" x14ac:dyDescent="0.2">
      <c r="A1886" s="5" t="s">
        <v>1673</v>
      </c>
      <c r="B1886">
        <v>1045917</v>
      </c>
      <c r="C1886">
        <v>3501365</v>
      </c>
      <c r="D1886">
        <v>24249</v>
      </c>
      <c r="E1886">
        <v>174</v>
      </c>
      <c r="F1886">
        <v>252.78564910290501</v>
      </c>
      <c r="G1886">
        <v>12400.9366265468</v>
      </c>
      <c r="H1886">
        <v>4782</v>
      </c>
      <c r="I1886" s="6"/>
      <c r="J1886" s="6"/>
      <c r="K1886" s="5" t="s">
        <v>1673</v>
      </c>
      <c r="L1886">
        <v>1045917</v>
      </c>
      <c r="M1886">
        <v>3501365</v>
      </c>
      <c r="N1886">
        <v>24249</v>
      </c>
      <c r="O1886">
        <v>174</v>
      </c>
      <c r="P1886">
        <v>250.72301384628099</v>
      </c>
      <c r="Q1886">
        <v>12497.6123410247</v>
      </c>
      <c r="R1886">
        <v>599995</v>
      </c>
      <c r="S1886" s="6"/>
      <c r="T1886" s="6"/>
      <c r="U1886" s="5" t="s">
        <v>1673</v>
      </c>
      <c r="V1886" s="5">
        <v>1045917</v>
      </c>
      <c r="W1886" s="5">
        <v>3501365</v>
      </c>
      <c r="X1886" s="5">
        <v>24249</v>
      </c>
      <c r="Y1886" s="5">
        <v>174</v>
      </c>
      <c r="Z1886" s="5">
        <v>250.72301379999999</v>
      </c>
      <c r="AA1886" s="5">
        <v>12497.61234</v>
      </c>
      <c r="AB1886" s="5">
        <v>60668</v>
      </c>
      <c r="AC1886" s="6"/>
      <c r="AD1886" s="6"/>
      <c r="AE1886" s="5" t="s">
        <v>1673</v>
      </c>
      <c r="AF1886">
        <v>1045917</v>
      </c>
      <c r="AG1886">
        <v>3501365</v>
      </c>
      <c r="AH1886">
        <v>24249</v>
      </c>
      <c r="AI1886">
        <v>174</v>
      </c>
      <c r="AJ1886">
        <v>250.72301384628099</v>
      </c>
      <c r="AK1886">
        <v>12497.6123410247</v>
      </c>
      <c r="AL1886">
        <v>599982</v>
      </c>
      <c r="AM1886" s="6"/>
      <c r="AN1886" s="6"/>
    </row>
    <row r="1887" spans="1:40" x14ac:dyDescent="0.2">
      <c r="A1887" s="5" t="s">
        <v>1673</v>
      </c>
      <c r="B1887">
        <v>945714</v>
      </c>
      <c r="C1887">
        <v>3601568</v>
      </c>
      <c r="D1887">
        <v>22210</v>
      </c>
      <c r="E1887">
        <v>174</v>
      </c>
      <c r="F1887">
        <v>332.11600442483001</v>
      </c>
      <c r="G1887">
        <v>6643.7228726081803</v>
      </c>
      <c r="H1887">
        <v>1742</v>
      </c>
      <c r="I1887" s="6"/>
      <c r="J1887" s="6"/>
      <c r="K1887" s="5" t="s">
        <v>1673</v>
      </c>
      <c r="L1887">
        <v>1045917</v>
      </c>
      <c r="M1887">
        <v>3501365</v>
      </c>
      <c r="N1887">
        <v>24249</v>
      </c>
      <c r="O1887">
        <v>174</v>
      </c>
      <c r="P1887">
        <v>250.72301384628099</v>
      </c>
      <c r="Q1887">
        <v>12497.6123410247</v>
      </c>
      <c r="R1887">
        <v>599995</v>
      </c>
      <c r="S1887" s="6"/>
      <c r="T1887" s="6"/>
      <c r="U1887" s="5" t="s">
        <v>1673</v>
      </c>
      <c r="V1887" s="5">
        <v>1045917</v>
      </c>
      <c r="W1887" s="5">
        <v>3501365</v>
      </c>
      <c r="X1887" s="5">
        <v>24249</v>
      </c>
      <c r="Y1887" s="5">
        <v>174</v>
      </c>
      <c r="Z1887" s="5">
        <v>250.72301379999999</v>
      </c>
      <c r="AA1887" s="5">
        <v>12497.61234</v>
      </c>
      <c r="AB1887" s="5">
        <v>60689</v>
      </c>
      <c r="AC1887" s="6"/>
      <c r="AD1887" s="6"/>
      <c r="AE1887" s="5" t="s">
        <v>1673</v>
      </c>
      <c r="AF1887">
        <v>1045917</v>
      </c>
      <c r="AG1887">
        <v>3501365</v>
      </c>
      <c r="AH1887">
        <v>24249</v>
      </c>
      <c r="AI1887">
        <v>174</v>
      </c>
      <c r="AJ1887">
        <v>250.72301384628099</v>
      </c>
      <c r="AK1887">
        <v>12497.6123410247</v>
      </c>
      <c r="AL1887">
        <v>599982</v>
      </c>
      <c r="AM1887" s="6"/>
      <c r="AN1887" s="6"/>
    </row>
    <row r="1888" spans="1:40" x14ac:dyDescent="0.2">
      <c r="A1888" s="5" t="s">
        <v>1673</v>
      </c>
      <c r="B1888">
        <v>945714</v>
      </c>
      <c r="C1888">
        <v>3601568</v>
      </c>
      <c r="D1888">
        <v>22210</v>
      </c>
      <c r="E1888">
        <v>174</v>
      </c>
      <c r="F1888">
        <v>332.11600442483001</v>
      </c>
      <c r="G1888">
        <v>6643.7228726081803</v>
      </c>
      <c r="H1888">
        <v>176</v>
      </c>
      <c r="I1888" s="6"/>
      <c r="J1888" s="6"/>
      <c r="K1888" s="5" t="s">
        <v>1673</v>
      </c>
      <c r="L1888">
        <v>1045917</v>
      </c>
      <c r="M1888">
        <v>3501365</v>
      </c>
      <c r="N1888">
        <v>24249</v>
      </c>
      <c r="O1888">
        <v>174</v>
      </c>
      <c r="P1888">
        <v>250.72301384628099</v>
      </c>
      <c r="Q1888">
        <v>12497.6123410247</v>
      </c>
      <c r="R1888">
        <v>599996</v>
      </c>
      <c r="S1888" s="6"/>
      <c r="T1888" s="6"/>
      <c r="U1888" s="5" t="s">
        <v>1673</v>
      </c>
      <c r="V1888" s="5">
        <v>1045917</v>
      </c>
      <c r="W1888" s="5">
        <v>3501365</v>
      </c>
      <c r="X1888" s="5">
        <v>24249</v>
      </c>
      <c r="Y1888" s="5">
        <v>174</v>
      </c>
      <c r="Z1888" s="5">
        <v>250.72301379999999</v>
      </c>
      <c r="AA1888" s="5">
        <v>12497.61234</v>
      </c>
      <c r="AB1888" s="5">
        <v>60892</v>
      </c>
      <c r="AC1888" s="6"/>
      <c r="AD1888" s="6"/>
      <c r="AE1888" s="5" t="s">
        <v>1673</v>
      </c>
      <c r="AF1888">
        <v>1045917</v>
      </c>
      <c r="AG1888">
        <v>3501365</v>
      </c>
      <c r="AH1888">
        <v>24249</v>
      </c>
      <c r="AI1888">
        <v>174</v>
      </c>
      <c r="AJ1888">
        <v>250.72301384628099</v>
      </c>
      <c r="AK1888">
        <v>12497.6123410247</v>
      </c>
      <c r="AL1888">
        <v>599982</v>
      </c>
      <c r="AM1888" s="6"/>
      <c r="AN1888" s="6"/>
    </row>
    <row r="1889" spans="1:40" x14ac:dyDescent="0.2">
      <c r="A1889" s="5" t="s">
        <v>1673</v>
      </c>
      <c r="B1889">
        <v>945714</v>
      </c>
      <c r="C1889">
        <v>3601568</v>
      </c>
      <c r="D1889">
        <v>22210</v>
      </c>
      <c r="E1889">
        <v>174</v>
      </c>
      <c r="F1889">
        <v>332.11600442483001</v>
      </c>
      <c r="G1889">
        <v>6643.7228726081803</v>
      </c>
      <c r="H1889">
        <v>176</v>
      </c>
      <c r="I1889" s="6"/>
      <c r="J1889" s="6"/>
      <c r="K1889" s="5" t="s">
        <v>1673</v>
      </c>
      <c r="L1889">
        <v>1045917</v>
      </c>
      <c r="M1889">
        <v>3501365</v>
      </c>
      <c r="N1889">
        <v>24249</v>
      </c>
      <c r="O1889">
        <v>174</v>
      </c>
      <c r="P1889">
        <v>250.72301384628099</v>
      </c>
      <c r="Q1889">
        <v>12497.6123410247</v>
      </c>
      <c r="R1889">
        <v>599996</v>
      </c>
      <c r="S1889" s="6"/>
      <c r="T1889" s="6"/>
      <c r="U1889" s="5" t="s">
        <v>1673</v>
      </c>
      <c r="V1889" s="5">
        <v>1045917</v>
      </c>
      <c r="W1889" s="5">
        <v>3501365</v>
      </c>
      <c r="X1889" s="5">
        <v>24249</v>
      </c>
      <c r="Y1889" s="5">
        <v>174</v>
      </c>
      <c r="Z1889" s="5">
        <v>250.72301379999999</v>
      </c>
      <c r="AA1889" s="5">
        <v>12497.61234</v>
      </c>
      <c r="AB1889" s="5">
        <v>61752</v>
      </c>
      <c r="AC1889" s="6"/>
      <c r="AD1889" s="6"/>
      <c r="AE1889" s="5" t="s">
        <v>1673</v>
      </c>
      <c r="AF1889">
        <v>1045917</v>
      </c>
      <c r="AG1889">
        <v>3501365</v>
      </c>
      <c r="AH1889">
        <v>24249</v>
      </c>
      <c r="AI1889">
        <v>174</v>
      </c>
      <c r="AJ1889">
        <v>250.72301384628099</v>
      </c>
      <c r="AK1889">
        <v>12497.6123410247</v>
      </c>
      <c r="AL1889">
        <v>599982</v>
      </c>
      <c r="AM1889" s="6"/>
      <c r="AN1889" s="6"/>
    </row>
    <row r="1890" spans="1:40" x14ac:dyDescent="0.2">
      <c r="A1890" s="5" t="s">
        <v>1673</v>
      </c>
      <c r="B1890">
        <v>945714</v>
      </c>
      <c r="C1890">
        <v>3601568</v>
      </c>
      <c r="D1890">
        <v>22210</v>
      </c>
      <c r="E1890">
        <v>174</v>
      </c>
      <c r="F1890">
        <v>332.11600442483001</v>
      </c>
      <c r="G1890">
        <v>6643.7228726081803</v>
      </c>
      <c r="H1890">
        <v>185</v>
      </c>
      <c r="I1890" s="6"/>
      <c r="J1890" s="6"/>
      <c r="K1890" s="5" t="s">
        <v>1673</v>
      </c>
      <c r="L1890">
        <v>1045917</v>
      </c>
      <c r="M1890">
        <v>3501365</v>
      </c>
      <c r="N1890">
        <v>24249</v>
      </c>
      <c r="O1890">
        <v>174</v>
      </c>
      <c r="P1890">
        <v>250.72301384628099</v>
      </c>
      <c r="Q1890">
        <v>12497.6123410247</v>
      </c>
      <c r="R1890">
        <v>599996</v>
      </c>
      <c r="S1890" s="6"/>
      <c r="T1890" s="6"/>
      <c r="U1890" s="5" t="s">
        <v>1673</v>
      </c>
      <c r="V1890" s="5">
        <v>1045917</v>
      </c>
      <c r="W1890" s="5">
        <v>3501365</v>
      </c>
      <c r="X1890" s="5">
        <v>24249</v>
      </c>
      <c r="Y1890" s="5">
        <v>174</v>
      </c>
      <c r="Z1890" s="5">
        <v>250.72301379999999</v>
      </c>
      <c r="AA1890" s="5">
        <v>12497.61234</v>
      </c>
      <c r="AB1890" s="5">
        <v>64570</v>
      </c>
      <c r="AC1890" s="6"/>
      <c r="AD1890" s="6"/>
      <c r="AE1890" s="5" t="s">
        <v>1673</v>
      </c>
      <c r="AF1890">
        <v>1045917</v>
      </c>
      <c r="AG1890">
        <v>3501365</v>
      </c>
      <c r="AH1890">
        <v>24249</v>
      </c>
      <c r="AI1890">
        <v>174</v>
      </c>
      <c r="AJ1890">
        <v>250.72301384628099</v>
      </c>
      <c r="AK1890">
        <v>12497.6123410247</v>
      </c>
      <c r="AL1890">
        <v>599983</v>
      </c>
      <c r="AM1890" s="6"/>
      <c r="AN1890" s="6"/>
    </row>
    <row r="1891" spans="1:40" x14ac:dyDescent="0.2">
      <c r="A1891" s="5" t="s">
        <v>1673</v>
      </c>
      <c r="B1891">
        <v>945714</v>
      </c>
      <c r="C1891">
        <v>3601568</v>
      </c>
      <c r="D1891">
        <v>22210</v>
      </c>
      <c r="E1891">
        <v>174</v>
      </c>
      <c r="F1891">
        <v>332.11600442483001</v>
      </c>
      <c r="G1891">
        <v>6643.7228726081803</v>
      </c>
      <c r="H1891">
        <v>205</v>
      </c>
      <c r="I1891" s="6"/>
      <c r="J1891" s="6"/>
      <c r="K1891" s="5" t="s">
        <v>1673</v>
      </c>
      <c r="L1891">
        <v>1045917</v>
      </c>
      <c r="M1891">
        <v>3501365</v>
      </c>
      <c r="N1891">
        <v>24249</v>
      </c>
      <c r="O1891">
        <v>174</v>
      </c>
      <c r="P1891">
        <v>250.72301384628099</v>
      </c>
      <c r="Q1891">
        <v>12497.6123410247</v>
      </c>
      <c r="R1891">
        <v>599998</v>
      </c>
      <c r="S1891" s="6"/>
      <c r="T1891" s="6"/>
      <c r="U1891" s="5" t="s">
        <v>1673</v>
      </c>
      <c r="V1891" s="5">
        <v>1045917</v>
      </c>
      <c r="W1891" s="5">
        <v>3501365</v>
      </c>
      <c r="X1891" s="5">
        <v>24249</v>
      </c>
      <c r="Y1891" s="5">
        <v>174</v>
      </c>
      <c r="Z1891" s="5">
        <v>250.72301379999999</v>
      </c>
      <c r="AA1891" s="5">
        <v>12497.61234</v>
      </c>
      <c r="AB1891" s="5">
        <v>67027</v>
      </c>
      <c r="AC1891" s="6"/>
      <c r="AD1891" s="6"/>
      <c r="AE1891" s="5" t="s">
        <v>1673</v>
      </c>
      <c r="AF1891">
        <v>1045917</v>
      </c>
      <c r="AG1891">
        <v>3501365</v>
      </c>
      <c r="AH1891">
        <v>24249</v>
      </c>
      <c r="AI1891">
        <v>174</v>
      </c>
      <c r="AJ1891">
        <v>250.72301384628099</v>
      </c>
      <c r="AK1891">
        <v>12497.6123410247</v>
      </c>
      <c r="AL1891">
        <v>600006</v>
      </c>
      <c r="AM1891" s="6"/>
      <c r="AN1891" s="6"/>
    </row>
    <row r="1892" spans="1:40" x14ac:dyDescent="0.2">
      <c r="A1892" s="5" t="s">
        <v>1677</v>
      </c>
      <c r="B1892">
        <v>1041</v>
      </c>
      <c r="C1892">
        <v>3954</v>
      </c>
      <c r="D1892">
        <v>9954</v>
      </c>
      <c r="E1892">
        <v>183</v>
      </c>
      <c r="F1892">
        <v>247.842601705607</v>
      </c>
      <c r="G1892">
        <v>2434.4554642518701</v>
      </c>
      <c r="H1892">
        <v>1948</v>
      </c>
      <c r="I1892" s="6">
        <f t="shared" ref="I1892:J1892" si="1316">AVERAGE(G1892:G1901)</f>
        <v>716.2223302707024</v>
      </c>
      <c r="J1892" s="6">
        <f t="shared" si="1316"/>
        <v>1135.5999999999999</v>
      </c>
      <c r="K1892" s="5" t="s">
        <v>1677</v>
      </c>
      <c r="L1892">
        <v>1041</v>
      </c>
      <c r="M1892">
        <v>3954</v>
      </c>
      <c r="N1892">
        <v>9954</v>
      </c>
      <c r="O1892">
        <v>183</v>
      </c>
      <c r="P1892">
        <v>247.842601705607</v>
      </c>
      <c r="Q1892">
        <v>2434.4554642518701</v>
      </c>
      <c r="R1892">
        <v>599992</v>
      </c>
      <c r="S1892" s="6">
        <f t="shared" ref="S1892" si="1317">AVERAGE(Q1892:Q1901)</f>
        <v>2434.4554642518701</v>
      </c>
      <c r="T1892" s="6">
        <f t="shared" ref="T1892" si="1318">AVERAGE(R1892:R1901)</f>
        <v>599993.69999999995</v>
      </c>
      <c r="U1892" s="5" t="s">
        <v>1677</v>
      </c>
      <c r="V1892" s="5">
        <v>1041</v>
      </c>
      <c r="W1892" s="5">
        <v>3954</v>
      </c>
      <c r="X1892" s="5">
        <v>9954</v>
      </c>
      <c r="Y1892" s="5">
        <v>183</v>
      </c>
      <c r="Z1892" s="5">
        <v>247.84260169999999</v>
      </c>
      <c r="AA1892" s="5">
        <v>2434.4554640000001</v>
      </c>
      <c r="AB1892" s="5">
        <v>60462</v>
      </c>
      <c r="AC1892" s="6">
        <f t="shared" ref="AC1892" si="1319">AVERAGE(AA1892:AA1901)</f>
        <v>2434.4554639999997</v>
      </c>
      <c r="AD1892" s="6">
        <f t="shared" ref="AD1892" si="1320">AVERAGE(AB1892:AB1901)</f>
        <v>62930.8</v>
      </c>
      <c r="AE1892" s="5" t="s">
        <v>1677</v>
      </c>
      <c r="AF1892">
        <v>1041</v>
      </c>
      <c r="AG1892">
        <v>3954</v>
      </c>
      <c r="AH1892">
        <v>9954</v>
      </c>
      <c r="AI1892">
        <v>183</v>
      </c>
      <c r="AJ1892">
        <v>247.842601705607</v>
      </c>
      <c r="AK1892">
        <v>2434.4554642518701</v>
      </c>
      <c r="AL1892">
        <v>599980</v>
      </c>
      <c r="AM1892" s="6">
        <f t="shared" ref="AM1892" si="1321">AVERAGE(AK1892:AK1901)</f>
        <v>2434.4554642518701</v>
      </c>
      <c r="AN1892" s="6">
        <f t="shared" ref="AN1892" si="1322">AVERAGE(AL1892:AL1901)</f>
        <v>599983.1</v>
      </c>
    </row>
    <row r="1893" spans="1:40" x14ac:dyDescent="0.2">
      <c r="A1893" s="5" t="s">
        <v>1677</v>
      </c>
      <c r="B1893">
        <v>1041</v>
      </c>
      <c r="C1893">
        <v>3954</v>
      </c>
      <c r="D1893">
        <v>9954</v>
      </c>
      <c r="E1893">
        <v>183</v>
      </c>
      <c r="F1893">
        <v>247.842601705607</v>
      </c>
      <c r="G1893">
        <v>2434.4554642518701</v>
      </c>
      <c r="H1893">
        <v>2209</v>
      </c>
      <c r="I1893" s="6"/>
      <c r="J1893" s="6"/>
      <c r="K1893" s="5" t="s">
        <v>1677</v>
      </c>
      <c r="L1893">
        <v>1041</v>
      </c>
      <c r="M1893">
        <v>3954</v>
      </c>
      <c r="N1893">
        <v>9954</v>
      </c>
      <c r="O1893">
        <v>183</v>
      </c>
      <c r="P1893">
        <v>247.842601705607</v>
      </c>
      <c r="Q1893">
        <v>2434.4554642518701</v>
      </c>
      <c r="R1893">
        <v>599992</v>
      </c>
      <c r="S1893" s="6"/>
      <c r="T1893" s="6"/>
      <c r="U1893" s="5" t="s">
        <v>1677</v>
      </c>
      <c r="V1893" s="5">
        <v>1041</v>
      </c>
      <c r="W1893" s="5">
        <v>3954</v>
      </c>
      <c r="X1893" s="5">
        <v>9954</v>
      </c>
      <c r="Y1893" s="5">
        <v>183</v>
      </c>
      <c r="Z1893" s="5">
        <v>247.84260169999999</v>
      </c>
      <c r="AA1893" s="5">
        <v>2434.4554640000001</v>
      </c>
      <c r="AB1893" s="5">
        <v>60560</v>
      </c>
      <c r="AC1893" s="6"/>
      <c r="AD1893" s="6"/>
      <c r="AE1893" s="5" t="s">
        <v>1677</v>
      </c>
      <c r="AF1893">
        <v>1041</v>
      </c>
      <c r="AG1893">
        <v>3954</v>
      </c>
      <c r="AH1893">
        <v>9954</v>
      </c>
      <c r="AI1893">
        <v>183</v>
      </c>
      <c r="AJ1893">
        <v>247.842601705607</v>
      </c>
      <c r="AK1893">
        <v>2434.4554642518701</v>
      </c>
      <c r="AL1893">
        <v>599981</v>
      </c>
      <c r="AM1893" s="6"/>
      <c r="AN1893" s="6"/>
    </row>
    <row r="1894" spans="1:40" x14ac:dyDescent="0.2">
      <c r="A1894" s="5" t="s">
        <v>1677</v>
      </c>
      <c r="B1894">
        <v>1041</v>
      </c>
      <c r="C1894">
        <v>3954</v>
      </c>
      <c r="D1894">
        <v>9954</v>
      </c>
      <c r="E1894">
        <v>183</v>
      </c>
      <c r="F1894">
        <v>247.842601705607</v>
      </c>
      <c r="G1894">
        <v>2434.4554642518701</v>
      </c>
      <c r="H1894">
        <v>451</v>
      </c>
      <c r="I1894" s="6"/>
      <c r="J1894" s="6"/>
      <c r="K1894" s="5" t="s">
        <v>1677</v>
      </c>
      <c r="L1894">
        <v>1041</v>
      </c>
      <c r="M1894">
        <v>3954</v>
      </c>
      <c r="N1894">
        <v>9954</v>
      </c>
      <c r="O1894">
        <v>183</v>
      </c>
      <c r="P1894">
        <v>247.842601705607</v>
      </c>
      <c r="Q1894">
        <v>2434.4554642518701</v>
      </c>
      <c r="R1894">
        <v>599993</v>
      </c>
      <c r="S1894" s="6"/>
      <c r="T1894" s="6"/>
      <c r="U1894" s="5" t="s">
        <v>1677</v>
      </c>
      <c r="V1894" s="5">
        <v>1041</v>
      </c>
      <c r="W1894" s="5">
        <v>3954</v>
      </c>
      <c r="X1894" s="5">
        <v>9954</v>
      </c>
      <c r="Y1894" s="5">
        <v>183</v>
      </c>
      <c r="Z1894" s="5">
        <v>247.84260169999999</v>
      </c>
      <c r="AA1894" s="5">
        <v>2434.4554640000001</v>
      </c>
      <c r="AB1894" s="5">
        <v>60610</v>
      </c>
      <c r="AC1894" s="6"/>
      <c r="AD1894" s="6"/>
      <c r="AE1894" s="5" t="s">
        <v>1677</v>
      </c>
      <c r="AF1894">
        <v>1041</v>
      </c>
      <c r="AG1894">
        <v>3954</v>
      </c>
      <c r="AH1894">
        <v>9954</v>
      </c>
      <c r="AI1894">
        <v>183</v>
      </c>
      <c r="AJ1894">
        <v>247.842601705607</v>
      </c>
      <c r="AK1894">
        <v>2434.4554642518701</v>
      </c>
      <c r="AL1894">
        <v>599982</v>
      </c>
      <c r="AM1894" s="6"/>
      <c r="AN1894" s="6"/>
    </row>
    <row r="1895" spans="1:40" x14ac:dyDescent="0.2">
      <c r="A1895" s="5" t="s">
        <v>1677</v>
      </c>
      <c r="B1895">
        <v>1041</v>
      </c>
      <c r="C1895">
        <v>3954</v>
      </c>
      <c r="D1895">
        <v>9954</v>
      </c>
      <c r="E1895">
        <v>183</v>
      </c>
      <c r="F1895">
        <v>250.63795532727701</v>
      </c>
      <c r="G1895">
        <v>2349.6444353703801</v>
      </c>
      <c r="H1895">
        <v>144</v>
      </c>
      <c r="I1895" s="6"/>
      <c r="J1895" s="6"/>
      <c r="K1895" s="5" t="s">
        <v>1677</v>
      </c>
      <c r="L1895">
        <v>1041</v>
      </c>
      <c r="M1895">
        <v>3954</v>
      </c>
      <c r="N1895">
        <v>9954</v>
      </c>
      <c r="O1895">
        <v>183</v>
      </c>
      <c r="P1895">
        <v>247.842601705607</v>
      </c>
      <c r="Q1895">
        <v>2434.4554642518701</v>
      </c>
      <c r="R1895">
        <v>599993</v>
      </c>
      <c r="S1895" s="6"/>
      <c r="T1895" s="6"/>
      <c r="U1895" s="5" t="s">
        <v>1677</v>
      </c>
      <c r="V1895" s="5">
        <v>1041</v>
      </c>
      <c r="W1895" s="5">
        <v>3954</v>
      </c>
      <c r="X1895" s="5">
        <v>9954</v>
      </c>
      <c r="Y1895" s="5">
        <v>183</v>
      </c>
      <c r="Z1895" s="5">
        <v>247.84260169999999</v>
      </c>
      <c r="AA1895" s="5">
        <v>2434.4554640000001</v>
      </c>
      <c r="AB1895" s="5">
        <v>60618</v>
      </c>
      <c r="AC1895" s="6"/>
      <c r="AD1895" s="6"/>
      <c r="AE1895" s="5" t="s">
        <v>1677</v>
      </c>
      <c r="AF1895">
        <v>1041</v>
      </c>
      <c r="AG1895">
        <v>3954</v>
      </c>
      <c r="AH1895">
        <v>9954</v>
      </c>
      <c r="AI1895">
        <v>183</v>
      </c>
      <c r="AJ1895">
        <v>247.842601705607</v>
      </c>
      <c r="AK1895">
        <v>2434.4554642518701</v>
      </c>
      <c r="AL1895">
        <v>599982</v>
      </c>
      <c r="AM1895" s="6"/>
      <c r="AN1895" s="6"/>
    </row>
    <row r="1896" spans="1:40" x14ac:dyDescent="0.2">
      <c r="A1896" s="5" t="s">
        <v>1677</v>
      </c>
      <c r="B1896">
        <v>455</v>
      </c>
      <c r="C1896">
        <v>4540</v>
      </c>
      <c r="D1896">
        <v>7640</v>
      </c>
      <c r="E1896">
        <v>183</v>
      </c>
      <c r="F1896">
        <v>263.00310034589597</v>
      </c>
      <c r="G1896">
        <v>-339.51406449449701</v>
      </c>
      <c r="H1896">
        <v>165</v>
      </c>
      <c r="I1896" s="6"/>
      <c r="J1896" s="6"/>
      <c r="K1896" s="5" t="s">
        <v>1677</v>
      </c>
      <c r="L1896">
        <v>1041</v>
      </c>
      <c r="M1896">
        <v>3954</v>
      </c>
      <c r="N1896">
        <v>9954</v>
      </c>
      <c r="O1896">
        <v>183</v>
      </c>
      <c r="P1896">
        <v>247.842601705607</v>
      </c>
      <c r="Q1896">
        <v>2434.4554642518701</v>
      </c>
      <c r="R1896">
        <v>599994</v>
      </c>
      <c r="S1896" s="6"/>
      <c r="T1896" s="6"/>
      <c r="U1896" s="5" t="s">
        <v>1677</v>
      </c>
      <c r="V1896" s="5">
        <v>1041</v>
      </c>
      <c r="W1896" s="5">
        <v>3954</v>
      </c>
      <c r="X1896" s="5">
        <v>9954</v>
      </c>
      <c r="Y1896" s="5">
        <v>183</v>
      </c>
      <c r="Z1896" s="5">
        <v>247.84260169999999</v>
      </c>
      <c r="AA1896" s="5">
        <v>2434.4554640000001</v>
      </c>
      <c r="AB1896" s="5">
        <v>60690</v>
      </c>
      <c r="AC1896" s="6"/>
      <c r="AD1896" s="6"/>
      <c r="AE1896" s="5" t="s">
        <v>1677</v>
      </c>
      <c r="AF1896">
        <v>1041</v>
      </c>
      <c r="AG1896">
        <v>3954</v>
      </c>
      <c r="AH1896">
        <v>9954</v>
      </c>
      <c r="AI1896">
        <v>183</v>
      </c>
      <c r="AJ1896">
        <v>247.842601705607</v>
      </c>
      <c r="AK1896">
        <v>2434.4554642518701</v>
      </c>
      <c r="AL1896">
        <v>599982</v>
      </c>
      <c r="AM1896" s="6"/>
      <c r="AN1896" s="6"/>
    </row>
    <row r="1897" spans="1:40" x14ac:dyDescent="0.2">
      <c r="A1897" s="5" t="s">
        <v>1677</v>
      </c>
      <c r="B1897">
        <v>455</v>
      </c>
      <c r="C1897">
        <v>4540</v>
      </c>
      <c r="D1897">
        <v>7640</v>
      </c>
      <c r="E1897">
        <v>183</v>
      </c>
      <c r="F1897">
        <v>263.00310034589597</v>
      </c>
      <c r="G1897">
        <v>-339.51406449449701</v>
      </c>
      <c r="H1897">
        <v>194</v>
      </c>
      <c r="I1897" s="6"/>
      <c r="J1897" s="6"/>
      <c r="K1897" s="5" t="s">
        <v>1677</v>
      </c>
      <c r="L1897">
        <v>1041</v>
      </c>
      <c r="M1897">
        <v>3954</v>
      </c>
      <c r="N1897">
        <v>9954</v>
      </c>
      <c r="O1897">
        <v>183</v>
      </c>
      <c r="P1897">
        <v>247.842601705607</v>
      </c>
      <c r="Q1897">
        <v>2434.4554642518701</v>
      </c>
      <c r="R1897">
        <v>599994</v>
      </c>
      <c r="S1897" s="6"/>
      <c r="T1897" s="6"/>
      <c r="U1897" s="5" t="s">
        <v>1677</v>
      </c>
      <c r="V1897" s="5">
        <v>1041</v>
      </c>
      <c r="W1897" s="5">
        <v>3954</v>
      </c>
      <c r="X1897" s="5">
        <v>9954</v>
      </c>
      <c r="Y1897" s="5">
        <v>183</v>
      </c>
      <c r="Z1897" s="5">
        <v>247.84260169999999</v>
      </c>
      <c r="AA1897" s="5">
        <v>2434.4554640000001</v>
      </c>
      <c r="AB1897" s="5">
        <v>60741</v>
      </c>
      <c r="AC1897" s="6"/>
      <c r="AD1897" s="6"/>
      <c r="AE1897" s="5" t="s">
        <v>1677</v>
      </c>
      <c r="AF1897">
        <v>1041</v>
      </c>
      <c r="AG1897">
        <v>3954</v>
      </c>
      <c r="AH1897">
        <v>9954</v>
      </c>
      <c r="AI1897">
        <v>183</v>
      </c>
      <c r="AJ1897">
        <v>247.842601705607</v>
      </c>
      <c r="AK1897">
        <v>2434.4554642518701</v>
      </c>
      <c r="AL1897">
        <v>599983</v>
      </c>
      <c r="AM1897" s="6"/>
      <c r="AN1897" s="6"/>
    </row>
    <row r="1898" spans="1:40" x14ac:dyDescent="0.2">
      <c r="A1898" s="5" t="s">
        <v>1677</v>
      </c>
      <c r="B1898">
        <v>549</v>
      </c>
      <c r="C1898">
        <v>4446</v>
      </c>
      <c r="D1898">
        <v>7346</v>
      </c>
      <c r="E1898">
        <v>183</v>
      </c>
      <c r="F1898">
        <v>257.051412297544</v>
      </c>
      <c r="G1898">
        <v>-452.93984910749299</v>
      </c>
      <c r="H1898">
        <v>182</v>
      </c>
      <c r="I1898" s="6"/>
      <c r="J1898" s="6"/>
      <c r="K1898" s="5" t="s">
        <v>1677</v>
      </c>
      <c r="L1898">
        <v>1041</v>
      </c>
      <c r="M1898">
        <v>3954</v>
      </c>
      <c r="N1898">
        <v>9954</v>
      </c>
      <c r="O1898">
        <v>183</v>
      </c>
      <c r="P1898">
        <v>247.842601705607</v>
      </c>
      <c r="Q1898">
        <v>2434.4554642518701</v>
      </c>
      <c r="R1898">
        <v>599994</v>
      </c>
      <c r="S1898" s="6"/>
      <c r="T1898" s="6"/>
      <c r="U1898" s="5" t="s">
        <v>1677</v>
      </c>
      <c r="V1898" s="5">
        <v>1041</v>
      </c>
      <c r="W1898" s="5">
        <v>3954</v>
      </c>
      <c r="X1898" s="5">
        <v>9954</v>
      </c>
      <c r="Y1898" s="5">
        <v>183</v>
      </c>
      <c r="Z1898" s="5">
        <v>247.84260169999999</v>
      </c>
      <c r="AA1898" s="5">
        <v>2434.4554640000001</v>
      </c>
      <c r="AB1898" s="5">
        <v>60776</v>
      </c>
      <c r="AC1898" s="6"/>
      <c r="AD1898" s="6"/>
      <c r="AE1898" s="5" t="s">
        <v>1677</v>
      </c>
      <c r="AF1898">
        <v>1041</v>
      </c>
      <c r="AG1898">
        <v>3954</v>
      </c>
      <c r="AH1898">
        <v>9954</v>
      </c>
      <c r="AI1898">
        <v>183</v>
      </c>
      <c r="AJ1898">
        <v>247.842601705607</v>
      </c>
      <c r="AK1898">
        <v>2434.4554642518701</v>
      </c>
      <c r="AL1898">
        <v>599983</v>
      </c>
      <c r="AM1898" s="6"/>
      <c r="AN1898" s="6"/>
    </row>
    <row r="1899" spans="1:40" x14ac:dyDescent="0.2">
      <c r="A1899" s="5" t="s">
        <v>1677</v>
      </c>
      <c r="B1899">
        <v>549</v>
      </c>
      <c r="C1899">
        <v>4446</v>
      </c>
      <c r="D1899">
        <v>7346</v>
      </c>
      <c r="E1899">
        <v>183</v>
      </c>
      <c r="F1899">
        <v>257.051412297544</v>
      </c>
      <c r="G1899">
        <v>-452.93984910749299</v>
      </c>
      <c r="H1899">
        <v>192</v>
      </c>
      <c r="I1899" s="6"/>
      <c r="J1899" s="6"/>
      <c r="K1899" s="5" t="s">
        <v>1677</v>
      </c>
      <c r="L1899">
        <v>1041</v>
      </c>
      <c r="M1899">
        <v>3954</v>
      </c>
      <c r="N1899">
        <v>9954</v>
      </c>
      <c r="O1899">
        <v>183</v>
      </c>
      <c r="P1899">
        <v>247.842601705607</v>
      </c>
      <c r="Q1899">
        <v>2434.4554642518701</v>
      </c>
      <c r="R1899">
        <v>599994</v>
      </c>
      <c r="S1899" s="6"/>
      <c r="T1899" s="6"/>
      <c r="U1899" s="5" t="s">
        <v>1677</v>
      </c>
      <c r="V1899" s="5">
        <v>1041</v>
      </c>
      <c r="W1899" s="5">
        <v>3954</v>
      </c>
      <c r="X1899" s="5">
        <v>9954</v>
      </c>
      <c r="Y1899" s="5">
        <v>183</v>
      </c>
      <c r="Z1899" s="5">
        <v>247.84260169999999</v>
      </c>
      <c r="AA1899" s="5">
        <v>2434.4554640000001</v>
      </c>
      <c r="AB1899" s="5">
        <v>65072</v>
      </c>
      <c r="AC1899" s="6"/>
      <c r="AD1899" s="6"/>
      <c r="AE1899" s="5" t="s">
        <v>1677</v>
      </c>
      <c r="AF1899">
        <v>1041</v>
      </c>
      <c r="AG1899">
        <v>3954</v>
      </c>
      <c r="AH1899">
        <v>9954</v>
      </c>
      <c r="AI1899">
        <v>183</v>
      </c>
      <c r="AJ1899">
        <v>247.842601705607</v>
      </c>
      <c r="AK1899">
        <v>2434.4554642518701</v>
      </c>
      <c r="AL1899">
        <v>599983</v>
      </c>
      <c r="AM1899" s="6"/>
      <c r="AN1899" s="6"/>
    </row>
    <row r="1900" spans="1:40" x14ac:dyDescent="0.2">
      <c r="A1900" s="5" t="s">
        <v>1677</v>
      </c>
      <c r="B1900">
        <v>549</v>
      </c>
      <c r="C1900">
        <v>4446</v>
      </c>
      <c r="D1900">
        <v>7346</v>
      </c>
      <c r="E1900">
        <v>183</v>
      </c>
      <c r="F1900">
        <v>257.051412297544</v>
      </c>
      <c r="G1900">
        <v>-452.93984910749299</v>
      </c>
      <c r="H1900">
        <v>2537</v>
      </c>
      <c r="I1900" s="6"/>
      <c r="J1900" s="6"/>
      <c r="K1900" s="5" t="s">
        <v>1677</v>
      </c>
      <c r="L1900">
        <v>1041</v>
      </c>
      <c r="M1900">
        <v>3954</v>
      </c>
      <c r="N1900">
        <v>9954</v>
      </c>
      <c r="O1900">
        <v>183</v>
      </c>
      <c r="P1900">
        <v>247.842601705607</v>
      </c>
      <c r="Q1900">
        <v>2434.4554642518701</v>
      </c>
      <c r="R1900">
        <v>599995</v>
      </c>
      <c r="S1900" s="6"/>
      <c r="T1900" s="6"/>
      <c r="U1900" s="5" t="s">
        <v>1677</v>
      </c>
      <c r="V1900" s="5">
        <v>1041</v>
      </c>
      <c r="W1900" s="5">
        <v>3954</v>
      </c>
      <c r="X1900" s="5">
        <v>9954</v>
      </c>
      <c r="Y1900" s="5">
        <v>183</v>
      </c>
      <c r="Z1900" s="5">
        <v>247.84260169999999</v>
      </c>
      <c r="AA1900" s="5">
        <v>2434.4554640000001</v>
      </c>
      <c r="AB1900" s="5">
        <v>65772</v>
      </c>
      <c r="AC1900" s="6"/>
      <c r="AD1900" s="6"/>
      <c r="AE1900" s="5" t="s">
        <v>1677</v>
      </c>
      <c r="AF1900">
        <v>1041</v>
      </c>
      <c r="AG1900">
        <v>3954</v>
      </c>
      <c r="AH1900">
        <v>9954</v>
      </c>
      <c r="AI1900">
        <v>183</v>
      </c>
      <c r="AJ1900">
        <v>247.842601705607</v>
      </c>
      <c r="AK1900">
        <v>2434.4554642518701</v>
      </c>
      <c r="AL1900">
        <v>599985</v>
      </c>
      <c r="AM1900" s="6"/>
      <c r="AN1900" s="6"/>
    </row>
    <row r="1901" spans="1:40" x14ac:dyDescent="0.2">
      <c r="A1901" s="5" t="s">
        <v>1677</v>
      </c>
      <c r="B1901">
        <v>549</v>
      </c>
      <c r="C1901">
        <v>4446</v>
      </c>
      <c r="D1901">
        <v>7346</v>
      </c>
      <c r="E1901">
        <v>183</v>
      </c>
      <c r="F1901">
        <v>257.051412297544</v>
      </c>
      <c r="G1901">
        <v>-452.93984910749299</v>
      </c>
      <c r="H1901">
        <v>3334</v>
      </c>
      <c r="I1901" s="6"/>
      <c r="J1901" s="6"/>
      <c r="K1901" s="5" t="s">
        <v>1677</v>
      </c>
      <c r="L1901">
        <v>1041</v>
      </c>
      <c r="M1901">
        <v>3954</v>
      </c>
      <c r="N1901">
        <v>9954</v>
      </c>
      <c r="O1901">
        <v>183</v>
      </c>
      <c r="P1901">
        <v>247.842601705607</v>
      </c>
      <c r="Q1901">
        <v>2434.4554642518701</v>
      </c>
      <c r="R1901">
        <v>599996</v>
      </c>
      <c r="S1901" s="6"/>
      <c r="T1901" s="6"/>
      <c r="U1901" s="5" t="s">
        <v>1677</v>
      </c>
      <c r="V1901" s="5">
        <v>1041</v>
      </c>
      <c r="W1901" s="5">
        <v>3954</v>
      </c>
      <c r="X1901" s="5">
        <v>9954</v>
      </c>
      <c r="Y1901" s="5">
        <v>183</v>
      </c>
      <c r="Z1901" s="5">
        <v>247.84260169999999</v>
      </c>
      <c r="AA1901" s="5">
        <v>2434.4554640000001</v>
      </c>
      <c r="AB1901" s="5">
        <v>74007</v>
      </c>
      <c r="AC1901" s="6"/>
      <c r="AD1901" s="6"/>
      <c r="AE1901" s="5" t="s">
        <v>1677</v>
      </c>
      <c r="AF1901">
        <v>1041</v>
      </c>
      <c r="AG1901">
        <v>3954</v>
      </c>
      <c r="AH1901">
        <v>9954</v>
      </c>
      <c r="AI1901">
        <v>183</v>
      </c>
      <c r="AJ1901">
        <v>247.842601705607</v>
      </c>
      <c r="AK1901">
        <v>2434.4554642518701</v>
      </c>
      <c r="AL1901">
        <v>599990</v>
      </c>
      <c r="AM1901" s="6"/>
      <c r="AN1901" s="6"/>
    </row>
    <row r="1902" spans="1:40" x14ac:dyDescent="0.2">
      <c r="A1902" s="5" t="s">
        <v>1678</v>
      </c>
      <c r="B1902">
        <v>2124</v>
      </c>
      <c r="C1902">
        <v>28874</v>
      </c>
      <c r="D1902">
        <v>42374</v>
      </c>
      <c r="E1902">
        <v>183</v>
      </c>
      <c r="F1902">
        <v>305.40149248453201</v>
      </c>
      <c r="G1902">
        <v>20537.7932873559</v>
      </c>
      <c r="H1902">
        <v>193</v>
      </c>
      <c r="I1902" s="6">
        <f t="shared" ref="I1902:J1902" si="1323">AVERAGE(G1902:G1911)</f>
        <v>18860.86679470275</v>
      </c>
      <c r="J1902" s="6">
        <f t="shared" si="1323"/>
        <v>1492.5</v>
      </c>
      <c r="K1902" s="5" t="s">
        <v>1678</v>
      </c>
      <c r="L1902">
        <v>2124</v>
      </c>
      <c r="M1902">
        <v>28874</v>
      </c>
      <c r="N1902">
        <v>42374</v>
      </c>
      <c r="O1902">
        <v>183</v>
      </c>
      <c r="P1902">
        <v>305.40149248453201</v>
      </c>
      <c r="Q1902">
        <v>20537.7932873559</v>
      </c>
      <c r="R1902">
        <v>599989</v>
      </c>
      <c r="S1902" s="6">
        <f t="shared" ref="S1902" si="1324">AVERAGE(Q1902:Q1911)</f>
        <v>20537.793287355897</v>
      </c>
      <c r="T1902" s="6">
        <f t="shared" ref="T1902" si="1325">AVERAGE(R1902:R1911)</f>
        <v>599992</v>
      </c>
      <c r="U1902" s="5" t="s">
        <v>1678</v>
      </c>
      <c r="V1902" s="5">
        <v>2113</v>
      </c>
      <c r="W1902" s="5">
        <v>28885</v>
      </c>
      <c r="X1902" s="5">
        <v>42385</v>
      </c>
      <c r="Y1902" s="5">
        <v>185</v>
      </c>
      <c r="Z1902" s="5">
        <v>304.43849449999999</v>
      </c>
      <c r="AA1902" s="5">
        <v>20617.647639999999</v>
      </c>
      <c r="AB1902" s="5">
        <v>61517</v>
      </c>
      <c r="AC1902" s="6">
        <f t="shared" ref="AC1902" si="1326">AVERAGE(AA1902:AA1911)</f>
        <v>20597.862522000003</v>
      </c>
      <c r="AD1902" s="6">
        <f t="shared" ref="AD1902" si="1327">AVERAGE(AB1902:AB1911)</f>
        <v>65035.199999999997</v>
      </c>
      <c r="AE1902" s="5" t="s">
        <v>1678</v>
      </c>
      <c r="AF1902">
        <v>2124</v>
      </c>
      <c r="AG1902">
        <v>28874</v>
      </c>
      <c r="AH1902">
        <v>42374</v>
      </c>
      <c r="AI1902">
        <v>185</v>
      </c>
      <c r="AJ1902">
        <v>304.962583449487</v>
      </c>
      <c r="AK1902">
        <v>20569.175283361601</v>
      </c>
      <c r="AL1902">
        <v>599980</v>
      </c>
      <c r="AM1902" s="6">
        <f t="shared" ref="AM1902" si="1328">AVERAGE(AK1902:AK1911)</f>
        <v>20569.175283361601</v>
      </c>
      <c r="AN1902" s="6">
        <f t="shared" ref="AN1902" si="1329">AVERAGE(AL1902:AL1911)</f>
        <v>599981.69999999995</v>
      </c>
    </row>
    <row r="1903" spans="1:40" x14ac:dyDescent="0.2">
      <c r="A1903" s="5" t="s">
        <v>1678</v>
      </c>
      <c r="B1903">
        <v>2124</v>
      </c>
      <c r="C1903">
        <v>28874</v>
      </c>
      <c r="D1903">
        <v>42374</v>
      </c>
      <c r="E1903">
        <v>183</v>
      </c>
      <c r="F1903">
        <v>305.40149248453201</v>
      </c>
      <c r="G1903">
        <v>20537.7932873559</v>
      </c>
      <c r="H1903">
        <v>3263</v>
      </c>
      <c r="I1903" s="6"/>
      <c r="J1903" s="6"/>
      <c r="K1903" s="5" t="s">
        <v>1678</v>
      </c>
      <c r="L1903">
        <v>2124</v>
      </c>
      <c r="M1903">
        <v>28874</v>
      </c>
      <c r="N1903">
        <v>42374</v>
      </c>
      <c r="O1903">
        <v>183</v>
      </c>
      <c r="P1903">
        <v>305.40149248453201</v>
      </c>
      <c r="Q1903">
        <v>20537.7932873559</v>
      </c>
      <c r="R1903">
        <v>599990</v>
      </c>
      <c r="S1903" s="6"/>
      <c r="T1903" s="6"/>
      <c r="U1903" s="5" t="s">
        <v>1678</v>
      </c>
      <c r="V1903" s="5">
        <v>2143</v>
      </c>
      <c r="W1903" s="5">
        <v>28855</v>
      </c>
      <c r="X1903" s="5">
        <v>42355</v>
      </c>
      <c r="Y1903" s="5">
        <v>185</v>
      </c>
      <c r="Z1903" s="5">
        <v>304.0450846</v>
      </c>
      <c r="AA1903" s="5">
        <v>20615.776450000001</v>
      </c>
      <c r="AB1903" s="5">
        <v>61172</v>
      </c>
      <c r="AC1903" s="6"/>
      <c r="AD1903" s="6"/>
      <c r="AE1903" s="5" t="s">
        <v>1678</v>
      </c>
      <c r="AF1903">
        <v>2124</v>
      </c>
      <c r="AG1903">
        <v>28874</v>
      </c>
      <c r="AH1903">
        <v>42374</v>
      </c>
      <c r="AI1903">
        <v>185</v>
      </c>
      <c r="AJ1903">
        <v>304.962583449487</v>
      </c>
      <c r="AK1903">
        <v>20569.175283361601</v>
      </c>
      <c r="AL1903">
        <v>599980</v>
      </c>
      <c r="AM1903" s="6"/>
      <c r="AN1903" s="6"/>
    </row>
    <row r="1904" spans="1:40" x14ac:dyDescent="0.2">
      <c r="A1904" s="5" t="s">
        <v>1678</v>
      </c>
      <c r="B1904">
        <v>2124</v>
      </c>
      <c r="C1904">
        <v>28874</v>
      </c>
      <c r="D1904">
        <v>42374</v>
      </c>
      <c r="E1904">
        <v>183</v>
      </c>
      <c r="F1904">
        <v>305.40149248453201</v>
      </c>
      <c r="G1904">
        <v>20537.7932873559</v>
      </c>
      <c r="H1904">
        <v>5428</v>
      </c>
      <c r="I1904" s="6"/>
      <c r="J1904" s="6"/>
      <c r="K1904" s="5" t="s">
        <v>1678</v>
      </c>
      <c r="L1904">
        <v>2124</v>
      </c>
      <c r="M1904">
        <v>28874</v>
      </c>
      <c r="N1904">
        <v>42374</v>
      </c>
      <c r="O1904">
        <v>183</v>
      </c>
      <c r="P1904">
        <v>305.40149248453201</v>
      </c>
      <c r="Q1904">
        <v>20537.7932873559</v>
      </c>
      <c r="R1904">
        <v>599991</v>
      </c>
      <c r="S1904" s="6"/>
      <c r="T1904" s="6"/>
      <c r="U1904" s="5" t="s">
        <v>1678</v>
      </c>
      <c r="V1904" s="5">
        <v>2143</v>
      </c>
      <c r="W1904" s="5">
        <v>28855</v>
      </c>
      <c r="X1904" s="5">
        <v>42355</v>
      </c>
      <c r="Y1904" s="5">
        <v>185</v>
      </c>
      <c r="Z1904" s="5">
        <v>304.0450846</v>
      </c>
      <c r="AA1904" s="5">
        <v>20615.776450000001</v>
      </c>
      <c r="AB1904" s="5">
        <v>61847</v>
      </c>
      <c r="AC1904" s="6"/>
      <c r="AD1904" s="6"/>
      <c r="AE1904" s="5" t="s">
        <v>1678</v>
      </c>
      <c r="AF1904">
        <v>2124</v>
      </c>
      <c r="AG1904">
        <v>28874</v>
      </c>
      <c r="AH1904">
        <v>42374</v>
      </c>
      <c r="AI1904">
        <v>185</v>
      </c>
      <c r="AJ1904">
        <v>304.962583449487</v>
      </c>
      <c r="AK1904">
        <v>20569.175283361601</v>
      </c>
      <c r="AL1904">
        <v>599980</v>
      </c>
      <c r="AM1904" s="6"/>
      <c r="AN1904" s="6"/>
    </row>
    <row r="1905" spans="1:40" x14ac:dyDescent="0.2">
      <c r="A1905" s="5" t="s">
        <v>1678</v>
      </c>
      <c r="B1905">
        <v>2297</v>
      </c>
      <c r="C1905">
        <v>28701</v>
      </c>
      <c r="D1905">
        <v>41601</v>
      </c>
      <c r="E1905">
        <v>183</v>
      </c>
      <c r="F1905">
        <v>295.84450585077201</v>
      </c>
      <c r="G1905">
        <v>20448.117831669701</v>
      </c>
      <c r="H1905">
        <v>152</v>
      </c>
      <c r="I1905" s="6"/>
      <c r="J1905" s="6"/>
      <c r="K1905" s="5" t="s">
        <v>1678</v>
      </c>
      <c r="L1905">
        <v>2124</v>
      </c>
      <c r="M1905">
        <v>28874</v>
      </c>
      <c r="N1905">
        <v>42374</v>
      </c>
      <c r="O1905">
        <v>183</v>
      </c>
      <c r="P1905">
        <v>305.40149248453201</v>
      </c>
      <c r="Q1905">
        <v>20537.7932873559</v>
      </c>
      <c r="R1905">
        <v>599991</v>
      </c>
      <c r="S1905" s="6"/>
      <c r="T1905" s="6"/>
      <c r="U1905" s="5" t="s">
        <v>1678</v>
      </c>
      <c r="V1905" s="5">
        <v>2143</v>
      </c>
      <c r="W1905" s="5">
        <v>28855</v>
      </c>
      <c r="X1905" s="5">
        <v>42355</v>
      </c>
      <c r="Y1905" s="5">
        <v>185</v>
      </c>
      <c r="Z1905" s="5">
        <v>304.0450846</v>
      </c>
      <c r="AA1905" s="5">
        <v>20615.776450000001</v>
      </c>
      <c r="AB1905" s="5">
        <v>62199</v>
      </c>
      <c r="AC1905" s="6"/>
      <c r="AD1905" s="6"/>
      <c r="AE1905" s="5" t="s">
        <v>1678</v>
      </c>
      <c r="AF1905">
        <v>2124</v>
      </c>
      <c r="AG1905">
        <v>28874</v>
      </c>
      <c r="AH1905">
        <v>42374</v>
      </c>
      <c r="AI1905">
        <v>185</v>
      </c>
      <c r="AJ1905">
        <v>304.962583449487</v>
      </c>
      <c r="AK1905">
        <v>20569.175283361601</v>
      </c>
      <c r="AL1905">
        <v>599981</v>
      </c>
      <c r="AM1905" s="6"/>
      <c r="AN1905" s="6"/>
    </row>
    <row r="1906" spans="1:40" x14ac:dyDescent="0.2">
      <c r="A1906" s="5" t="s">
        <v>1678</v>
      </c>
      <c r="B1906">
        <v>2297</v>
      </c>
      <c r="C1906">
        <v>28701</v>
      </c>
      <c r="D1906">
        <v>41601</v>
      </c>
      <c r="E1906">
        <v>183</v>
      </c>
      <c r="F1906">
        <v>295.84450585077201</v>
      </c>
      <c r="G1906">
        <v>20448.117831669701</v>
      </c>
      <c r="H1906">
        <v>175</v>
      </c>
      <c r="I1906" s="6"/>
      <c r="J1906" s="6"/>
      <c r="K1906" s="5" t="s">
        <v>1678</v>
      </c>
      <c r="L1906">
        <v>2124</v>
      </c>
      <c r="M1906">
        <v>28874</v>
      </c>
      <c r="N1906">
        <v>42374</v>
      </c>
      <c r="O1906">
        <v>183</v>
      </c>
      <c r="P1906">
        <v>305.40149248453201</v>
      </c>
      <c r="Q1906">
        <v>20537.7932873559</v>
      </c>
      <c r="R1906">
        <v>599991</v>
      </c>
      <c r="S1906" s="6"/>
      <c r="T1906" s="6"/>
      <c r="U1906" s="5" t="s">
        <v>1678</v>
      </c>
      <c r="V1906" s="5">
        <v>2143</v>
      </c>
      <c r="W1906" s="5">
        <v>28855</v>
      </c>
      <c r="X1906" s="5">
        <v>42355</v>
      </c>
      <c r="Y1906" s="5">
        <v>185</v>
      </c>
      <c r="Z1906" s="5">
        <v>304.0450846</v>
      </c>
      <c r="AA1906" s="5">
        <v>20615.776450000001</v>
      </c>
      <c r="AB1906" s="5">
        <v>72817</v>
      </c>
      <c r="AC1906" s="6"/>
      <c r="AD1906" s="6"/>
      <c r="AE1906" s="5" t="s">
        <v>1678</v>
      </c>
      <c r="AF1906">
        <v>2124</v>
      </c>
      <c r="AG1906">
        <v>28874</v>
      </c>
      <c r="AH1906">
        <v>42374</v>
      </c>
      <c r="AI1906">
        <v>185</v>
      </c>
      <c r="AJ1906">
        <v>304.962583449487</v>
      </c>
      <c r="AK1906">
        <v>20569.175283361601</v>
      </c>
      <c r="AL1906">
        <v>599981</v>
      </c>
      <c r="AM1906" s="6"/>
      <c r="AN1906" s="6"/>
    </row>
    <row r="1907" spans="1:40" x14ac:dyDescent="0.2">
      <c r="A1907" s="5" t="s">
        <v>1678</v>
      </c>
      <c r="B1907">
        <v>2297</v>
      </c>
      <c r="C1907">
        <v>28701</v>
      </c>
      <c r="D1907">
        <v>41601</v>
      </c>
      <c r="E1907">
        <v>183</v>
      </c>
      <c r="F1907">
        <v>295.84450585077201</v>
      </c>
      <c r="G1907">
        <v>20448.117831669701</v>
      </c>
      <c r="H1907">
        <v>175</v>
      </c>
      <c r="I1907" s="6"/>
      <c r="J1907" s="6"/>
      <c r="K1907" s="5" t="s">
        <v>1678</v>
      </c>
      <c r="L1907">
        <v>2124</v>
      </c>
      <c r="M1907">
        <v>28874</v>
      </c>
      <c r="N1907">
        <v>42374</v>
      </c>
      <c r="O1907">
        <v>183</v>
      </c>
      <c r="P1907">
        <v>305.40149248453201</v>
      </c>
      <c r="Q1907">
        <v>20537.7932873559</v>
      </c>
      <c r="R1907">
        <v>599992</v>
      </c>
      <c r="S1907" s="6"/>
      <c r="T1907" s="6"/>
      <c r="U1907" s="5" t="s">
        <v>1678</v>
      </c>
      <c r="V1907" s="5">
        <v>2143</v>
      </c>
      <c r="W1907" s="5">
        <v>28855</v>
      </c>
      <c r="X1907" s="5">
        <v>42355</v>
      </c>
      <c r="Y1907" s="5">
        <v>185</v>
      </c>
      <c r="Z1907" s="5">
        <v>304.0450846</v>
      </c>
      <c r="AA1907" s="5">
        <v>20615.776450000001</v>
      </c>
      <c r="AB1907" s="5">
        <v>73519</v>
      </c>
      <c r="AC1907" s="6"/>
      <c r="AD1907" s="6"/>
      <c r="AE1907" s="5" t="s">
        <v>1678</v>
      </c>
      <c r="AF1907">
        <v>2124</v>
      </c>
      <c r="AG1907">
        <v>28874</v>
      </c>
      <c r="AH1907">
        <v>42374</v>
      </c>
      <c r="AI1907">
        <v>185</v>
      </c>
      <c r="AJ1907">
        <v>304.962583449487</v>
      </c>
      <c r="AK1907">
        <v>20569.175283361601</v>
      </c>
      <c r="AL1907">
        <v>599981</v>
      </c>
      <c r="AM1907" s="6"/>
      <c r="AN1907" s="6"/>
    </row>
    <row r="1908" spans="1:40" x14ac:dyDescent="0.2">
      <c r="A1908" s="5" t="s">
        <v>1678</v>
      </c>
      <c r="B1908">
        <v>2297</v>
      </c>
      <c r="C1908">
        <v>28701</v>
      </c>
      <c r="D1908">
        <v>41601</v>
      </c>
      <c r="E1908">
        <v>183</v>
      </c>
      <c r="F1908">
        <v>295.84450585077201</v>
      </c>
      <c r="G1908">
        <v>20448.117831669701</v>
      </c>
      <c r="H1908">
        <v>199</v>
      </c>
      <c r="I1908" s="6"/>
      <c r="J1908" s="6"/>
      <c r="K1908" s="5" t="s">
        <v>1678</v>
      </c>
      <c r="L1908">
        <v>2124</v>
      </c>
      <c r="M1908">
        <v>28874</v>
      </c>
      <c r="N1908">
        <v>42374</v>
      </c>
      <c r="O1908">
        <v>183</v>
      </c>
      <c r="P1908">
        <v>305.40149248453201</v>
      </c>
      <c r="Q1908">
        <v>20537.7932873559</v>
      </c>
      <c r="R1908">
        <v>599992</v>
      </c>
      <c r="S1908" s="6"/>
      <c r="T1908" s="6"/>
      <c r="U1908" s="5" t="s">
        <v>1678</v>
      </c>
      <c r="V1908" s="5">
        <v>2187</v>
      </c>
      <c r="W1908" s="5">
        <v>28811</v>
      </c>
      <c r="X1908" s="5">
        <v>42511</v>
      </c>
      <c r="Y1908" s="5">
        <v>185</v>
      </c>
      <c r="Z1908" s="5">
        <v>306.27606429999997</v>
      </c>
      <c r="AA1908" s="5">
        <v>20612.261409999999</v>
      </c>
      <c r="AB1908" s="5">
        <v>72208</v>
      </c>
      <c r="AC1908" s="6"/>
      <c r="AD1908" s="6"/>
      <c r="AE1908" s="5" t="s">
        <v>1678</v>
      </c>
      <c r="AF1908">
        <v>2124</v>
      </c>
      <c r="AG1908">
        <v>28874</v>
      </c>
      <c r="AH1908">
        <v>42374</v>
      </c>
      <c r="AI1908">
        <v>185</v>
      </c>
      <c r="AJ1908">
        <v>304.962583449487</v>
      </c>
      <c r="AK1908">
        <v>20569.175283361601</v>
      </c>
      <c r="AL1908">
        <v>599981</v>
      </c>
      <c r="AM1908" s="6"/>
      <c r="AN1908" s="6"/>
    </row>
    <row r="1909" spans="1:40" x14ac:dyDescent="0.2">
      <c r="A1909" s="5" t="s">
        <v>1678</v>
      </c>
      <c r="B1909">
        <v>6919</v>
      </c>
      <c r="C1909">
        <v>24079</v>
      </c>
      <c r="D1909">
        <v>38779</v>
      </c>
      <c r="E1909">
        <v>183</v>
      </c>
      <c r="F1909">
        <v>327.19992527589801</v>
      </c>
      <c r="G1909">
        <v>15384.205342773201</v>
      </c>
      <c r="H1909">
        <v>1749</v>
      </c>
      <c r="I1909" s="6"/>
      <c r="J1909" s="6"/>
      <c r="K1909" s="5" t="s">
        <v>1678</v>
      </c>
      <c r="L1909">
        <v>2124</v>
      </c>
      <c r="M1909">
        <v>28874</v>
      </c>
      <c r="N1909">
        <v>42374</v>
      </c>
      <c r="O1909">
        <v>183</v>
      </c>
      <c r="P1909">
        <v>305.40149248453201</v>
      </c>
      <c r="Q1909">
        <v>20537.7932873559</v>
      </c>
      <c r="R1909">
        <v>599994</v>
      </c>
      <c r="S1909" s="6"/>
      <c r="T1909" s="6"/>
      <c r="U1909" s="5" t="s">
        <v>1678</v>
      </c>
      <c r="V1909" s="5">
        <v>2192</v>
      </c>
      <c r="W1909" s="5">
        <v>28806</v>
      </c>
      <c r="X1909" s="5">
        <v>42506</v>
      </c>
      <c r="Y1909" s="5">
        <v>185</v>
      </c>
      <c r="Z1909" s="5">
        <v>306.18968089999998</v>
      </c>
      <c r="AA1909" s="5">
        <v>20613.437819999999</v>
      </c>
      <c r="AB1909" s="5">
        <v>61645</v>
      </c>
      <c r="AC1909" s="6"/>
      <c r="AD1909" s="6"/>
      <c r="AE1909" s="5" t="s">
        <v>1678</v>
      </c>
      <c r="AF1909">
        <v>2124</v>
      </c>
      <c r="AG1909">
        <v>28874</v>
      </c>
      <c r="AH1909">
        <v>42374</v>
      </c>
      <c r="AI1909">
        <v>185</v>
      </c>
      <c r="AJ1909">
        <v>304.962583449487</v>
      </c>
      <c r="AK1909">
        <v>20569.175283361601</v>
      </c>
      <c r="AL1909">
        <v>599983</v>
      </c>
      <c r="AM1909" s="6"/>
      <c r="AN1909" s="6"/>
    </row>
    <row r="1910" spans="1:40" x14ac:dyDescent="0.2">
      <c r="A1910" s="5" t="s">
        <v>1678</v>
      </c>
      <c r="B1910">
        <v>6919</v>
      </c>
      <c r="C1910">
        <v>24079</v>
      </c>
      <c r="D1910">
        <v>38779</v>
      </c>
      <c r="E1910">
        <v>183</v>
      </c>
      <c r="F1910">
        <v>327.19992527589801</v>
      </c>
      <c r="G1910">
        <v>15384.205342773201</v>
      </c>
      <c r="H1910">
        <v>3402</v>
      </c>
      <c r="I1910" s="6"/>
      <c r="J1910" s="6"/>
      <c r="K1910" s="5" t="s">
        <v>1678</v>
      </c>
      <c r="L1910">
        <v>2124</v>
      </c>
      <c r="M1910">
        <v>28874</v>
      </c>
      <c r="N1910">
        <v>42374</v>
      </c>
      <c r="O1910">
        <v>183</v>
      </c>
      <c r="P1910">
        <v>305.40149248453201</v>
      </c>
      <c r="Q1910">
        <v>20537.7932873559</v>
      </c>
      <c r="R1910">
        <v>599995</v>
      </c>
      <c r="S1910" s="6"/>
      <c r="T1910" s="6"/>
      <c r="U1910" s="5" t="s">
        <v>1678</v>
      </c>
      <c r="V1910" s="5">
        <v>2210</v>
      </c>
      <c r="W1910" s="5">
        <v>28788</v>
      </c>
      <c r="X1910" s="5">
        <v>42088</v>
      </c>
      <c r="Y1910" s="5">
        <v>185</v>
      </c>
      <c r="Z1910" s="5">
        <v>301.33481949999998</v>
      </c>
      <c r="AA1910" s="5">
        <v>20542.560409999998</v>
      </c>
      <c r="AB1910" s="5">
        <v>61686</v>
      </c>
      <c r="AC1910" s="6"/>
      <c r="AD1910" s="6"/>
      <c r="AE1910" s="5" t="s">
        <v>1678</v>
      </c>
      <c r="AF1910">
        <v>2124</v>
      </c>
      <c r="AG1910">
        <v>28874</v>
      </c>
      <c r="AH1910">
        <v>42374</v>
      </c>
      <c r="AI1910">
        <v>185</v>
      </c>
      <c r="AJ1910">
        <v>304.962583449487</v>
      </c>
      <c r="AK1910">
        <v>20569.175283361601</v>
      </c>
      <c r="AL1910">
        <v>599983</v>
      </c>
      <c r="AM1910" s="6"/>
      <c r="AN1910" s="6"/>
    </row>
    <row r="1911" spans="1:40" x14ac:dyDescent="0.2">
      <c r="A1911" s="5" t="s">
        <v>1678</v>
      </c>
      <c r="B1911">
        <v>7542</v>
      </c>
      <c r="C1911">
        <v>23456</v>
      </c>
      <c r="D1911">
        <v>37956</v>
      </c>
      <c r="E1911">
        <v>183</v>
      </c>
      <c r="F1911">
        <v>328.97334164007401</v>
      </c>
      <c r="G1911">
        <v>14434.4060727346</v>
      </c>
      <c r="H1911">
        <v>189</v>
      </c>
      <c r="I1911" s="6"/>
      <c r="J1911" s="6"/>
      <c r="K1911" s="5" t="s">
        <v>1678</v>
      </c>
      <c r="L1911">
        <v>2124</v>
      </c>
      <c r="M1911">
        <v>28874</v>
      </c>
      <c r="N1911">
        <v>42374</v>
      </c>
      <c r="O1911">
        <v>183</v>
      </c>
      <c r="P1911">
        <v>305.40149248453201</v>
      </c>
      <c r="Q1911">
        <v>20537.7932873559</v>
      </c>
      <c r="R1911">
        <v>599995</v>
      </c>
      <c r="S1911" s="6"/>
      <c r="T1911" s="6"/>
      <c r="U1911" s="5" t="s">
        <v>1678</v>
      </c>
      <c r="V1911" s="5">
        <v>2315</v>
      </c>
      <c r="W1911" s="5">
        <v>28683</v>
      </c>
      <c r="X1911" s="5">
        <v>41983</v>
      </c>
      <c r="Y1911" s="5">
        <v>183</v>
      </c>
      <c r="Z1911" s="5">
        <v>300.26803230000002</v>
      </c>
      <c r="AA1911" s="5">
        <v>20513.83569</v>
      </c>
      <c r="AB1911" s="5">
        <v>61742</v>
      </c>
      <c r="AC1911" s="6"/>
      <c r="AD1911" s="6"/>
      <c r="AE1911" s="5" t="s">
        <v>1678</v>
      </c>
      <c r="AF1911">
        <v>2124</v>
      </c>
      <c r="AG1911">
        <v>28874</v>
      </c>
      <c r="AH1911">
        <v>42374</v>
      </c>
      <c r="AI1911">
        <v>185</v>
      </c>
      <c r="AJ1911">
        <v>304.962583449487</v>
      </c>
      <c r="AK1911">
        <v>20569.175283361601</v>
      </c>
      <c r="AL1911">
        <v>599987</v>
      </c>
      <c r="AM1911" s="6"/>
      <c r="AN1911" s="6"/>
    </row>
    <row r="1912" spans="1:40" x14ac:dyDescent="0.2">
      <c r="A1912" s="5" t="s">
        <v>1679</v>
      </c>
      <c r="B1912">
        <v>3314</v>
      </c>
      <c r="C1912">
        <v>50506</v>
      </c>
      <c r="D1912">
        <v>71206</v>
      </c>
      <c r="E1912">
        <v>183</v>
      </c>
      <c r="F1912">
        <v>321.83621872407099</v>
      </c>
      <c r="G1912">
        <v>39807.658501279599</v>
      </c>
      <c r="H1912">
        <v>186</v>
      </c>
      <c r="I1912" s="6">
        <f t="shared" ref="I1912:J1912" si="1330">AVERAGE(G1912:G1921)</f>
        <v>39726.068143333236</v>
      </c>
      <c r="J1912" s="6">
        <f t="shared" si="1330"/>
        <v>880.2</v>
      </c>
      <c r="K1912" s="5" t="s">
        <v>1679</v>
      </c>
      <c r="L1912">
        <v>3314</v>
      </c>
      <c r="M1912">
        <v>50506</v>
      </c>
      <c r="N1912">
        <v>71206</v>
      </c>
      <c r="O1912">
        <v>183</v>
      </c>
      <c r="P1912">
        <v>321.83621872407099</v>
      </c>
      <c r="Q1912">
        <v>39807.658501279599</v>
      </c>
      <c r="R1912">
        <v>599985</v>
      </c>
      <c r="S1912" s="6">
        <f t="shared" ref="S1912" si="1331">AVERAGE(Q1912:Q1921)</f>
        <v>39807.658501279599</v>
      </c>
      <c r="T1912" s="6">
        <f t="shared" ref="T1912" si="1332">AVERAGE(R1912:R1921)</f>
        <v>599991.19999999995</v>
      </c>
      <c r="U1912" s="5" t="s">
        <v>1679</v>
      </c>
      <c r="V1912" s="5">
        <v>3240</v>
      </c>
      <c r="W1912" s="5">
        <v>50580</v>
      </c>
      <c r="X1912" s="5">
        <v>71280</v>
      </c>
      <c r="Y1912" s="5">
        <v>183</v>
      </c>
      <c r="Z1912" s="5">
        <v>323.73836449999999</v>
      </c>
      <c r="AA1912" s="5">
        <v>39696.085160000002</v>
      </c>
      <c r="AB1912" s="5">
        <v>61100</v>
      </c>
      <c r="AC1912" s="6">
        <f t="shared" ref="AC1912" si="1333">AVERAGE(AA1912:AA1921)</f>
        <v>39751.288398999997</v>
      </c>
      <c r="AD1912" s="6">
        <f t="shared" ref="AD1912" si="1334">AVERAGE(AB1912:AB1921)</f>
        <v>62798.3</v>
      </c>
      <c r="AE1912" s="5" t="s">
        <v>1679</v>
      </c>
      <c r="AF1912">
        <v>3314</v>
      </c>
      <c r="AG1912">
        <v>50506</v>
      </c>
      <c r="AH1912">
        <v>71206</v>
      </c>
      <c r="AI1912">
        <v>183</v>
      </c>
      <c r="AJ1912">
        <v>321.83621872407099</v>
      </c>
      <c r="AK1912">
        <v>39807.658501279599</v>
      </c>
      <c r="AL1912">
        <v>599981</v>
      </c>
      <c r="AM1912" s="6">
        <f t="shared" ref="AM1912" si="1335">AVERAGE(AK1912:AK1921)</f>
        <v>39807.658501279599</v>
      </c>
      <c r="AN1912" s="6">
        <f t="shared" ref="AN1912" si="1336">AVERAGE(AL1912:AL1921)</f>
        <v>599984.80000000005</v>
      </c>
    </row>
    <row r="1913" spans="1:40" x14ac:dyDescent="0.2">
      <c r="A1913" s="5" t="s">
        <v>1679</v>
      </c>
      <c r="B1913">
        <v>3314</v>
      </c>
      <c r="C1913">
        <v>50506</v>
      </c>
      <c r="D1913">
        <v>71206</v>
      </c>
      <c r="E1913">
        <v>183</v>
      </c>
      <c r="F1913">
        <v>321.83621872407099</v>
      </c>
      <c r="G1913">
        <v>39807.658501279599</v>
      </c>
      <c r="H1913">
        <v>215</v>
      </c>
      <c r="I1913" s="6"/>
      <c r="J1913" s="6"/>
      <c r="K1913" s="5" t="s">
        <v>1679</v>
      </c>
      <c r="L1913">
        <v>3314</v>
      </c>
      <c r="M1913">
        <v>50506</v>
      </c>
      <c r="N1913">
        <v>71206</v>
      </c>
      <c r="O1913">
        <v>183</v>
      </c>
      <c r="P1913">
        <v>321.83621872407099</v>
      </c>
      <c r="Q1913">
        <v>39807.658501279599</v>
      </c>
      <c r="R1913">
        <v>599989</v>
      </c>
      <c r="S1913" s="6"/>
      <c r="T1913" s="6"/>
      <c r="U1913" s="5" t="s">
        <v>1679</v>
      </c>
      <c r="V1913" s="5">
        <v>3240</v>
      </c>
      <c r="W1913" s="5">
        <v>50580</v>
      </c>
      <c r="X1913" s="5">
        <v>71280</v>
      </c>
      <c r="Y1913" s="5">
        <v>183</v>
      </c>
      <c r="Z1913" s="5">
        <v>323.73836449999999</v>
      </c>
      <c r="AA1913" s="5">
        <v>39696.085160000002</v>
      </c>
      <c r="AB1913" s="5">
        <v>61250</v>
      </c>
      <c r="AC1913" s="6"/>
      <c r="AD1913" s="6"/>
      <c r="AE1913" s="5" t="s">
        <v>1679</v>
      </c>
      <c r="AF1913">
        <v>3314</v>
      </c>
      <c r="AG1913">
        <v>50506</v>
      </c>
      <c r="AH1913">
        <v>71206</v>
      </c>
      <c r="AI1913">
        <v>183</v>
      </c>
      <c r="AJ1913">
        <v>321.83621872407099</v>
      </c>
      <c r="AK1913">
        <v>39807.658501279599</v>
      </c>
      <c r="AL1913">
        <v>599981</v>
      </c>
      <c r="AM1913" s="6"/>
      <c r="AN1913" s="6"/>
    </row>
    <row r="1914" spans="1:40" x14ac:dyDescent="0.2">
      <c r="A1914" s="5" t="s">
        <v>1679</v>
      </c>
      <c r="B1914">
        <v>3314</v>
      </c>
      <c r="C1914">
        <v>50506</v>
      </c>
      <c r="D1914">
        <v>71206</v>
      </c>
      <c r="E1914">
        <v>183</v>
      </c>
      <c r="F1914">
        <v>321.83621872407099</v>
      </c>
      <c r="G1914">
        <v>39807.658501279599</v>
      </c>
      <c r="H1914">
        <v>3402</v>
      </c>
      <c r="I1914" s="6"/>
      <c r="J1914" s="6"/>
      <c r="K1914" s="5" t="s">
        <v>1679</v>
      </c>
      <c r="L1914">
        <v>3314</v>
      </c>
      <c r="M1914">
        <v>50506</v>
      </c>
      <c r="N1914">
        <v>71206</v>
      </c>
      <c r="O1914">
        <v>183</v>
      </c>
      <c r="P1914">
        <v>321.83621872407099</v>
      </c>
      <c r="Q1914">
        <v>39807.658501279599</v>
      </c>
      <c r="R1914">
        <v>599989</v>
      </c>
      <c r="S1914" s="6"/>
      <c r="T1914" s="6"/>
      <c r="U1914" s="5" t="s">
        <v>1679</v>
      </c>
      <c r="V1914" s="5">
        <v>3240</v>
      </c>
      <c r="W1914" s="5">
        <v>50580</v>
      </c>
      <c r="X1914" s="5">
        <v>71280</v>
      </c>
      <c r="Y1914" s="5">
        <v>183</v>
      </c>
      <c r="Z1914" s="5">
        <v>323.73836449999999</v>
      </c>
      <c r="AA1914" s="5">
        <v>39696.085160000002</v>
      </c>
      <c r="AB1914" s="5">
        <v>68606</v>
      </c>
      <c r="AC1914" s="6"/>
      <c r="AD1914" s="6"/>
      <c r="AE1914" s="5" t="s">
        <v>1679</v>
      </c>
      <c r="AF1914">
        <v>3314</v>
      </c>
      <c r="AG1914">
        <v>50506</v>
      </c>
      <c r="AH1914">
        <v>71206</v>
      </c>
      <c r="AI1914">
        <v>183</v>
      </c>
      <c r="AJ1914">
        <v>321.83621872407099</v>
      </c>
      <c r="AK1914">
        <v>39807.658501279599</v>
      </c>
      <c r="AL1914">
        <v>599981</v>
      </c>
      <c r="AM1914" s="6"/>
      <c r="AN1914" s="6"/>
    </row>
    <row r="1915" spans="1:40" x14ac:dyDescent="0.2">
      <c r="A1915" s="5" t="s">
        <v>1679</v>
      </c>
      <c r="B1915">
        <v>3314</v>
      </c>
      <c r="C1915">
        <v>50506</v>
      </c>
      <c r="D1915">
        <v>71206</v>
      </c>
      <c r="E1915">
        <v>183</v>
      </c>
      <c r="F1915">
        <v>323.030946626993</v>
      </c>
      <c r="G1915">
        <v>39691.100847070498</v>
      </c>
      <c r="H1915">
        <v>1500</v>
      </c>
      <c r="I1915" s="6"/>
      <c r="J1915" s="6"/>
      <c r="K1915" s="5" t="s">
        <v>1679</v>
      </c>
      <c r="L1915">
        <v>3314</v>
      </c>
      <c r="M1915">
        <v>50506</v>
      </c>
      <c r="N1915">
        <v>71206</v>
      </c>
      <c r="O1915">
        <v>183</v>
      </c>
      <c r="P1915">
        <v>321.83621872407099</v>
      </c>
      <c r="Q1915">
        <v>39807.658501279599</v>
      </c>
      <c r="R1915">
        <v>599990</v>
      </c>
      <c r="S1915" s="6"/>
      <c r="T1915" s="6"/>
      <c r="U1915" s="5" t="s">
        <v>1679</v>
      </c>
      <c r="V1915" s="5">
        <v>3276</v>
      </c>
      <c r="W1915" s="5">
        <v>50544</v>
      </c>
      <c r="X1915" s="5">
        <v>71244</v>
      </c>
      <c r="Y1915" s="5">
        <v>183</v>
      </c>
      <c r="Z1915" s="5">
        <v>323.37807329999998</v>
      </c>
      <c r="AA1915" s="5">
        <v>39695.235159999997</v>
      </c>
      <c r="AB1915" s="5">
        <v>60949</v>
      </c>
      <c r="AC1915" s="6"/>
      <c r="AD1915" s="6"/>
      <c r="AE1915" s="5" t="s">
        <v>1679</v>
      </c>
      <c r="AF1915">
        <v>3314</v>
      </c>
      <c r="AG1915">
        <v>50506</v>
      </c>
      <c r="AH1915">
        <v>71206</v>
      </c>
      <c r="AI1915">
        <v>183</v>
      </c>
      <c r="AJ1915">
        <v>321.83621872407099</v>
      </c>
      <c r="AK1915">
        <v>39807.658501279599</v>
      </c>
      <c r="AL1915">
        <v>599983</v>
      </c>
      <c r="AM1915" s="6"/>
      <c r="AN1915" s="6"/>
    </row>
    <row r="1916" spans="1:40" x14ac:dyDescent="0.2">
      <c r="A1916" s="5" t="s">
        <v>1679</v>
      </c>
      <c r="B1916">
        <v>3314</v>
      </c>
      <c r="C1916">
        <v>50506</v>
      </c>
      <c r="D1916">
        <v>71206</v>
      </c>
      <c r="E1916">
        <v>183</v>
      </c>
      <c r="F1916">
        <v>323.030946626993</v>
      </c>
      <c r="G1916">
        <v>39691.100847070498</v>
      </c>
      <c r="H1916">
        <v>162</v>
      </c>
      <c r="I1916" s="6"/>
      <c r="J1916" s="6"/>
      <c r="K1916" s="5" t="s">
        <v>1679</v>
      </c>
      <c r="L1916">
        <v>3314</v>
      </c>
      <c r="M1916">
        <v>50506</v>
      </c>
      <c r="N1916">
        <v>71206</v>
      </c>
      <c r="O1916">
        <v>183</v>
      </c>
      <c r="P1916">
        <v>321.83621872407099</v>
      </c>
      <c r="Q1916">
        <v>39807.658501279599</v>
      </c>
      <c r="R1916">
        <v>599990</v>
      </c>
      <c r="S1916" s="6"/>
      <c r="T1916" s="6"/>
      <c r="U1916" s="5" t="s">
        <v>1679</v>
      </c>
      <c r="V1916" s="5">
        <v>3314</v>
      </c>
      <c r="W1916" s="5">
        <v>50506</v>
      </c>
      <c r="X1916" s="5">
        <v>71206</v>
      </c>
      <c r="Y1916" s="5">
        <v>183</v>
      </c>
      <c r="Z1916" s="5">
        <v>321.83621870000002</v>
      </c>
      <c r="AA1916" s="5">
        <v>39807.658499999998</v>
      </c>
      <c r="AB1916" s="5">
        <v>60500</v>
      </c>
      <c r="AC1916" s="6"/>
      <c r="AD1916" s="6"/>
      <c r="AE1916" s="5" t="s">
        <v>1679</v>
      </c>
      <c r="AF1916">
        <v>3314</v>
      </c>
      <c r="AG1916">
        <v>50506</v>
      </c>
      <c r="AH1916">
        <v>71206</v>
      </c>
      <c r="AI1916">
        <v>183</v>
      </c>
      <c r="AJ1916">
        <v>321.83621872407099</v>
      </c>
      <c r="AK1916">
        <v>39807.658501279599</v>
      </c>
      <c r="AL1916">
        <v>599983</v>
      </c>
      <c r="AM1916" s="6"/>
      <c r="AN1916" s="6"/>
    </row>
    <row r="1917" spans="1:40" x14ac:dyDescent="0.2">
      <c r="A1917" s="5" t="s">
        <v>1679</v>
      </c>
      <c r="B1917">
        <v>3314</v>
      </c>
      <c r="C1917">
        <v>50506</v>
      </c>
      <c r="D1917">
        <v>71206</v>
      </c>
      <c r="E1917">
        <v>183</v>
      </c>
      <c r="F1917">
        <v>323.030946626993</v>
      </c>
      <c r="G1917">
        <v>39691.100847070498</v>
      </c>
      <c r="H1917">
        <v>186</v>
      </c>
      <c r="I1917" s="6"/>
      <c r="J1917" s="6"/>
      <c r="K1917" s="5" t="s">
        <v>1679</v>
      </c>
      <c r="L1917">
        <v>3314</v>
      </c>
      <c r="M1917">
        <v>50506</v>
      </c>
      <c r="N1917">
        <v>71206</v>
      </c>
      <c r="O1917">
        <v>183</v>
      </c>
      <c r="P1917">
        <v>321.83621872407099</v>
      </c>
      <c r="Q1917">
        <v>39807.658501279599</v>
      </c>
      <c r="R1917">
        <v>599991</v>
      </c>
      <c r="S1917" s="6"/>
      <c r="T1917" s="6"/>
      <c r="U1917" s="5" t="s">
        <v>1679</v>
      </c>
      <c r="V1917" s="5">
        <v>3314</v>
      </c>
      <c r="W1917" s="5">
        <v>50506</v>
      </c>
      <c r="X1917" s="5">
        <v>71206</v>
      </c>
      <c r="Y1917" s="5">
        <v>183</v>
      </c>
      <c r="Z1917" s="5">
        <v>321.83621870000002</v>
      </c>
      <c r="AA1917" s="5">
        <v>39807.658499999998</v>
      </c>
      <c r="AB1917" s="5">
        <v>60547</v>
      </c>
      <c r="AC1917" s="6"/>
      <c r="AD1917" s="6"/>
      <c r="AE1917" s="5" t="s">
        <v>1679</v>
      </c>
      <c r="AF1917">
        <v>3314</v>
      </c>
      <c r="AG1917">
        <v>50506</v>
      </c>
      <c r="AH1917">
        <v>71206</v>
      </c>
      <c r="AI1917">
        <v>183</v>
      </c>
      <c r="AJ1917">
        <v>321.83621872407099</v>
      </c>
      <c r="AK1917">
        <v>39807.658501279599</v>
      </c>
      <c r="AL1917">
        <v>599984</v>
      </c>
      <c r="AM1917" s="6"/>
      <c r="AN1917" s="6"/>
    </row>
    <row r="1918" spans="1:40" x14ac:dyDescent="0.2">
      <c r="A1918" s="5" t="s">
        <v>1679</v>
      </c>
      <c r="B1918">
        <v>3314</v>
      </c>
      <c r="C1918">
        <v>50506</v>
      </c>
      <c r="D1918">
        <v>71206</v>
      </c>
      <c r="E1918">
        <v>183</v>
      </c>
      <c r="F1918">
        <v>323.030946626993</v>
      </c>
      <c r="G1918">
        <v>39691.100847070498</v>
      </c>
      <c r="H1918">
        <v>195</v>
      </c>
      <c r="I1918" s="6"/>
      <c r="J1918" s="6"/>
      <c r="K1918" s="5" t="s">
        <v>1679</v>
      </c>
      <c r="L1918">
        <v>3314</v>
      </c>
      <c r="M1918">
        <v>50506</v>
      </c>
      <c r="N1918">
        <v>71206</v>
      </c>
      <c r="O1918">
        <v>183</v>
      </c>
      <c r="P1918">
        <v>321.83621872407099</v>
      </c>
      <c r="Q1918">
        <v>39807.658501279599</v>
      </c>
      <c r="R1918">
        <v>599991</v>
      </c>
      <c r="S1918" s="6"/>
      <c r="T1918" s="6"/>
      <c r="U1918" s="5" t="s">
        <v>1679</v>
      </c>
      <c r="V1918" s="5">
        <v>3314</v>
      </c>
      <c r="W1918" s="5">
        <v>50506</v>
      </c>
      <c r="X1918" s="5">
        <v>71206</v>
      </c>
      <c r="Y1918" s="5">
        <v>183</v>
      </c>
      <c r="Z1918" s="5">
        <v>321.83621870000002</v>
      </c>
      <c r="AA1918" s="5">
        <v>39807.658499999998</v>
      </c>
      <c r="AB1918" s="5">
        <v>60608</v>
      </c>
      <c r="AC1918" s="6"/>
      <c r="AD1918" s="6"/>
      <c r="AE1918" s="5" t="s">
        <v>1679</v>
      </c>
      <c r="AF1918">
        <v>3314</v>
      </c>
      <c r="AG1918">
        <v>50506</v>
      </c>
      <c r="AH1918">
        <v>71206</v>
      </c>
      <c r="AI1918">
        <v>183</v>
      </c>
      <c r="AJ1918">
        <v>321.83621872407099</v>
      </c>
      <c r="AK1918">
        <v>39807.658501279599</v>
      </c>
      <c r="AL1918">
        <v>599985</v>
      </c>
      <c r="AM1918" s="6"/>
      <c r="AN1918" s="6"/>
    </row>
    <row r="1919" spans="1:40" x14ac:dyDescent="0.2">
      <c r="A1919" s="5" t="s">
        <v>1679</v>
      </c>
      <c r="B1919">
        <v>3314</v>
      </c>
      <c r="C1919">
        <v>50506</v>
      </c>
      <c r="D1919">
        <v>71206</v>
      </c>
      <c r="E1919">
        <v>183</v>
      </c>
      <c r="F1919">
        <v>323.030946626993</v>
      </c>
      <c r="G1919">
        <v>39691.100847070498</v>
      </c>
      <c r="H1919">
        <v>196</v>
      </c>
      <c r="I1919" s="6"/>
      <c r="J1919" s="6"/>
      <c r="K1919" s="5" t="s">
        <v>1679</v>
      </c>
      <c r="L1919">
        <v>3314</v>
      </c>
      <c r="M1919">
        <v>50506</v>
      </c>
      <c r="N1919">
        <v>71206</v>
      </c>
      <c r="O1919">
        <v>183</v>
      </c>
      <c r="P1919">
        <v>321.83621872407099</v>
      </c>
      <c r="Q1919">
        <v>39807.658501279599</v>
      </c>
      <c r="R1919">
        <v>599993</v>
      </c>
      <c r="S1919" s="6"/>
      <c r="T1919" s="6"/>
      <c r="U1919" s="5" t="s">
        <v>1679</v>
      </c>
      <c r="V1919" s="5">
        <v>3314</v>
      </c>
      <c r="W1919" s="5">
        <v>50506</v>
      </c>
      <c r="X1919" s="5">
        <v>71206</v>
      </c>
      <c r="Y1919" s="5">
        <v>183</v>
      </c>
      <c r="Z1919" s="5">
        <v>321.83621870000002</v>
      </c>
      <c r="AA1919" s="5">
        <v>39807.658499999998</v>
      </c>
      <c r="AB1919" s="5">
        <v>66210</v>
      </c>
      <c r="AC1919" s="6"/>
      <c r="AD1919" s="6"/>
      <c r="AE1919" s="5" t="s">
        <v>1679</v>
      </c>
      <c r="AF1919">
        <v>3314</v>
      </c>
      <c r="AG1919">
        <v>50506</v>
      </c>
      <c r="AH1919">
        <v>71206</v>
      </c>
      <c r="AI1919">
        <v>183</v>
      </c>
      <c r="AJ1919">
        <v>321.83621872407099</v>
      </c>
      <c r="AK1919">
        <v>39807.658501279599</v>
      </c>
      <c r="AL1919">
        <v>599986</v>
      </c>
      <c r="AM1919" s="6"/>
      <c r="AN1919" s="6"/>
    </row>
    <row r="1920" spans="1:40" x14ac:dyDescent="0.2">
      <c r="A1920" s="5" t="s">
        <v>1679</v>
      </c>
      <c r="B1920">
        <v>3314</v>
      </c>
      <c r="C1920">
        <v>50506</v>
      </c>
      <c r="D1920">
        <v>71206</v>
      </c>
      <c r="E1920">
        <v>183</v>
      </c>
      <c r="F1920">
        <v>323.030946626993</v>
      </c>
      <c r="G1920">
        <v>39691.100847070498</v>
      </c>
      <c r="H1920">
        <v>2439</v>
      </c>
      <c r="I1920" s="6"/>
      <c r="J1920" s="6"/>
      <c r="K1920" s="5" t="s">
        <v>1679</v>
      </c>
      <c r="L1920">
        <v>3314</v>
      </c>
      <c r="M1920">
        <v>50506</v>
      </c>
      <c r="N1920">
        <v>71206</v>
      </c>
      <c r="O1920">
        <v>183</v>
      </c>
      <c r="P1920">
        <v>321.83621872407099</v>
      </c>
      <c r="Q1920">
        <v>39807.658501279599</v>
      </c>
      <c r="R1920">
        <v>599996</v>
      </c>
      <c r="S1920" s="6"/>
      <c r="T1920" s="6"/>
      <c r="U1920" s="5" t="s">
        <v>1679</v>
      </c>
      <c r="V1920" s="5">
        <v>3314</v>
      </c>
      <c r="W1920" s="5">
        <v>50506</v>
      </c>
      <c r="X1920" s="5">
        <v>71206</v>
      </c>
      <c r="Y1920" s="5">
        <v>183</v>
      </c>
      <c r="Z1920" s="5">
        <v>321.83621870000002</v>
      </c>
      <c r="AA1920" s="5">
        <v>39807.658499999998</v>
      </c>
      <c r="AB1920" s="5">
        <v>67445</v>
      </c>
      <c r="AC1920" s="6"/>
      <c r="AD1920" s="6"/>
      <c r="AE1920" s="5" t="s">
        <v>1679</v>
      </c>
      <c r="AF1920">
        <v>3314</v>
      </c>
      <c r="AG1920">
        <v>50506</v>
      </c>
      <c r="AH1920">
        <v>71206</v>
      </c>
      <c r="AI1920">
        <v>183</v>
      </c>
      <c r="AJ1920">
        <v>321.83621872407099</v>
      </c>
      <c r="AK1920">
        <v>39807.658501279599</v>
      </c>
      <c r="AL1920">
        <v>599992</v>
      </c>
      <c r="AM1920" s="6"/>
      <c r="AN1920" s="6"/>
    </row>
    <row r="1921" spans="1:40" x14ac:dyDescent="0.2">
      <c r="A1921" s="5" t="s">
        <v>1679</v>
      </c>
      <c r="B1921">
        <v>3314</v>
      </c>
      <c r="C1921">
        <v>50506</v>
      </c>
      <c r="D1921">
        <v>71206</v>
      </c>
      <c r="E1921">
        <v>183</v>
      </c>
      <c r="F1921">
        <v>323.030946626993</v>
      </c>
      <c r="G1921">
        <v>39691.100847070498</v>
      </c>
      <c r="H1921">
        <v>321</v>
      </c>
      <c r="I1921" s="6"/>
      <c r="J1921" s="6"/>
      <c r="K1921" s="5" t="s">
        <v>1679</v>
      </c>
      <c r="L1921">
        <v>3314</v>
      </c>
      <c r="M1921">
        <v>50506</v>
      </c>
      <c r="N1921">
        <v>71206</v>
      </c>
      <c r="O1921">
        <v>183</v>
      </c>
      <c r="P1921">
        <v>321.83621872407099</v>
      </c>
      <c r="Q1921">
        <v>39807.658501279599</v>
      </c>
      <c r="R1921">
        <v>599998</v>
      </c>
      <c r="S1921" s="6"/>
      <c r="T1921" s="6"/>
      <c r="U1921" s="5" t="s">
        <v>1679</v>
      </c>
      <c r="V1921" s="5">
        <v>3314</v>
      </c>
      <c r="W1921" s="5">
        <v>50506</v>
      </c>
      <c r="X1921" s="5">
        <v>71206</v>
      </c>
      <c r="Y1921" s="5">
        <v>183</v>
      </c>
      <c r="Z1921" s="5">
        <v>323.03094659999999</v>
      </c>
      <c r="AA1921" s="5">
        <v>39691.100850000003</v>
      </c>
      <c r="AB1921" s="5">
        <v>60768</v>
      </c>
      <c r="AC1921" s="6"/>
      <c r="AD1921" s="6"/>
      <c r="AE1921" s="5" t="s">
        <v>1679</v>
      </c>
      <c r="AF1921">
        <v>3314</v>
      </c>
      <c r="AG1921">
        <v>50506</v>
      </c>
      <c r="AH1921">
        <v>71206</v>
      </c>
      <c r="AI1921">
        <v>183</v>
      </c>
      <c r="AJ1921">
        <v>321.83621872407099</v>
      </c>
      <c r="AK1921">
        <v>39807.658501279599</v>
      </c>
      <c r="AL1921">
        <v>599992</v>
      </c>
      <c r="AM1921" s="6"/>
      <c r="AN1921" s="6"/>
    </row>
    <row r="1922" spans="1:40" x14ac:dyDescent="0.2">
      <c r="A1922" s="5" t="s">
        <v>1683</v>
      </c>
      <c r="B1922">
        <v>15</v>
      </c>
      <c r="C1922">
        <v>5121</v>
      </c>
      <c r="D1922">
        <v>13699</v>
      </c>
      <c r="E1922">
        <v>183</v>
      </c>
      <c r="F1922">
        <v>315.42387929971699</v>
      </c>
      <c r="G1922">
        <v>7740.6429200283301</v>
      </c>
      <c r="H1922">
        <v>132</v>
      </c>
      <c r="I1922" s="6">
        <f t="shared" ref="I1922:J1922" si="1337">AVERAGE(G1922:G1931)</f>
        <v>7740.6429200283292</v>
      </c>
      <c r="J1922" s="6">
        <f t="shared" si="1337"/>
        <v>1207.4000000000001</v>
      </c>
      <c r="K1922" s="5" t="s">
        <v>1683</v>
      </c>
      <c r="L1922">
        <v>248</v>
      </c>
      <c r="M1922">
        <v>4888</v>
      </c>
      <c r="N1922">
        <v>14246</v>
      </c>
      <c r="O1922">
        <v>183</v>
      </c>
      <c r="P1922">
        <v>334.85577205302599</v>
      </c>
      <c r="Q1922">
        <v>7920.5744659183301</v>
      </c>
      <c r="R1922">
        <v>598585</v>
      </c>
      <c r="S1922" s="6">
        <f t="shared" ref="S1922" si="1338">AVERAGE(Q1922:Q1931)</f>
        <v>7920.5744659183301</v>
      </c>
      <c r="T1922" s="6">
        <f t="shared" ref="T1922" si="1339">AVERAGE(R1922:R1931)</f>
        <v>599770.80000000005</v>
      </c>
      <c r="U1922" s="5" t="s">
        <v>1683</v>
      </c>
      <c r="V1922" s="5">
        <v>1331</v>
      </c>
      <c r="W1922" s="5">
        <v>3805</v>
      </c>
      <c r="X1922" s="5">
        <v>16322</v>
      </c>
      <c r="Y1922" s="5">
        <v>183</v>
      </c>
      <c r="Z1922" s="5">
        <v>354.37377029999999</v>
      </c>
      <c r="AA1922" s="5">
        <v>9627.8794789999993</v>
      </c>
      <c r="AB1922" s="5">
        <v>60898</v>
      </c>
      <c r="AC1922" s="6">
        <f t="shared" ref="AC1922" si="1340">AVERAGE(AA1922:AA1931)</f>
        <v>9739.7610025999984</v>
      </c>
      <c r="AD1922" s="6">
        <f t="shared" ref="AD1922" si="1341">AVERAGE(AB1922:AB1931)</f>
        <v>63962.1</v>
      </c>
      <c r="AE1922" s="5" t="s">
        <v>1683</v>
      </c>
      <c r="AF1922">
        <v>344</v>
      </c>
      <c r="AG1922">
        <v>4792</v>
      </c>
      <c r="AH1922">
        <v>19007</v>
      </c>
      <c r="AI1922">
        <v>183</v>
      </c>
      <c r="AJ1922">
        <v>295.33813007222898</v>
      </c>
      <c r="AK1922">
        <v>13428.0627229355</v>
      </c>
      <c r="AL1922">
        <v>599980</v>
      </c>
      <c r="AM1922" s="6">
        <f t="shared" ref="AM1922" si="1342">AVERAGE(AK1922:AK1931)</f>
        <v>13428.062722935498</v>
      </c>
      <c r="AN1922" s="6">
        <f t="shared" ref="AN1922" si="1343">AVERAGE(AL1922:AL1931)</f>
        <v>599981</v>
      </c>
    </row>
    <row r="1923" spans="1:40" x14ac:dyDescent="0.2">
      <c r="A1923" s="5" t="s">
        <v>1683</v>
      </c>
      <c r="B1923">
        <v>15</v>
      </c>
      <c r="C1923">
        <v>5121</v>
      </c>
      <c r="D1923">
        <v>13699</v>
      </c>
      <c r="E1923">
        <v>183</v>
      </c>
      <c r="F1923">
        <v>315.42387929971699</v>
      </c>
      <c r="G1923">
        <v>7740.6429200283301</v>
      </c>
      <c r="H1923">
        <v>149</v>
      </c>
      <c r="I1923" s="6"/>
      <c r="J1923" s="6"/>
      <c r="K1923" s="5" t="s">
        <v>1683</v>
      </c>
      <c r="L1923">
        <v>248</v>
      </c>
      <c r="M1923">
        <v>4888</v>
      </c>
      <c r="N1923">
        <v>14246</v>
      </c>
      <c r="O1923">
        <v>183</v>
      </c>
      <c r="P1923">
        <v>334.85577205302599</v>
      </c>
      <c r="Q1923">
        <v>7920.5744659183301</v>
      </c>
      <c r="R1923">
        <v>599156</v>
      </c>
      <c r="S1923" s="6"/>
      <c r="T1923" s="6"/>
      <c r="U1923" s="5" t="s">
        <v>1683</v>
      </c>
      <c r="V1923" s="5">
        <v>1454</v>
      </c>
      <c r="W1923" s="5">
        <v>3682</v>
      </c>
      <c r="X1923" s="5">
        <v>16617</v>
      </c>
      <c r="Y1923" s="5">
        <v>183</v>
      </c>
      <c r="Z1923" s="5">
        <v>363.40961979999997</v>
      </c>
      <c r="AA1923" s="5">
        <v>9752.1922830000003</v>
      </c>
      <c r="AB1923" s="5">
        <v>60674</v>
      </c>
      <c r="AC1923" s="6"/>
      <c r="AD1923" s="6"/>
      <c r="AE1923" s="5" t="s">
        <v>1683</v>
      </c>
      <c r="AF1923">
        <v>344</v>
      </c>
      <c r="AG1923">
        <v>4792</v>
      </c>
      <c r="AH1923">
        <v>19007</v>
      </c>
      <c r="AI1923">
        <v>183</v>
      </c>
      <c r="AJ1923">
        <v>295.33813007222898</v>
      </c>
      <c r="AK1923">
        <v>13428.0627229355</v>
      </c>
      <c r="AL1923">
        <v>599980</v>
      </c>
      <c r="AM1923" s="6"/>
      <c r="AN1923" s="6"/>
    </row>
    <row r="1924" spans="1:40" x14ac:dyDescent="0.2">
      <c r="A1924" s="5" t="s">
        <v>1683</v>
      </c>
      <c r="B1924">
        <v>15</v>
      </c>
      <c r="C1924">
        <v>5121</v>
      </c>
      <c r="D1924">
        <v>13699</v>
      </c>
      <c r="E1924">
        <v>183</v>
      </c>
      <c r="F1924">
        <v>315.42387929971699</v>
      </c>
      <c r="G1924">
        <v>7740.6429200283301</v>
      </c>
      <c r="H1924">
        <v>167</v>
      </c>
      <c r="I1924" s="6"/>
      <c r="J1924" s="6"/>
      <c r="K1924" s="5" t="s">
        <v>1683</v>
      </c>
      <c r="L1924">
        <v>248</v>
      </c>
      <c r="M1924">
        <v>4888</v>
      </c>
      <c r="N1924">
        <v>14246</v>
      </c>
      <c r="O1924">
        <v>183</v>
      </c>
      <c r="P1924">
        <v>334.85577205302599</v>
      </c>
      <c r="Q1924">
        <v>7920.5744659183301</v>
      </c>
      <c r="R1924">
        <v>599994</v>
      </c>
      <c r="S1924" s="6"/>
      <c r="T1924" s="6"/>
      <c r="U1924" s="5" t="s">
        <v>1683</v>
      </c>
      <c r="V1924" s="5">
        <v>1454</v>
      </c>
      <c r="W1924" s="5">
        <v>3682</v>
      </c>
      <c r="X1924" s="5">
        <v>16617</v>
      </c>
      <c r="Y1924" s="5">
        <v>183</v>
      </c>
      <c r="Z1924" s="5">
        <v>363.40961979999997</v>
      </c>
      <c r="AA1924" s="5">
        <v>9752.1922830000003</v>
      </c>
      <c r="AB1924" s="5">
        <v>60720</v>
      </c>
      <c r="AC1924" s="6"/>
      <c r="AD1924" s="6"/>
      <c r="AE1924" s="5" t="s">
        <v>1683</v>
      </c>
      <c r="AF1924">
        <v>344</v>
      </c>
      <c r="AG1924">
        <v>4792</v>
      </c>
      <c r="AH1924">
        <v>19007</v>
      </c>
      <c r="AI1924">
        <v>183</v>
      </c>
      <c r="AJ1924">
        <v>295.33813007222898</v>
      </c>
      <c r="AK1924">
        <v>13428.0627229355</v>
      </c>
      <c r="AL1924">
        <v>599980</v>
      </c>
      <c r="AM1924" s="6"/>
      <c r="AN1924" s="6"/>
    </row>
    <row r="1925" spans="1:40" x14ac:dyDescent="0.2">
      <c r="A1925" s="5" t="s">
        <v>1683</v>
      </c>
      <c r="B1925">
        <v>15</v>
      </c>
      <c r="C1925">
        <v>5121</v>
      </c>
      <c r="D1925">
        <v>13699</v>
      </c>
      <c r="E1925">
        <v>183</v>
      </c>
      <c r="F1925">
        <v>315.42387929971699</v>
      </c>
      <c r="G1925">
        <v>7740.6429200283301</v>
      </c>
      <c r="H1925">
        <v>193</v>
      </c>
      <c r="I1925" s="6"/>
      <c r="J1925" s="6"/>
      <c r="K1925" s="5" t="s">
        <v>1683</v>
      </c>
      <c r="L1925">
        <v>248</v>
      </c>
      <c r="M1925">
        <v>4888</v>
      </c>
      <c r="N1925">
        <v>14246</v>
      </c>
      <c r="O1925">
        <v>183</v>
      </c>
      <c r="P1925">
        <v>334.85577205302599</v>
      </c>
      <c r="Q1925">
        <v>7920.5744659183301</v>
      </c>
      <c r="R1925">
        <v>599994</v>
      </c>
      <c r="S1925" s="6"/>
      <c r="T1925" s="6"/>
      <c r="U1925" s="5" t="s">
        <v>1683</v>
      </c>
      <c r="V1925" s="5">
        <v>1454</v>
      </c>
      <c r="W1925" s="5">
        <v>3682</v>
      </c>
      <c r="X1925" s="5">
        <v>16617</v>
      </c>
      <c r="Y1925" s="5">
        <v>183</v>
      </c>
      <c r="Z1925" s="5">
        <v>363.40961979999997</v>
      </c>
      <c r="AA1925" s="5">
        <v>9752.1922830000003</v>
      </c>
      <c r="AB1925" s="5">
        <v>60728</v>
      </c>
      <c r="AC1925" s="6"/>
      <c r="AD1925" s="6"/>
      <c r="AE1925" s="5" t="s">
        <v>1683</v>
      </c>
      <c r="AF1925">
        <v>344</v>
      </c>
      <c r="AG1925">
        <v>4792</v>
      </c>
      <c r="AH1925">
        <v>19007</v>
      </c>
      <c r="AI1925">
        <v>183</v>
      </c>
      <c r="AJ1925">
        <v>295.33813007222898</v>
      </c>
      <c r="AK1925">
        <v>13428.0627229355</v>
      </c>
      <c r="AL1925">
        <v>599980</v>
      </c>
      <c r="AM1925" s="6"/>
      <c r="AN1925" s="6"/>
    </row>
    <row r="1926" spans="1:40" x14ac:dyDescent="0.2">
      <c r="A1926" s="5" t="s">
        <v>1683</v>
      </c>
      <c r="B1926">
        <v>15</v>
      </c>
      <c r="C1926">
        <v>5121</v>
      </c>
      <c r="D1926">
        <v>13699</v>
      </c>
      <c r="E1926">
        <v>183</v>
      </c>
      <c r="F1926">
        <v>315.42387929971699</v>
      </c>
      <c r="G1926">
        <v>7740.6429200283301</v>
      </c>
      <c r="H1926">
        <v>194</v>
      </c>
      <c r="I1926" s="6"/>
      <c r="J1926" s="6"/>
      <c r="K1926" s="5" t="s">
        <v>1683</v>
      </c>
      <c r="L1926">
        <v>248</v>
      </c>
      <c r="M1926">
        <v>4888</v>
      </c>
      <c r="N1926">
        <v>14246</v>
      </c>
      <c r="O1926">
        <v>183</v>
      </c>
      <c r="P1926">
        <v>334.85577205302599</v>
      </c>
      <c r="Q1926">
        <v>7920.5744659183301</v>
      </c>
      <c r="R1926">
        <v>599995</v>
      </c>
      <c r="S1926" s="6"/>
      <c r="T1926" s="6"/>
      <c r="U1926" s="5" t="s">
        <v>1683</v>
      </c>
      <c r="V1926" s="5">
        <v>1454</v>
      </c>
      <c r="W1926" s="5">
        <v>3682</v>
      </c>
      <c r="X1926" s="5">
        <v>16617</v>
      </c>
      <c r="Y1926" s="5">
        <v>183</v>
      </c>
      <c r="Z1926" s="5">
        <v>363.40961979999997</v>
      </c>
      <c r="AA1926" s="5">
        <v>9752.1922830000003</v>
      </c>
      <c r="AB1926" s="5">
        <v>60841</v>
      </c>
      <c r="AC1926" s="6"/>
      <c r="AD1926" s="6"/>
      <c r="AE1926" s="5" t="s">
        <v>1683</v>
      </c>
      <c r="AF1926">
        <v>344</v>
      </c>
      <c r="AG1926">
        <v>4792</v>
      </c>
      <c r="AH1926">
        <v>19007</v>
      </c>
      <c r="AI1926">
        <v>183</v>
      </c>
      <c r="AJ1926">
        <v>295.33813007222898</v>
      </c>
      <c r="AK1926">
        <v>13428.0627229355</v>
      </c>
      <c r="AL1926">
        <v>599980</v>
      </c>
      <c r="AM1926" s="6"/>
      <c r="AN1926" s="6"/>
    </row>
    <row r="1927" spans="1:40" x14ac:dyDescent="0.2">
      <c r="A1927" s="5" t="s">
        <v>1683</v>
      </c>
      <c r="B1927">
        <v>15</v>
      </c>
      <c r="C1927">
        <v>5121</v>
      </c>
      <c r="D1927">
        <v>13699</v>
      </c>
      <c r="E1927">
        <v>183</v>
      </c>
      <c r="F1927">
        <v>315.42387929971699</v>
      </c>
      <c r="G1927">
        <v>7740.6429200283301</v>
      </c>
      <c r="H1927">
        <v>206</v>
      </c>
      <c r="I1927" s="6"/>
      <c r="J1927" s="6"/>
      <c r="K1927" s="5" t="s">
        <v>1683</v>
      </c>
      <c r="L1927">
        <v>248</v>
      </c>
      <c r="M1927">
        <v>4888</v>
      </c>
      <c r="N1927">
        <v>14246</v>
      </c>
      <c r="O1927">
        <v>183</v>
      </c>
      <c r="P1927">
        <v>334.85577205302599</v>
      </c>
      <c r="Q1927">
        <v>7920.5744659183301</v>
      </c>
      <c r="R1927">
        <v>599996</v>
      </c>
      <c r="S1927" s="6"/>
      <c r="T1927" s="6"/>
      <c r="U1927" s="5" t="s">
        <v>1683</v>
      </c>
      <c r="V1927" s="5">
        <v>1454</v>
      </c>
      <c r="W1927" s="5">
        <v>3682</v>
      </c>
      <c r="X1927" s="5">
        <v>16617</v>
      </c>
      <c r="Y1927" s="5">
        <v>183</v>
      </c>
      <c r="Z1927" s="5">
        <v>363.40961979999997</v>
      </c>
      <c r="AA1927" s="5">
        <v>9752.1922830000003</v>
      </c>
      <c r="AB1927" s="5">
        <v>60897</v>
      </c>
      <c r="AC1927" s="6"/>
      <c r="AD1927" s="6"/>
      <c r="AE1927" s="5" t="s">
        <v>1683</v>
      </c>
      <c r="AF1927">
        <v>344</v>
      </c>
      <c r="AG1927">
        <v>4792</v>
      </c>
      <c r="AH1927">
        <v>19007</v>
      </c>
      <c r="AI1927">
        <v>183</v>
      </c>
      <c r="AJ1927">
        <v>295.33813007222898</v>
      </c>
      <c r="AK1927">
        <v>13428.0627229355</v>
      </c>
      <c r="AL1927">
        <v>599981</v>
      </c>
      <c r="AM1927" s="6"/>
      <c r="AN1927" s="6"/>
    </row>
    <row r="1928" spans="1:40" x14ac:dyDescent="0.2">
      <c r="A1928" s="5" t="s">
        <v>1683</v>
      </c>
      <c r="B1928">
        <v>15</v>
      </c>
      <c r="C1928">
        <v>5121</v>
      </c>
      <c r="D1928">
        <v>13699</v>
      </c>
      <c r="E1928">
        <v>183</v>
      </c>
      <c r="F1928">
        <v>315.42387929971699</v>
      </c>
      <c r="G1928">
        <v>7740.6429200283301</v>
      </c>
      <c r="H1928">
        <v>2127</v>
      </c>
      <c r="I1928" s="6"/>
      <c r="J1928" s="6"/>
      <c r="K1928" s="5" t="s">
        <v>1683</v>
      </c>
      <c r="L1928">
        <v>248</v>
      </c>
      <c r="M1928">
        <v>4888</v>
      </c>
      <c r="N1928">
        <v>14246</v>
      </c>
      <c r="O1928">
        <v>183</v>
      </c>
      <c r="P1928">
        <v>334.85577205302599</v>
      </c>
      <c r="Q1928">
        <v>7920.5744659183301</v>
      </c>
      <c r="R1928">
        <v>599997</v>
      </c>
      <c r="S1928" s="6"/>
      <c r="T1928" s="6"/>
      <c r="U1928" s="5" t="s">
        <v>1683</v>
      </c>
      <c r="V1928" s="5">
        <v>1454</v>
      </c>
      <c r="W1928" s="5">
        <v>3682</v>
      </c>
      <c r="X1928" s="5">
        <v>16617</v>
      </c>
      <c r="Y1928" s="5">
        <v>183</v>
      </c>
      <c r="Z1928" s="5">
        <v>363.40961979999997</v>
      </c>
      <c r="AA1928" s="5">
        <v>9752.1922830000003</v>
      </c>
      <c r="AB1928" s="5">
        <v>61244</v>
      </c>
      <c r="AC1928" s="6"/>
      <c r="AD1928" s="6"/>
      <c r="AE1928" s="5" t="s">
        <v>1683</v>
      </c>
      <c r="AF1928">
        <v>344</v>
      </c>
      <c r="AG1928">
        <v>4792</v>
      </c>
      <c r="AH1928">
        <v>19007</v>
      </c>
      <c r="AI1928">
        <v>183</v>
      </c>
      <c r="AJ1928">
        <v>295.33813007222898</v>
      </c>
      <c r="AK1928">
        <v>13428.0627229355</v>
      </c>
      <c r="AL1928">
        <v>599982</v>
      </c>
      <c r="AM1928" s="6"/>
      <c r="AN1928" s="6"/>
    </row>
    <row r="1929" spans="1:40" x14ac:dyDescent="0.2">
      <c r="A1929" s="5" t="s">
        <v>1683</v>
      </c>
      <c r="B1929">
        <v>15</v>
      </c>
      <c r="C1929">
        <v>5121</v>
      </c>
      <c r="D1929">
        <v>13699</v>
      </c>
      <c r="E1929">
        <v>183</v>
      </c>
      <c r="F1929">
        <v>315.42387929971699</v>
      </c>
      <c r="G1929">
        <v>7740.6429200283301</v>
      </c>
      <c r="H1929">
        <v>3196</v>
      </c>
      <c r="I1929" s="6"/>
      <c r="J1929" s="6"/>
      <c r="K1929" s="5" t="s">
        <v>1683</v>
      </c>
      <c r="L1929">
        <v>248</v>
      </c>
      <c r="M1929">
        <v>4888</v>
      </c>
      <c r="N1929">
        <v>14246</v>
      </c>
      <c r="O1929">
        <v>183</v>
      </c>
      <c r="P1929">
        <v>334.85577205302599</v>
      </c>
      <c r="Q1929">
        <v>7920.5744659183301</v>
      </c>
      <c r="R1929">
        <v>599997</v>
      </c>
      <c r="S1929" s="6"/>
      <c r="T1929" s="6"/>
      <c r="U1929" s="5" t="s">
        <v>1683</v>
      </c>
      <c r="V1929" s="5">
        <v>1454</v>
      </c>
      <c r="W1929" s="5">
        <v>3682</v>
      </c>
      <c r="X1929" s="5">
        <v>16617</v>
      </c>
      <c r="Y1929" s="5">
        <v>183</v>
      </c>
      <c r="Z1929" s="5">
        <v>363.40961979999997</v>
      </c>
      <c r="AA1929" s="5">
        <v>9752.1922830000003</v>
      </c>
      <c r="AB1929" s="5">
        <v>66059</v>
      </c>
      <c r="AC1929" s="6"/>
      <c r="AD1929" s="6"/>
      <c r="AE1929" s="5" t="s">
        <v>1683</v>
      </c>
      <c r="AF1929">
        <v>344</v>
      </c>
      <c r="AG1929">
        <v>4792</v>
      </c>
      <c r="AH1929">
        <v>19007</v>
      </c>
      <c r="AI1929">
        <v>183</v>
      </c>
      <c r="AJ1929">
        <v>295.33813007222898</v>
      </c>
      <c r="AK1929">
        <v>13428.0627229355</v>
      </c>
      <c r="AL1929">
        <v>599982</v>
      </c>
      <c r="AM1929" s="6"/>
      <c r="AN1929" s="6"/>
    </row>
    <row r="1930" spans="1:40" x14ac:dyDescent="0.2">
      <c r="A1930" s="5" t="s">
        <v>1683</v>
      </c>
      <c r="B1930">
        <v>15</v>
      </c>
      <c r="C1930">
        <v>5121</v>
      </c>
      <c r="D1930">
        <v>13699</v>
      </c>
      <c r="E1930">
        <v>183</v>
      </c>
      <c r="F1930">
        <v>315.42387929971699</v>
      </c>
      <c r="G1930">
        <v>7740.6429200283301</v>
      </c>
      <c r="H1930">
        <v>5026</v>
      </c>
      <c r="I1930" s="6"/>
      <c r="J1930" s="6"/>
      <c r="K1930" s="5" t="s">
        <v>1683</v>
      </c>
      <c r="L1930">
        <v>248</v>
      </c>
      <c r="M1930">
        <v>4888</v>
      </c>
      <c r="N1930">
        <v>14246</v>
      </c>
      <c r="O1930">
        <v>183</v>
      </c>
      <c r="P1930">
        <v>334.85577205302599</v>
      </c>
      <c r="Q1930">
        <v>7920.5744659183301</v>
      </c>
      <c r="R1930">
        <v>599997</v>
      </c>
      <c r="S1930" s="6"/>
      <c r="T1930" s="6"/>
      <c r="U1930" s="5" t="s">
        <v>1683</v>
      </c>
      <c r="V1930" s="5">
        <v>1454</v>
      </c>
      <c r="W1930" s="5">
        <v>3682</v>
      </c>
      <c r="X1930" s="5">
        <v>16617</v>
      </c>
      <c r="Y1930" s="5">
        <v>183</v>
      </c>
      <c r="Z1930" s="5">
        <v>363.40961979999997</v>
      </c>
      <c r="AA1930" s="5">
        <v>9752.1922830000003</v>
      </c>
      <c r="AB1930" s="5">
        <v>71228</v>
      </c>
      <c r="AC1930" s="6"/>
      <c r="AD1930" s="6"/>
      <c r="AE1930" s="5" t="s">
        <v>1683</v>
      </c>
      <c r="AF1930">
        <v>344</v>
      </c>
      <c r="AG1930">
        <v>4792</v>
      </c>
      <c r="AH1930">
        <v>19007</v>
      </c>
      <c r="AI1930">
        <v>183</v>
      </c>
      <c r="AJ1930">
        <v>295.33813007222898</v>
      </c>
      <c r="AK1930">
        <v>13428.0627229355</v>
      </c>
      <c r="AL1930">
        <v>599982</v>
      </c>
      <c r="AM1930" s="6"/>
      <c r="AN1930" s="6"/>
    </row>
    <row r="1931" spans="1:40" x14ac:dyDescent="0.2">
      <c r="A1931" s="5" t="s">
        <v>1683</v>
      </c>
      <c r="B1931">
        <v>15</v>
      </c>
      <c r="C1931">
        <v>5121</v>
      </c>
      <c r="D1931">
        <v>13699</v>
      </c>
      <c r="E1931">
        <v>183</v>
      </c>
      <c r="F1931">
        <v>315.42387929971699</v>
      </c>
      <c r="G1931">
        <v>7740.6429200283301</v>
      </c>
      <c r="H1931">
        <v>684</v>
      </c>
      <c r="I1931" s="6"/>
      <c r="J1931" s="6"/>
      <c r="K1931" s="5" t="s">
        <v>1683</v>
      </c>
      <c r="L1931">
        <v>248</v>
      </c>
      <c r="M1931">
        <v>4888</v>
      </c>
      <c r="N1931">
        <v>14246</v>
      </c>
      <c r="O1931">
        <v>183</v>
      </c>
      <c r="P1931">
        <v>334.85577205302599</v>
      </c>
      <c r="Q1931">
        <v>7920.5744659183301</v>
      </c>
      <c r="R1931">
        <v>599997</v>
      </c>
      <c r="S1931" s="6"/>
      <c r="T1931" s="6"/>
      <c r="U1931" s="5" t="s">
        <v>1683</v>
      </c>
      <c r="V1931" s="5">
        <v>1454</v>
      </c>
      <c r="W1931" s="5">
        <v>3682</v>
      </c>
      <c r="X1931" s="5">
        <v>16617</v>
      </c>
      <c r="Y1931" s="5">
        <v>183</v>
      </c>
      <c r="Z1931" s="5">
        <v>363.40961979999997</v>
      </c>
      <c r="AA1931" s="5">
        <v>9752.1922830000003</v>
      </c>
      <c r="AB1931" s="5">
        <v>76332</v>
      </c>
      <c r="AC1931" s="6"/>
      <c r="AD1931" s="6"/>
      <c r="AE1931" s="5" t="s">
        <v>1683</v>
      </c>
      <c r="AF1931">
        <v>344</v>
      </c>
      <c r="AG1931">
        <v>4792</v>
      </c>
      <c r="AH1931">
        <v>19007</v>
      </c>
      <c r="AI1931">
        <v>183</v>
      </c>
      <c r="AJ1931">
        <v>295.33813007222898</v>
      </c>
      <c r="AK1931">
        <v>13428.0627229355</v>
      </c>
      <c r="AL1931">
        <v>599983</v>
      </c>
      <c r="AM1931" s="6"/>
      <c r="AN1931" s="6"/>
    </row>
    <row r="1932" spans="1:40" x14ac:dyDescent="0.2">
      <c r="A1932" s="5" t="s">
        <v>1684</v>
      </c>
      <c r="B1932">
        <v>2948</v>
      </c>
      <c r="C1932">
        <v>25106</v>
      </c>
      <c r="D1932">
        <v>44853</v>
      </c>
      <c r="E1932">
        <v>183</v>
      </c>
      <c r="F1932">
        <v>279.80966495891897</v>
      </c>
      <c r="G1932">
        <v>32015.332571684699</v>
      </c>
      <c r="H1932">
        <v>146</v>
      </c>
      <c r="I1932" s="6">
        <f t="shared" ref="I1932:J1932" si="1344">AVERAGE(G1932:G1941)</f>
        <v>32006.141985281149</v>
      </c>
      <c r="J1932" s="6">
        <f t="shared" si="1344"/>
        <v>994.2</v>
      </c>
      <c r="K1932" s="5" t="s">
        <v>1684</v>
      </c>
      <c r="L1932">
        <v>2948</v>
      </c>
      <c r="M1932">
        <v>25106</v>
      </c>
      <c r="N1932">
        <v>44853</v>
      </c>
      <c r="O1932">
        <v>183</v>
      </c>
      <c r="P1932">
        <v>279.80966495891897</v>
      </c>
      <c r="Q1932">
        <v>32015.332571684699</v>
      </c>
      <c r="R1932">
        <v>598711</v>
      </c>
      <c r="S1932" s="6">
        <f t="shared" ref="S1932" si="1345">AVERAGE(Q1932:Q1941)</f>
        <v>32015.332571684696</v>
      </c>
      <c r="T1932" s="6">
        <f t="shared" ref="T1932" si="1346">AVERAGE(R1932:R1941)</f>
        <v>599865.30000000005</v>
      </c>
      <c r="U1932" s="5" t="s">
        <v>1684</v>
      </c>
      <c r="V1932" s="5">
        <v>2637</v>
      </c>
      <c r="W1932" s="5">
        <v>25417</v>
      </c>
      <c r="X1932" s="5">
        <v>45068</v>
      </c>
      <c r="Y1932" s="5">
        <v>183</v>
      </c>
      <c r="Z1932" s="5">
        <v>284.67141299999997</v>
      </c>
      <c r="AA1932" s="5">
        <v>32007.275570000002</v>
      </c>
      <c r="AB1932" s="5">
        <v>60564</v>
      </c>
      <c r="AC1932" s="6">
        <f t="shared" ref="AC1932" si="1347">AVERAGE(AA1932:AA1941)</f>
        <v>32012.915469999996</v>
      </c>
      <c r="AD1932" s="6">
        <f t="shared" ref="AD1932" si="1348">AVERAGE(AB1932:AB1941)</f>
        <v>62580.1</v>
      </c>
      <c r="AE1932" s="5" t="s">
        <v>1684</v>
      </c>
      <c r="AF1932">
        <v>2948</v>
      </c>
      <c r="AG1932">
        <v>25106</v>
      </c>
      <c r="AH1932">
        <v>44853</v>
      </c>
      <c r="AI1932">
        <v>183</v>
      </c>
      <c r="AJ1932">
        <v>279.80966495891897</v>
      </c>
      <c r="AK1932">
        <v>32015.332571684699</v>
      </c>
      <c r="AL1932">
        <v>599981</v>
      </c>
      <c r="AM1932" s="6">
        <f t="shared" ref="AM1932" si="1349">AVERAGE(AK1932:AK1941)</f>
        <v>32015.332571684696</v>
      </c>
      <c r="AN1932" s="6">
        <f t="shared" ref="AN1932" si="1350">AVERAGE(AL1932:AL1941)</f>
        <v>599982.5</v>
      </c>
    </row>
    <row r="1933" spans="1:40" x14ac:dyDescent="0.2">
      <c r="A1933" s="5" t="s">
        <v>1684</v>
      </c>
      <c r="B1933">
        <v>2948</v>
      </c>
      <c r="C1933">
        <v>25106</v>
      </c>
      <c r="D1933">
        <v>44853</v>
      </c>
      <c r="E1933">
        <v>183</v>
      </c>
      <c r="F1933">
        <v>279.80966495891897</v>
      </c>
      <c r="G1933">
        <v>32015.332571684699</v>
      </c>
      <c r="H1933">
        <v>183</v>
      </c>
      <c r="I1933" s="6"/>
      <c r="J1933" s="6"/>
      <c r="K1933" s="5" t="s">
        <v>1684</v>
      </c>
      <c r="L1933">
        <v>2948</v>
      </c>
      <c r="M1933">
        <v>25106</v>
      </c>
      <c r="N1933">
        <v>44853</v>
      </c>
      <c r="O1933">
        <v>183</v>
      </c>
      <c r="P1933">
        <v>279.80966495891897</v>
      </c>
      <c r="Q1933">
        <v>32015.332571684699</v>
      </c>
      <c r="R1933">
        <v>599988</v>
      </c>
      <c r="S1933" s="6"/>
      <c r="T1933" s="6"/>
      <c r="U1933" s="5" t="s">
        <v>1684</v>
      </c>
      <c r="V1933" s="5">
        <v>2637</v>
      </c>
      <c r="W1933" s="5">
        <v>25417</v>
      </c>
      <c r="X1933" s="5">
        <v>45068</v>
      </c>
      <c r="Y1933" s="5">
        <v>183</v>
      </c>
      <c r="Z1933" s="5">
        <v>284.67141299999997</v>
      </c>
      <c r="AA1933" s="5">
        <v>32007.275570000002</v>
      </c>
      <c r="AB1933" s="5">
        <v>66697</v>
      </c>
      <c r="AC1933" s="6"/>
      <c r="AD1933" s="6"/>
      <c r="AE1933" s="5" t="s">
        <v>1684</v>
      </c>
      <c r="AF1933">
        <v>2948</v>
      </c>
      <c r="AG1933">
        <v>25106</v>
      </c>
      <c r="AH1933">
        <v>44853</v>
      </c>
      <c r="AI1933">
        <v>183</v>
      </c>
      <c r="AJ1933">
        <v>279.80966495891897</v>
      </c>
      <c r="AK1933">
        <v>32015.332571684699</v>
      </c>
      <c r="AL1933">
        <v>599981</v>
      </c>
      <c r="AM1933" s="6"/>
      <c r="AN1933" s="6"/>
    </row>
    <row r="1934" spans="1:40" x14ac:dyDescent="0.2">
      <c r="A1934" s="5" t="s">
        <v>1684</v>
      </c>
      <c r="B1934">
        <v>2948</v>
      </c>
      <c r="C1934">
        <v>25106</v>
      </c>
      <c r="D1934">
        <v>44853</v>
      </c>
      <c r="E1934">
        <v>183</v>
      </c>
      <c r="F1934">
        <v>279.80966495891897</v>
      </c>
      <c r="G1934">
        <v>32015.332571684699</v>
      </c>
      <c r="H1934">
        <v>191</v>
      </c>
      <c r="I1934" s="6"/>
      <c r="J1934" s="6"/>
      <c r="K1934" s="5" t="s">
        <v>1684</v>
      </c>
      <c r="L1934">
        <v>2948</v>
      </c>
      <c r="M1934">
        <v>25106</v>
      </c>
      <c r="N1934">
        <v>44853</v>
      </c>
      <c r="O1934">
        <v>183</v>
      </c>
      <c r="P1934">
        <v>279.80966495891897</v>
      </c>
      <c r="Q1934">
        <v>32015.332571684699</v>
      </c>
      <c r="R1934">
        <v>599991</v>
      </c>
      <c r="S1934" s="6"/>
      <c r="T1934" s="6"/>
      <c r="U1934" s="5" t="s">
        <v>1684</v>
      </c>
      <c r="V1934" s="5">
        <v>2637</v>
      </c>
      <c r="W1934" s="5">
        <v>25417</v>
      </c>
      <c r="X1934" s="5">
        <v>45068</v>
      </c>
      <c r="Y1934" s="5">
        <v>183</v>
      </c>
      <c r="Z1934" s="5">
        <v>284.67141299999997</v>
      </c>
      <c r="AA1934" s="5">
        <v>32007.275570000002</v>
      </c>
      <c r="AB1934" s="5">
        <v>68455</v>
      </c>
      <c r="AC1934" s="6"/>
      <c r="AD1934" s="6"/>
      <c r="AE1934" s="5" t="s">
        <v>1684</v>
      </c>
      <c r="AF1934">
        <v>2948</v>
      </c>
      <c r="AG1934">
        <v>25106</v>
      </c>
      <c r="AH1934">
        <v>44853</v>
      </c>
      <c r="AI1934">
        <v>183</v>
      </c>
      <c r="AJ1934">
        <v>279.80966495891897</v>
      </c>
      <c r="AK1934">
        <v>32015.332571684699</v>
      </c>
      <c r="AL1934">
        <v>599981</v>
      </c>
      <c r="AM1934" s="6"/>
      <c r="AN1934" s="6"/>
    </row>
    <row r="1935" spans="1:40" x14ac:dyDescent="0.2">
      <c r="A1935" s="5" t="s">
        <v>1684</v>
      </c>
      <c r="B1935">
        <v>2948</v>
      </c>
      <c r="C1935">
        <v>25106</v>
      </c>
      <c r="D1935">
        <v>44853</v>
      </c>
      <c r="E1935">
        <v>183</v>
      </c>
      <c r="F1935">
        <v>279.80966495891897</v>
      </c>
      <c r="G1935">
        <v>32015.332571684699</v>
      </c>
      <c r="H1935">
        <v>3287</v>
      </c>
      <c r="I1935" s="6"/>
      <c r="J1935" s="6"/>
      <c r="K1935" s="5" t="s">
        <v>1684</v>
      </c>
      <c r="L1935">
        <v>2948</v>
      </c>
      <c r="M1935">
        <v>25106</v>
      </c>
      <c r="N1935">
        <v>44853</v>
      </c>
      <c r="O1935">
        <v>183</v>
      </c>
      <c r="P1935">
        <v>279.80966495891897</v>
      </c>
      <c r="Q1935">
        <v>32015.332571684699</v>
      </c>
      <c r="R1935">
        <v>599992</v>
      </c>
      <c r="S1935" s="6"/>
      <c r="T1935" s="6"/>
      <c r="U1935" s="5" t="s">
        <v>1684</v>
      </c>
      <c r="V1935" s="5">
        <v>2948</v>
      </c>
      <c r="W1935" s="5">
        <v>25106</v>
      </c>
      <c r="X1935" s="5">
        <v>44853</v>
      </c>
      <c r="Y1935" s="5">
        <v>183</v>
      </c>
      <c r="Z1935" s="5">
        <v>279.809665</v>
      </c>
      <c r="AA1935" s="5">
        <v>32015.332569999999</v>
      </c>
      <c r="AB1935" s="5">
        <v>60501</v>
      </c>
      <c r="AC1935" s="6"/>
      <c r="AD1935" s="6"/>
      <c r="AE1935" s="5" t="s">
        <v>1684</v>
      </c>
      <c r="AF1935">
        <v>2948</v>
      </c>
      <c r="AG1935">
        <v>25106</v>
      </c>
      <c r="AH1935">
        <v>44853</v>
      </c>
      <c r="AI1935">
        <v>183</v>
      </c>
      <c r="AJ1935">
        <v>279.80966495891897</v>
      </c>
      <c r="AK1935">
        <v>32015.332571684699</v>
      </c>
      <c r="AL1935">
        <v>599982</v>
      </c>
      <c r="AM1935" s="6"/>
      <c r="AN1935" s="6"/>
    </row>
    <row r="1936" spans="1:40" x14ac:dyDescent="0.2">
      <c r="A1936" s="5" t="s">
        <v>1684</v>
      </c>
      <c r="B1936">
        <v>2948</v>
      </c>
      <c r="C1936">
        <v>25106</v>
      </c>
      <c r="D1936">
        <v>44853</v>
      </c>
      <c r="E1936">
        <v>183</v>
      </c>
      <c r="F1936">
        <v>279.80966495891897</v>
      </c>
      <c r="G1936">
        <v>32015.332571684699</v>
      </c>
      <c r="H1936">
        <v>5172</v>
      </c>
      <c r="I1936" s="6"/>
      <c r="J1936" s="6"/>
      <c r="K1936" s="5" t="s">
        <v>1684</v>
      </c>
      <c r="L1936">
        <v>2948</v>
      </c>
      <c r="M1936">
        <v>25106</v>
      </c>
      <c r="N1936">
        <v>44853</v>
      </c>
      <c r="O1936">
        <v>183</v>
      </c>
      <c r="P1936">
        <v>279.80966495891897</v>
      </c>
      <c r="Q1936">
        <v>32015.332571684699</v>
      </c>
      <c r="R1936">
        <v>599992</v>
      </c>
      <c r="S1936" s="6"/>
      <c r="T1936" s="6"/>
      <c r="U1936" s="5" t="s">
        <v>1684</v>
      </c>
      <c r="V1936" s="5">
        <v>2948</v>
      </c>
      <c r="W1936" s="5">
        <v>25106</v>
      </c>
      <c r="X1936" s="5">
        <v>44853</v>
      </c>
      <c r="Y1936" s="5">
        <v>183</v>
      </c>
      <c r="Z1936" s="5">
        <v>279.809665</v>
      </c>
      <c r="AA1936" s="5">
        <v>32015.332569999999</v>
      </c>
      <c r="AB1936" s="5">
        <v>60529</v>
      </c>
      <c r="AC1936" s="6"/>
      <c r="AD1936" s="6"/>
      <c r="AE1936" s="5" t="s">
        <v>1684</v>
      </c>
      <c r="AF1936">
        <v>2948</v>
      </c>
      <c r="AG1936">
        <v>25106</v>
      </c>
      <c r="AH1936">
        <v>44853</v>
      </c>
      <c r="AI1936">
        <v>183</v>
      </c>
      <c r="AJ1936">
        <v>279.80966495891897</v>
      </c>
      <c r="AK1936">
        <v>32015.332571684699</v>
      </c>
      <c r="AL1936">
        <v>599982</v>
      </c>
      <c r="AM1936" s="6"/>
      <c r="AN1936" s="6"/>
    </row>
    <row r="1937" spans="1:40" x14ac:dyDescent="0.2">
      <c r="A1937" s="5" t="s">
        <v>1684</v>
      </c>
      <c r="B1937">
        <v>2948</v>
      </c>
      <c r="C1937">
        <v>25106</v>
      </c>
      <c r="D1937">
        <v>44853</v>
      </c>
      <c r="E1937">
        <v>183</v>
      </c>
      <c r="F1937">
        <v>280.210300809118</v>
      </c>
      <c r="G1937">
        <v>31996.951398877602</v>
      </c>
      <c r="H1937">
        <v>158</v>
      </c>
      <c r="I1937" s="6"/>
      <c r="J1937" s="6"/>
      <c r="K1937" s="5" t="s">
        <v>1684</v>
      </c>
      <c r="L1937">
        <v>2948</v>
      </c>
      <c r="M1937">
        <v>25106</v>
      </c>
      <c r="N1937">
        <v>44853</v>
      </c>
      <c r="O1937">
        <v>183</v>
      </c>
      <c r="P1937">
        <v>279.80966495891897</v>
      </c>
      <c r="Q1937">
        <v>32015.332571684699</v>
      </c>
      <c r="R1937">
        <v>599994</v>
      </c>
      <c r="S1937" s="6"/>
      <c r="T1937" s="6"/>
      <c r="U1937" s="5" t="s">
        <v>1684</v>
      </c>
      <c r="V1937" s="5">
        <v>2948</v>
      </c>
      <c r="W1937" s="5">
        <v>25106</v>
      </c>
      <c r="X1937" s="5">
        <v>44853</v>
      </c>
      <c r="Y1937" s="5">
        <v>183</v>
      </c>
      <c r="Z1937" s="5">
        <v>279.809665</v>
      </c>
      <c r="AA1937" s="5">
        <v>32015.332569999999</v>
      </c>
      <c r="AB1937" s="5">
        <v>60650</v>
      </c>
      <c r="AC1937" s="6"/>
      <c r="AD1937" s="6"/>
      <c r="AE1937" s="5" t="s">
        <v>1684</v>
      </c>
      <c r="AF1937">
        <v>2948</v>
      </c>
      <c r="AG1937">
        <v>25106</v>
      </c>
      <c r="AH1937">
        <v>44853</v>
      </c>
      <c r="AI1937">
        <v>183</v>
      </c>
      <c r="AJ1937">
        <v>279.80966495891897</v>
      </c>
      <c r="AK1937">
        <v>32015.332571684699</v>
      </c>
      <c r="AL1937">
        <v>599982</v>
      </c>
      <c r="AM1937" s="6"/>
      <c r="AN1937" s="6"/>
    </row>
    <row r="1938" spans="1:40" x14ac:dyDescent="0.2">
      <c r="A1938" s="5" t="s">
        <v>1684</v>
      </c>
      <c r="B1938">
        <v>2948</v>
      </c>
      <c r="C1938">
        <v>25106</v>
      </c>
      <c r="D1938">
        <v>44853</v>
      </c>
      <c r="E1938">
        <v>183</v>
      </c>
      <c r="F1938">
        <v>280.210300809118</v>
      </c>
      <c r="G1938">
        <v>31996.951398877602</v>
      </c>
      <c r="H1938">
        <v>165</v>
      </c>
      <c r="I1938" s="6"/>
      <c r="J1938" s="6"/>
      <c r="K1938" s="5" t="s">
        <v>1684</v>
      </c>
      <c r="L1938">
        <v>2948</v>
      </c>
      <c r="M1938">
        <v>25106</v>
      </c>
      <c r="N1938">
        <v>44853</v>
      </c>
      <c r="O1938">
        <v>183</v>
      </c>
      <c r="P1938">
        <v>279.80966495891897</v>
      </c>
      <c r="Q1938">
        <v>32015.332571684699</v>
      </c>
      <c r="R1938">
        <v>599996</v>
      </c>
      <c r="S1938" s="6"/>
      <c r="T1938" s="6"/>
      <c r="U1938" s="5" t="s">
        <v>1684</v>
      </c>
      <c r="V1938" s="5">
        <v>2948</v>
      </c>
      <c r="W1938" s="5">
        <v>25106</v>
      </c>
      <c r="X1938" s="5">
        <v>44853</v>
      </c>
      <c r="Y1938" s="5">
        <v>183</v>
      </c>
      <c r="Z1938" s="5">
        <v>279.809665</v>
      </c>
      <c r="AA1938" s="5">
        <v>32015.332569999999</v>
      </c>
      <c r="AB1938" s="5">
        <v>60694</v>
      </c>
      <c r="AC1938" s="6"/>
      <c r="AD1938" s="6"/>
      <c r="AE1938" s="5" t="s">
        <v>1684</v>
      </c>
      <c r="AF1938">
        <v>2948</v>
      </c>
      <c r="AG1938">
        <v>25106</v>
      </c>
      <c r="AH1938">
        <v>44853</v>
      </c>
      <c r="AI1938">
        <v>183</v>
      </c>
      <c r="AJ1938">
        <v>279.80966495891897</v>
      </c>
      <c r="AK1938">
        <v>32015.332571684699</v>
      </c>
      <c r="AL1938">
        <v>599983</v>
      </c>
      <c r="AM1938" s="6"/>
      <c r="AN1938" s="6"/>
    </row>
    <row r="1939" spans="1:40" x14ac:dyDescent="0.2">
      <c r="A1939" s="5" t="s">
        <v>1684</v>
      </c>
      <c r="B1939">
        <v>2948</v>
      </c>
      <c r="C1939">
        <v>25106</v>
      </c>
      <c r="D1939">
        <v>44853</v>
      </c>
      <c r="E1939">
        <v>183</v>
      </c>
      <c r="F1939">
        <v>280.210300809118</v>
      </c>
      <c r="G1939">
        <v>31996.951398877602</v>
      </c>
      <c r="H1939">
        <v>170</v>
      </c>
      <c r="I1939" s="6"/>
      <c r="J1939" s="6"/>
      <c r="K1939" s="5" t="s">
        <v>1684</v>
      </c>
      <c r="L1939">
        <v>2948</v>
      </c>
      <c r="M1939">
        <v>25106</v>
      </c>
      <c r="N1939">
        <v>44853</v>
      </c>
      <c r="O1939">
        <v>183</v>
      </c>
      <c r="P1939">
        <v>279.80966495891897</v>
      </c>
      <c r="Q1939">
        <v>32015.332571684699</v>
      </c>
      <c r="R1939">
        <v>599996</v>
      </c>
      <c r="S1939" s="6"/>
      <c r="T1939" s="6"/>
      <c r="U1939" s="5" t="s">
        <v>1684</v>
      </c>
      <c r="V1939" s="5">
        <v>2948</v>
      </c>
      <c r="W1939" s="5">
        <v>25106</v>
      </c>
      <c r="X1939" s="5">
        <v>44853</v>
      </c>
      <c r="Y1939" s="5">
        <v>183</v>
      </c>
      <c r="Z1939" s="5">
        <v>279.809665</v>
      </c>
      <c r="AA1939" s="5">
        <v>32015.332569999999</v>
      </c>
      <c r="AB1939" s="5">
        <v>60701</v>
      </c>
      <c r="AC1939" s="6"/>
      <c r="AD1939" s="6"/>
      <c r="AE1939" s="5" t="s">
        <v>1684</v>
      </c>
      <c r="AF1939">
        <v>2948</v>
      </c>
      <c r="AG1939">
        <v>25106</v>
      </c>
      <c r="AH1939">
        <v>44853</v>
      </c>
      <c r="AI1939">
        <v>183</v>
      </c>
      <c r="AJ1939">
        <v>279.80966495891897</v>
      </c>
      <c r="AK1939">
        <v>32015.332571684699</v>
      </c>
      <c r="AL1939">
        <v>599983</v>
      </c>
      <c r="AM1939" s="6"/>
      <c r="AN1939" s="6"/>
    </row>
    <row r="1940" spans="1:40" x14ac:dyDescent="0.2">
      <c r="A1940" s="5" t="s">
        <v>1684</v>
      </c>
      <c r="B1940">
        <v>2948</v>
      </c>
      <c r="C1940">
        <v>25106</v>
      </c>
      <c r="D1940">
        <v>44853</v>
      </c>
      <c r="E1940">
        <v>183</v>
      </c>
      <c r="F1940">
        <v>280.210300809118</v>
      </c>
      <c r="G1940">
        <v>31996.951398877602</v>
      </c>
      <c r="H1940">
        <v>197</v>
      </c>
      <c r="I1940" s="6"/>
      <c r="J1940" s="6"/>
      <c r="K1940" s="5" t="s">
        <v>1684</v>
      </c>
      <c r="L1940">
        <v>2948</v>
      </c>
      <c r="M1940">
        <v>25106</v>
      </c>
      <c r="N1940">
        <v>44853</v>
      </c>
      <c r="O1940">
        <v>183</v>
      </c>
      <c r="P1940">
        <v>279.80966495891897</v>
      </c>
      <c r="Q1940">
        <v>32015.332571684699</v>
      </c>
      <c r="R1940">
        <v>599996</v>
      </c>
      <c r="S1940" s="6"/>
      <c r="T1940" s="6"/>
      <c r="U1940" s="5" t="s">
        <v>1684</v>
      </c>
      <c r="V1940" s="5">
        <v>2948</v>
      </c>
      <c r="W1940" s="5">
        <v>25106</v>
      </c>
      <c r="X1940" s="5">
        <v>44853</v>
      </c>
      <c r="Y1940" s="5">
        <v>183</v>
      </c>
      <c r="Z1940" s="5">
        <v>279.809665</v>
      </c>
      <c r="AA1940" s="5">
        <v>32015.332569999999</v>
      </c>
      <c r="AB1940" s="5">
        <v>60778</v>
      </c>
      <c r="AC1940" s="6"/>
      <c r="AD1940" s="6"/>
      <c r="AE1940" s="5" t="s">
        <v>1684</v>
      </c>
      <c r="AF1940">
        <v>2948</v>
      </c>
      <c r="AG1940">
        <v>25106</v>
      </c>
      <c r="AH1940">
        <v>44853</v>
      </c>
      <c r="AI1940">
        <v>183</v>
      </c>
      <c r="AJ1940">
        <v>279.80966495891897</v>
      </c>
      <c r="AK1940">
        <v>32015.332571684699</v>
      </c>
      <c r="AL1940">
        <v>599985</v>
      </c>
      <c r="AM1940" s="6"/>
      <c r="AN1940" s="6"/>
    </row>
    <row r="1941" spans="1:40" x14ac:dyDescent="0.2">
      <c r="A1941" s="5" t="s">
        <v>1684</v>
      </c>
      <c r="B1941">
        <v>2948</v>
      </c>
      <c r="C1941">
        <v>25106</v>
      </c>
      <c r="D1941">
        <v>44853</v>
      </c>
      <c r="E1941">
        <v>183</v>
      </c>
      <c r="F1941">
        <v>280.210300809118</v>
      </c>
      <c r="G1941">
        <v>31996.951398877602</v>
      </c>
      <c r="H1941">
        <v>273</v>
      </c>
      <c r="I1941" s="6"/>
      <c r="J1941" s="6"/>
      <c r="K1941" s="5" t="s">
        <v>1684</v>
      </c>
      <c r="L1941">
        <v>2948</v>
      </c>
      <c r="M1941">
        <v>25106</v>
      </c>
      <c r="N1941">
        <v>44853</v>
      </c>
      <c r="O1941">
        <v>183</v>
      </c>
      <c r="P1941">
        <v>279.80966495891897</v>
      </c>
      <c r="Q1941">
        <v>32015.332571684699</v>
      </c>
      <c r="R1941">
        <v>599997</v>
      </c>
      <c r="S1941" s="6"/>
      <c r="T1941" s="6"/>
      <c r="U1941" s="5" t="s">
        <v>1684</v>
      </c>
      <c r="V1941" s="5">
        <v>2948</v>
      </c>
      <c r="W1941" s="5">
        <v>25106</v>
      </c>
      <c r="X1941" s="5">
        <v>44853</v>
      </c>
      <c r="Y1941" s="5">
        <v>183</v>
      </c>
      <c r="Z1941" s="5">
        <v>279.809665</v>
      </c>
      <c r="AA1941" s="5">
        <v>32015.332569999999</v>
      </c>
      <c r="AB1941" s="5">
        <v>66232</v>
      </c>
      <c r="AC1941" s="6"/>
      <c r="AD1941" s="6"/>
      <c r="AE1941" s="5" t="s">
        <v>1684</v>
      </c>
      <c r="AF1941">
        <v>2948</v>
      </c>
      <c r="AG1941">
        <v>25106</v>
      </c>
      <c r="AH1941">
        <v>44853</v>
      </c>
      <c r="AI1941">
        <v>183</v>
      </c>
      <c r="AJ1941">
        <v>279.80966495891897</v>
      </c>
      <c r="AK1941">
        <v>32015.332571684699</v>
      </c>
      <c r="AL1941">
        <v>599985</v>
      </c>
      <c r="AM1941" s="6"/>
      <c r="AN1941" s="6"/>
    </row>
    <row r="1942" spans="1:40" x14ac:dyDescent="0.2">
      <c r="A1942" s="5" t="s">
        <v>1685</v>
      </c>
      <c r="B1942">
        <v>13226</v>
      </c>
      <c r="C1942">
        <v>37761</v>
      </c>
      <c r="D1942">
        <v>53595</v>
      </c>
      <c r="E1942">
        <v>183</v>
      </c>
      <c r="F1942">
        <v>251.768487123527</v>
      </c>
      <c r="G1942">
        <v>30397.051596438199</v>
      </c>
      <c r="H1942">
        <v>153</v>
      </c>
      <c r="I1942" s="6">
        <f t="shared" ref="I1942:J1942" si="1351">AVERAGE(G1942:G1951)</f>
        <v>27049.020449287818</v>
      </c>
      <c r="J1942" s="6">
        <f t="shared" si="1351"/>
        <v>798.2</v>
      </c>
      <c r="K1942" s="5" t="s">
        <v>1685</v>
      </c>
      <c r="L1942">
        <v>13226</v>
      </c>
      <c r="M1942">
        <v>37761</v>
      </c>
      <c r="N1942">
        <v>53595</v>
      </c>
      <c r="O1942">
        <v>183</v>
      </c>
      <c r="P1942">
        <v>251.768487123527</v>
      </c>
      <c r="Q1942">
        <v>30397.051596438199</v>
      </c>
      <c r="R1942">
        <v>599990</v>
      </c>
      <c r="S1942" s="6">
        <f t="shared" ref="S1942" si="1352">AVERAGE(Q1942:Q1951)</f>
        <v>30397.051596438199</v>
      </c>
      <c r="T1942" s="6">
        <f t="shared" ref="T1942" si="1353">AVERAGE(R1942:R1951)</f>
        <v>599992</v>
      </c>
      <c r="U1942" s="5" t="s">
        <v>1685</v>
      </c>
      <c r="V1942" s="5">
        <v>13226</v>
      </c>
      <c r="W1942" s="5">
        <v>37761</v>
      </c>
      <c r="X1942" s="5">
        <v>53595</v>
      </c>
      <c r="Y1942" s="5">
        <v>183</v>
      </c>
      <c r="Z1942" s="5">
        <v>251.76848709999999</v>
      </c>
      <c r="AA1942" s="5">
        <v>30397.051599999999</v>
      </c>
      <c r="AB1942" s="5">
        <v>60504</v>
      </c>
      <c r="AC1942" s="6">
        <f t="shared" ref="AC1942" si="1354">AVERAGE(AA1942:AA1951)</f>
        <v>30397.051599999999</v>
      </c>
      <c r="AD1942" s="6">
        <f t="shared" ref="AD1942" si="1355">AVERAGE(AB1942:AB1951)</f>
        <v>63006.9</v>
      </c>
      <c r="AE1942" s="5" t="s">
        <v>1685</v>
      </c>
      <c r="AF1942">
        <v>13226</v>
      </c>
      <c r="AG1942">
        <v>37761</v>
      </c>
      <c r="AH1942">
        <v>53595</v>
      </c>
      <c r="AI1942">
        <v>183</v>
      </c>
      <c r="AJ1942">
        <v>251.768487123527</v>
      </c>
      <c r="AK1942">
        <v>30397.051596438199</v>
      </c>
      <c r="AL1942">
        <v>599980</v>
      </c>
      <c r="AM1942" s="6">
        <f t="shared" ref="AM1942" si="1356">AVERAGE(AK1942:AK1951)</f>
        <v>30397.051596438199</v>
      </c>
      <c r="AN1942" s="6">
        <f t="shared" ref="AN1942" si="1357">AVERAGE(AL1942:AL1951)</f>
        <v>599981.80000000005</v>
      </c>
    </row>
    <row r="1943" spans="1:40" x14ac:dyDescent="0.2">
      <c r="A1943" s="5" t="s">
        <v>1685</v>
      </c>
      <c r="B1943">
        <v>13226</v>
      </c>
      <c r="C1943">
        <v>37761</v>
      </c>
      <c r="D1943">
        <v>53595</v>
      </c>
      <c r="E1943">
        <v>183</v>
      </c>
      <c r="F1943">
        <v>251.768487123527</v>
      </c>
      <c r="G1943">
        <v>30397.051596438199</v>
      </c>
      <c r="H1943">
        <v>204</v>
      </c>
      <c r="I1943" s="6"/>
      <c r="J1943" s="6"/>
      <c r="K1943" s="5" t="s">
        <v>1685</v>
      </c>
      <c r="L1943">
        <v>13226</v>
      </c>
      <c r="M1943">
        <v>37761</v>
      </c>
      <c r="N1943">
        <v>53595</v>
      </c>
      <c r="O1943">
        <v>183</v>
      </c>
      <c r="P1943">
        <v>251.768487123527</v>
      </c>
      <c r="Q1943">
        <v>30397.051596438199</v>
      </c>
      <c r="R1943">
        <v>599990</v>
      </c>
      <c r="S1943" s="6"/>
      <c r="T1943" s="6"/>
      <c r="U1943" s="5" t="s">
        <v>1685</v>
      </c>
      <c r="V1943" s="5">
        <v>13226</v>
      </c>
      <c r="W1943" s="5">
        <v>37761</v>
      </c>
      <c r="X1943" s="5">
        <v>53595</v>
      </c>
      <c r="Y1943" s="5">
        <v>183</v>
      </c>
      <c r="Z1943" s="5">
        <v>251.76848709999999</v>
      </c>
      <c r="AA1943" s="5">
        <v>30397.051599999999</v>
      </c>
      <c r="AB1943" s="5">
        <v>60704</v>
      </c>
      <c r="AC1943" s="6"/>
      <c r="AD1943" s="6"/>
      <c r="AE1943" s="5" t="s">
        <v>1685</v>
      </c>
      <c r="AF1943">
        <v>13226</v>
      </c>
      <c r="AG1943">
        <v>37761</v>
      </c>
      <c r="AH1943">
        <v>53595</v>
      </c>
      <c r="AI1943">
        <v>183</v>
      </c>
      <c r="AJ1943">
        <v>251.768487123527</v>
      </c>
      <c r="AK1943">
        <v>30397.051596438199</v>
      </c>
      <c r="AL1943">
        <v>599980</v>
      </c>
      <c r="AM1943" s="6"/>
      <c r="AN1943" s="6"/>
    </row>
    <row r="1944" spans="1:40" x14ac:dyDescent="0.2">
      <c r="A1944" s="5" t="s">
        <v>1685</v>
      </c>
      <c r="B1944">
        <v>13226</v>
      </c>
      <c r="C1944">
        <v>37761</v>
      </c>
      <c r="D1944">
        <v>53595</v>
      </c>
      <c r="E1944">
        <v>183</v>
      </c>
      <c r="F1944">
        <v>251.768487123527</v>
      </c>
      <c r="G1944">
        <v>30397.051596438199</v>
      </c>
      <c r="H1944">
        <v>310</v>
      </c>
      <c r="I1944" s="6"/>
      <c r="J1944" s="6"/>
      <c r="K1944" s="5" t="s">
        <v>1685</v>
      </c>
      <c r="L1944">
        <v>13226</v>
      </c>
      <c r="M1944">
        <v>37761</v>
      </c>
      <c r="N1944">
        <v>53595</v>
      </c>
      <c r="O1944">
        <v>183</v>
      </c>
      <c r="P1944">
        <v>251.768487123527</v>
      </c>
      <c r="Q1944">
        <v>30397.051596438199</v>
      </c>
      <c r="R1944">
        <v>599990</v>
      </c>
      <c r="S1944" s="6"/>
      <c r="T1944" s="6"/>
      <c r="U1944" s="5" t="s">
        <v>1685</v>
      </c>
      <c r="V1944" s="5">
        <v>13226</v>
      </c>
      <c r="W1944" s="5">
        <v>37761</v>
      </c>
      <c r="X1944" s="5">
        <v>53595</v>
      </c>
      <c r="Y1944" s="5">
        <v>183</v>
      </c>
      <c r="Z1944" s="5">
        <v>251.76848709999999</v>
      </c>
      <c r="AA1944" s="5">
        <v>30397.051599999999</v>
      </c>
      <c r="AB1944" s="5">
        <v>60709</v>
      </c>
      <c r="AC1944" s="6"/>
      <c r="AD1944" s="6"/>
      <c r="AE1944" s="5" t="s">
        <v>1685</v>
      </c>
      <c r="AF1944">
        <v>13226</v>
      </c>
      <c r="AG1944">
        <v>37761</v>
      </c>
      <c r="AH1944">
        <v>53595</v>
      </c>
      <c r="AI1944">
        <v>183</v>
      </c>
      <c r="AJ1944">
        <v>251.768487123527</v>
      </c>
      <c r="AK1944">
        <v>30397.051596438199</v>
      </c>
      <c r="AL1944">
        <v>599980</v>
      </c>
      <c r="AM1944" s="6"/>
      <c r="AN1944" s="6"/>
    </row>
    <row r="1945" spans="1:40" x14ac:dyDescent="0.2">
      <c r="A1945" s="5" t="s">
        <v>1685</v>
      </c>
      <c r="B1945">
        <v>13226</v>
      </c>
      <c r="C1945">
        <v>37761</v>
      </c>
      <c r="D1945">
        <v>53595</v>
      </c>
      <c r="E1945">
        <v>183</v>
      </c>
      <c r="F1945">
        <v>251.768487123527</v>
      </c>
      <c r="G1945">
        <v>30397.051596438199</v>
      </c>
      <c r="H1945">
        <v>4921</v>
      </c>
      <c r="I1945" s="6"/>
      <c r="J1945" s="6"/>
      <c r="K1945" s="5" t="s">
        <v>1685</v>
      </c>
      <c r="L1945">
        <v>13226</v>
      </c>
      <c r="M1945">
        <v>37761</v>
      </c>
      <c r="N1945">
        <v>53595</v>
      </c>
      <c r="O1945">
        <v>183</v>
      </c>
      <c r="P1945">
        <v>251.768487123527</v>
      </c>
      <c r="Q1945">
        <v>30397.051596438199</v>
      </c>
      <c r="R1945">
        <v>599990</v>
      </c>
      <c r="S1945" s="6"/>
      <c r="T1945" s="6"/>
      <c r="U1945" s="5" t="s">
        <v>1685</v>
      </c>
      <c r="V1945" s="5">
        <v>13226</v>
      </c>
      <c r="W1945" s="5">
        <v>37761</v>
      </c>
      <c r="X1945" s="5">
        <v>53595</v>
      </c>
      <c r="Y1945" s="5">
        <v>183</v>
      </c>
      <c r="Z1945" s="5">
        <v>251.76848709999999</v>
      </c>
      <c r="AA1945" s="5">
        <v>30397.051599999999</v>
      </c>
      <c r="AB1945" s="5">
        <v>60795</v>
      </c>
      <c r="AC1945" s="6"/>
      <c r="AD1945" s="6"/>
      <c r="AE1945" s="5" t="s">
        <v>1685</v>
      </c>
      <c r="AF1945">
        <v>13226</v>
      </c>
      <c r="AG1945">
        <v>37761</v>
      </c>
      <c r="AH1945">
        <v>53595</v>
      </c>
      <c r="AI1945">
        <v>183</v>
      </c>
      <c r="AJ1945">
        <v>251.768487123527</v>
      </c>
      <c r="AK1945">
        <v>30397.051596438199</v>
      </c>
      <c r="AL1945">
        <v>599981</v>
      </c>
      <c r="AM1945" s="6"/>
      <c r="AN1945" s="6"/>
    </row>
    <row r="1946" spans="1:40" x14ac:dyDescent="0.2">
      <c r="A1946" s="5" t="s">
        <v>1685</v>
      </c>
      <c r="B1946">
        <v>13226</v>
      </c>
      <c r="C1946">
        <v>37761</v>
      </c>
      <c r="D1946">
        <v>53595</v>
      </c>
      <c r="E1946">
        <v>183</v>
      </c>
      <c r="F1946">
        <v>252.62078991515401</v>
      </c>
      <c r="G1946">
        <v>30318.520417217602</v>
      </c>
      <c r="H1946">
        <v>1422</v>
      </c>
      <c r="I1946" s="6"/>
      <c r="J1946" s="6"/>
      <c r="K1946" s="5" t="s">
        <v>1685</v>
      </c>
      <c r="L1946">
        <v>13226</v>
      </c>
      <c r="M1946">
        <v>37761</v>
      </c>
      <c r="N1946">
        <v>53595</v>
      </c>
      <c r="O1946">
        <v>183</v>
      </c>
      <c r="P1946">
        <v>251.768487123527</v>
      </c>
      <c r="Q1946">
        <v>30397.051596438199</v>
      </c>
      <c r="R1946">
        <v>599990</v>
      </c>
      <c r="S1946" s="6"/>
      <c r="T1946" s="6"/>
      <c r="U1946" s="5" t="s">
        <v>1685</v>
      </c>
      <c r="V1946" s="5">
        <v>13226</v>
      </c>
      <c r="W1946" s="5">
        <v>37761</v>
      </c>
      <c r="X1946" s="5">
        <v>53595</v>
      </c>
      <c r="Y1946" s="5">
        <v>183</v>
      </c>
      <c r="Z1946" s="5">
        <v>251.76848709999999</v>
      </c>
      <c r="AA1946" s="5">
        <v>30397.051599999999</v>
      </c>
      <c r="AB1946" s="5">
        <v>60896</v>
      </c>
      <c r="AC1946" s="6"/>
      <c r="AD1946" s="6"/>
      <c r="AE1946" s="5" t="s">
        <v>1685</v>
      </c>
      <c r="AF1946">
        <v>13226</v>
      </c>
      <c r="AG1946">
        <v>37761</v>
      </c>
      <c r="AH1946">
        <v>53595</v>
      </c>
      <c r="AI1946">
        <v>183</v>
      </c>
      <c r="AJ1946">
        <v>251.768487123527</v>
      </c>
      <c r="AK1946">
        <v>30397.051596438199</v>
      </c>
      <c r="AL1946">
        <v>599981</v>
      </c>
      <c r="AM1946" s="6"/>
      <c r="AN1946" s="6"/>
    </row>
    <row r="1947" spans="1:40" x14ac:dyDescent="0.2">
      <c r="A1947" s="5" t="s">
        <v>1685</v>
      </c>
      <c r="B1947">
        <v>13226</v>
      </c>
      <c r="C1947">
        <v>37761</v>
      </c>
      <c r="D1947">
        <v>53595</v>
      </c>
      <c r="E1947">
        <v>183</v>
      </c>
      <c r="F1947">
        <v>252.62078991515401</v>
      </c>
      <c r="G1947">
        <v>30318.520417217602</v>
      </c>
      <c r="H1947">
        <v>148</v>
      </c>
      <c r="I1947" s="6"/>
      <c r="J1947" s="6"/>
      <c r="K1947" s="5" t="s">
        <v>1685</v>
      </c>
      <c r="L1947">
        <v>13226</v>
      </c>
      <c r="M1947">
        <v>37761</v>
      </c>
      <c r="N1947">
        <v>53595</v>
      </c>
      <c r="O1947">
        <v>183</v>
      </c>
      <c r="P1947">
        <v>251.768487123527</v>
      </c>
      <c r="Q1947">
        <v>30397.051596438199</v>
      </c>
      <c r="R1947">
        <v>599992</v>
      </c>
      <c r="S1947" s="6"/>
      <c r="T1947" s="6"/>
      <c r="U1947" s="5" t="s">
        <v>1685</v>
      </c>
      <c r="V1947" s="5">
        <v>13226</v>
      </c>
      <c r="W1947" s="5">
        <v>37761</v>
      </c>
      <c r="X1947" s="5">
        <v>53595</v>
      </c>
      <c r="Y1947" s="5">
        <v>183</v>
      </c>
      <c r="Z1947" s="5">
        <v>251.76848709999999</v>
      </c>
      <c r="AA1947" s="5">
        <v>30397.051599999999</v>
      </c>
      <c r="AB1947" s="5">
        <v>61014</v>
      </c>
      <c r="AC1947" s="6"/>
      <c r="AD1947" s="6"/>
      <c r="AE1947" s="5" t="s">
        <v>1685</v>
      </c>
      <c r="AF1947">
        <v>13226</v>
      </c>
      <c r="AG1947">
        <v>37761</v>
      </c>
      <c r="AH1947">
        <v>53595</v>
      </c>
      <c r="AI1947">
        <v>183</v>
      </c>
      <c r="AJ1947">
        <v>251.768487123527</v>
      </c>
      <c r="AK1947">
        <v>30397.051596438199</v>
      </c>
      <c r="AL1947">
        <v>599982</v>
      </c>
      <c r="AM1947" s="6"/>
      <c r="AN1947" s="6"/>
    </row>
    <row r="1948" spans="1:40" x14ac:dyDescent="0.2">
      <c r="A1948" s="5" t="s">
        <v>1685</v>
      </c>
      <c r="B1948">
        <v>13226</v>
      </c>
      <c r="C1948">
        <v>37761</v>
      </c>
      <c r="D1948">
        <v>53595</v>
      </c>
      <c r="E1948">
        <v>183</v>
      </c>
      <c r="F1948">
        <v>252.62078991515401</v>
      </c>
      <c r="G1948">
        <v>30318.520417217602</v>
      </c>
      <c r="H1948">
        <v>198</v>
      </c>
      <c r="I1948" s="6"/>
      <c r="J1948" s="6"/>
      <c r="K1948" s="5" t="s">
        <v>1685</v>
      </c>
      <c r="L1948">
        <v>13226</v>
      </c>
      <c r="M1948">
        <v>37761</v>
      </c>
      <c r="N1948">
        <v>53595</v>
      </c>
      <c r="O1948">
        <v>183</v>
      </c>
      <c r="P1948">
        <v>251.768487123527</v>
      </c>
      <c r="Q1948">
        <v>30397.051596438199</v>
      </c>
      <c r="R1948">
        <v>599993</v>
      </c>
      <c r="S1948" s="6"/>
      <c r="T1948" s="6"/>
      <c r="U1948" s="5" t="s">
        <v>1685</v>
      </c>
      <c r="V1948" s="5">
        <v>13226</v>
      </c>
      <c r="W1948" s="5">
        <v>37761</v>
      </c>
      <c r="X1948" s="5">
        <v>53595</v>
      </c>
      <c r="Y1948" s="5">
        <v>183</v>
      </c>
      <c r="Z1948" s="5">
        <v>251.76848709999999</v>
      </c>
      <c r="AA1948" s="5">
        <v>30397.051599999999</v>
      </c>
      <c r="AB1948" s="5">
        <v>61055</v>
      </c>
      <c r="AC1948" s="6"/>
      <c r="AD1948" s="6"/>
      <c r="AE1948" s="5" t="s">
        <v>1685</v>
      </c>
      <c r="AF1948">
        <v>13226</v>
      </c>
      <c r="AG1948">
        <v>37761</v>
      </c>
      <c r="AH1948">
        <v>53595</v>
      </c>
      <c r="AI1948">
        <v>183</v>
      </c>
      <c r="AJ1948">
        <v>251.768487123527</v>
      </c>
      <c r="AK1948">
        <v>30397.051596438199</v>
      </c>
      <c r="AL1948">
        <v>599982</v>
      </c>
      <c r="AM1948" s="6"/>
      <c r="AN1948" s="6"/>
    </row>
    <row r="1949" spans="1:40" x14ac:dyDescent="0.2">
      <c r="A1949" s="5" t="s">
        <v>1685</v>
      </c>
      <c r="B1949">
        <v>13332</v>
      </c>
      <c r="C1949">
        <v>37655</v>
      </c>
      <c r="D1949">
        <v>48893</v>
      </c>
      <c r="E1949">
        <v>183</v>
      </c>
      <c r="F1949">
        <v>321.006306144733</v>
      </c>
      <c r="G1949">
        <v>19315.4789518242</v>
      </c>
      <c r="H1949">
        <v>180</v>
      </c>
      <c r="I1949" s="6"/>
      <c r="J1949" s="6"/>
      <c r="K1949" s="5" t="s">
        <v>1685</v>
      </c>
      <c r="L1949">
        <v>13226</v>
      </c>
      <c r="M1949">
        <v>37761</v>
      </c>
      <c r="N1949">
        <v>53595</v>
      </c>
      <c r="O1949">
        <v>183</v>
      </c>
      <c r="P1949">
        <v>251.768487123527</v>
      </c>
      <c r="Q1949">
        <v>30397.051596438199</v>
      </c>
      <c r="R1949">
        <v>599994</v>
      </c>
      <c r="S1949" s="6"/>
      <c r="T1949" s="6"/>
      <c r="U1949" s="5" t="s">
        <v>1685</v>
      </c>
      <c r="V1949" s="5">
        <v>13226</v>
      </c>
      <c r="W1949" s="5">
        <v>37761</v>
      </c>
      <c r="X1949" s="5">
        <v>53595</v>
      </c>
      <c r="Y1949" s="5">
        <v>183</v>
      </c>
      <c r="Z1949" s="5">
        <v>251.76848709999999</v>
      </c>
      <c r="AA1949" s="5">
        <v>30397.051599999999</v>
      </c>
      <c r="AB1949" s="5">
        <v>67680</v>
      </c>
      <c r="AC1949" s="6"/>
      <c r="AD1949" s="6"/>
      <c r="AE1949" s="5" t="s">
        <v>1685</v>
      </c>
      <c r="AF1949">
        <v>13226</v>
      </c>
      <c r="AG1949">
        <v>37761</v>
      </c>
      <c r="AH1949">
        <v>53595</v>
      </c>
      <c r="AI1949">
        <v>183</v>
      </c>
      <c r="AJ1949">
        <v>251.768487123527</v>
      </c>
      <c r="AK1949">
        <v>30397.051596438199</v>
      </c>
      <c r="AL1949">
        <v>599984</v>
      </c>
      <c r="AM1949" s="6"/>
      <c r="AN1949" s="6"/>
    </row>
    <row r="1950" spans="1:40" x14ac:dyDescent="0.2">
      <c r="A1950" s="5" t="s">
        <v>1685</v>
      </c>
      <c r="B1950">
        <v>13332</v>
      </c>
      <c r="C1950">
        <v>37655</v>
      </c>
      <c r="D1950">
        <v>48893</v>
      </c>
      <c r="E1950">
        <v>183</v>
      </c>
      <c r="F1950">
        <v>321.006306144733</v>
      </c>
      <c r="G1950">
        <v>19315.4789518242</v>
      </c>
      <c r="H1950">
        <v>186</v>
      </c>
      <c r="I1950" s="6"/>
      <c r="J1950" s="6"/>
      <c r="K1950" s="5" t="s">
        <v>1685</v>
      </c>
      <c r="L1950">
        <v>13226</v>
      </c>
      <c r="M1950">
        <v>37761</v>
      </c>
      <c r="N1950">
        <v>53595</v>
      </c>
      <c r="O1950">
        <v>183</v>
      </c>
      <c r="P1950">
        <v>251.768487123527</v>
      </c>
      <c r="Q1950">
        <v>30397.051596438199</v>
      </c>
      <c r="R1950">
        <v>599995</v>
      </c>
      <c r="S1950" s="6"/>
      <c r="T1950" s="6"/>
      <c r="U1950" s="5" t="s">
        <v>1685</v>
      </c>
      <c r="V1950" s="5">
        <v>13226</v>
      </c>
      <c r="W1950" s="5">
        <v>37761</v>
      </c>
      <c r="X1950" s="5">
        <v>53595</v>
      </c>
      <c r="Y1950" s="5">
        <v>183</v>
      </c>
      <c r="Z1950" s="5">
        <v>251.76848709999999</v>
      </c>
      <c r="AA1950" s="5">
        <v>30397.051599999999</v>
      </c>
      <c r="AB1950" s="5">
        <v>67736</v>
      </c>
      <c r="AC1950" s="6"/>
      <c r="AD1950" s="6"/>
      <c r="AE1950" s="5" t="s">
        <v>1685</v>
      </c>
      <c r="AF1950">
        <v>13226</v>
      </c>
      <c r="AG1950">
        <v>37761</v>
      </c>
      <c r="AH1950">
        <v>53595</v>
      </c>
      <c r="AI1950">
        <v>183</v>
      </c>
      <c r="AJ1950">
        <v>251.768487123527</v>
      </c>
      <c r="AK1950">
        <v>30397.051596438199</v>
      </c>
      <c r="AL1950">
        <v>599984</v>
      </c>
      <c r="AM1950" s="6"/>
      <c r="AN1950" s="6"/>
    </row>
    <row r="1951" spans="1:40" x14ac:dyDescent="0.2">
      <c r="A1951" s="5" t="s">
        <v>1685</v>
      </c>
      <c r="B1951">
        <v>13332</v>
      </c>
      <c r="C1951">
        <v>37655</v>
      </c>
      <c r="D1951">
        <v>48893</v>
      </c>
      <c r="E1951">
        <v>183</v>
      </c>
      <c r="F1951">
        <v>321.006306144733</v>
      </c>
      <c r="G1951">
        <v>19315.4789518242</v>
      </c>
      <c r="H1951">
        <v>260</v>
      </c>
      <c r="I1951" s="6"/>
      <c r="J1951" s="6"/>
      <c r="K1951" s="5" t="s">
        <v>1685</v>
      </c>
      <c r="L1951">
        <v>13226</v>
      </c>
      <c r="M1951">
        <v>37761</v>
      </c>
      <c r="N1951">
        <v>53595</v>
      </c>
      <c r="O1951">
        <v>183</v>
      </c>
      <c r="P1951">
        <v>251.768487123527</v>
      </c>
      <c r="Q1951">
        <v>30397.051596438199</v>
      </c>
      <c r="R1951">
        <v>599996</v>
      </c>
      <c r="S1951" s="6"/>
      <c r="T1951" s="6"/>
      <c r="U1951" s="5" t="s">
        <v>1685</v>
      </c>
      <c r="V1951" s="5">
        <v>13226</v>
      </c>
      <c r="W1951" s="5">
        <v>37761</v>
      </c>
      <c r="X1951" s="5">
        <v>53595</v>
      </c>
      <c r="Y1951" s="5">
        <v>183</v>
      </c>
      <c r="Z1951" s="5">
        <v>251.76848709999999</v>
      </c>
      <c r="AA1951" s="5">
        <v>30397.051599999999</v>
      </c>
      <c r="AB1951" s="5">
        <v>68976</v>
      </c>
      <c r="AC1951" s="6"/>
      <c r="AD1951" s="6"/>
      <c r="AE1951" s="5" t="s">
        <v>1685</v>
      </c>
      <c r="AF1951">
        <v>13226</v>
      </c>
      <c r="AG1951">
        <v>37761</v>
      </c>
      <c r="AH1951">
        <v>53595</v>
      </c>
      <c r="AI1951">
        <v>183</v>
      </c>
      <c r="AJ1951">
        <v>251.768487123527</v>
      </c>
      <c r="AK1951">
        <v>30397.051596438199</v>
      </c>
      <c r="AL1951">
        <v>599984</v>
      </c>
      <c r="AM1951" s="6"/>
      <c r="AN1951" s="6"/>
    </row>
    <row r="1952" spans="1:40" x14ac:dyDescent="0.2">
      <c r="A1952" s="5" t="s">
        <v>1680</v>
      </c>
      <c r="B1952">
        <v>12</v>
      </c>
      <c r="C1952">
        <v>1000491</v>
      </c>
      <c r="D1952">
        <v>3106</v>
      </c>
      <c r="E1952">
        <v>183</v>
      </c>
      <c r="F1952">
        <v>386.70223941100198</v>
      </c>
      <c r="G1952">
        <v>901.79723535728704</v>
      </c>
      <c r="H1952">
        <v>157</v>
      </c>
      <c r="I1952" s="6">
        <f t="shared" ref="I1952:J1952" si="1358">AVERAGE(G1952:G1961)</f>
        <v>7145.7642996925833</v>
      </c>
      <c r="J1952" s="6">
        <f t="shared" si="1358"/>
        <v>555.5</v>
      </c>
      <c r="K1952" s="5" t="s">
        <v>1680</v>
      </c>
      <c r="L1952">
        <v>18</v>
      </c>
      <c r="M1952">
        <v>1000485</v>
      </c>
      <c r="N1952">
        <v>9652</v>
      </c>
      <c r="O1952">
        <v>183</v>
      </c>
      <c r="P1952">
        <v>317.97571614876102</v>
      </c>
      <c r="Q1952">
        <v>7839.5384179520597</v>
      </c>
      <c r="R1952">
        <v>598694</v>
      </c>
      <c r="S1952" s="6">
        <f t="shared" ref="S1952" si="1359">AVERAGE(Q1952:Q1961)</f>
        <v>7839.5384179520606</v>
      </c>
      <c r="T1952" s="6">
        <f t="shared" ref="T1952" si="1360">AVERAGE(R1952:R1961)</f>
        <v>599863.9</v>
      </c>
      <c r="U1952" s="5" t="s">
        <v>1680</v>
      </c>
      <c r="V1952" s="5">
        <v>18</v>
      </c>
      <c r="W1952" s="5">
        <v>1000485</v>
      </c>
      <c r="X1952" s="5">
        <v>9652</v>
      </c>
      <c r="Y1952" s="5">
        <v>183</v>
      </c>
      <c r="Z1952" s="5">
        <v>317.9757161</v>
      </c>
      <c r="AA1952" s="5">
        <v>7839.5384180000001</v>
      </c>
      <c r="AB1952" s="5">
        <v>60459</v>
      </c>
      <c r="AC1952" s="6">
        <f t="shared" ref="AC1952" si="1361">AVERAGE(AA1952:AA1961)</f>
        <v>7839.5384179999983</v>
      </c>
      <c r="AD1952" s="6">
        <f t="shared" ref="AD1952" si="1362">AVERAGE(AB1952:AB1961)</f>
        <v>61370.1</v>
      </c>
      <c r="AE1952" s="5" t="s">
        <v>1680</v>
      </c>
      <c r="AF1952">
        <v>18</v>
      </c>
      <c r="AG1952">
        <v>1000485</v>
      </c>
      <c r="AH1952">
        <v>9652</v>
      </c>
      <c r="AI1952">
        <v>183</v>
      </c>
      <c r="AJ1952">
        <v>317.97571614876102</v>
      </c>
      <c r="AK1952">
        <v>7839.5384179520597</v>
      </c>
      <c r="AL1952">
        <v>599980</v>
      </c>
      <c r="AM1952" s="6">
        <f t="shared" ref="AM1952" si="1363">AVERAGE(AK1952:AK1961)</f>
        <v>7839.5384179520606</v>
      </c>
      <c r="AN1952" s="6">
        <f t="shared" ref="AN1952" si="1364">AVERAGE(AL1952:AL1961)</f>
        <v>599981.4</v>
      </c>
    </row>
    <row r="1953" spans="1:40" x14ac:dyDescent="0.2">
      <c r="A1953" s="5" t="s">
        <v>1680</v>
      </c>
      <c r="B1953">
        <v>18</v>
      </c>
      <c r="C1953">
        <v>1000485</v>
      </c>
      <c r="D1953">
        <v>9652</v>
      </c>
      <c r="E1953">
        <v>183</v>
      </c>
      <c r="F1953">
        <v>317.97571614876102</v>
      </c>
      <c r="G1953">
        <v>7839.5384179520597</v>
      </c>
      <c r="H1953">
        <v>1483</v>
      </c>
      <c r="I1953" s="6"/>
      <c r="J1953" s="6"/>
      <c r="K1953" s="5" t="s">
        <v>1680</v>
      </c>
      <c r="L1953">
        <v>18</v>
      </c>
      <c r="M1953">
        <v>1000485</v>
      </c>
      <c r="N1953">
        <v>9652</v>
      </c>
      <c r="O1953">
        <v>183</v>
      </c>
      <c r="P1953">
        <v>317.97571614876102</v>
      </c>
      <c r="Q1953">
        <v>7839.5384179520597</v>
      </c>
      <c r="R1953">
        <v>599981</v>
      </c>
      <c r="S1953" s="6"/>
      <c r="T1953" s="6"/>
      <c r="U1953" s="5" t="s">
        <v>1680</v>
      </c>
      <c r="V1953" s="5">
        <v>18</v>
      </c>
      <c r="W1953" s="5">
        <v>1000485</v>
      </c>
      <c r="X1953" s="5">
        <v>9652</v>
      </c>
      <c r="Y1953" s="5">
        <v>183</v>
      </c>
      <c r="Z1953" s="5">
        <v>317.9757161</v>
      </c>
      <c r="AA1953" s="5">
        <v>7839.5384180000001</v>
      </c>
      <c r="AB1953" s="5">
        <v>60601</v>
      </c>
      <c r="AC1953" s="6"/>
      <c r="AD1953" s="6"/>
      <c r="AE1953" s="5" t="s">
        <v>1680</v>
      </c>
      <c r="AF1953">
        <v>18</v>
      </c>
      <c r="AG1953">
        <v>1000485</v>
      </c>
      <c r="AH1953">
        <v>9652</v>
      </c>
      <c r="AI1953">
        <v>183</v>
      </c>
      <c r="AJ1953">
        <v>317.97571614876102</v>
      </c>
      <c r="AK1953">
        <v>7839.5384179520597</v>
      </c>
      <c r="AL1953">
        <v>599980</v>
      </c>
      <c r="AM1953" s="6"/>
      <c r="AN1953" s="6"/>
    </row>
    <row r="1954" spans="1:40" x14ac:dyDescent="0.2">
      <c r="A1954" s="5" t="s">
        <v>1680</v>
      </c>
      <c r="B1954">
        <v>18</v>
      </c>
      <c r="C1954">
        <v>1000485</v>
      </c>
      <c r="D1954">
        <v>9652</v>
      </c>
      <c r="E1954">
        <v>183</v>
      </c>
      <c r="F1954">
        <v>317.97571614876102</v>
      </c>
      <c r="G1954">
        <v>7839.5384179520597</v>
      </c>
      <c r="H1954">
        <v>153</v>
      </c>
      <c r="I1954" s="6"/>
      <c r="J1954" s="6"/>
      <c r="K1954" s="5" t="s">
        <v>1680</v>
      </c>
      <c r="L1954">
        <v>18</v>
      </c>
      <c r="M1954">
        <v>1000485</v>
      </c>
      <c r="N1954">
        <v>9652</v>
      </c>
      <c r="O1954">
        <v>183</v>
      </c>
      <c r="P1954">
        <v>317.97571614876102</v>
      </c>
      <c r="Q1954">
        <v>7839.5384179520597</v>
      </c>
      <c r="R1954">
        <v>599992</v>
      </c>
      <c r="S1954" s="6"/>
      <c r="T1954" s="6"/>
      <c r="U1954" s="5" t="s">
        <v>1680</v>
      </c>
      <c r="V1954" s="5">
        <v>18</v>
      </c>
      <c r="W1954" s="5">
        <v>1000485</v>
      </c>
      <c r="X1954" s="5">
        <v>9652</v>
      </c>
      <c r="Y1954" s="5">
        <v>183</v>
      </c>
      <c r="Z1954" s="5">
        <v>317.9757161</v>
      </c>
      <c r="AA1954" s="5">
        <v>7839.5384180000001</v>
      </c>
      <c r="AB1954" s="5">
        <v>60639</v>
      </c>
      <c r="AC1954" s="6"/>
      <c r="AD1954" s="6"/>
      <c r="AE1954" s="5" t="s">
        <v>1680</v>
      </c>
      <c r="AF1954">
        <v>18</v>
      </c>
      <c r="AG1954">
        <v>1000485</v>
      </c>
      <c r="AH1954">
        <v>9652</v>
      </c>
      <c r="AI1954">
        <v>183</v>
      </c>
      <c r="AJ1954">
        <v>317.97571614876102</v>
      </c>
      <c r="AK1954">
        <v>7839.5384179520597</v>
      </c>
      <c r="AL1954">
        <v>599981</v>
      </c>
      <c r="AM1954" s="6"/>
      <c r="AN1954" s="6"/>
    </row>
    <row r="1955" spans="1:40" x14ac:dyDescent="0.2">
      <c r="A1955" s="5" t="s">
        <v>1680</v>
      </c>
      <c r="B1955">
        <v>18</v>
      </c>
      <c r="C1955">
        <v>1000485</v>
      </c>
      <c r="D1955">
        <v>9652</v>
      </c>
      <c r="E1955">
        <v>183</v>
      </c>
      <c r="F1955">
        <v>317.97571614876102</v>
      </c>
      <c r="G1955">
        <v>7839.5384179520597</v>
      </c>
      <c r="H1955">
        <v>1551</v>
      </c>
      <c r="I1955" s="6"/>
      <c r="J1955" s="6"/>
      <c r="K1955" s="5" t="s">
        <v>1680</v>
      </c>
      <c r="L1955">
        <v>18</v>
      </c>
      <c r="M1955">
        <v>1000485</v>
      </c>
      <c r="N1955">
        <v>9652</v>
      </c>
      <c r="O1955">
        <v>183</v>
      </c>
      <c r="P1955">
        <v>317.97571614876102</v>
      </c>
      <c r="Q1955">
        <v>7839.5384179520597</v>
      </c>
      <c r="R1955">
        <v>599994</v>
      </c>
      <c r="S1955" s="6"/>
      <c r="T1955" s="6"/>
      <c r="U1955" s="5" t="s">
        <v>1680</v>
      </c>
      <c r="V1955" s="5">
        <v>18</v>
      </c>
      <c r="W1955" s="5">
        <v>1000485</v>
      </c>
      <c r="X1955" s="5">
        <v>9652</v>
      </c>
      <c r="Y1955" s="5">
        <v>183</v>
      </c>
      <c r="Z1955" s="5">
        <v>317.9757161</v>
      </c>
      <c r="AA1955" s="5">
        <v>7839.5384180000001</v>
      </c>
      <c r="AB1955" s="5">
        <v>60666</v>
      </c>
      <c r="AC1955" s="6"/>
      <c r="AD1955" s="6"/>
      <c r="AE1955" s="5" t="s">
        <v>1680</v>
      </c>
      <c r="AF1955">
        <v>18</v>
      </c>
      <c r="AG1955">
        <v>1000485</v>
      </c>
      <c r="AH1955">
        <v>9652</v>
      </c>
      <c r="AI1955">
        <v>183</v>
      </c>
      <c r="AJ1955">
        <v>317.97571614876102</v>
      </c>
      <c r="AK1955">
        <v>7839.5384179520597</v>
      </c>
      <c r="AL1955">
        <v>599981</v>
      </c>
      <c r="AM1955" s="6"/>
      <c r="AN1955" s="6"/>
    </row>
    <row r="1956" spans="1:40" x14ac:dyDescent="0.2">
      <c r="A1956" s="5" t="s">
        <v>1680</v>
      </c>
      <c r="B1956">
        <v>18</v>
      </c>
      <c r="C1956">
        <v>1000485</v>
      </c>
      <c r="D1956">
        <v>9652</v>
      </c>
      <c r="E1956">
        <v>183</v>
      </c>
      <c r="F1956">
        <v>317.97571614876102</v>
      </c>
      <c r="G1956">
        <v>7839.5384179520597</v>
      </c>
      <c r="H1956">
        <v>156</v>
      </c>
      <c r="I1956" s="6"/>
      <c r="J1956" s="6"/>
      <c r="K1956" s="5" t="s">
        <v>1680</v>
      </c>
      <c r="L1956">
        <v>18</v>
      </c>
      <c r="M1956">
        <v>1000485</v>
      </c>
      <c r="N1956">
        <v>9652</v>
      </c>
      <c r="O1956">
        <v>183</v>
      </c>
      <c r="P1956">
        <v>317.97571614876102</v>
      </c>
      <c r="Q1956">
        <v>7839.5384179520597</v>
      </c>
      <c r="R1956">
        <v>599996</v>
      </c>
      <c r="S1956" s="6"/>
      <c r="T1956" s="6"/>
      <c r="U1956" s="5" t="s">
        <v>1680</v>
      </c>
      <c r="V1956" s="5">
        <v>18</v>
      </c>
      <c r="W1956" s="5">
        <v>1000485</v>
      </c>
      <c r="X1956" s="5">
        <v>9652</v>
      </c>
      <c r="Y1956" s="5">
        <v>183</v>
      </c>
      <c r="Z1956" s="5">
        <v>317.9757161</v>
      </c>
      <c r="AA1956" s="5">
        <v>7839.5384180000001</v>
      </c>
      <c r="AB1956" s="5">
        <v>60708</v>
      </c>
      <c r="AC1956" s="6"/>
      <c r="AD1956" s="6"/>
      <c r="AE1956" s="5" t="s">
        <v>1680</v>
      </c>
      <c r="AF1956">
        <v>18</v>
      </c>
      <c r="AG1956">
        <v>1000485</v>
      </c>
      <c r="AH1956">
        <v>9652</v>
      </c>
      <c r="AI1956">
        <v>183</v>
      </c>
      <c r="AJ1956">
        <v>317.97571614876102</v>
      </c>
      <c r="AK1956">
        <v>7839.5384179520597</v>
      </c>
      <c r="AL1956">
        <v>599981</v>
      </c>
      <c r="AM1956" s="6"/>
      <c r="AN1956" s="6"/>
    </row>
    <row r="1957" spans="1:40" x14ac:dyDescent="0.2">
      <c r="A1957" s="5" t="s">
        <v>1680</v>
      </c>
      <c r="B1957">
        <v>18</v>
      </c>
      <c r="C1957">
        <v>1000485</v>
      </c>
      <c r="D1957">
        <v>9652</v>
      </c>
      <c r="E1957">
        <v>183</v>
      </c>
      <c r="F1957">
        <v>317.97571614876102</v>
      </c>
      <c r="G1957">
        <v>7839.5384179520597</v>
      </c>
      <c r="H1957">
        <v>171</v>
      </c>
      <c r="I1957" s="6"/>
      <c r="J1957" s="6"/>
      <c r="K1957" s="5" t="s">
        <v>1680</v>
      </c>
      <c r="L1957">
        <v>18</v>
      </c>
      <c r="M1957">
        <v>1000485</v>
      </c>
      <c r="N1957">
        <v>9652</v>
      </c>
      <c r="O1957">
        <v>183</v>
      </c>
      <c r="P1957">
        <v>317.97571614876102</v>
      </c>
      <c r="Q1957">
        <v>7839.5384179520597</v>
      </c>
      <c r="R1957">
        <v>599996</v>
      </c>
      <c r="S1957" s="6"/>
      <c r="T1957" s="6"/>
      <c r="U1957" s="5" t="s">
        <v>1680</v>
      </c>
      <c r="V1957" s="5">
        <v>18</v>
      </c>
      <c r="W1957" s="5">
        <v>1000485</v>
      </c>
      <c r="X1957" s="5">
        <v>9652</v>
      </c>
      <c r="Y1957" s="5">
        <v>183</v>
      </c>
      <c r="Z1957" s="5">
        <v>317.9757161</v>
      </c>
      <c r="AA1957" s="5">
        <v>7839.5384180000001</v>
      </c>
      <c r="AB1957" s="5">
        <v>60712</v>
      </c>
      <c r="AC1957" s="6"/>
      <c r="AD1957" s="6"/>
      <c r="AE1957" s="5" t="s">
        <v>1680</v>
      </c>
      <c r="AF1957">
        <v>18</v>
      </c>
      <c r="AG1957">
        <v>1000485</v>
      </c>
      <c r="AH1957">
        <v>9652</v>
      </c>
      <c r="AI1957">
        <v>183</v>
      </c>
      <c r="AJ1957">
        <v>317.97571614876102</v>
      </c>
      <c r="AK1957">
        <v>7839.5384179520597</v>
      </c>
      <c r="AL1957">
        <v>599981</v>
      </c>
      <c r="AM1957" s="6"/>
      <c r="AN1957" s="6"/>
    </row>
    <row r="1958" spans="1:40" x14ac:dyDescent="0.2">
      <c r="A1958" s="5" t="s">
        <v>1680</v>
      </c>
      <c r="B1958">
        <v>18</v>
      </c>
      <c r="C1958">
        <v>1000485</v>
      </c>
      <c r="D1958">
        <v>9652</v>
      </c>
      <c r="E1958">
        <v>183</v>
      </c>
      <c r="F1958">
        <v>317.97571614876102</v>
      </c>
      <c r="G1958">
        <v>7839.5384179520597</v>
      </c>
      <c r="H1958">
        <v>209</v>
      </c>
      <c r="I1958" s="6"/>
      <c r="J1958" s="6"/>
      <c r="K1958" s="5" t="s">
        <v>1680</v>
      </c>
      <c r="L1958">
        <v>18</v>
      </c>
      <c r="M1958">
        <v>1000485</v>
      </c>
      <c r="N1958">
        <v>9652</v>
      </c>
      <c r="O1958">
        <v>183</v>
      </c>
      <c r="P1958">
        <v>317.97571614876102</v>
      </c>
      <c r="Q1958">
        <v>7839.5384179520597</v>
      </c>
      <c r="R1958">
        <v>599996</v>
      </c>
      <c r="S1958" s="6"/>
      <c r="T1958" s="6"/>
      <c r="U1958" s="5" t="s">
        <v>1680</v>
      </c>
      <c r="V1958" s="5">
        <v>18</v>
      </c>
      <c r="W1958" s="5">
        <v>1000485</v>
      </c>
      <c r="X1958" s="5">
        <v>9652</v>
      </c>
      <c r="Y1958" s="5">
        <v>183</v>
      </c>
      <c r="Z1958" s="5">
        <v>317.9757161</v>
      </c>
      <c r="AA1958" s="5">
        <v>7839.5384180000001</v>
      </c>
      <c r="AB1958" s="5">
        <v>60972</v>
      </c>
      <c r="AC1958" s="6"/>
      <c r="AD1958" s="6"/>
      <c r="AE1958" s="5" t="s">
        <v>1680</v>
      </c>
      <c r="AF1958">
        <v>18</v>
      </c>
      <c r="AG1958">
        <v>1000485</v>
      </c>
      <c r="AH1958">
        <v>9652</v>
      </c>
      <c r="AI1958">
        <v>183</v>
      </c>
      <c r="AJ1958">
        <v>317.97571614876102</v>
      </c>
      <c r="AK1958">
        <v>7839.5384179520597</v>
      </c>
      <c r="AL1958">
        <v>599981</v>
      </c>
      <c r="AM1958" s="6"/>
      <c r="AN1958" s="6"/>
    </row>
    <row r="1959" spans="1:40" x14ac:dyDescent="0.2">
      <c r="A1959" s="5" t="s">
        <v>1680</v>
      </c>
      <c r="B1959">
        <v>18</v>
      </c>
      <c r="C1959">
        <v>1000485</v>
      </c>
      <c r="D1959">
        <v>9652</v>
      </c>
      <c r="E1959">
        <v>183</v>
      </c>
      <c r="F1959">
        <v>317.97571614876102</v>
      </c>
      <c r="G1959">
        <v>7839.5384179520597</v>
      </c>
      <c r="H1959">
        <v>236</v>
      </c>
      <c r="I1959" s="6"/>
      <c r="J1959" s="6"/>
      <c r="K1959" s="5" t="s">
        <v>1680</v>
      </c>
      <c r="L1959">
        <v>18</v>
      </c>
      <c r="M1959">
        <v>1000485</v>
      </c>
      <c r="N1959">
        <v>9652</v>
      </c>
      <c r="O1959">
        <v>183</v>
      </c>
      <c r="P1959">
        <v>317.97571614876102</v>
      </c>
      <c r="Q1959">
        <v>7839.5384179520597</v>
      </c>
      <c r="R1959">
        <v>599996</v>
      </c>
      <c r="S1959" s="6"/>
      <c r="T1959" s="6"/>
      <c r="U1959" s="5" t="s">
        <v>1680</v>
      </c>
      <c r="V1959" s="5">
        <v>18</v>
      </c>
      <c r="W1959" s="5">
        <v>1000485</v>
      </c>
      <c r="X1959" s="5">
        <v>9652</v>
      </c>
      <c r="Y1959" s="5">
        <v>183</v>
      </c>
      <c r="Z1959" s="5">
        <v>317.9757161</v>
      </c>
      <c r="AA1959" s="5">
        <v>7839.5384180000001</v>
      </c>
      <c r="AB1959" s="5">
        <v>61191</v>
      </c>
      <c r="AC1959" s="6"/>
      <c r="AD1959" s="6"/>
      <c r="AE1959" s="5" t="s">
        <v>1680</v>
      </c>
      <c r="AF1959">
        <v>18</v>
      </c>
      <c r="AG1959">
        <v>1000485</v>
      </c>
      <c r="AH1959">
        <v>9652</v>
      </c>
      <c r="AI1959">
        <v>183</v>
      </c>
      <c r="AJ1959">
        <v>317.97571614876102</v>
      </c>
      <c r="AK1959">
        <v>7839.5384179520597</v>
      </c>
      <c r="AL1959">
        <v>599983</v>
      </c>
      <c r="AM1959" s="6"/>
      <c r="AN1959" s="6"/>
    </row>
    <row r="1960" spans="1:40" x14ac:dyDescent="0.2">
      <c r="A1960" s="5" t="s">
        <v>1680</v>
      </c>
      <c r="B1960">
        <v>18</v>
      </c>
      <c r="C1960">
        <v>1000485</v>
      </c>
      <c r="D1960">
        <v>9652</v>
      </c>
      <c r="E1960">
        <v>183</v>
      </c>
      <c r="F1960">
        <v>317.97571614876102</v>
      </c>
      <c r="G1960">
        <v>7839.5384179520597</v>
      </c>
      <c r="H1960">
        <v>477</v>
      </c>
      <c r="I1960" s="6"/>
      <c r="J1960" s="6"/>
      <c r="K1960" s="5" t="s">
        <v>1680</v>
      </c>
      <c r="L1960">
        <v>18</v>
      </c>
      <c r="M1960">
        <v>1000485</v>
      </c>
      <c r="N1960">
        <v>9652</v>
      </c>
      <c r="O1960">
        <v>183</v>
      </c>
      <c r="P1960">
        <v>317.97571614876102</v>
      </c>
      <c r="Q1960">
        <v>7839.5384179520597</v>
      </c>
      <c r="R1960">
        <v>599997</v>
      </c>
      <c r="S1960" s="6"/>
      <c r="T1960" s="6"/>
      <c r="U1960" s="5" t="s">
        <v>1680</v>
      </c>
      <c r="V1960" s="5">
        <v>18</v>
      </c>
      <c r="W1960" s="5">
        <v>1000485</v>
      </c>
      <c r="X1960" s="5">
        <v>9652</v>
      </c>
      <c r="Y1960" s="5">
        <v>183</v>
      </c>
      <c r="Z1960" s="5">
        <v>317.9757161</v>
      </c>
      <c r="AA1960" s="5">
        <v>7839.5384180000001</v>
      </c>
      <c r="AB1960" s="5">
        <v>62750</v>
      </c>
      <c r="AC1960" s="6"/>
      <c r="AD1960" s="6"/>
      <c r="AE1960" s="5" t="s">
        <v>1680</v>
      </c>
      <c r="AF1960">
        <v>18</v>
      </c>
      <c r="AG1960">
        <v>1000485</v>
      </c>
      <c r="AH1960">
        <v>9652</v>
      </c>
      <c r="AI1960">
        <v>183</v>
      </c>
      <c r="AJ1960">
        <v>317.97571614876102</v>
      </c>
      <c r="AK1960">
        <v>7839.5384179520597</v>
      </c>
      <c r="AL1960">
        <v>599983</v>
      </c>
      <c r="AM1960" s="6"/>
      <c r="AN1960" s="6"/>
    </row>
    <row r="1961" spans="1:40" x14ac:dyDescent="0.2">
      <c r="A1961" s="5" t="s">
        <v>1680</v>
      </c>
      <c r="B1961">
        <v>18</v>
      </c>
      <c r="C1961">
        <v>1000485</v>
      </c>
      <c r="D1961">
        <v>9652</v>
      </c>
      <c r="E1961">
        <v>183</v>
      </c>
      <c r="F1961">
        <v>317.97571614876102</v>
      </c>
      <c r="G1961">
        <v>7839.5384179520597</v>
      </c>
      <c r="H1961">
        <v>962</v>
      </c>
      <c r="I1961" s="6"/>
      <c r="J1961" s="6"/>
      <c r="K1961" s="5" t="s">
        <v>1680</v>
      </c>
      <c r="L1961">
        <v>18</v>
      </c>
      <c r="M1961">
        <v>1000485</v>
      </c>
      <c r="N1961">
        <v>9652</v>
      </c>
      <c r="O1961">
        <v>183</v>
      </c>
      <c r="P1961">
        <v>317.97571614876102</v>
      </c>
      <c r="Q1961">
        <v>7839.5384179520597</v>
      </c>
      <c r="R1961">
        <v>599997</v>
      </c>
      <c r="S1961" s="6"/>
      <c r="T1961" s="6"/>
      <c r="U1961" s="5" t="s">
        <v>1680</v>
      </c>
      <c r="V1961" s="5">
        <v>18</v>
      </c>
      <c r="W1961" s="5">
        <v>1000485</v>
      </c>
      <c r="X1961" s="5">
        <v>9652</v>
      </c>
      <c r="Y1961" s="5">
        <v>183</v>
      </c>
      <c r="Z1961" s="5">
        <v>317.9757161</v>
      </c>
      <c r="AA1961" s="5">
        <v>7839.5384180000001</v>
      </c>
      <c r="AB1961" s="5">
        <v>65003</v>
      </c>
      <c r="AC1961" s="6"/>
      <c r="AD1961" s="6"/>
      <c r="AE1961" s="5" t="s">
        <v>1680</v>
      </c>
      <c r="AF1961">
        <v>18</v>
      </c>
      <c r="AG1961">
        <v>1000485</v>
      </c>
      <c r="AH1961">
        <v>9652</v>
      </c>
      <c r="AI1961">
        <v>183</v>
      </c>
      <c r="AJ1961">
        <v>317.97571614876102</v>
      </c>
      <c r="AK1961">
        <v>7839.5384179520597</v>
      </c>
      <c r="AL1961">
        <v>599983</v>
      </c>
      <c r="AM1961" s="6"/>
      <c r="AN1961" s="6"/>
    </row>
    <row r="1962" spans="1:40" x14ac:dyDescent="0.2">
      <c r="A1962" s="5" t="s">
        <v>1681</v>
      </c>
      <c r="B1962">
        <v>300385</v>
      </c>
      <c r="C1962">
        <v>5702571</v>
      </c>
      <c r="D1962">
        <v>40510</v>
      </c>
      <c r="E1962">
        <v>183</v>
      </c>
      <c r="F1962">
        <v>313.83066152169602</v>
      </c>
      <c r="G1962">
        <v>30611.780935605599</v>
      </c>
      <c r="H1962">
        <v>142</v>
      </c>
      <c r="I1962" s="6">
        <f t="shared" ref="I1962:J1962" si="1365">AVERAGE(G1962:G1971)</f>
        <v>27130.200461682951</v>
      </c>
      <c r="J1962" s="6">
        <f t="shared" si="1365"/>
        <v>935.6</v>
      </c>
      <c r="K1962" s="5" t="s">
        <v>1681</v>
      </c>
      <c r="L1962">
        <v>300385</v>
      </c>
      <c r="M1962">
        <v>5702571</v>
      </c>
      <c r="N1962">
        <v>40510</v>
      </c>
      <c r="O1962">
        <v>183</v>
      </c>
      <c r="P1962">
        <v>313.83066152169602</v>
      </c>
      <c r="Q1962">
        <v>30611.780935605599</v>
      </c>
      <c r="R1962">
        <v>599992</v>
      </c>
      <c r="S1962" s="6">
        <f t="shared" ref="S1962" si="1366">AVERAGE(Q1962:Q1971)</f>
        <v>30611.780935605599</v>
      </c>
      <c r="T1962" s="6">
        <f t="shared" ref="T1962" si="1367">AVERAGE(R1962:R1971)</f>
        <v>599994.1</v>
      </c>
      <c r="U1962" s="5" t="s">
        <v>1681</v>
      </c>
      <c r="V1962" s="5">
        <v>300385</v>
      </c>
      <c r="W1962" s="5">
        <v>5702571</v>
      </c>
      <c r="X1962" s="5">
        <v>40510</v>
      </c>
      <c r="Y1962" s="5">
        <v>185</v>
      </c>
      <c r="Z1962" s="5">
        <v>313.6795204</v>
      </c>
      <c r="AA1962" s="5">
        <v>30616.547930000001</v>
      </c>
      <c r="AB1962" s="5">
        <v>60714</v>
      </c>
      <c r="AC1962" s="6">
        <f t="shared" ref="AC1962" si="1368">AVERAGE(AA1962:AA1971)</f>
        <v>30616.547930000001</v>
      </c>
      <c r="AD1962" s="6">
        <f t="shared" ref="AD1962" si="1369">AVERAGE(AB1962:AB1971)</f>
        <v>63997.9</v>
      </c>
      <c r="AE1962" s="5" t="s">
        <v>1681</v>
      </c>
      <c r="AF1962">
        <v>300385</v>
      </c>
      <c r="AG1962">
        <v>5702571</v>
      </c>
      <c r="AH1962">
        <v>40510</v>
      </c>
      <c r="AI1962">
        <v>185</v>
      </c>
      <c r="AJ1962">
        <v>313.67952039054802</v>
      </c>
      <c r="AK1962">
        <v>30616.5479268821</v>
      </c>
      <c r="AL1962">
        <v>599980</v>
      </c>
      <c r="AM1962" s="6">
        <f t="shared" ref="AM1962" si="1370">AVERAGE(AK1962:AK1971)</f>
        <v>30616.5479268821</v>
      </c>
      <c r="AN1962" s="6">
        <f t="shared" ref="AN1962" si="1371">AVERAGE(AL1962:AL1971)</f>
        <v>599981.19999999995</v>
      </c>
    </row>
    <row r="1963" spans="1:40" x14ac:dyDescent="0.2">
      <c r="A1963" s="5" t="s">
        <v>1681</v>
      </c>
      <c r="B1963">
        <v>300385</v>
      </c>
      <c r="C1963">
        <v>5702571</v>
      </c>
      <c r="D1963">
        <v>40510</v>
      </c>
      <c r="E1963">
        <v>183</v>
      </c>
      <c r="F1963">
        <v>313.83066152169602</v>
      </c>
      <c r="G1963">
        <v>30611.780935605599</v>
      </c>
      <c r="H1963">
        <v>1587</v>
      </c>
      <c r="I1963" s="6"/>
      <c r="J1963" s="6"/>
      <c r="K1963" s="5" t="s">
        <v>1681</v>
      </c>
      <c r="L1963">
        <v>300385</v>
      </c>
      <c r="M1963">
        <v>5702571</v>
      </c>
      <c r="N1963">
        <v>40510</v>
      </c>
      <c r="O1963">
        <v>183</v>
      </c>
      <c r="P1963">
        <v>313.83066152169602</v>
      </c>
      <c r="Q1963">
        <v>30611.780935605599</v>
      </c>
      <c r="R1963">
        <v>599992</v>
      </c>
      <c r="S1963" s="6"/>
      <c r="T1963" s="6"/>
      <c r="U1963" s="5" t="s">
        <v>1681</v>
      </c>
      <c r="V1963" s="5">
        <v>300385</v>
      </c>
      <c r="W1963" s="5">
        <v>5702571</v>
      </c>
      <c r="X1963" s="5">
        <v>40510</v>
      </c>
      <c r="Y1963" s="5">
        <v>185</v>
      </c>
      <c r="Z1963" s="5">
        <v>313.6795204</v>
      </c>
      <c r="AA1963" s="5">
        <v>30616.547930000001</v>
      </c>
      <c r="AB1963" s="5">
        <v>60757</v>
      </c>
      <c r="AC1963" s="6"/>
      <c r="AD1963" s="6"/>
      <c r="AE1963" s="5" t="s">
        <v>1681</v>
      </c>
      <c r="AF1963">
        <v>300385</v>
      </c>
      <c r="AG1963">
        <v>5702571</v>
      </c>
      <c r="AH1963">
        <v>40510</v>
      </c>
      <c r="AI1963">
        <v>185</v>
      </c>
      <c r="AJ1963">
        <v>313.67952039054802</v>
      </c>
      <c r="AK1963">
        <v>30616.5479268821</v>
      </c>
      <c r="AL1963">
        <v>599980</v>
      </c>
      <c r="AM1963" s="6"/>
      <c r="AN1963" s="6"/>
    </row>
    <row r="1964" spans="1:40" x14ac:dyDescent="0.2">
      <c r="A1964" s="5" t="s">
        <v>1681</v>
      </c>
      <c r="B1964">
        <v>300385</v>
      </c>
      <c r="C1964">
        <v>5702571</v>
      </c>
      <c r="D1964">
        <v>40510</v>
      </c>
      <c r="E1964">
        <v>183</v>
      </c>
      <c r="F1964">
        <v>313.83066152169602</v>
      </c>
      <c r="G1964">
        <v>30611.780935605599</v>
      </c>
      <c r="H1964">
        <v>166</v>
      </c>
      <c r="I1964" s="6"/>
      <c r="J1964" s="6"/>
      <c r="K1964" s="5" t="s">
        <v>1681</v>
      </c>
      <c r="L1964">
        <v>300385</v>
      </c>
      <c r="M1964">
        <v>5702571</v>
      </c>
      <c r="N1964">
        <v>40510</v>
      </c>
      <c r="O1964">
        <v>183</v>
      </c>
      <c r="P1964">
        <v>313.83066152169602</v>
      </c>
      <c r="Q1964">
        <v>30611.780935605599</v>
      </c>
      <c r="R1964">
        <v>599992</v>
      </c>
      <c r="S1964" s="6"/>
      <c r="T1964" s="6"/>
      <c r="U1964" s="5" t="s">
        <v>1681</v>
      </c>
      <c r="V1964" s="5">
        <v>300385</v>
      </c>
      <c r="W1964" s="5">
        <v>5702571</v>
      </c>
      <c r="X1964" s="5">
        <v>40510</v>
      </c>
      <c r="Y1964" s="5">
        <v>185</v>
      </c>
      <c r="Z1964" s="5">
        <v>313.6795204</v>
      </c>
      <c r="AA1964" s="5">
        <v>30616.547930000001</v>
      </c>
      <c r="AB1964" s="5">
        <v>60848</v>
      </c>
      <c r="AC1964" s="6"/>
      <c r="AD1964" s="6"/>
      <c r="AE1964" s="5" t="s">
        <v>1681</v>
      </c>
      <c r="AF1964">
        <v>300385</v>
      </c>
      <c r="AG1964">
        <v>5702571</v>
      </c>
      <c r="AH1964">
        <v>40510</v>
      </c>
      <c r="AI1964">
        <v>185</v>
      </c>
      <c r="AJ1964">
        <v>313.67952039054802</v>
      </c>
      <c r="AK1964">
        <v>30616.5479268821</v>
      </c>
      <c r="AL1964">
        <v>599981</v>
      </c>
      <c r="AM1964" s="6"/>
      <c r="AN1964" s="6"/>
    </row>
    <row r="1965" spans="1:40" x14ac:dyDescent="0.2">
      <c r="A1965" s="5" t="s">
        <v>1681</v>
      </c>
      <c r="B1965">
        <v>300385</v>
      </c>
      <c r="C1965">
        <v>5702571</v>
      </c>
      <c r="D1965">
        <v>40510</v>
      </c>
      <c r="E1965">
        <v>183</v>
      </c>
      <c r="F1965">
        <v>313.83066152169602</v>
      </c>
      <c r="G1965">
        <v>30611.780935605599</v>
      </c>
      <c r="H1965">
        <v>182</v>
      </c>
      <c r="I1965" s="6"/>
      <c r="J1965" s="6"/>
      <c r="K1965" s="5" t="s">
        <v>1681</v>
      </c>
      <c r="L1965">
        <v>300385</v>
      </c>
      <c r="M1965">
        <v>5702571</v>
      </c>
      <c r="N1965">
        <v>40510</v>
      </c>
      <c r="O1965">
        <v>183</v>
      </c>
      <c r="P1965">
        <v>313.83066152169602</v>
      </c>
      <c r="Q1965">
        <v>30611.780935605599</v>
      </c>
      <c r="R1965">
        <v>599994</v>
      </c>
      <c r="S1965" s="6"/>
      <c r="T1965" s="6"/>
      <c r="U1965" s="5" t="s">
        <v>1681</v>
      </c>
      <c r="V1965" s="5">
        <v>300385</v>
      </c>
      <c r="W1965" s="5">
        <v>5702571</v>
      </c>
      <c r="X1965" s="5">
        <v>40510</v>
      </c>
      <c r="Y1965" s="5">
        <v>185</v>
      </c>
      <c r="Z1965" s="5">
        <v>313.6795204</v>
      </c>
      <c r="AA1965" s="5">
        <v>30616.547930000001</v>
      </c>
      <c r="AB1965" s="5">
        <v>60889</v>
      </c>
      <c r="AC1965" s="6"/>
      <c r="AD1965" s="6"/>
      <c r="AE1965" s="5" t="s">
        <v>1681</v>
      </c>
      <c r="AF1965">
        <v>300385</v>
      </c>
      <c r="AG1965">
        <v>5702571</v>
      </c>
      <c r="AH1965">
        <v>40510</v>
      </c>
      <c r="AI1965">
        <v>185</v>
      </c>
      <c r="AJ1965">
        <v>313.67952039054802</v>
      </c>
      <c r="AK1965">
        <v>30616.5479268821</v>
      </c>
      <c r="AL1965">
        <v>599981</v>
      </c>
      <c r="AM1965" s="6"/>
      <c r="AN1965" s="6"/>
    </row>
    <row r="1966" spans="1:40" x14ac:dyDescent="0.2">
      <c r="A1966" s="5" t="s">
        <v>1681</v>
      </c>
      <c r="B1966">
        <v>300385</v>
      </c>
      <c r="C1966">
        <v>5702571</v>
      </c>
      <c r="D1966">
        <v>40510</v>
      </c>
      <c r="E1966">
        <v>183</v>
      </c>
      <c r="F1966">
        <v>313.83066152169602</v>
      </c>
      <c r="G1966">
        <v>30611.780935605599</v>
      </c>
      <c r="H1966">
        <v>194</v>
      </c>
      <c r="I1966" s="6"/>
      <c r="J1966" s="6"/>
      <c r="K1966" s="5" t="s">
        <v>1681</v>
      </c>
      <c r="L1966">
        <v>300385</v>
      </c>
      <c r="M1966">
        <v>5702571</v>
      </c>
      <c r="N1966">
        <v>40510</v>
      </c>
      <c r="O1966">
        <v>183</v>
      </c>
      <c r="P1966">
        <v>313.83066152169602</v>
      </c>
      <c r="Q1966">
        <v>30611.780935605599</v>
      </c>
      <c r="R1966">
        <v>599994</v>
      </c>
      <c r="S1966" s="6"/>
      <c r="T1966" s="6"/>
      <c r="U1966" s="5" t="s">
        <v>1681</v>
      </c>
      <c r="V1966" s="5">
        <v>300385</v>
      </c>
      <c r="W1966" s="5">
        <v>5702571</v>
      </c>
      <c r="X1966" s="5">
        <v>40510</v>
      </c>
      <c r="Y1966" s="5">
        <v>185</v>
      </c>
      <c r="Z1966" s="5">
        <v>313.6795204</v>
      </c>
      <c r="AA1966" s="5">
        <v>30616.547930000001</v>
      </c>
      <c r="AB1966" s="5">
        <v>60895</v>
      </c>
      <c r="AC1966" s="6"/>
      <c r="AD1966" s="6"/>
      <c r="AE1966" s="5" t="s">
        <v>1681</v>
      </c>
      <c r="AF1966">
        <v>300385</v>
      </c>
      <c r="AG1966">
        <v>5702571</v>
      </c>
      <c r="AH1966">
        <v>40510</v>
      </c>
      <c r="AI1966">
        <v>185</v>
      </c>
      <c r="AJ1966">
        <v>313.67952039054802</v>
      </c>
      <c r="AK1966">
        <v>30616.5479268821</v>
      </c>
      <c r="AL1966">
        <v>599981</v>
      </c>
      <c r="AM1966" s="6"/>
      <c r="AN1966" s="6"/>
    </row>
    <row r="1967" spans="1:40" x14ac:dyDescent="0.2">
      <c r="A1967" s="5" t="s">
        <v>1681</v>
      </c>
      <c r="B1967">
        <v>300385</v>
      </c>
      <c r="C1967">
        <v>5702571</v>
      </c>
      <c r="D1967">
        <v>40510</v>
      </c>
      <c r="E1967">
        <v>183</v>
      </c>
      <c r="F1967">
        <v>313.83066152169602</v>
      </c>
      <c r="G1967">
        <v>30611.780935605599</v>
      </c>
      <c r="H1967">
        <v>2680</v>
      </c>
      <c r="I1967" s="6"/>
      <c r="J1967" s="6"/>
      <c r="K1967" s="5" t="s">
        <v>1681</v>
      </c>
      <c r="L1967">
        <v>300385</v>
      </c>
      <c r="M1967">
        <v>5702571</v>
      </c>
      <c r="N1967">
        <v>40510</v>
      </c>
      <c r="O1967">
        <v>183</v>
      </c>
      <c r="P1967">
        <v>313.83066152169602</v>
      </c>
      <c r="Q1967">
        <v>30611.780935605599</v>
      </c>
      <c r="R1967">
        <v>599995</v>
      </c>
      <c r="S1967" s="6"/>
      <c r="T1967" s="6"/>
      <c r="U1967" s="5" t="s">
        <v>1681</v>
      </c>
      <c r="V1967" s="5">
        <v>300385</v>
      </c>
      <c r="W1967" s="5">
        <v>5702571</v>
      </c>
      <c r="X1967" s="5">
        <v>40510</v>
      </c>
      <c r="Y1967" s="5">
        <v>185</v>
      </c>
      <c r="Z1967" s="5">
        <v>313.6795204</v>
      </c>
      <c r="AA1967" s="5">
        <v>30616.547930000001</v>
      </c>
      <c r="AB1967" s="5">
        <v>61077</v>
      </c>
      <c r="AC1967" s="6"/>
      <c r="AD1967" s="6"/>
      <c r="AE1967" s="5" t="s">
        <v>1681</v>
      </c>
      <c r="AF1967">
        <v>300385</v>
      </c>
      <c r="AG1967">
        <v>5702571</v>
      </c>
      <c r="AH1967">
        <v>40510</v>
      </c>
      <c r="AI1967">
        <v>185</v>
      </c>
      <c r="AJ1967">
        <v>313.67952039054802</v>
      </c>
      <c r="AK1967">
        <v>30616.5479268821</v>
      </c>
      <c r="AL1967">
        <v>599981</v>
      </c>
      <c r="AM1967" s="6"/>
      <c r="AN1967" s="6"/>
    </row>
    <row r="1968" spans="1:40" x14ac:dyDescent="0.2">
      <c r="A1968" s="5" t="s">
        <v>1681</v>
      </c>
      <c r="B1968">
        <v>300385</v>
      </c>
      <c r="C1968">
        <v>5702571</v>
      </c>
      <c r="D1968">
        <v>40510</v>
      </c>
      <c r="E1968">
        <v>183</v>
      </c>
      <c r="F1968">
        <v>313.83066152169602</v>
      </c>
      <c r="G1968">
        <v>30611.780935605599</v>
      </c>
      <c r="H1968">
        <v>942</v>
      </c>
      <c r="I1968" s="6"/>
      <c r="J1968" s="6"/>
      <c r="K1968" s="5" t="s">
        <v>1681</v>
      </c>
      <c r="L1968">
        <v>300385</v>
      </c>
      <c r="M1968">
        <v>5702571</v>
      </c>
      <c r="N1968">
        <v>40510</v>
      </c>
      <c r="O1968">
        <v>183</v>
      </c>
      <c r="P1968">
        <v>313.83066152169602</v>
      </c>
      <c r="Q1968">
        <v>30611.780935605599</v>
      </c>
      <c r="R1968">
        <v>599995</v>
      </c>
      <c r="S1968" s="6"/>
      <c r="T1968" s="6"/>
      <c r="U1968" s="5" t="s">
        <v>1681</v>
      </c>
      <c r="V1968" s="5">
        <v>300385</v>
      </c>
      <c r="W1968" s="5">
        <v>5702571</v>
      </c>
      <c r="X1968" s="5">
        <v>40510</v>
      </c>
      <c r="Y1968" s="5">
        <v>185</v>
      </c>
      <c r="Z1968" s="5">
        <v>313.6795204</v>
      </c>
      <c r="AA1968" s="5">
        <v>30616.547930000001</v>
      </c>
      <c r="AB1968" s="5">
        <v>61152</v>
      </c>
      <c r="AC1968" s="6"/>
      <c r="AD1968" s="6"/>
      <c r="AE1968" s="5" t="s">
        <v>1681</v>
      </c>
      <c r="AF1968">
        <v>300385</v>
      </c>
      <c r="AG1968">
        <v>5702571</v>
      </c>
      <c r="AH1968">
        <v>40510</v>
      </c>
      <c r="AI1968">
        <v>185</v>
      </c>
      <c r="AJ1968">
        <v>313.67952039054802</v>
      </c>
      <c r="AK1968">
        <v>30616.5479268821</v>
      </c>
      <c r="AL1968">
        <v>599982</v>
      </c>
      <c r="AM1968" s="6"/>
      <c r="AN1968" s="6"/>
    </row>
    <row r="1969" spans="1:40" x14ac:dyDescent="0.2">
      <c r="A1969" s="5" t="s">
        <v>1681</v>
      </c>
      <c r="B1969">
        <v>700204</v>
      </c>
      <c r="C1969">
        <v>5302752</v>
      </c>
      <c r="D1969">
        <v>34133</v>
      </c>
      <c r="E1969">
        <v>183</v>
      </c>
      <c r="F1969">
        <v>476.79824633082598</v>
      </c>
      <c r="G1969">
        <v>19094.783310725699</v>
      </c>
      <c r="H1969">
        <v>212</v>
      </c>
      <c r="I1969" s="6"/>
      <c r="J1969" s="6"/>
      <c r="K1969" s="5" t="s">
        <v>1681</v>
      </c>
      <c r="L1969">
        <v>300385</v>
      </c>
      <c r="M1969">
        <v>5702571</v>
      </c>
      <c r="N1969">
        <v>40510</v>
      </c>
      <c r="O1969">
        <v>183</v>
      </c>
      <c r="P1969">
        <v>313.83066152169602</v>
      </c>
      <c r="Q1969">
        <v>30611.780935605599</v>
      </c>
      <c r="R1969">
        <v>599995</v>
      </c>
      <c r="S1969" s="6"/>
      <c r="T1969" s="6"/>
      <c r="U1969" s="5" t="s">
        <v>1681</v>
      </c>
      <c r="V1969" s="5">
        <v>300385</v>
      </c>
      <c r="W1969" s="5">
        <v>5702571</v>
      </c>
      <c r="X1969" s="5">
        <v>40510</v>
      </c>
      <c r="Y1969" s="5">
        <v>185</v>
      </c>
      <c r="Z1969" s="5">
        <v>313.6795204</v>
      </c>
      <c r="AA1969" s="5">
        <v>30616.547930000001</v>
      </c>
      <c r="AB1969" s="5">
        <v>67852</v>
      </c>
      <c r="AC1969" s="6"/>
      <c r="AD1969" s="6"/>
      <c r="AE1969" s="5" t="s">
        <v>1681</v>
      </c>
      <c r="AF1969">
        <v>300385</v>
      </c>
      <c r="AG1969">
        <v>5702571</v>
      </c>
      <c r="AH1969">
        <v>40510</v>
      </c>
      <c r="AI1969">
        <v>185</v>
      </c>
      <c r="AJ1969">
        <v>313.67952039054802</v>
      </c>
      <c r="AK1969">
        <v>30616.5479268821</v>
      </c>
      <c r="AL1969">
        <v>599982</v>
      </c>
      <c r="AM1969" s="6"/>
      <c r="AN1969" s="6"/>
    </row>
    <row r="1970" spans="1:40" x14ac:dyDescent="0.2">
      <c r="A1970" s="5" t="s">
        <v>1681</v>
      </c>
      <c r="B1970">
        <v>700336</v>
      </c>
      <c r="C1970">
        <v>5302620</v>
      </c>
      <c r="D1970">
        <v>34037</v>
      </c>
      <c r="E1970">
        <v>183</v>
      </c>
      <c r="F1970">
        <v>477.95252446314498</v>
      </c>
      <c r="G1970">
        <v>18962.377378432298</v>
      </c>
      <c r="H1970">
        <v>2946</v>
      </c>
      <c r="I1970" s="6"/>
      <c r="J1970" s="6"/>
      <c r="K1970" s="5" t="s">
        <v>1681</v>
      </c>
      <c r="L1970">
        <v>300385</v>
      </c>
      <c r="M1970">
        <v>5702571</v>
      </c>
      <c r="N1970">
        <v>40510</v>
      </c>
      <c r="O1970">
        <v>183</v>
      </c>
      <c r="P1970">
        <v>313.83066152169602</v>
      </c>
      <c r="Q1970">
        <v>30611.780935605599</v>
      </c>
      <c r="R1970">
        <v>599996</v>
      </c>
      <c r="S1970" s="6"/>
      <c r="T1970" s="6"/>
      <c r="U1970" s="5" t="s">
        <v>1681</v>
      </c>
      <c r="V1970" s="5">
        <v>300385</v>
      </c>
      <c r="W1970" s="5">
        <v>5702571</v>
      </c>
      <c r="X1970" s="5">
        <v>40510</v>
      </c>
      <c r="Y1970" s="5">
        <v>185</v>
      </c>
      <c r="Z1970" s="5">
        <v>313.6795204</v>
      </c>
      <c r="AA1970" s="5">
        <v>30616.547930000001</v>
      </c>
      <c r="AB1970" s="5">
        <v>69684</v>
      </c>
      <c r="AC1970" s="6"/>
      <c r="AD1970" s="6"/>
      <c r="AE1970" s="5" t="s">
        <v>1681</v>
      </c>
      <c r="AF1970">
        <v>300385</v>
      </c>
      <c r="AG1970">
        <v>5702571</v>
      </c>
      <c r="AH1970">
        <v>40510</v>
      </c>
      <c r="AI1970">
        <v>185</v>
      </c>
      <c r="AJ1970">
        <v>313.67952039054802</v>
      </c>
      <c r="AK1970">
        <v>30616.5479268821</v>
      </c>
      <c r="AL1970">
        <v>599982</v>
      </c>
      <c r="AM1970" s="6"/>
      <c r="AN1970" s="6"/>
    </row>
    <row r="1971" spans="1:40" x14ac:dyDescent="0.2">
      <c r="A1971" s="5" t="s">
        <v>1681</v>
      </c>
      <c r="B1971">
        <v>700336</v>
      </c>
      <c r="C1971">
        <v>5302620</v>
      </c>
      <c r="D1971">
        <v>34037</v>
      </c>
      <c r="E1971">
        <v>183</v>
      </c>
      <c r="F1971">
        <v>477.95252446314498</v>
      </c>
      <c r="G1971">
        <v>18962.377378432298</v>
      </c>
      <c r="H1971">
        <v>305</v>
      </c>
      <c r="I1971" s="6"/>
      <c r="J1971" s="6"/>
      <c r="K1971" s="5" t="s">
        <v>1681</v>
      </c>
      <c r="L1971">
        <v>300385</v>
      </c>
      <c r="M1971">
        <v>5702571</v>
      </c>
      <c r="N1971">
        <v>40510</v>
      </c>
      <c r="O1971">
        <v>183</v>
      </c>
      <c r="P1971">
        <v>313.83066152169602</v>
      </c>
      <c r="Q1971">
        <v>30611.780935605599</v>
      </c>
      <c r="R1971">
        <v>599996</v>
      </c>
      <c r="S1971" s="6"/>
      <c r="T1971" s="6"/>
      <c r="U1971" s="5" t="s">
        <v>1681</v>
      </c>
      <c r="V1971" s="5">
        <v>300385</v>
      </c>
      <c r="W1971" s="5">
        <v>5702571</v>
      </c>
      <c r="X1971" s="5">
        <v>40510</v>
      </c>
      <c r="Y1971" s="5">
        <v>185</v>
      </c>
      <c r="Z1971" s="5">
        <v>313.6795204</v>
      </c>
      <c r="AA1971" s="5">
        <v>30616.547930000001</v>
      </c>
      <c r="AB1971" s="5">
        <v>76111</v>
      </c>
      <c r="AC1971" s="6"/>
      <c r="AD1971" s="6"/>
      <c r="AE1971" s="5" t="s">
        <v>1681</v>
      </c>
      <c r="AF1971">
        <v>300385</v>
      </c>
      <c r="AG1971">
        <v>5702571</v>
      </c>
      <c r="AH1971">
        <v>40510</v>
      </c>
      <c r="AI1971">
        <v>185</v>
      </c>
      <c r="AJ1971">
        <v>313.67952039054802</v>
      </c>
      <c r="AK1971">
        <v>30616.5479268821</v>
      </c>
      <c r="AL1971">
        <v>599982</v>
      </c>
      <c r="AM1971" s="6"/>
      <c r="AN1971" s="6"/>
    </row>
    <row r="1972" spans="1:40" x14ac:dyDescent="0.2">
      <c r="A1972" s="5" t="s">
        <v>1682</v>
      </c>
      <c r="B1972">
        <v>2000591</v>
      </c>
      <c r="C1972">
        <v>8003947</v>
      </c>
      <c r="D1972">
        <v>47895</v>
      </c>
      <c r="E1972">
        <v>183</v>
      </c>
      <c r="F1972">
        <v>369.33625090942098</v>
      </c>
      <c r="G1972">
        <v>18255.7658645189</v>
      </c>
      <c r="H1972">
        <v>1376</v>
      </c>
      <c r="I1972" s="6">
        <f t="shared" ref="I1972:J1972" si="1372">AVERAGE(G1972:G1981)</f>
        <v>27166.092198878127</v>
      </c>
      <c r="J1972" s="6">
        <f t="shared" si="1372"/>
        <v>796.8</v>
      </c>
      <c r="K1972" s="5" t="s">
        <v>1682</v>
      </c>
      <c r="L1972">
        <v>2001042</v>
      </c>
      <c r="M1972">
        <v>8003496</v>
      </c>
      <c r="N1972">
        <v>51433</v>
      </c>
      <c r="O1972">
        <v>183</v>
      </c>
      <c r="P1972">
        <v>272.34235600083201</v>
      </c>
      <c r="Q1972">
        <v>29577.525930933101</v>
      </c>
      <c r="R1972">
        <v>598599</v>
      </c>
      <c r="S1972" s="6">
        <f t="shared" ref="S1972" si="1373">AVERAGE(Q1972:Q1981)</f>
        <v>29577.525930933094</v>
      </c>
      <c r="T1972" s="6">
        <f t="shared" ref="T1972" si="1374">AVERAGE(R1972:R1981)</f>
        <v>599853.4</v>
      </c>
      <c r="U1972" s="5" t="s">
        <v>1682</v>
      </c>
      <c r="V1972" s="5">
        <v>2001042</v>
      </c>
      <c r="W1972" s="5">
        <v>8003496</v>
      </c>
      <c r="X1972" s="5">
        <v>51433</v>
      </c>
      <c r="Y1972" s="5">
        <v>183</v>
      </c>
      <c r="Z1972" s="5">
        <v>272.342356</v>
      </c>
      <c r="AA1972" s="5">
        <v>29577.52593</v>
      </c>
      <c r="AB1972" s="5">
        <v>60549</v>
      </c>
      <c r="AC1972" s="6">
        <f t="shared" ref="AC1972" si="1375">AVERAGE(AA1972:AA1981)</f>
        <v>29577.525929999996</v>
      </c>
      <c r="AD1972" s="6">
        <f t="shared" ref="AD1972" si="1376">AVERAGE(AB1972:AB1981)</f>
        <v>61999.3</v>
      </c>
      <c r="AE1972" s="5" t="s">
        <v>1682</v>
      </c>
      <c r="AF1972">
        <v>2001042</v>
      </c>
      <c r="AG1972">
        <v>8003496</v>
      </c>
      <c r="AH1972">
        <v>51433</v>
      </c>
      <c r="AI1972">
        <v>183</v>
      </c>
      <c r="AJ1972">
        <v>272.34235600083201</v>
      </c>
      <c r="AK1972">
        <v>29577.525930933101</v>
      </c>
      <c r="AL1972">
        <v>599980</v>
      </c>
      <c r="AM1972" s="6">
        <f t="shared" ref="AM1972" si="1377">AVERAGE(AK1972:AK1981)</f>
        <v>29577.525930933094</v>
      </c>
      <c r="AN1972" s="6">
        <f t="shared" ref="AN1972" si="1378">AVERAGE(AL1972:AL1981)</f>
        <v>599983.19999999995</v>
      </c>
    </row>
    <row r="1973" spans="1:40" x14ac:dyDescent="0.2">
      <c r="A1973" s="5" t="s">
        <v>1682</v>
      </c>
      <c r="B1973">
        <v>2001042</v>
      </c>
      <c r="C1973">
        <v>8003496</v>
      </c>
      <c r="D1973">
        <v>51433</v>
      </c>
      <c r="E1973">
        <v>183</v>
      </c>
      <c r="F1973">
        <v>272.34235600083201</v>
      </c>
      <c r="G1973">
        <v>29577.525930933101</v>
      </c>
      <c r="H1973">
        <v>166</v>
      </c>
      <c r="I1973" s="6"/>
      <c r="J1973" s="6"/>
      <c r="K1973" s="5" t="s">
        <v>1682</v>
      </c>
      <c r="L1973">
        <v>2001042</v>
      </c>
      <c r="M1973">
        <v>8003496</v>
      </c>
      <c r="N1973">
        <v>51433</v>
      </c>
      <c r="O1973">
        <v>183</v>
      </c>
      <c r="P1973">
        <v>272.34235600083201</v>
      </c>
      <c r="Q1973">
        <v>29577.525930933101</v>
      </c>
      <c r="R1973">
        <v>599988</v>
      </c>
      <c r="S1973" s="6"/>
      <c r="T1973" s="6"/>
      <c r="U1973" s="5" t="s">
        <v>1682</v>
      </c>
      <c r="V1973" s="5">
        <v>2001042</v>
      </c>
      <c r="W1973" s="5">
        <v>8003496</v>
      </c>
      <c r="X1973" s="5">
        <v>51433</v>
      </c>
      <c r="Y1973" s="5">
        <v>183</v>
      </c>
      <c r="Z1973" s="5">
        <v>272.342356</v>
      </c>
      <c r="AA1973" s="5">
        <v>29577.52593</v>
      </c>
      <c r="AB1973" s="5">
        <v>60575</v>
      </c>
      <c r="AC1973" s="6"/>
      <c r="AD1973" s="6"/>
      <c r="AE1973" s="5" t="s">
        <v>1682</v>
      </c>
      <c r="AF1973">
        <v>2001042</v>
      </c>
      <c r="AG1973">
        <v>8003496</v>
      </c>
      <c r="AH1973">
        <v>51433</v>
      </c>
      <c r="AI1973">
        <v>183</v>
      </c>
      <c r="AJ1973">
        <v>272.34235600083201</v>
      </c>
      <c r="AK1973">
        <v>29577.525930933101</v>
      </c>
      <c r="AL1973">
        <v>599981</v>
      </c>
      <c r="AM1973" s="6"/>
      <c r="AN1973" s="6"/>
    </row>
    <row r="1974" spans="1:40" x14ac:dyDescent="0.2">
      <c r="A1974" s="5" t="s">
        <v>1682</v>
      </c>
      <c r="B1974">
        <v>2001042</v>
      </c>
      <c r="C1974">
        <v>8003496</v>
      </c>
      <c r="D1974">
        <v>51433</v>
      </c>
      <c r="E1974">
        <v>183</v>
      </c>
      <c r="F1974">
        <v>272.34235600083201</v>
      </c>
      <c r="G1974">
        <v>29577.525930933101</v>
      </c>
      <c r="H1974">
        <v>184</v>
      </c>
      <c r="I1974" s="6"/>
      <c r="J1974" s="6"/>
      <c r="K1974" s="5" t="s">
        <v>1682</v>
      </c>
      <c r="L1974">
        <v>2001042</v>
      </c>
      <c r="M1974">
        <v>8003496</v>
      </c>
      <c r="N1974">
        <v>51433</v>
      </c>
      <c r="O1974">
        <v>183</v>
      </c>
      <c r="P1974">
        <v>272.34235600083201</v>
      </c>
      <c r="Q1974">
        <v>29577.525930933101</v>
      </c>
      <c r="R1974">
        <v>599990</v>
      </c>
      <c r="S1974" s="6"/>
      <c r="T1974" s="6"/>
      <c r="U1974" s="5" t="s">
        <v>1682</v>
      </c>
      <c r="V1974" s="5">
        <v>2001042</v>
      </c>
      <c r="W1974" s="5">
        <v>8003496</v>
      </c>
      <c r="X1974" s="5">
        <v>51433</v>
      </c>
      <c r="Y1974" s="5">
        <v>183</v>
      </c>
      <c r="Z1974" s="5">
        <v>272.342356</v>
      </c>
      <c r="AA1974" s="5">
        <v>29577.52593</v>
      </c>
      <c r="AB1974" s="5">
        <v>60577</v>
      </c>
      <c r="AC1974" s="6"/>
      <c r="AD1974" s="6"/>
      <c r="AE1974" s="5" t="s">
        <v>1682</v>
      </c>
      <c r="AF1974">
        <v>2001042</v>
      </c>
      <c r="AG1974">
        <v>8003496</v>
      </c>
      <c r="AH1974">
        <v>51433</v>
      </c>
      <c r="AI1974">
        <v>183</v>
      </c>
      <c r="AJ1974">
        <v>272.34235600083201</v>
      </c>
      <c r="AK1974">
        <v>29577.525930933101</v>
      </c>
      <c r="AL1974">
        <v>599981</v>
      </c>
      <c r="AM1974" s="6"/>
      <c r="AN1974" s="6"/>
    </row>
    <row r="1975" spans="1:40" x14ac:dyDescent="0.2">
      <c r="A1975" s="5" t="s">
        <v>1682</v>
      </c>
      <c r="B1975">
        <v>2001042</v>
      </c>
      <c r="C1975">
        <v>8003496</v>
      </c>
      <c r="D1975">
        <v>51433</v>
      </c>
      <c r="E1975">
        <v>183</v>
      </c>
      <c r="F1975">
        <v>272.34235600083201</v>
      </c>
      <c r="G1975">
        <v>29577.525930933101</v>
      </c>
      <c r="H1975">
        <v>232</v>
      </c>
      <c r="I1975" s="6"/>
      <c r="J1975" s="6"/>
      <c r="K1975" s="5" t="s">
        <v>1682</v>
      </c>
      <c r="L1975">
        <v>2001042</v>
      </c>
      <c r="M1975">
        <v>8003496</v>
      </c>
      <c r="N1975">
        <v>51433</v>
      </c>
      <c r="O1975">
        <v>183</v>
      </c>
      <c r="P1975">
        <v>272.34235600083201</v>
      </c>
      <c r="Q1975">
        <v>29577.525930933101</v>
      </c>
      <c r="R1975">
        <v>599991</v>
      </c>
      <c r="S1975" s="6"/>
      <c r="T1975" s="6"/>
      <c r="U1975" s="5" t="s">
        <v>1682</v>
      </c>
      <c r="V1975" s="5">
        <v>2001042</v>
      </c>
      <c r="W1975" s="5">
        <v>8003496</v>
      </c>
      <c r="X1975" s="5">
        <v>51433</v>
      </c>
      <c r="Y1975" s="5">
        <v>183</v>
      </c>
      <c r="Z1975" s="5">
        <v>272.342356</v>
      </c>
      <c r="AA1975" s="5">
        <v>29577.52593</v>
      </c>
      <c r="AB1975" s="5">
        <v>60625</v>
      </c>
      <c r="AC1975" s="6"/>
      <c r="AD1975" s="6"/>
      <c r="AE1975" s="5" t="s">
        <v>1682</v>
      </c>
      <c r="AF1975">
        <v>2001042</v>
      </c>
      <c r="AG1975">
        <v>8003496</v>
      </c>
      <c r="AH1975">
        <v>51433</v>
      </c>
      <c r="AI1975">
        <v>183</v>
      </c>
      <c r="AJ1975">
        <v>272.34235600083201</v>
      </c>
      <c r="AK1975">
        <v>29577.525930933101</v>
      </c>
      <c r="AL1975">
        <v>599982</v>
      </c>
      <c r="AM1975" s="6"/>
      <c r="AN1975" s="6"/>
    </row>
    <row r="1976" spans="1:40" x14ac:dyDescent="0.2">
      <c r="A1976" s="5" t="s">
        <v>1682</v>
      </c>
      <c r="B1976">
        <v>2001042</v>
      </c>
      <c r="C1976">
        <v>8003496</v>
      </c>
      <c r="D1976">
        <v>51433</v>
      </c>
      <c r="E1976">
        <v>183</v>
      </c>
      <c r="F1976">
        <v>272.34235600083201</v>
      </c>
      <c r="G1976">
        <v>29577.525930933101</v>
      </c>
      <c r="H1976">
        <v>2371</v>
      </c>
      <c r="I1976" s="6"/>
      <c r="J1976" s="6"/>
      <c r="K1976" s="5" t="s">
        <v>1682</v>
      </c>
      <c r="L1976">
        <v>2001042</v>
      </c>
      <c r="M1976">
        <v>8003496</v>
      </c>
      <c r="N1976">
        <v>51433</v>
      </c>
      <c r="O1976">
        <v>183</v>
      </c>
      <c r="P1976">
        <v>272.34235600083201</v>
      </c>
      <c r="Q1976">
        <v>29577.525930933101</v>
      </c>
      <c r="R1976">
        <v>599992</v>
      </c>
      <c r="S1976" s="6"/>
      <c r="T1976" s="6"/>
      <c r="U1976" s="5" t="s">
        <v>1682</v>
      </c>
      <c r="V1976" s="5">
        <v>2001042</v>
      </c>
      <c r="W1976" s="5">
        <v>8003496</v>
      </c>
      <c r="X1976" s="5">
        <v>51433</v>
      </c>
      <c r="Y1976" s="5">
        <v>183</v>
      </c>
      <c r="Z1976" s="5">
        <v>272.342356</v>
      </c>
      <c r="AA1976" s="5">
        <v>29577.52593</v>
      </c>
      <c r="AB1976" s="5">
        <v>60755</v>
      </c>
      <c r="AC1976" s="6"/>
      <c r="AD1976" s="6"/>
      <c r="AE1976" s="5" t="s">
        <v>1682</v>
      </c>
      <c r="AF1976">
        <v>2001042</v>
      </c>
      <c r="AG1976">
        <v>8003496</v>
      </c>
      <c r="AH1976">
        <v>51433</v>
      </c>
      <c r="AI1976">
        <v>183</v>
      </c>
      <c r="AJ1976">
        <v>272.34235600083201</v>
      </c>
      <c r="AK1976">
        <v>29577.525930933101</v>
      </c>
      <c r="AL1976">
        <v>599982</v>
      </c>
      <c r="AM1976" s="6"/>
      <c r="AN1976" s="6"/>
    </row>
    <row r="1977" spans="1:40" x14ac:dyDescent="0.2">
      <c r="A1977" s="5" t="s">
        <v>1682</v>
      </c>
      <c r="B1977">
        <v>2001042</v>
      </c>
      <c r="C1977">
        <v>8003496</v>
      </c>
      <c r="D1977">
        <v>51433</v>
      </c>
      <c r="E1977">
        <v>183</v>
      </c>
      <c r="F1977">
        <v>272.34235600083201</v>
      </c>
      <c r="G1977">
        <v>29577.525930933101</v>
      </c>
      <c r="H1977">
        <v>2868</v>
      </c>
      <c r="I1977" s="6"/>
      <c r="J1977" s="6"/>
      <c r="K1977" s="5" t="s">
        <v>1682</v>
      </c>
      <c r="L1977">
        <v>2001042</v>
      </c>
      <c r="M1977">
        <v>8003496</v>
      </c>
      <c r="N1977">
        <v>51433</v>
      </c>
      <c r="O1977">
        <v>183</v>
      </c>
      <c r="P1977">
        <v>272.34235600083201</v>
      </c>
      <c r="Q1977">
        <v>29577.525930933101</v>
      </c>
      <c r="R1977">
        <v>599993</v>
      </c>
      <c r="S1977" s="6"/>
      <c r="T1977" s="6"/>
      <c r="U1977" s="5" t="s">
        <v>1682</v>
      </c>
      <c r="V1977" s="5">
        <v>2001042</v>
      </c>
      <c r="W1977" s="5">
        <v>8003496</v>
      </c>
      <c r="X1977" s="5">
        <v>51433</v>
      </c>
      <c r="Y1977" s="5">
        <v>183</v>
      </c>
      <c r="Z1977" s="5">
        <v>272.342356</v>
      </c>
      <c r="AA1977" s="5">
        <v>29577.52593</v>
      </c>
      <c r="AB1977" s="5">
        <v>60797</v>
      </c>
      <c r="AC1977" s="6"/>
      <c r="AD1977" s="6"/>
      <c r="AE1977" s="5" t="s">
        <v>1682</v>
      </c>
      <c r="AF1977">
        <v>2001042</v>
      </c>
      <c r="AG1977">
        <v>8003496</v>
      </c>
      <c r="AH1977">
        <v>51433</v>
      </c>
      <c r="AI1977">
        <v>183</v>
      </c>
      <c r="AJ1977">
        <v>272.34235600083201</v>
      </c>
      <c r="AK1977">
        <v>29577.525930933101</v>
      </c>
      <c r="AL1977">
        <v>599982</v>
      </c>
      <c r="AM1977" s="6"/>
      <c r="AN1977" s="6"/>
    </row>
    <row r="1978" spans="1:40" x14ac:dyDescent="0.2">
      <c r="A1978" s="5" t="s">
        <v>1682</v>
      </c>
      <c r="B1978">
        <v>2101073</v>
      </c>
      <c r="C1978">
        <v>7903465</v>
      </c>
      <c r="D1978">
        <v>51111</v>
      </c>
      <c r="E1978">
        <v>183</v>
      </c>
      <c r="F1978">
        <v>269.737482935625</v>
      </c>
      <c r="G1978">
        <v>29464.566994416</v>
      </c>
      <c r="H1978">
        <v>139</v>
      </c>
      <c r="I1978" s="6"/>
      <c r="J1978" s="6"/>
      <c r="K1978" s="5" t="s">
        <v>1682</v>
      </c>
      <c r="L1978">
        <v>2001042</v>
      </c>
      <c r="M1978">
        <v>8003496</v>
      </c>
      <c r="N1978">
        <v>51433</v>
      </c>
      <c r="O1978">
        <v>183</v>
      </c>
      <c r="P1978">
        <v>272.34235600083201</v>
      </c>
      <c r="Q1978">
        <v>29577.525930933101</v>
      </c>
      <c r="R1978">
        <v>599993</v>
      </c>
      <c r="S1978" s="6"/>
      <c r="T1978" s="6"/>
      <c r="U1978" s="5" t="s">
        <v>1682</v>
      </c>
      <c r="V1978" s="5">
        <v>2001042</v>
      </c>
      <c r="W1978" s="5">
        <v>8003496</v>
      </c>
      <c r="X1978" s="5">
        <v>51433</v>
      </c>
      <c r="Y1978" s="5">
        <v>183</v>
      </c>
      <c r="Z1978" s="5">
        <v>272.342356</v>
      </c>
      <c r="AA1978" s="5">
        <v>29577.52593</v>
      </c>
      <c r="AB1978" s="5">
        <v>61015</v>
      </c>
      <c r="AC1978" s="6"/>
      <c r="AD1978" s="6"/>
      <c r="AE1978" s="5" t="s">
        <v>1682</v>
      </c>
      <c r="AF1978">
        <v>2001042</v>
      </c>
      <c r="AG1978">
        <v>8003496</v>
      </c>
      <c r="AH1978">
        <v>51433</v>
      </c>
      <c r="AI1978">
        <v>183</v>
      </c>
      <c r="AJ1978">
        <v>272.34235600083201</v>
      </c>
      <c r="AK1978">
        <v>29577.525930933101</v>
      </c>
      <c r="AL1978">
        <v>599983</v>
      </c>
      <c r="AM1978" s="6"/>
      <c r="AN1978" s="6"/>
    </row>
    <row r="1979" spans="1:40" x14ac:dyDescent="0.2">
      <c r="A1979" s="5" t="s">
        <v>1682</v>
      </c>
      <c r="B1979">
        <v>2101073</v>
      </c>
      <c r="C1979">
        <v>7903465</v>
      </c>
      <c r="D1979">
        <v>51111</v>
      </c>
      <c r="E1979">
        <v>183</v>
      </c>
      <c r="F1979">
        <v>269.737482935625</v>
      </c>
      <c r="G1979">
        <v>29464.566994416</v>
      </c>
      <c r="H1979">
        <v>194</v>
      </c>
      <c r="I1979" s="6"/>
      <c r="J1979" s="6"/>
      <c r="K1979" s="5" t="s">
        <v>1682</v>
      </c>
      <c r="L1979">
        <v>2001042</v>
      </c>
      <c r="M1979">
        <v>8003496</v>
      </c>
      <c r="N1979">
        <v>51433</v>
      </c>
      <c r="O1979">
        <v>183</v>
      </c>
      <c r="P1979">
        <v>272.34235600083201</v>
      </c>
      <c r="Q1979">
        <v>29577.525930933101</v>
      </c>
      <c r="R1979">
        <v>599995</v>
      </c>
      <c r="S1979" s="6"/>
      <c r="T1979" s="6"/>
      <c r="U1979" s="5" t="s">
        <v>1682</v>
      </c>
      <c r="V1979" s="5">
        <v>2001042</v>
      </c>
      <c r="W1979" s="5">
        <v>8003496</v>
      </c>
      <c r="X1979" s="5">
        <v>51433</v>
      </c>
      <c r="Y1979" s="5">
        <v>183</v>
      </c>
      <c r="Z1979" s="5">
        <v>272.342356</v>
      </c>
      <c r="AA1979" s="5">
        <v>29577.52593</v>
      </c>
      <c r="AB1979" s="5">
        <v>63022</v>
      </c>
      <c r="AC1979" s="6"/>
      <c r="AD1979" s="6"/>
      <c r="AE1979" s="5" t="s">
        <v>1682</v>
      </c>
      <c r="AF1979">
        <v>2001042</v>
      </c>
      <c r="AG1979">
        <v>8003496</v>
      </c>
      <c r="AH1979">
        <v>51433</v>
      </c>
      <c r="AI1979">
        <v>183</v>
      </c>
      <c r="AJ1979">
        <v>272.34235600083201</v>
      </c>
      <c r="AK1979">
        <v>29577.525930933101</v>
      </c>
      <c r="AL1979">
        <v>599983</v>
      </c>
      <c r="AM1979" s="6"/>
      <c r="AN1979" s="6"/>
    </row>
    <row r="1980" spans="1:40" x14ac:dyDescent="0.2">
      <c r="A1980" s="5" t="s">
        <v>1682</v>
      </c>
      <c r="B1980">
        <v>2101073</v>
      </c>
      <c r="C1980">
        <v>7903465</v>
      </c>
      <c r="D1980">
        <v>51111</v>
      </c>
      <c r="E1980">
        <v>183</v>
      </c>
      <c r="F1980">
        <v>269.737482935625</v>
      </c>
      <c r="G1980">
        <v>29464.566994416</v>
      </c>
      <c r="H1980">
        <v>248</v>
      </c>
      <c r="I1980" s="6"/>
      <c r="J1980" s="6"/>
      <c r="K1980" s="5" t="s">
        <v>1682</v>
      </c>
      <c r="L1980">
        <v>2001042</v>
      </c>
      <c r="M1980">
        <v>8003496</v>
      </c>
      <c r="N1980">
        <v>51433</v>
      </c>
      <c r="O1980">
        <v>183</v>
      </c>
      <c r="P1980">
        <v>272.34235600083201</v>
      </c>
      <c r="Q1980">
        <v>29577.525930933101</v>
      </c>
      <c r="R1980">
        <v>599996</v>
      </c>
      <c r="S1980" s="6"/>
      <c r="T1980" s="6"/>
      <c r="U1980" s="5" t="s">
        <v>1682</v>
      </c>
      <c r="V1980" s="5">
        <v>2001042</v>
      </c>
      <c r="W1980" s="5">
        <v>8003496</v>
      </c>
      <c r="X1980" s="5">
        <v>51433</v>
      </c>
      <c r="Y1980" s="5">
        <v>183</v>
      </c>
      <c r="Z1980" s="5">
        <v>272.342356</v>
      </c>
      <c r="AA1980" s="5">
        <v>29577.52593</v>
      </c>
      <c r="AB1980" s="5">
        <v>65907</v>
      </c>
      <c r="AC1980" s="6"/>
      <c r="AD1980" s="6"/>
      <c r="AE1980" s="5" t="s">
        <v>1682</v>
      </c>
      <c r="AF1980">
        <v>2001042</v>
      </c>
      <c r="AG1980">
        <v>8003496</v>
      </c>
      <c r="AH1980">
        <v>51433</v>
      </c>
      <c r="AI1980">
        <v>183</v>
      </c>
      <c r="AJ1980">
        <v>272.34235600083201</v>
      </c>
      <c r="AK1980">
        <v>29577.525930933101</v>
      </c>
      <c r="AL1980">
        <v>599986</v>
      </c>
      <c r="AM1980" s="6"/>
      <c r="AN1980" s="6"/>
    </row>
    <row r="1981" spans="1:40" x14ac:dyDescent="0.2">
      <c r="A1981" s="5" t="s">
        <v>1682</v>
      </c>
      <c r="B1981">
        <v>2300596</v>
      </c>
      <c r="C1981">
        <v>7703942</v>
      </c>
      <c r="D1981">
        <v>46827</v>
      </c>
      <c r="E1981">
        <v>183</v>
      </c>
      <c r="F1981">
        <v>370.13301574643202</v>
      </c>
      <c r="G1981">
        <v>17123.8254863488</v>
      </c>
      <c r="H1981">
        <v>190</v>
      </c>
      <c r="I1981" s="6"/>
      <c r="J1981" s="6"/>
      <c r="K1981" s="5" t="s">
        <v>1682</v>
      </c>
      <c r="L1981">
        <v>2001042</v>
      </c>
      <c r="M1981">
        <v>8003496</v>
      </c>
      <c r="N1981">
        <v>51433</v>
      </c>
      <c r="O1981">
        <v>183</v>
      </c>
      <c r="P1981">
        <v>272.34235600083201</v>
      </c>
      <c r="Q1981">
        <v>29577.525930933101</v>
      </c>
      <c r="R1981">
        <v>599997</v>
      </c>
      <c r="S1981" s="6"/>
      <c r="T1981" s="6"/>
      <c r="U1981" s="5" t="s">
        <v>1682</v>
      </c>
      <c r="V1981" s="5">
        <v>2001042</v>
      </c>
      <c r="W1981" s="5">
        <v>8003496</v>
      </c>
      <c r="X1981" s="5">
        <v>51433</v>
      </c>
      <c r="Y1981" s="5">
        <v>183</v>
      </c>
      <c r="Z1981" s="5">
        <v>272.342356</v>
      </c>
      <c r="AA1981" s="5">
        <v>29577.52593</v>
      </c>
      <c r="AB1981" s="5">
        <v>66171</v>
      </c>
      <c r="AC1981" s="6"/>
      <c r="AD1981" s="6"/>
      <c r="AE1981" s="5" t="s">
        <v>1682</v>
      </c>
      <c r="AF1981">
        <v>2001042</v>
      </c>
      <c r="AG1981">
        <v>8003496</v>
      </c>
      <c r="AH1981">
        <v>51433</v>
      </c>
      <c r="AI1981">
        <v>183</v>
      </c>
      <c r="AJ1981">
        <v>272.34235600083201</v>
      </c>
      <c r="AK1981">
        <v>29577.525930933101</v>
      </c>
      <c r="AL1981">
        <v>599992</v>
      </c>
      <c r="AM1981" s="6"/>
      <c r="AN1981" s="6"/>
    </row>
    <row r="1982" spans="1:40" x14ac:dyDescent="0.2">
      <c r="A1982" s="5" t="s">
        <v>1686</v>
      </c>
      <c r="B1982">
        <v>0</v>
      </c>
      <c r="C1982">
        <v>992</v>
      </c>
      <c r="D1982">
        <v>1192</v>
      </c>
      <c r="E1982">
        <v>183</v>
      </c>
      <c r="F1982">
        <v>318</v>
      </c>
      <c r="G1982">
        <v>218.91999999999899</v>
      </c>
      <c r="H1982">
        <v>154</v>
      </c>
      <c r="I1982" s="6">
        <f t="shared" ref="I1982:J1982" si="1379">AVERAGE(G1982:G1991)</f>
        <v>295.79906431530543</v>
      </c>
      <c r="J1982" s="6">
        <f t="shared" si="1379"/>
        <v>1532.1</v>
      </c>
      <c r="K1982" s="5" t="s">
        <v>1686</v>
      </c>
      <c r="L1982">
        <v>245</v>
      </c>
      <c r="M1982">
        <v>747</v>
      </c>
      <c r="N1982">
        <v>1347</v>
      </c>
      <c r="O1982">
        <v>183</v>
      </c>
      <c r="P1982">
        <v>237.97296249753799</v>
      </c>
      <c r="Q1982">
        <v>618.80273475753199</v>
      </c>
      <c r="R1982">
        <v>598669</v>
      </c>
      <c r="S1982" s="6">
        <f t="shared" ref="S1982" si="1380">AVERAGE(Q1982:Q1991)</f>
        <v>618.80273475753188</v>
      </c>
      <c r="T1982" s="6">
        <f t="shared" ref="T1982" si="1381">AVERAGE(R1982:R1991)</f>
        <v>599863.5</v>
      </c>
      <c r="U1982" s="5" t="s">
        <v>1686</v>
      </c>
      <c r="V1982" s="5">
        <v>245</v>
      </c>
      <c r="W1982" s="5">
        <v>747</v>
      </c>
      <c r="X1982" s="5">
        <v>1347</v>
      </c>
      <c r="Y1982" s="5">
        <v>183</v>
      </c>
      <c r="Z1982" s="5">
        <v>237.97296249999999</v>
      </c>
      <c r="AA1982" s="5">
        <v>618.80273480000005</v>
      </c>
      <c r="AB1982" s="5">
        <v>60425</v>
      </c>
      <c r="AC1982" s="6">
        <f t="shared" ref="AC1982" si="1382">AVERAGE(AA1982:AA1991)</f>
        <v>618.80273479999994</v>
      </c>
      <c r="AD1982" s="6">
        <f t="shared" ref="AD1982" si="1383">AVERAGE(AB1982:AB1991)</f>
        <v>62354.6</v>
      </c>
      <c r="AE1982" s="5" t="s">
        <v>1686</v>
      </c>
      <c r="AF1982">
        <v>245</v>
      </c>
      <c r="AG1982">
        <v>747</v>
      </c>
      <c r="AH1982">
        <v>1347</v>
      </c>
      <c r="AI1982">
        <v>183</v>
      </c>
      <c r="AJ1982">
        <v>237.97296249753799</v>
      </c>
      <c r="AK1982">
        <v>618.80273475753199</v>
      </c>
      <c r="AL1982">
        <v>599980</v>
      </c>
      <c r="AM1982" s="6">
        <f t="shared" ref="AM1982" si="1384">AVERAGE(AK1982:AK1991)</f>
        <v>618.80273475753188</v>
      </c>
      <c r="AN1982" s="6">
        <f t="shared" ref="AN1982" si="1385">AVERAGE(AL1982:AL1991)</f>
        <v>599981.19999999995</v>
      </c>
    </row>
    <row r="1983" spans="1:40" x14ac:dyDescent="0.2">
      <c r="A1983" s="5" t="s">
        <v>1686</v>
      </c>
      <c r="B1983">
        <v>0</v>
      </c>
      <c r="C1983">
        <v>992</v>
      </c>
      <c r="D1983">
        <v>1192</v>
      </c>
      <c r="E1983">
        <v>183</v>
      </c>
      <c r="F1983">
        <v>318</v>
      </c>
      <c r="G1983">
        <v>218.91999999999899</v>
      </c>
      <c r="H1983">
        <v>169</v>
      </c>
      <c r="I1983" s="6"/>
      <c r="J1983" s="6"/>
      <c r="K1983" s="5" t="s">
        <v>1686</v>
      </c>
      <c r="L1983">
        <v>245</v>
      </c>
      <c r="M1983">
        <v>747</v>
      </c>
      <c r="N1983">
        <v>1347</v>
      </c>
      <c r="O1983">
        <v>183</v>
      </c>
      <c r="P1983">
        <v>237.97296249753799</v>
      </c>
      <c r="Q1983">
        <v>618.80273475753199</v>
      </c>
      <c r="R1983">
        <v>599994</v>
      </c>
      <c r="S1983" s="6"/>
      <c r="T1983" s="6"/>
      <c r="U1983" s="5" t="s">
        <v>1686</v>
      </c>
      <c r="V1983" s="5">
        <v>245</v>
      </c>
      <c r="W1983" s="5">
        <v>747</v>
      </c>
      <c r="X1983" s="5">
        <v>1347</v>
      </c>
      <c r="Y1983" s="5">
        <v>183</v>
      </c>
      <c r="Z1983" s="5">
        <v>237.97296249999999</v>
      </c>
      <c r="AA1983" s="5">
        <v>618.80273480000005</v>
      </c>
      <c r="AB1983" s="5">
        <v>60459</v>
      </c>
      <c r="AC1983" s="6"/>
      <c r="AD1983" s="6"/>
      <c r="AE1983" s="5" t="s">
        <v>1686</v>
      </c>
      <c r="AF1983">
        <v>245</v>
      </c>
      <c r="AG1983">
        <v>747</v>
      </c>
      <c r="AH1983">
        <v>1347</v>
      </c>
      <c r="AI1983">
        <v>183</v>
      </c>
      <c r="AJ1983">
        <v>237.97296249753799</v>
      </c>
      <c r="AK1983">
        <v>618.80273475753199</v>
      </c>
      <c r="AL1983">
        <v>599980</v>
      </c>
      <c r="AM1983" s="6"/>
      <c r="AN1983" s="6"/>
    </row>
    <row r="1984" spans="1:40" x14ac:dyDescent="0.2">
      <c r="A1984" s="5" t="s">
        <v>1686</v>
      </c>
      <c r="B1984">
        <v>0</v>
      </c>
      <c r="C1984">
        <v>992</v>
      </c>
      <c r="D1984">
        <v>1192</v>
      </c>
      <c r="E1984">
        <v>183</v>
      </c>
      <c r="F1984">
        <v>318</v>
      </c>
      <c r="G1984">
        <v>218.91999999999899</v>
      </c>
      <c r="H1984">
        <v>172</v>
      </c>
      <c r="I1984" s="6"/>
      <c r="J1984" s="6"/>
      <c r="K1984" s="5" t="s">
        <v>1686</v>
      </c>
      <c r="L1984">
        <v>245</v>
      </c>
      <c r="M1984">
        <v>747</v>
      </c>
      <c r="N1984">
        <v>1347</v>
      </c>
      <c r="O1984">
        <v>183</v>
      </c>
      <c r="P1984">
        <v>237.97296249753799</v>
      </c>
      <c r="Q1984">
        <v>618.80273475753199</v>
      </c>
      <c r="R1984">
        <v>599995</v>
      </c>
      <c r="S1984" s="6"/>
      <c r="T1984" s="6"/>
      <c r="U1984" s="5" t="s">
        <v>1686</v>
      </c>
      <c r="V1984" s="5">
        <v>245</v>
      </c>
      <c r="W1984" s="5">
        <v>747</v>
      </c>
      <c r="X1984" s="5">
        <v>1347</v>
      </c>
      <c r="Y1984" s="5">
        <v>183</v>
      </c>
      <c r="Z1984" s="5">
        <v>237.97296249999999</v>
      </c>
      <c r="AA1984" s="5">
        <v>618.80273480000005</v>
      </c>
      <c r="AB1984" s="5">
        <v>60529</v>
      </c>
      <c r="AC1984" s="6"/>
      <c r="AD1984" s="6"/>
      <c r="AE1984" s="5" t="s">
        <v>1686</v>
      </c>
      <c r="AF1984">
        <v>245</v>
      </c>
      <c r="AG1984">
        <v>747</v>
      </c>
      <c r="AH1984">
        <v>1347</v>
      </c>
      <c r="AI1984">
        <v>183</v>
      </c>
      <c r="AJ1984">
        <v>237.97296249753799</v>
      </c>
      <c r="AK1984">
        <v>618.80273475753199</v>
      </c>
      <c r="AL1984">
        <v>599981</v>
      </c>
      <c r="AM1984" s="6"/>
      <c r="AN1984" s="6"/>
    </row>
    <row r="1985" spans="1:40" x14ac:dyDescent="0.2">
      <c r="A1985" s="5" t="s">
        <v>1686</v>
      </c>
      <c r="B1985">
        <v>0</v>
      </c>
      <c r="C1985">
        <v>992</v>
      </c>
      <c r="D1985">
        <v>1192</v>
      </c>
      <c r="E1985">
        <v>183</v>
      </c>
      <c r="F1985">
        <v>318</v>
      </c>
      <c r="G1985">
        <v>218.91999999999899</v>
      </c>
      <c r="H1985">
        <v>184</v>
      </c>
      <c r="I1985" s="6"/>
      <c r="J1985" s="6"/>
      <c r="K1985" s="5" t="s">
        <v>1686</v>
      </c>
      <c r="L1985">
        <v>245</v>
      </c>
      <c r="M1985">
        <v>747</v>
      </c>
      <c r="N1985">
        <v>1347</v>
      </c>
      <c r="O1985">
        <v>183</v>
      </c>
      <c r="P1985">
        <v>237.97296249753799</v>
      </c>
      <c r="Q1985">
        <v>618.80273475753199</v>
      </c>
      <c r="R1985">
        <v>599995</v>
      </c>
      <c r="S1985" s="6"/>
      <c r="T1985" s="6"/>
      <c r="U1985" s="5" t="s">
        <v>1686</v>
      </c>
      <c r="V1985" s="5">
        <v>245</v>
      </c>
      <c r="W1985" s="5">
        <v>747</v>
      </c>
      <c r="X1985" s="5">
        <v>1347</v>
      </c>
      <c r="Y1985" s="5">
        <v>183</v>
      </c>
      <c r="Z1985" s="5">
        <v>237.97296249999999</v>
      </c>
      <c r="AA1985" s="5">
        <v>618.80273480000005</v>
      </c>
      <c r="AB1985" s="5">
        <v>60541</v>
      </c>
      <c r="AC1985" s="6"/>
      <c r="AD1985" s="6"/>
      <c r="AE1985" s="5" t="s">
        <v>1686</v>
      </c>
      <c r="AF1985">
        <v>245</v>
      </c>
      <c r="AG1985">
        <v>747</v>
      </c>
      <c r="AH1985">
        <v>1347</v>
      </c>
      <c r="AI1985">
        <v>183</v>
      </c>
      <c r="AJ1985">
        <v>237.97296249753799</v>
      </c>
      <c r="AK1985">
        <v>618.80273475753199</v>
      </c>
      <c r="AL1985">
        <v>599981</v>
      </c>
      <c r="AM1985" s="6"/>
      <c r="AN1985" s="6"/>
    </row>
    <row r="1986" spans="1:40" x14ac:dyDescent="0.2">
      <c r="A1986" s="5" t="s">
        <v>1686</v>
      </c>
      <c r="B1986">
        <v>0</v>
      </c>
      <c r="C1986">
        <v>992</v>
      </c>
      <c r="D1986">
        <v>1192</v>
      </c>
      <c r="E1986">
        <v>183</v>
      </c>
      <c r="F1986">
        <v>318</v>
      </c>
      <c r="G1986">
        <v>218.91999999999899</v>
      </c>
      <c r="H1986">
        <v>2034</v>
      </c>
      <c r="I1986" s="6"/>
      <c r="J1986" s="6"/>
      <c r="K1986" s="5" t="s">
        <v>1686</v>
      </c>
      <c r="L1986">
        <v>245</v>
      </c>
      <c r="M1986">
        <v>747</v>
      </c>
      <c r="N1986">
        <v>1347</v>
      </c>
      <c r="O1986">
        <v>183</v>
      </c>
      <c r="P1986">
        <v>237.97296249753799</v>
      </c>
      <c r="Q1986">
        <v>618.80273475753199</v>
      </c>
      <c r="R1986">
        <v>599995</v>
      </c>
      <c r="S1986" s="6"/>
      <c r="T1986" s="6"/>
      <c r="U1986" s="5" t="s">
        <v>1686</v>
      </c>
      <c r="V1986" s="5">
        <v>245</v>
      </c>
      <c r="W1986" s="5">
        <v>747</v>
      </c>
      <c r="X1986" s="5">
        <v>1347</v>
      </c>
      <c r="Y1986" s="5">
        <v>183</v>
      </c>
      <c r="Z1986" s="5">
        <v>237.97296249999999</v>
      </c>
      <c r="AA1986" s="5">
        <v>618.80273480000005</v>
      </c>
      <c r="AB1986" s="5">
        <v>60630</v>
      </c>
      <c r="AC1986" s="6"/>
      <c r="AD1986" s="6"/>
      <c r="AE1986" s="5" t="s">
        <v>1686</v>
      </c>
      <c r="AF1986">
        <v>245</v>
      </c>
      <c r="AG1986">
        <v>747</v>
      </c>
      <c r="AH1986">
        <v>1347</v>
      </c>
      <c r="AI1986">
        <v>183</v>
      </c>
      <c r="AJ1986">
        <v>237.97296249753799</v>
      </c>
      <c r="AK1986">
        <v>618.80273475753199</v>
      </c>
      <c r="AL1986">
        <v>599981</v>
      </c>
      <c r="AM1986" s="6"/>
      <c r="AN1986" s="6"/>
    </row>
    <row r="1987" spans="1:40" x14ac:dyDescent="0.2">
      <c r="A1987" s="5" t="s">
        <v>1686</v>
      </c>
      <c r="B1987">
        <v>0</v>
      </c>
      <c r="C1987">
        <v>992</v>
      </c>
      <c r="D1987">
        <v>1192</v>
      </c>
      <c r="E1987">
        <v>183</v>
      </c>
      <c r="F1987">
        <v>318</v>
      </c>
      <c r="G1987">
        <v>218.91999999999899</v>
      </c>
      <c r="H1987">
        <v>2172</v>
      </c>
      <c r="I1987" s="6"/>
      <c r="J1987" s="6"/>
      <c r="K1987" s="5" t="s">
        <v>1686</v>
      </c>
      <c r="L1987">
        <v>245</v>
      </c>
      <c r="M1987">
        <v>747</v>
      </c>
      <c r="N1987">
        <v>1347</v>
      </c>
      <c r="O1987">
        <v>183</v>
      </c>
      <c r="P1987">
        <v>237.97296249753799</v>
      </c>
      <c r="Q1987">
        <v>618.80273475753199</v>
      </c>
      <c r="R1987">
        <v>599996</v>
      </c>
      <c r="S1987" s="6"/>
      <c r="T1987" s="6"/>
      <c r="U1987" s="5" t="s">
        <v>1686</v>
      </c>
      <c r="V1987" s="5">
        <v>245</v>
      </c>
      <c r="W1987" s="5">
        <v>747</v>
      </c>
      <c r="X1987" s="5">
        <v>1347</v>
      </c>
      <c r="Y1987" s="5">
        <v>183</v>
      </c>
      <c r="Z1987" s="5">
        <v>237.97296249999999</v>
      </c>
      <c r="AA1987" s="5">
        <v>618.80273480000005</v>
      </c>
      <c r="AB1987" s="5">
        <v>60638</v>
      </c>
      <c r="AC1987" s="6"/>
      <c r="AD1987" s="6"/>
      <c r="AE1987" s="5" t="s">
        <v>1686</v>
      </c>
      <c r="AF1987">
        <v>245</v>
      </c>
      <c r="AG1987">
        <v>747</v>
      </c>
      <c r="AH1987">
        <v>1347</v>
      </c>
      <c r="AI1987">
        <v>183</v>
      </c>
      <c r="AJ1987">
        <v>237.97296249753799</v>
      </c>
      <c r="AK1987">
        <v>618.80273475753199</v>
      </c>
      <c r="AL1987">
        <v>599981</v>
      </c>
      <c r="AM1987" s="6"/>
      <c r="AN1987" s="6"/>
    </row>
    <row r="1988" spans="1:40" x14ac:dyDescent="0.2">
      <c r="A1988" s="5" t="s">
        <v>1686</v>
      </c>
      <c r="B1988">
        <v>0</v>
      </c>
      <c r="C1988">
        <v>992</v>
      </c>
      <c r="D1988">
        <v>1192</v>
      </c>
      <c r="E1988">
        <v>183</v>
      </c>
      <c r="F1988">
        <v>318</v>
      </c>
      <c r="G1988">
        <v>218.91999999999899</v>
      </c>
      <c r="H1988">
        <v>4120</v>
      </c>
      <c r="I1988" s="6"/>
      <c r="J1988" s="6"/>
      <c r="K1988" s="5" t="s">
        <v>1686</v>
      </c>
      <c r="L1988">
        <v>245</v>
      </c>
      <c r="M1988">
        <v>747</v>
      </c>
      <c r="N1988">
        <v>1347</v>
      </c>
      <c r="O1988">
        <v>183</v>
      </c>
      <c r="P1988">
        <v>237.97296249753799</v>
      </c>
      <c r="Q1988">
        <v>618.80273475753199</v>
      </c>
      <c r="R1988">
        <v>599997</v>
      </c>
      <c r="S1988" s="6"/>
      <c r="T1988" s="6"/>
      <c r="U1988" s="5" t="s">
        <v>1686</v>
      </c>
      <c r="V1988" s="5">
        <v>245</v>
      </c>
      <c r="W1988" s="5">
        <v>747</v>
      </c>
      <c r="X1988" s="5">
        <v>1347</v>
      </c>
      <c r="Y1988" s="5">
        <v>183</v>
      </c>
      <c r="Z1988" s="5">
        <v>237.97296249999999</v>
      </c>
      <c r="AA1988" s="5">
        <v>618.80273480000005</v>
      </c>
      <c r="AB1988" s="5">
        <v>60734</v>
      </c>
      <c r="AC1988" s="6"/>
      <c r="AD1988" s="6"/>
      <c r="AE1988" s="5" t="s">
        <v>1686</v>
      </c>
      <c r="AF1988">
        <v>245</v>
      </c>
      <c r="AG1988">
        <v>747</v>
      </c>
      <c r="AH1988">
        <v>1347</v>
      </c>
      <c r="AI1988">
        <v>183</v>
      </c>
      <c r="AJ1988">
        <v>237.97296249753799</v>
      </c>
      <c r="AK1988">
        <v>618.80273475753199</v>
      </c>
      <c r="AL1988">
        <v>599982</v>
      </c>
      <c r="AM1988" s="6"/>
      <c r="AN1988" s="6"/>
    </row>
    <row r="1989" spans="1:40" x14ac:dyDescent="0.2">
      <c r="A1989" s="5" t="s">
        <v>1686</v>
      </c>
      <c r="B1989">
        <v>0</v>
      </c>
      <c r="C1989">
        <v>992</v>
      </c>
      <c r="D1989">
        <v>1192</v>
      </c>
      <c r="E1989">
        <v>183</v>
      </c>
      <c r="F1989">
        <v>318</v>
      </c>
      <c r="G1989">
        <v>218.91999999999899</v>
      </c>
      <c r="H1989">
        <v>5960</v>
      </c>
      <c r="I1989" s="6"/>
      <c r="J1989" s="6"/>
      <c r="K1989" s="5" t="s">
        <v>1686</v>
      </c>
      <c r="L1989">
        <v>245</v>
      </c>
      <c r="M1989">
        <v>747</v>
      </c>
      <c r="N1989">
        <v>1347</v>
      </c>
      <c r="O1989">
        <v>183</v>
      </c>
      <c r="P1989">
        <v>237.97296249753799</v>
      </c>
      <c r="Q1989">
        <v>618.80273475753199</v>
      </c>
      <c r="R1989">
        <v>599998</v>
      </c>
      <c r="S1989" s="6"/>
      <c r="T1989" s="6"/>
      <c r="U1989" s="5" t="s">
        <v>1686</v>
      </c>
      <c r="V1989" s="5">
        <v>245</v>
      </c>
      <c r="W1989" s="5">
        <v>747</v>
      </c>
      <c r="X1989" s="5">
        <v>1347</v>
      </c>
      <c r="Y1989" s="5">
        <v>183</v>
      </c>
      <c r="Z1989" s="5">
        <v>237.97296249999999</v>
      </c>
      <c r="AA1989" s="5">
        <v>618.80273480000005</v>
      </c>
      <c r="AB1989" s="5">
        <v>64145</v>
      </c>
      <c r="AC1989" s="6"/>
      <c r="AD1989" s="6"/>
      <c r="AE1989" s="5" t="s">
        <v>1686</v>
      </c>
      <c r="AF1989">
        <v>245</v>
      </c>
      <c r="AG1989">
        <v>747</v>
      </c>
      <c r="AH1989">
        <v>1347</v>
      </c>
      <c r="AI1989">
        <v>183</v>
      </c>
      <c r="AJ1989">
        <v>237.97296249753799</v>
      </c>
      <c r="AK1989">
        <v>618.80273475753199</v>
      </c>
      <c r="AL1989">
        <v>599982</v>
      </c>
      <c r="AM1989" s="6"/>
      <c r="AN1989" s="6"/>
    </row>
    <row r="1990" spans="1:40" x14ac:dyDescent="0.2">
      <c r="A1990" s="5" t="s">
        <v>1686</v>
      </c>
      <c r="B1990">
        <v>245</v>
      </c>
      <c r="C1990">
        <v>747</v>
      </c>
      <c r="D1990">
        <v>1347</v>
      </c>
      <c r="E1990">
        <v>183</v>
      </c>
      <c r="F1990">
        <v>237.97296249753799</v>
      </c>
      <c r="G1990">
        <v>618.80273475753199</v>
      </c>
      <c r="H1990">
        <v>219</v>
      </c>
      <c r="I1990" s="6"/>
      <c r="J1990" s="6"/>
      <c r="K1990" s="5" t="s">
        <v>1686</v>
      </c>
      <c r="L1990">
        <v>245</v>
      </c>
      <c r="M1990">
        <v>747</v>
      </c>
      <c r="N1990">
        <v>1347</v>
      </c>
      <c r="O1990">
        <v>183</v>
      </c>
      <c r="P1990">
        <v>237.97296249753799</v>
      </c>
      <c r="Q1990">
        <v>618.80273475753199</v>
      </c>
      <c r="R1990">
        <v>599998</v>
      </c>
      <c r="S1990" s="6"/>
      <c r="T1990" s="6"/>
      <c r="U1990" s="5" t="s">
        <v>1686</v>
      </c>
      <c r="V1990" s="5">
        <v>245</v>
      </c>
      <c r="W1990" s="5">
        <v>747</v>
      </c>
      <c r="X1990" s="5">
        <v>1347</v>
      </c>
      <c r="Y1990" s="5">
        <v>183</v>
      </c>
      <c r="Z1990" s="5">
        <v>237.97296249999999</v>
      </c>
      <c r="AA1990" s="5">
        <v>618.80273480000005</v>
      </c>
      <c r="AB1990" s="5">
        <v>65112</v>
      </c>
      <c r="AC1990" s="6"/>
      <c r="AD1990" s="6"/>
      <c r="AE1990" s="5" t="s">
        <v>1686</v>
      </c>
      <c r="AF1990">
        <v>245</v>
      </c>
      <c r="AG1990">
        <v>747</v>
      </c>
      <c r="AH1990">
        <v>1347</v>
      </c>
      <c r="AI1990">
        <v>183</v>
      </c>
      <c r="AJ1990">
        <v>237.97296249753799</v>
      </c>
      <c r="AK1990">
        <v>618.80273475753199</v>
      </c>
      <c r="AL1990">
        <v>599982</v>
      </c>
      <c r="AM1990" s="6"/>
      <c r="AN1990" s="6"/>
    </row>
    <row r="1991" spans="1:40" x14ac:dyDescent="0.2">
      <c r="A1991" s="5" t="s">
        <v>1686</v>
      </c>
      <c r="B1991">
        <v>245</v>
      </c>
      <c r="C1991">
        <v>747</v>
      </c>
      <c r="D1991">
        <v>1347</v>
      </c>
      <c r="E1991">
        <v>183</v>
      </c>
      <c r="F1991">
        <v>248.095454772702</v>
      </c>
      <c r="G1991">
        <v>587.82790839553104</v>
      </c>
      <c r="H1991">
        <v>137</v>
      </c>
      <c r="I1991" s="6"/>
      <c r="J1991" s="6"/>
      <c r="K1991" s="5" t="s">
        <v>1686</v>
      </c>
      <c r="L1991">
        <v>245</v>
      </c>
      <c r="M1991">
        <v>747</v>
      </c>
      <c r="N1991">
        <v>1347</v>
      </c>
      <c r="O1991">
        <v>183</v>
      </c>
      <c r="P1991">
        <v>237.97296249753799</v>
      </c>
      <c r="Q1991">
        <v>618.80273475753199</v>
      </c>
      <c r="R1991">
        <v>599998</v>
      </c>
      <c r="S1991" s="6"/>
      <c r="T1991" s="6"/>
      <c r="U1991" s="5" t="s">
        <v>1686</v>
      </c>
      <c r="V1991" s="5">
        <v>245</v>
      </c>
      <c r="W1991" s="5">
        <v>747</v>
      </c>
      <c r="X1991" s="5">
        <v>1347</v>
      </c>
      <c r="Y1991" s="5">
        <v>183</v>
      </c>
      <c r="Z1991" s="5">
        <v>237.97296249999999</v>
      </c>
      <c r="AA1991" s="5">
        <v>618.80273480000005</v>
      </c>
      <c r="AB1991" s="5">
        <v>70333</v>
      </c>
      <c r="AC1991" s="6"/>
      <c r="AD1991" s="6"/>
      <c r="AE1991" s="5" t="s">
        <v>1686</v>
      </c>
      <c r="AF1991">
        <v>245</v>
      </c>
      <c r="AG1991">
        <v>747</v>
      </c>
      <c r="AH1991">
        <v>1347</v>
      </c>
      <c r="AI1991">
        <v>183</v>
      </c>
      <c r="AJ1991">
        <v>237.97296249753799</v>
      </c>
      <c r="AK1991">
        <v>618.80273475753199</v>
      </c>
      <c r="AL1991">
        <v>599982</v>
      </c>
      <c r="AM1991" s="6"/>
      <c r="AN1991" s="6"/>
    </row>
    <row r="1992" spans="1:40" x14ac:dyDescent="0.2">
      <c r="A1992" s="5" t="s">
        <v>1687</v>
      </c>
      <c r="B1992">
        <v>192</v>
      </c>
      <c r="C1992">
        <v>3052</v>
      </c>
      <c r="D1992">
        <v>4452</v>
      </c>
      <c r="E1992">
        <v>183</v>
      </c>
      <c r="F1992">
        <v>327.958271082274</v>
      </c>
      <c r="G1992">
        <v>2349.7874823626198</v>
      </c>
      <c r="H1992">
        <v>141</v>
      </c>
      <c r="I1992" s="6">
        <f t="shared" ref="I1992:J1992" si="1386">AVERAGE(G1992:G2001)</f>
        <v>2224.8809635698908</v>
      </c>
      <c r="J1992" s="6">
        <f t="shared" si="1386"/>
        <v>1415.1</v>
      </c>
      <c r="K1992" s="5" t="s">
        <v>1687</v>
      </c>
      <c r="L1992">
        <v>192</v>
      </c>
      <c r="M1992">
        <v>3052</v>
      </c>
      <c r="N1992">
        <v>4452</v>
      </c>
      <c r="O1992">
        <v>183</v>
      </c>
      <c r="P1992">
        <v>327.958271082274</v>
      </c>
      <c r="Q1992">
        <v>2349.7874823626198</v>
      </c>
      <c r="R1992">
        <v>598650</v>
      </c>
      <c r="S1992" s="6">
        <f t="shared" ref="S1992" si="1387">AVERAGE(Q1992:Q2001)</f>
        <v>2349.7874823626194</v>
      </c>
      <c r="T1992" s="6">
        <f t="shared" ref="T1992" si="1388">AVERAGE(R1992:R2001)</f>
        <v>599861.5</v>
      </c>
      <c r="U1992" s="5" t="s">
        <v>1687</v>
      </c>
      <c r="V1992" s="5">
        <v>192</v>
      </c>
      <c r="W1992" s="5">
        <v>3052</v>
      </c>
      <c r="X1992" s="5">
        <v>4452</v>
      </c>
      <c r="Y1992" s="5">
        <v>185</v>
      </c>
      <c r="Z1992" s="5">
        <v>327.78906019999999</v>
      </c>
      <c r="AA1992" s="5">
        <v>2350.872124</v>
      </c>
      <c r="AB1992" s="5">
        <v>60557</v>
      </c>
      <c r="AC1992" s="6">
        <f t="shared" ref="AC1992" si="1389">AVERAGE(AA1992:AA2001)</f>
        <v>2348.2741836999999</v>
      </c>
      <c r="AD1992" s="6">
        <f t="shared" ref="AD1992" si="1390">AVERAGE(AB1992:AB2001)</f>
        <v>63220.3</v>
      </c>
      <c r="AE1992" s="5" t="s">
        <v>1687</v>
      </c>
      <c r="AF1992">
        <v>192</v>
      </c>
      <c r="AG1992">
        <v>3052</v>
      </c>
      <c r="AH1992">
        <v>4452</v>
      </c>
      <c r="AI1992">
        <v>185</v>
      </c>
      <c r="AJ1992">
        <v>327.789060246801</v>
      </c>
      <c r="AK1992">
        <v>2350.8721238180001</v>
      </c>
      <c r="AL1992">
        <v>599980</v>
      </c>
      <c r="AM1992" s="6">
        <f t="shared" ref="AM1992" si="1391">AVERAGE(AK1992:AK2001)</f>
        <v>2350.8721238180001</v>
      </c>
      <c r="AN1992" s="6">
        <f t="shared" ref="AN1992" si="1392">AVERAGE(AL1992:AL2001)</f>
        <v>599981.9</v>
      </c>
    </row>
    <row r="1993" spans="1:40" x14ac:dyDescent="0.2">
      <c r="A1993" s="5" t="s">
        <v>1687</v>
      </c>
      <c r="B1993">
        <v>192</v>
      </c>
      <c r="C1993">
        <v>3052</v>
      </c>
      <c r="D1993">
        <v>4452</v>
      </c>
      <c r="E1993">
        <v>183</v>
      </c>
      <c r="F1993">
        <v>327.958271082274</v>
      </c>
      <c r="G1993">
        <v>2349.7874823626198</v>
      </c>
      <c r="H1993">
        <v>164</v>
      </c>
      <c r="I1993" s="6"/>
      <c r="J1993" s="6"/>
      <c r="K1993" s="5" t="s">
        <v>1687</v>
      </c>
      <c r="L1993">
        <v>192</v>
      </c>
      <c r="M1993">
        <v>3052</v>
      </c>
      <c r="N1993">
        <v>4452</v>
      </c>
      <c r="O1993">
        <v>183</v>
      </c>
      <c r="P1993">
        <v>327.958271082274</v>
      </c>
      <c r="Q1993">
        <v>2349.7874823626198</v>
      </c>
      <c r="R1993">
        <v>599992</v>
      </c>
      <c r="S1993" s="6"/>
      <c r="T1993" s="6"/>
      <c r="U1993" s="5" t="s">
        <v>1687</v>
      </c>
      <c r="V1993" s="5">
        <v>192</v>
      </c>
      <c r="W1993" s="5">
        <v>3052</v>
      </c>
      <c r="X1993" s="5">
        <v>4452</v>
      </c>
      <c r="Y1993" s="5">
        <v>185</v>
      </c>
      <c r="Z1993" s="5">
        <v>327.78906019999999</v>
      </c>
      <c r="AA1993" s="5">
        <v>2350.872124</v>
      </c>
      <c r="AB1993" s="5">
        <v>60651</v>
      </c>
      <c r="AC1993" s="6"/>
      <c r="AD1993" s="6"/>
      <c r="AE1993" s="5" t="s">
        <v>1687</v>
      </c>
      <c r="AF1993">
        <v>192</v>
      </c>
      <c r="AG1993">
        <v>3052</v>
      </c>
      <c r="AH1993">
        <v>4452</v>
      </c>
      <c r="AI1993">
        <v>185</v>
      </c>
      <c r="AJ1993">
        <v>327.789060246801</v>
      </c>
      <c r="AK1993">
        <v>2350.8721238180001</v>
      </c>
      <c r="AL1993">
        <v>599980</v>
      </c>
      <c r="AM1993" s="6"/>
      <c r="AN1993" s="6"/>
    </row>
    <row r="1994" spans="1:40" x14ac:dyDescent="0.2">
      <c r="A1994" s="5" t="s">
        <v>1687</v>
      </c>
      <c r="B1994">
        <v>192</v>
      </c>
      <c r="C1994">
        <v>3052</v>
      </c>
      <c r="D1994">
        <v>4452</v>
      </c>
      <c r="E1994">
        <v>183</v>
      </c>
      <c r="F1994">
        <v>327.958271082274</v>
      </c>
      <c r="G1994">
        <v>2349.7874823626198</v>
      </c>
      <c r="H1994">
        <v>196</v>
      </c>
      <c r="I1994" s="6"/>
      <c r="J1994" s="6"/>
      <c r="K1994" s="5" t="s">
        <v>1687</v>
      </c>
      <c r="L1994">
        <v>192</v>
      </c>
      <c r="M1994">
        <v>3052</v>
      </c>
      <c r="N1994">
        <v>4452</v>
      </c>
      <c r="O1994">
        <v>183</v>
      </c>
      <c r="P1994">
        <v>327.958271082274</v>
      </c>
      <c r="Q1994">
        <v>2349.7874823626198</v>
      </c>
      <c r="R1994">
        <v>599994</v>
      </c>
      <c r="S1994" s="6"/>
      <c r="T1994" s="6"/>
      <c r="U1994" s="5" t="s">
        <v>1687</v>
      </c>
      <c r="V1994" s="5">
        <v>192</v>
      </c>
      <c r="W1994" s="5">
        <v>3052</v>
      </c>
      <c r="X1994" s="5">
        <v>4452</v>
      </c>
      <c r="Y1994" s="5">
        <v>185</v>
      </c>
      <c r="Z1994" s="5">
        <v>327.78906019999999</v>
      </c>
      <c r="AA1994" s="5">
        <v>2350.872124</v>
      </c>
      <c r="AB1994" s="5">
        <v>60774</v>
      </c>
      <c r="AC1994" s="6"/>
      <c r="AD1994" s="6"/>
      <c r="AE1994" s="5" t="s">
        <v>1687</v>
      </c>
      <c r="AF1994">
        <v>192</v>
      </c>
      <c r="AG1994">
        <v>3052</v>
      </c>
      <c r="AH1994">
        <v>4452</v>
      </c>
      <c r="AI1994">
        <v>185</v>
      </c>
      <c r="AJ1994">
        <v>327.789060246801</v>
      </c>
      <c r="AK1994">
        <v>2350.8721238180001</v>
      </c>
      <c r="AL1994">
        <v>599980</v>
      </c>
      <c r="AM1994" s="6"/>
      <c r="AN1994" s="6"/>
    </row>
    <row r="1995" spans="1:40" x14ac:dyDescent="0.2">
      <c r="A1995" s="5" t="s">
        <v>1687</v>
      </c>
      <c r="B1995">
        <v>192</v>
      </c>
      <c r="C1995">
        <v>3052</v>
      </c>
      <c r="D1995">
        <v>4452</v>
      </c>
      <c r="E1995">
        <v>183</v>
      </c>
      <c r="F1995">
        <v>327.958271082274</v>
      </c>
      <c r="G1995">
        <v>2349.7874823626198</v>
      </c>
      <c r="H1995">
        <v>198</v>
      </c>
      <c r="I1995" s="6"/>
      <c r="J1995" s="6"/>
      <c r="K1995" s="5" t="s">
        <v>1687</v>
      </c>
      <c r="L1995">
        <v>192</v>
      </c>
      <c r="M1995">
        <v>3052</v>
      </c>
      <c r="N1995">
        <v>4452</v>
      </c>
      <c r="O1995">
        <v>183</v>
      </c>
      <c r="P1995">
        <v>327.958271082274</v>
      </c>
      <c r="Q1995">
        <v>2349.7874823626198</v>
      </c>
      <c r="R1995">
        <v>599995</v>
      </c>
      <c r="S1995" s="6"/>
      <c r="T1995" s="6"/>
      <c r="U1995" s="5" t="s">
        <v>1687</v>
      </c>
      <c r="V1995" s="5">
        <v>192</v>
      </c>
      <c r="W1995" s="5">
        <v>3052</v>
      </c>
      <c r="X1995" s="5">
        <v>4452</v>
      </c>
      <c r="Y1995" s="5">
        <v>185</v>
      </c>
      <c r="Z1995" s="5">
        <v>327.78906019999999</v>
      </c>
      <c r="AA1995" s="5">
        <v>2350.872124</v>
      </c>
      <c r="AB1995" s="5">
        <v>60892</v>
      </c>
      <c r="AC1995" s="6"/>
      <c r="AD1995" s="6"/>
      <c r="AE1995" s="5" t="s">
        <v>1687</v>
      </c>
      <c r="AF1995">
        <v>192</v>
      </c>
      <c r="AG1995">
        <v>3052</v>
      </c>
      <c r="AH1995">
        <v>4452</v>
      </c>
      <c r="AI1995">
        <v>185</v>
      </c>
      <c r="AJ1995">
        <v>327.789060246801</v>
      </c>
      <c r="AK1995">
        <v>2350.8721238180001</v>
      </c>
      <c r="AL1995">
        <v>599980</v>
      </c>
      <c r="AM1995" s="6"/>
      <c r="AN1995" s="6"/>
    </row>
    <row r="1996" spans="1:40" x14ac:dyDescent="0.2">
      <c r="A1996" s="5" t="s">
        <v>1687</v>
      </c>
      <c r="B1996">
        <v>192</v>
      </c>
      <c r="C1996">
        <v>3052</v>
      </c>
      <c r="D1996">
        <v>4452</v>
      </c>
      <c r="E1996">
        <v>183</v>
      </c>
      <c r="F1996">
        <v>327.958271082274</v>
      </c>
      <c r="G1996">
        <v>2349.7874823626198</v>
      </c>
      <c r="H1996">
        <v>5426</v>
      </c>
      <c r="I1996" s="6"/>
      <c r="J1996" s="6"/>
      <c r="K1996" s="5" t="s">
        <v>1687</v>
      </c>
      <c r="L1996">
        <v>192</v>
      </c>
      <c r="M1996">
        <v>3052</v>
      </c>
      <c r="N1996">
        <v>4452</v>
      </c>
      <c r="O1996">
        <v>183</v>
      </c>
      <c r="P1996">
        <v>327.958271082274</v>
      </c>
      <c r="Q1996">
        <v>2349.7874823626198</v>
      </c>
      <c r="R1996">
        <v>599997</v>
      </c>
      <c r="S1996" s="6"/>
      <c r="T1996" s="6"/>
      <c r="U1996" s="5" t="s">
        <v>1687</v>
      </c>
      <c r="V1996" s="5">
        <v>192</v>
      </c>
      <c r="W1996" s="5">
        <v>3052</v>
      </c>
      <c r="X1996" s="5">
        <v>4452</v>
      </c>
      <c r="Y1996" s="5">
        <v>185</v>
      </c>
      <c r="Z1996" s="5">
        <v>327.78906019999999</v>
      </c>
      <c r="AA1996" s="5">
        <v>2350.872124</v>
      </c>
      <c r="AB1996" s="5">
        <v>66886</v>
      </c>
      <c r="AC1996" s="6"/>
      <c r="AD1996" s="6"/>
      <c r="AE1996" s="5" t="s">
        <v>1687</v>
      </c>
      <c r="AF1996">
        <v>192</v>
      </c>
      <c r="AG1996">
        <v>3052</v>
      </c>
      <c r="AH1996">
        <v>4452</v>
      </c>
      <c r="AI1996">
        <v>185</v>
      </c>
      <c r="AJ1996">
        <v>327.789060246801</v>
      </c>
      <c r="AK1996">
        <v>2350.8721238180001</v>
      </c>
      <c r="AL1996">
        <v>599980</v>
      </c>
      <c r="AM1996" s="6"/>
      <c r="AN1996" s="6"/>
    </row>
    <row r="1997" spans="1:40" x14ac:dyDescent="0.2">
      <c r="A1997" s="5" t="s">
        <v>1687</v>
      </c>
      <c r="B1997">
        <v>192</v>
      </c>
      <c r="C1997">
        <v>3052</v>
      </c>
      <c r="D1997">
        <v>4452</v>
      </c>
      <c r="E1997">
        <v>183</v>
      </c>
      <c r="F1997">
        <v>327.958271082274</v>
      </c>
      <c r="G1997">
        <v>2349.7874823626198</v>
      </c>
      <c r="H1997">
        <v>547</v>
      </c>
      <c r="I1997" s="6"/>
      <c r="J1997" s="6"/>
      <c r="K1997" s="5" t="s">
        <v>1687</v>
      </c>
      <c r="L1997">
        <v>192</v>
      </c>
      <c r="M1997">
        <v>3052</v>
      </c>
      <c r="N1997">
        <v>4452</v>
      </c>
      <c r="O1997">
        <v>183</v>
      </c>
      <c r="P1997">
        <v>327.958271082274</v>
      </c>
      <c r="Q1997">
        <v>2349.7874823626198</v>
      </c>
      <c r="R1997">
        <v>599997</v>
      </c>
      <c r="S1997" s="6"/>
      <c r="T1997" s="6"/>
      <c r="U1997" s="5" t="s">
        <v>1687</v>
      </c>
      <c r="V1997" s="5">
        <v>192</v>
      </c>
      <c r="W1997" s="5">
        <v>3052</v>
      </c>
      <c r="X1997" s="5">
        <v>4452</v>
      </c>
      <c r="Y1997" s="5">
        <v>185</v>
      </c>
      <c r="Z1997" s="5">
        <v>327.78906019999999</v>
      </c>
      <c r="AA1997" s="5">
        <v>2350.872124</v>
      </c>
      <c r="AB1997" s="5">
        <v>68780</v>
      </c>
      <c r="AC1997" s="6"/>
      <c r="AD1997" s="6"/>
      <c r="AE1997" s="5" t="s">
        <v>1687</v>
      </c>
      <c r="AF1997">
        <v>192</v>
      </c>
      <c r="AG1997">
        <v>3052</v>
      </c>
      <c r="AH1997">
        <v>4452</v>
      </c>
      <c r="AI1997">
        <v>185</v>
      </c>
      <c r="AJ1997">
        <v>327.789060246801</v>
      </c>
      <c r="AK1997">
        <v>2350.8721238180001</v>
      </c>
      <c r="AL1997">
        <v>599981</v>
      </c>
      <c r="AM1997" s="6"/>
      <c r="AN1997" s="6"/>
    </row>
    <row r="1998" spans="1:40" x14ac:dyDescent="0.2">
      <c r="A1998" s="5" t="s">
        <v>1687</v>
      </c>
      <c r="B1998">
        <v>192</v>
      </c>
      <c r="C1998">
        <v>3052</v>
      </c>
      <c r="D1998">
        <v>4452</v>
      </c>
      <c r="E1998">
        <v>183</v>
      </c>
      <c r="F1998">
        <v>329.30925407856</v>
      </c>
      <c r="G1998">
        <v>2341.12768135642</v>
      </c>
      <c r="H1998">
        <v>2956</v>
      </c>
      <c r="I1998" s="6"/>
      <c r="J1998" s="6"/>
      <c r="K1998" s="5" t="s">
        <v>1687</v>
      </c>
      <c r="L1998">
        <v>192</v>
      </c>
      <c r="M1998">
        <v>3052</v>
      </c>
      <c r="N1998">
        <v>4452</v>
      </c>
      <c r="O1998">
        <v>183</v>
      </c>
      <c r="P1998">
        <v>327.958271082274</v>
      </c>
      <c r="Q1998">
        <v>2349.7874823626198</v>
      </c>
      <c r="R1998">
        <v>599997</v>
      </c>
      <c r="S1998" s="6"/>
      <c r="T1998" s="6"/>
      <c r="U1998" s="5" t="s">
        <v>1687</v>
      </c>
      <c r="V1998" s="5">
        <v>192</v>
      </c>
      <c r="W1998" s="5">
        <v>3052</v>
      </c>
      <c r="X1998" s="5">
        <v>4452</v>
      </c>
      <c r="Y1998" s="5">
        <v>185</v>
      </c>
      <c r="Z1998" s="5">
        <v>327.78906019999999</v>
      </c>
      <c r="AA1998" s="5">
        <v>2350.872124</v>
      </c>
      <c r="AB1998" s="5">
        <v>71580</v>
      </c>
      <c r="AC1998" s="6"/>
      <c r="AD1998" s="6"/>
      <c r="AE1998" s="5" t="s">
        <v>1687</v>
      </c>
      <c r="AF1998">
        <v>192</v>
      </c>
      <c r="AG1998">
        <v>3052</v>
      </c>
      <c r="AH1998">
        <v>4452</v>
      </c>
      <c r="AI1998">
        <v>185</v>
      </c>
      <c r="AJ1998">
        <v>327.789060246801</v>
      </c>
      <c r="AK1998">
        <v>2350.8721238180001</v>
      </c>
      <c r="AL1998">
        <v>599982</v>
      </c>
      <c r="AM1998" s="6"/>
      <c r="AN1998" s="6"/>
    </row>
    <row r="1999" spans="1:40" x14ac:dyDescent="0.2">
      <c r="A1999" s="5" t="s">
        <v>1687</v>
      </c>
      <c r="B1999">
        <v>192</v>
      </c>
      <c r="C1999">
        <v>3052</v>
      </c>
      <c r="D1999">
        <v>4452</v>
      </c>
      <c r="E1999">
        <v>183</v>
      </c>
      <c r="F1999">
        <v>329.30925407856</v>
      </c>
      <c r="G1999">
        <v>2341.12768135642</v>
      </c>
      <c r="H1999">
        <v>4168</v>
      </c>
      <c r="I1999" s="6"/>
      <c r="J1999" s="6"/>
      <c r="K1999" s="5" t="s">
        <v>1687</v>
      </c>
      <c r="L1999">
        <v>192</v>
      </c>
      <c r="M1999">
        <v>3052</v>
      </c>
      <c r="N1999">
        <v>4452</v>
      </c>
      <c r="O1999">
        <v>183</v>
      </c>
      <c r="P1999">
        <v>327.958271082274</v>
      </c>
      <c r="Q1999">
        <v>2349.7874823626198</v>
      </c>
      <c r="R1999">
        <v>599997</v>
      </c>
      <c r="S1999" s="6"/>
      <c r="T1999" s="6"/>
      <c r="U1999" s="5" t="s">
        <v>1687</v>
      </c>
      <c r="V1999" s="5">
        <v>192</v>
      </c>
      <c r="W1999" s="5">
        <v>3052</v>
      </c>
      <c r="X1999" s="5">
        <v>4452</v>
      </c>
      <c r="Y1999" s="5">
        <v>185</v>
      </c>
      <c r="Z1999" s="5">
        <v>329.14004319999998</v>
      </c>
      <c r="AA1999" s="5">
        <v>2342.2123230000002</v>
      </c>
      <c r="AB1999" s="5">
        <v>60558</v>
      </c>
      <c r="AC1999" s="6"/>
      <c r="AD1999" s="6"/>
      <c r="AE1999" s="5" t="s">
        <v>1687</v>
      </c>
      <c r="AF1999">
        <v>192</v>
      </c>
      <c r="AG1999">
        <v>3052</v>
      </c>
      <c r="AH1999">
        <v>4452</v>
      </c>
      <c r="AI1999">
        <v>185</v>
      </c>
      <c r="AJ1999">
        <v>327.789060246801</v>
      </c>
      <c r="AK1999">
        <v>2350.8721238180001</v>
      </c>
      <c r="AL1999">
        <v>599982</v>
      </c>
      <c r="AM1999" s="6"/>
      <c r="AN1999" s="6"/>
    </row>
    <row r="2000" spans="1:40" x14ac:dyDescent="0.2">
      <c r="A2000" s="5" t="s">
        <v>1687</v>
      </c>
      <c r="B2000">
        <v>599</v>
      </c>
      <c r="C2000">
        <v>2645</v>
      </c>
      <c r="D2000">
        <v>4045</v>
      </c>
      <c r="E2000">
        <v>183</v>
      </c>
      <c r="F2000">
        <v>356.65235736801702</v>
      </c>
      <c r="G2000">
        <v>1758.8583892710001</v>
      </c>
      <c r="H2000">
        <v>180</v>
      </c>
      <c r="I2000" s="6"/>
      <c r="J2000" s="6"/>
      <c r="K2000" s="5" t="s">
        <v>1687</v>
      </c>
      <c r="L2000">
        <v>192</v>
      </c>
      <c r="M2000">
        <v>3052</v>
      </c>
      <c r="N2000">
        <v>4452</v>
      </c>
      <c r="O2000">
        <v>183</v>
      </c>
      <c r="P2000">
        <v>327.958271082274</v>
      </c>
      <c r="Q2000">
        <v>2349.7874823626198</v>
      </c>
      <c r="R2000">
        <v>599998</v>
      </c>
      <c r="S2000" s="6"/>
      <c r="T2000" s="6"/>
      <c r="U2000" s="5" t="s">
        <v>1687</v>
      </c>
      <c r="V2000" s="5">
        <v>192</v>
      </c>
      <c r="W2000" s="5">
        <v>3052</v>
      </c>
      <c r="X2000" s="5">
        <v>4452</v>
      </c>
      <c r="Y2000" s="5">
        <v>185</v>
      </c>
      <c r="Z2000" s="5">
        <v>329.14004319999998</v>
      </c>
      <c r="AA2000" s="5">
        <v>2342.2123230000002</v>
      </c>
      <c r="AB2000" s="5">
        <v>60720</v>
      </c>
      <c r="AC2000" s="6"/>
      <c r="AD2000" s="6"/>
      <c r="AE2000" s="5" t="s">
        <v>1687</v>
      </c>
      <c r="AF2000">
        <v>192</v>
      </c>
      <c r="AG2000">
        <v>3052</v>
      </c>
      <c r="AH2000">
        <v>4452</v>
      </c>
      <c r="AI2000">
        <v>185</v>
      </c>
      <c r="AJ2000">
        <v>327.789060246801</v>
      </c>
      <c r="AK2000">
        <v>2350.8721238180001</v>
      </c>
      <c r="AL2000">
        <v>599983</v>
      </c>
      <c r="AM2000" s="6"/>
      <c r="AN2000" s="6"/>
    </row>
    <row r="2001" spans="1:40" x14ac:dyDescent="0.2">
      <c r="A2001" s="5" t="s">
        <v>1687</v>
      </c>
      <c r="B2001">
        <v>599</v>
      </c>
      <c r="C2001">
        <v>2645</v>
      </c>
      <c r="D2001">
        <v>4045</v>
      </c>
      <c r="E2001">
        <v>183</v>
      </c>
      <c r="F2001">
        <v>364.435103035981</v>
      </c>
      <c r="G2001">
        <v>1708.9709895393501</v>
      </c>
      <c r="H2001">
        <v>175</v>
      </c>
      <c r="I2001" s="6"/>
      <c r="J2001" s="6"/>
      <c r="K2001" s="5" t="s">
        <v>1687</v>
      </c>
      <c r="L2001">
        <v>192</v>
      </c>
      <c r="M2001">
        <v>3052</v>
      </c>
      <c r="N2001">
        <v>4452</v>
      </c>
      <c r="O2001">
        <v>183</v>
      </c>
      <c r="P2001">
        <v>327.958271082274</v>
      </c>
      <c r="Q2001">
        <v>2349.7874823626198</v>
      </c>
      <c r="R2001">
        <v>599998</v>
      </c>
      <c r="S2001" s="6"/>
      <c r="T2001" s="6"/>
      <c r="U2001" s="5" t="s">
        <v>1687</v>
      </c>
      <c r="V2001" s="5">
        <v>192</v>
      </c>
      <c r="W2001" s="5">
        <v>3052</v>
      </c>
      <c r="X2001" s="5">
        <v>4452</v>
      </c>
      <c r="Y2001" s="5">
        <v>185</v>
      </c>
      <c r="Z2001" s="5">
        <v>329.14004319999998</v>
      </c>
      <c r="AA2001" s="5">
        <v>2342.2123230000002</v>
      </c>
      <c r="AB2001" s="5">
        <v>60805</v>
      </c>
      <c r="AC2001" s="6"/>
      <c r="AD2001" s="6"/>
      <c r="AE2001" s="5" t="s">
        <v>1687</v>
      </c>
      <c r="AF2001">
        <v>192</v>
      </c>
      <c r="AG2001">
        <v>3052</v>
      </c>
      <c r="AH2001">
        <v>4452</v>
      </c>
      <c r="AI2001">
        <v>185</v>
      </c>
      <c r="AJ2001">
        <v>327.789060246801</v>
      </c>
      <c r="AK2001">
        <v>2350.8721238180001</v>
      </c>
      <c r="AL2001">
        <v>599991</v>
      </c>
      <c r="AM2001" s="6"/>
      <c r="AN2001" s="6"/>
    </row>
    <row r="2002" spans="1:40" x14ac:dyDescent="0.2">
      <c r="A2002" s="5" t="s">
        <v>1688</v>
      </c>
      <c r="B2002">
        <v>1170</v>
      </c>
      <c r="C2002">
        <v>3880</v>
      </c>
      <c r="D2002">
        <v>5680</v>
      </c>
      <c r="E2002">
        <v>183</v>
      </c>
      <c r="F2002">
        <v>356.72766034132098</v>
      </c>
      <c r="G2002">
        <v>1952.19594943318</v>
      </c>
      <c r="H2002">
        <v>148</v>
      </c>
      <c r="I2002" s="6">
        <f t="shared" ref="I2002:J2002" si="1393">AVERAGE(G2002:G2011)</f>
        <v>2948.8284103824217</v>
      </c>
      <c r="J2002" s="6">
        <f t="shared" si="1393"/>
        <v>988.7</v>
      </c>
      <c r="K2002" s="5" t="s">
        <v>1688</v>
      </c>
      <c r="L2002">
        <v>548</v>
      </c>
      <c r="M2002">
        <v>4502</v>
      </c>
      <c r="N2002">
        <v>6302</v>
      </c>
      <c r="O2002">
        <v>183</v>
      </c>
      <c r="P2002">
        <v>296.68672939319703</v>
      </c>
      <c r="Q2002">
        <v>3201.6236778410798</v>
      </c>
      <c r="R2002">
        <v>598666</v>
      </c>
      <c r="S2002" s="6">
        <f t="shared" ref="S2002" si="1394">AVERAGE(Q2002:Q2011)</f>
        <v>3201.6236778410794</v>
      </c>
      <c r="T2002" s="6">
        <f t="shared" ref="T2002" si="1395">AVERAGE(R2002:R2011)</f>
        <v>599862.80000000005</v>
      </c>
      <c r="U2002" s="5" t="s">
        <v>1688</v>
      </c>
      <c r="V2002" s="5">
        <v>410</v>
      </c>
      <c r="W2002" s="5">
        <v>4640</v>
      </c>
      <c r="X2002" s="5">
        <v>6440</v>
      </c>
      <c r="Y2002" s="5">
        <v>183</v>
      </c>
      <c r="Z2002" s="5">
        <v>309.16688379999999</v>
      </c>
      <c r="AA2002" s="5">
        <v>3209.206064</v>
      </c>
      <c r="AB2002" s="5">
        <v>60576</v>
      </c>
      <c r="AC2002" s="6">
        <f t="shared" ref="AC2002" si="1396">AVERAGE(AA2002:AA2011)</f>
        <v>3202.9998999999998</v>
      </c>
      <c r="AD2002" s="6">
        <f t="shared" ref="AD2002" si="1397">AVERAGE(AB2002:AB2011)</f>
        <v>63823.5</v>
      </c>
      <c r="AE2002" s="5" t="s">
        <v>1688</v>
      </c>
      <c r="AF2002">
        <v>548</v>
      </c>
      <c r="AG2002">
        <v>4502</v>
      </c>
      <c r="AH2002">
        <v>6302</v>
      </c>
      <c r="AI2002">
        <v>183</v>
      </c>
      <c r="AJ2002">
        <v>296.68672939319703</v>
      </c>
      <c r="AK2002">
        <v>3201.6236778410798</v>
      </c>
      <c r="AL2002">
        <v>599980</v>
      </c>
      <c r="AM2002" s="6">
        <f t="shared" ref="AM2002" si="1398">AVERAGE(AK2002:AK2011)</f>
        <v>3201.6236778410794</v>
      </c>
      <c r="AN2002" s="6">
        <f t="shared" ref="AN2002" si="1399">AVERAGE(AL2002:AL2011)</f>
        <v>599980.9</v>
      </c>
    </row>
    <row r="2003" spans="1:40" x14ac:dyDescent="0.2">
      <c r="A2003" s="5" t="s">
        <v>1688</v>
      </c>
      <c r="B2003">
        <v>1170</v>
      </c>
      <c r="C2003">
        <v>3880</v>
      </c>
      <c r="D2003">
        <v>5680</v>
      </c>
      <c r="E2003">
        <v>183</v>
      </c>
      <c r="F2003">
        <v>356.72766034132098</v>
      </c>
      <c r="G2003">
        <v>1952.19594943318</v>
      </c>
      <c r="H2003">
        <v>176</v>
      </c>
      <c r="I2003" s="6"/>
      <c r="J2003" s="6"/>
      <c r="K2003" s="5" t="s">
        <v>1688</v>
      </c>
      <c r="L2003">
        <v>548</v>
      </c>
      <c r="M2003">
        <v>4502</v>
      </c>
      <c r="N2003">
        <v>6302</v>
      </c>
      <c r="O2003">
        <v>183</v>
      </c>
      <c r="P2003">
        <v>296.68672939319703</v>
      </c>
      <c r="Q2003">
        <v>3201.6236778410798</v>
      </c>
      <c r="R2003">
        <v>599993</v>
      </c>
      <c r="S2003" s="6"/>
      <c r="T2003" s="6"/>
      <c r="U2003" s="5" t="s">
        <v>1688</v>
      </c>
      <c r="V2003" s="5">
        <v>410</v>
      </c>
      <c r="W2003" s="5">
        <v>4640</v>
      </c>
      <c r="X2003" s="5">
        <v>6440</v>
      </c>
      <c r="Y2003" s="5">
        <v>183</v>
      </c>
      <c r="Z2003" s="5">
        <v>309.16688379999999</v>
      </c>
      <c r="AA2003" s="5">
        <v>3209.206064</v>
      </c>
      <c r="AB2003" s="5">
        <v>60783</v>
      </c>
      <c r="AC2003" s="6"/>
      <c r="AD2003" s="6"/>
      <c r="AE2003" s="5" t="s">
        <v>1688</v>
      </c>
      <c r="AF2003">
        <v>548</v>
      </c>
      <c r="AG2003">
        <v>4502</v>
      </c>
      <c r="AH2003">
        <v>6302</v>
      </c>
      <c r="AI2003">
        <v>183</v>
      </c>
      <c r="AJ2003">
        <v>296.68672939319703</v>
      </c>
      <c r="AK2003">
        <v>3201.6236778410798</v>
      </c>
      <c r="AL2003">
        <v>599980</v>
      </c>
      <c r="AM2003" s="6"/>
      <c r="AN2003" s="6"/>
    </row>
    <row r="2004" spans="1:40" x14ac:dyDescent="0.2">
      <c r="A2004" s="5" t="s">
        <v>1688</v>
      </c>
      <c r="B2004">
        <v>205</v>
      </c>
      <c r="C2004">
        <v>4845</v>
      </c>
      <c r="D2004">
        <v>6845</v>
      </c>
      <c r="E2004">
        <v>183</v>
      </c>
      <c r="F2004">
        <v>349.11252234009902</v>
      </c>
      <c r="G2004">
        <v>3196.77414154595</v>
      </c>
      <c r="H2004">
        <v>158</v>
      </c>
      <c r="I2004" s="6"/>
      <c r="J2004" s="6"/>
      <c r="K2004" s="5" t="s">
        <v>1688</v>
      </c>
      <c r="L2004">
        <v>548</v>
      </c>
      <c r="M2004">
        <v>4502</v>
      </c>
      <c r="N2004">
        <v>6302</v>
      </c>
      <c r="O2004">
        <v>183</v>
      </c>
      <c r="P2004">
        <v>296.68672939319703</v>
      </c>
      <c r="Q2004">
        <v>3201.6236778410798</v>
      </c>
      <c r="R2004">
        <v>599995</v>
      </c>
      <c r="S2004" s="6"/>
      <c r="T2004" s="6"/>
      <c r="U2004" s="5" t="s">
        <v>1688</v>
      </c>
      <c r="V2004" s="5">
        <v>410</v>
      </c>
      <c r="W2004" s="5">
        <v>4640</v>
      </c>
      <c r="X2004" s="5">
        <v>6440</v>
      </c>
      <c r="Y2004" s="5">
        <v>183</v>
      </c>
      <c r="Z2004" s="5">
        <v>309.16688379999999</v>
      </c>
      <c r="AA2004" s="5">
        <v>3209.206064</v>
      </c>
      <c r="AB2004" s="5">
        <v>60897</v>
      </c>
      <c r="AC2004" s="6"/>
      <c r="AD2004" s="6"/>
      <c r="AE2004" s="5" t="s">
        <v>1688</v>
      </c>
      <c r="AF2004">
        <v>548</v>
      </c>
      <c r="AG2004">
        <v>4502</v>
      </c>
      <c r="AH2004">
        <v>6302</v>
      </c>
      <c r="AI2004">
        <v>183</v>
      </c>
      <c r="AJ2004">
        <v>296.68672939319703</v>
      </c>
      <c r="AK2004">
        <v>3201.6236778410798</v>
      </c>
      <c r="AL2004">
        <v>599981</v>
      </c>
      <c r="AM2004" s="6"/>
      <c r="AN2004" s="6"/>
    </row>
    <row r="2005" spans="1:40" x14ac:dyDescent="0.2">
      <c r="A2005" s="5" t="s">
        <v>1688</v>
      </c>
      <c r="B2005">
        <v>205</v>
      </c>
      <c r="C2005">
        <v>4845</v>
      </c>
      <c r="D2005">
        <v>6845</v>
      </c>
      <c r="E2005">
        <v>183</v>
      </c>
      <c r="F2005">
        <v>349.11252234009902</v>
      </c>
      <c r="G2005">
        <v>3196.77414154595</v>
      </c>
      <c r="H2005">
        <v>174</v>
      </c>
      <c r="I2005" s="6"/>
      <c r="J2005" s="6"/>
      <c r="K2005" s="5" t="s">
        <v>1688</v>
      </c>
      <c r="L2005">
        <v>548</v>
      </c>
      <c r="M2005">
        <v>4502</v>
      </c>
      <c r="N2005">
        <v>6302</v>
      </c>
      <c r="O2005">
        <v>183</v>
      </c>
      <c r="P2005">
        <v>296.68672939319703</v>
      </c>
      <c r="Q2005">
        <v>3201.6236778410798</v>
      </c>
      <c r="R2005">
        <v>599995</v>
      </c>
      <c r="S2005" s="6"/>
      <c r="T2005" s="6"/>
      <c r="U2005" s="5" t="s">
        <v>1688</v>
      </c>
      <c r="V2005" s="5">
        <v>410</v>
      </c>
      <c r="W2005" s="5">
        <v>4640</v>
      </c>
      <c r="X2005" s="5">
        <v>6440</v>
      </c>
      <c r="Y2005" s="5">
        <v>183</v>
      </c>
      <c r="Z2005" s="5">
        <v>309.16688379999999</v>
      </c>
      <c r="AA2005" s="5">
        <v>3209.206064</v>
      </c>
      <c r="AB2005" s="5">
        <v>61061</v>
      </c>
      <c r="AC2005" s="6"/>
      <c r="AD2005" s="6"/>
      <c r="AE2005" s="5" t="s">
        <v>1688</v>
      </c>
      <c r="AF2005">
        <v>548</v>
      </c>
      <c r="AG2005">
        <v>4502</v>
      </c>
      <c r="AH2005">
        <v>6302</v>
      </c>
      <c r="AI2005">
        <v>183</v>
      </c>
      <c r="AJ2005">
        <v>296.68672939319703</v>
      </c>
      <c r="AK2005">
        <v>3201.6236778410798</v>
      </c>
      <c r="AL2005">
        <v>599981</v>
      </c>
      <c r="AM2005" s="6"/>
      <c r="AN2005" s="6"/>
    </row>
    <row r="2006" spans="1:40" x14ac:dyDescent="0.2">
      <c r="A2006" s="5" t="s">
        <v>1688</v>
      </c>
      <c r="B2006">
        <v>205</v>
      </c>
      <c r="C2006">
        <v>4845</v>
      </c>
      <c r="D2006">
        <v>6845</v>
      </c>
      <c r="E2006">
        <v>183</v>
      </c>
      <c r="F2006">
        <v>349.11252234009902</v>
      </c>
      <c r="G2006">
        <v>3196.77414154595</v>
      </c>
      <c r="H2006">
        <v>174</v>
      </c>
      <c r="I2006" s="6"/>
      <c r="J2006" s="6"/>
      <c r="K2006" s="5" t="s">
        <v>1688</v>
      </c>
      <c r="L2006">
        <v>548</v>
      </c>
      <c r="M2006">
        <v>4502</v>
      </c>
      <c r="N2006">
        <v>6302</v>
      </c>
      <c r="O2006">
        <v>183</v>
      </c>
      <c r="P2006">
        <v>296.68672939319703</v>
      </c>
      <c r="Q2006">
        <v>3201.6236778410798</v>
      </c>
      <c r="R2006">
        <v>599996</v>
      </c>
      <c r="S2006" s="6"/>
      <c r="T2006" s="6"/>
      <c r="U2006" s="5" t="s">
        <v>1688</v>
      </c>
      <c r="V2006" s="5">
        <v>410</v>
      </c>
      <c r="W2006" s="5">
        <v>4640</v>
      </c>
      <c r="X2006" s="5">
        <v>6440</v>
      </c>
      <c r="Y2006" s="5">
        <v>183</v>
      </c>
      <c r="Z2006" s="5">
        <v>309.16688379999999</v>
      </c>
      <c r="AA2006" s="5">
        <v>3209.206064</v>
      </c>
      <c r="AB2006" s="5">
        <v>69937</v>
      </c>
      <c r="AC2006" s="6"/>
      <c r="AD2006" s="6"/>
      <c r="AE2006" s="5" t="s">
        <v>1688</v>
      </c>
      <c r="AF2006">
        <v>548</v>
      </c>
      <c r="AG2006">
        <v>4502</v>
      </c>
      <c r="AH2006">
        <v>6302</v>
      </c>
      <c r="AI2006">
        <v>183</v>
      </c>
      <c r="AJ2006">
        <v>296.68672939319703</v>
      </c>
      <c r="AK2006">
        <v>3201.6236778410798</v>
      </c>
      <c r="AL2006">
        <v>599981</v>
      </c>
      <c r="AM2006" s="6"/>
      <c r="AN2006" s="6"/>
    </row>
    <row r="2007" spans="1:40" x14ac:dyDescent="0.2">
      <c r="A2007" s="5" t="s">
        <v>1688</v>
      </c>
      <c r="B2007">
        <v>205</v>
      </c>
      <c r="C2007">
        <v>4845</v>
      </c>
      <c r="D2007">
        <v>6845</v>
      </c>
      <c r="E2007">
        <v>183</v>
      </c>
      <c r="F2007">
        <v>349.11252234009902</v>
      </c>
      <c r="G2007">
        <v>3196.77414154595</v>
      </c>
      <c r="H2007">
        <v>2257</v>
      </c>
      <c r="I2007" s="6"/>
      <c r="J2007" s="6"/>
      <c r="K2007" s="5" t="s">
        <v>1688</v>
      </c>
      <c r="L2007">
        <v>548</v>
      </c>
      <c r="M2007">
        <v>4502</v>
      </c>
      <c r="N2007">
        <v>6302</v>
      </c>
      <c r="O2007">
        <v>183</v>
      </c>
      <c r="P2007">
        <v>296.68672939319703</v>
      </c>
      <c r="Q2007">
        <v>3201.6236778410798</v>
      </c>
      <c r="R2007">
        <v>599996</v>
      </c>
      <c r="S2007" s="6"/>
      <c r="T2007" s="6"/>
      <c r="U2007" s="5" t="s">
        <v>1688</v>
      </c>
      <c r="V2007" s="5">
        <v>410</v>
      </c>
      <c r="W2007" s="5">
        <v>4640</v>
      </c>
      <c r="X2007" s="5">
        <v>6440</v>
      </c>
      <c r="Y2007" s="5">
        <v>183</v>
      </c>
      <c r="Z2007" s="5">
        <v>310.35466639999999</v>
      </c>
      <c r="AA2007" s="5">
        <v>3196.7937360000001</v>
      </c>
      <c r="AB2007" s="5">
        <v>60568</v>
      </c>
      <c r="AC2007" s="6"/>
      <c r="AD2007" s="6"/>
      <c r="AE2007" s="5" t="s">
        <v>1688</v>
      </c>
      <c r="AF2007">
        <v>548</v>
      </c>
      <c r="AG2007">
        <v>4502</v>
      </c>
      <c r="AH2007">
        <v>6302</v>
      </c>
      <c r="AI2007">
        <v>183</v>
      </c>
      <c r="AJ2007">
        <v>296.68672939319703</v>
      </c>
      <c r="AK2007">
        <v>3201.6236778410798</v>
      </c>
      <c r="AL2007">
        <v>599981</v>
      </c>
      <c r="AM2007" s="6"/>
      <c r="AN2007" s="6"/>
    </row>
    <row r="2008" spans="1:40" x14ac:dyDescent="0.2">
      <c r="A2008" s="5" t="s">
        <v>1688</v>
      </c>
      <c r="B2008">
        <v>205</v>
      </c>
      <c r="C2008">
        <v>4845</v>
      </c>
      <c r="D2008">
        <v>6845</v>
      </c>
      <c r="E2008">
        <v>183</v>
      </c>
      <c r="F2008">
        <v>349.11252234009902</v>
      </c>
      <c r="G2008">
        <v>3196.77414154595</v>
      </c>
      <c r="H2008">
        <v>258</v>
      </c>
      <c r="I2008" s="6"/>
      <c r="J2008" s="6"/>
      <c r="K2008" s="5" t="s">
        <v>1688</v>
      </c>
      <c r="L2008">
        <v>548</v>
      </c>
      <c r="M2008">
        <v>4502</v>
      </c>
      <c r="N2008">
        <v>6302</v>
      </c>
      <c r="O2008">
        <v>183</v>
      </c>
      <c r="P2008">
        <v>296.68672939319703</v>
      </c>
      <c r="Q2008">
        <v>3201.6236778410798</v>
      </c>
      <c r="R2008">
        <v>599996</v>
      </c>
      <c r="S2008" s="6"/>
      <c r="T2008" s="6"/>
      <c r="U2008" s="5" t="s">
        <v>1688</v>
      </c>
      <c r="V2008" s="5">
        <v>410</v>
      </c>
      <c r="W2008" s="5">
        <v>4640</v>
      </c>
      <c r="X2008" s="5">
        <v>6440</v>
      </c>
      <c r="Y2008" s="5">
        <v>183</v>
      </c>
      <c r="Z2008" s="5">
        <v>310.35466639999999</v>
      </c>
      <c r="AA2008" s="5">
        <v>3196.7937360000001</v>
      </c>
      <c r="AB2008" s="5">
        <v>60671</v>
      </c>
      <c r="AC2008" s="6"/>
      <c r="AD2008" s="6"/>
      <c r="AE2008" s="5" t="s">
        <v>1688</v>
      </c>
      <c r="AF2008">
        <v>548</v>
      </c>
      <c r="AG2008">
        <v>4502</v>
      </c>
      <c r="AH2008">
        <v>6302</v>
      </c>
      <c r="AI2008">
        <v>183</v>
      </c>
      <c r="AJ2008">
        <v>296.68672939319703</v>
      </c>
      <c r="AK2008">
        <v>3201.6236778410798</v>
      </c>
      <c r="AL2008">
        <v>599981</v>
      </c>
      <c r="AM2008" s="6"/>
      <c r="AN2008" s="6"/>
    </row>
    <row r="2009" spans="1:40" x14ac:dyDescent="0.2">
      <c r="A2009" s="5" t="s">
        <v>1688</v>
      </c>
      <c r="B2009">
        <v>205</v>
      </c>
      <c r="C2009">
        <v>4845</v>
      </c>
      <c r="D2009">
        <v>6845</v>
      </c>
      <c r="E2009">
        <v>183</v>
      </c>
      <c r="F2009">
        <v>349.11252234009902</v>
      </c>
      <c r="G2009">
        <v>3196.77414154595</v>
      </c>
      <c r="H2009">
        <v>3494</v>
      </c>
      <c r="I2009" s="6"/>
      <c r="J2009" s="6"/>
      <c r="K2009" s="5" t="s">
        <v>1688</v>
      </c>
      <c r="L2009">
        <v>548</v>
      </c>
      <c r="M2009">
        <v>4502</v>
      </c>
      <c r="N2009">
        <v>6302</v>
      </c>
      <c r="O2009">
        <v>183</v>
      </c>
      <c r="P2009">
        <v>296.68672939319703</v>
      </c>
      <c r="Q2009">
        <v>3201.6236778410798</v>
      </c>
      <c r="R2009">
        <v>599997</v>
      </c>
      <c r="S2009" s="6"/>
      <c r="T2009" s="6"/>
      <c r="U2009" s="5" t="s">
        <v>1688</v>
      </c>
      <c r="V2009" s="5">
        <v>410</v>
      </c>
      <c r="W2009" s="5">
        <v>4640</v>
      </c>
      <c r="X2009" s="5">
        <v>6440</v>
      </c>
      <c r="Y2009" s="5">
        <v>183</v>
      </c>
      <c r="Z2009" s="5">
        <v>310.35466639999999</v>
      </c>
      <c r="AA2009" s="5">
        <v>3196.7937360000001</v>
      </c>
      <c r="AB2009" s="5">
        <v>60779</v>
      </c>
      <c r="AC2009" s="6"/>
      <c r="AD2009" s="6"/>
      <c r="AE2009" s="5" t="s">
        <v>1688</v>
      </c>
      <c r="AF2009">
        <v>548</v>
      </c>
      <c r="AG2009">
        <v>4502</v>
      </c>
      <c r="AH2009">
        <v>6302</v>
      </c>
      <c r="AI2009">
        <v>183</v>
      </c>
      <c r="AJ2009">
        <v>296.68672939319703</v>
      </c>
      <c r="AK2009">
        <v>3201.6236778410798</v>
      </c>
      <c r="AL2009">
        <v>599981</v>
      </c>
      <c r="AM2009" s="6"/>
      <c r="AN2009" s="6"/>
    </row>
    <row r="2010" spans="1:40" x14ac:dyDescent="0.2">
      <c r="A2010" s="5" t="s">
        <v>1688</v>
      </c>
      <c r="B2010">
        <v>548</v>
      </c>
      <c r="C2010">
        <v>4502</v>
      </c>
      <c r="D2010">
        <v>6302</v>
      </c>
      <c r="E2010">
        <v>183</v>
      </c>
      <c r="F2010">
        <v>296.68672939319703</v>
      </c>
      <c r="G2010">
        <v>3201.6236778410798</v>
      </c>
      <c r="H2010">
        <v>246</v>
      </c>
      <c r="I2010" s="6"/>
      <c r="J2010" s="6"/>
      <c r="K2010" s="5" t="s">
        <v>1688</v>
      </c>
      <c r="L2010">
        <v>548</v>
      </c>
      <c r="M2010">
        <v>4502</v>
      </c>
      <c r="N2010">
        <v>6302</v>
      </c>
      <c r="O2010">
        <v>183</v>
      </c>
      <c r="P2010">
        <v>296.68672939319703</v>
      </c>
      <c r="Q2010">
        <v>3201.6236778410798</v>
      </c>
      <c r="R2010">
        <v>599997</v>
      </c>
      <c r="S2010" s="6"/>
      <c r="T2010" s="6"/>
      <c r="U2010" s="5" t="s">
        <v>1688</v>
      </c>
      <c r="V2010" s="5">
        <v>410</v>
      </c>
      <c r="W2010" s="5">
        <v>4640</v>
      </c>
      <c r="X2010" s="5">
        <v>6440</v>
      </c>
      <c r="Y2010" s="5">
        <v>183</v>
      </c>
      <c r="Z2010" s="5">
        <v>310.35466639999999</v>
      </c>
      <c r="AA2010" s="5">
        <v>3196.7937360000001</v>
      </c>
      <c r="AB2010" s="5">
        <v>69619</v>
      </c>
      <c r="AC2010" s="6"/>
      <c r="AD2010" s="6"/>
      <c r="AE2010" s="5" t="s">
        <v>1688</v>
      </c>
      <c r="AF2010">
        <v>548</v>
      </c>
      <c r="AG2010">
        <v>4502</v>
      </c>
      <c r="AH2010">
        <v>6302</v>
      </c>
      <c r="AI2010">
        <v>183</v>
      </c>
      <c r="AJ2010">
        <v>296.68672939319703</v>
      </c>
      <c r="AK2010">
        <v>3201.6236778410798</v>
      </c>
      <c r="AL2010">
        <v>599981</v>
      </c>
      <c r="AM2010" s="6"/>
      <c r="AN2010" s="6"/>
    </row>
    <row r="2011" spans="1:40" x14ac:dyDescent="0.2">
      <c r="A2011" s="5" t="s">
        <v>1688</v>
      </c>
      <c r="B2011">
        <v>548</v>
      </c>
      <c r="C2011">
        <v>4502</v>
      </c>
      <c r="D2011">
        <v>6302</v>
      </c>
      <c r="E2011">
        <v>183</v>
      </c>
      <c r="F2011">
        <v>296.68672939319703</v>
      </c>
      <c r="G2011">
        <v>3201.6236778410798</v>
      </c>
      <c r="H2011">
        <v>2802</v>
      </c>
      <c r="I2011" s="6"/>
      <c r="J2011" s="6"/>
      <c r="K2011" s="5" t="s">
        <v>1688</v>
      </c>
      <c r="L2011">
        <v>548</v>
      </c>
      <c r="M2011">
        <v>4502</v>
      </c>
      <c r="N2011">
        <v>6302</v>
      </c>
      <c r="O2011">
        <v>183</v>
      </c>
      <c r="P2011">
        <v>296.68672939319703</v>
      </c>
      <c r="Q2011">
        <v>3201.6236778410798</v>
      </c>
      <c r="R2011">
        <v>599997</v>
      </c>
      <c r="S2011" s="6"/>
      <c r="T2011" s="6"/>
      <c r="U2011" s="5" t="s">
        <v>1688</v>
      </c>
      <c r="V2011" s="5">
        <v>410</v>
      </c>
      <c r="W2011" s="5">
        <v>4640</v>
      </c>
      <c r="X2011" s="5">
        <v>6440</v>
      </c>
      <c r="Y2011" s="5">
        <v>183</v>
      </c>
      <c r="Z2011" s="5">
        <v>310.35466639999999</v>
      </c>
      <c r="AA2011" s="5">
        <v>3196.7937360000001</v>
      </c>
      <c r="AB2011" s="5">
        <v>73344</v>
      </c>
      <c r="AC2011" s="6"/>
      <c r="AD2011" s="6"/>
      <c r="AE2011" s="5" t="s">
        <v>1688</v>
      </c>
      <c r="AF2011">
        <v>548</v>
      </c>
      <c r="AG2011">
        <v>4502</v>
      </c>
      <c r="AH2011">
        <v>6302</v>
      </c>
      <c r="AI2011">
        <v>183</v>
      </c>
      <c r="AJ2011">
        <v>296.68672939319703</v>
      </c>
      <c r="AK2011">
        <v>3201.6236778410798</v>
      </c>
      <c r="AL2011">
        <v>599982</v>
      </c>
      <c r="AM2011" s="6"/>
      <c r="AN2011" s="6"/>
    </row>
    <row r="2012" spans="1:40" x14ac:dyDescent="0.2">
      <c r="A2012" s="5" t="s">
        <v>1692</v>
      </c>
      <c r="B2012">
        <v>160</v>
      </c>
      <c r="C2012">
        <v>795</v>
      </c>
      <c r="D2012">
        <v>2889</v>
      </c>
      <c r="E2012">
        <v>183</v>
      </c>
      <c r="F2012">
        <v>245.04195342638201</v>
      </c>
      <c r="G2012">
        <v>1717.69946262189</v>
      </c>
      <c r="H2012">
        <v>145</v>
      </c>
      <c r="I2012" s="6">
        <f t="shared" ref="I2012:J2012" si="1400">AVERAGE(G2012:G2021)</f>
        <v>1501.1002268906038</v>
      </c>
      <c r="J2012" s="6">
        <f t="shared" si="1400"/>
        <v>1366.5</v>
      </c>
      <c r="K2012" s="5" t="s">
        <v>1692</v>
      </c>
      <c r="L2012">
        <v>160</v>
      </c>
      <c r="M2012">
        <v>795</v>
      </c>
      <c r="N2012">
        <v>2889</v>
      </c>
      <c r="O2012">
        <v>183</v>
      </c>
      <c r="P2012">
        <v>245.04195342638201</v>
      </c>
      <c r="Q2012">
        <v>1717.69946262189</v>
      </c>
      <c r="R2012">
        <v>598629</v>
      </c>
      <c r="S2012" s="6">
        <f t="shared" ref="S2012" si="1401">AVERAGE(Q2012:Q2021)</f>
        <v>1717.6994626218898</v>
      </c>
      <c r="T2012" s="6">
        <f t="shared" ref="T2012" si="1402">AVERAGE(R2012:R2021)</f>
        <v>599858.5</v>
      </c>
      <c r="U2012" s="5" t="s">
        <v>1692</v>
      </c>
      <c r="V2012" s="5">
        <v>160</v>
      </c>
      <c r="W2012" s="5">
        <v>795</v>
      </c>
      <c r="X2012" s="5">
        <v>2889</v>
      </c>
      <c r="Y2012" s="5">
        <v>183</v>
      </c>
      <c r="Z2012" s="5">
        <v>245.04195340000001</v>
      </c>
      <c r="AA2012" s="5">
        <v>1717.6994629999999</v>
      </c>
      <c r="AB2012" s="5">
        <v>60414</v>
      </c>
      <c r="AC2012" s="6">
        <f t="shared" ref="AC2012" si="1403">AVERAGE(AA2012:AA2021)</f>
        <v>1717.6994630000004</v>
      </c>
      <c r="AD2012" s="6">
        <f t="shared" ref="AD2012" si="1404">AVERAGE(AB2012:AB2021)</f>
        <v>62819.9</v>
      </c>
      <c r="AE2012" s="5" t="s">
        <v>1692</v>
      </c>
      <c r="AF2012">
        <v>160</v>
      </c>
      <c r="AG2012">
        <v>795</v>
      </c>
      <c r="AH2012">
        <v>2889</v>
      </c>
      <c r="AI2012">
        <v>183</v>
      </c>
      <c r="AJ2012">
        <v>245.04195342638201</v>
      </c>
      <c r="AK2012">
        <v>1717.69946262189</v>
      </c>
      <c r="AL2012">
        <v>599980</v>
      </c>
      <c r="AM2012" s="6">
        <f t="shared" ref="AM2012" si="1405">AVERAGE(AK2012:AK2021)</f>
        <v>1717.6994626218898</v>
      </c>
      <c r="AN2012" s="6">
        <f t="shared" ref="AN2012" si="1406">AVERAGE(AL2012:AL2021)</f>
        <v>599981.30000000005</v>
      </c>
    </row>
    <row r="2013" spans="1:40" x14ac:dyDescent="0.2">
      <c r="A2013" s="5" t="s">
        <v>1692</v>
      </c>
      <c r="B2013">
        <v>160</v>
      </c>
      <c r="C2013">
        <v>795</v>
      </c>
      <c r="D2013">
        <v>2889</v>
      </c>
      <c r="E2013">
        <v>183</v>
      </c>
      <c r="F2013">
        <v>245.04195342638201</v>
      </c>
      <c r="G2013">
        <v>1717.69946262189</v>
      </c>
      <c r="H2013">
        <v>1460</v>
      </c>
      <c r="I2013" s="6"/>
      <c r="J2013" s="6"/>
      <c r="K2013" s="5" t="s">
        <v>1692</v>
      </c>
      <c r="L2013">
        <v>160</v>
      </c>
      <c r="M2013">
        <v>795</v>
      </c>
      <c r="N2013">
        <v>2889</v>
      </c>
      <c r="O2013">
        <v>183</v>
      </c>
      <c r="P2013">
        <v>245.04195342638201</v>
      </c>
      <c r="Q2013">
        <v>1717.69946262189</v>
      </c>
      <c r="R2013">
        <v>599989</v>
      </c>
      <c r="S2013" s="6"/>
      <c r="T2013" s="6"/>
      <c r="U2013" s="5" t="s">
        <v>1692</v>
      </c>
      <c r="V2013" s="5">
        <v>160</v>
      </c>
      <c r="W2013" s="5">
        <v>795</v>
      </c>
      <c r="X2013" s="5">
        <v>2889</v>
      </c>
      <c r="Y2013" s="5">
        <v>183</v>
      </c>
      <c r="Z2013" s="5">
        <v>245.04195340000001</v>
      </c>
      <c r="AA2013" s="5">
        <v>1717.6994629999999</v>
      </c>
      <c r="AB2013" s="5">
        <v>60439</v>
      </c>
      <c r="AC2013" s="6"/>
      <c r="AD2013" s="6"/>
      <c r="AE2013" s="5" t="s">
        <v>1692</v>
      </c>
      <c r="AF2013">
        <v>160</v>
      </c>
      <c r="AG2013">
        <v>795</v>
      </c>
      <c r="AH2013">
        <v>2889</v>
      </c>
      <c r="AI2013">
        <v>183</v>
      </c>
      <c r="AJ2013">
        <v>245.04195342638201</v>
      </c>
      <c r="AK2013">
        <v>1717.69946262189</v>
      </c>
      <c r="AL2013">
        <v>599980</v>
      </c>
      <c r="AM2013" s="6"/>
      <c r="AN2013" s="6"/>
    </row>
    <row r="2014" spans="1:40" x14ac:dyDescent="0.2">
      <c r="A2014" s="5" t="s">
        <v>1692</v>
      </c>
      <c r="B2014">
        <v>160</v>
      </c>
      <c r="C2014">
        <v>795</v>
      </c>
      <c r="D2014">
        <v>2889</v>
      </c>
      <c r="E2014">
        <v>183</v>
      </c>
      <c r="F2014">
        <v>245.04195342638201</v>
      </c>
      <c r="G2014">
        <v>1717.69946262189</v>
      </c>
      <c r="H2014">
        <v>157</v>
      </c>
      <c r="I2014" s="6"/>
      <c r="J2014" s="6"/>
      <c r="K2014" s="5" t="s">
        <v>1692</v>
      </c>
      <c r="L2014">
        <v>160</v>
      </c>
      <c r="M2014">
        <v>795</v>
      </c>
      <c r="N2014">
        <v>2889</v>
      </c>
      <c r="O2014">
        <v>183</v>
      </c>
      <c r="P2014">
        <v>245.04195342638201</v>
      </c>
      <c r="Q2014">
        <v>1717.69946262189</v>
      </c>
      <c r="R2014">
        <v>599994</v>
      </c>
      <c r="S2014" s="6"/>
      <c r="T2014" s="6"/>
      <c r="U2014" s="5" t="s">
        <v>1692</v>
      </c>
      <c r="V2014" s="5">
        <v>160</v>
      </c>
      <c r="W2014" s="5">
        <v>795</v>
      </c>
      <c r="X2014" s="5">
        <v>2889</v>
      </c>
      <c r="Y2014" s="5">
        <v>183</v>
      </c>
      <c r="Z2014" s="5">
        <v>245.04195340000001</v>
      </c>
      <c r="AA2014" s="5">
        <v>1717.6994629999999</v>
      </c>
      <c r="AB2014" s="5">
        <v>60523</v>
      </c>
      <c r="AC2014" s="6"/>
      <c r="AD2014" s="6"/>
      <c r="AE2014" s="5" t="s">
        <v>1692</v>
      </c>
      <c r="AF2014">
        <v>160</v>
      </c>
      <c r="AG2014">
        <v>795</v>
      </c>
      <c r="AH2014">
        <v>2889</v>
      </c>
      <c r="AI2014">
        <v>183</v>
      </c>
      <c r="AJ2014">
        <v>245.04195342638201</v>
      </c>
      <c r="AK2014">
        <v>1717.69946262189</v>
      </c>
      <c r="AL2014">
        <v>599980</v>
      </c>
      <c r="AM2014" s="6"/>
      <c r="AN2014" s="6"/>
    </row>
    <row r="2015" spans="1:40" x14ac:dyDescent="0.2">
      <c r="A2015" s="5" t="s">
        <v>1692</v>
      </c>
      <c r="B2015">
        <v>160</v>
      </c>
      <c r="C2015">
        <v>795</v>
      </c>
      <c r="D2015">
        <v>2889</v>
      </c>
      <c r="E2015">
        <v>183</v>
      </c>
      <c r="F2015">
        <v>245.04195342638201</v>
      </c>
      <c r="G2015">
        <v>1717.69946262189</v>
      </c>
      <c r="H2015">
        <v>169</v>
      </c>
      <c r="I2015" s="6"/>
      <c r="J2015" s="6"/>
      <c r="K2015" s="5" t="s">
        <v>1692</v>
      </c>
      <c r="L2015">
        <v>160</v>
      </c>
      <c r="M2015">
        <v>795</v>
      </c>
      <c r="N2015">
        <v>2889</v>
      </c>
      <c r="O2015">
        <v>183</v>
      </c>
      <c r="P2015">
        <v>245.04195342638201</v>
      </c>
      <c r="Q2015">
        <v>1717.69946262189</v>
      </c>
      <c r="R2015">
        <v>599994</v>
      </c>
      <c r="S2015" s="6"/>
      <c r="T2015" s="6"/>
      <c r="U2015" s="5" t="s">
        <v>1692</v>
      </c>
      <c r="V2015" s="5">
        <v>160</v>
      </c>
      <c r="W2015" s="5">
        <v>795</v>
      </c>
      <c r="X2015" s="5">
        <v>2889</v>
      </c>
      <c r="Y2015" s="5">
        <v>183</v>
      </c>
      <c r="Z2015" s="5">
        <v>245.04195340000001</v>
      </c>
      <c r="AA2015" s="5">
        <v>1717.6994629999999</v>
      </c>
      <c r="AB2015" s="5">
        <v>60553</v>
      </c>
      <c r="AC2015" s="6"/>
      <c r="AD2015" s="6"/>
      <c r="AE2015" s="5" t="s">
        <v>1692</v>
      </c>
      <c r="AF2015">
        <v>160</v>
      </c>
      <c r="AG2015">
        <v>795</v>
      </c>
      <c r="AH2015">
        <v>2889</v>
      </c>
      <c r="AI2015">
        <v>183</v>
      </c>
      <c r="AJ2015">
        <v>245.04195342638201</v>
      </c>
      <c r="AK2015">
        <v>1717.69946262189</v>
      </c>
      <c r="AL2015">
        <v>599981</v>
      </c>
      <c r="AM2015" s="6"/>
      <c r="AN2015" s="6"/>
    </row>
    <row r="2016" spans="1:40" x14ac:dyDescent="0.2">
      <c r="A2016" s="5" t="s">
        <v>1692</v>
      </c>
      <c r="B2016">
        <v>160</v>
      </c>
      <c r="C2016">
        <v>795</v>
      </c>
      <c r="D2016">
        <v>2889</v>
      </c>
      <c r="E2016">
        <v>183</v>
      </c>
      <c r="F2016">
        <v>245.04195342638201</v>
      </c>
      <c r="G2016">
        <v>1717.69946262189</v>
      </c>
      <c r="H2016">
        <v>174</v>
      </c>
      <c r="I2016" s="6"/>
      <c r="J2016" s="6"/>
      <c r="K2016" s="5" t="s">
        <v>1692</v>
      </c>
      <c r="L2016">
        <v>160</v>
      </c>
      <c r="M2016">
        <v>795</v>
      </c>
      <c r="N2016">
        <v>2889</v>
      </c>
      <c r="O2016">
        <v>183</v>
      </c>
      <c r="P2016">
        <v>245.04195342638201</v>
      </c>
      <c r="Q2016">
        <v>1717.69946262189</v>
      </c>
      <c r="R2016">
        <v>599995</v>
      </c>
      <c r="S2016" s="6"/>
      <c r="T2016" s="6"/>
      <c r="U2016" s="5" t="s">
        <v>1692</v>
      </c>
      <c r="V2016" s="5">
        <v>160</v>
      </c>
      <c r="W2016" s="5">
        <v>795</v>
      </c>
      <c r="X2016" s="5">
        <v>2889</v>
      </c>
      <c r="Y2016" s="5">
        <v>183</v>
      </c>
      <c r="Z2016" s="5">
        <v>245.04195340000001</v>
      </c>
      <c r="AA2016" s="5">
        <v>1717.6994629999999</v>
      </c>
      <c r="AB2016" s="5">
        <v>60558</v>
      </c>
      <c r="AC2016" s="6"/>
      <c r="AD2016" s="6"/>
      <c r="AE2016" s="5" t="s">
        <v>1692</v>
      </c>
      <c r="AF2016">
        <v>160</v>
      </c>
      <c r="AG2016">
        <v>795</v>
      </c>
      <c r="AH2016">
        <v>2889</v>
      </c>
      <c r="AI2016">
        <v>183</v>
      </c>
      <c r="AJ2016">
        <v>245.04195342638201</v>
      </c>
      <c r="AK2016">
        <v>1717.69946262189</v>
      </c>
      <c r="AL2016">
        <v>599981</v>
      </c>
      <c r="AM2016" s="6"/>
      <c r="AN2016" s="6"/>
    </row>
    <row r="2017" spans="1:40" x14ac:dyDescent="0.2">
      <c r="A2017" s="5" t="s">
        <v>1692</v>
      </c>
      <c r="B2017">
        <v>160</v>
      </c>
      <c r="C2017">
        <v>795</v>
      </c>
      <c r="D2017">
        <v>2889</v>
      </c>
      <c r="E2017">
        <v>183</v>
      </c>
      <c r="F2017">
        <v>245.04195342638201</v>
      </c>
      <c r="G2017">
        <v>1717.69946262189</v>
      </c>
      <c r="H2017">
        <v>182</v>
      </c>
      <c r="I2017" s="6"/>
      <c r="J2017" s="6"/>
      <c r="K2017" s="5" t="s">
        <v>1692</v>
      </c>
      <c r="L2017">
        <v>160</v>
      </c>
      <c r="M2017">
        <v>795</v>
      </c>
      <c r="N2017">
        <v>2889</v>
      </c>
      <c r="O2017">
        <v>183</v>
      </c>
      <c r="P2017">
        <v>245.04195342638201</v>
      </c>
      <c r="Q2017">
        <v>1717.69946262189</v>
      </c>
      <c r="R2017">
        <v>599995</v>
      </c>
      <c r="S2017" s="6"/>
      <c r="T2017" s="6"/>
      <c r="U2017" s="5" t="s">
        <v>1692</v>
      </c>
      <c r="V2017" s="5">
        <v>160</v>
      </c>
      <c r="W2017" s="5">
        <v>795</v>
      </c>
      <c r="X2017" s="5">
        <v>2889</v>
      </c>
      <c r="Y2017" s="5">
        <v>183</v>
      </c>
      <c r="Z2017" s="5">
        <v>245.04195340000001</v>
      </c>
      <c r="AA2017" s="5">
        <v>1717.6994629999999</v>
      </c>
      <c r="AB2017" s="5">
        <v>60633</v>
      </c>
      <c r="AC2017" s="6"/>
      <c r="AD2017" s="6"/>
      <c r="AE2017" s="5" t="s">
        <v>1692</v>
      </c>
      <c r="AF2017">
        <v>160</v>
      </c>
      <c r="AG2017">
        <v>795</v>
      </c>
      <c r="AH2017">
        <v>2889</v>
      </c>
      <c r="AI2017">
        <v>183</v>
      </c>
      <c r="AJ2017">
        <v>245.04195342638201</v>
      </c>
      <c r="AK2017">
        <v>1717.69946262189</v>
      </c>
      <c r="AL2017">
        <v>599981</v>
      </c>
      <c r="AM2017" s="6"/>
      <c r="AN2017" s="6"/>
    </row>
    <row r="2018" spans="1:40" x14ac:dyDescent="0.2">
      <c r="A2018" s="5" t="s">
        <v>1692</v>
      </c>
      <c r="B2018">
        <v>160</v>
      </c>
      <c r="C2018">
        <v>795</v>
      </c>
      <c r="D2018">
        <v>2889</v>
      </c>
      <c r="E2018">
        <v>183</v>
      </c>
      <c r="F2018">
        <v>245.04195342638201</v>
      </c>
      <c r="G2018">
        <v>1717.69946262189</v>
      </c>
      <c r="H2018">
        <v>191</v>
      </c>
      <c r="I2018" s="6"/>
      <c r="J2018" s="6"/>
      <c r="K2018" s="5" t="s">
        <v>1692</v>
      </c>
      <c r="L2018">
        <v>160</v>
      </c>
      <c r="M2018">
        <v>795</v>
      </c>
      <c r="N2018">
        <v>2889</v>
      </c>
      <c r="O2018">
        <v>183</v>
      </c>
      <c r="P2018">
        <v>245.04195342638201</v>
      </c>
      <c r="Q2018">
        <v>1717.69946262189</v>
      </c>
      <c r="R2018">
        <v>599997</v>
      </c>
      <c r="S2018" s="6"/>
      <c r="T2018" s="6"/>
      <c r="U2018" s="5" t="s">
        <v>1692</v>
      </c>
      <c r="V2018" s="5">
        <v>160</v>
      </c>
      <c r="W2018" s="5">
        <v>795</v>
      </c>
      <c r="X2018" s="5">
        <v>2889</v>
      </c>
      <c r="Y2018" s="5">
        <v>183</v>
      </c>
      <c r="Z2018" s="5">
        <v>245.04195340000001</v>
      </c>
      <c r="AA2018" s="5">
        <v>1717.6994629999999</v>
      </c>
      <c r="AB2018" s="5">
        <v>60736</v>
      </c>
      <c r="AC2018" s="6"/>
      <c r="AD2018" s="6"/>
      <c r="AE2018" s="5" t="s">
        <v>1692</v>
      </c>
      <c r="AF2018">
        <v>160</v>
      </c>
      <c r="AG2018">
        <v>795</v>
      </c>
      <c r="AH2018">
        <v>2889</v>
      </c>
      <c r="AI2018">
        <v>183</v>
      </c>
      <c r="AJ2018">
        <v>245.04195342638201</v>
      </c>
      <c r="AK2018">
        <v>1717.69946262189</v>
      </c>
      <c r="AL2018">
        <v>599982</v>
      </c>
      <c r="AM2018" s="6"/>
      <c r="AN2018" s="6"/>
    </row>
    <row r="2019" spans="1:40" x14ac:dyDescent="0.2">
      <c r="A2019" s="5" t="s">
        <v>1692</v>
      </c>
      <c r="B2019">
        <v>160</v>
      </c>
      <c r="C2019">
        <v>795</v>
      </c>
      <c r="D2019">
        <v>2889</v>
      </c>
      <c r="E2019">
        <v>183</v>
      </c>
      <c r="F2019">
        <v>245.04195342638201</v>
      </c>
      <c r="G2019">
        <v>1717.69946262189</v>
      </c>
      <c r="H2019">
        <v>5129</v>
      </c>
      <c r="I2019" s="6"/>
      <c r="J2019" s="6"/>
      <c r="K2019" s="5" t="s">
        <v>1692</v>
      </c>
      <c r="L2019">
        <v>160</v>
      </c>
      <c r="M2019">
        <v>795</v>
      </c>
      <c r="N2019">
        <v>2889</v>
      </c>
      <c r="O2019">
        <v>183</v>
      </c>
      <c r="P2019">
        <v>245.04195342638201</v>
      </c>
      <c r="Q2019">
        <v>1717.69946262189</v>
      </c>
      <c r="R2019">
        <v>599997</v>
      </c>
      <c r="S2019" s="6"/>
      <c r="T2019" s="6"/>
      <c r="U2019" s="5" t="s">
        <v>1692</v>
      </c>
      <c r="V2019" s="5">
        <v>160</v>
      </c>
      <c r="W2019" s="5">
        <v>795</v>
      </c>
      <c r="X2019" s="5">
        <v>2889</v>
      </c>
      <c r="Y2019" s="5">
        <v>183</v>
      </c>
      <c r="Z2019" s="5">
        <v>245.04195340000001</v>
      </c>
      <c r="AA2019" s="5">
        <v>1717.6994629999999</v>
      </c>
      <c r="AB2019" s="5">
        <v>65185</v>
      </c>
      <c r="AC2019" s="6"/>
      <c r="AD2019" s="6"/>
      <c r="AE2019" s="5" t="s">
        <v>1692</v>
      </c>
      <c r="AF2019">
        <v>160</v>
      </c>
      <c r="AG2019">
        <v>795</v>
      </c>
      <c r="AH2019">
        <v>2889</v>
      </c>
      <c r="AI2019">
        <v>183</v>
      </c>
      <c r="AJ2019">
        <v>245.04195342638201</v>
      </c>
      <c r="AK2019">
        <v>1717.69946262189</v>
      </c>
      <c r="AL2019">
        <v>599982</v>
      </c>
      <c r="AM2019" s="6"/>
      <c r="AN2019" s="6"/>
    </row>
    <row r="2020" spans="1:40" x14ac:dyDescent="0.2">
      <c r="A2020" s="5" t="s">
        <v>1692</v>
      </c>
      <c r="B2020">
        <v>170</v>
      </c>
      <c r="C2020">
        <v>785</v>
      </c>
      <c r="D2020">
        <v>1758</v>
      </c>
      <c r="E2020">
        <v>183</v>
      </c>
      <c r="F2020">
        <v>234.999312977937</v>
      </c>
      <c r="G2020">
        <v>634.70328396546097</v>
      </c>
      <c r="H2020">
        <v>2747</v>
      </c>
      <c r="I2020" s="6"/>
      <c r="J2020" s="6"/>
      <c r="K2020" s="5" t="s">
        <v>1692</v>
      </c>
      <c r="L2020">
        <v>160</v>
      </c>
      <c r="M2020">
        <v>795</v>
      </c>
      <c r="N2020">
        <v>2889</v>
      </c>
      <c r="O2020">
        <v>183</v>
      </c>
      <c r="P2020">
        <v>245.04195342638201</v>
      </c>
      <c r="Q2020">
        <v>1717.69946262189</v>
      </c>
      <c r="R2020">
        <v>599997</v>
      </c>
      <c r="S2020" s="6"/>
      <c r="T2020" s="6"/>
      <c r="U2020" s="5" t="s">
        <v>1692</v>
      </c>
      <c r="V2020" s="5">
        <v>160</v>
      </c>
      <c r="W2020" s="5">
        <v>795</v>
      </c>
      <c r="X2020" s="5">
        <v>2889</v>
      </c>
      <c r="Y2020" s="5">
        <v>183</v>
      </c>
      <c r="Z2020" s="5">
        <v>245.04195340000001</v>
      </c>
      <c r="AA2020" s="5">
        <v>1717.6994629999999</v>
      </c>
      <c r="AB2020" s="5">
        <v>65676</v>
      </c>
      <c r="AC2020" s="6"/>
      <c r="AD2020" s="6"/>
      <c r="AE2020" s="5" t="s">
        <v>1692</v>
      </c>
      <c r="AF2020">
        <v>160</v>
      </c>
      <c r="AG2020">
        <v>795</v>
      </c>
      <c r="AH2020">
        <v>2889</v>
      </c>
      <c r="AI2020">
        <v>183</v>
      </c>
      <c r="AJ2020">
        <v>245.04195342638201</v>
      </c>
      <c r="AK2020">
        <v>1717.69946262189</v>
      </c>
      <c r="AL2020">
        <v>599983</v>
      </c>
      <c r="AM2020" s="6"/>
      <c r="AN2020" s="6"/>
    </row>
    <row r="2021" spans="1:40" x14ac:dyDescent="0.2">
      <c r="A2021" s="5" t="s">
        <v>1692</v>
      </c>
      <c r="B2021">
        <v>170</v>
      </c>
      <c r="C2021">
        <v>785</v>
      </c>
      <c r="D2021">
        <v>1758</v>
      </c>
      <c r="E2021">
        <v>183</v>
      </c>
      <c r="F2021">
        <v>234.999312977937</v>
      </c>
      <c r="G2021">
        <v>634.70328396546097</v>
      </c>
      <c r="H2021">
        <v>3311</v>
      </c>
      <c r="I2021" s="6"/>
      <c r="J2021" s="6"/>
      <c r="K2021" s="5" t="s">
        <v>1692</v>
      </c>
      <c r="L2021">
        <v>160</v>
      </c>
      <c r="M2021">
        <v>795</v>
      </c>
      <c r="N2021">
        <v>2889</v>
      </c>
      <c r="O2021">
        <v>183</v>
      </c>
      <c r="P2021">
        <v>245.04195342638201</v>
      </c>
      <c r="Q2021">
        <v>1717.69946262189</v>
      </c>
      <c r="R2021">
        <v>599998</v>
      </c>
      <c r="S2021" s="6"/>
      <c r="T2021" s="6"/>
      <c r="U2021" s="5" t="s">
        <v>1692</v>
      </c>
      <c r="V2021" s="5">
        <v>160</v>
      </c>
      <c r="W2021" s="5">
        <v>795</v>
      </c>
      <c r="X2021" s="5">
        <v>2889</v>
      </c>
      <c r="Y2021" s="5">
        <v>183</v>
      </c>
      <c r="Z2021" s="5">
        <v>245.04195340000001</v>
      </c>
      <c r="AA2021" s="5">
        <v>1717.6994629999999</v>
      </c>
      <c r="AB2021" s="5">
        <v>73482</v>
      </c>
      <c r="AC2021" s="6"/>
      <c r="AD2021" s="6"/>
      <c r="AE2021" s="5" t="s">
        <v>1692</v>
      </c>
      <c r="AF2021">
        <v>160</v>
      </c>
      <c r="AG2021">
        <v>795</v>
      </c>
      <c r="AH2021">
        <v>2889</v>
      </c>
      <c r="AI2021">
        <v>183</v>
      </c>
      <c r="AJ2021">
        <v>245.04195342638201</v>
      </c>
      <c r="AK2021">
        <v>1717.69946262189</v>
      </c>
      <c r="AL2021">
        <v>599983</v>
      </c>
      <c r="AM2021" s="6"/>
      <c r="AN2021" s="6"/>
    </row>
    <row r="2022" spans="1:40" x14ac:dyDescent="0.2">
      <c r="A2022" s="5" t="s">
        <v>1693</v>
      </c>
      <c r="B2022">
        <v>444</v>
      </c>
      <c r="C2022">
        <v>2936</v>
      </c>
      <c r="D2022">
        <v>5126</v>
      </c>
      <c r="E2022">
        <v>183</v>
      </c>
      <c r="F2022">
        <v>281.604881899617</v>
      </c>
      <c r="G2022">
        <v>2774.59923613819</v>
      </c>
      <c r="H2022">
        <v>162</v>
      </c>
      <c r="I2022" s="6">
        <f t="shared" ref="I2022:J2022" si="1407">AVERAGE(G2022:G2031)</f>
        <v>2058.990607235814</v>
      </c>
      <c r="J2022" s="6">
        <f t="shared" si="1407"/>
        <v>1660.3</v>
      </c>
      <c r="K2022" s="5" t="s">
        <v>1693</v>
      </c>
      <c r="L2022">
        <v>444</v>
      </c>
      <c r="M2022">
        <v>2936</v>
      </c>
      <c r="N2022">
        <v>5126</v>
      </c>
      <c r="O2022">
        <v>183</v>
      </c>
      <c r="P2022">
        <v>281.604881899617</v>
      </c>
      <c r="Q2022">
        <v>2774.59923613819</v>
      </c>
      <c r="R2022">
        <v>599996</v>
      </c>
      <c r="S2022" s="6">
        <f t="shared" ref="S2022" si="1408">AVERAGE(Q2022:Q2031)</f>
        <v>2774.59923613819</v>
      </c>
      <c r="T2022" s="6">
        <f t="shared" ref="T2022" si="1409">AVERAGE(R2022:R2031)</f>
        <v>599996.69999999995</v>
      </c>
      <c r="U2022" s="5" t="s">
        <v>1693</v>
      </c>
      <c r="V2022" s="5">
        <v>444</v>
      </c>
      <c r="W2022" s="5">
        <v>2936</v>
      </c>
      <c r="X2022" s="5">
        <v>5126</v>
      </c>
      <c r="Y2022" s="5">
        <v>183</v>
      </c>
      <c r="Z2022" s="5">
        <v>281.60488190000001</v>
      </c>
      <c r="AA2022" s="5">
        <v>2774.599236</v>
      </c>
      <c r="AB2022" s="5">
        <v>60443</v>
      </c>
      <c r="AC2022" s="6">
        <f t="shared" ref="AC2022" si="1410">AVERAGE(AA2022:AA2031)</f>
        <v>2774.5992360000005</v>
      </c>
      <c r="AD2022" s="6">
        <f t="shared" ref="AD2022" si="1411">AVERAGE(AB2022:AB2031)</f>
        <v>62289.599999999999</v>
      </c>
      <c r="AE2022" s="5" t="s">
        <v>1693</v>
      </c>
      <c r="AF2022">
        <v>444</v>
      </c>
      <c r="AG2022">
        <v>2936</v>
      </c>
      <c r="AH2022">
        <v>5126</v>
      </c>
      <c r="AI2022">
        <v>183</v>
      </c>
      <c r="AJ2022">
        <v>281.604881899617</v>
      </c>
      <c r="AK2022">
        <v>2774.59923613819</v>
      </c>
      <c r="AL2022">
        <v>599980</v>
      </c>
      <c r="AM2022" s="6">
        <f t="shared" ref="AM2022" si="1412">AVERAGE(AK2022:AK2031)</f>
        <v>2774.59923613819</v>
      </c>
      <c r="AN2022" s="6">
        <f t="shared" ref="AN2022" si="1413">AVERAGE(AL2022:AL2031)</f>
        <v>599980.69999999995</v>
      </c>
    </row>
    <row r="2023" spans="1:40" x14ac:dyDescent="0.2">
      <c r="A2023" s="5" t="s">
        <v>1693</v>
      </c>
      <c r="B2023">
        <v>444</v>
      </c>
      <c r="C2023">
        <v>2936</v>
      </c>
      <c r="D2023">
        <v>5126</v>
      </c>
      <c r="E2023">
        <v>183</v>
      </c>
      <c r="F2023">
        <v>281.604881899617</v>
      </c>
      <c r="G2023">
        <v>2774.59923613819</v>
      </c>
      <c r="H2023">
        <v>164</v>
      </c>
      <c r="I2023" s="6"/>
      <c r="J2023" s="6"/>
      <c r="K2023" s="5" t="s">
        <v>1693</v>
      </c>
      <c r="L2023">
        <v>444</v>
      </c>
      <c r="M2023">
        <v>2936</v>
      </c>
      <c r="N2023">
        <v>5126</v>
      </c>
      <c r="O2023">
        <v>183</v>
      </c>
      <c r="P2023">
        <v>281.604881899617</v>
      </c>
      <c r="Q2023">
        <v>2774.59923613819</v>
      </c>
      <c r="R2023">
        <v>599996</v>
      </c>
      <c r="S2023" s="6"/>
      <c r="T2023" s="6"/>
      <c r="U2023" s="5" t="s">
        <v>1693</v>
      </c>
      <c r="V2023" s="5">
        <v>444</v>
      </c>
      <c r="W2023" s="5">
        <v>2936</v>
      </c>
      <c r="X2023" s="5">
        <v>5126</v>
      </c>
      <c r="Y2023" s="5">
        <v>183</v>
      </c>
      <c r="Z2023" s="5">
        <v>281.60488190000001</v>
      </c>
      <c r="AA2023" s="5">
        <v>2774.599236</v>
      </c>
      <c r="AB2023" s="5">
        <v>60485</v>
      </c>
      <c r="AC2023" s="6"/>
      <c r="AD2023" s="6"/>
      <c r="AE2023" s="5" t="s">
        <v>1693</v>
      </c>
      <c r="AF2023">
        <v>444</v>
      </c>
      <c r="AG2023">
        <v>2936</v>
      </c>
      <c r="AH2023">
        <v>5126</v>
      </c>
      <c r="AI2023">
        <v>183</v>
      </c>
      <c r="AJ2023">
        <v>281.604881899617</v>
      </c>
      <c r="AK2023">
        <v>2774.59923613819</v>
      </c>
      <c r="AL2023">
        <v>599980</v>
      </c>
      <c r="AM2023" s="6"/>
      <c r="AN2023" s="6"/>
    </row>
    <row r="2024" spans="1:40" x14ac:dyDescent="0.2">
      <c r="A2024" s="5" t="s">
        <v>1693</v>
      </c>
      <c r="B2024">
        <v>444</v>
      </c>
      <c r="C2024">
        <v>2936</v>
      </c>
      <c r="D2024">
        <v>5126</v>
      </c>
      <c r="E2024">
        <v>183</v>
      </c>
      <c r="F2024">
        <v>281.604881899617</v>
      </c>
      <c r="G2024">
        <v>2774.59923613819</v>
      </c>
      <c r="H2024">
        <v>203</v>
      </c>
      <c r="I2024" s="6"/>
      <c r="J2024" s="6"/>
      <c r="K2024" s="5" t="s">
        <v>1693</v>
      </c>
      <c r="L2024">
        <v>444</v>
      </c>
      <c r="M2024">
        <v>2936</v>
      </c>
      <c r="N2024">
        <v>5126</v>
      </c>
      <c r="O2024">
        <v>183</v>
      </c>
      <c r="P2024">
        <v>281.604881899617</v>
      </c>
      <c r="Q2024">
        <v>2774.59923613819</v>
      </c>
      <c r="R2024">
        <v>599996</v>
      </c>
      <c r="S2024" s="6"/>
      <c r="T2024" s="6"/>
      <c r="U2024" s="5" t="s">
        <v>1693</v>
      </c>
      <c r="V2024" s="5">
        <v>444</v>
      </c>
      <c r="W2024" s="5">
        <v>2936</v>
      </c>
      <c r="X2024" s="5">
        <v>5126</v>
      </c>
      <c r="Y2024" s="5">
        <v>183</v>
      </c>
      <c r="Z2024" s="5">
        <v>281.60488190000001</v>
      </c>
      <c r="AA2024" s="5">
        <v>2774.599236</v>
      </c>
      <c r="AB2024" s="5">
        <v>60550</v>
      </c>
      <c r="AC2024" s="6"/>
      <c r="AD2024" s="6"/>
      <c r="AE2024" s="5" t="s">
        <v>1693</v>
      </c>
      <c r="AF2024">
        <v>444</v>
      </c>
      <c r="AG2024">
        <v>2936</v>
      </c>
      <c r="AH2024">
        <v>5126</v>
      </c>
      <c r="AI2024">
        <v>183</v>
      </c>
      <c r="AJ2024">
        <v>281.604881899617</v>
      </c>
      <c r="AK2024">
        <v>2774.59923613819</v>
      </c>
      <c r="AL2024">
        <v>599980</v>
      </c>
      <c r="AM2024" s="6"/>
      <c r="AN2024" s="6"/>
    </row>
    <row r="2025" spans="1:40" x14ac:dyDescent="0.2">
      <c r="A2025" s="5" t="s">
        <v>1693</v>
      </c>
      <c r="B2025">
        <v>444</v>
      </c>
      <c r="C2025">
        <v>2936</v>
      </c>
      <c r="D2025">
        <v>5126</v>
      </c>
      <c r="E2025">
        <v>183</v>
      </c>
      <c r="F2025">
        <v>281.604881899617</v>
      </c>
      <c r="G2025">
        <v>2774.59923613819</v>
      </c>
      <c r="H2025">
        <v>3164</v>
      </c>
      <c r="I2025" s="6"/>
      <c r="J2025" s="6"/>
      <c r="K2025" s="5" t="s">
        <v>1693</v>
      </c>
      <c r="L2025">
        <v>444</v>
      </c>
      <c r="M2025">
        <v>2936</v>
      </c>
      <c r="N2025">
        <v>5126</v>
      </c>
      <c r="O2025">
        <v>183</v>
      </c>
      <c r="P2025">
        <v>281.604881899617</v>
      </c>
      <c r="Q2025">
        <v>2774.59923613819</v>
      </c>
      <c r="R2025">
        <v>599996</v>
      </c>
      <c r="S2025" s="6"/>
      <c r="T2025" s="6"/>
      <c r="U2025" s="5" t="s">
        <v>1693</v>
      </c>
      <c r="V2025" s="5">
        <v>444</v>
      </c>
      <c r="W2025" s="5">
        <v>2936</v>
      </c>
      <c r="X2025" s="5">
        <v>5126</v>
      </c>
      <c r="Y2025" s="5">
        <v>183</v>
      </c>
      <c r="Z2025" s="5">
        <v>281.60488190000001</v>
      </c>
      <c r="AA2025" s="5">
        <v>2774.599236</v>
      </c>
      <c r="AB2025" s="5">
        <v>60659</v>
      </c>
      <c r="AC2025" s="6"/>
      <c r="AD2025" s="6"/>
      <c r="AE2025" s="5" t="s">
        <v>1693</v>
      </c>
      <c r="AF2025">
        <v>444</v>
      </c>
      <c r="AG2025">
        <v>2936</v>
      </c>
      <c r="AH2025">
        <v>5126</v>
      </c>
      <c r="AI2025">
        <v>183</v>
      </c>
      <c r="AJ2025">
        <v>281.604881899617</v>
      </c>
      <c r="AK2025">
        <v>2774.59923613819</v>
      </c>
      <c r="AL2025">
        <v>599980</v>
      </c>
      <c r="AM2025" s="6"/>
      <c r="AN2025" s="6"/>
    </row>
    <row r="2026" spans="1:40" x14ac:dyDescent="0.2">
      <c r="A2026" s="5" t="s">
        <v>1693</v>
      </c>
      <c r="B2026">
        <v>444</v>
      </c>
      <c r="C2026">
        <v>2936</v>
      </c>
      <c r="D2026">
        <v>5126</v>
      </c>
      <c r="E2026">
        <v>183</v>
      </c>
      <c r="F2026">
        <v>281.604881899617</v>
      </c>
      <c r="G2026">
        <v>2774.59923613819</v>
      </c>
      <c r="H2026">
        <v>4737</v>
      </c>
      <c r="I2026" s="6"/>
      <c r="J2026" s="6"/>
      <c r="K2026" s="5" t="s">
        <v>1693</v>
      </c>
      <c r="L2026">
        <v>444</v>
      </c>
      <c r="M2026">
        <v>2936</v>
      </c>
      <c r="N2026">
        <v>5126</v>
      </c>
      <c r="O2026">
        <v>183</v>
      </c>
      <c r="P2026">
        <v>281.604881899617</v>
      </c>
      <c r="Q2026">
        <v>2774.59923613819</v>
      </c>
      <c r="R2026">
        <v>599997</v>
      </c>
      <c r="S2026" s="6"/>
      <c r="T2026" s="6"/>
      <c r="U2026" s="5" t="s">
        <v>1693</v>
      </c>
      <c r="V2026" s="5">
        <v>444</v>
      </c>
      <c r="W2026" s="5">
        <v>2936</v>
      </c>
      <c r="X2026" s="5">
        <v>5126</v>
      </c>
      <c r="Y2026" s="5">
        <v>183</v>
      </c>
      <c r="Z2026" s="5">
        <v>281.60488190000001</v>
      </c>
      <c r="AA2026" s="5">
        <v>2774.599236</v>
      </c>
      <c r="AB2026" s="5">
        <v>60662</v>
      </c>
      <c r="AC2026" s="6"/>
      <c r="AD2026" s="6"/>
      <c r="AE2026" s="5" t="s">
        <v>1693</v>
      </c>
      <c r="AF2026">
        <v>444</v>
      </c>
      <c r="AG2026">
        <v>2936</v>
      </c>
      <c r="AH2026">
        <v>5126</v>
      </c>
      <c r="AI2026">
        <v>183</v>
      </c>
      <c r="AJ2026">
        <v>281.604881899617</v>
      </c>
      <c r="AK2026">
        <v>2774.59923613819</v>
      </c>
      <c r="AL2026">
        <v>599980</v>
      </c>
      <c r="AM2026" s="6"/>
      <c r="AN2026" s="6"/>
    </row>
    <row r="2027" spans="1:40" x14ac:dyDescent="0.2">
      <c r="A2027" s="5" t="s">
        <v>1693</v>
      </c>
      <c r="B2027">
        <v>444</v>
      </c>
      <c r="C2027">
        <v>2936</v>
      </c>
      <c r="D2027">
        <v>5126</v>
      </c>
      <c r="E2027">
        <v>183</v>
      </c>
      <c r="F2027">
        <v>281.604881899617</v>
      </c>
      <c r="G2027">
        <v>2774.59923613819</v>
      </c>
      <c r="H2027">
        <v>924</v>
      </c>
      <c r="I2027" s="6"/>
      <c r="J2027" s="6"/>
      <c r="K2027" s="5" t="s">
        <v>1693</v>
      </c>
      <c r="L2027">
        <v>444</v>
      </c>
      <c r="M2027">
        <v>2936</v>
      </c>
      <c r="N2027">
        <v>5126</v>
      </c>
      <c r="O2027">
        <v>183</v>
      </c>
      <c r="P2027">
        <v>281.604881899617</v>
      </c>
      <c r="Q2027">
        <v>2774.59923613819</v>
      </c>
      <c r="R2027">
        <v>599997</v>
      </c>
      <c r="S2027" s="6"/>
      <c r="T2027" s="6"/>
      <c r="U2027" s="5" t="s">
        <v>1693</v>
      </c>
      <c r="V2027" s="5">
        <v>444</v>
      </c>
      <c r="W2027" s="5">
        <v>2936</v>
      </c>
      <c r="X2027" s="5">
        <v>5126</v>
      </c>
      <c r="Y2027" s="5">
        <v>183</v>
      </c>
      <c r="Z2027" s="5">
        <v>281.60488190000001</v>
      </c>
      <c r="AA2027" s="5">
        <v>2774.599236</v>
      </c>
      <c r="AB2027" s="5">
        <v>60665</v>
      </c>
      <c r="AC2027" s="6"/>
      <c r="AD2027" s="6"/>
      <c r="AE2027" s="5" t="s">
        <v>1693</v>
      </c>
      <c r="AF2027">
        <v>444</v>
      </c>
      <c r="AG2027">
        <v>2936</v>
      </c>
      <c r="AH2027">
        <v>5126</v>
      </c>
      <c r="AI2027">
        <v>183</v>
      </c>
      <c r="AJ2027">
        <v>281.604881899617</v>
      </c>
      <c r="AK2027">
        <v>2774.59923613819</v>
      </c>
      <c r="AL2027">
        <v>599980</v>
      </c>
      <c r="AM2027" s="6"/>
      <c r="AN2027" s="6"/>
    </row>
    <row r="2028" spans="1:40" x14ac:dyDescent="0.2">
      <c r="A2028" s="5" t="s">
        <v>1693</v>
      </c>
      <c r="B2028">
        <v>580</v>
      </c>
      <c r="C2028">
        <v>2800</v>
      </c>
      <c r="D2028">
        <v>3812</v>
      </c>
      <c r="E2028">
        <v>183</v>
      </c>
      <c r="F2028">
        <v>338.49369294823299</v>
      </c>
      <c r="G2028">
        <v>985.577663882249</v>
      </c>
      <c r="H2028">
        <v>150</v>
      </c>
      <c r="I2028" s="6"/>
      <c r="J2028" s="6"/>
      <c r="K2028" s="5" t="s">
        <v>1693</v>
      </c>
      <c r="L2028">
        <v>444</v>
      </c>
      <c r="M2028">
        <v>2936</v>
      </c>
      <c r="N2028">
        <v>5126</v>
      </c>
      <c r="O2028">
        <v>183</v>
      </c>
      <c r="P2028">
        <v>281.604881899617</v>
      </c>
      <c r="Q2028">
        <v>2774.59923613819</v>
      </c>
      <c r="R2028">
        <v>599997</v>
      </c>
      <c r="S2028" s="6"/>
      <c r="T2028" s="6"/>
      <c r="U2028" s="5" t="s">
        <v>1693</v>
      </c>
      <c r="V2028" s="5">
        <v>444</v>
      </c>
      <c r="W2028" s="5">
        <v>2936</v>
      </c>
      <c r="X2028" s="5">
        <v>5126</v>
      </c>
      <c r="Y2028" s="5">
        <v>183</v>
      </c>
      <c r="Z2028" s="5">
        <v>281.60488190000001</v>
      </c>
      <c r="AA2028" s="5">
        <v>2774.599236</v>
      </c>
      <c r="AB2028" s="5">
        <v>60760</v>
      </c>
      <c r="AC2028" s="6"/>
      <c r="AD2028" s="6"/>
      <c r="AE2028" s="5" t="s">
        <v>1693</v>
      </c>
      <c r="AF2028">
        <v>444</v>
      </c>
      <c r="AG2028">
        <v>2936</v>
      </c>
      <c r="AH2028">
        <v>5126</v>
      </c>
      <c r="AI2028">
        <v>183</v>
      </c>
      <c r="AJ2028">
        <v>281.604881899617</v>
      </c>
      <c r="AK2028">
        <v>2774.59923613819</v>
      </c>
      <c r="AL2028">
        <v>599981</v>
      </c>
      <c r="AM2028" s="6"/>
      <c r="AN2028" s="6"/>
    </row>
    <row r="2029" spans="1:40" x14ac:dyDescent="0.2">
      <c r="A2029" s="5" t="s">
        <v>1693</v>
      </c>
      <c r="B2029">
        <v>580</v>
      </c>
      <c r="C2029">
        <v>2800</v>
      </c>
      <c r="D2029">
        <v>3812</v>
      </c>
      <c r="E2029">
        <v>183</v>
      </c>
      <c r="F2029">
        <v>338.49369294823299</v>
      </c>
      <c r="G2029">
        <v>985.577663882249</v>
      </c>
      <c r="H2029">
        <v>165</v>
      </c>
      <c r="I2029" s="6"/>
      <c r="J2029" s="6"/>
      <c r="K2029" s="5" t="s">
        <v>1693</v>
      </c>
      <c r="L2029">
        <v>444</v>
      </c>
      <c r="M2029">
        <v>2936</v>
      </c>
      <c r="N2029">
        <v>5126</v>
      </c>
      <c r="O2029">
        <v>183</v>
      </c>
      <c r="P2029">
        <v>281.604881899617</v>
      </c>
      <c r="Q2029">
        <v>2774.59923613819</v>
      </c>
      <c r="R2029">
        <v>599997</v>
      </c>
      <c r="S2029" s="6"/>
      <c r="T2029" s="6"/>
      <c r="U2029" s="5" t="s">
        <v>1693</v>
      </c>
      <c r="V2029" s="5">
        <v>444</v>
      </c>
      <c r="W2029" s="5">
        <v>2936</v>
      </c>
      <c r="X2029" s="5">
        <v>5126</v>
      </c>
      <c r="Y2029" s="5">
        <v>183</v>
      </c>
      <c r="Z2029" s="5">
        <v>281.60488190000001</v>
      </c>
      <c r="AA2029" s="5">
        <v>2774.599236</v>
      </c>
      <c r="AB2029" s="5">
        <v>64079</v>
      </c>
      <c r="AC2029" s="6"/>
      <c r="AD2029" s="6"/>
      <c r="AE2029" s="5" t="s">
        <v>1693</v>
      </c>
      <c r="AF2029">
        <v>444</v>
      </c>
      <c r="AG2029">
        <v>2936</v>
      </c>
      <c r="AH2029">
        <v>5126</v>
      </c>
      <c r="AI2029">
        <v>183</v>
      </c>
      <c r="AJ2029">
        <v>281.604881899617</v>
      </c>
      <c r="AK2029">
        <v>2774.59923613819</v>
      </c>
      <c r="AL2029">
        <v>599981</v>
      </c>
      <c r="AM2029" s="6"/>
      <c r="AN2029" s="6"/>
    </row>
    <row r="2030" spans="1:40" x14ac:dyDescent="0.2">
      <c r="A2030" s="5" t="s">
        <v>1693</v>
      </c>
      <c r="B2030">
        <v>580</v>
      </c>
      <c r="C2030">
        <v>2800</v>
      </c>
      <c r="D2030">
        <v>3812</v>
      </c>
      <c r="E2030">
        <v>183</v>
      </c>
      <c r="F2030">
        <v>338.49369294823299</v>
      </c>
      <c r="G2030">
        <v>985.577663882249</v>
      </c>
      <c r="H2030">
        <v>1997</v>
      </c>
      <c r="I2030" s="6"/>
      <c r="J2030" s="6"/>
      <c r="K2030" s="5" t="s">
        <v>1693</v>
      </c>
      <c r="L2030">
        <v>444</v>
      </c>
      <c r="M2030">
        <v>2936</v>
      </c>
      <c r="N2030">
        <v>5126</v>
      </c>
      <c r="O2030">
        <v>183</v>
      </c>
      <c r="P2030">
        <v>281.604881899617</v>
      </c>
      <c r="Q2030">
        <v>2774.59923613819</v>
      </c>
      <c r="R2030">
        <v>599997</v>
      </c>
      <c r="S2030" s="6"/>
      <c r="T2030" s="6"/>
      <c r="U2030" s="5" t="s">
        <v>1693</v>
      </c>
      <c r="V2030" s="5">
        <v>444</v>
      </c>
      <c r="W2030" s="5">
        <v>2936</v>
      </c>
      <c r="X2030" s="5">
        <v>5126</v>
      </c>
      <c r="Y2030" s="5">
        <v>183</v>
      </c>
      <c r="Z2030" s="5">
        <v>281.60488190000001</v>
      </c>
      <c r="AA2030" s="5">
        <v>2774.599236</v>
      </c>
      <c r="AB2030" s="5">
        <v>65907</v>
      </c>
      <c r="AC2030" s="6"/>
      <c r="AD2030" s="6"/>
      <c r="AE2030" s="5" t="s">
        <v>1693</v>
      </c>
      <c r="AF2030">
        <v>444</v>
      </c>
      <c r="AG2030">
        <v>2936</v>
      </c>
      <c r="AH2030">
        <v>5126</v>
      </c>
      <c r="AI2030">
        <v>183</v>
      </c>
      <c r="AJ2030">
        <v>281.604881899617</v>
      </c>
      <c r="AK2030">
        <v>2774.59923613819</v>
      </c>
      <c r="AL2030">
        <v>599981</v>
      </c>
      <c r="AM2030" s="6"/>
      <c r="AN2030" s="6"/>
    </row>
    <row r="2031" spans="1:40" x14ac:dyDescent="0.2">
      <c r="A2031" s="5" t="s">
        <v>1693</v>
      </c>
      <c r="B2031">
        <v>580</v>
      </c>
      <c r="C2031">
        <v>2800</v>
      </c>
      <c r="D2031">
        <v>3812</v>
      </c>
      <c r="E2031">
        <v>183</v>
      </c>
      <c r="F2031">
        <v>338.49369294823299</v>
      </c>
      <c r="G2031">
        <v>985.577663882249</v>
      </c>
      <c r="H2031">
        <v>4937</v>
      </c>
      <c r="I2031" s="6"/>
      <c r="J2031" s="6"/>
      <c r="K2031" s="5" t="s">
        <v>1693</v>
      </c>
      <c r="L2031">
        <v>444</v>
      </c>
      <c r="M2031">
        <v>2936</v>
      </c>
      <c r="N2031">
        <v>5126</v>
      </c>
      <c r="O2031">
        <v>183</v>
      </c>
      <c r="P2031">
        <v>281.604881899617</v>
      </c>
      <c r="Q2031">
        <v>2774.59923613819</v>
      </c>
      <c r="R2031">
        <v>599998</v>
      </c>
      <c r="S2031" s="6"/>
      <c r="T2031" s="6"/>
      <c r="U2031" s="5" t="s">
        <v>1693</v>
      </c>
      <c r="V2031" s="5">
        <v>444</v>
      </c>
      <c r="W2031" s="5">
        <v>2936</v>
      </c>
      <c r="X2031" s="5">
        <v>5126</v>
      </c>
      <c r="Y2031" s="5">
        <v>183</v>
      </c>
      <c r="Z2031" s="5">
        <v>281.60488190000001</v>
      </c>
      <c r="AA2031" s="5">
        <v>2774.599236</v>
      </c>
      <c r="AB2031" s="5">
        <v>68686</v>
      </c>
      <c r="AC2031" s="6"/>
      <c r="AD2031" s="6"/>
      <c r="AE2031" s="5" t="s">
        <v>1693</v>
      </c>
      <c r="AF2031">
        <v>444</v>
      </c>
      <c r="AG2031">
        <v>2936</v>
      </c>
      <c r="AH2031">
        <v>5126</v>
      </c>
      <c r="AI2031">
        <v>183</v>
      </c>
      <c r="AJ2031">
        <v>281.604881899617</v>
      </c>
      <c r="AK2031">
        <v>2774.59923613819</v>
      </c>
      <c r="AL2031">
        <v>599984</v>
      </c>
      <c r="AM2031" s="6"/>
      <c r="AN2031" s="6"/>
    </row>
    <row r="2032" spans="1:40" x14ac:dyDescent="0.2">
      <c r="A2032" s="5" t="s">
        <v>1694</v>
      </c>
      <c r="B2032">
        <v>1469</v>
      </c>
      <c r="C2032">
        <v>5522</v>
      </c>
      <c r="D2032">
        <v>4844</v>
      </c>
      <c r="E2032">
        <v>183</v>
      </c>
      <c r="F2032">
        <v>261.28476549662798</v>
      </c>
      <c r="G2032">
        <v>2732.8190947872399</v>
      </c>
      <c r="H2032">
        <v>142</v>
      </c>
      <c r="I2032" s="6">
        <f t="shared" ref="I2032:J2032" si="1414">AVERAGE(G2032:G2041)</f>
        <v>2358.1955101445142</v>
      </c>
      <c r="J2032" s="6">
        <f t="shared" si="1414"/>
        <v>1179.5999999999999</v>
      </c>
      <c r="K2032" s="5" t="s">
        <v>1694</v>
      </c>
      <c r="L2032">
        <v>1469</v>
      </c>
      <c r="M2032">
        <v>5522</v>
      </c>
      <c r="N2032">
        <v>4844</v>
      </c>
      <c r="O2032">
        <v>183</v>
      </c>
      <c r="P2032">
        <v>261.28476549662798</v>
      </c>
      <c r="Q2032">
        <v>2732.8190947872399</v>
      </c>
      <c r="R2032">
        <v>598394</v>
      </c>
      <c r="S2032" s="6">
        <f t="shared" ref="S2032" si="1415">AVERAGE(Q2032:Q2041)</f>
        <v>2732.8190947872395</v>
      </c>
      <c r="T2032" s="6">
        <f t="shared" ref="T2032" si="1416">AVERAGE(R2032:R2041)</f>
        <v>599836.1</v>
      </c>
      <c r="U2032" s="5" t="s">
        <v>1694</v>
      </c>
      <c r="V2032" s="5">
        <v>1469</v>
      </c>
      <c r="W2032" s="5">
        <v>5522</v>
      </c>
      <c r="X2032" s="5">
        <v>4844</v>
      </c>
      <c r="Y2032" s="5">
        <v>183</v>
      </c>
      <c r="Z2032" s="5">
        <v>261.28476549999999</v>
      </c>
      <c r="AA2032" s="5">
        <v>2732.8190949999998</v>
      </c>
      <c r="AB2032" s="5">
        <v>60383</v>
      </c>
      <c r="AC2032" s="6">
        <f t="shared" ref="AC2032" si="1417">AVERAGE(AA2032:AA2041)</f>
        <v>2732.8190949999994</v>
      </c>
      <c r="AD2032" s="6">
        <f t="shared" ref="AD2032" si="1418">AVERAGE(AB2032:AB2041)</f>
        <v>62506.2</v>
      </c>
      <c r="AE2032" s="5" t="s">
        <v>1694</v>
      </c>
      <c r="AF2032">
        <v>1469</v>
      </c>
      <c r="AG2032">
        <v>5522</v>
      </c>
      <c r="AH2032">
        <v>4844</v>
      </c>
      <c r="AI2032">
        <v>183</v>
      </c>
      <c r="AJ2032">
        <v>261.28476549662798</v>
      </c>
      <c r="AK2032">
        <v>2732.8190947872399</v>
      </c>
      <c r="AL2032">
        <v>599980</v>
      </c>
      <c r="AM2032" s="6">
        <f t="shared" ref="AM2032" si="1419">AVERAGE(AK2032:AK2041)</f>
        <v>2732.8190947872395</v>
      </c>
      <c r="AN2032" s="6">
        <f t="shared" ref="AN2032" si="1420">AVERAGE(AL2032:AL2041)</f>
        <v>599981.19999999995</v>
      </c>
    </row>
    <row r="2033" spans="1:40" x14ac:dyDescent="0.2">
      <c r="A2033" s="5" t="s">
        <v>1694</v>
      </c>
      <c r="B2033">
        <v>1469</v>
      </c>
      <c r="C2033">
        <v>5522</v>
      </c>
      <c r="D2033">
        <v>4844</v>
      </c>
      <c r="E2033">
        <v>183</v>
      </c>
      <c r="F2033">
        <v>261.28476549662798</v>
      </c>
      <c r="G2033">
        <v>2732.8190947872399</v>
      </c>
      <c r="H2033">
        <v>189</v>
      </c>
      <c r="I2033" s="6"/>
      <c r="J2033" s="6"/>
      <c r="K2033" s="5" t="s">
        <v>1694</v>
      </c>
      <c r="L2033">
        <v>1469</v>
      </c>
      <c r="M2033">
        <v>5522</v>
      </c>
      <c r="N2033">
        <v>4844</v>
      </c>
      <c r="O2033">
        <v>183</v>
      </c>
      <c r="P2033">
        <v>261.28476549662798</v>
      </c>
      <c r="Q2033">
        <v>2732.8190947872399</v>
      </c>
      <c r="R2033">
        <v>599994</v>
      </c>
      <c r="S2033" s="6"/>
      <c r="T2033" s="6"/>
      <c r="U2033" s="5" t="s">
        <v>1694</v>
      </c>
      <c r="V2033" s="5">
        <v>1469</v>
      </c>
      <c r="W2033" s="5">
        <v>5522</v>
      </c>
      <c r="X2033" s="5">
        <v>4844</v>
      </c>
      <c r="Y2033" s="5">
        <v>183</v>
      </c>
      <c r="Z2033" s="5">
        <v>261.28476549999999</v>
      </c>
      <c r="AA2033" s="5">
        <v>2732.8190949999998</v>
      </c>
      <c r="AB2033" s="5">
        <v>60429</v>
      </c>
      <c r="AC2033" s="6"/>
      <c r="AD2033" s="6"/>
      <c r="AE2033" s="5" t="s">
        <v>1694</v>
      </c>
      <c r="AF2033">
        <v>1469</v>
      </c>
      <c r="AG2033">
        <v>5522</v>
      </c>
      <c r="AH2033">
        <v>4844</v>
      </c>
      <c r="AI2033">
        <v>183</v>
      </c>
      <c r="AJ2033">
        <v>261.28476549662798</v>
      </c>
      <c r="AK2033">
        <v>2732.8190947872399</v>
      </c>
      <c r="AL2033">
        <v>599980</v>
      </c>
      <c r="AM2033" s="6"/>
      <c r="AN2033" s="6"/>
    </row>
    <row r="2034" spans="1:40" x14ac:dyDescent="0.2">
      <c r="A2034" s="5" t="s">
        <v>1694</v>
      </c>
      <c r="B2034">
        <v>1469</v>
      </c>
      <c r="C2034">
        <v>5522</v>
      </c>
      <c r="D2034">
        <v>4844</v>
      </c>
      <c r="E2034">
        <v>183</v>
      </c>
      <c r="F2034">
        <v>261.28476549662798</v>
      </c>
      <c r="G2034">
        <v>2732.8190947872399</v>
      </c>
      <c r="H2034">
        <v>2456</v>
      </c>
      <c r="I2034" s="6"/>
      <c r="J2034" s="6"/>
      <c r="K2034" s="5" t="s">
        <v>1694</v>
      </c>
      <c r="L2034">
        <v>1469</v>
      </c>
      <c r="M2034">
        <v>5522</v>
      </c>
      <c r="N2034">
        <v>4844</v>
      </c>
      <c r="O2034">
        <v>183</v>
      </c>
      <c r="P2034">
        <v>261.28476549662798</v>
      </c>
      <c r="Q2034">
        <v>2732.8190947872399</v>
      </c>
      <c r="R2034">
        <v>599994</v>
      </c>
      <c r="S2034" s="6"/>
      <c r="T2034" s="6"/>
      <c r="U2034" s="5" t="s">
        <v>1694</v>
      </c>
      <c r="V2034" s="5">
        <v>1469</v>
      </c>
      <c r="W2034" s="5">
        <v>5522</v>
      </c>
      <c r="X2034" s="5">
        <v>4844</v>
      </c>
      <c r="Y2034" s="5">
        <v>183</v>
      </c>
      <c r="Z2034" s="5">
        <v>261.28476549999999</v>
      </c>
      <c r="AA2034" s="5">
        <v>2732.8190949999998</v>
      </c>
      <c r="AB2034" s="5">
        <v>60484</v>
      </c>
      <c r="AC2034" s="6"/>
      <c r="AD2034" s="6"/>
      <c r="AE2034" s="5" t="s">
        <v>1694</v>
      </c>
      <c r="AF2034">
        <v>1469</v>
      </c>
      <c r="AG2034">
        <v>5522</v>
      </c>
      <c r="AH2034">
        <v>4844</v>
      </c>
      <c r="AI2034">
        <v>183</v>
      </c>
      <c r="AJ2034">
        <v>261.28476549662798</v>
      </c>
      <c r="AK2034">
        <v>2732.8190947872399</v>
      </c>
      <c r="AL2034">
        <v>599980</v>
      </c>
      <c r="AM2034" s="6"/>
      <c r="AN2034" s="6"/>
    </row>
    <row r="2035" spans="1:40" x14ac:dyDescent="0.2">
      <c r="A2035" s="5" t="s">
        <v>1694</v>
      </c>
      <c r="B2035">
        <v>1469</v>
      </c>
      <c r="C2035">
        <v>5522</v>
      </c>
      <c r="D2035">
        <v>4844</v>
      </c>
      <c r="E2035">
        <v>183</v>
      </c>
      <c r="F2035">
        <v>261.28476549662798</v>
      </c>
      <c r="G2035">
        <v>2732.8190947872399</v>
      </c>
      <c r="H2035">
        <v>3867</v>
      </c>
      <c r="I2035" s="6"/>
      <c r="J2035" s="6"/>
      <c r="K2035" s="5" t="s">
        <v>1694</v>
      </c>
      <c r="L2035">
        <v>1469</v>
      </c>
      <c r="M2035">
        <v>5522</v>
      </c>
      <c r="N2035">
        <v>4844</v>
      </c>
      <c r="O2035">
        <v>183</v>
      </c>
      <c r="P2035">
        <v>261.28476549662798</v>
      </c>
      <c r="Q2035">
        <v>2732.8190947872399</v>
      </c>
      <c r="R2035">
        <v>599994</v>
      </c>
      <c r="S2035" s="6"/>
      <c r="T2035" s="6"/>
      <c r="U2035" s="5" t="s">
        <v>1694</v>
      </c>
      <c r="V2035" s="5">
        <v>1469</v>
      </c>
      <c r="W2035" s="5">
        <v>5522</v>
      </c>
      <c r="X2035" s="5">
        <v>4844</v>
      </c>
      <c r="Y2035" s="5">
        <v>183</v>
      </c>
      <c r="Z2035" s="5">
        <v>261.28476549999999</v>
      </c>
      <c r="AA2035" s="5">
        <v>2732.8190949999998</v>
      </c>
      <c r="AB2035" s="5">
        <v>60500</v>
      </c>
      <c r="AC2035" s="6"/>
      <c r="AD2035" s="6"/>
      <c r="AE2035" s="5" t="s">
        <v>1694</v>
      </c>
      <c r="AF2035">
        <v>1469</v>
      </c>
      <c r="AG2035">
        <v>5522</v>
      </c>
      <c r="AH2035">
        <v>4844</v>
      </c>
      <c r="AI2035">
        <v>183</v>
      </c>
      <c r="AJ2035">
        <v>261.28476549662798</v>
      </c>
      <c r="AK2035">
        <v>2732.8190947872399</v>
      </c>
      <c r="AL2035">
        <v>599981</v>
      </c>
      <c r="AM2035" s="6"/>
      <c r="AN2035" s="6"/>
    </row>
    <row r="2036" spans="1:40" x14ac:dyDescent="0.2">
      <c r="A2036" s="5" t="s">
        <v>1694</v>
      </c>
      <c r="B2036">
        <v>1469</v>
      </c>
      <c r="C2036">
        <v>5522</v>
      </c>
      <c r="D2036">
        <v>4844</v>
      </c>
      <c r="E2036">
        <v>183</v>
      </c>
      <c r="F2036">
        <v>262.497409085936</v>
      </c>
      <c r="G2036">
        <v>2723.0209345856301</v>
      </c>
      <c r="H2036">
        <v>161</v>
      </c>
      <c r="I2036" s="6"/>
      <c r="J2036" s="6"/>
      <c r="K2036" s="5" t="s">
        <v>1694</v>
      </c>
      <c r="L2036">
        <v>1469</v>
      </c>
      <c r="M2036">
        <v>5522</v>
      </c>
      <c r="N2036">
        <v>4844</v>
      </c>
      <c r="O2036">
        <v>183</v>
      </c>
      <c r="P2036">
        <v>261.28476549662798</v>
      </c>
      <c r="Q2036">
        <v>2732.8190947872399</v>
      </c>
      <c r="R2036">
        <v>599996</v>
      </c>
      <c r="S2036" s="6"/>
      <c r="T2036" s="6"/>
      <c r="U2036" s="5" t="s">
        <v>1694</v>
      </c>
      <c r="V2036" s="5">
        <v>1469</v>
      </c>
      <c r="W2036" s="5">
        <v>5522</v>
      </c>
      <c r="X2036" s="5">
        <v>4844</v>
      </c>
      <c r="Y2036" s="5">
        <v>183</v>
      </c>
      <c r="Z2036" s="5">
        <v>261.28476549999999</v>
      </c>
      <c r="AA2036" s="5">
        <v>2732.8190949999998</v>
      </c>
      <c r="AB2036" s="5">
        <v>60509</v>
      </c>
      <c r="AC2036" s="6"/>
      <c r="AD2036" s="6"/>
      <c r="AE2036" s="5" t="s">
        <v>1694</v>
      </c>
      <c r="AF2036">
        <v>1469</v>
      </c>
      <c r="AG2036">
        <v>5522</v>
      </c>
      <c r="AH2036">
        <v>4844</v>
      </c>
      <c r="AI2036">
        <v>183</v>
      </c>
      <c r="AJ2036">
        <v>261.28476549662798</v>
      </c>
      <c r="AK2036">
        <v>2732.8190947872399</v>
      </c>
      <c r="AL2036">
        <v>599981</v>
      </c>
      <c r="AM2036" s="6"/>
      <c r="AN2036" s="6"/>
    </row>
    <row r="2037" spans="1:40" x14ac:dyDescent="0.2">
      <c r="A2037" s="5" t="s">
        <v>1694</v>
      </c>
      <c r="B2037">
        <v>1469</v>
      </c>
      <c r="C2037">
        <v>5522</v>
      </c>
      <c r="D2037">
        <v>4844</v>
      </c>
      <c r="E2037">
        <v>183</v>
      </c>
      <c r="F2037">
        <v>262.497409085936</v>
      </c>
      <c r="G2037">
        <v>2723.0209345856301</v>
      </c>
      <c r="H2037">
        <v>2525</v>
      </c>
      <c r="I2037" s="6"/>
      <c r="J2037" s="6"/>
      <c r="K2037" s="5" t="s">
        <v>1694</v>
      </c>
      <c r="L2037">
        <v>1469</v>
      </c>
      <c r="M2037">
        <v>5522</v>
      </c>
      <c r="N2037">
        <v>4844</v>
      </c>
      <c r="O2037">
        <v>183</v>
      </c>
      <c r="P2037">
        <v>261.28476549662798</v>
      </c>
      <c r="Q2037">
        <v>2732.8190947872399</v>
      </c>
      <c r="R2037">
        <v>599997</v>
      </c>
      <c r="S2037" s="6"/>
      <c r="T2037" s="6"/>
      <c r="U2037" s="5" t="s">
        <v>1694</v>
      </c>
      <c r="V2037" s="5">
        <v>1469</v>
      </c>
      <c r="W2037" s="5">
        <v>5522</v>
      </c>
      <c r="X2037" s="5">
        <v>4844</v>
      </c>
      <c r="Y2037" s="5">
        <v>183</v>
      </c>
      <c r="Z2037" s="5">
        <v>261.28476549999999</v>
      </c>
      <c r="AA2037" s="5">
        <v>2732.8190949999998</v>
      </c>
      <c r="AB2037" s="5">
        <v>60598</v>
      </c>
      <c r="AC2037" s="6"/>
      <c r="AD2037" s="6"/>
      <c r="AE2037" s="5" t="s">
        <v>1694</v>
      </c>
      <c r="AF2037">
        <v>1469</v>
      </c>
      <c r="AG2037">
        <v>5522</v>
      </c>
      <c r="AH2037">
        <v>4844</v>
      </c>
      <c r="AI2037">
        <v>183</v>
      </c>
      <c r="AJ2037">
        <v>261.28476549662798</v>
      </c>
      <c r="AK2037">
        <v>2732.8190947872399</v>
      </c>
      <c r="AL2037">
        <v>599981</v>
      </c>
      <c r="AM2037" s="6"/>
      <c r="AN2037" s="6"/>
    </row>
    <row r="2038" spans="1:40" x14ac:dyDescent="0.2">
      <c r="A2038" s="5" t="s">
        <v>1694</v>
      </c>
      <c r="B2038">
        <v>1736</v>
      </c>
      <c r="C2038">
        <v>5255</v>
      </c>
      <c r="D2038">
        <v>4526</v>
      </c>
      <c r="E2038">
        <v>183</v>
      </c>
      <c r="F2038">
        <v>337.01406013208998</v>
      </c>
      <c r="G2038">
        <v>1802.9263941327099</v>
      </c>
      <c r="H2038">
        <v>178</v>
      </c>
      <c r="I2038" s="6"/>
      <c r="J2038" s="6"/>
      <c r="K2038" s="5" t="s">
        <v>1694</v>
      </c>
      <c r="L2038">
        <v>1469</v>
      </c>
      <c r="M2038">
        <v>5522</v>
      </c>
      <c r="N2038">
        <v>4844</v>
      </c>
      <c r="O2038">
        <v>183</v>
      </c>
      <c r="P2038">
        <v>261.28476549662798</v>
      </c>
      <c r="Q2038">
        <v>2732.8190947872399</v>
      </c>
      <c r="R2038">
        <v>599997</v>
      </c>
      <c r="S2038" s="6"/>
      <c r="T2038" s="6"/>
      <c r="U2038" s="5" t="s">
        <v>1694</v>
      </c>
      <c r="V2038" s="5">
        <v>1469</v>
      </c>
      <c r="W2038" s="5">
        <v>5522</v>
      </c>
      <c r="X2038" s="5">
        <v>4844</v>
      </c>
      <c r="Y2038" s="5">
        <v>183</v>
      </c>
      <c r="Z2038" s="5">
        <v>261.28476549999999</v>
      </c>
      <c r="AA2038" s="5">
        <v>2732.8190949999998</v>
      </c>
      <c r="AB2038" s="5">
        <v>60632</v>
      </c>
      <c r="AC2038" s="6"/>
      <c r="AD2038" s="6"/>
      <c r="AE2038" s="5" t="s">
        <v>1694</v>
      </c>
      <c r="AF2038">
        <v>1469</v>
      </c>
      <c r="AG2038">
        <v>5522</v>
      </c>
      <c r="AH2038">
        <v>4844</v>
      </c>
      <c r="AI2038">
        <v>183</v>
      </c>
      <c r="AJ2038">
        <v>261.28476549662798</v>
      </c>
      <c r="AK2038">
        <v>2732.8190947872399</v>
      </c>
      <c r="AL2038">
        <v>599982</v>
      </c>
      <c r="AM2038" s="6"/>
      <c r="AN2038" s="6"/>
    </row>
    <row r="2039" spans="1:40" x14ac:dyDescent="0.2">
      <c r="A2039" s="5" t="s">
        <v>1694</v>
      </c>
      <c r="B2039">
        <v>1736</v>
      </c>
      <c r="C2039">
        <v>5255</v>
      </c>
      <c r="D2039">
        <v>4526</v>
      </c>
      <c r="E2039">
        <v>183</v>
      </c>
      <c r="F2039">
        <v>337.01406013208998</v>
      </c>
      <c r="G2039">
        <v>1802.9263941327099</v>
      </c>
      <c r="H2039">
        <v>1919</v>
      </c>
      <c r="I2039" s="6"/>
      <c r="J2039" s="6"/>
      <c r="K2039" s="5" t="s">
        <v>1694</v>
      </c>
      <c r="L2039">
        <v>1469</v>
      </c>
      <c r="M2039">
        <v>5522</v>
      </c>
      <c r="N2039">
        <v>4844</v>
      </c>
      <c r="O2039">
        <v>183</v>
      </c>
      <c r="P2039">
        <v>261.28476549662798</v>
      </c>
      <c r="Q2039">
        <v>2732.8190947872399</v>
      </c>
      <c r="R2039">
        <v>599997</v>
      </c>
      <c r="S2039" s="6"/>
      <c r="T2039" s="6"/>
      <c r="U2039" s="5" t="s">
        <v>1694</v>
      </c>
      <c r="V2039" s="5">
        <v>1469</v>
      </c>
      <c r="W2039" s="5">
        <v>5522</v>
      </c>
      <c r="X2039" s="5">
        <v>4844</v>
      </c>
      <c r="Y2039" s="5">
        <v>183</v>
      </c>
      <c r="Z2039" s="5">
        <v>261.28476549999999</v>
      </c>
      <c r="AA2039" s="5">
        <v>2732.8190949999998</v>
      </c>
      <c r="AB2039" s="5">
        <v>66035</v>
      </c>
      <c r="AC2039" s="6"/>
      <c r="AD2039" s="6"/>
      <c r="AE2039" s="5" t="s">
        <v>1694</v>
      </c>
      <c r="AF2039">
        <v>1469</v>
      </c>
      <c r="AG2039">
        <v>5522</v>
      </c>
      <c r="AH2039">
        <v>4844</v>
      </c>
      <c r="AI2039">
        <v>183</v>
      </c>
      <c r="AJ2039">
        <v>261.28476549662798</v>
      </c>
      <c r="AK2039">
        <v>2732.8190947872399</v>
      </c>
      <c r="AL2039">
        <v>599982</v>
      </c>
      <c r="AM2039" s="6"/>
      <c r="AN2039" s="6"/>
    </row>
    <row r="2040" spans="1:40" x14ac:dyDescent="0.2">
      <c r="A2040" s="5" t="s">
        <v>1694</v>
      </c>
      <c r="B2040">
        <v>1855</v>
      </c>
      <c r="C2040">
        <v>5136</v>
      </c>
      <c r="D2040">
        <v>4457</v>
      </c>
      <c r="E2040">
        <v>183</v>
      </c>
      <c r="F2040">
        <v>328.91187717453499</v>
      </c>
      <c r="G2040">
        <v>1799.3920324297501</v>
      </c>
      <c r="H2040">
        <v>171</v>
      </c>
      <c r="I2040" s="6"/>
      <c r="J2040" s="6"/>
      <c r="K2040" s="5" t="s">
        <v>1694</v>
      </c>
      <c r="L2040">
        <v>1469</v>
      </c>
      <c r="M2040">
        <v>5522</v>
      </c>
      <c r="N2040">
        <v>4844</v>
      </c>
      <c r="O2040">
        <v>183</v>
      </c>
      <c r="P2040">
        <v>261.28476549662798</v>
      </c>
      <c r="Q2040">
        <v>2732.8190947872399</v>
      </c>
      <c r="R2040">
        <v>599997</v>
      </c>
      <c r="S2040" s="6"/>
      <c r="T2040" s="6"/>
      <c r="U2040" s="5" t="s">
        <v>1694</v>
      </c>
      <c r="V2040" s="5">
        <v>1469</v>
      </c>
      <c r="W2040" s="5">
        <v>5522</v>
      </c>
      <c r="X2040" s="5">
        <v>4844</v>
      </c>
      <c r="Y2040" s="5">
        <v>183</v>
      </c>
      <c r="Z2040" s="5">
        <v>261.28476549999999</v>
      </c>
      <c r="AA2040" s="5">
        <v>2732.8190949999998</v>
      </c>
      <c r="AB2040" s="5">
        <v>66989</v>
      </c>
      <c r="AC2040" s="6"/>
      <c r="AD2040" s="6"/>
      <c r="AE2040" s="5" t="s">
        <v>1694</v>
      </c>
      <c r="AF2040">
        <v>1469</v>
      </c>
      <c r="AG2040">
        <v>5522</v>
      </c>
      <c r="AH2040">
        <v>4844</v>
      </c>
      <c r="AI2040">
        <v>183</v>
      </c>
      <c r="AJ2040">
        <v>261.28476549662798</v>
      </c>
      <c r="AK2040">
        <v>2732.8190947872399</v>
      </c>
      <c r="AL2040">
        <v>599982</v>
      </c>
      <c r="AM2040" s="6"/>
      <c r="AN2040" s="6"/>
    </row>
    <row r="2041" spans="1:40" x14ac:dyDescent="0.2">
      <c r="A2041" s="5" t="s">
        <v>1694</v>
      </c>
      <c r="B2041">
        <v>1855</v>
      </c>
      <c r="C2041">
        <v>5136</v>
      </c>
      <c r="D2041">
        <v>4457</v>
      </c>
      <c r="E2041">
        <v>183</v>
      </c>
      <c r="F2041">
        <v>328.91187717453499</v>
      </c>
      <c r="G2041">
        <v>1799.3920324297501</v>
      </c>
      <c r="H2041">
        <v>188</v>
      </c>
      <c r="I2041" s="6"/>
      <c r="J2041" s="6"/>
      <c r="K2041" s="5" t="s">
        <v>1694</v>
      </c>
      <c r="L2041">
        <v>1469</v>
      </c>
      <c r="M2041">
        <v>5522</v>
      </c>
      <c r="N2041">
        <v>4844</v>
      </c>
      <c r="O2041">
        <v>183</v>
      </c>
      <c r="P2041">
        <v>261.28476549662798</v>
      </c>
      <c r="Q2041">
        <v>2732.8190947872399</v>
      </c>
      <c r="R2041">
        <v>600001</v>
      </c>
      <c r="S2041" s="6"/>
      <c r="T2041" s="6"/>
      <c r="U2041" s="5" t="s">
        <v>1694</v>
      </c>
      <c r="V2041" s="5">
        <v>1469</v>
      </c>
      <c r="W2041" s="5">
        <v>5522</v>
      </c>
      <c r="X2041" s="5">
        <v>4844</v>
      </c>
      <c r="Y2041" s="5">
        <v>183</v>
      </c>
      <c r="Z2041" s="5">
        <v>261.28476549999999</v>
      </c>
      <c r="AA2041" s="5">
        <v>2732.8190949999998</v>
      </c>
      <c r="AB2041" s="5">
        <v>68503</v>
      </c>
      <c r="AC2041" s="6"/>
      <c r="AD2041" s="6"/>
      <c r="AE2041" s="5" t="s">
        <v>1694</v>
      </c>
      <c r="AF2041">
        <v>1469</v>
      </c>
      <c r="AG2041">
        <v>5522</v>
      </c>
      <c r="AH2041">
        <v>4844</v>
      </c>
      <c r="AI2041">
        <v>183</v>
      </c>
      <c r="AJ2041">
        <v>261.28476549662798</v>
      </c>
      <c r="AK2041">
        <v>2732.8190947872399</v>
      </c>
      <c r="AL2041">
        <v>599983</v>
      </c>
      <c r="AM2041" s="6"/>
      <c r="AN2041" s="6"/>
    </row>
    <row r="2042" spans="1:40" x14ac:dyDescent="0.2">
      <c r="A2042" s="5" t="s">
        <v>1689</v>
      </c>
      <c r="B2042">
        <v>3</v>
      </c>
      <c r="C2042">
        <v>100090</v>
      </c>
      <c r="D2042">
        <v>9</v>
      </c>
      <c r="E2042">
        <v>183</v>
      </c>
      <c r="F2042">
        <v>290.96763883339997</v>
      </c>
      <c r="G2042">
        <v>-156.85155413503699</v>
      </c>
      <c r="H2042">
        <v>2121</v>
      </c>
      <c r="I2042" s="6">
        <f t="shared" ref="I2042:J2042" si="1421">AVERAGE(G2042:G2051)</f>
        <v>494.50586811658349</v>
      </c>
      <c r="J2042" s="6">
        <f t="shared" si="1421"/>
        <v>1192.5</v>
      </c>
      <c r="K2042" s="5" t="s">
        <v>1689</v>
      </c>
      <c r="L2042">
        <v>48</v>
      </c>
      <c r="M2042">
        <v>100045</v>
      </c>
      <c r="N2042">
        <v>955</v>
      </c>
      <c r="O2042">
        <v>183</v>
      </c>
      <c r="P2042">
        <v>317.355384232777</v>
      </c>
      <c r="Q2042">
        <v>774.10743098731598</v>
      </c>
      <c r="R2042">
        <v>599994</v>
      </c>
      <c r="S2042" s="6">
        <f t="shared" ref="S2042" si="1422">AVERAGE(Q2042:Q2051)</f>
        <v>774.10743098731587</v>
      </c>
      <c r="T2042" s="6">
        <f t="shared" ref="T2042" si="1423">AVERAGE(R2042:R2051)</f>
        <v>599996.4</v>
      </c>
      <c r="U2042" s="5" t="s">
        <v>1689</v>
      </c>
      <c r="V2042" s="5">
        <v>48</v>
      </c>
      <c r="W2042" s="5">
        <v>100045</v>
      </c>
      <c r="X2042" s="5">
        <v>955</v>
      </c>
      <c r="Y2042" s="5">
        <v>183</v>
      </c>
      <c r="Z2042" s="5">
        <v>317.3553842</v>
      </c>
      <c r="AA2042" s="5">
        <v>774.10743100000002</v>
      </c>
      <c r="AB2042" s="5">
        <v>60406</v>
      </c>
      <c r="AC2042" s="6">
        <f t="shared" ref="AC2042" si="1424">AVERAGE(AA2042:AA2051)</f>
        <v>774.10743100000013</v>
      </c>
      <c r="AD2042" s="6">
        <f t="shared" ref="AD2042" si="1425">AVERAGE(AB2042:AB2051)</f>
        <v>62700.2</v>
      </c>
      <c r="AE2042" s="5" t="s">
        <v>1689</v>
      </c>
      <c r="AF2042">
        <v>48</v>
      </c>
      <c r="AG2042">
        <v>100045</v>
      </c>
      <c r="AH2042">
        <v>955</v>
      </c>
      <c r="AI2042">
        <v>183</v>
      </c>
      <c r="AJ2042">
        <v>317.355384232777</v>
      </c>
      <c r="AK2042">
        <v>774.10743098731598</v>
      </c>
      <c r="AL2042">
        <v>599980</v>
      </c>
      <c r="AM2042" s="6">
        <f t="shared" ref="AM2042" si="1426">AVERAGE(AK2042:AK2051)</f>
        <v>774.10743098731587</v>
      </c>
      <c r="AN2042" s="6">
        <f t="shared" ref="AN2042" si="1427">AVERAGE(AL2042:AL2051)</f>
        <v>599980.80000000005</v>
      </c>
    </row>
    <row r="2043" spans="1:40" x14ac:dyDescent="0.2">
      <c r="A2043" s="5" t="s">
        <v>1689</v>
      </c>
      <c r="B2043">
        <v>37</v>
      </c>
      <c r="C2043">
        <v>100056</v>
      </c>
      <c r="D2043">
        <v>43</v>
      </c>
      <c r="E2043">
        <v>183</v>
      </c>
      <c r="F2043">
        <v>353.36998386871898</v>
      </c>
      <c r="G2043">
        <v>-158.42089080516999</v>
      </c>
      <c r="H2043">
        <v>2141</v>
      </c>
      <c r="I2043" s="6"/>
      <c r="J2043" s="6"/>
      <c r="K2043" s="5" t="s">
        <v>1689</v>
      </c>
      <c r="L2043">
        <v>48</v>
      </c>
      <c r="M2043">
        <v>100045</v>
      </c>
      <c r="N2043">
        <v>955</v>
      </c>
      <c r="O2043">
        <v>183</v>
      </c>
      <c r="P2043">
        <v>317.355384232777</v>
      </c>
      <c r="Q2043">
        <v>774.10743098731598</v>
      </c>
      <c r="R2043">
        <v>599995</v>
      </c>
      <c r="S2043" s="6"/>
      <c r="T2043" s="6"/>
      <c r="U2043" s="5" t="s">
        <v>1689</v>
      </c>
      <c r="V2043" s="5">
        <v>48</v>
      </c>
      <c r="W2043" s="5">
        <v>100045</v>
      </c>
      <c r="X2043" s="5">
        <v>955</v>
      </c>
      <c r="Y2043" s="5">
        <v>183</v>
      </c>
      <c r="Z2043" s="5">
        <v>317.3553842</v>
      </c>
      <c r="AA2043" s="5">
        <v>774.10743100000002</v>
      </c>
      <c r="AB2043" s="5">
        <v>60515</v>
      </c>
      <c r="AC2043" s="6"/>
      <c r="AD2043" s="6"/>
      <c r="AE2043" s="5" t="s">
        <v>1689</v>
      </c>
      <c r="AF2043">
        <v>48</v>
      </c>
      <c r="AG2043">
        <v>100045</v>
      </c>
      <c r="AH2043">
        <v>955</v>
      </c>
      <c r="AI2043">
        <v>183</v>
      </c>
      <c r="AJ2043">
        <v>317.355384232777</v>
      </c>
      <c r="AK2043">
        <v>774.10743098731598</v>
      </c>
      <c r="AL2043">
        <v>599980</v>
      </c>
      <c r="AM2043" s="6"/>
      <c r="AN2043" s="6"/>
    </row>
    <row r="2044" spans="1:40" x14ac:dyDescent="0.2">
      <c r="A2044" s="5" t="s">
        <v>1689</v>
      </c>
      <c r="B2044">
        <v>37</v>
      </c>
      <c r="C2044">
        <v>100056</v>
      </c>
      <c r="D2044">
        <v>43</v>
      </c>
      <c r="E2044">
        <v>183</v>
      </c>
      <c r="F2044">
        <v>353.36998386871898</v>
      </c>
      <c r="G2044">
        <v>-158.42089080516999</v>
      </c>
      <c r="H2044">
        <v>3971</v>
      </c>
      <c r="I2044" s="6"/>
      <c r="J2044" s="6"/>
      <c r="K2044" s="5" t="s">
        <v>1689</v>
      </c>
      <c r="L2044">
        <v>48</v>
      </c>
      <c r="M2044">
        <v>100045</v>
      </c>
      <c r="N2044">
        <v>955</v>
      </c>
      <c r="O2044">
        <v>183</v>
      </c>
      <c r="P2044">
        <v>317.355384232777</v>
      </c>
      <c r="Q2044">
        <v>774.10743098731598</v>
      </c>
      <c r="R2044">
        <v>599996</v>
      </c>
      <c r="S2044" s="6"/>
      <c r="T2044" s="6"/>
      <c r="U2044" s="5" t="s">
        <v>1689</v>
      </c>
      <c r="V2044" s="5">
        <v>48</v>
      </c>
      <c r="W2044" s="5">
        <v>100045</v>
      </c>
      <c r="X2044" s="5">
        <v>955</v>
      </c>
      <c r="Y2044" s="5">
        <v>183</v>
      </c>
      <c r="Z2044" s="5">
        <v>317.3553842</v>
      </c>
      <c r="AA2044" s="5">
        <v>774.10743100000002</v>
      </c>
      <c r="AB2044" s="5">
        <v>60525</v>
      </c>
      <c r="AC2044" s="6"/>
      <c r="AD2044" s="6"/>
      <c r="AE2044" s="5" t="s">
        <v>1689</v>
      </c>
      <c r="AF2044">
        <v>48</v>
      </c>
      <c r="AG2044">
        <v>100045</v>
      </c>
      <c r="AH2044">
        <v>955</v>
      </c>
      <c r="AI2044">
        <v>183</v>
      </c>
      <c r="AJ2044">
        <v>317.355384232777</v>
      </c>
      <c r="AK2044">
        <v>774.10743098731598</v>
      </c>
      <c r="AL2044">
        <v>599980</v>
      </c>
      <c r="AM2044" s="6"/>
      <c r="AN2044" s="6"/>
    </row>
    <row r="2045" spans="1:40" x14ac:dyDescent="0.2">
      <c r="A2045" s="5" t="s">
        <v>1689</v>
      </c>
      <c r="B2045">
        <v>48</v>
      </c>
      <c r="C2045">
        <v>100045</v>
      </c>
      <c r="D2045">
        <v>955</v>
      </c>
      <c r="E2045">
        <v>183</v>
      </c>
      <c r="F2045">
        <v>317.355384232777</v>
      </c>
      <c r="G2045">
        <v>774.10743098731598</v>
      </c>
      <c r="H2045">
        <v>1176</v>
      </c>
      <c r="I2045" s="6"/>
      <c r="J2045" s="6"/>
      <c r="K2045" s="5" t="s">
        <v>1689</v>
      </c>
      <c r="L2045">
        <v>48</v>
      </c>
      <c r="M2045">
        <v>100045</v>
      </c>
      <c r="N2045">
        <v>955</v>
      </c>
      <c r="O2045">
        <v>183</v>
      </c>
      <c r="P2045">
        <v>317.355384232777</v>
      </c>
      <c r="Q2045">
        <v>774.10743098731598</v>
      </c>
      <c r="R2045">
        <v>599996</v>
      </c>
      <c r="S2045" s="6"/>
      <c r="T2045" s="6"/>
      <c r="U2045" s="5" t="s">
        <v>1689</v>
      </c>
      <c r="V2045" s="5">
        <v>48</v>
      </c>
      <c r="W2045" s="5">
        <v>100045</v>
      </c>
      <c r="X2045" s="5">
        <v>955</v>
      </c>
      <c r="Y2045" s="5">
        <v>183</v>
      </c>
      <c r="Z2045" s="5">
        <v>317.3553842</v>
      </c>
      <c r="AA2045" s="5">
        <v>774.10743100000002</v>
      </c>
      <c r="AB2045" s="5">
        <v>60594</v>
      </c>
      <c r="AC2045" s="6"/>
      <c r="AD2045" s="6"/>
      <c r="AE2045" s="5" t="s">
        <v>1689</v>
      </c>
      <c r="AF2045">
        <v>48</v>
      </c>
      <c r="AG2045">
        <v>100045</v>
      </c>
      <c r="AH2045">
        <v>955</v>
      </c>
      <c r="AI2045">
        <v>183</v>
      </c>
      <c r="AJ2045">
        <v>317.355384232777</v>
      </c>
      <c r="AK2045">
        <v>774.10743098731598</v>
      </c>
      <c r="AL2045">
        <v>599980</v>
      </c>
      <c r="AM2045" s="6"/>
      <c r="AN2045" s="6"/>
    </row>
    <row r="2046" spans="1:40" x14ac:dyDescent="0.2">
      <c r="A2046" s="5" t="s">
        <v>1689</v>
      </c>
      <c r="B2046">
        <v>48</v>
      </c>
      <c r="C2046">
        <v>100045</v>
      </c>
      <c r="D2046">
        <v>955</v>
      </c>
      <c r="E2046">
        <v>183</v>
      </c>
      <c r="F2046">
        <v>317.355384232777</v>
      </c>
      <c r="G2046">
        <v>774.10743098731598</v>
      </c>
      <c r="H2046">
        <v>144</v>
      </c>
      <c r="I2046" s="6"/>
      <c r="J2046" s="6"/>
      <c r="K2046" s="5" t="s">
        <v>1689</v>
      </c>
      <c r="L2046">
        <v>48</v>
      </c>
      <c r="M2046">
        <v>100045</v>
      </c>
      <c r="N2046">
        <v>955</v>
      </c>
      <c r="O2046">
        <v>183</v>
      </c>
      <c r="P2046">
        <v>317.355384232777</v>
      </c>
      <c r="Q2046">
        <v>774.10743098731598</v>
      </c>
      <c r="R2046">
        <v>599996</v>
      </c>
      <c r="S2046" s="6"/>
      <c r="T2046" s="6"/>
      <c r="U2046" s="5" t="s">
        <v>1689</v>
      </c>
      <c r="V2046" s="5">
        <v>48</v>
      </c>
      <c r="W2046" s="5">
        <v>100045</v>
      </c>
      <c r="X2046" s="5">
        <v>955</v>
      </c>
      <c r="Y2046" s="5">
        <v>183</v>
      </c>
      <c r="Z2046" s="5">
        <v>317.3553842</v>
      </c>
      <c r="AA2046" s="5">
        <v>774.10743100000002</v>
      </c>
      <c r="AB2046" s="5">
        <v>60642</v>
      </c>
      <c r="AC2046" s="6"/>
      <c r="AD2046" s="6"/>
      <c r="AE2046" s="5" t="s">
        <v>1689</v>
      </c>
      <c r="AF2046">
        <v>48</v>
      </c>
      <c r="AG2046">
        <v>100045</v>
      </c>
      <c r="AH2046">
        <v>955</v>
      </c>
      <c r="AI2046">
        <v>183</v>
      </c>
      <c r="AJ2046">
        <v>317.355384232777</v>
      </c>
      <c r="AK2046">
        <v>774.10743098731598</v>
      </c>
      <c r="AL2046">
        <v>599980</v>
      </c>
      <c r="AM2046" s="6"/>
      <c r="AN2046" s="6"/>
    </row>
    <row r="2047" spans="1:40" x14ac:dyDescent="0.2">
      <c r="A2047" s="5" t="s">
        <v>1689</v>
      </c>
      <c r="B2047">
        <v>48</v>
      </c>
      <c r="C2047">
        <v>100045</v>
      </c>
      <c r="D2047">
        <v>955</v>
      </c>
      <c r="E2047">
        <v>183</v>
      </c>
      <c r="F2047">
        <v>317.355384232777</v>
      </c>
      <c r="G2047">
        <v>774.10743098731598</v>
      </c>
      <c r="H2047">
        <v>163</v>
      </c>
      <c r="I2047" s="6"/>
      <c r="J2047" s="6"/>
      <c r="K2047" s="5" t="s">
        <v>1689</v>
      </c>
      <c r="L2047">
        <v>48</v>
      </c>
      <c r="M2047">
        <v>100045</v>
      </c>
      <c r="N2047">
        <v>955</v>
      </c>
      <c r="O2047">
        <v>183</v>
      </c>
      <c r="P2047">
        <v>317.355384232777</v>
      </c>
      <c r="Q2047">
        <v>774.10743098731598</v>
      </c>
      <c r="R2047">
        <v>599996</v>
      </c>
      <c r="S2047" s="6"/>
      <c r="T2047" s="6"/>
      <c r="U2047" s="5" t="s">
        <v>1689</v>
      </c>
      <c r="V2047" s="5">
        <v>48</v>
      </c>
      <c r="W2047" s="5">
        <v>100045</v>
      </c>
      <c r="X2047" s="5">
        <v>955</v>
      </c>
      <c r="Y2047" s="5">
        <v>183</v>
      </c>
      <c r="Z2047" s="5">
        <v>317.3553842</v>
      </c>
      <c r="AA2047" s="5">
        <v>774.10743100000002</v>
      </c>
      <c r="AB2047" s="5">
        <v>60647</v>
      </c>
      <c r="AC2047" s="6"/>
      <c r="AD2047" s="6"/>
      <c r="AE2047" s="5" t="s">
        <v>1689</v>
      </c>
      <c r="AF2047">
        <v>48</v>
      </c>
      <c r="AG2047">
        <v>100045</v>
      </c>
      <c r="AH2047">
        <v>955</v>
      </c>
      <c r="AI2047">
        <v>183</v>
      </c>
      <c r="AJ2047">
        <v>317.355384232777</v>
      </c>
      <c r="AK2047">
        <v>774.10743098731598</v>
      </c>
      <c r="AL2047">
        <v>599981</v>
      </c>
      <c r="AM2047" s="6"/>
      <c r="AN2047" s="6"/>
    </row>
    <row r="2048" spans="1:40" x14ac:dyDescent="0.2">
      <c r="A2048" s="5" t="s">
        <v>1689</v>
      </c>
      <c r="B2048">
        <v>48</v>
      </c>
      <c r="C2048">
        <v>100045</v>
      </c>
      <c r="D2048">
        <v>955</v>
      </c>
      <c r="E2048">
        <v>183</v>
      </c>
      <c r="F2048">
        <v>317.355384232777</v>
      </c>
      <c r="G2048">
        <v>774.10743098731598</v>
      </c>
      <c r="H2048">
        <v>1673</v>
      </c>
      <c r="I2048" s="6"/>
      <c r="J2048" s="6"/>
      <c r="K2048" s="5" t="s">
        <v>1689</v>
      </c>
      <c r="L2048">
        <v>48</v>
      </c>
      <c r="M2048">
        <v>100045</v>
      </c>
      <c r="N2048">
        <v>955</v>
      </c>
      <c r="O2048">
        <v>183</v>
      </c>
      <c r="P2048">
        <v>317.355384232777</v>
      </c>
      <c r="Q2048">
        <v>774.10743098731598</v>
      </c>
      <c r="R2048">
        <v>599997</v>
      </c>
      <c r="S2048" s="6"/>
      <c r="T2048" s="6"/>
      <c r="U2048" s="5" t="s">
        <v>1689</v>
      </c>
      <c r="V2048" s="5">
        <v>48</v>
      </c>
      <c r="W2048" s="5">
        <v>100045</v>
      </c>
      <c r="X2048" s="5">
        <v>955</v>
      </c>
      <c r="Y2048" s="5">
        <v>183</v>
      </c>
      <c r="Z2048" s="5">
        <v>317.3553842</v>
      </c>
      <c r="AA2048" s="5">
        <v>774.10743100000002</v>
      </c>
      <c r="AB2048" s="5">
        <v>60933</v>
      </c>
      <c r="AC2048" s="6"/>
      <c r="AD2048" s="6"/>
      <c r="AE2048" s="5" t="s">
        <v>1689</v>
      </c>
      <c r="AF2048">
        <v>48</v>
      </c>
      <c r="AG2048">
        <v>100045</v>
      </c>
      <c r="AH2048">
        <v>955</v>
      </c>
      <c r="AI2048">
        <v>183</v>
      </c>
      <c r="AJ2048">
        <v>317.355384232777</v>
      </c>
      <c r="AK2048">
        <v>774.10743098731598</v>
      </c>
      <c r="AL2048">
        <v>599981</v>
      </c>
      <c r="AM2048" s="6"/>
      <c r="AN2048" s="6"/>
    </row>
    <row r="2049" spans="1:40" x14ac:dyDescent="0.2">
      <c r="A2049" s="5" t="s">
        <v>1689</v>
      </c>
      <c r="B2049">
        <v>48</v>
      </c>
      <c r="C2049">
        <v>100045</v>
      </c>
      <c r="D2049">
        <v>955</v>
      </c>
      <c r="E2049">
        <v>183</v>
      </c>
      <c r="F2049">
        <v>317.355384232777</v>
      </c>
      <c r="G2049">
        <v>774.10743098731598</v>
      </c>
      <c r="H2049">
        <v>171</v>
      </c>
      <c r="I2049" s="6"/>
      <c r="J2049" s="6"/>
      <c r="K2049" s="5" t="s">
        <v>1689</v>
      </c>
      <c r="L2049">
        <v>48</v>
      </c>
      <c r="M2049">
        <v>100045</v>
      </c>
      <c r="N2049">
        <v>955</v>
      </c>
      <c r="O2049">
        <v>183</v>
      </c>
      <c r="P2049">
        <v>317.355384232777</v>
      </c>
      <c r="Q2049">
        <v>774.10743098731598</v>
      </c>
      <c r="R2049">
        <v>599998</v>
      </c>
      <c r="S2049" s="6"/>
      <c r="T2049" s="6"/>
      <c r="U2049" s="5" t="s">
        <v>1689</v>
      </c>
      <c r="V2049" s="5">
        <v>48</v>
      </c>
      <c r="W2049" s="5">
        <v>100045</v>
      </c>
      <c r="X2049" s="5">
        <v>955</v>
      </c>
      <c r="Y2049" s="5">
        <v>183</v>
      </c>
      <c r="Z2049" s="5">
        <v>317.3553842</v>
      </c>
      <c r="AA2049" s="5">
        <v>774.10743100000002</v>
      </c>
      <c r="AB2049" s="5">
        <v>63502</v>
      </c>
      <c r="AC2049" s="6"/>
      <c r="AD2049" s="6"/>
      <c r="AE2049" s="5" t="s">
        <v>1689</v>
      </c>
      <c r="AF2049">
        <v>48</v>
      </c>
      <c r="AG2049">
        <v>100045</v>
      </c>
      <c r="AH2049">
        <v>955</v>
      </c>
      <c r="AI2049">
        <v>183</v>
      </c>
      <c r="AJ2049">
        <v>317.355384232777</v>
      </c>
      <c r="AK2049">
        <v>774.10743098731598</v>
      </c>
      <c r="AL2049">
        <v>599981</v>
      </c>
      <c r="AM2049" s="6"/>
      <c r="AN2049" s="6"/>
    </row>
    <row r="2050" spans="1:40" x14ac:dyDescent="0.2">
      <c r="A2050" s="5" t="s">
        <v>1689</v>
      </c>
      <c r="B2050">
        <v>48</v>
      </c>
      <c r="C2050">
        <v>100045</v>
      </c>
      <c r="D2050">
        <v>955</v>
      </c>
      <c r="E2050">
        <v>183</v>
      </c>
      <c r="F2050">
        <v>317.355384232777</v>
      </c>
      <c r="G2050">
        <v>774.10743098731598</v>
      </c>
      <c r="H2050">
        <v>175</v>
      </c>
      <c r="I2050" s="6"/>
      <c r="J2050" s="6"/>
      <c r="K2050" s="5" t="s">
        <v>1689</v>
      </c>
      <c r="L2050">
        <v>48</v>
      </c>
      <c r="M2050">
        <v>100045</v>
      </c>
      <c r="N2050">
        <v>955</v>
      </c>
      <c r="O2050">
        <v>183</v>
      </c>
      <c r="P2050">
        <v>317.355384232777</v>
      </c>
      <c r="Q2050">
        <v>774.10743098731598</v>
      </c>
      <c r="R2050">
        <v>599998</v>
      </c>
      <c r="S2050" s="6"/>
      <c r="T2050" s="6"/>
      <c r="U2050" s="5" t="s">
        <v>1689</v>
      </c>
      <c r="V2050" s="5">
        <v>48</v>
      </c>
      <c r="W2050" s="5">
        <v>100045</v>
      </c>
      <c r="X2050" s="5">
        <v>955</v>
      </c>
      <c r="Y2050" s="5">
        <v>183</v>
      </c>
      <c r="Z2050" s="5">
        <v>317.3553842</v>
      </c>
      <c r="AA2050" s="5">
        <v>774.10743100000002</v>
      </c>
      <c r="AB2050" s="5">
        <v>66127</v>
      </c>
      <c r="AC2050" s="6"/>
      <c r="AD2050" s="6"/>
      <c r="AE2050" s="5" t="s">
        <v>1689</v>
      </c>
      <c r="AF2050">
        <v>48</v>
      </c>
      <c r="AG2050">
        <v>100045</v>
      </c>
      <c r="AH2050">
        <v>955</v>
      </c>
      <c r="AI2050">
        <v>183</v>
      </c>
      <c r="AJ2050">
        <v>317.355384232777</v>
      </c>
      <c r="AK2050">
        <v>774.10743098731598</v>
      </c>
      <c r="AL2050">
        <v>599982</v>
      </c>
      <c r="AM2050" s="6"/>
      <c r="AN2050" s="6"/>
    </row>
    <row r="2051" spans="1:40" x14ac:dyDescent="0.2">
      <c r="A2051" s="5" t="s">
        <v>1689</v>
      </c>
      <c r="B2051">
        <v>48</v>
      </c>
      <c r="C2051">
        <v>100045</v>
      </c>
      <c r="D2051">
        <v>955</v>
      </c>
      <c r="E2051">
        <v>183</v>
      </c>
      <c r="F2051">
        <v>317.355384232777</v>
      </c>
      <c r="G2051">
        <v>774.10743098731598</v>
      </c>
      <c r="H2051">
        <v>190</v>
      </c>
      <c r="I2051" s="6"/>
      <c r="J2051" s="6"/>
      <c r="K2051" s="5" t="s">
        <v>1689</v>
      </c>
      <c r="L2051">
        <v>48</v>
      </c>
      <c r="M2051">
        <v>100045</v>
      </c>
      <c r="N2051">
        <v>955</v>
      </c>
      <c r="O2051">
        <v>183</v>
      </c>
      <c r="P2051">
        <v>317.355384232777</v>
      </c>
      <c r="Q2051">
        <v>774.10743098731598</v>
      </c>
      <c r="R2051">
        <v>599998</v>
      </c>
      <c r="S2051" s="6"/>
      <c r="T2051" s="6"/>
      <c r="U2051" s="5" t="s">
        <v>1689</v>
      </c>
      <c r="V2051" s="5">
        <v>48</v>
      </c>
      <c r="W2051" s="5">
        <v>100045</v>
      </c>
      <c r="X2051" s="5">
        <v>955</v>
      </c>
      <c r="Y2051" s="5">
        <v>183</v>
      </c>
      <c r="Z2051" s="5">
        <v>317.3553842</v>
      </c>
      <c r="AA2051" s="5">
        <v>774.10743100000002</v>
      </c>
      <c r="AB2051" s="5">
        <v>73111</v>
      </c>
      <c r="AC2051" s="6"/>
      <c r="AD2051" s="6"/>
      <c r="AE2051" s="5" t="s">
        <v>1689</v>
      </c>
      <c r="AF2051">
        <v>48</v>
      </c>
      <c r="AG2051">
        <v>100045</v>
      </c>
      <c r="AH2051">
        <v>955</v>
      </c>
      <c r="AI2051">
        <v>183</v>
      </c>
      <c r="AJ2051">
        <v>317.355384232777</v>
      </c>
      <c r="AK2051">
        <v>774.10743098731598</v>
      </c>
      <c r="AL2051">
        <v>599983</v>
      </c>
      <c r="AM2051" s="6"/>
      <c r="AN2051" s="6"/>
    </row>
    <row r="2052" spans="1:40" x14ac:dyDescent="0.2">
      <c r="A2052" s="5" t="s">
        <v>1690</v>
      </c>
      <c r="B2052">
        <v>75</v>
      </c>
      <c r="C2052">
        <v>600218</v>
      </c>
      <c r="D2052">
        <v>4386</v>
      </c>
      <c r="E2052">
        <v>183</v>
      </c>
      <c r="F2052">
        <v>370.24741690178399</v>
      </c>
      <c r="G2052">
        <v>3160.4810500550898</v>
      </c>
      <c r="H2052">
        <v>142</v>
      </c>
      <c r="I2052" s="6">
        <f t="shared" ref="I2052:J2052" si="1428">AVERAGE(G2052:G2061)</f>
        <v>3160.4810500550893</v>
      </c>
      <c r="J2052" s="6">
        <f t="shared" si="1428"/>
        <v>1529.9</v>
      </c>
      <c r="K2052" s="5" t="s">
        <v>1690</v>
      </c>
      <c r="L2052">
        <v>75</v>
      </c>
      <c r="M2052">
        <v>600218</v>
      </c>
      <c r="N2052">
        <v>4386</v>
      </c>
      <c r="O2052">
        <v>183</v>
      </c>
      <c r="P2052">
        <v>370.24741690178399</v>
      </c>
      <c r="Q2052">
        <v>3160.4810500550898</v>
      </c>
      <c r="R2052">
        <v>599992</v>
      </c>
      <c r="S2052" s="6">
        <f t="shared" ref="S2052" si="1429">AVERAGE(Q2052:Q2061)</f>
        <v>3160.4810500550893</v>
      </c>
      <c r="T2052" s="6">
        <f t="shared" ref="T2052" si="1430">AVERAGE(R2052:R2061)</f>
        <v>599995.19999999995</v>
      </c>
      <c r="U2052" s="5" t="s">
        <v>1690</v>
      </c>
      <c r="V2052" s="5">
        <v>75</v>
      </c>
      <c r="W2052" s="5">
        <v>600218</v>
      </c>
      <c r="X2052" s="5">
        <v>4386</v>
      </c>
      <c r="Y2052" s="5">
        <v>185</v>
      </c>
      <c r="Z2052" s="5">
        <v>367.76379780000002</v>
      </c>
      <c r="AA2052" s="5">
        <v>3168.7018290000001</v>
      </c>
      <c r="AB2052" s="5">
        <v>60557</v>
      </c>
      <c r="AC2052" s="6">
        <f t="shared" ref="AC2052" si="1431">AVERAGE(AA2052:AA2061)</f>
        <v>3168.7018290000005</v>
      </c>
      <c r="AD2052" s="6">
        <f t="shared" ref="AD2052" si="1432">AVERAGE(AB2052:AB2061)</f>
        <v>62388.5</v>
      </c>
      <c r="AE2052" s="5" t="s">
        <v>1690</v>
      </c>
      <c r="AF2052">
        <v>75</v>
      </c>
      <c r="AG2052">
        <v>600218</v>
      </c>
      <c r="AH2052">
        <v>4386</v>
      </c>
      <c r="AI2052">
        <v>185</v>
      </c>
      <c r="AJ2052">
        <v>367.76379778952997</v>
      </c>
      <c r="AK2052">
        <v>3168.7018293166502</v>
      </c>
      <c r="AL2052">
        <v>599980</v>
      </c>
      <c r="AM2052" s="6">
        <f t="shared" ref="AM2052" si="1433">AVERAGE(AK2052:AK2061)</f>
        <v>3168.7018293166507</v>
      </c>
      <c r="AN2052" s="6">
        <f t="shared" ref="AN2052" si="1434">AVERAGE(AL2052:AL2061)</f>
        <v>599980.6</v>
      </c>
    </row>
    <row r="2053" spans="1:40" x14ac:dyDescent="0.2">
      <c r="A2053" s="5" t="s">
        <v>1690</v>
      </c>
      <c r="B2053">
        <v>75</v>
      </c>
      <c r="C2053">
        <v>600218</v>
      </c>
      <c r="D2053">
        <v>4386</v>
      </c>
      <c r="E2053">
        <v>183</v>
      </c>
      <c r="F2053">
        <v>370.24741690178399</v>
      </c>
      <c r="G2053">
        <v>3160.4810500550898</v>
      </c>
      <c r="H2053">
        <v>1453</v>
      </c>
      <c r="I2053" s="6"/>
      <c r="J2053" s="6"/>
      <c r="K2053" s="5" t="s">
        <v>1690</v>
      </c>
      <c r="L2053">
        <v>75</v>
      </c>
      <c r="M2053">
        <v>600218</v>
      </c>
      <c r="N2053">
        <v>4386</v>
      </c>
      <c r="O2053">
        <v>183</v>
      </c>
      <c r="P2053">
        <v>370.24741690178399</v>
      </c>
      <c r="Q2053">
        <v>3160.4810500550898</v>
      </c>
      <c r="R2053">
        <v>599994</v>
      </c>
      <c r="S2053" s="6"/>
      <c r="T2053" s="6"/>
      <c r="U2053" s="5" t="s">
        <v>1690</v>
      </c>
      <c r="V2053" s="5">
        <v>75</v>
      </c>
      <c r="W2053" s="5">
        <v>600218</v>
      </c>
      <c r="X2053" s="5">
        <v>4386</v>
      </c>
      <c r="Y2053" s="5">
        <v>185</v>
      </c>
      <c r="Z2053" s="5">
        <v>367.76379780000002</v>
      </c>
      <c r="AA2053" s="5">
        <v>3168.7018290000001</v>
      </c>
      <c r="AB2053" s="5">
        <v>60558</v>
      </c>
      <c r="AC2053" s="6"/>
      <c r="AD2053" s="6"/>
      <c r="AE2053" s="5" t="s">
        <v>1690</v>
      </c>
      <c r="AF2053">
        <v>75</v>
      </c>
      <c r="AG2053">
        <v>600218</v>
      </c>
      <c r="AH2053">
        <v>4386</v>
      </c>
      <c r="AI2053">
        <v>185</v>
      </c>
      <c r="AJ2053">
        <v>367.76379778952997</v>
      </c>
      <c r="AK2053">
        <v>3168.7018293166502</v>
      </c>
      <c r="AL2053">
        <v>599980</v>
      </c>
      <c r="AM2053" s="6"/>
      <c r="AN2053" s="6"/>
    </row>
    <row r="2054" spans="1:40" x14ac:dyDescent="0.2">
      <c r="A2054" s="5" t="s">
        <v>1690</v>
      </c>
      <c r="B2054">
        <v>75</v>
      </c>
      <c r="C2054">
        <v>600218</v>
      </c>
      <c r="D2054">
        <v>4386</v>
      </c>
      <c r="E2054">
        <v>183</v>
      </c>
      <c r="F2054">
        <v>370.24741690178399</v>
      </c>
      <c r="G2054">
        <v>3160.4810500550898</v>
      </c>
      <c r="H2054">
        <v>166</v>
      </c>
      <c r="I2054" s="6"/>
      <c r="J2054" s="6"/>
      <c r="K2054" s="5" t="s">
        <v>1690</v>
      </c>
      <c r="L2054">
        <v>75</v>
      </c>
      <c r="M2054">
        <v>600218</v>
      </c>
      <c r="N2054">
        <v>4386</v>
      </c>
      <c r="O2054">
        <v>183</v>
      </c>
      <c r="P2054">
        <v>370.24741690178399</v>
      </c>
      <c r="Q2054">
        <v>3160.4810500550898</v>
      </c>
      <c r="R2054">
        <v>599994</v>
      </c>
      <c r="S2054" s="6"/>
      <c r="T2054" s="6"/>
      <c r="U2054" s="5" t="s">
        <v>1690</v>
      </c>
      <c r="V2054" s="5">
        <v>75</v>
      </c>
      <c r="W2054" s="5">
        <v>600218</v>
      </c>
      <c r="X2054" s="5">
        <v>4386</v>
      </c>
      <c r="Y2054" s="5">
        <v>185</v>
      </c>
      <c r="Z2054" s="5">
        <v>367.76379780000002</v>
      </c>
      <c r="AA2054" s="5">
        <v>3168.7018290000001</v>
      </c>
      <c r="AB2054" s="5">
        <v>60591</v>
      </c>
      <c r="AC2054" s="6"/>
      <c r="AD2054" s="6"/>
      <c r="AE2054" s="5" t="s">
        <v>1690</v>
      </c>
      <c r="AF2054">
        <v>75</v>
      </c>
      <c r="AG2054">
        <v>600218</v>
      </c>
      <c r="AH2054">
        <v>4386</v>
      </c>
      <c r="AI2054">
        <v>185</v>
      </c>
      <c r="AJ2054">
        <v>367.76379778952997</v>
      </c>
      <c r="AK2054">
        <v>3168.7018293166502</v>
      </c>
      <c r="AL2054">
        <v>599980</v>
      </c>
      <c r="AM2054" s="6"/>
      <c r="AN2054" s="6"/>
    </row>
    <row r="2055" spans="1:40" x14ac:dyDescent="0.2">
      <c r="A2055" s="5" t="s">
        <v>1690</v>
      </c>
      <c r="B2055">
        <v>75</v>
      </c>
      <c r="C2055">
        <v>600218</v>
      </c>
      <c r="D2055">
        <v>4386</v>
      </c>
      <c r="E2055">
        <v>183</v>
      </c>
      <c r="F2055">
        <v>370.24741690178399</v>
      </c>
      <c r="G2055">
        <v>3160.4810500550898</v>
      </c>
      <c r="H2055">
        <v>166</v>
      </c>
      <c r="I2055" s="6"/>
      <c r="J2055" s="6"/>
      <c r="K2055" s="5" t="s">
        <v>1690</v>
      </c>
      <c r="L2055">
        <v>75</v>
      </c>
      <c r="M2055">
        <v>600218</v>
      </c>
      <c r="N2055">
        <v>4386</v>
      </c>
      <c r="O2055">
        <v>183</v>
      </c>
      <c r="P2055">
        <v>370.24741690178399</v>
      </c>
      <c r="Q2055">
        <v>3160.4810500550898</v>
      </c>
      <c r="R2055">
        <v>599994</v>
      </c>
      <c r="S2055" s="6"/>
      <c r="T2055" s="6"/>
      <c r="U2055" s="5" t="s">
        <v>1690</v>
      </c>
      <c r="V2055" s="5">
        <v>75</v>
      </c>
      <c r="W2055" s="5">
        <v>600218</v>
      </c>
      <c r="X2055" s="5">
        <v>4386</v>
      </c>
      <c r="Y2055" s="5">
        <v>185</v>
      </c>
      <c r="Z2055" s="5">
        <v>367.76379780000002</v>
      </c>
      <c r="AA2055" s="5">
        <v>3168.7018290000001</v>
      </c>
      <c r="AB2055" s="5">
        <v>60737</v>
      </c>
      <c r="AC2055" s="6"/>
      <c r="AD2055" s="6"/>
      <c r="AE2055" s="5" t="s">
        <v>1690</v>
      </c>
      <c r="AF2055">
        <v>75</v>
      </c>
      <c r="AG2055">
        <v>600218</v>
      </c>
      <c r="AH2055">
        <v>4386</v>
      </c>
      <c r="AI2055">
        <v>185</v>
      </c>
      <c r="AJ2055">
        <v>367.76379778952997</v>
      </c>
      <c r="AK2055">
        <v>3168.7018293166502</v>
      </c>
      <c r="AL2055">
        <v>599980</v>
      </c>
      <c r="AM2055" s="6"/>
      <c r="AN2055" s="6"/>
    </row>
    <row r="2056" spans="1:40" x14ac:dyDescent="0.2">
      <c r="A2056" s="5" t="s">
        <v>1690</v>
      </c>
      <c r="B2056">
        <v>75</v>
      </c>
      <c r="C2056">
        <v>600218</v>
      </c>
      <c r="D2056">
        <v>4386</v>
      </c>
      <c r="E2056">
        <v>183</v>
      </c>
      <c r="F2056">
        <v>370.24741690178399</v>
      </c>
      <c r="G2056">
        <v>3160.4810500550898</v>
      </c>
      <c r="H2056">
        <v>176</v>
      </c>
      <c r="I2056" s="6"/>
      <c r="J2056" s="6"/>
      <c r="K2056" s="5" t="s">
        <v>1690</v>
      </c>
      <c r="L2056">
        <v>75</v>
      </c>
      <c r="M2056">
        <v>600218</v>
      </c>
      <c r="N2056">
        <v>4386</v>
      </c>
      <c r="O2056">
        <v>183</v>
      </c>
      <c r="P2056">
        <v>370.24741690178399</v>
      </c>
      <c r="Q2056">
        <v>3160.4810500550898</v>
      </c>
      <c r="R2056">
        <v>599995</v>
      </c>
      <c r="S2056" s="6"/>
      <c r="T2056" s="6"/>
      <c r="U2056" s="5" t="s">
        <v>1690</v>
      </c>
      <c r="V2056" s="5">
        <v>75</v>
      </c>
      <c r="W2056" s="5">
        <v>600218</v>
      </c>
      <c r="X2056" s="5">
        <v>4386</v>
      </c>
      <c r="Y2056" s="5">
        <v>185</v>
      </c>
      <c r="Z2056" s="5">
        <v>367.76379780000002</v>
      </c>
      <c r="AA2056" s="5">
        <v>3168.7018290000001</v>
      </c>
      <c r="AB2056" s="5">
        <v>60763</v>
      </c>
      <c r="AC2056" s="6"/>
      <c r="AD2056" s="6"/>
      <c r="AE2056" s="5" t="s">
        <v>1690</v>
      </c>
      <c r="AF2056">
        <v>75</v>
      </c>
      <c r="AG2056">
        <v>600218</v>
      </c>
      <c r="AH2056">
        <v>4386</v>
      </c>
      <c r="AI2056">
        <v>185</v>
      </c>
      <c r="AJ2056">
        <v>367.76379778952997</v>
      </c>
      <c r="AK2056">
        <v>3168.7018293166502</v>
      </c>
      <c r="AL2056">
        <v>599980</v>
      </c>
      <c r="AM2056" s="6"/>
      <c r="AN2056" s="6"/>
    </row>
    <row r="2057" spans="1:40" x14ac:dyDescent="0.2">
      <c r="A2057" s="5" t="s">
        <v>1690</v>
      </c>
      <c r="B2057">
        <v>75</v>
      </c>
      <c r="C2057">
        <v>600218</v>
      </c>
      <c r="D2057">
        <v>4386</v>
      </c>
      <c r="E2057">
        <v>183</v>
      </c>
      <c r="F2057">
        <v>370.24741690178399</v>
      </c>
      <c r="G2057">
        <v>3160.4810500550898</v>
      </c>
      <c r="H2057">
        <v>195</v>
      </c>
      <c r="I2057" s="6"/>
      <c r="J2057" s="6"/>
      <c r="K2057" s="5" t="s">
        <v>1690</v>
      </c>
      <c r="L2057">
        <v>75</v>
      </c>
      <c r="M2057">
        <v>600218</v>
      </c>
      <c r="N2057">
        <v>4386</v>
      </c>
      <c r="O2057">
        <v>183</v>
      </c>
      <c r="P2057">
        <v>370.24741690178399</v>
      </c>
      <c r="Q2057">
        <v>3160.4810500550898</v>
      </c>
      <c r="R2057">
        <v>599996</v>
      </c>
      <c r="S2057" s="6"/>
      <c r="T2057" s="6"/>
      <c r="U2057" s="5" t="s">
        <v>1690</v>
      </c>
      <c r="V2057" s="5">
        <v>75</v>
      </c>
      <c r="W2057" s="5">
        <v>600218</v>
      </c>
      <c r="X2057" s="5">
        <v>4386</v>
      </c>
      <c r="Y2057" s="5">
        <v>185</v>
      </c>
      <c r="Z2057" s="5">
        <v>367.76379780000002</v>
      </c>
      <c r="AA2057" s="5">
        <v>3168.7018290000001</v>
      </c>
      <c r="AB2057" s="5">
        <v>60874</v>
      </c>
      <c r="AC2057" s="6"/>
      <c r="AD2057" s="6"/>
      <c r="AE2057" s="5" t="s">
        <v>1690</v>
      </c>
      <c r="AF2057">
        <v>75</v>
      </c>
      <c r="AG2057">
        <v>600218</v>
      </c>
      <c r="AH2057">
        <v>4386</v>
      </c>
      <c r="AI2057">
        <v>185</v>
      </c>
      <c r="AJ2057">
        <v>367.76379778952997</v>
      </c>
      <c r="AK2057">
        <v>3168.7018293166502</v>
      </c>
      <c r="AL2057">
        <v>599981</v>
      </c>
      <c r="AM2057" s="6"/>
      <c r="AN2057" s="6"/>
    </row>
    <row r="2058" spans="1:40" x14ac:dyDescent="0.2">
      <c r="A2058" s="5" t="s">
        <v>1690</v>
      </c>
      <c r="B2058">
        <v>75</v>
      </c>
      <c r="C2058">
        <v>600218</v>
      </c>
      <c r="D2058">
        <v>4386</v>
      </c>
      <c r="E2058">
        <v>183</v>
      </c>
      <c r="F2058">
        <v>370.24741690178399</v>
      </c>
      <c r="G2058">
        <v>3160.4810500550898</v>
      </c>
      <c r="H2058">
        <v>1963</v>
      </c>
      <c r="I2058" s="6"/>
      <c r="J2058" s="6"/>
      <c r="K2058" s="5" t="s">
        <v>1690</v>
      </c>
      <c r="L2058">
        <v>75</v>
      </c>
      <c r="M2058">
        <v>600218</v>
      </c>
      <c r="N2058">
        <v>4386</v>
      </c>
      <c r="O2058">
        <v>183</v>
      </c>
      <c r="P2058">
        <v>370.24741690178399</v>
      </c>
      <c r="Q2058">
        <v>3160.4810500550898</v>
      </c>
      <c r="R2058">
        <v>599996</v>
      </c>
      <c r="S2058" s="6"/>
      <c r="T2058" s="6"/>
      <c r="U2058" s="5" t="s">
        <v>1690</v>
      </c>
      <c r="V2058" s="5">
        <v>75</v>
      </c>
      <c r="W2058" s="5">
        <v>600218</v>
      </c>
      <c r="X2058" s="5">
        <v>4386</v>
      </c>
      <c r="Y2058" s="5">
        <v>185</v>
      </c>
      <c r="Z2058" s="5">
        <v>367.76379780000002</v>
      </c>
      <c r="AA2058" s="5">
        <v>3168.7018290000001</v>
      </c>
      <c r="AB2058" s="5">
        <v>60911</v>
      </c>
      <c r="AC2058" s="6"/>
      <c r="AD2058" s="6"/>
      <c r="AE2058" s="5" t="s">
        <v>1690</v>
      </c>
      <c r="AF2058">
        <v>75</v>
      </c>
      <c r="AG2058">
        <v>600218</v>
      </c>
      <c r="AH2058">
        <v>4386</v>
      </c>
      <c r="AI2058">
        <v>185</v>
      </c>
      <c r="AJ2058">
        <v>367.76379778952997</v>
      </c>
      <c r="AK2058">
        <v>3168.7018293166502</v>
      </c>
      <c r="AL2058">
        <v>599981</v>
      </c>
      <c r="AM2058" s="6"/>
      <c r="AN2058" s="6"/>
    </row>
    <row r="2059" spans="1:40" x14ac:dyDescent="0.2">
      <c r="A2059" s="5" t="s">
        <v>1690</v>
      </c>
      <c r="B2059">
        <v>75</v>
      </c>
      <c r="C2059">
        <v>600218</v>
      </c>
      <c r="D2059">
        <v>4386</v>
      </c>
      <c r="E2059">
        <v>183</v>
      </c>
      <c r="F2059">
        <v>370.24741690178399</v>
      </c>
      <c r="G2059">
        <v>3160.4810500550898</v>
      </c>
      <c r="H2059">
        <v>1988</v>
      </c>
      <c r="I2059" s="6"/>
      <c r="J2059" s="6"/>
      <c r="K2059" s="5" t="s">
        <v>1690</v>
      </c>
      <c r="L2059">
        <v>75</v>
      </c>
      <c r="M2059">
        <v>600218</v>
      </c>
      <c r="N2059">
        <v>4386</v>
      </c>
      <c r="O2059">
        <v>183</v>
      </c>
      <c r="P2059">
        <v>370.24741690178399</v>
      </c>
      <c r="Q2059">
        <v>3160.4810500550898</v>
      </c>
      <c r="R2059">
        <v>599996</v>
      </c>
      <c r="S2059" s="6"/>
      <c r="T2059" s="6"/>
      <c r="U2059" s="5" t="s">
        <v>1690</v>
      </c>
      <c r="V2059" s="5">
        <v>75</v>
      </c>
      <c r="W2059" s="5">
        <v>600218</v>
      </c>
      <c r="X2059" s="5">
        <v>4386</v>
      </c>
      <c r="Y2059" s="5">
        <v>185</v>
      </c>
      <c r="Z2059" s="5">
        <v>367.76379780000002</v>
      </c>
      <c r="AA2059" s="5">
        <v>3168.7018290000001</v>
      </c>
      <c r="AB2059" s="5">
        <v>63341</v>
      </c>
      <c r="AC2059" s="6"/>
      <c r="AD2059" s="6"/>
      <c r="AE2059" s="5" t="s">
        <v>1690</v>
      </c>
      <c r="AF2059">
        <v>75</v>
      </c>
      <c r="AG2059">
        <v>600218</v>
      </c>
      <c r="AH2059">
        <v>4386</v>
      </c>
      <c r="AI2059">
        <v>185</v>
      </c>
      <c r="AJ2059">
        <v>367.76379778952997</v>
      </c>
      <c r="AK2059">
        <v>3168.7018293166502</v>
      </c>
      <c r="AL2059">
        <v>599981</v>
      </c>
      <c r="AM2059" s="6"/>
      <c r="AN2059" s="6"/>
    </row>
    <row r="2060" spans="1:40" x14ac:dyDescent="0.2">
      <c r="A2060" s="5" t="s">
        <v>1690</v>
      </c>
      <c r="B2060">
        <v>75</v>
      </c>
      <c r="C2060">
        <v>600218</v>
      </c>
      <c r="D2060">
        <v>4386</v>
      </c>
      <c r="E2060">
        <v>183</v>
      </c>
      <c r="F2060">
        <v>370.24741690178399</v>
      </c>
      <c r="G2060">
        <v>3160.4810500550898</v>
      </c>
      <c r="H2060">
        <v>3886</v>
      </c>
      <c r="I2060" s="6"/>
      <c r="J2060" s="6"/>
      <c r="K2060" s="5" t="s">
        <v>1690</v>
      </c>
      <c r="L2060">
        <v>75</v>
      </c>
      <c r="M2060">
        <v>600218</v>
      </c>
      <c r="N2060">
        <v>4386</v>
      </c>
      <c r="O2060">
        <v>183</v>
      </c>
      <c r="P2060">
        <v>370.24741690178399</v>
      </c>
      <c r="Q2060">
        <v>3160.4810500550898</v>
      </c>
      <c r="R2060">
        <v>599997</v>
      </c>
      <c r="S2060" s="6"/>
      <c r="T2060" s="6"/>
      <c r="U2060" s="5" t="s">
        <v>1690</v>
      </c>
      <c r="V2060" s="5">
        <v>75</v>
      </c>
      <c r="W2060" s="5">
        <v>600218</v>
      </c>
      <c r="X2060" s="5">
        <v>4386</v>
      </c>
      <c r="Y2060" s="5">
        <v>185</v>
      </c>
      <c r="Z2060" s="5">
        <v>367.76379780000002</v>
      </c>
      <c r="AA2060" s="5">
        <v>3168.7018290000001</v>
      </c>
      <c r="AB2060" s="5">
        <v>66763</v>
      </c>
      <c r="AC2060" s="6"/>
      <c r="AD2060" s="6"/>
      <c r="AE2060" s="5" t="s">
        <v>1690</v>
      </c>
      <c r="AF2060">
        <v>75</v>
      </c>
      <c r="AG2060">
        <v>600218</v>
      </c>
      <c r="AH2060">
        <v>4386</v>
      </c>
      <c r="AI2060">
        <v>185</v>
      </c>
      <c r="AJ2060">
        <v>367.76379778952997</v>
      </c>
      <c r="AK2060">
        <v>3168.7018293166502</v>
      </c>
      <c r="AL2060">
        <v>599981</v>
      </c>
      <c r="AM2060" s="6"/>
      <c r="AN2060" s="6"/>
    </row>
    <row r="2061" spans="1:40" x14ac:dyDescent="0.2">
      <c r="A2061" s="5" t="s">
        <v>1690</v>
      </c>
      <c r="B2061">
        <v>75</v>
      </c>
      <c r="C2061">
        <v>600218</v>
      </c>
      <c r="D2061">
        <v>4386</v>
      </c>
      <c r="E2061">
        <v>183</v>
      </c>
      <c r="F2061">
        <v>370.24741690178399</v>
      </c>
      <c r="G2061">
        <v>3160.4810500550898</v>
      </c>
      <c r="H2061">
        <v>5164</v>
      </c>
      <c r="I2061" s="6"/>
      <c r="J2061" s="6"/>
      <c r="K2061" s="5" t="s">
        <v>1690</v>
      </c>
      <c r="L2061">
        <v>75</v>
      </c>
      <c r="M2061">
        <v>600218</v>
      </c>
      <c r="N2061">
        <v>4386</v>
      </c>
      <c r="O2061">
        <v>183</v>
      </c>
      <c r="P2061">
        <v>370.24741690178399</v>
      </c>
      <c r="Q2061">
        <v>3160.4810500550898</v>
      </c>
      <c r="R2061">
        <v>599998</v>
      </c>
      <c r="S2061" s="6"/>
      <c r="T2061" s="6"/>
      <c r="U2061" s="5" t="s">
        <v>1690</v>
      </c>
      <c r="V2061" s="5">
        <v>75</v>
      </c>
      <c r="W2061" s="5">
        <v>600218</v>
      </c>
      <c r="X2061" s="5">
        <v>4386</v>
      </c>
      <c r="Y2061" s="5">
        <v>185</v>
      </c>
      <c r="Z2061" s="5">
        <v>367.76379780000002</v>
      </c>
      <c r="AA2061" s="5">
        <v>3168.7018290000001</v>
      </c>
      <c r="AB2061" s="5">
        <v>68790</v>
      </c>
      <c r="AC2061" s="6"/>
      <c r="AD2061" s="6"/>
      <c r="AE2061" s="5" t="s">
        <v>1690</v>
      </c>
      <c r="AF2061">
        <v>75</v>
      </c>
      <c r="AG2061">
        <v>600218</v>
      </c>
      <c r="AH2061">
        <v>4386</v>
      </c>
      <c r="AI2061">
        <v>185</v>
      </c>
      <c r="AJ2061">
        <v>367.76379778952997</v>
      </c>
      <c r="AK2061">
        <v>3168.7018293166502</v>
      </c>
      <c r="AL2061">
        <v>599982</v>
      </c>
      <c r="AM2061" s="6"/>
      <c r="AN2061" s="6"/>
    </row>
    <row r="2062" spans="1:40" x14ac:dyDescent="0.2">
      <c r="A2062" s="5" t="s">
        <v>1691</v>
      </c>
      <c r="B2062">
        <v>200056</v>
      </c>
      <c r="C2062">
        <v>800347</v>
      </c>
      <c r="D2062">
        <v>6547</v>
      </c>
      <c r="E2062">
        <v>183</v>
      </c>
      <c r="F2062">
        <v>272.35306471342398</v>
      </c>
      <c r="G2062">
        <v>3638.2692688606198</v>
      </c>
      <c r="H2062">
        <v>1215</v>
      </c>
      <c r="I2062" s="6">
        <f t="shared" ref="I2062:J2062" si="1435">AVERAGE(G2062:G2071)</f>
        <v>3205.0319607929823</v>
      </c>
      <c r="J2062" s="6">
        <f t="shared" si="1435"/>
        <v>939.9</v>
      </c>
      <c r="K2062" s="5" t="s">
        <v>1691</v>
      </c>
      <c r="L2062">
        <v>200056</v>
      </c>
      <c r="M2062">
        <v>800347</v>
      </c>
      <c r="N2062">
        <v>6547</v>
      </c>
      <c r="O2062">
        <v>183</v>
      </c>
      <c r="P2062">
        <v>272.35306471342398</v>
      </c>
      <c r="Q2062">
        <v>3638.2692688606198</v>
      </c>
      <c r="R2062">
        <v>599995</v>
      </c>
      <c r="S2062" s="6">
        <f t="shared" ref="S2062" si="1436">AVERAGE(Q2062:Q2071)</f>
        <v>3638.2692688606194</v>
      </c>
      <c r="T2062" s="6">
        <f t="shared" ref="T2062" si="1437">AVERAGE(R2062:R2071)</f>
        <v>599997.5</v>
      </c>
      <c r="U2062" s="5" t="s">
        <v>1691</v>
      </c>
      <c r="V2062" s="5">
        <v>200056</v>
      </c>
      <c r="W2062" s="5">
        <v>800347</v>
      </c>
      <c r="X2062" s="5">
        <v>6547</v>
      </c>
      <c r="Y2062" s="5">
        <v>183</v>
      </c>
      <c r="Z2062" s="5">
        <v>272.3530647</v>
      </c>
      <c r="AA2062" s="5">
        <v>3638.2692689999999</v>
      </c>
      <c r="AB2062" s="5">
        <v>60398</v>
      </c>
      <c r="AC2062" s="6">
        <f t="shared" ref="AC2062" si="1438">AVERAGE(AA2062:AA2071)</f>
        <v>3638.2692689999994</v>
      </c>
      <c r="AD2062" s="6">
        <f t="shared" ref="AD2062" si="1439">AVERAGE(AB2062:AB2071)</f>
        <v>62139.4</v>
      </c>
      <c r="AE2062" s="5" t="s">
        <v>1691</v>
      </c>
      <c r="AF2062">
        <v>200056</v>
      </c>
      <c r="AG2062">
        <v>800347</v>
      </c>
      <c r="AH2062">
        <v>6547</v>
      </c>
      <c r="AI2062">
        <v>183</v>
      </c>
      <c r="AJ2062">
        <v>272.35306471342398</v>
      </c>
      <c r="AK2062">
        <v>3638.2692688606198</v>
      </c>
      <c r="AL2062">
        <v>599980</v>
      </c>
      <c r="AM2062" s="6">
        <f t="shared" ref="AM2062" si="1440">AVERAGE(AK2062:AK2071)</f>
        <v>3638.2692688606194</v>
      </c>
      <c r="AN2062" s="6">
        <f t="shared" ref="AN2062" si="1441">AVERAGE(AL2062:AL2071)</f>
        <v>599981</v>
      </c>
    </row>
    <row r="2063" spans="1:40" x14ac:dyDescent="0.2">
      <c r="A2063" s="5" t="s">
        <v>1691</v>
      </c>
      <c r="B2063">
        <v>200056</v>
      </c>
      <c r="C2063">
        <v>800347</v>
      </c>
      <c r="D2063">
        <v>6547</v>
      </c>
      <c r="E2063">
        <v>183</v>
      </c>
      <c r="F2063">
        <v>272.35306471342398</v>
      </c>
      <c r="G2063">
        <v>3638.2692688606198</v>
      </c>
      <c r="H2063">
        <v>179</v>
      </c>
      <c r="I2063" s="6"/>
      <c r="J2063" s="6"/>
      <c r="K2063" s="5" t="s">
        <v>1691</v>
      </c>
      <c r="L2063">
        <v>200056</v>
      </c>
      <c r="M2063">
        <v>800347</v>
      </c>
      <c r="N2063">
        <v>6547</v>
      </c>
      <c r="O2063">
        <v>183</v>
      </c>
      <c r="P2063">
        <v>272.35306471342398</v>
      </c>
      <c r="Q2063">
        <v>3638.2692688606198</v>
      </c>
      <c r="R2063">
        <v>599997</v>
      </c>
      <c r="S2063" s="6"/>
      <c r="T2063" s="6"/>
      <c r="U2063" s="5" t="s">
        <v>1691</v>
      </c>
      <c r="V2063" s="5">
        <v>200056</v>
      </c>
      <c r="W2063" s="5">
        <v>800347</v>
      </c>
      <c r="X2063" s="5">
        <v>6547</v>
      </c>
      <c r="Y2063" s="5">
        <v>183</v>
      </c>
      <c r="Z2063" s="5">
        <v>272.3530647</v>
      </c>
      <c r="AA2063" s="5">
        <v>3638.2692689999999</v>
      </c>
      <c r="AB2063" s="5">
        <v>60495</v>
      </c>
      <c r="AC2063" s="6"/>
      <c r="AD2063" s="6"/>
      <c r="AE2063" s="5" t="s">
        <v>1691</v>
      </c>
      <c r="AF2063">
        <v>200056</v>
      </c>
      <c r="AG2063">
        <v>800347</v>
      </c>
      <c r="AH2063">
        <v>6547</v>
      </c>
      <c r="AI2063">
        <v>183</v>
      </c>
      <c r="AJ2063">
        <v>272.35306471342398</v>
      </c>
      <c r="AK2063">
        <v>3638.2692688606198</v>
      </c>
      <c r="AL2063">
        <v>599980</v>
      </c>
      <c r="AM2063" s="6"/>
      <c r="AN2063" s="6"/>
    </row>
    <row r="2064" spans="1:40" x14ac:dyDescent="0.2">
      <c r="A2064" s="5" t="s">
        <v>1691</v>
      </c>
      <c r="B2064">
        <v>200056</v>
      </c>
      <c r="C2064">
        <v>800347</v>
      </c>
      <c r="D2064">
        <v>6547</v>
      </c>
      <c r="E2064">
        <v>183</v>
      </c>
      <c r="F2064">
        <v>272.35306471342398</v>
      </c>
      <c r="G2064">
        <v>3638.2692688606198</v>
      </c>
      <c r="H2064">
        <v>184</v>
      </c>
      <c r="I2064" s="6"/>
      <c r="J2064" s="6"/>
      <c r="K2064" s="5" t="s">
        <v>1691</v>
      </c>
      <c r="L2064">
        <v>200056</v>
      </c>
      <c r="M2064">
        <v>800347</v>
      </c>
      <c r="N2064">
        <v>6547</v>
      </c>
      <c r="O2064">
        <v>183</v>
      </c>
      <c r="P2064">
        <v>272.35306471342398</v>
      </c>
      <c r="Q2064">
        <v>3638.2692688606198</v>
      </c>
      <c r="R2064">
        <v>599997</v>
      </c>
      <c r="S2064" s="6"/>
      <c r="T2064" s="6"/>
      <c r="U2064" s="5" t="s">
        <v>1691</v>
      </c>
      <c r="V2064" s="5">
        <v>200056</v>
      </c>
      <c r="W2064" s="5">
        <v>800347</v>
      </c>
      <c r="X2064" s="5">
        <v>6547</v>
      </c>
      <c r="Y2064" s="5">
        <v>183</v>
      </c>
      <c r="Z2064" s="5">
        <v>272.3530647</v>
      </c>
      <c r="AA2064" s="5">
        <v>3638.2692689999999</v>
      </c>
      <c r="AB2064" s="5">
        <v>60511</v>
      </c>
      <c r="AC2064" s="6"/>
      <c r="AD2064" s="6"/>
      <c r="AE2064" s="5" t="s">
        <v>1691</v>
      </c>
      <c r="AF2064">
        <v>200056</v>
      </c>
      <c r="AG2064">
        <v>800347</v>
      </c>
      <c r="AH2064">
        <v>6547</v>
      </c>
      <c r="AI2064">
        <v>183</v>
      </c>
      <c r="AJ2064">
        <v>272.35306471342398</v>
      </c>
      <c r="AK2064">
        <v>3638.2692688606198</v>
      </c>
      <c r="AL2064">
        <v>599980</v>
      </c>
      <c r="AM2064" s="6"/>
      <c r="AN2064" s="6"/>
    </row>
    <row r="2065" spans="1:40" x14ac:dyDescent="0.2">
      <c r="A2065" s="5" t="s">
        <v>1691</v>
      </c>
      <c r="B2065">
        <v>200056</v>
      </c>
      <c r="C2065">
        <v>800347</v>
      </c>
      <c r="D2065">
        <v>6547</v>
      </c>
      <c r="E2065">
        <v>183</v>
      </c>
      <c r="F2065">
        <v>272.35306471342398</v>
      </c>
      <c r="G2065">
        <v>3638.2692688606198</v>
      </c>
      <c r="H2065">
        <v>3574</v>
      </c>
      <c r="I2065" s="6"/>
      <c r="J2065" s="6"/>
      <c r="K2065" s="5" t="s">
        <v>1691</v>
      </c>
      <c r="L2065">
        <v>200056</v>
      </c>
      <c r="M2065">
        <v>800347</v>
      </c>
      <c r="N2065">
        <v>6547</v>
      </c>
      <c r="O2065">
        <v>183</v>
      </c>
      <c r="P2065">
        <v>272.35306471342398</v>
      </c>
      <c r="Q2065">
        <v>3638.2692688606198</v>
      </c>
      <c r="R2065">
        <v>599997</v>
      </c>
      <c r="S2065" s="6"/>
      <c r="T2065" s="6"/>
      <c r="U2065" s="5" t="s">
        <v>1691</v>
      </c>
      <c r="V2065" s="5">
        <v>200056</v>
      </c>
      <c r="W2065" s="5">
        <v>800347</v>
      </c>
      <c r="X2065" s="5">
        <v>6547</v>
      </c>
      <c r="Y2065" s="5">
        <v>183</v>
      </c>
      <c r="Z2065" s="5">
        <v>272.3530647</v>
      </c>
      <c r="AA2065" s="5">
        <v>3638.2692689999999</v>
      </c>
      <c r="AB2065" s="5">
        <v>60530</v>
      </c>
      <c r="AC2065" s="6"/>
      <c r="AD2065" s="6"/>
      <c r="AE2065" s="5" t="s">
        <v>1691</v>
      </c>
      <c r="AF2065">
        <v>200056</v>
      </c>
      <c r="AG2065">
        <v>800347</v>
      </c>
      <c r="AH2065">
        <v>6547</v>
      </c>
      <c r="AI2065">
        <v>183</v>
      </c>
      <c r="AJ2065">
        <v>272.35306471342398</v>
      </c>
      <c r="AK2065">
        <v>3638.2692688606198</v>
      </c>
      <c r="AL2065">
        <v>599981</v>
      </c>
      <c r="AM2065" s="6"/>
      <c r="AN2065" s="6"/>
    </row>
    <row r="2066" spans="1:40" x14ac:dyDescent="0.2">
      <c r="A2066" s="5" t="s">
        <v>1691</v>
      </c>
      <c r="B2066">
        <v>200056</v>
      </c>
      <c r="C2066">
        <v>800347</v>
      </c>
      <c r="D2066">
        <v>6547</v>
      </c>
      <c r="E2066">
        <v>183</v>
      </c>
      <c r="F2066">
        <v>273.83660889986697</v>
      </c>
      <c r="G2066">
        <v>3622.4250169494098</v>
      </c>
      <c r="H2066">
        <v>1373</v>
      </c>
      <c r="I2066" s="6"/>
      <c r="J2066" s="6"/>
      <c r="K2066" s="5" t="s">
        <v>1691</v>
      </c>
      <c r="L2066">
        <v>200056</v>
      </c>
      <c r="M2066">
        <v>800347</v>
      </c>
      <c r="N2066">
        <v>6547</v>
      </c>
      <c r="O2066">
        <v>183</v>
      </c>
      <c r="P2066">
        <v>272.35306471342398</v>
      </c>
      <c r="Q2066">
        <v>3638.2692688606198</v>
      </c>
      <c r="R2066">
        <v>599997</v>
      </c>
      <c r="S2066" s="6"/>
      <c r="T2066" s="6"/>
      <c r="U2066" s="5" t="s">
        <v>1691</v>
      </c>
      <c r="V2066" s="5">
        <v>200056</v>
      </c>
      <c r="W2066" s="5">
        <v>800347</v>
      </c>
      <c r="X2066" s="5">
        <v>6547</v>
      </c>
      <c r="Y2066" s="5">
        <v>183</v>
      </c>
      <c r="Z2066" s="5">
        <v>272.3530647</v>
      </c>
      <c r="AA2066" s="5">
        <v>3638.2692689999999</v>
      </c>
      <c r="AB2066" s="5">
        <v>60552</v>
      </c>
      <c r="AC2066" s="6"/>
      <c r="AD2066" s="6"/>
      <c r="AE2066" s="5" t="s">
        <v>1691</v>
      </c>
      <c r="AF2066">
        <v>200056</v>
      </c>
      <c r="AG2066">
        <v>800347</v>
      </c>
      <c r="AH2066">
        <v>6547</v>
      </c>
      <c r="AI2066">
        <v>183</v>
      </c>
      <c r="AJ2066">
        <v>272.35306471342398</v>
      </c>
      <c r="AK2066">
        <v>3638.2692688606198</v>
      </c>
      <c r="AL2066">
        <v>599981</v>
      </c>
      <c r="AM2066" s="6"/>
      <c r="AN2066" s="6"/>
    </row>
    <row r="2067" spans="1:40" x14ac:dyDescent="0.2">
      <c r="A2067" s="5" t="s">
        <v>1691</v>
      </c>
      <c r="B2067">
        <v>200056</v>
      </c>
      <c r="C2067">
        <v>800347</v>
      </c>
      <c r="D2067">
        <v>6547</v>
      </c>
      <c r="E2067">
        <v>183</v>
      </c>
      <c r="F2067">
        <v>273.83660889986697</v>
      </c>
      <c r="G2067">
        <v>3622.4250169494098</v>
      </c>
      <c r="H2067">
        <v>165</v>
      </c>
      <c r="I2067" s="6"/>
      <c r="J2067" s="6"/>
      <c r="K2067" s="5" t="s">
        <v>1691</v>
      </c>
      <c r="L2067">
        <v>200056</v>
      </c>
      <c r="M2067">
        <v>800347</v>
      </c>
      <c r="N2067">
        <v>6547</v>
      </c>
      <c r="O2067">
        <v>183</v>
      </c>
      <c r="P2067">
        <v>272.35306471342398</v>
      </c>
      <c r="Q2067">
        <v>3638.2692688606198</v>
      </c>
      <c r="R2067">
        <v>599998</v>
      </c>
      <c r="S2067" s="6"/>
      <c r="T2067" s="6"/>
      <c r="U2067" s="5" t="s">
        <v>1691</v>
      </c>
      <c r="V2067" s="5">
        <v>200056</v>
      </c>
      <c r="W2067" s="5">
        <v>800347</v>
      </c>
      <c r="X2067" s="5">
        <v>6547</v>
      </c>
      <c r="Y2067" s="5">
        <v>183</v>
      </c>
      <c r="Z2067" s="5">
        <v>272.3530647</v>
      </c>
      <c r="AA2067" s="5">
        <v>3638.2692689999999</v>
      </c>
      <c r="AB2067" s="5">
        <v>60565</v>
      </c>
      <c r="AC2067" s="6"/>
      <c r="AD2067" s="6"/>
      <c r="AE2067" s="5" t="s">
        <v>1691</v>
      </c>
      <c r="AF2067">
        <v>200056</v>
      </c>
      <c r="AG2067">
        <v>800347</v>
      </c>
      <c r="AH2067">
        <v>6547</v>
      </c>
      <c r="AI2067">
        <v>183</v>
      </c>
      <c r="AJ2067">
        <v>272.35306471342398</v>
      </c>
      <c r="AK2067">
        <v>3638.2692688606198</v>
      </c>
      <c r="AL2067">
        <v>599981</v>
      </c>
      <c r="AM2067" s="6"/>
      <c r="AN2067" s="6"/>
    </row>
    <row r="2068" spans="1:40" x14ac:dyDescent="0.2">
      <c r="A2068" s="5" t="s">
        <v>1691</v>
      </c>
      <c r="B2068">
        <v>200056</v>
      </c>
      <c r="C2068">
        <v>800347</v>
      </c>
      <c r="D2068">
        <v>6547</v>
      </c>
      <c r="E2068">
        <v>183</v>
      </c>
      <c r="F2068">
        <v>273.83660889986697</v>
      </c>
      <c r="G2068">
        <v>3622.4250169494098</v>
      </c>
      <c r="H2068">
        <v>183</v>
      </c>
      <c r="I2068" s="6"/>
      <c r="J2068" s="6"/>
      <c r="K2068" s="5" t="s">
        <v>1691</v>
      </c>
      <c r="L2068">
        <v>200056</v>
      </c>
      <c r="M2068">
        <v>800347</v>
      </c>
      <c r="N2068">
        <v>6547</v>
      </c>
      <c r="O2068">
        <v>183</v>
      </c>
      <c r="P2068">
        <v>272.35306471342398</v>
      </c>
      <c r="Q2068">
        <v>3638.2692688606198</v>
      </c>
      <c r="R2068">
        <v>599998</v>
      </c>
      <c r="S2068" s="6"/>
      <c r="T2068" s="6"/>
      <c r="U2068" s="5" t="s">
        <v>1691</v>
      </c>
      <c r="V2068" s="5">
        <v>200056</v>
      </c>
      <c r="W2068" s="5">
        <v>800347</v>
      </c>
      <c r="X2068" s="5">
        <v>6547</v>
      </c>
      <c r="Y2068" s="5">
        <v>183</v>
      </c>
      <c r="Z2068" s="5">
        <v>272.3530647</v>
      </c>
      <c r="AA2068" s="5">
        <v>3638.2692689999999</v>
      </c>
      <c r="AB2068" s="5">
        <v>60608</v>
      </c>
      <c r="AC2068" s="6"/>
      <c r="AD2068" s="6"/>
      <c r="AE2068" s="5" t="s">
        <v>1691</v>
      </c>
      <c r="AF2068">
        <v>200056</v>
      </c>
      <c r="AG2068">
        <v>800347</v>
      </c>
      <c r="AH2068">
        <v>6547</v>
      </c>
      <c r="AI2068">
        <v>183</v>
      </c>
      <c r="AJ2068">
        <v>272.35306471342398</v>
      </c>
      <c r="AK2068">
        <v>3638.2692688606198</v>
      </c>
      <c r="AL2068">
        <v>599981</v>
      </c>
      <c r="AM2068" s="6"/>
      <c r="AN2068" s="6"/>
    </row>
    <row r="2069" spans="1:40" x14ac:dyDescent="0.2">
      <c r="A2069" s="5" t="s">
        <v>1691</v>
      </c>
      <c r="B2069">
        <v>200138</v>
      </c>
      <c r="C2069">
        <v>800265</v>
      </c>
      <c r="D2069">
        <v>5967</v>
      </c>
      <c r="E2069">
        <v>183</v>
      </c>
      <c r="F2069">
        <v>351.78004114734301</v>
      </c>
      <c r="G2069">
        <v>2209.9891605463699</v>
      </c>
      <c r="H2069">
        <v>159</v>
      </c>
      <c r="I2069" s="6"/>
      <c r="J2069" s="6"/>
      <c r="K2069" s="5" t="s">
        <v>1691</v>
      </c>
      <c r="L2069">
        <v>200056</v>
      </c>
      <c r="M2069">
        <v>800347</v>
      </c>
      <c r="N2069">
        <v>6547</v>
      </c>
      <c r="O2069">
        <v>183</v>
      </c>
      <c r="P2069">
        <v>272.35306471342398</v>
      </c>
      <c r="Q2069">
        <v>3638.2692688606198</v>
      </c>
      <c r="R2069">
        <v>599998</v>
      </c>
      <c r="S2069" s="6"/>
      <c r="T2069" s="6"/>
      <c r="U2069" s="5" t="s">
        <v>1691</v>
      </c>
      <c r="V2069" s="5">
        <v>200056</v>
      </c>
      <c r="W2069" s="5">
        <v>800347</v>
      </c>
      <c r="X2069" s="5">
        <v>6547</v>
      </c>
      <c r="Y2069" s="5">
        <v>183</v>
      </c>
      <c r="Z2069" s="5">
        <v>272.3530647</v>
      </c>
      <c r="AA2069" s="5">
        <v>3638.2692689999999</v>
      </c>
      <c r="AB2069" s="5">
        <v>63378</v>
      </c>
      <c r="AC2069" s="6"/>
      <c r="AD2069" s="6"/>
      <c r="AE2069" s="5" t="s">
        <v>1691</v>
      </c>
      <c r="AF2069">
        <v>200056</v>
      </c>
      <c r="AG2069">
        <v>800347</v>
      </c>
      <c r="AH2069">
        <v>6547</v>
      </c>
      <c r="AI2069">
        <v>183</v>
      </c>
      <c r="AJ2069">
        <v>272.35306471342398</v>
      </c>
      <c r="AK2069">
        <v>3638.2692688606198</v>
      </c>
      <c r="AL2069">
        <v>599981</v>
      </c>
      <c r="AM2069" s="6"/>
      <c r="AN2069" s="6"/>
    </row>
    <row r="2070" spans="1:40" x14ac:dyDescent="0.2">
      <c r="A2070" s="5" t="s">
        <v>1691</v>
      </c>
      <c r="B2070">
        <v>200138</v>
      </c>
      <c r="C2070">
        <v>800265</v>
      </c>
      <c r="D2070">
        <v>5967</v>
      </c>
      <c r="E2070">
        <v>183</v>
      </c>
      <c r="F2070">
        <v>351.78004114734301</v>
      </c>
      <c r="G2070">
        <v>2209.9891605463699</v>
      </c>
      <c r="H2070">
        <v>195</v>
      </c>
      <c r="I2070" s="6"/>
      <c r="J2070" s="6"/>
      <c r="K2070" s="5" t="s">
        <v>1691</v>
      </c>
      <c r="L2070">
        <v>200056</v>
      </c>
      <c r="M2070">
        <v>800347</v>
      </c>
      <c r="N2070">
        <v>6547</v>
      </c>
      <c r="O2070">
        <v>183</v>
      </c>
      <c r="P2070">
        <v>272.35306471342398</v>
      </c>
      <c r="Q2070">
        <v>3638.2692688606198</v>
      </c>
      <c r="R2070">
        <v>599998</v>
      </c>
      <c r="S2070" s="6"/>
      <c r="T2070" s="6"/>
      <c r="U2070" s="5" t="s">
        <v>1691</v>
      </c>
      <c r="V2070" s="5">
        <v>200056</v>
      </c>
      <c r="W2070" s="5">
        <v>800347</v>
      </c>
      <c r="X2070" s="5">
        <v>6547</v>
      </c>
      <c r="Y2070" s="5">
        <v>183</v>
      </c>
      <c r="Z2070" s="5">
        <v>272.3530647</v>
      </c>
      <c r="AA2070" s="5">
        <v>3638.2692689999999</v>
      </c>
      <c r="AB2070" s="5">
        <v>64791</v>
      </c>
      <c r="AC2070" s="6"/>
      <c r="AD2070" s="6"/>
      <c r="AE2070" s="5" t="s">
        <v>1691</v>
      </c>
      <c r="AF2070">
        <v>200056</v>
      </c>
      <c r="AG2070">
        <v>800347</v>
      </c>
      <c r="AH2070">
        <v>6547</v>
      </c>
      <c r="AI2070">
        <v>183</v>
      </c>
      <c r="AJ2070">
        <v>272.35306471342398</v>
      </c>
      <c r="AK2070">
        <v>3638.2692688606198</v>
      </c>
      <c r="AL2070">
        <v>599982</v>
      </c>
      <c r="AM2070" s="6"/>
      <c r="AN2070" s="6"/>
    </row>
    <row r="2071" spans="1:40" x14ac:dyDescent="0.2">
      <c r="A2071" s="5" t="s">
        <v>1691</v>
      </c>
      <c r="B2071">
        <v>200138</v>
      </c>
      <c r="C2071">
        <v>800265</v>
      </c>
      <c r="D2071">
        <v>5967</v>
      </c>
      <c r="E2071">
        <v>183</v>
      </c>
      <c r="F2071">
        <v>351.78004114734301</v>
      </c>
      <c r="G2071">
        <v>2209.9891605463699</v>
      </c>
      <c r="H2071">
        <v>2172</v>
      </c>
      <c r="I2071" s="6"/>
      <c r="J2071" s="6"/>
      <c r="K2071" s="5" t="s">
        <v>1691</v>
      </c>
      <c r="L2071">
        <v>200056</v>
      </c>
      <c r="M2071">
        <v>800347</v>
      </c>
      <c r="N2071">
        <v>6547</v>
      </c>
      <c r="O2071">
        <v>183</v>
      </c>
      <c r="P2071">
        <v>272.35306471342398</v>
      </c>
      <c r="Q2071">
        <v>3638.2692688606198</v>
      </c>
      <c r="R2071">
        <v>600000</v>
      </c>
      <c r="S2071" s="6"/>
      <c r="T2071" s="6"/>
      <c r="U2071" s="5" t="s">
        <v>1691</v>
      </c>
      <c r="V2071" s="5">
        <v>200056</v>
      </c>
      <c r="W2071" s="5">
        <v>800347</v>
      </c>
      <c r="X2071" s="5">
        <v>6547</v>
      </c>
      <c r="Y2071" s="5">
        <v>183</v>
      </c>
      <c r="Z2071" s="5">
        <v>272.3530647</v>
      </c>
      <c r="AA2071" s="5">
        <v>3638.2692689999999</v>
      </c>
      <c r="AB2071" s="5">
        <v>69566</v>
      </c>
      <c r="AC2071" s="6"/>
      <c r="AD2071" s="6"/>
      <c r="AE2071" s="5" t="s">
        <v>1691</v>
      </c>
      <c r="AF2071">
        <v>200056</v>
      </c>
      <c r="AG2071">
        <v>800347</v>
      </c>
      <c r="AH2071">
        <v>6547</v>
      </c>
      <c r="AI2071">
        <v>183</v>
      </c>
      <c r="AJ2071">
        <v>272.35306471342398</v>
      </c>
      <c r="AK2071">
        <v>3638.2692688606198</v>
      </c>
      <c r="AL2071">
        <v>599983</v>
      </c>
      <c r="AM2071" s="6"/>
      <c r="AN2071" s="6"/>
    </row>
    <row r="2072" spans="1:40" x14ac:dyDescent="0.2">
      <c r="A2072" s="5" t="s">
        <v>1695</v>
      </c>
      <c r="B2072">
        <v>276</v>
      </c>
      <c r="C2072">
        <v>2478</v>
      </c>
      <c r="D2072">
        <v>4078</v>
      </c>
      <c r="E2072">
        <v>183</v>
      </c>
      <c r="F2072">
        <v>267.26209422109201</v>
      </c>
      <c r="G2072">
        <v>245.46156886953301</v>
      </c>
      <c r="H2072">
        <v>173</v>
      </c>
      <c r="I2072" s="6">
        <f t="shared" ref="I2072:J2072" si="1442">AVERAGE(G2072:G2081)</f>
        <v>392.02748060870118</v>
      </c>
      <c r="J2072" s="6">
        <f t="shared" si="1442"/>
        <v>1425.7</v>
      </c>
      <c r="K2072" s="5" t="s">
        <v>1695</v>
      </c>
      <c r="L2072">
        <v>520</v>
      </c>
      <c r="M2072">
        <v>2234</v>
      </c>
      <c r="N2072">
        <v>4834</v>
      </c>
      <c r="O2072">
        <v>183</v>
      </c>
      <c r="P2072">
        <v>249.806171528384</v>
      </c>
      <c r="Q2072">
        <v>1251.77950028296</v>
      </c>
      <c r="R2072">
        <v>599994</v>
      </c>
      <c r="S2072" s="6">
        <f t="shared" ref="S2072" si="1443">AVERAGE(Q2072:Q2081)</f>
        <v>1251.7795002829603</v>
      </c>
      <c r="T2072" s="6">
        <f t="shared" ref="T2072" si="1444">AVERAGE(R2072:R2081)</f>
        <v>599995.6</v>
      </c>
      <c r="U2072" s="5" t="s">
        <v>1695</v>
      </c>
      <c r="V2072" s="5">
        <v>520</v>
      </c>
      <c r="W2072" s="5">
        <v>2234</v>
      </c>
      <c r="X2072" s="5">
        <v>4834</v>
      </c>
      <c r="Y2072" s="5">
        <v>183</v>
      </c>
      <c r="Z2072" s="5">
        <v>249.8061715</v>
      </c>
      <c r="AA2072" s="5">
        <v>1251.7795000000001</v>
      </c>
      <c r="AB2072" s="5">
        <v>60459</v>
      </c>
      <c r="AC2072" s="6">
        <f t="shared" ref="AC2072" si="1445">AVERAGE(AA2072:AA2081)</f>
        <v>1251.7795000000003</v>
      </c>
      <c r="AD2072" s="6">
        <f t="shared" ref="AD2072" si="1446">AVERAGE(AB2072:AB2081)</f>
        <v>62036.5</v>
      </c>
      <c r="AE2072" s="5" t="s">
        <v>1695</v>
      </c>
      <c r="AF2072">
        <v>520</v>
      </c>
      <c r="AG2072">
        <v>2234</v>
      </c>
      <c r="AH2072">
        <v>4834</v>
      </c>
      <c r="AI2072">
        <v>183</v>
      </c>
      <c r="AJ2072">
        <v>249.806171528384</v>
      </c>
      <c r="AK2072">
        <v>1251.77950028296</v>
      </c>
      <c r="AL2072">
        <v>599980</v>
      </c>
      <c r="AM2072" s="6">
        <f t="shared" ref="AM2072" si="1447">AVERAGE(AK2072:AK2081)</f>
        <v>1251.7795002829603</v>
      </c>
      <c r="AN2072" s="6">
        <f t="shared" ref="AN2072" si="1448">AVERAGE(AL2072:AL2081)</f>
        <v>599981.4</v>
      </c>
    </row>
    <row r="2073" spans="1:40" x14ac:dyDescent="0.2">
      <c r="A2073" s="5" t="s">
        <v>1695</v>
      </c>
      <c r="B2073">
        <v>276</v>
      </c>
      <c r="C2073">
        <v>2478</v>
      </c>
      <c r="D2073">
        <v>4078</v>
      </c>
      <c r="E2073">
        <v>183</v>
      </c>
      <c r="F2073">
        <v>267.26209422109201</v>
      </c>
      <c r="G2073">
        <v>245.46156886953301</v>
      </c>
      <c r="H2073">
        <v>176</v>
      </c>
      <c r="I2073" s="6"/>
      <c r="J2073" s="6"/>
      <c r="K2073" s="5" t="s">
        <v>1695</v>
      </c>
      <c r="L2073">
        <v>520</v>
      </c>
      <c r="M2073">
        <v>2234</v>
      </c>
      <c r="N2073">
        <v>4834</v>
      </c>
      <c r="O2073">
        <v>183</v>
      </c>
      <c r="P2073">
        <v>249.806171528384</v>
      </c>
      <c r="Q2073">
        <v>1251.77950028296</v>
      </c>
      <c r="R2073">
        <v>599994</v>
      </c>
      <c r="S2073" s="6"/>
      <c r="T2073" s="6"/>
      <c r="U2073" s="5" t="s">
        <v>1695</v>
      </c>
      <c r="V2073" s="5">
        <v>520</v>
      </c>
      <c r="W2073" s="5">
        <v>2234</v>
      </c>
      <c r="X2073" s="5">
        <v>4834</v>
      </c>
      <c r="Y2073" s="5">
        <v>183</v>
      </c>
      <c r="Z2073" s="5">
        <v>249.8061715</v>
      </c>
      <c r="AA2073" s="5">
        <v>1251.7795000000001</v>
      </c>
      <c r="AB2073" s="5">
        <v>60516</v>
      </c>
      <c r="AC2073" s="6"/>
      <c r="AD2073" s="6"/>
      <c r="AE2073" s="5" t="s">
        <v>1695</v>
      </c>
      <c r="AF2073">
        <v>520</v>
      </c>
      <c r="AG2073">
        <v>2234</v>
      </c>
      <c r="AH2073">
        <v>4834</v>
      </c>
      <c r="AI2073">
        <v>183</v>
      </c>
      <c r="AJ2073">
        <v>249.806171528384</v>
      </c>
      <c r="AK2073">
        <v>1251.77950028296</v>
      </c>
      <c r="AL2073">
        <v>599980</v>
      </c>
      <c r="AM2073" s="6"/>
      <c r="AN2073" s="6"/>
    </row>
    <row r="2074" spans="1:40" x14ac:dyDescent="0.2">
      <c r="A2074" s="5" t="s">
        <v>1695</v>
      </c>
      <c r="B2074">
        <v>276</v>
      </c>
      <c r="C2074">
        <v>2478</v>
      </c>
      <c r="D2074">
        <v>4078</v>
      </c>
      <c r="E2074">
        <v>183</v>
      </c>
      <c r="F2074">
        <v>267.26209422109201</v>
      </c>
      <c r="G2074">
        <v>245.46156886953301</v>
      </c>
      <c r="H2074">
        <v>268</v>
      </c>
      <c r="I2074" s="6"/>
      <c r="J2074" s="6"/>
      <c r="K2074" s="5" t="s">
        <v>1695</v>
      </c>
      <c r="L2074">
        <v>520</v>
      </c>
      <c r="M2074">
        <v>2234</v>
      </c>
      <c r="N2074">
        <v>4834</v>
      </c>
      <c r="O2074">
        <v>183</v>
      </c>
      <c r="P2074">
        <v>249.806171528384</v>
      </c>
      <c r="Q2074">
        <v>1251.77950028296</v>
      </c>
      <c r="R2074">
        <v>599995</v>
      </c>
      <c r="S2074" s="6"/>
      <c r="T2074" s="6"/>
      <c r="U2074" s="5" t="s">
        <v>1695</v>
      </c>
      <c r="V2074" s="5">
        <v>520</v>
      </c>
      <c r="W2074" s="5">
        <v>2234</v>
      </c>
      <c r="X2074" s="5">
        <v>4834</v>
      </c>
      <c r="Y2074" s="5">
        <v>183</v>
      </c>
      <c r="Z2074" s="5">
        <v>249.8061715</v>
      </c>
      <c r="AA2074" s="5">
        <v>1251.7795000000001</v>
      </c>
      <c r="AB2074" s="5">
        <v>60542</v>
      </c>
      <c r="AC2074" s="6"/>
      <c r="AD2074" s="6"/>
      <c r="AE2074" s="5" t="s">
        <v>1695</v>
      </c>
      <c r="AF2074">
        <v>520</v>
      </c>
      <c r="AG2074">
        <v>2234</v>
      </c>
      <c r="AH2074">
        <v>4834</v>
      </c>
      <c r="AI2074">
        <v>183</v>
      </c>
      <c r="AJ2074">
        <v>249.806171528384</v>
      </c>
      <c r="AK2074">
        <v>1251.77950028296</v>
      </c>
      <c r="AL2074">
        <v>599980</v>
      </c>
      <c r="AM2074" s="6"/>
      <c r="AN2074" s="6"/>
    </row>
    <row r="2075" spans="1:40" x14ac:dyDescent="0.2">
      <c r="A2075" s="5" t="s">
        <v>1695</v>
      </c>
      <c r="B2075">
        <v>276</v>
      </c>
      <c r="C2075">
        <v>2478</v>
      </c>
      <c r="D2075">
        <v>4078</v>
      </c>
      <c r="E2075">
        <v>183</v>
      </c>
      <c r="F2075">
        <v>267.26209422109201</v>
      </c>
      <c r="G2075">
        <v>245.46156886953301</v>
      </c>
      <c r="H2075">
        <v>3556</v>
      </c>
      <c r="I2075" s="6"/>
      <c r="J2075" s="6"/>
      <c r="K2075" s="5" t="s">
        <v>1695</v>
      </c>
      <c r="L2075">
        <v>520</v>
      </c>
      <c r="M2075">
        <v>2234</v>
      </c>
      <c r="N2075">
        <v>4834</v>
      </c>
      <c r="O2075">
        <v>183</v>
      </c>
      <c r="P2075">
        <v>249.806171528384</v>
      </c>
      <c r="Q2075">
        <v>1251.77950028296</v>
      </c>
      <c r="R2075">
        <v>599995</v>
      </c>
      <c r="S2075" s="6"/>
      <c r="T2075" s="6"/>
      <c r="U2075" s="5" t="s">
        <v>1695</v>
      </c>
      <c r="V2075" s="5">
        <v>520</v>
      </c>
      <c r="W2075" s="5">
        <v>2234</v>
      </c>
      <c r="X2075" s="5">
        <v>4834</v>
      </c>
      <c r="Y2075" s="5">
        <v>183</v>
      </c>
      <c r="Z2075" s="5">
        <v>249.8061715</v>
      </c>
      <c r="AA2075" s="5">
        <v>1251.7795000000001</v>
      </c>
      <c r="AB2075" s="5">
        <v>60551</v>
      </c>
      <c r="AC2075" s="6"/>
      <c r="AD2075" s="6"/>
      <c r="AE2075" s="5" t="s">
        <v>1695</v>
      </c>
      <c r="AF2075">
        <v>520</v>
      </c>
      <c r="AG2075">
        <v>2234</v>
      </c>
      <c r="AH2075">
        <v>4834</v>
      </c>
      <c r="AI2075">
        <v>183</v>
      </c>
      <c r="AJ2075">
        <v>249.806171528384</v>
      </c>
      <c r="AK2075">
        <v>1251.77950028296</v>
      </c>
      <c r="AL2075">
        <v>599981</v>
      </c>
      <c r="AM2075" s="6"/>
      <c r="AN2075" s="6"/>
    </row>
    <row r="2076" spans="1:40" x14ac:dyDescent="0.2">
      <c r="A2076" s="5" t="s">
        <v>1695</v>
      </c>
      <c r="B2076">
        <v>276</v>
      </c>
      <c r="C2076">
        <v>2478</v>
      </c>
      <c r="D2076">
        <v>4078</v>
      </c>
      <c r="E2076">
        <v>183</v>
      </c>
      <c r="F2076">
        <v>275.12504082285699</v>
      </c>
      <c r="G2076">
        <v>132.70691460022999</v>
      </c>
      <c r="H2076">
        <v>1151</v>
      </c>
      <c r="I2076" s="6"/>
      <c r="J2076" s="6"/>
      <c r="K2076" s="5" t="s">
        <v>1695</v>
      </c>
      <c r="L2076">
        <v>520</v>
      </c>
      <c r="M2076">
        <v>2234</v>
      </c>
      <c r="N2076">
        <v>4834</v>
      </c>
      <c r="O2076">
        <v>183</v>
      </c>
      <c r="P2076">
        <v>249.806171528384</v>
      </c>
      <c r="Q2076">
        <v>1251.77950028296</v>
      </c>
      <c r="R2076">
        <v>599996</v>
      </c>
      <c r="S2076" s="6"/>
      <c r="T2076" s="6"/>
      <c r="U2076" s="5" t="s">
        <v>1695</v>
      </c>
      <c r="V2076" s="5">
        <v>520</v>
      </c>
      <c r="W2076" s="5">
        <v>2234</v>
      </c>
      <c r="X2076" s="5">
        <v>4834</v>
      </c>
      <c r="Y2076" s="5">
        <v>183</v>
      </c>
      <c r="Z2076" s="5">
        <v>249.8061715</v>
      </c>
      <c r="AA2076" s="5">
        <v>1251.7795000000001</v>
      </c>
      <c r="AB2076" s="5">
        <v>60587</v>
      </c>
      <c r="AC2076" s="6"/>
      <c r="AD2076" s="6"/>
      <c r="AE2076" s="5" t="s">
        <v>1695</v>
      </c>
      <c r="AF2076">
        <v>520</v>
      </c>
      <c r="AG2076">
        <v>2234</v>
      </c>
      <c r="AH2076">
        <v>4834</v>
      </c>
      <c r="AI2076">
        <v>183</v>
      </c>
      <c r="AJ2076">
        <v>249.806171528384</v>
      </c>
      <c r="AK2076">
        <v>1251.77950028296</v>
      </c>
      <c r="AL2076">
        <v>599981</v>
      </c>
      <c r="AM2076" s="6"/>
      <c r="AN2076" s="6"/>
    </row>
    <row r="2077" spans="1:40" x14ac:dyDescent="0.2">
      <c r="A2077" s="5" t="s">
        <v>1695</v>
      </c>
      <c r="B2077">
        <v>276</v>
      </c>
      <c r="C2077">
        <v>2478</v>
      </c>
      <c r="D2077">
        <v>4078</v>
      </c>
      <c r="E2077">
        <v>183</v>
      </c>
      <c r="F2077">
        <v>275.12504082285699</v>
      </c>
      <c r="G2077">
        <v>132.70691460022999</v>
      </c>
      <c r="H2077">
        <v>152</v>
      </c>
      <c r="I2077" s="6"/>
      <c r="J2077" s="6"/>
      <c r="K2077" s="5" t="s">
        <v>1695</v>
      </c>
      <c r="L2077">
        <v>520</v>
      </c>
      <c r="M2077">
        <v>2234</v>
      </c>
      <c r="N2077">
        <v>4834</v>
      </c>
      <c r="O2077">
        <v>183</v>
      </c>
      <c r="P2077">
        <v>249.806171528384</v>
      </c>
      <c r="Q2077">
        <v>1251.77950028296</v>
      </c>
      <c r="R2077">
        <v>599996</v>
      </c>
      <c r="S2077" s="6"/>
      <c r="T2077" s="6"/>
      <c r="U2077" s="5" t="s">
        <v>1695</v>
      </c>
      <c r="V2077" s="5">
        <v>520</v>
      </c>
      <c r="W2077" s="5">
        <v>2234</v>
      </c>
      <c r="X2077" s="5">
        <v>4834</v>
      </c>
      <c r="Y2077" s="5">
        <v>183</v>
      </c>
      <c r="Z2077" s="5">
        <v>249.8061715</v>
      </c>
      <c r="AA2077" s="5">
        <v>1251.7795000000001</v>
      </c>
      <c r="AB2077" s="5">
        <v>60608</v>
      </c>
      <c r="AC2077" s="6"/>
      <c r="AD2077" s="6"/>
      <c r="AE2077" s="5" t="s">
        <v>1695</v>
      </c>
      <c r="AF2077">
        <v>520</v>
      </c>
      <c r="AG2077">
        <v>2234</v>
      </c>
      <c r="AH2077">
        <v>4834</v>
      </c>
      <c r="AI2077">
        <v>183</v>
      </c>
      <c r="AJ2077">
        <v>249.806171528384</v>
      </c>
      <c r="AK2077">
        <v>1251.77950028296</v>
      </c>
      <c r="AL2077">
        <v>599982</v>
      </c>
      <c r="AM2077" s="6"/>
      <c r="AN2077" s="6"/>
    </row>
    <row r="2078" spans="1:40" x14ac:dyDescent="0.2">
      <c r="A2078" s="5" t="s">
        <v>1695</v>
      </c>
      <c r="B2078">
        <v>276</v>
      </c>
      <c r="C2078">
        <v>2478</v>
      </c>
      <c r="D2078">
        <v>4078</v>
      </c>
      <c r="E2078">
        <v>183</v>
      </c>
      <c r="F2078">
        <v>275.12504082285699</v>
      </c>
      <c r="G2078">
        <v>132.70691460022999</v>
      </c>
      <c r="H2078">
        <v>2922</v>
      </c>
      <c r="I2078" s="6"/>
      <c r="J2078" s="6"/>
      <c r="K2078" s="5" t="s">
        <v>1695</v>
      </c>
      <c r="L2078">
        <v>520</v>
      </c>
      <c r="M2078">
        <v>2234</v>
      </c>
      <c r="N2078">
        <v>4834</v>
      </c>
      <c r="O2078">
        <v>183</v>
      </c>
      <c r="P2078">
        <v>249.806171528384</v>
      </c>
      <c r="Q2078">
        <v>1251.77950028296</v>
      </c>
      <c r="R2078">
        <v>599996</v>
      </c>
      <c r="S2078" s="6"/>
      <c r="T2078" s="6"/>
      <c r="U2078" s="5" t="s">
        <v>1695</v>
      </c>
      <c r="V2078" s="5">
        <v>520</v>
      </c>
      <c r="W2078" s="5">
        <v>2234</v>
      </c>
      <c r="X2078" s="5">
        <v>4834</v>
      </c>
      <c r="Y2078" s="5">
        <v>183</v>
      </c>
      <c r="Z2078" s="5">
        <v>249.8061715</v>
      </c>
      <c r="AA2078" s="5">
        <v>1251.7795000000001</v>
      </c>
      <c r="AB2078" s="5">
        <v>60634</v>
      </c>
      <c r="AC2078" s="6"/>
      <c r="AD2078" s="6"/>
      <c r="AE2078" s="5" t="s">
        <v>1695</v>
      </c>
      <c r="AF2078">
        <v>520</v>
      </c>
      <c r="AG2078">
        <v>2234</v>
      </c>
      <c r="AH2078">
        <v>4834</v>
      </c>
      <c r="AI2078">
        <v>183</v>
      </c>
      <c r="AJ2078">
        <v>249.806171528384</v>
      </c>
      <c r="AK2078">
        <v>1251.77950028296</v>
      </c>
      <c r="AL2078">
        <v>599982</v>
      </c>
      <c r="AM2078" s="6"/>
      <c r="AN2078" s="6"/>
    </row>
    <row r="2079" spans="1:40" x14ac:dyDescent="0.2">
      <c r="A2079" s="5" t="s">
        <v>1695</v>
      </c>
      <c r="B2079">
        <v>276</v>
      </c>
      <c r="C2079">
        <v>2478</v>
      </c>
      <c r="D2079">
        <v>4078</v>
      </c>
      <c r="E2079">
        <v>183</v>
      </c>
      <c r="F2079">
        <v>275.12504082285699</v>
      </c>
      <c r="G2079">
        <v>132.70691460022999</v>
      </c>
      <c r="H2079">
        <v>3408</v>
      </c>
      <c r="I2079" s="6"/>
      <c r="J2079" s="6"/>
      <c r="K2079" s="5" t="s">
        <v>1695</v>
      </c>
      <c r="L2079">
        <v>520</v>
      </c>
      <c r="M2079">
        <v>2234</v>
      </c>
      <c r="N2079">
        <v>4834</v>
      </c>
      <c r="O2079">
        <v>183</v>
      </c>
      <c r="P2079">
        <v>249.806171528384</v>
      </c>
      <c r="Q2079">
        <v>1251.77950028296</v>
      </c>
      <c r="R2079">
        <v>599996</v>
      </c>
      <c r="S2079" s="6"/>
      <c r="T2079" s="6"/>
      <c r="U2079" s="5" t="s">
        <v>1695</v>
      </c>
      <c r="V2079" s="5">
        <v>520</v>
      </c>
      <c r="W2079" s="5">
        <v>2234</v>
      </c>
      <c r="X2079" s="5">
        <v>4834</v>
      </c>
      <c r="Y2079" s="5">
        <v>183</v>
      </c>
      <c r="Z2079" s="5">
        <v>249.8061715</v>
      </c>
      <c r="AA2079" s="5">
        <v>1251.7795000000001</v>
      </c>
      <c r="AB2079" s="5">
        <v>64061</v>
      </c>
      <c r="AC2079" s="6"/>
      <c r="AD2079" s="6"/>
      <c r="AE2079" s="5" t="s">
        <v>1695</v>
      </c>
      <c r="AF2079">
        <v>520</v>
      </c>
      <c r="AG2079">
        <v>2234</v>
      </c>
      <c r="AH2079">
        <v>4834</v>
      </c>
      <c r="AI2079">
        <v>183</v>
      </c>
      <c r="AJ2079">
        <v>249.806171528384</v>
      </c>
      <c r="AK2079">
        <v>1251.77950028296</v>
      </c>
      <c r="AL2079">
        <v>599982</v>
      </c>
      <c r="AM2079" s="6"/>
      <c r="AN2079" s="6"/>
    </row>
    <row r="2080" spans="1:40" x14ac:dyDescent="0.2">
      <c r="A2080" s="5" t="s">
        <v>1695</v>
      </c>
      <c r="B2080">
        <v>520</v>
      </c>
      <c r="C2080">
        <v>2234</v>
      </c>
      <c r="D2080">
        <v>4834</v>
      </c>
      <c r="E2080">
        <v>183</v>
      </c>
      <c r="F2080">
        <v>249.806171528384</v>
      </c>
      <c r="G2080">
        <v>1251.77950028296</v>
      </c>
      <c r="H2080">
        <v>157</v>
      </c>
      <c r="I2080" s="6"/>
      <c r="J2080" s="6"/>
      <c r="K2080" s="5" t="s">
        <v>1695</v>
      </c>
      <c r="L2080">
        <v>520</v>
      </c>
      <c r="M2080">
        <v>2234</v>
      </c>
      <c r="N2080">
        <v>4834</v>
      </c>
      <c r="O2080">
        <v>183</v>
      </c>
      <c r="P2080">
        <v>249.806171528384</v>
      </c>
      <c r="Q2080">
        <v>1251.77950028296</v>
      </c>
      <c r="R2080">
        <v>599997</v>
      </c>
      <c r="S2080" s="6"/>
      <c r="T2080" s="6"/>
      <c r="U2080" s="5" t="s">
        <v>1695</v>
      </c>
      <c r="V2080" s="5">
        <v>520</v>
      </c>
      <c r="W2080" s="5">
        <v>2234</v>
      </c>
      <c r="X2080" s="5">
        <v>4834</v>
      </c>
      <c r="Y2080" s="5">
        <v>183</v>
      </c>
      <c r="Z2080" s="5">
        <v>249.8061715</v>
      </c>
      <c r="AA2080" s="5">
        <v>1251.7795000000001</v>
      </c>
      <c r="AB2080" s="5">
        <v>65243</v>
      </c>
      <c r="AC2080" s="6"/>
      <c r="AD2080" s="6"/>
      <c r="AE2080" s="5" t="s">
        <v>1695</v>
      </c>
      <c r="AF2080">
        <v>520</v>
      </c>
      <c r="AG2080">
        <v>2234</v>
      </c>
      <c r="AH2080">
        <v>4834</v>
      </c>
      <c r="AI2080">
        <v>183</v>
      </c>
      <c r="AJ2080">
        <v>249.806171528384</v>
      </c>
      <c r="AK2080">
        <v>1251.77950028296</v>
      </c>
      <c r="AL2080">
        <v>599982</v>
      </c>
      <c r="AM2080" s="6"/>
      <c r="AN2080" s="6"/>
    </row>
    <row r="2081" spans="1:40" x14ac:dyDescent="0.2">
      <c r="A2081" s="5" t="s">
        <v>1695</v>
      </c>
      <c r="B2081">
        <v>520</v>
      </c>
      <c r="C2081">
        <v>2234</v>
      </c>
      <c r="D2081">
        <v>4834</v>
      </c>
      <c r="E2081">
        <v>183</v>
      </c>
      <c r="F2081">
        <v>256.49781227859103</v>
      </c>
      <c r="G2081">
        <v>1155.821371925</v>
      </c>
      <c r="H2081">
        <v>2294</v>
      </c>
      <c r="I2081" s="6"/>
      <c r="J2081" s="6"/>
      <c r="K2081" s="5" t="s">
        <v>1695</v>
      </c>
      <c r="L2081">
        <v>520</v>
      </c>
      <c r="M2081">
        <v>2234</v>
      </c>
      <c r="N2081">
        <v>4834</v>
      </c>
      <c r="O2081">
        <v>183</v>
      </c>
      <c r="P2081">
        <v>249.806171528384</v>
      </c>
      <c r="Q2081">
        <v>1251.77950028296</v>
      </c>
      <c r="R2081">
        <v>599997</v>
      </c>
      <c r="S2081" s="6"/>
      <c r="T2081" s="6"/>
      <c r="U2081" s="5" t="s">
        <v>1695</v>
      </c>
      <c r="V2081" s="5">
        <v>520</v>
      </c>
      <c r="W2081" s="5">
        <v>2234</v>
      </c>
      <c r="X2081" s="5">
        <v>4834</v>
      </c>
      <c r="Y2081" s="5">
        <v>183</v>
      </c>
      <c r="Z2081" s="5">
        <v>249.8061715</v>
      </c>
      <c r="AA2081" s="5">
        <v>1251.7795000000001</v>
      </c>
      <c r="AB2081" s="5">
        <v>67164</v>
      </c>
      <c r="AC2081" s="6"/>
      <c r="AD2081" s="6"/>
      <c r="AE2081" s="5" t="s">
        <v>1695</v>
      </c>
      <c r="AF2081">
        <v>520</v>
      </c>
      <c r="AG2081">
        <v>2234</v>
      </c>
      <c r="AH2081">
        <v>4834</v>
      </c>
      <c r="AI2081">
        <v>183</v>
      </c>
      <c r="AJ2081">
        <v>249.806171528384</v>
      </c>
      <c r="AK2081">
        <v>1251.77950028296</v>
      </c>
      <c r="AL2081">
        <v>599984</v>
      </c>
      <c r="AM2081" s="6"/>
      <c r="AN2081" s="6"/>
    </row>
    <row r="2082" spans="1:40" x14ac:dyDescent="0.2">
      <c r="A2082" s="5" t="s">
        <v>1696</v>
      </c>
      <c r="B2082">
        <v>874</v>
      </c>
      <c r="C2082">
        <v>14257</v>
      </c>
      <c r="D2082">
        <v>21357</v>
      </c>
      <c r="E2082">
        <v>183</v>
      </c>
      <c r="F2082">
        <v>311.45301181775397</v>
      </c>
      <c r="G2082">
        <v>10705.3069958328</v>
      </c>
      <c r="H2082">
        <v>1501</v>
      </c>
      <c r="I2082" s="6">
        <f t="shared" ref="I2082:J2082" si="1449">AVERAGE(G2082:G2091)</f>
        <v>10725.209056346281</v>
      </c>
      <c r="J2082" s="6">
        <f t="shared" si="1449"/>
        <v>1048.7</v>
      </c>
      <c r="K2082" s="5" t="s">
        <v>1696</v>
      </c>
      <c r="L2082">
        <v>998</v>
      </c>
      <c r="M2082">
        <v>14133</v>
      </c>
      <c r="N2082">
        <v>21233</v>
      </c>
      <c r="O2082">
        <v>183</v>
      </c>
      <c r="P2082">
        <v>306.85739483366399</v>
      </c>
      <c r="Q2082">
        <v>10738.477096688601</v>
      </c>
      <c r="R2082">
        <v>599992</v>
      </c>
      <c r="S2082" s="6">
        <f t="shared" ref="S2082" si="1450">AVERAGE(Q2082:Q2091)</f>
        <v>10738.477096688601</v>
      </c>
      <c r="T2082" s="6">
        <f t="shared" ref="T2082" si="1451">AVERAGE(R2082:R2091)</f>
        <v>599994.1</v>
      </c>
      <c r="U2082" s="5" t="s">
        <v>1696</v>
      </c>
      <c r="V2082" s="5">
        <v>1187</v>
      </c>
      <c r="W2082" s="5">
        <v>13944</v>
      </c>
      <c r="X2082" s="5">
        <v>20844</v>
      </c>
      <c r="Y2082" s="5">
        <v>183</v>
      </c>
      <c r="Z2082" s="5">
        <v>296.17209500000001</v>
      </c>
      <c r="AA2082" s="5">
        <v>10714.914349999999</v>
      </c>
      <c r="AB2082" s="5">
        <v>60786</v>
      </c>
      <c r="AC2082" s="6">
        <f t="shared" ref="AC2082" si="1452">AVERAGE(AA2082:AA2091)</f>
        <v>10732.322539999997</v>
      </c>
      <c r="AD2082" s="6">
        <f t="shared" ref="AD2082" si="1453">AVERAGE(AB2082:AB2091)</f>
        <v>62273.7</v>
      </c>
      <c r="AE2082" s="5" t="s">
        <v>1696</v>
      </c>
      <c r="AF2082">
        <v>998</v>
      </c>
      <c r="AG2082">
        <v>14133</v>
      </c>
      <c r="AH2082">
        <v>21233</v>
      </c>
      <c r="AI2082">
        <v>185</v>
      </c>
      <c r="AJ2082">
        <v>306.60261652391</v>
      </c>
      <c r="AK2082">
        <v>10747.190514882201</v>
      </c>
      <c r="AL2082">
        <v>599980</v>
      </c>
      <c r="AM2082" s="6">
        <f t="shared" ref="AM2082" si="1454">AVERAGE(AK2082:AK2091)</f>
        <v>10747.190514882199</v>
      </c>
      <c r="AN2082" s="6">
        <f t="shared" ref="AN2082" si="1455">AVERAGE(AL2082:AL2091)</f>
        <v>600001.4</v>
      </c>
    </row>
    <row r="2083" spans="1:40" x14ac:dyDescent="0.2">
      <c r="A2083" s="5" t="s">
        <v>1696</v>
      </c>
      <c r="B2083">
        <v>874</v>
      </c>
      <c r="C2083">
        <v>14257</v>
      </c>
      <c r="D2083">
        <v>21357</v>
      </c>
      <c r="E2083">
        <v>183</v>
      </c>
      <c r="F2083">
        <v>311.45301181775397</v>
      </c>
      <c r="G2083">
        <v>10705.3069958328</v>
      </c>
      <c r="H2083">
        <v>162</v>
      </c>
      <c r="I2083" s="6"/>
      <c r="J2083" s="6"/>
      <c r="K2083" s="5" t="s">
        <v>1696</v>
      </c>
      <c r="L2083">
        <v>998</v>
      </c>
      <c r="M2083">
        <v>14133</v>
      </c>
      <c r="N2083">
        <v>21233</v>
      </c>
      <c r="O2083">
        <v>183</v>
      </c>
      <c r="P2083">
        <v>306.85739483366399</v>
      </c>
      <c r="Q2083">
        <v>10738.477096688601</v>
      </c>
      <c r="R2083">
        <v>599992</v>
      </c>
      <c r="S2083" s="6"/>
      <c r="T2083" s="6"/>
      <c r="U2083" s="5" t="s">
        <v>1696</v>
      </c>
      <c r="V2083" s="5">
        <v>1187</v>
      </c>
      <c r="W2083" s="5">
        <v>13944</v>
      </c>
      <c r="X2083" s="5">
        <v>20844</v>
      </c>
      <c r="Y2083" s="5">
        <v>183</v>
      </c>
      <c r="Z2083" s="5">
        <v>296.17209500000001</v>
      </c>
      <c r="AA2083" s="5">
        <v>10714.914349999999</v>
      </c>
      <c r="AB2083" s="5">
        <v>60988</v>
      </c>
      <c r="AC2083" s="6"/>
      <c r="AD2083" s="6"/>
      <c r="AE2083" s="5" t="s">
        <v>1696</v>
      </c>
      <c r="AF2083">
        <v>998</v>
      </c>
      <c r="AG2083">
        <v>14133</v>
      </c>
      <c r="AH2083">
        <v>21233</v>
      </c>
      <c r="AI2083">
        <v>185</v>
      </c>
      <c r="AJ2083">
        <v>306.60261652391</v>
      </c>
      <c r="AK2083">
        <v>10747.190514882201</v>
      </c>
      <c r="AL2083">
        <v>599980</v>
      </c>
      <c r="AM2083" s="6"/>
      <c r="AN2083" s="6"/>
    </row>
    <row r="2084" spans="1:40" x14ac:dyDescent="0.2">
      <c r="A2084" s="5" t="s">
        <v>1696</v>
      </c>
      <c r="B2084">
        <v>874</v>
      </c>
      <c r="C2084">
        <v>14257</v>
      </c>
      <c r="D2084">
        <v>21357</v>
      </c>
      <c r="E2084">
        <v>183</v>
      </c>
      <c r="F2084">
        <v>311.45301181775397</v>
      </c>
      <c r="G2084">
        <v>10705.3069958328</v>
      </c>
      <c r="H2084">
        <v>193</v>
      </c>
      <c r="I2084" s="6"/>
      <c r="J2084" s="6"/>
      <c r="K2084" s="5" t="s">
        <v>1696</v>
      </c>
      <c r="L2084">
        <v>998</v>
      </c>
      <c r="M2084">
        <v>14133</v>
      </c>
      <c r="N2084">
        <v>21233</v>
      </c>
      <c r="O2084">
        <v>183</v>
      </c>
      <c r="P2084">
        <v>306.85739483366399</v>
      </c>
      <c r="Q2084">
        <v>10738.477096688601</v>
      </c>
      <c r="R2084">
        <v>599994</v>
      </c>
      <c r="S2084" s="6"/>
      <c r="T2084" s="6"/>
      <c r="U2084" s="5" t="s">
        <v>1696</v>
      </c>
      <c r="V2084" s="5">
        <v>1187</v>
      </c>
      <c r="W2084" s="5">
        <v>13944</v>
      </c>
      <c r="X2084" s="5">
        <v>20844</v>
      </c>
      <c r="Y2084" s="5">
        <v>183</v>
      </c>
      <c r="Z2084" s="5">
        <v>296.17209500000001</v>
      </c>
      <c r="AA2084" s="5">
        <v>10714.914349999999</v>
      </c>
      <c r="AB2084" s="5">
        <v>61088</v>
      </c>
      <c r="AC2084" s="6"/>
      <c r="AD2084" s="6"/>
      <c r="AE2084" s="5" t="s">
        <v>1696</v>
      </c>
      <c r="AF2084">
        <v>998</v>
      </c>
      <c r="AG2084">
        <v>14133</v>
      </c>
      <c r="AH2084">
        <v>21233</v>
      </c>
      <c r="AI2084">
        <v>185</v>
      </c>
      <c r="AJ2084">
        <v>306.60261652391</v>
      </c>
      <c r="AK2084">
        <v>10747.190514882201</v>
      </c>
      <c r="AL2084">
        <v>599981</v>
      </c>
      <c r="AM2084" s="6"/>
      <c r="AN2084" s="6"/>
    </row>
    <row r="2085" spans="1:40" x14ac:dyDescent="0.2">
      <c r="A2085" s="5" t="s">
        <v>1696</v>
      </c>
      <c r="B2085">
        <v>874</v>
      </c>
      <c r="C2085">
        <v>14257</v>
      </c>
      <c r="D2085">
        <v>21357</v>
      </c>
      <c r="E2085">
        <v>183</v>
      </c>
      <c r="F2085">
        <v>311.45301181775397</v>
      </c>
      <c r="G2085">
        <v>10705.3069958328</v>
      </c>
      <c r="H2085">
        <v>3566</v>
      </c>
      <c r="I2085" s="6"/>
      <c r="J2085" s="6"/>
      <c r="K2085" s="5" t="s">
        <v>1696</v>
      </c>
      <c r="L2085">
        <v>998</v>
      </c>
      <c r="M2085">
        <v>14133</v>
      </c>
      <c r="N2085">
        <v>21233</v>
      </c>
      <c r="O2085">
        <v>183</v>
      </c>
      <c r="P2085">
        <v>306.85739483366399</v>
      </c>
      <c r="Q2085">
        <v>10738.477096688601</v>
      </c>
      <c r="R2085">
        <v>599994</v>
      </c>
      <c r="S2085" s="6"/>
      <c r="T2085" s="6"/>
      <c r="U2085" s="5" t="s">
        <v>1696</v>
      </c>
      <c r="V2085" s="5">
        <v>1187</v>
      </c>
      <c r="W2085" s="5">
        <v>13944</v>
      </c>
      <c r="X2085" s="5">
        <v>20844</v>
      </c>
      <c r="Y2085" s="5">
        <v>183</v>
      </c>
      <c r="Z2085" s="5">
        <v>296.17209500000001</v>
      </c>
      <c r="AA2085" s="5">
        <v>10714.914349999999</v>
      </c>
      <c r="AB2085" s="5">
        <v>61116</v>
      </c>
      <c r="AC2085" s="6"/>
      <c r="AD2085" s="6"/>
      <c r="AE2085" s="5" t="s">
        <v>1696</v>
      </c>
      <c r="AF2085">
        <v>998</v>
      </c>
      <c r="AG2085">
        <v>14133</v>
      </c>
      <c r="AH2085">
        <v>21233</v>
      </c>
      <c r="AI2085">
        <v>185</v>
      </c>
      <c r="AJ2085">
        <v>306.60261652391</v>
      </c>
      <c r="AK2085">
        <v>10747.190514882201</v>
      </c>
      <c r="AL2085">
        <v>599981</v>
      </c>
      <c r="AM2085" s="6"/>
      <c r="AN2085" s="6"/>
    </row>
    <row r="2086" spans="1:40" x14ac:dyDescent="0.2">
      <c r="A2086" s="5" t="s">
        <v>1696</v>
      </c>
      <c r="B2086">
        <v>998</v>
      </c>
      <c r="C2086">
        <v>14133</v>
      </c>
      <c r="D2086">
        <v>21233</v>
      </c>
      <c r="E2086">
        <v>183</v>
      </c>
      <c r="F2086">
        <v>306.85739483366399</v>
      </c>
      <c r="G2086">
        <v>10738.477096688601</v>
      </c>
      <c r="H2086">
        <v>1195</v>
      </c>
      <c r="I2086" s="6"/>
      <c r="J2086" s="6"/>
      <c r="K2086" s="5" t="s">
        <v>1696</v>
      </c>
      <c r="L2086">
        <v>998</v>
      </c>
      <c r="M2086">
        <v>14133</v>
      </c>
      <c r="N2086">
        <v>21233</v>
      </c>
      <c r="O2086">
        <v>183</v>
      </c>
      <c r="P2086">
        <v>306.85739483366399</v>
      </c>
      <c r="Q2086">
        <v>10738.477096688601</v>
      </c>
      <c r="R2086">
        <v>599994</v>
      </c>
      <c r="S2086" s="6"/>
      <c r="T2086" s="6"/>
      <c r="U2086" s="5" t="s">
        <v>1696</v>
      </c>
      <c r="V2086" s="5">
        <v>1187</v>
      </c>
      <c r="W2086" s="5">
        <v>13944</v>
      </c>
      <c r="X2086" s="5">
        <v>20844</v>
      </c>
      <c r="Y2086" s="5">
        <v>183</v>
      </c>
      <c r="Z2086" s="5">
        <v>296.17209500000001</v>
      </c>
      <c r="AA2086" s="5">
        <v>10714.914349999999</v>
      </c>
      <c r="AB2086" s="5">
        <v>62835</v>
      </c>
      <c r="AC2086" s="6"/>
      <c r="AD2086" s="6"/>
      <c r="AE2086" s="5" t="s">
        <v>1696</v>
      </c>
      <c r="AF2086">
        <v>998</v>
      </c>
      <c r="AG2086">
        <v>14133</v>
      </c>
      <c r="AH2086">
        <v>21233</v>
      </c>
      <c r="AI2086">
        <v>185</v>
      </c>
      <c r="AJ2086">
        <v>306.60261652391</v>
      </c>
      <c r="AK2086">
        <v>10747.190514882201</v>
      </c>
      <c r="AL2086">
        <v>599981</v>
      </c>
      <c r="AM2086" s="6"/>
      <c r="AN2086" s="6"/>
    </row>
    <row r="2087" spans="1:40" x14ac:dyDescent="0.2">
      <c r="A2087" s="5" t="s">
        <v>1696</v>
      </c>
      <c r="B2087">
        <v>998</v>
      </c>
      <c r="C2087">
        <v>14133</v>
      </c>
      <c r="D2087">
        <v>21233</v>
      </c>
      <c r="E2087">
        <v>183</v>
      </c>
      <c r="F2087">
        <v>306.85739483366399</v>
      </c>
      <c r="G2087">
        <v>10738.477096688601</v>
      </c>
      <c r="H2087">
        <v>170</v>
      </c>
      <c r="I2087" s="6"/>
      <c r="J2087" s="6"/>
      <c r="K2087" s="5" t="s">
        <v>1696</v>
      </c>
      <c r="L2087">
        <v>998</v>
      </c>
      <c r="M2087">
        <v>14133</v>
      </c>
      <c r="N2087">
        <v>21233</v>
      </c>
      <c r="O2087">
        <v>183</v>
      </c>
      <c r="P2087">
        <v>306.85739483366399</v>
      </c>
      <c r="Q2087">
        <v>10738.477096688601</v>
      </c>
      <c r="R2087">
        <v>599994</v>
      </c>
      <c r="S2087" s="6"/>
      <c r="T2087" s="6"/>
      <c r="U2087" s="5" t="s">
        <v>1696</v>
      </c>
      <c r="V2087" s="5">
        <v>1247</v>
      </c>
      <c r="W2087" s="5">
        <v>13884</v>
      </c>
      <c r="X2087" s="5">
        <v>20984</v>
      </c>
      <c r="Y2087" s="5">
        <v>183</v>
      </c>
      <c r="Z2087" s="5">
        <v>299.24763949999999</v>
      </c>
      <c r="AA2087" s="5">
        <v>10749.730729999999</v>
      </c>
      <c r="AB2087" s="5">
        <v>60648</v>
      </c>
      <c r="AC2087" s="6"/>
      <c r="AD2087" s="6"/>
      <c r="AE2087" s="5" t="s">
        <v>1696</v>
      </c>
      <c r="AF2087">
        <v>998</v>
      </c>
      <c r="AG2087">
        <v>14133</v>
      </c>
      <c r="AH2087">
        <v>21233</v>
      </c>
      <c r="AI2087">
        <v>185</v>
      </c>
      <c r="AJ2087">
        <v>306.60261652391</v>
      </c>
      <c r="AK2087">
        <v>10747.190514882201</v>
      </c>
      <c r="AL2087">
        <v>599982</v>
      </c>
      <c r="AM2087" s="6"/>
      <c r="AN2087" s="6"/>
    </row>
    <row r="2088" spans="1:40" x14ac:dyDescent="0.2">
      <c r="A2088" s="5" t="s">
        <v>1696</v>
      </c>
      <c r="B2088">
        <v>998</v>
      </c>
      <c r="C2088">
        <v>14133</v>
      </c>
      <c r="D2088">
        <v>21233</v>
      </c>
      <c r="E2088">
        <v>183</v>
      </c>
      <c r="F2088">
        <v>306.85739483366399</v>
      </c>
      <c r="G2088">
        <v>10738.477096688601</v>
      </c>
      <c r="H2088">
        <v>179</v>
      </c>
      <c r="I2088" s="6"/>
      <c r="J2088" s="6"/>
      <c r="K2088" s="5" t="s">
        <v>1696</v>
      </c>
      <c r="L2088">
        <v>998</v>
      </c>
      <c r="M2088">
        <v>14133</v>
      </c>
      <c r="N2088">
        <v>21233</v>
      </c>
      <c r="O2088">
        <v>183</v>
      </c>
      <c r="P2088">
        <v>306.85739483366399</v>
      </c>
      <c r="Q2088">
        <v>10738.477096688601</v>
      </c>
      <c r="R2088">
        <v>599994</v>
      </c>
      <c r="S2088" s="6"/>
      <c r="T2088" s="6"/>
      <c r="U2088" s="5" t="s">
        <v>1696</v>
      </c>
      <c r="V2088" s="5">
        <v>1247</v>
      </c>
      <c r="W2088" s="5">
        <v>13884</v>
      </c>
      <c r="X2088" s="5">
        <v>20984</v>
      </c>
      <c r="Y2088" s="5">
        <v>183</v>
      </c>
      <c r="Z2088" s="5">
        <v>299.24763949999999</v>
      </c>
      <c r="AA2088" s="5">
        <v>10749.730729999999</v>
      </c>
      <c r="AB2088" s="5">
        <v>60990</v>
      </c>
      <c r="AC2088" s="6"/>
      <c r="AD2088" s="6"/>
      <c r="AE2088" s="5" t="s">
        <v>1696</v>
      </c>
      <c r="AF2088">
        <v>998</v>
      </c>
      <c r="AG2088">
        <v>14133</v>
      </c>
      <c r="AH2088">
        <v>21233</v>
      </c>
      <c r="AI2088">
        <v>185</v>
      </c>
      <c r="AJ2088">
        <v>306.60261652391</v>
      </c>
      <c r="AK2088">
        <v>10747.190514882201</v>
      </c>
      <c r="AL2088">
        <v>599982</v>
      </c>
      <c r="AM2088" s="6"/>
      <c r="AN2088" s="6"/>
    </row>
    <row r="2089" spans="1:40" x14ac:dyDescent="0.2">
      <c r="A2089" s="5" t="s">
        <v>1696</v>
      </c>
      <c r="B2089">
        <v>998</v>
      </c>
      <c r="C2089">
        <v>14133</v>
      </c>
      <c r="D2089">
        <v>21233</v>
      </c>
      <c r="E2089">
        <v>183</v>
      </c>
      <c r="F2089">
        <v>306.85739483366399</v>
      </c>
      <c r="G2089">
        <v>10738.477096688601</v>
      </c>
      <c r="H2089">
        <v>193</v>
      </c>
      <c r="I2089" s="6"/>
      <c r="J2089" s="6"/>
      <c r="K2089" s="5" t="s">
        <v>1696</v>
      </c>
      <c r="L2089">
        <v>998</v>
      </c>
      <c r="M2089">
        <v>14133</v>
      </c>
      <c r="N2089">
        <v>21233</v>
      </c>
      <c r="O2089">
        <v>183</v>
      </c>
      <c r="P2089">
        <v>306.85739483366399</v>
      </c>
      <c r="Q2089">
        <v>10738.477096688601</v>
      </c>
      <c r="R2089">
        <v>599995</v>
      </c>
      <c r="S2089" s="6"/>
      <c r="T2089" s="6"/>
      <c r="U2089" s="5" t="s">
        <v>1696</v>
      </c>
      <c r="V2089" s="5">
        <v>1247</v>
      </c>
      <c r="W2089" s="5">
        <v>13884</v>
      </c>
      <c r="X2089" s="5">
        <v>20984</v>
      </c>
      <c r="Y2089" s="5">
        <v>183</v>
      </c>
      <c r="Z2089" s="5">
        <v>299.24763949999999</v>
      </c>
      <c r="AA2089" s="5">
        <v>10749.730729999999</v>
      </c>
      <c r="AB2089" s="5">
        <v>61131</v>
      </c>
      <c r="AC2089" s="6"/>
      <c r="AD2089" s="6"/>
      <c r="AE2089" s="5" t="s">
        <v>1696</v>
      </c>
      <c r="AF2089">
        <v>998</v>
      </c>
      <c r="AG2089">
        <v>14133</v>
      </c>
      <c r="AH2089">
        <v>21233</v>
      </c>
      <c r="AI2089">
        <v>185</v>
      </c>
      <c r="AJ2089">
        <v>306.60261652391</v>
      </c>
      <c r="AK2089">
        <v>10747.190514882201</v>
      </c>
      <c r="AL2089">
        <v>599983</v>
      </c>
      <c r="AM2089" s="6"/>
      <c r="AN2089" s="6"/>
    </row>
    <row r="2090" spans="1:40" x14ac:dyDescent="0.2">
      <c r="A2090" s="5" t="s">
        <v>1696</v>
      </c>
      <c r="B2090">
        <v>998</v>
      </c>
      <c r="C2090">
        <v>14133</v>
      </c>
      <c r="D2090">
        <v>21233</v>
      </c>
      <c r="E2090">
        <v>183</v>
      </c>
      <c r="F2090">
        <v>306.85739483366399</v>
      </c>
      <c r="G2090">
        <v>10738.477096688601</v>
      </c>
      <c r="H2090">
        <v>205</v>
      </c>
      <c r="I2090" s="6"/>
      <c r="J2090" s="6"/>
      <c r="K2090" s="5" t="s">
        <v>1696</v>
      </c>
      <c r="L2090">
        <v>998</v>
      </c>
      <c r="M2090">
        <v>14133</v>
      </c>
      <c r="N2090">
        <v>21233</v>
      </c>
      <c r="O2090">
        <v>183</v>
      </c>
      <c r="P2090">
        <v>306.85739483366399</v>
      </c>
      <c r="Q2090">
        <v>10738.477096688601</v>
      </c>
      <c r="R2090">
        <v>599995</v>
      </c>
      <c r="S2090" s="6"/>
      <c r="T2090" s="6"/>
      <c r="U2090" s="5" t="s">
        <v>1696</v>
      </c>
      <c r="V2090" s="5">
        <v>1247</v>
      </c>
      <c r="W2090" s="5">
        <v>13884</v>
      </c>
      <c r="X2090" s="5">
        <v>20984</v>
      </c>
      <c r="Y2090" s="5">
        <v>183</v>
      </c>
      <c r="Z2090" s="5">
        <v>299.24763949999999</v>
      </c>
      <c r="AA2090" s="5">
        <v>10749.730729999999</v>
      </c>
      <c r="AB2090" s="5">
        <v>65420</v>
      </c>
      <c r="AC2090" s="6"/>
      <c r="AD2090" s="6"/>
      <c r="AE2090" s="5" t="s">
        <v>1696</v>
      </c>
      <c r="AF2090">
        <v>998</v>
      </c>
      <c r="AG2090">
        <v>14133</v>
      </c>
      <c r="AH2090">
        <v>21233</v>
      </c>
      <c r="AI2090">
        <v>185</v>
      </c>
      <c r="AJ2090">
        <v>306.60261652391</v>
      </c>
      <c r="AK2090">
        <v>10747.190514882201</v>
      </c>
      <c r="AL2090">
        <v>599997</v>
      </c>
      <c r="AM2090" s="6"/>
      <c r="AN2090" s="6"/>
    </row>
    <row r="2091" spans="1:40" x14ac:dyDescent="0.2">
      <c r="A2091" s="5" t="s">
        <v>1696</v>
      </c>
      <c r="B2091">
        <v>998</v>
      </c>
      <c r="C2091">
        <v>14133</v>
      </c>
      <c r="D2091">
        <v>21233</v>
      </c>
      <c r="E2091">
        <v>183</v>
      </c>
      <c r="F2091">
        <v>306.85739483366399</v>
      </c>
      <c r="G2091">
        <v>10738.477096688601</v>
      </c>
      <c r="H2091">
        <v>3123</v>
      </c>
      <c r="I2091" s="6"/>
      <c r="J2091" s="6"/>
      <c r="K2091" s="5" t="s">
        <v>1696</v>
      </c>
      <c r="L2091">
        <v>998</v>
      </c>
      <c r="M2091">
        <v>14133</v>
      </c>
      <c r="N2091">
        <v>21233</v>
      </c>
      <c r="O2091">
        <v>183</v>
      </c>
      <c r="P2091">
        <v>306.85739483366399</v>
      </c>
      <c r="Q2091">
        <v>10738.477096688601</v>
      </c>
      <c r="R2091">
        <v>599997</v>
      </c>
      <c r="S2091" s="6"/>
      <c r="T2091" s="6"/>
      <c r="U2091" s="5" t="s">
        <v>1696</v>
      </c>
      <c r="V2091" s="5">
        <v>1247</v>
      </c>
      <c r="W2091" s="5">
        <v>13884</v>
      </c>
      <c r="X2091" s="5">
        <v>20984</v>
      </c>
      <c r="Y2091" s="5">
        <v>183</v>
      </c>
      <c r="Z2091" s="5">
        <v>299.24763949999999</v>
      </c>
      <c r="AA2091" s="5">
        <v>10749.730729999999</v>
      </c>
      <c r="AB2091" s="5">
        <v>67735</v>
      </c>
      <c r="AC2091" s="6"/>
      <c r="AD2091" s="6"/>
      <c r="AE2091" s="5" t="s">
        <v>1696</v>
      </c>
      <c r="AF2091">
        <v>998</v>
      </c>
      <c r="AG2091">
        <v>14133</v>
      </c>
      <c r="AH2091">
        <v>21233</v>
      </c>
      <c r="AI2091">
        <v>185</v>
      </c>
      <c r="AJ2091">
        <v>306.60261652391</v>
      </c>
      <c r="AK2091">
        <v>10747.190514882201</v>
      </c>
      <c r="AL2091">
        <v>600167</v>
      </c>
      <c r="AM2091" s="6"/>
      <c r="AN2091" s="6"/>
    </row>
    <row r="2092" spans="1:40" x14ac:dyDescent="0.2">
      <c r="A2092" s="5" t="s">
        <v>1697</v>
      </c>
      <c r="B2092">
        <v>1537</v>
      </c>
      <c r="C2092">
        <v>24742</v>
      </c>
      <c r="D2092">
        <v>35042</v>
      </c>
      <c r="E2092">
        <v>183</v>
      </c>
      <c r="F2092">
        <v>326.73517602033399</v>
      </c>
      <c r="G2092">
        <v>19361.9789027841</v>
      </c>
      <c r="H2092">
        <v>146</v>
      </c>
      <c r="I2092" s="6">
        <f t="shared" ref="I2092:J2092" si="1456">AVERAGE(G2092:G2101)</f>
        <v>17864.067457281559</v>
      </c>
      <c r="J2092" s="6">
        <f t="shared" si="1456"/>
        <v>1559.2</v>
      </c>
      <c r="K2092" s="5" t="s">
        <v>1697</v>
      </c>
      <c r="L2092">
        <v>1537</v>
      </c>
      <c r="M2092">
        <v>24742</v>
      </c>
      <c r="N2092">
        <v>35042</v>
      </c>
      <c r="O2092">
        <v>183</v>
      </c>
      <c r="P2092">
        <v>326.73517602033399</v>
      </c>
      <c r="Q2092">
        <v>19361.9789027841</v>
      </c>
      <c r="R2092">
        <v>599990</v>
      </c>
      <c r="S2092" s="6">
        <f t="shared" ref="S2092" si="1457">AVERAGE(Q2092:Q2101)</f>
        <v>19361.978902784096</v>
      </c>
      <c r="T2092" s="6">
        <f t="shared" ref="T2092" si="1458">AVERAGE(R2092:R2101)</f>
        <v>599995.30000000005</v>
      </c>
      <c r="U2092" s="5" t="s">
        <v>1697</v>
      </c>
      <c r="V2092" s="5">
        <v>1537</v>
      </c>
      <c r="W2092" s="5">
        <v>24742</v>
      </c>
      <c r="X2092" s="5">
        <v>35042</v>
      </c>
      <c r="Y2092" s="5">
        <v>183</v>
      </c>
      <c r="Z2092" s="5">
        <v>326.73517600000002</v>
      </c>
      <c r="AA2092" s="5">
        <v>19361.978899999998</v>
      </c>
      <c r="AB2092" s="5">
        <v>60565</v>
      </c>
      <c r="AC2092" s="6">
        <f t="shared" ref="AC2092" si="1459">AVERAGE(AA2092:AA2101)</f>
        <v>19346.945522000002</v>
      </c>
      <c r="AD2092" s="6">
        <f t="shared" ref="AD2092" si="1460">AVERAGE(AB2092:AB2101)</f>
        <v>61542.5</v>
      </c>
      <c r="AE2092" s="5" t="s">
        <v>1697</v>
      </c>
      <c r="AF2092">
        <v>1537</v>
      </c>
      <c r="AG2092">
        <v>24742</v>
      </c>
      <c r="AH2092">
        <v>35042</v>
      </c>
      <c r="AI2092">
        <v>183</v>
      </c>
      <c r="AJ2092">
        <v>326.73517602033399</v>
      </c>
      <c r="AK2092">
        <v>19361.9789027841</v>
      </c>
      <c r="AL2092">
        <v>599980</v>
      </c>
      <c r="AM2092" s="6">
        <f t="shared" ref="AM2092" si="1461">AVERAGE(AK2092:AK2101)</f>
        <v>19361.978902784096</v>
      </c>
      <c r="AN2092" s="6">
        <f t="shared" ref="AN2092" si="1462">AVERAGE(AL2092:AL2101)</f>
        <v>599998</v>
      </c>
    </row>
    <row r="2093" spans="1:40" x14ac:dyDescent="0.2">
      <c r="A2093" s="5" t="s">
        <v>1697</v>
      </c>
      <c r="B2093">
        <v>1537</v>
      </c>
      <c r="C2093">
        <v>24742</v>
      </c>
      <c r="D2093">
        <v>35042</v>
      </c>
      <c r="E2093">
        <v>183</v>
      </c>
      <c r="F2093">
        <v>326.73517602033399</v>
      </c>
      <c r="G2093">
        <v>19361.9789027841</v>
      </c>
      <c r="H2093">
        <v>1639</v>
      </c>
      <c r="I2093" s="6"/>
      <c r="J2093" s="6"/>
      <c r="K2093" s="5" t="s">
        <v>1697</v>
      </c>
      <c r="L2093">
        <v>1537</v>
      </c>
      <c r="M2093">
        <v>24742</v>
      </c>
      <c r="N2093">
        <v>35042</v>
      </c>
      <c r="O2093">
        <v>183</v>
      </c>
      <c r="P2093">
        <v>326.73517602033399</v>
      </c>
      <c r="Q2093">
        <v>19361.9789027841</v>
      </c>
      <c r="R2093">
        <v>599994</v>
      </c>
      <c r="S2093" s="6"/>
      <c r="T2093" s="6"/>
      <c r="U2093" s="5" t="s">
        <v>1697</v>
      </c>
      <c r="V2093" s="5">
        <v>1537</v>
      </c>
      <c r="W2093" s="5">
        <v>24742</v>
      </c>
      <c r="X2093" s="5">
        <v>35042</v>
      </c>
      <c r="Y2093" s="5">
        <v>183</v>
      </c>
      <c r="Z2093" s="5">
        <v>326.73517600000002</v>
      </c>
      <c r="AA2093" s="5">
        <v>19361.978899999998</v>
      </c>
      <c r="AB2093" s="5">
        <v>60625</v>
      </c>
      <c r="AC2093" s="6"/>
      <c r="AD2093" s="6"/>
      <c r="AE2093" s="5" t="s">
        <v>1697</v>
      </c>
      <c r="AF2093">
        <v>1537</v>
      </c>
      <c r="AG2093">
        <v>24742</v>
      </c>
      <c r="AH2093">
        <v>35042</v>
      </c>
      <c r="AI2093">
        <v>183</v>
      </c>
      <c r="AJ2093">
        <v>326.73517602033399</v>
      </c>
      <c r="AK2093">
        <v>19361.9789027841</v>
      </c>
      <c r="AL2093">
        <v>599980</v>
      </c>
      <c r="AM2093" s="6"/>
      <c r="AN2093" s="6"/>
    </row>
    <row r="2094" spans="1:40" x14ac:dyDescent="0.2">
      <c r="A2094" s="5" t="s">
        <v>1697</v>
      </c>
      <c r="B2094">
        <v>1537</v>
      </c>
      <c r="C2094">
        <v>24742</v>
      </c>
      <c r="D2094">
        <v>35042</v>
      </c>
      <c r="E2094">
        <v>183</v>
      </c>
      <c r="F2094">
        <v>326.73517602033399</v>
      </c>
      <c r="G2094">
        <v>19361.9789027841</v>
      </c>
      <c r="H2094">
        <v>255</v>
      </c>
      <c r="I2094" s="6"/>
      <c r="J2094" s="6"/>
      <c r="K2094" s="5" t="s">
        <v>1697</v>
      </c>
      <c r="L2094">
        <v>1537</v>
      </c>
      <c r="M2094">
        <v>24742</v>
      </c>
      <c r="N2094">
        <v>35042</v>
      </c>
      <c r="O2094">
        <v>183</v>
      </c>
      <c r="P2094">
        <v>326.73517602033399</v>
      </c>
      <c r="Q2094">
        <v>19361.9789027841</v>
      </c>
      <c r="R2094">
        <v>599994</v>
      </c>
      <c r="S2094" s="6"/>
      <c r="T2094" s="6"/>
      <c r="U2094" s="5" t="s">
        <v>1697</v>
      </c>
      <c r="V2094" s="5">
        <v>1537</v>
      </c>
      <c r="W2094" s="5">
        <v>24742</v>
      </c>
      <c r="X2094" s="5">
        <v>35042</v>
      </c>
      <c r="Y2094" s="5">
        <v>183</v>
      </c>
      <c r="Z2094" s="5">
        <v>326.73517600000002</v>
      </c>
      <c r="AA2094" s="5">
        <v>19361.978899999998</v>
      </c>
      <c r="AB2094" s="5">
        <v>60655</v>
      </c>
      <c r="AC2094" s="6"/>
      <c r="AD2094" s="6"/>
      <c r="AE2094" s="5" t="s">
        <v>1697</v>
      </c>
      <c r="AF2094">
        <v>1537</v>
      </c>
      <c r="AG2094">
        <v>24742</v>
      </c>
      <c r="AH2094">
        <v>35042</v>
      </c>
      <c r="AI2094">
        <v>183</v>
      </c>
      <c r="AJ2094">
        <v>326.73517602033399</v>
      </c>
      <c r="AK2094">
        <v>19361.9789027841</v>
      </c>
      <c r="AL2094">
        <v>599980</v>
      </c>
      <c r="AM2094" s="6"/>
      <c r="AN2094" s="6"/>
    </row>
    <row r="2095" spans="1:40" x14ac:dyDescent="0.2">
      <c r="A2095" s="5" t="s">
        <v>1697</v>
      </c>
      <c r="B2095">
        <v>1618</v>
      </c>
      <c r="C2095">
        <v>24661</v>
      </c>
      <c r="D2095">
        <v>34761</v>
      </c>
      <c r="E2095">
        <v>183</v>
      </c>
      <c r="F2095">
        <v>321.923991756041</v>
      </c>
      <c r="G2095">
        <v>19311.867635627499</v>
      </c>
      <c r="H2095">
        <v>158</v>
      </c>
      <c r="I2095" s="6"/>
      <c r="J2095" s="6"/>
      <c r="K2095" s="5" t="s">
        <v>1697</v>
      </c>
      <c r="L2095">
        <v>1537</v>
      </c>
      <c r="M2095">
        <v>24742</v>
      </c>
      <c r="N2095">
        <v>35042</v>
      </c>
      <c r="O2095">
        <v>183</v>
      </c>
      <c r="P2095">
        <v>326.73517602033399</v>
      </c>
      <c r="Q2095">
        <v>19361.9789027841</v>
      </c>
      <c r="R2095">
        <v>599995</v>
      </c>
      <c r="S2095" s="6"/>
      <c r="T2095" s="6"/>
      <c r="U2095" s="5" t="s">
        <v>1697</v>
      </c>
      <c r="V2095" s="5">
        <v>1537</v>
      </c>
      <c r="W2095" s="5">
        <v>24742</v>
      </c>
      <c r="X2095" s="5">
        <v>35042</v>
      </c>
      <c r="Y2095" s="5">
        <v>183</v>
      </c>
      <c r="Z2095" s="5">
        <v>326.73517600000002</v>
      </c>
      <c r="AA2095" s="5">
        <v>19361.978899999998</v>
      </c>
      <c r="AB2095" s="5">
        <v>60673</v>
      </c>
      <c r="AC2095" s="6"/>
      <c r="AD2095" s="6"/>
      <c r="AE2095" s="5" t="s">
        <v>1697</v>
      </c>
      <c r="AF2095">
        <v>1537</v>
      </c>
      <c r="AG2095">
        <v>24742</v>
      </c>
      <c r="AH2095">
        <v>35042</v>
      </c>
      <c r="AI2095">
        <v>183</v>
      </c>
      <c r="AJ2095">
        <v>326.73517602033399</v>
      </c>
      <c r="AK2095">
        <v>19361.9789027841</v>
      </c>
      <c r="AL2095">
        <v>599981</v>
      </c>
      <c r="AM2095" s="6"/>
      <c r="AN2095" s="6"/>
    </row>
    <row r="2096" spans="1:40" x14ac:dyDescent="0.2">
      <c r="A2096" s="5" t="s">
        <v>1697</v>
      </c>
      <c r="B2096">
        <v>1618</v>
      </c>
      <c r="C2096">
        <v>24661</v>
      </c>
      <c r="D2096">
        <v>34761</v>
      </c>
      <c r="E2096">
        <v>183</v>
      </c>
      <c r="F2096">
        <v>321.923991756041</v>
      </c>
      <c r="G2096">
        <v>19311.867635627499</v>
      </c>
      <c r="H2096">
        <v>184</v>
      </c>
      <c r="I2096" s="6"/>
      <c r="J2096" s="6"/>
      <c r="K2096" s="5" t="s">
        <v>1697</v>
      </c>
      <c r="L2096">
        <v>1537</v>
      </c>
      <c r="M2096">
        <v>24742</v>
      </c>
      <c r="N2096">
        <v>35042</v>
      </c>
      <c r="O2096">
        <v>183</v>
      </c>
      <c r="P2096">
        <v>326.73517602033399</v>
      </c>
      <c r="Q2096">
        <v>19361.9789027841</v>
      </c>
      <c r="R2096">
        <v>599995</v>
      </c>
      <c r="S2096" s="6"/>
      <c r="T2096" s="6"/>
      <c r="U2096" s="5" t="s">
        <v>1697</v>
      </c>
      <c r="V2096" s="5">
        <v>1537</v>
      </c>
      <c r="W2096" s="5">
        <v>24742</v>
      </c>
      <c r="X2096" s="5">
        <v>35042</v>
      </c>
      <c r="Y2096" s="5">
        <v>183</v>
      </c>
      <c r="Z2096" s="5">
        <v>326.73517600000002</v>
      </c>
      <c r="AA2096" s="5">
        <v>19361.978899999998</v>
      </c>
      <c r="AB2096" s="5">
        <v>60675</v>
      </c>
      <c r="AC2096" s="6"/>
      <c r="AD2096" s="6"/>
      <c r="AE2096" s="5" t="s">
        <v>1697</v>
      </c>
      <c r="AF2096">
        <v>1537</v>
      </c>
      <c r="AG2096">
        <v>24742</v>
      </c>
      <c r="AH2096">
        <v>35042</v>
      </c>
      <c r="AI2096">
        <v>183</v>
      </c>
      <c r="AJ2096">
        <v>326.73517602033399</v>
      </c>
      <c r="AK2096">
        <v>19361.9789027841</v>
      </c>
      <c r="AL2096">
        <v>599981</v>
      </c>
      <c r="AM2096" s="6"/>
      <c r="AN2096" s="6"/>
    </row>
    <row r="2097" spans="1:40" x14ac:dyDescent="0.2">
      <c r="A2097" s="5" t="s">
        <v>1697</v>
      </c>
      <c r="B2097">
        <v>1618</v>
      </c>
      <c r="C2097">
        <v>24661</v>
      </c>
      <c r="D2097">
        <v>34761</v>
      </c>
      <c r="E2097">
        <v>183</v>
      </c>
      <c r="F2097">
        <v>321.923991756041</v>
      </c>
      <c r="G2097">
        <v>19311.867635627499</v>
      </c>
      <c r="H2097">
        <v>2177</v>
      </c>
      <c r="I2097" s="6"/>
      <c r="J2097" s="6"/>
      <c r="K2097" s="5" t="s">
        <v>1697</v>
      </c>
      <c r="L2097">
        <v>1537</v>
      </c>
      <c r="M2097">
        <v>24742</v>
      </c>
      <c r="N2097">
        <v>35042</v>
      </c>
      <c r="O2097">
        <v>183</v>
      </c>
      <c r="P2097">
        <v>326.73517602033399</v>
      </c>
      <c r="Q2097">
        <v>19361.9789027841</v>
      </c>
      <c r="R2097">
        <v>599996</v>
      </c>
      <c r="S2097" s="6"/>
      <c r="T2097" s="6"/>
      <c r="U2097" s="5" t="s">
        <v>1697</v>
      </c>
      <c r="V2097" s="5">
        <v>1537</v>
      </c>
      <c r="W2097" s="5">
        <v>24742</v>
      </c>
      <c r="X2097" s="5">
        <v>35042</v>
      </c>
      <c r="Y2097" s="5">
        <v>183</v>
      </c>
      <c r="Z2097" s="5">
        <v>326.73517600000002</v>
      </c>
      <c r="AA2097" s="5">
        <v>19361.978899999998</v>
      </c>
      <c r="AB2097" s="5">
        <v>63280</v>
      </c>
      <c r="AC2097" s="6"/>
      <c r="AD2097" s="6"/>
      <c r="AE2097" s="5" t="s">
        <v>1697</v>
      </c>
      <c r="AF2097">
        <v>1537</v>
      </c>
      <c r="AG2097">
        <v>24742</v>
      </c>
      <c r="AH2097">
        <v>35042</v>
      </c>
      <c r="AI2097">
        <v>183</v>
      </c>
      <c r="AJ2097">
        <v>326.73517602033399</v>
      </c>
      <c r="AK2097">
        <v>19361.9789027841</v>
      </c>
      <c r="AL2097">
        <v>599981</v>
      </c>
      <c r="AM2097" s="6"/>
      <c r="AN2097" s="6"/>
    </row>
    <row r="2098" spans="1:40" x14ac:dyDescent="0.2">
      <c r="A2098" s="5" t="s">
        <v>1697</v>
      </c>
      <c r="B2098">
        <v>1618</v>
      </c>
      <c r="C2098">
        <v>24661</v>
      </c>
      <c r="D2098">
        <v>34761</v>
      </c>
      <c r="E2098">
        <v>183</v>
      </c>
      <c r="F2098">
        <v>321.923991756041</v>
      </c>
      <c r="G2098">
        <v>19311.867635627499</v>
      </c>
      <c r="H2098">
        <v>2610</v>
      </c>
      <c r="I2098" s="6"/>
      <c r="J2098" s="6"/>
      <c r="K2098" s="5" t="s">
        <v>1697</v>
      </c>
      <c r="L2098">
        <v>1537</v>
      </c>
      <c r="M2098">
        <v>24742</v>
      </c>
      <c r="N2098">
        <v>35042</v>
      </c>
      <c r="O2098">
        <v>183</v>
      </c>
      <c r="P2098">
        <v>326.73517602033399</v>
      </c>
      <c r="Q2098">
        <v>19361.9789027841</v>
      </c>
      <c r="R2098">
        <v>599996</v>
      </c>
      <c r="S2098" s="6"/>
      <c r="T2098" s="6"/>
      <c r="U2098" s="5" t="s">
        <v>1697</v>
      </c>
      <c r="V2098" s="5">
        <v>1537</v>
      </c>
      <c r="W2098" s="5">
        <v>24742</v>
      </c>
      <c r="X2098" s="5">
        <v>35042</v>
      </c>
      <c r="Y2098" s="5">
        <v>183</v>
      </c>
      <c r="Z2098" s="5">
        <v>326.73517600000002</v>
      </c>
      <c r="AA2098" s="5">
        <v>19361.978899999998</v>
      </c>
      <c r="AB2098" s="5">
        <v>64046</v>
      </c>
      <c r="AC2098" s="6"/>
      <c r="AD2098" s="6"/>
      <c r="AE2098" s="5" t="s">
        <v>1697</v>
      </c>
      <c r="AF2098">
        <v>1537</v>
      </c>
      <c r="AG2098">
        <v>24742</v>
      </c>
      <c r="AH2098">
        <v>35042</v>
      </c>
      <c r="AI2098">
        <v>183</v>
      </c>
      <c r="AJ2098">
        <v>326.73517602033399</v>
      </c>
      <c r="AK2098">
        <v>19361.9789027841</v>
      </c>
      <c r="AL2098">
        <v>599982</v>
      </c>
      <c r="AM2098" s="6"/>
      <c r="AN2098" s="6"/>
    </row>
    <row r="2099" spans="1:40" x14ac:dyDescent="0.2">
      <c r="A2099" s="5" t="s">
        <v>1697</v>
      </c>
      <c r="B2099">
        <v>1618</v>
      </c>
      <c r="C2099">
        <v>24661</v>
      </c>
      <c r="D2099">
        <v>34761</v>
      </c>
      <c r="E2099">
        <v>183</v>
      </c>
      <c r="F2099">
        <v>321.923991756041</v>
      </c>
      <c r="G2099">
        <v>19311.867635627499</v>
      </c>
      <c r="H2099">
        <v>4642</v>
      </c>
      <c r="I2099" s="6"/>
      <c r="J2099" s="6"/>
      <c r="K2099" s="5" t="s">
        <v>1697</v>
      </c>
      <c r="L2099">
        <v>1537</v>
      </c>
      <c r="M2099">
        <v>24742</v>
      </c>
      <c r="N2099">
        <v>35042</v>
      </c>
      <c r="O2099">
        <v>183</v>
      </c>
      <c r="P2099">
        <v>326.73517602033399</v>
      </c>
      <c r="Q2099">
        <v>19361.9789027841</v>
      </c>
      <c r="R2099">
        <v>599996</v>
      </c>
      <c r="S2099" s="6"/>
      <c r="T2099" s="6"/>
      <c r="U2099" s="5" t="s">
        <v>1697</v>
      </c>
      <c r="V2099" s="5">
        <v>1618</v>
      </c>
      <c r="W2099" s="5">
        <v>24661</v>
      </c>
      <c r="X2099" s="5">
        <v>34761</v>
      </c>
      <c r="Y2099" s="5">
        <v>183</v>
      </c>
      <c r="Z2099" s="5">
        <v>321.92399180000001</v>
      </c>
      <c r="AA2099" s="5">
        <v>19311.86764</v>
      </c>
      <c r="AB2099" s="5">
        <v>60430</v>
      </c>
      <c r="AC2099" s="6"/>
      <c r="AD2099" s="6"/>
      <c r="AE2099" s="5" t="s">
        <v>1697</v>
      </c>
      <c r="AF2099">
        <v>1537</v>
      </c>
      <c r="AG2099">
        <v>24742</v>
      </c>
      <c r="AH2099">
        <v>35042</v>
      </c>
      <c r="AI2099">
        <v>183</v>
      </c>
      <c r="AJ2099">
        <v>326.73517602033399</v>
      </c>
      <c r="AK2099">
        <v>19361.9789027841</v>
      </c>
      <c r="AL2099">
        <v>599982</v>
      </c>
      <c r="AM2099" s="6"/>
      <c r="AN2099" s="6"/>
    </row>
    <row r="2100" spans="1:40" x14ac:dyDescent="0.2">
      <c r="A2100" s="5" t="s">
        <v>1697</v>
      </c>
      <c r="B2100">
        <v>6440</v>
      </c>
      <c r="C2100">
        <v>19839</v>
      </c>
      <c r="D2100">
        <v>29339</v>
      </c>
      <c r="E2100">
        <v>183</v>
      </c>
      <c r="F2100">
        <v>358.57158099404</v>
      </c>
      <c r="G2100">
        <v>12131.149828096</v>
      </c>
      <c r="H2100">
        <v>3614</v>
      </c>
      <c r="I2100" s="6"/>
      <c r="J2100" s="6"/>
      <c r="K2100" s="5" t="s">
        <v>1697</v>
      </c>
      <c r="L2100">
        <v>1537</v>
      </c>
      <c r="M2100">
        <v>24742</v>
      </c>
      <c r="N2100">
        <v>35042</v>
      </c>
      <c r="O2100">
        <v>183</v>
      </c>
      <c r="P2100">
        <v>326.73517602033399</v>
      </c>
      <c r="Q2100">
        <v>19361.9789027841</v>
      </c>
      <c r="R2100">
        <v>599998</v>
      </c>
      <c r="S2100" s="6"/>
      <c r="T2100" s="6"/>
      <c r="U2100" s="5" t="s">
        <v>1697</v>
      </c>
      <c r="V2100" s="5">
        <v>1618</v>
      </c>
      <c r="W2100" s="5">
        <v>24661</v>
      </c>
      <c r="X2100" s="5">
        <v>34761</v>
      </c>
      <c r="Y2100" s="5">
        <v>183</v>
      </c>
      <c r="Z2100" s="5">
        <v>321.92399180000001</v>
      </c>
      <c r="AA2100" s="5">
        <v>19311.86764</v>
      </c>
      <c r="AB2100" s="5">
        <v>60523</v>
      </c>
      <c r="AC2100" s="6"/>
      <c r="AD2100" s="6"/>
      <c r="AE2100" s="5" t="s">
        <v>1697</v>
      </c>
      <c r="AF2100">
        <v>1537</v>
      </c>
      <c r="AG2100">
        <v>24742</v>
      </c>
      <c r="AH2100">
        <v>35042</v>
      </c>
      <c r="AI2100">
        <v>183</v>
      </c>
      <c r="AJ2100">
        <v>326.73517602033399</v>
      </c>
      <c r="AK2100">
        <v>19361.9789027841</v>
      </c>
      <c r="AL2100">
        <v>599994</v>
      </c>
      <c r="AM2100" s="6"/>
      <c r="AN2100" s="6"/>
    </row>
    <row r="2101" spans="1:40" x14ac:dyDescent="0.2">
      <c r="A2101" s="5" t="s">
        <v>1697</v>
      </c>
      <c r="B2101">
        <v>6440</v>
      </c>
      <c r="C2101">
        <v>19839</v>
      </c>
      <c r="D2101">
        <v>29339</v>
      </c>
      <c r="E2101">
        <v>183</v>
      </c>
      <c r="F2101">
        <v>364.13315569431302</v>
      </c>
      <c r="G2101">
        <v>11864.249858229799</v>
      </c>
      <c r="H2101">
        <v>167</v>
      </c>
      <c r="I2101" s="6"/>
      <c r="J2101" s="6"/>
      <c r="K2101" s="5" t="s">
        <v>1697</v>
      </c>
      <c r="L2101">
        <v>1537</v>
      </c>
      <c r="M2101">
        <v>24742</v>
      </c>
      <c r="N2101">
        <v>35042</v>
      </c>
      <c r="O2101">
        <v>183</v>
      </c>
      <c r="P2101">
        <v>326.73517602033399</v>
      </c>
      <c r="Q2101">
        <v>19361.9789027841</v>
      </c>
      <c r="R2101">
        <v>599999</v>
      </c>
      <c r="S2101" s="6"/>
      <c r="T2101" s="6"/>
      <c r="U2101" s="5" t="s">
        <v>1697</v>
      </c>
      <c r="V2101" s="5">
        <v>1618</v>
      </c>
      <c r="W2101" s="5">
        <v>24661</v>
      </c>
      <c r="X2101" s="5">
        <v>34761</v>
      </c>
      <c r="Y2101" s="5">
        <v>183</v>
      </c>
      <c r="Z2101" s="5">
        <v>321.92399180000001</v>
      </c>
      <c r="AA2101" s="5">
        <v>19311.86764</v>
      </c>
      <c r="AB2101" s="5">
        <v>63953</v>
      </c>
      <c r="AC2101" s="6"/>
      <c r="AD2101" s="6"/>
      <c r="AE2101" s="5" t="s">
        <v>1697</v>
      </c>
      <c r="AF2101">
        <v>1537</v>
      </c>
      <c r="AG2101">
        <v>24742</v>
      </c>
      <c r="AH2101">
        <v>35042</v>
      </c>
      <c r="AI2101">
        <v>183</v>
      </c>
      <c r="AJ2101">
        <v>326.73517602033399</v>
      </c>
      <c r="AK2101">
        <v>19361.9789027841</v>
      </c>
      <c r="AL2101">
        <v>600139</v>
      </c>
      <c r="AM2101" s="6"/>
      <c r="AN2101" s="6"/>
    </row>
    <row r="2102" spans="1:40" x14ac:dyDescent="0.2">
      <c r="A2102" s="5" t="s">
        <v>1701</v>
      </c>
      <c r="B2102">
        <v>124</v>
      </c>
      <c r="C2102">
        <v>2221</v>
      </c>
      <c r="D2102">
        <v>10388</v>
      </c>
      <c r="E2102">
        <v>183</v>
      </c>
      <c r="F2102">
        <v>362.40420747186198</v>
      </c>
      <c r="G2102">
        <v>5727.4818919118397</v>
      </c>
      <c r="H2102">
        <v>255</v>
      </c>
      <c r="I2102" s="6">
        <f t="shared" ref="I2102:J2102" si="1463">AVERAGE(G2102:G2111)</f>
        <v>5447.7205682300855</v>
      </c>
      <c r="J2102" s="6">
        <f t="shared" si="1463"/>
        <v>1020.3</v>
      </c>
      <c r="K2102" s="5" t="s">
        <v>1701</v>
      </c>
      <c r="L2102">
        <v>124</v>
      </c>
      <c r="M2102">
        <v>2221</v>
      </c>
      <c r="N2102">
        <v>10388</v>
      </c>
      <c r="O2102">
        <v>183</v>
      </c>
      <c r="P2102">
        <v>362.40420747186198</v>
      </c>
      <c r="Q2102">
        <v>5727.4818919118397</v>
      </c>
      <c r="R2102">
        <v>599656</v>
      </c>
      <c r="S2102" s="6">
        <f t="shared" ref="S2102" si="1464">AVERAGE(Q2102:Q2111)</f>
        <v>5727.4818919118397</v>
      </c>
      <c r="T2102" s="6">
        <f t="shared" ref="T2102" si="1465">AVERAGE(R2102:R2111)</f>
        <v>599961.9</v>
      </c>
      <c r="U2102" s="5" t="s">
        <v>1701</v>
      </c>
      <c r="V2102" s="5">
        <v>236</v>
      </c>
      <c r="W2102" s="5">
        <v>2109</v>
      </c>
      <c r="X2102" s="5">
        <v>12109</v>
      </c>
      <c r="Y2102" s="5">
        <v>217</v>
      </c>
      <c r="Z2102" s="5">
        <v>327.58041609999998</v>
      </c>
      <c r="AA2102" s="5">
        <v>7896.3158489999996</v>
      </c>
      <c r="AB2102" s="5">
        <v>60778</v>
      </c>
      <c r="AC2102" s="6">
        <f t="shared" ref="AC2102" si="1466">AVERAGE(AA2102:AA2111)</f>
        <v>7896.3158490000005</v>
      </c>
      <c r="AD2102" s="6">
        <f t="shared" ref="AD2102" si="1467">AVERAGE(AB2102:AB2111)</f>
        <v>62639.4</v>
      </c>
      <c r="AE2102" s="5" t="s">
        <v>1701</v>
      </c>
      <c r="AF2102">
        <v>166</v>
      </c>
      <c r="AG2102">
        <v>2179</v>
      </c>
      <c r="AH2102">
        <v>12525</v>
      </c>
      <c r="AI2102">
        <v>183</v>
      </c>
      <c r="AJ2102">
        <v>286.70199926138002</v>
      </c>
      <c r="AK2102">
        <v>8838.0122894986398</v>
      </c>
      <c r="AL2102">
        <v>599980</v>
      </c>
      <c r="AM2102" s="6">
        <f t="shared" ref="AM2102" si="1468">AVERAGE(AK2102:AK2111)</f>
        <v>8838.0122894986398</v>
      </c>
      <c r="AN2102" s="6">
        <f t="shared" ref="AN2102" si="1469">AVERAGE(AL2102:AL2111)</f>
        <v>599987.9</v>
      </c>
    </row>
    <row r="2103" spans="1:40" x14ac:dyDescent="0.2">
      <c r="A2103" s="5" t="s">
        <v>1701</v>
      </c>
      <c r="B2103">
        <v>124</v>
      </c>
      <c r="C2103">
        <v>2221</v>
      </c>
      <c r="D2103">
        <v>10388</v>
      </c>
      <c r="E2103">
        <v>183</v>
      </c>
      <c r="F2103">
        <v>362.40420747186198</v>
      </c>
      <c r="G2103">
        <v>5727.4818919118397</v>
      </c>
      <c r="H2103">
        <v>3414</v>
      </c>
      <c r="I2103" s="6"/>
      <c r="J2103" s="6"/>
      <c r="K2103" s="5" t="s">
        <v>1701</v>
      </c>
      <c r="L2103">
        <v>124</v>
      </c>
      <c r="M2103">
        <v>2221</v>
      </c>
      <c r="N2103">
        <v>10388</v>
      </c>
      <c r="O2103">
        <v>183</v>
      </c>
      <c r="P2103">
        <v>362.40420747186198</v>
      </c>
      <c r="Q2103">
        <v>5727.4818919118397</v>
      </c>
      <c r="R2103">
        <v>599993</v>
      </c>
      <c r="S2103" s="6"/>
      <c r="T2103" s="6"/>
      <c r="U2103" s="5" t="s">
        <v>1701</v>
      </c>
      <c r="V2103" s="5">
        <v>236</v>
      </c>
      <c r="W2103" s="5">
        <v>2109</v>
      </c>
      <c r="X2103" s="5">
        <v>12109</v>
      </c>
      <c r="Y2103" s="5">
        <v>217</v>
      </c>
      <c r="Z2103" s="5">
        <v>327.58041609999998</v>
      </c>
      <c r="AA2103" s="5">
        <v>7896.3158489999996</v>
      </c>
      <c r="AB2103" s="5">
        <v>60980</v>
      </c>
      <c r="AC2103" s="6"/>
      <c r="AD2103" s="6"/>
      <c r="AE2103" s="5" t="s">
        <v>1701</v>
      </c>
      <c r="AF2103">
        <v>166</v>
      </c>
      <c r="AG2103">
        <v>2179</v>
      </c>
      <c r="AH2103">
        <v>12525</v>
      </c>
      <c r="AI2103">
        <v>183</v>
      </c>
      <c r="AJ2103">
        <v>286.70199926138002</v>
      </c>
      <c r="AK2103">
        <v>8838.0122894986398</v>
      </c>
      <c r="AL2103">
        <v>599980</v>
      </c>
      <c r="AM2103" s="6"/>
      <c r="AN2103" s="6"/>
    </row>
    <row r="2104" spans="1:40" x14ac:dyDescent="0.2">
      <c r="A2104" s="5" t="s">
        <v>1701</v>
      </c>
      <c r="B2104">
        <v>3</v>
      </c>
      <c r="C2104">
        <v>2342</v>
      </c>
      <c r="D2104">
        <v>9676</v>
      </c>
      <c r="E2104">
        <v>183</v>
      </c>
      <c r="F2104">
        <v>322.56656274059299</v>
      </c>
      <c r="G2104">
        <v>5527.7940031559601</v>
      </c>
      <c r="H2104">
        <v>1131</v>
      </c>
      <c r="I2104" s="6"/>
      <c r="J2104" s="6"/>
      <c r="K2104" s="5" t="s">
        <v>1701</v>
      </c>
      <c r="L2104">
        <v>124</v>
      </c>
      <c r="M2104">
        <v>2221</v>
      </c>
      <c r="N2104">
        <v>10388</v>
      </c>
      <c r="O2104">
        <v>183</v>
      </c>
      <c r="P2104">
        <v>362.40420747186198</v>
      </c>
      <c r="Q2104">
        <v>5727.4818919118397</v>
      </c>
      <c r="R2104">
        <v>599994</v>
      </c>
      <c r="S2104" s="6"/>
      <c r="T2104" s="6"/>
      <c r="U2104" s="5" t="s">
        <v>1701</v>
      </c>
      <c r="V2104" s="5">
        <v>236</v>
      </c>
      <c r="W2104" s="5">
        <v>2109</v>
      </c>
      <c r="X2104" s="5">
        <v>12109</v>
      </c>
      <c r="Y2104" s="5">
        <v>217</v>
      </c>
      <c r="Z2104" s="5">
        <v>327.58041609999998</v>
      </c>
      <c r="AA2104" s="5">
        <v>7896.3158489999996</v>
      </c>
      <c r="AB2104" s="5">
        <v>61121</v>
      </c>
      <c r="AC2104" s="6"/>
      <c r="AD2104" s="6"/>
      <c r="AE2104" s="5" t="s">
        <v>1701</v>
      </c>
      <c r="AF2104">
        <v>166</v>
      </c>
      <c r="AG2104">
        <v>2179</v>
      </c>
      <c r="AH2104">
        <v>12525</v>
      </c>
      <c r="AI2104">
        <v>183</v>
      </c>
      <c r="AJ2104">
        <v>286.70199926138002</v>
      </c>
      <c r="AK2104">
        <v>8838.0122894986398</v>
      </c>
      <c r="AL2104">
        <v>599980</v>
      </c>
      <c r="AM2104" s="6"/>
      <c r="AN2104" s="6"/>
    </row>
    <row r="2105" spans="1:40" x14ac:dyDescent="0.2">
      <c r="A2105" s="5" t="s">
        <v>1701</v>
      </c>
      <c r="B2105">
        <v>3</v>
      </c>
      <c r="C2105">
        <v>2342</v>
      </c>
      <c r="D2105">
        <v>9676</v>
      </c>
      <c r="E2105">
        <v>183</v>
      </c>
      <c r="F2105">
        <v>322.56656274059299</v>
      </c>
      <c r="G2105">
        <v>5527.7940031559601</v>
      </c>
      <c r="H2105">
        <v>1413</v>
      </c>
      <c r="I2105" s="6"/>
      <c r="J2105" s="6"/>
      <c r="K2105" s="5" t="s">
        <v>1701</v>
      </c>
      <c r="L2105">
        <v>124</v>
      </c>
      <c r="M2105">
        <v>2221</v>
      </c>
      <c r="N2105">
        <v>10388</v>
      </c>
      <c r="O2105">
        <v>183</v>
      </c>
      <c r="P2105">
        <v>362.40420747186198</v>
      </c>
      <c r="Q2105">
        <v>5727.4818919118397</v>
      </c>
      <c r="R2105">
        <v>599994</v>
      </c>
      <c r="S2105" s="6"/>
      <c r="T2105" s="6"/>
      <c r="U2105" s="5" t="s">
        <v>1701</v>
      </c>
      <c r="V2105" s="5">
        <v>236</v>
      </c>
      <c r="W2105" s="5">
        <v>2109</v>
      </c>
      <c r="X2105" s="5">
        <v>12109</v>
      </c>
      <c r="Y2105" s="5">
        <v>217</v>
      </c>
      <c r="Z2105" s="5">
        <v>327.58041609999998</v>
      </c>
      <c r="AA2105" s="5">
        <v>7896.3158489999996</v>
      </c>
      <c r="AB2105" s="5">
        <v>61136</v>
      </c>
      <c r="AC2105" s="6"/>
      <c r="AD2105" s="6"/>
      <c r="AE2105" s="5" t="s">
        <v>1701</v>
      </c>
      <c r="AF2105">
        <v>166</v>
      </c>
      <c r="AG2105">
        <v>2179</v>
      </c>
      <c r="AH2105">
        <v>12525</v>
      </c>
      <c r="AI2105">
        <v>183</v>
      </c>
      <c r="AJ2105">
        <v>286.70199926138002</v>
      </c>
      <c r="AK2105">
        <v>8838.0122894986398</v>
      </c>
      <c r="AL2105">
        <v>599980</v>
      </c>
      <c r="AM2105" s="6"/>
      <c r="AN2105" s="6"/>
    </row>
    <row r="2106" spans="1:40" x14ac:dyDescent="0.2">
      <c r="A2106" s="5" t="s">
        <v>1701</v>
      </c>
      <c r="B2106">
        <v>3</v>
      </c>
      <c r="C2106">
        <v>2342</v>
      </c>
      <c r="D2106">
        <v>9676</v>
      </c>
      <c r="E2106">
        <v>183</v>
      </c>
      <c r="F2106">
        <v>322.56656274059299</v>
      </c>
      <c r="G2106">
        <v>5527.7940031559601</v>
      </c>
      <c r="H2106">
        <v>1652</v>
      </c>
      <c r="I2106" s="6"/>
      <c r="J2106" s="6"/>
      <c r="K2106" s="5" t="s">
        <v>1701</v>
      </c>
      <c r="L2106">
        <v>124</v>
      </c>
      <c r="M2106">
        <v>2221</v>
      </c>
      <c r="N2106">
        <v>10388</v>
      </c>
      <c r="O2106">
        <v>183</v>
      </c>
      <c r="P2106">
        <v>362.40420747186198</v>
      </c>
      <c r="Q2106">
        <v>5727.4818919118397</v>
      </c>
      <c r="R2106">
        <v>599996</v>
      </c>
      <c r="S2106" s="6"/>
      <c r="T2106" s="6"/>
      <c r="U2106" s="5" t="s">
        <v>1701</v>
      </c>
      <c r="V2106" s="5">
        <v>236</v>
      </c>
      <c r="W2106" s="5">
        <v>2109</v>
      </c>
      <c r="X2106" s="5">
        <v>12109</v>
      </c>
      <c r="Y2106" s="5">
        <v>217</v>
      </c>
      <c r="Z2106" s="5">
        <v>327.58041609999998</v>
      </c>
      <c r="AA2106" s="5">
        <v>7896.3158489999996</v>
      </c>
      <c r="AB2106" s="5">
        <v>61203</v>
      </c>
      <c r="AC2106" s="6"/>
      <c r="AD2106" s="6"/>
      <c r="AE2106" s="5" t="s">
        <v>1701</v>
      </c>
      <c r="AF2106">
        <v>166</v>
      </c>
      <c r="AG2106">
        <v>2179</v>
      </c>
      <c r="AH2106">
        <v>12525</v>
      </c>
      <c r="AI2106">
        <v>183</v>
      </c>
      <c r="AJ2106">
        <v>286.70199926138002</v>
      </c>
      <c r="AK2106">
        <v>8838.0122894986398</v>
      </c>
      <c r="AL2106">
        <v>599981</v>
      </c>
      <c r="AM2106" s="6"/>
      <c r="AN2106" s="6"/>
    </row>
    <row r="2107" spans="1:40" x14ac:dyDescent="0.2">
      <c r="A2107" s="5" t="s">
        <v>1701</v>
      </c>
      <c r="B2107">
        <v>3</v>
      </c>
      <c r="C2107">
        <v>2342</v>
      </c>
      <c r="D2107">
        <v>9676</v>
      </c>
      <c r="E2107">
        <v>183</v>
      </c>
      <c r="F2107">
        <v>322.56656274059299</v>
      </c>
      <c r="G2107">
        <v>5527.7940031559601</v>
      </c>
      <c r="H2107">
        <v>170</v>
      </c>
      <c r="I2107" s="6"/>
      <c r="J2107" s="6"/>
      <c r="K2107" s="5" t="s">
        <v>1701</v>
      </c>
      <c r="L2107">
        <v>124</v>
      </c>
      <c r="M2107">
        <v>2221</v>
      </c>
      <c r="N2107">
        <v>10388</v>
      </c>
      <c r="O2107">
        <v>183</v>
      </c>
      <c r="P2107">
        <v>362.40420747186198</v>
      </c>
      <c r="Q2107">
        <v>5727.4818919118397</v>
      </c>
      <c r="R2107">
        <v>599996</v>
      </c>
      <c r="S2107" s="6"/>
      <c r="T2107" s="6"/>
      <c r="U2107" s="5" t="s">
        <v>1701</v>
      </c>
      <c r="V2107" s="5">
        <v>236</v>
      </c>
      <c r="W2107" s="5">
        <v>2109</v>
      </c>
      <c r="X2107" s="5">
        <v>12109</v>
      </c>
      <c r="Y2107" s="5">
        <v>217</v>
      </c>
      <c r="Z2107" s="5">
        <v>327.58041609999998</v>
      </c>
      <c r="AA2107" s="5">
        <v>7896.3158489999996</v>
      </c>
      <c r="AB2107" s="5">
        <v>61247</v>
      </c>
      <c r="AC2107" s="6"/>
      <c r="AD2107" s="6"/>
      <c r="AE2107" s="5" t="s">
        <v>1701</v>
      </c>
      <c r="AF2107">
        <v>166</v>
      </c>
      <c r="AG2107">
        <v>2179</v>
      </c>
      <c r="AH2107">
        <v>12525</v>
      </c>
      <c r="AI2107">
        <v>183</v>
      </c>
      <c r="AJ2107">
        <v>286.70199926138002</v>
      </c>
      <c r="AK2107">
        <v>8838.0122894986398</v>
      </c>
      <c r="AL2107">
        <v>599982</v>
      </c>
      <c r="AM2107" s="6"/>
      <c r="AN2107" s="6"/>
    </row>
    <row r="2108" spans="1:40" x14ac:dyDescent="0.2">
      <c r="A2108" s="5" t="s">
        <v>1701</v>
      </c>
      <c r="B2108">
        <v>3</v>
      </c>
      <c r="C2108">
        <v>2342</v>
      </c>
      <c r="D2108">
        <v>9676</v>
      </c>
      <c r="E2108">
        <v>183</v>
      </c>
      <c r="F2108">
        <v>322.56656274059299</v>
      </c>
      <c r="G2108">
        <v>5527.7940031559601</v>
      </c>
      <c r="H2108">
        <v>172</v>
      </c>
      <c r="I2108" s="6"/>
      <c r="J2108" s="6"/>
      <c r="K2108" s="5" t="s">
        <v>1701</v>
      </c>
      <c r="L2108">
        <v>124</v>
      </c>
      <c r="M2108">
        <v>2221</v>
      </c>
      <c r="N2108">
        <v>10388</v>
      </c>
      <c r="O2108">
        <v>183</v>
      </c>
      <c r="P2108">
        <v>362.40420747186198</v>
      </c>
      <c r="Q2108">
        <v>5727.4818919118397</v>
      </c>
      <c r="R2108">
        <v>599996</v>
      </c>
      <c r="S2108" s="6"/>
      <c r="T2108" s="6"/>
      <c r="U2108" s="5" t="s">
        <v>1701</v>
      </c>
      <c r="V2108" s="5">
        <v>236</v>
      </c>
      <c r="W2108" s="5">
        <v>2109</v>
      </c>
      <c r="X2108" s="5">
        <v>12109</v>
      </c>
      <c r="Y2108" s="5">
        <v>217</v>
      </c>
      <c r="Z2108" s="5">
        <v>327.58041609999998</v>
      </c>
      <c r="AA2108" s="5">
        <v>7896.3158489999996</v>
      </c>
      <c r="AB2108" s="5">
        <v>61404</v>
      </c>
      <c r="AC2108" s="6"/>
      <c r="AD2108" s="6"/>
      <c r="AE2108" s="5" t="s">
        <v>1701</v>
      </c>
      <c r="AF2108">
        <v>166</v>
      </c>
      <c r="AG2108">
        <v>2179</v>
      </c>
      <c r="AH2108">
        <v>12525</v>
      </c>
      <c r="AI2108">
        <v>183</v>
      </c>
      <c r="AJ2108">
        <v>286.70199926138002</v>
      </c>
      <c r="AK2108">
        <v>8838.0122894986398</v>
      </c>
      <c r="AL2108">
        <v>599982</v>
      </c>
      <c r="AM2108" s="6"/>
      <c r="AN2108" s="6"/>
    </row>
    <row r="2109" spans="1:40" x14ac:dyDescent="0.2">
      <c r="A2109" s="5" t="s">
        <v>1701</v>
      </c>
      <c r="B2109">
        <v>3</v>
      </c>
      <c r="C2109">
        <v>2342</v>
      </c>
      <c r="D2109">
        <v>9676</v>
      </c>
      <c r="E2109">
        <v>183</v>
      </c>
      <c r="F2109">
        <v>322.818264600715</v>
      </c>
      <c r="G2109">
        <v>5524.55711723479</v>
      </c>
      <c r="H2109">
        <v>150</v>
      </c>
      <c r="I2109" s="6"/>
      <c r="J2109" s="6"/>
      <c r="K2109" s="5" t="s">
        <v>1701</v>
      </c>
      <c r="L2109">
        <v>124</v>
      </c>
      <c r="M2109">
        <v>2221</v>
      </c>
      <c r="N2109">
        <v>10388</v>
      </c>
      <c r="O2109">
        <v>183</v>
      </c>
      <c r="P2109">
        <v>362.40420747186198</v>
      </c>
      <c r="Q2109">
        <v>5727.4818919118397</v>
      </c>
      <c r="R2109">
        <v>599997</v>
      </c>
      <c r="S2109" s="6"/>
      <c r="T2109" s="6"/>
      <c r="U2109" s="5" t="s">
        <v>1701</v>
      </c>
      <c r="V2109" s="5">
        <v>236</v>
      </c>
      <c r="W2109" s="5">
        <v>2109</v>
      </c>
      <c r="X2109" s="5">
        <v>12109</v>
      </c>
      <c r="Y2109" s="5">
        <v>217</v>
      </c>
      <c r="Z2109" s="5">
        <v>327.58041609999998</v>
      </c>
      <c r="AA2109" s="5">
        <v>7896.3158489999996</v>
      </c>
      <c r="AB2109" s="5">
        <v>63289</v>
      </c>
      <c r="AC2109" s="6"/>
      <c r="AD2109" s="6"/>
      <c r="AE2109" s="5" t="s">
        <v>1701</v>
      </c>
      <c r="AF2109">
        <v>166</v>
      </c>
      <c r="AG2109">
        <v>2179</v>
      </c>
      <c r="AH2109">
        <v>12525</v>
      </c>
      <c r="AI2109">
        <v>183</v>
      </c>
      <c r="AJ2109">
        <v>286.70199926138002</v>
      </c>
      <c r="AK2109">
        <v>8838.0122894986398</v>
      </c>
      <c r="AL2109">
        <v>599983</v>
      </c>
      <c r="AM2109" s="6"/>
      <c r="AN2109" s="6"/>
    </row>
    <row r="2110" spans="1:40" x14ac:dyDescent="0.2">
      <c r="A2110" s="5" t="s">
        <v>1701</v>
      </c>
      <c r="B2110">
        <v>3</v>
      </c>
      <c r="C2110">
        <v>2342</v>
      </c>
      <c r="D2110">
        <v>9676</v>
      </c>
      <c r="E2110">
        <v>183</v>
      </c>
      <c r="F2110">
        <v>322.818264600715</v>
      </c>
      <c r="G2110">
        <v>5524.55711723479</v>
      </c>
      <c r="H2110">
        <v>159</v>
      </c>
      <c r="I2110" s="6"/>
      <c r="J2110" s="6"/>
      <c r="K2110" s="5" t="s">
        <v>1701</v>
      </c>
      <c r="L2110">
        <v>124</v>
      </c>
      <c r="M2110">
        <v>2221</v>
      </c>
      <c r="N2110">
        <v>10388</v>
      </c>
      <c r="O2110">
        <v>183</v>
      </c>
      <c r="P2110">
        <v>362.40420747186198</v>
      </c>
      <c r="Q2110">
        <v>5727.4818919118397</v>
      </c>
      <c r="R2110">
        <v>599998</v>
      </c>
      <c r="S2110" s="6"/>
      <c r="T2110" s="6"/>
      <c r="U2110" s="5" t="s">
        <v>1701</v>
      </c>
      <c r="V2110" s="5">
        <v>236</v>
      </c>
      <c r="W2110" s="5">
        <v>2109</v>
      </c>
      <c r="X2110" s="5">
        <v>12109</v>
      </c>
      <c r="Y2110" s="5">
        <v>217</v>
      </c>
      <c r="Z2110" s="5">
        <v>327.58041609999998</v>
      </c>
      <c r="AA2110" s="5">
        <v>7896.3158489999996</v>
      </c>
      <c r="AB2110" s="5">
        <v>65542</v>
      </c>
      <c r="AC2110" s="6"/>
      <c r="AD2110" s="6"/>
      <c r="AE2110" s="5" t="s">
        <v>1701</v>
      </c>
      <c r="AF2110">
        <v>166</v>
      </c>
      <c r="AG2110">
        <v>2179</v>
      </c>
      <c r="AH2110">
        <v>12525</v>
      </c>
      <c r="AI2110">
        <v>183</v>
      </c>
      <c r="AJ2110">
        <v>286.70199926138002</v>
      </c>
      <c r="AK2110">
        <v>8838.0122894986398</v>
      </c>
      <c r="AL2110">
        <v>599985</v>
      </c>
      <c r="AM2110" s="6"/>
      <c r="AN2110" s="6"/>
    </row>
    <row r="2111" spans="1:40" x14ac:dyDescent="0.2">
      <c r="A2111" s="5" t="s">
        <v>1701</v>
      </c>
      <c r="B2111">
        <v>96</v>
      </c>
      <c r="C2111">
        <v>2249</v>
      </c>
      <c r="D2111">
        <v>9019</v>
      </c>
      <c r="E2111">
        <v>183</v>
      </c>
      <c r="F2111">
        <v>364.29567276611198</v>
      </c>
      <c r="G2111">
        <v>4334.1576482277897</v>
      </c>
      <c r="H2111">
        <v>1687</v>
      </c>
      <c r="I2111" s="6"/>
      <c r="J2111" s="6"/>
      <c r="K2111" s="5" t="s">
        <v>1701</v>
      </c>
      <c r="L2111">
        <v>124</v>
      </c>
      <c r="M2111">
        <v>2221</v>
      </c>
      <c r="N2111">
        <v>10388</v>
      </c>
      <c r="O2111">
        <v>183</v>
      </c>
      <c r="P2111">
        <v>362.40420747186198</v>
      </c>
      <c r="Q2111">
        <v>5727.4818919118397</v>
      </c>
      <c r="R2111">
        <v>599999</v>
      </c>
      <c r="S2111" s="6"/>
      <c r="T2111" s="6"/>
      <c r="U2111" s="5" t="s">
        <v>1701</v>
      </c>
      <c r="V2111" s="5">
        <v>236</v>
      </c>
      <c r="W2111" s="5">
        <v>2109</v>
      </c>
      <c r="X2111" s="5">
        <v>12109</v>
      </c>
      <c r="Y2111" s="5">
        <v>217</v>
      </c>
      <c r="Z2111" s="5">
        <v>327.58041609999998</v>
      </c>
      <c r="AA2111" s="5">
        <v>7896.3158489999996</v>
      </c>
      <c r="AB2111" s="5">
        <v>69694</v>
      </c>
      <c r="AC2111" s="6"/>
      <c r="AD2111" s="6"/>
      <c r="AE2111" s="5" t="s">
        <v>1701</v>
      </c>
      <c r="AF2111">
        <v>166</v>
      </c>
      <c r="AG2111">
        <v>2179</v>
      </c>
      <c r="AH2111">
        <v>12525</v>
      </c>
      <c r="AI2111">
        <v>183</v>
      </c>
      <c r="AJ2111">
        <v>286.70199926138002</v>
      </c>
      <c r="AK2111">
        <v>8838.0122894986398</v>
      </c>
      <c r="AL2111">
        <v>600046</v>
      </c>
      <c r="AM2111" s="6"/>
      <c r="AN2111" s="6"/>
    </row>
    <row r="2112" spans="1:40" x14ac:dyDescent="0.2">
      <c r="A2112" s="5" t="s">
        <v>1702</v>
      </c>
      <c r="B2112">
        <v>1161</v>
      </c>
      <c r="C2112">
        <v>12268</v>
      </c>
      <c r="D2112">
        <v>22468</v>
      </c>
      <c r="E2112">
        <v>183</v>
      </c>
      <c r="F2112">
        <v>289.46187864809701</v>
      </c>
      <c r="G2112">
        <v>16334.3027914468</v>
      </c>
      <c r="H2112">
        <v>172</v>
      </c>
      <c r="I2112" s="6">
        <f t="shared" ref="I2112:J2112" si="1470">AVERAGE(G2112:G2121)</f>
        <v>14990.106507357978</v>
      </c>
      <c r="J2112" s="6">
        <f t="shared" si="1470"/>
        <v>874.6</v>
      </c>
      <c r="K2112" s="5" t="s">
        <v>1702</v>
      </c>
      <c r="L2112">
        <v>1161</v>
      </c>
      <c r="M2112">
        <v>12268</v>
      </c>
      <c r="N2112">
        <v>22468</v>
      </c>
      <c r="O2112">
        <v>183</v>
      </c>
      <c r="P2112">
        <v>289.46187864809701</v>
      </c>
      <c r="Q2112">
        <v>16334.3027914468</v>
      </c>
      <c r="R2112">
        <v>599574</v>
      </c>
      <c r="S2112" s="6">
        <f t="shared" ref="S2112" si="1471">AVERAGE(Q2112:Q2121)</f>
        <v>16334.3027914468</v>
      </c>
      <c r="T2112" s="6">
        <f t="shared" ref="T2112" si="1472">AVERAGE(R2112:R2121)</f>
        <v>599953.19999999995</v>
      </c>
      <c r="U2112" s="5" t="s">
        <v>1702</v>
      </c>
      <c r="V2112" s="5">
        <v>1161</v>
      </c>
      <c r="W2112" s="5">
        <v>12268</v>
      </c>
      <c r="X2112" s="5">
        <v>22468</v>
      </c>
      <c r="Y2112" s="5">
        <v>183</v>
      </c>
      <c r="Z2112" s="5">
        <v>289.46187859999998</v>
      </c>
      <c r="AA2112" s="5">
        <v>16334.30279</v>
      </c>
      <c r="AB2112" s="5">
        <v>60463</v>
      </c>
      <c r="AC2112" s="6">
        <f t="shared" ref="AC2112" si="1473">AVERAGE(AA2112:AA2121)</f>
        <v>16334.302789999998</v>
      </c>
      <c r="AD2112" s="6">
        <f t="shared" ref="AD2112" si="1474">AVERAGE(AB2112:AB2121)</f>
        <v>62083.9</v>
      </c>
      <c r="AE2112" s="5" t="s">
        <v>1702</v>
      </c>
      <c r="AF2112">
        <v>1161</v>
      </c>
      <c r="AG2112">
        <v>12268</v>
      </c>
      <c r="AH2112">
        <v>22468</v>
      </c>
      <c r="AI2112">
        <v>183</v>
      </c>
      <c r="AJ2112">
        <v>289.46187864809701</v>
      </c>
      <c r="AK2112">
        <v>16334.3027914468</v>
      </c>
      <c r="AL2112">
        <v>599980</v>
      </c>
      <c r="AM2112" s="6">
        <f t="shared" ref="AM2112" si="1475">AVERAGE(AK2112:AK2121)</f>
        <v>16334.3027914468</v>
      </c>
      <c r="AN2112" s="6">
        <f t="shared" ref="AN2112" si="1476">AVERAGE(AL2112:AL2121)</f>
        <v>599982.30000000005</v>
      </c>
    </row>
    <row r="2113" spans="1:40" x14ac:dyDescent="0.2">
      <c r="A2113" s="5" t="s">
        <v>1702</v>
      </c>
      <c r="B2113">
        <v>1161</v>
      </c>
      <c r="C2113">
        <v>12268</v>
      </c>
      <c r="D2113">
        <v>22468</v>
      </c>
      <c r="E2113">
        <v>183</v>
      </c>
      <c r="F2113">
        <v>289.46187864809701</v>
      </c>
      <c r="G2113">
        <v>16334.3027914468</v>
      </c>
      <c r="H2113">
        <v>173</v>
      </c>
      <c r="I2113" s="6"/>
      <c r="J2113" s="6"/>
      <c r="K2113" s="5" t="s">
        <v>1702</v>
      </c>
      <c r="L2113">
        <v>1161</v>
      </c>
      <c r="M2113">
        <v>12268</v>
      </c>
      <c r="N2113">
        <v>22468</v>
      </c>
      <c r="O2113">
        <v>183</v>
      </c>
      <c r="P2113">
        <v>289.46187864809701</v>
      </c>
      <c r="Q2113">
        <v>16334.3027914468</v>
      </c>
      <c r="R2113">
        <v>599994</v>
      </c>
      <c r="S2113" s="6"/>
      <c r="T2113" s="6"/>
      <c r="U2113" s="5" t="s">
        <v>1702</v>
      </c>
      <c r="V2113" s="5">
        <v>1161</v>
      </c>
      <c r="W2113" s="5">
        <v>12268</v>
      </c>
      <c r="X2113" s="5">
        <v>22468</v>
      </c>
      <c r="Y2113" s="5">
        <v>183</v>
      </c>
      <c r="Z2113" s="5">
        <v>289.46187859999998</v>
      </c>
      <c r="AA2113" s="5">
        <v>16334.30279</v>
      </c>
      <c r="AB2113" s="5">
        <v>60517</v>
      </c>
      <c r="AC2113" s="6"/>
      <c r="AD2113" s="6"/>
      <c r="AE2113" s="5" t="s">
        <v>1702</v>
      </c>
      <c r="AF2113">
        <v>1161</v>
      </c>
      <c r="AG2113">
        <v>12268</v>
      </c>
      <c r="AH2113">
        <v>22468</v>
      </c>
      <c r="AI2113">
        <v>183</v>
      </c>
      <c r="AJ2113">
        <v>289.46187864809701</v>
      </c>
      <c r="AK2113">
        <v>16334.3027914468</v>
      </c>
      <c r="AL2113">
        <v>599980</v>
      </c>
      <c r="AM2113" s="6"/>
      <c r="AN2113" s="6"/>
    </row>
    <row r="2114" spans="1:40" x14ac:dyDescent="0.2">
      <c r="A2114" s="5" t="s">
        <v>1702</v>
      </c>
      <c r="B2114">
        <v>1161</v>
      </c>
      <c r="C2114">
        <v>12268</v>
      </c>
      <c r="D2114">
        <v>22468</v>
      </c>
      <c r="E2114">
        <v>183</v>
      </c>
      <c r="F2114">
        <v>289.46187864809701</v>
      </c>
      <c r="G2114">
        <v>16334.3027914468</v>
      </c>
      <c r="H2114">
        <v>176</v>
      </c>
      <c r="I2114" s="6"/>
      <c r="J2114" s="6"/>
      <c r="K2114" s="5" t="s">
        <v>1702</v>
      </c>
      <c r="L2114">
        <v>1161</v>
      </c>
      <c r="M2114">
        <v>12268</v>
      </c>
      <c r="N2114">
        <v>22468</v>
      </c>
      <c r="O2114">
        <v>183</v>
      </c>
      <c r="P2114">
        <v>289.46187864809701</v>
      </c>
      <c r="Q2114">
        <v>16334.3027914468</v>
      </c>
      <c r="R2114">
        <v>599994</v>
      </c>
      <c r="S2114" s="6"/>
      <c r="T2114" s="6"/>
      <c r="U2114" s="5" t="s">
        <v>1702</v>
      </c>
      <c r="V2114" s="5">
        <v>1161</v>
      </c>
      <c r="W2114" s="5">
        <v>12268</v>
      </c>
      <c r="X2114" s="5">
        <v>22468</v>
      </c>
      <c r="Y2114" s="5">
        <v>183</v>
      </c>
      <c r="Z2114" s="5">
        <v>289.46187859999998</v>
      </c>
      <c r="AA2114" s="5">
        <v>16334.30279</v>
      </c>
      <c r="AB2114" s="5">
        <v>60665</v>
      </c>
      <c r="AC2114" s="6"/>
      <c r="AD2114" s="6"/>
      <c r="AE2114" s="5" t="s">
        <v>1702</v>
      </c>
      <c r="AF2114">
        <v>1161</v>
      </c>
      <c r="AG2114">
        <v>12268</v>
      </c>
      <c r="AH2114">
        <v>22468</v>
      </c>
      <c r="AI2114">
        <v>183</v>
      </c>
      <c r="AJ2114">
        <v>289.46187864809701</v>
      </c>
      <c r="AK2114">
        <v>16334.3027914468</v>
      </c>
      <c r="AL2114">
        <v>599980</v>
      </c>
      <c r="AM2114" s="6"/>
      <c r="AN2114" s="6"/>
    </row>
    <row r="2115" spans="1:40" x14ac:dyDescent="0.2">
      <c r="A2115" s="5" t="s">
        <v>1702</v>
      </c>
      <c r="B2115">
        <v>1161</v>
      </c>
      <c r="C2115">
        <v>12268</v>
      </c>
      <c r="D2115">
        <v>22468</v>
      </c>
      <c r="E2115">
        <v>183</v>
      </c>
      <c r="F2115">
        <v>289.46187864809701</v>
      </c>
      <c r="G2115">
        <v>16334.3027914468</v>
      </c>
      <c r="H2115">
        <v>280</v>
      </c>
      <c r="I2115" s="6"/>
      <c r="J2115" s="6"/>
      <c r="K2115" s="5" t="s">
        <v>1702</v>
      </c>
      <c r="L2115">
        <v>1161</v>
      </c>
      <c r="M2115">
        <v>12268</v>
      </c>
      <c r="N2115">
        <v>22468</v>
      </c>
      <c r="O2115">
        <v>183</v>
      </c>
      <c r="P2115">
        <v>289.46187864809701</v>
      </c>
      <c r="Q2115">
        <v>16334.3027914468</v>
      </c>
      <c r="R2115">
        <v>599995</v>
      </c>
      <c r="S2115" s="6"/>
      <c r="T2115" s="6"/>
      <c r="U2115" s="5" t="s">
        <v>1702</v>
      </c>
      <c r="V2115" s="5">
        <v>1161</v>
      </c>
      <c r="W2115" s="5">
        <v>12268</v>
      </c>
      <c r="X2115" s="5">
        <v>22468</v>
      </c>
      <c r="Y2115" s="5">
        <v>183</v>
      </c>
      <c r="Z2115" s="5">
        <v>289.46187859999998</v>
      </c>
      <c r="AA2115" s="5">
        <v>16334.30279</v>
      </c>
      <c r="AB2115" s="5">
        <v>60684</v>
      </c>
      <c r="AC2115" s="6"/>
      <c r="AD2115" s="6"/>
      <c r="AE2115" s="5" t="s">
        <v>1702</v>
      </c>
      <c r="AF2115">
        <v>1161</v>
      </c>
      <c r="AG2115">
        <v>12268</v>
      </c>
      <c r="AH2115">
        <v>22468</v>
      </c>
      <c r="AI2115">
        <v>183</v>
      </c>
      <c r="AJ2115">
        <v>289.46187864809701</v>
      </c>
      <c r="AK2115">
        <v>16334.3027914468</v>
      </c>
      <c r="AL2115">
        <v>599981</v>
      </c>
      <c r="AM2115" s="6"/>
      <c r="AN2115" s="6"/>
    </row>
    <row r="2116" spans="1:40" x14ac:dyDescent="0.2">
      <c r="A2116" s="5" t="s">
        <v>1702</v>
      </c>
      <c r="B2116">
        <v>1161</v>
      </c>
      <c r="C2116">
        <v>12268</v>
      </c>
      <c r="D2116">
        <v>22468</v>
      </c>
      <c r="E2116">
        <v>183</v>
      </c>
      <c r="F2116">
        <v>289.46187864809701</v>
      </c>
      <c r="G2116">
        <v>16334.3027914468</v>
      </c>
      <c r="H2116">
        <v>4026</v>
      </c>
      <c r="I2116" s="6"/>
      <c r="J2116" s="6"/>
      <c r="K2116" s="5" t="s">
        <v>1702</v>
      </c>
      <c r="L2116">
        <v>1161</v>
      </c>
      <c r="M2116">
        <v>12268</v>
      </c>
      <c r="N2116">
        <v>22468</v>
      </c>
      <c r="O2116">
        <v>183</v>
      </c>
      <c r="P2116">
        <v>289.46187864809701</v>
      </c>
      <c r="Q2116">
        <v>16334.3027914468</v>
      </c>
      <c r="R2116">
        <v>599995</v>
      </c>
      <c r="S2116" s="6"/>
      <c r="T2116" s="6"/>
      <c r="U2116" s="5" t="s">
        <v>1702</v>
      </c>
      <c r="V2116" s="5">
        <v>1161</v>
      </c>
      <c r="W2116" s="5">
        <v>12268</v>
      </c>
      <c r="X2116" s="5">
        <v>22468</v>
      </c>
      <c r="Y2116" s="5">
        <v>183</v>
      </c>
      <c r="Z2116" s="5">
        <v>289.46187859999998</v>
      </c>
      <c r="AA2116" s="5">
        <v>16334.30279</v>
      </c>
      <c r="AB2116" s="5">
        <v>60746</v>
      </c>
      <c r="AC2116" s="6"/>
      <c r="AD2116" s="6"/>
      <c r="AE2116" s="5" t="s">
        <v>1702</v>
      </c>
      <c r="AF2116">
        <v>1161</v>
      </c>
      <c r="AG2116">
        <v>12268</v>
      </c>
      <c r="AH2116">
        <v>22468</v>
      </c>
      <c r="AI2116">
        <v>183</v>
      </c>
      <c r="AJ2116">
        <v>289.46187864809701</v>
      </c>
      <c r="AK2116">
        <v>16334.3027914468</v>
      </c>
      <c r="AL2116">
        <v>599981</v>
      </c>
      <c r="AM2116" s="6"/>
      <c r="AN2116" s="6"/>
    </row>
    <row r="2117" spans="1:40" x14ac:dyDescent="0.2">
      <c r="A2117" s="5" t="s">
        <v>1702</v>
      </c>
      <c r="B2117">
        <v>1161</v>
      </c>
      <c r="C2117">
        <v>12268</v>
      </c>
      <c r="D2117">
        <v>22468</v>
      </c>
      <c r="E2117">
        <v>183</v>
      </c>
      <c r="F2117">
        <v>289.76755915384098</v>
      </c>
      <c r="G2117">
        <v>16327.8254215301</v>
      </c>
      <c r="H2117">
        <v>1507</v>
      </c>
      <c r="I2117" s="6"/>
      <c r="J2117" s="6"/>
      <c r="K2117" s="5" t="s">
        <v>1702</v>
      </c>
      <c r="L2117">
        <v>1161</v>
      </c>
      <c r="M2117">
        <v>12268</v>
      </c>
      <c r="N2117">
        <v>22468</v>
      </c>
      <c r="O2117">
        <v>183</v>
      </c>
      <c r="P2117">
        <v>289.46187864809701</v>
      </c>
      <c r="Q2117">
        <v>16334.3027914468</v>
      </c>
      <c r="R2117">
        <v>599995</v>
      </c>
      <c r="S2117" s="6"/>
      <c r="T2117" s="6"/>
      <c r="U2117" s="5" t="s">
        <v>1702</v>
      </c>
      <c r="V2117" s="5">
        <v>1161</v>
      </c>
      <c r="W2117" s="5">
        <v>12268</v>
      </c>
      <c r="X2117" s="5">
        <v>22468</v>
      </c>
      <c r="Y2117" s="5">
        <v>183</v>
      </c>
      <c r="Z2117" s="5">
        <v>289.46187859999998</v>
      </c>
      <c r="AA2117" s="5">
        <v>16334.30279</v>
      </c>
      <c r="AB2117" s="5">
        <v>60787</v>
      </c>
      <c r="AC2117" s="6"/>
      <c r="AD2117" s="6"/>
      <c r="AE2117" s="5" t="s">
        <v>1702</v>
      </c>
      <c r="AF2117">
        <v>1161</v>
      </c>
      <c r="AG2117">
        <v>12268</v>
      </c>
      <c r="AH2117">
        <v>22468</v>
      </c>
      <c r="AI2117">
        <v>183</v>
      </c>
      <c r="AJ2117">
        <v>289.46187864809701</v>
      </c>
      <c r="AK2117">
        <v>16334.3027914468</v>
      </c>
      <c r="AL2117">
        <v>599981</v>
      </c>
      <c r="AM2117" s="6"/>
      <c r="AN2117" s="6"/>
    </row>
    <row r="2118" spans="1:40" x14ac:dyDescent="0.2">
      <c r="A2118" s="5" t="s">
        <v>1702</v>
      </c>
      <c r="B2118">
        <v>1161</v>
      </c>
      <c r="C2118">
        <v>12268</v>
      </c>
      <c r="D2118">
        <v>22468</v>
      </c>
      <c r="E2118">
        <v>183</v>
      </c>
      <c r="F2118">
        <v>289.76755915384098</v>
      </c>
      <c r="G2118">
        <v>16327.8254215301</v>
      </c>
      <c r="H2118">
        <v>200</v>
      </c>
      <c r="I2118" s="6"/>
      <c r="J2118" s="6"/>
      <c r="K2118" s="5" t="s">
        <v>1702</v>
      </c>
      <c r="L2118">
        <v>1161</v>
      </c>
      <c r="M2118">
        <v>12268</v>
      </c>
      <c r="N2118">
        <v>22468</v>
      </c>
      <c r="O2118">
        <v>183</v>
      </c>
      <c r="P2118">
        <v>289.46187864809701</v>
      </c>
      <c r="Q2118">
        <v>16334.3027914468</v>
      </c>
      <c r="R2118">
        <v>599995</v>
      </c>
      <c r="S2118" s="6"/>
      <c r="T2118" s="6"/>
      <c r="U2118" s="5" t="s">
        <v>1702</v>
      </c>
      <c r="V2118" s="5">
        <v>1161</v>
      </c>
      <c r="W2118" s="5">
        <v>12268</v>
      </c>
      <c r="X2118" s="5">
        <v>22468</v>
      </c>
      <c r="Y2118" s="5">
        <v>183</v>
      </c>
      <c r="Z2118" s="5">
        <v>289.46187859999998</v>
      </c>
      <c r="AA2118" s="5">
        <v>16334.30279</v>
      </c>
      <c r="AB2118" s="5">
        <v>60996</v>
      </c>
      <c r="AC2118" s="6"/>
      <c r="AD2118" s="6"/>
      <c r="AE2118" s="5" t="s">
        <v>1702</v>
      </c>
      <c r="AF2118">
        <v>1161</v>
      </c>
      <c r="AG2118">
        <v>12268</v>
      </c>
      <c r="AH2118">
        <v>22468</v>
      </c>
      <c r="AI2118">
        <v>183</v>
      </c>
      <c r="AJ2118">
        <v>289.46187864809701</v>
      </c>
      <c r="AK2118">
        <v>16334.3027914468</v>
      </c>
      <c r="AL2118">
        <v>599982</v>
      </c>
      <c r="AM2118" s="6"/>
      <c r="AN2118" s="6"/>
    </row>
    <row r="2119" spans="1:40" x14ac:dyDescent="0.2">
      <c r="A2119" s="5" t="s">
        <v>1702</v>
      </c>
      <c r="B2119">
        <v>2923</v>
      </c>
      <c r="C2119">
        <v>10506</v>
      </c>
      <c r="D2119">
        <v>19296</v>
      </c>
      <c r="E2119">
        <v>183</v>
      </c>
      <c r="F2119">
        <v>352.37948562264398</v>
      </c>
      <c r="G2119">
        <v>11829.0786996561</v>
      </c>
      <c r="H2119">
        <v>1682</v>
      </c>
      <c r="I2119" s="6"/>
      <c r="J2119" s="6"/>
      <c r="K2119" s="5" t="s">
        <v>1702</v>
      </c>
      <c r="L2119">
        <v>1161</v>
      </c>
      <c r="M2119">
        <v>12268</v>
      </c>
      <c r="N2119">
        <v>22468</v>
      </c>
      <c r="O2119">
        <v>183</v>
      </c>
      <c r="P2119">
        <v>289.46187864809701</v>
      </c>
      <c r="Q2119">
        <v>16334.3027914468</v>
      </c>
      <c r="R2119">
        <v>599996</v>
      </c>
      <c r="S2119" s="6"/>
      <c r="T2119" s="6"/>
      <c r="U2119" s="5" t="s">
        <v>1702</v>
      </c>
      <c r="V2119" s="5">
        <v>1161</v>
      </c>
      <c r="W2119" s="5">
        <v>12268</v>
      </c>
      <c r="X2119" s="5">
        <v>22468</v>
      </c>
      <c r="Y2119" s="5">
        <v>183</v>
      </c>
      <c r="Z2119" s="5">
        <v>289.46187859999998</v>
      </c>
      <c r="AA2119" s="5">
        <v>16334.30279</v>
      </c>
      <c r="AB2119" s="5">
        <v>61790</v>
      </c>
      <c r="AC2119" s="6"/>
      <c r="AD2119" s="6"/>
      <c r="AE2119" s="5" t="s">
        <v>1702</v>
      </c>
      <c r="AF2119">
        <v>1161</v>
      </c>
      <c r="AG2119">
        <v>12268</v>
      </c>
      <c r="AH2119">
        <v>22468</v>
      </c>
      <c r="AI2119">
        <v>183</v>
      </c>
      <c r="AJ2119">
        <v>289.46187864809701</v>
      </c>
      <c r="AK2119">
        <v>16334.3027914468</v>
      </c>
      <c r="AL2119">
        <v>599982</v>
      </c>
      <c r="AM2119" s="6"/>
      <c r="AN2119" s="6"/>
    </row>
    <row r="2120" spans="1:40" x14ac:dyDescent="0.2">
      <c r="A2120" s="5" t="s">
        <v>1702</v>
      </c>
      <c r="B2120">
        <v>2923</v>
      </c>
      <c r="C2120">
        <v>10506</v>
      </c>
      <c r="D2120">
        <v>19296</v>
      </c>
      <c r="E2120">
        <v>183</v>
      </c>
      <c r="F2120">
        <v>352.37948562264398</v>
      </c>
      <c r="G2120">
        <v>11829.0786996561</v>
      </c>
      <c r="H2120">
        <v>342</v>
      </c>
      <c r="I2120" s="6"/>
      <c r="J2120" s="6"/>
      <c r="K2120" s="5" t="s">
        <v>1702</v>
      </c>
      <c r="L2120">
        <v>1161</v>
      </c>
      <c r="M2120">
        <v>12268</v>
      </c>
      <c r="N2120">
        <v>22468</v>
      </c>
      <c r="O2120">
        <v>183</v>
      </c>
      <c r="P2120">
        <v>289.46187864809701</v>
      </c>
      <c r="Q2120">
        <v>16334.3027914468</v>
      </c>
      <c r="R2120">
        <v>599996</v>
      </c>
      <c r="S2120" s="6"/>
      <c r="T2120" s="6"/>
      <c r="U2120" s="5" t="s">
        <v>1702</v>
      </c>
      <c r="V2120" s="5">
        <v>1161</v>
      </c>
      <c r="W2120" s="5">
        <v>12268</v>
      </c>
      <c r="X2120" s="5">
        <v>22468</v>
      </c>
      <c r="Y2120" s="5">
        <v>183</v>
      </c>
      <c r="Z2120" s="5">
        <v>289.46187859999998</v>
      </c>
      <c r="AA2120" s="5">
        <v>16334.30279</v>
      </c>
      <c r="AB2120" s="5">
        <v>66050</v>
      </c>
      <c r="AC2120" s="6"/>
      <c r="AD2120" s="6"/>
      <c r="AE2120" s="5" t="s">
        <v>1702</v>
      </c>
      <c r="AF2120">
        <v>1161</v>
      </c>
      <c r="AG2120">
        <v>12268</v>
      </c>
      <c r="AH2120">
        <v>22468</v>
      </c>
      <c r="AI2120">
        <v>183</v>
      </c>
      <c r="AJ2120">
        <v>289.46187864809701</v>
      </c>
      <c r="AK2120">
        <v>16334.3027914468</v>
      </c>
      <c r="AL2120">
        <v>599984</v>
      </c>
      <c r="AM2120" s="6"/>
      <c r="AN2120" s="6"/>
    </row>
    <row r="2121" spans="1:40" x14ac:dyDescent="0.2">
      <c r="A2121" s="5" t="s">
        <v>1702</v>
      </c>
      <c r="B2121">
        <v>3079</v>
      </c>
      <c r="C2121">
        <v>10350</v>
      </c>
      <c r="D2121">
        <v>19284</v>
      </c>
      <c r="E2121">
        <v>183</v>
      </c>
      <c r="F2121">
        <v>347.72331883088799</v>
      </c>
      <c r="G2121">
        <v>11915.7428739734</v>
      </c>
      <c r="H2121">
        <v>188</v>
      </c>
      <c r="I2121" s="6"/>
      <c r="J2121" s="6"/>
      <c r="K2121" s="5" t="s">
        <v>1702</v>
      </c>
      <c r="L2121">
        <v>1161</v>
      </c>
      <c r="M2121">
        <v>12268</v>
      </c>
      <c r="N2121">
        <v>22468</v>
      </c>
      <c r="O2121">
        <v>183</v>
      </c>
      <c r="P2121">
        <v>289.46187864809701</v>
      </c>
      <c r="Q2121">
        <v>16334.3027914468</v>
      </c>
      <c r="R2121">
        <v>599998</v>
      </c>
      <c r="S2121" s="6"/>
      <c r="T2121" s="6"/>
      <c r="U2121" s="5" t="s">
        <v>1702</v>
      </c>
      <c r="V2121" s="5">
        <v>1161</v>
      </c>
      <c r="W2121" s="5">
        <v>12268</v>
      </c>
      <c r="X2121" s="5">
        <v>22468</v>
      </c>
      <c r="Y2121" s="5">
        <v>183</v>
      </c>
      <c r="Z2121" s="5">
        <v>289.46187859999998</v>
      </c>
      <c r="AA2121" s="5">
        <v>16334.30279</v>
      </c>
      <c r="AB2121" s="5">
        <v>68141</v>
      </c>
      <c r="AC2121" s="6"/>
      <c r="AD2121" s="6"/>
      <c r="AE2121" s="5" t="s">
        <v>1702</v>
      </c>
      <c r="AF2121">
        <v>1161</v>
      </c>
      <c r="AG2121">
        <v>12268</v>
      </c>
      <c r="AH2121">
        <v>22468</v>
      </c>
      <c r="AI2121">
        <v>183</v>
      </c>
      <c r="AJ2121">
        <v>289.46187864809701</v>
      </c>
      <c r="AK2121">
        <v>16334.3027914468</v>
      </c>
      <c r="AL2121">
        <v>599992</v>
      </c>
      <c r="AM2121" s="6"/>
      <c r="AN2121" s="6"/>
    </row>
    <row r="2122" spans="1:40" x14ac:dyDescent="0.2">
      <c r="A2122" s="5" t="s">
        <v>1703</v>
      </c>
      <c r="B2122">
        <v>6407</v>
      </c>
      <c r="C2122">
        <v>20853</v>
      </c>
      <c r="D2122">
        <v>26092</v>
      </c>
      <c r="E2122">
        <v>183</v>
      </c>
      <c r="F2122">
        <v>259.607282657974</v>
      </c>
      <c r="G2122">
        <v>14544.668067373301</v>
      </c>
      <c r="H2122">
        <v>167</v>
      </c>
      <c r="I2122" s="6">
        <f t="shared" ref="I2122:J2122" si="1477">AVERAGE(G2122:G2131)</f>
        <v>12335.678508449539</v>
      </c>
      <c r="J2122" s="6">
        <f t="shared" si="1477"/>
        <v>1764.9</v>
      </c>
      <c r="K2122" s="5" t="s">
        <v>1703</v>
      </c>
      <c r="L2122">
        <v>6646</v>
      </c>
      <c r="M2122">
        <v>20614</v>
      </c>
      <c r="N2122">
        <v>25959</v>
      </c>
      <c r="O2122">
        <v>183</v>
      </c>
      <c r="P2122">
        <v>255.529527739614</v>
      </c>
      <c r="Q2122">
        <v>14593.046606141899</v>
      </c>
      <c r="R2122">
        <v>599992</v>
      </c>
      <c r="S2122" s="6">
        <f t="shared" ref="S2122" si="1478">AVERAGE(Q2122:Q2131)</f>
        <v>14593.046606141899</v>
      </c>
      <c r="T2122" s="6">
        <f t="shared" ref="T2122" si="1479">AVERAGE(R2122:R2131)</f>
        <v>599995.6</v>
      </c>
      <c r="U2122" s="5" t="s">
        <v>1703</v>
      </c>
      <c r="V2122" s="5">
        <v>6646</v>
      </c>
      <c r="W2122" s="5">
        <v>20614</v>
      </c>
      <c r="X2122" s="5">
        <v>25959</v>
      </c>
      <c r="Y2122" s="5">
        <v>183</v>
      </c>
      <c r="Z2122" s="5">
        <v>255.52952769999999</v>
      </c>
      <c r="AA2122" s="5">
        <v>14593.046609999999</v>
      </c>
      <c r="AB2122" s="5">
        <v>60437</v>
      </c>
      <c r="AC2122" s="6">
        <f t="shared" ref="AC2122" si="1480">AVERAGE(AA2122:AA2131)</f>
        <v>14593.046609999999</v>
      </c>
      <c r="AD2122" s="6">
        <f t="shared" ref="AD2122" si="1481">AVERAGE(AB2122:AB2131)</f>
        <v>62778.8</v>
      </c>
      <c r="AE2122" s="5" t="s">
        <v>1703</v>
      </c>
      <c r="AF2122">
        <v>6646</v>
      </c>
      <c r="AG2122">
        <v>20614</v>
      </c>
      <c r="AH2122">
        <v>25959</v>
      </c>
      <c r="AI2122">
        <v>183</v>
      </c>
      <c r="AJ2122">
        <v>255.529527739614</v>
      </c>
      <c r="AK2122">
        <v>14593.046606141899</v>
      </c>
      <c r="AL2122">
        <v>599980</v>
      </c>
      <c r="AM2122" s="6">
        <f t="shared" ref="AM2122" si="1482">AVERAGE(AK2122:AK2131)</f>
        <v>14593.046606141899</v>
      </c>
      <c r="AN2122" s="6">
        <f t="shared" ref="AN2122" si="1483">AVERAGE(AL2122:AL2131)</f>
        <v>599982.4</v>
      </c>
    </row>
    <row r="2123" spans="1:40" x14ac:dyDescent="0.2">
      <c r="A2123" s="5" t="s">
        <v>1703</v>
      </c>
      <c r="B2123">
        <v>6407</v>
      </c>
      <c r="C2123">
        <v>20853</v>
      </c>
      <c r="D2123">
        <v>26092</v>
      </c>
      <c r="E2123">
        <v>183</v>
      </c>
      <c r="F2123">
        <v>259.607282657974</v>
      </c>
      <c r="G2123">
        <v>14544.668067373301</v>
      </c>
      <c r="H2123">
        <v>179</v>
      </c>
      <c r="I2123" s="6"/>
      <c r="J2123" s="6"/>
      <c r="K2123" s="5" t="s">
        <v>1703</v>
      </c>
      <c r="L2123">
        <v>6646</v>
      </c>
      <c r="M2123">
        <v>20614</v>
      </c>
      <c r="N2123">
        <v>25959</v>
      </c>
      <c r="O2123">
        <v>183</v>
      </c>
      <c r="P2123">
        <v>255.529527739614</v>
      </c>
      <c r="Q2123">
        <v>14593.046606141899</v>
      </c>
      <c r="R2123">
        <v>599994</v>
      </c>
      <c r="S2123" s="6"/>
      <c r="T2123" s="6"/>
      <c r="U2123" s="5" t="s">
        <v>1703</v>
      </c>
      <c r="V2123" s="5">
        <v>6646</v>
      </c>
      <c r="W2123" s="5">
        <v>20614</v>
      </c>
      <c r="X2123" s="5">
        <v>25959</v>
      </c>
      <c r="Y2123" s="5">
        <v>183</v>
      </c>
      <c r="Z2123" s="5">
        <v>255.52952769999999</v>
      </c>
      <c r="AA2123" s="5">
        <v>14593.046609999999</v>
      </c>
      <c r="AB2123" s="5">
        <v>60472</v>
      </c>
      <c r="AC2123" s="6"/>
      <c r="AD2123" s="6"/>
      <c r="AE2123" s="5" t="s">
        <v>1703</v>
      </c>
      <c r="AF2123">
        <v>6646</v>
      </c>
      <c r="AG2123">
        <v>20614</v>
      </c>
      <c r="AH2123">
        <v>25959</v>
      </c>
      <c r="AI2123">
        <v>183</v>
      </c>
      <c r="AJ2123">
        <v>255.529527739614</v>
      </c>
      <c r="AK2123">
        <v>14593.046606141899</v>
      </c>
      <c r="AL2123">
        <v>599980</v>
      </c>
      <c r="AM2123" s="6"/>
      <c r="AN2123" s="6"/>
    </row>
    <row r="2124" spans="1:40" x14ac:dyDescent="0.2">
      <c r="A2124" s="5" t="s">
        <v>1703</v>
      </c>
      <c r="B2124">
        <v>6407</v>
      </c>
      <c r="C2124">
        <v>20853</v>
      </c>
      <c r="D2124">
        <v>26092</v>
      </c>
      <c r="E2124">
        <v>183</v>
      </c>
      <c r="F2124">
        <v>259.607282657974</v>
      </c>
      <c r="G2124">
        <v>14544.668067373301</v>
      </c>
      <c r="H2124">
        <v>3035</v>
      </c>
      <c r="I2124" s="6"/>
      <c r="J2124" s="6"/>
      <c r="K2124" s="5" t="s">
        <v>1703</v>
      </c>
      <c r="L2124">
        <v>6646</v>
      </c>
      <c r="M2124">
        <v>20614</v>
      </c>
      <c r="N2124">
        <v>25959</v>
      </c>
      <c r="O2124">
        <v>183</v>
      </c>
      <c r="P2124">
        <v>255.529527739614</v>
      </c>
      <c r="Q2124">
        <v>14593.046606141899</v>
      </c>
      <c r="R2124">
        <v>599994</v>
      </c>
      <c r="S2124" s="6"/>
      <c r="T2124" s="6"/>
      <c r="U2124" s="5" t="s">
        <v>1703</v>
      </c>
      <c r="V2124" s="5">
        <v>6646</v>
      </c>
      <c r="W2124" s="5">
        <v>20614</v>
      </c>
      <c r="X2124" s="5">
        <v>25959</v>
      </c>
      <c r="Y2124" s="5">
        <v>183</v>
      </c>
      <c r="Z2124" s="5">
        <v>255.52952769999999</v>
      </c>
      <c r="AA2124" s="5">
        <v>14593.046609999999</v>
      </c>
      <c r="AB2124" s="5">
        <v>60564</v>
      </c>
      <c r="AC2124" s="6"/>
      <c r="AD2124" s="6"/>
      <c r="AE2124" s="5" t="s">
        <v>1703</v>
      </c>
      <c r="AF2124">
        <v>6646</v>
      </c>
      <c r="AG2124">
        <v>20614</v>
      </c>
      <c r="AH2124">
        <v>25959</v>
      </c>
      <c r="AI2124">
        <v>183</v>
      </c>
      <c r="AJ2124">
        <v>255.529527739614</v>
      </c>
      <c r="AK2124">
        <v>14593.046606141899</v>
      </c>
      <c r="AL2124">
        <v>599980</v>
      </c>
      <c r="AM2124" s="6"/>
      <c r="AN2124" s="6"/>
    </row>
    <row r="2125" spans="1:40" x14ac:dyDescent="0.2">
      <c r="A2125" s="5" t="s">
        <v>1703</v>
      </c>
      <c r="B2125">
        <v>6407</v>
      </c>
      <c r="C2125">
        <v>20853</v>
      </c>
      <c r="D2125">
        <v>26092</v>
      </c>
      <c r="E2125">
        <v>183</v>
      </c>
      <c r="F2125">
        <v>259.607282657974</v>
      </c>
      <c r="G2125">
        <v>14544.668067373301</v>
      </c>
      <c r="H2125">
        <v>3355</v>
      </c>
      <c r="I2125" s="6"/>
      <c r="J2125" s="6"/>
      <c r="K2125" s="5" t="s">
        <v>1703</v>
      </c>
      <c r="L2125">
        <v>6646</v>
      </c>
      <c r="M2125">
        <v>20614</v>
      </c>
      <c r="N2125">
        <v>25959</v>
      </c>
      <c r="O2125">
        <v>183</v>
      </c>
      <c r="P2125">
        <v>255.529527739614</v>
      </c>
      <c r="Q2125">
        <v>14593.046606141899</v>
      </c>
      <c r="R2125">
        <v>599994</v>
      </c>
      <c r="S2125" s="6"/>
      <c r="T2125" s="6"/>
      <c r="U2125" s="5" t="s">
        <v>1703</v>
      </c>
      <c r="V2125" s="5">
        <v>6646</v>
      </c>
      <c r="W2125" s="5">
        <v>20614</v>
      </c>
      <c r="X2125" s="5">
        <v>25959</v>
      </c>
      <c r="Y2125" s="5">
        <v>183</v>
      </c>
      <c r="Z2125" s="5">
        <v>255.52952769999999</v>
      </c>
      <c r="AA2125" s="5">
        <v>14593.046609999999</v>
      </c>
      <c r="AB2125" s="5">
        <v>60706</v>
      </c>
      <c r="AC2125" s="6"/>
      <c r="AD2125" s="6"/>
      <c r="AE2125" s="5" t="s">
        <v>1703</v>
      </c>
      <c r="AF2125">
        <v>6646</v>
      </c>
      <c r="AG2125">
        <v>20614</v>
      </c>
      <c r="AH2125">
        <v>25959</v>
      </c>
      <c r="AI2125">
        <v>183</v>
      </c>
      <c r="AJ2125">
        <v>255.529527739614</v>
      </c>
      <c r="AK2125">
        <v>14593.046606141899</v>
      </c>
      <c r="AL2125">
        <v>599981</v>
      </c>
      <c r="AM2125" s="6"/>
      <c r="AN2125" s="6"/>
    </row>
    <row r="2126" spans="1:40" x14ac:dyDescent="0.2">
      <c r="A2126" s="5" t="s">
        <v>1703</v>
      </c>
      <c r="B2126">
        <v>6407</v>
      </c>
      <c r="C2126">
        <v>20853</v>
      </c>
      <c r="D2126">
        <v>26092</v>
      </c>
      <c r="E2126">
        <v>183</v>
      </c>
      <c r="F2126">
        <v>259.607282657974</v>
      </c>
      <c r="G2126">
        <v>14544.668067373301</v>
      </c>
      <c r="H2126">
        <v>4581</v>
      </c>
      <c r="I2126" s="6"/>
      <c r="J2126" s="6"/>
      <c r="K2126" s="5" t="s">
        <v>1703</v>
      </c>
      <c r="L2126">
        <v>6646</v>
      </c>
      <c r="M2126">
        <v>20614</v>
      </c>
      <c r="N2126">
        <v>25959</v>
      </c>
      <c r="O2126">
        <v>183</v>
      </c>
      <c r="P2126">
        <v>255.529527739614</v>
      </c>
      <c r="Q2126">
        <v>14593.046606141899</v>
      </c>
      <c r="R2126">
        <v>599996</v>
      </c>
      <c r="S2126" s="6"/>
      <c r="T2126" s="6"/>
      <c r="U2126" s="5" t="s">
        <v>1703</v>
      </c>
      <c r="V2126" s="5">
        <v>6646</v>
      </c>
      <c r="W2126" s="5">
        <v>20614</v>
      </c>
      <c r="X2126" s="5">
        <v>25959</v>
      </c>
      <c r="Y2126" s="5">
        <v>183</v>
      </c>
      <c r="Z2126" s="5">
        <v>255.52952769999999</v>
      </c>
      <c r="AA2126" s="5">
        <v>14593.046609999999</v>
      </c>
      <c r="AB2126" s="5">
        <v>60735</v>
      </c>
      <c r="AC2126" s="6"/>
      <c r="AD2126" s="6"/>
      <c r="AE2126" s="5" t="s">
        <v>1703</v>
      </c>
      <c r="AF2126">
        <v>6646</v>
      </c>
      <c r="AG2126">
        <v>20614</v>
      </c>
      <c r="AH2126">
        <v>25959</v>
      </c>
      <c r="AI2126">
        <v>183</v>
      </c>
      <c r="AJ2126">
        <v>255.529527739614</v>
      </c>
      <c r="AK2126">
        <v>14593.046606141899</v>
      </c>
      <c r="AL2126">
        <v>599981</v>
      </c>
      <c r="AM2126" s="6"/>
      <c r="AN2126" s="6"/>
    </row>
    <row r="2127" spans="1:40" x14ac:dyDescent="0.2">
      <c r="A2127" s="5" t="s">
        <v>1703</v>
      </c>
      <c r="B2127">
        <v>6646</v>
      </c>
      <c r="C2127">
        <v>20614</v>
      </c>
      <c r="D2127">
        <v>25959</v>
      </c>
      <c r="E2127">
        <v>183</v>
      </c>
      <c r="F2127">
        <v>255.529527739614</v>
      </c>
      <c r="G2127">
        <v>14593.046606141899</v>
      </c>
      <c r="H2127">
        <v>2935</v>
      </c>
      <c r="I2127" s="6"/>
      <c r="J2127" s="6"/>
      <c r="K2127" s="5" t="s">
        <v>1703</v>
      </c>
      <c r="L2127">
        <v>6646</v>
      </c>
      <c r="M2127">
        <v>20614</v>
      </c>
      <c r="N2127">
        <v>25959</v>
      </c>
      <c r="O2127">
        <v>183</v>
      </c>
      <c r="P2127">
        <v>255.529527739614</v>
      </c>
      <c r="Q2127">
        <v>14593.046606141899</v>
      </c>
      <c r="R2127">
        <v>599996</v>
      </c>
      <c r="S2127" s="6"/>
      <c r="T2127" s="6"/>
      <c r="U2127" s="5" t="s">
        <v>1703</v>
      </c>
      <c r="V2127" s="5">
        <v>6646</v>
      </c>
      <c r="W2127" s="5">
        <v>20614</v>
      </c>
      <c r="X2127" s="5">
        <v>25959</v>
      </c>
      <c r="Y2127" s="5">
        <v>183</v>
      </c>
      <c r="Z2127" s="5">
        <v>255.52952769999999</v>
      </c>
      <c r="AA2127" s="5">
        <v>14593.046609999999</v>
      </c>
      <c r="AB2127" s="5">
        <v>60773</v>
      </c>
      <c r="AC2127" s="6"/>
      <c r="AD2127" s="6"/>
      <c r="AE2127" s="5" t="s">
        <v>1703</v>
      </c>
      <c r="AF2127">
        <v>6646</v>
      </c>
      <c r="AG2127">
        <v>20614</v>
      </c>
      <c r="AH2127">
        <v>25959</v>
      </c>
      <c r="AI2127">
        <v>183</v>
      </c>
      <c r="AJ2127">
        <v>255.529527739614</v>
      </c>
      <c r="AK2127">
        <v>14593.046606141899</v>
      </c>
      <c r="AL2127">
        <v>599981</v>
      </c>
      <c r="AM2127" s="6"/>
      <c r="AN2127" s="6"/>
    </row>
    <row r="2128" spans="1:40" x14ac:dyDescent="0.2">
      <c r="A2128" s="5" t="s">
        <v>1703</v>
      </c>
      <c r="B2128">
        <v>6806</v>
      </c>
      <c r="C2128">
        <v>20454</v>
      </c>
      <c r="D2128">
        <v>23528</v>
      </c>
      <c r="E2128">
        <v>183</v>
      </c>
      <c r="F2128">
        <v>326.391647136426</v>
      </c>
      <c r="G2128">
        <v>9010.0995353717499</v>
      </c>
      <c r="H2128">
        <v>174</v>
      </c>
      <c r="I2128" s="6"/>
      <c r="J2128" s="6"/>
      <c r="K2128" s="5" t="s">
        <v>1703</v>
      </c>
      <c r="L2128">
        <v>6646</v>
      </c>
      <c r="M2128">
        <v>20614</v>
      </c>
      <c r="N2128">
        <v>25959</v>
      </c>
      <c r="O2128">
        <v>183</v>
      </c>
      <c r="P2128">
        <v>255.529527739614</v>
      </c>
      <c r="Q2128">
        <v>14593.046606141899</v>
      </c>
      <c r="R2128">
        <v>599997</v>
      </c>
      <c r="S2128" s="6"/>
      <c r="T2128" s="6"/>
      <c r="U2128" s="5" t="s">
        <v>1703</v>
      </c>
      <c r="V2128" s="5">
        <v>6646</v>
      </c>
      <c r="W2128" s="5">
        <v>20614</v>
      </c>
      <c r="X2128" s="5">
        <v>25959</v>
      </c>
      <c r="Y2128" s="5">
        <v>183</v>
      </c>
      <c r="Z2128" s="5">
        <v>255.52952769999999</v>
      </c>
      <c r="AA2128" s="5">
        <v>14593.046609999999</v>
      </c>
      <c r="AB2128" s="5">
        <v>60785</v>
      </c>
      <c r="AC2128" s="6"/>
      <c r="AD2128" s="6"/>
      <c r="AE2128" s="5" t="s">
        <v>1703</v>
      </c>
      <c r="AF2128">
        <v>6646</v>
      </c>
      <c r="AG2128">
        <v>20614</v>
      </c>
      <c r="AH2128">
        <v>25959</v>
      </c>
      <c r="AI2128">
        <v>183</v>
      </c>
      <c r="AJ2128">
        <v>255.529527739614</v>
      </c>
      <c r="AK2128">
        <v>14593.046606141899</v>
      </c>
      <c r="AL2128">
        <v>599981</v>
      </c>
      <c r="AM2128" s="6"/>
      <c r="AN2128" s="6"/>
    </row>
    <row r="2129" spans="1:40" x14ac:dyDescent="0.2">
      <c r="A2129" s="5" t="s">
        <v>1703</v>
      </c>
      <c r="B2129">
        <v>6806</v>
      </c>
      <c r="C2129">
        <v>20454</v>
      </c>
      <c r="D2129">
        <v>23528</v>
      </c>
      <c r="E2129">
        <v>183</v>
      </c>
      <c r="F2129">
        <v>326.391647136426</v>
      </c>
      <c r="G2129">
        <v>9010.0995353717499</v>
      </c>
      <c r="H2129">
        <v>191</v>
      </c>
      <c r="I2129" s="6"/>
      <c r="J2129" s="6"/>
      <c r="K2129" s="5" t="s">
        <v>1703</v>
      </c>
      <c r="L2129">
        <v>6646</v>
      </c>
      <c r="M2129">
        <v>20614</v>
      </c>
      <c r="N2129">
        <v>25959</v>
      </c>
      <c r="O2129">
        <v>183</v>
      </c>
      <c r="P2129">
        <v>255.529527739614</v>
      </c>
      <c r="Q2129">
        <v>14593.046606141899</v>
      </c>
      <c r="R2129">
        <v>599997</v>
      </c>
      <c r="S2129" s="6"/>
      <c r="T2129" s="6"/>
      <c r="U2129" s="5" t="s">
        <v>1703</v>
      </c>
      <c r="V2129" s="5">
        <v>6646</v>
      </c>
      <c r="W2129" s="5">
        <v>20614</v>
      </c>
      <c r="X2129" s="5">
        <v>25959</v>
      </c>
      <c r="Y2129" s="5">
        <v>183</v>
      </c>
      <c r="Z2129" s="5">
        <v>255.52952769999999</v>
      </c>
      <c r="AA2129" s="5">
        <v>14593.046609999999</v>
      </c>
      <c r="AB2129" s="5">
        <v>63838</v>
      </c>
      <c r="AC2129" s="6"/>
      <c r="AD2129" s="6"/>
      <c r="AE2129" s="5" t="s">
        <v>1703</v>
      </c>
      <c r="AF2129">
        <v>6646</v>
      </c>
      <c r="AG2129">
        <v>20614</v>
      </c>
      <c r="AH2129">
        <v>25959</v>
      </c>
      <c r="AI2129">
        <v>183</v>
      </c>
      <c r="AJ2129">
        <v>255.529527739614</v>
      </c>
      <c r="AK2129">
        <v>14593.046606141899</v>
      </c>
      <c r="AL2129">
        <v>599983</v>
      </c>
      <c r="AM2129" s="6"/>
      <c r="AN2129" s="6"/>
    </row>
    <row r="2130" spans="1:40" x14ac:dyDescent="0.2">
      <c r="A2130" s="5" t="s">
        <v>1703</v>
      </c>
      <c r="B2130">
        <v>6806</v>
      </c>
      <c r="C2130">
        <v>20454</v>
      </c>
      <c r="D2130">
        <v>23528</v>
      </c>
      <c r="E2130">
        <v>183</v>
      </c>
      <c r="F2130">
        <v>326.391647136426</v>
      </c>
      <c r="G2130">
        <v>9010.0995353717499</v>
      </c>
      <c r="H2130">
        <v>228</v>
      </c>
      <c r="I2130" s="6"/>
      <c r="J2130" s="6"/>
      <c r="K2130" s="5" t="s">
        <v>1703</v>
      </c>
      <c r="L2130">
        <v>6646</v>
      </c>
      <c r="M2130">
        <v>20614</v>
      </c>
      <c r="N2130">
        <v>25959</v>
      </c>
      <c r="O2130">
        <v>183</v>
      </c>
      <c r="P2130">
        <v>255.529527739614</v>
      </c>
      <c r="Q2130">
        <v>14593.046606141899</v>
      </c>
      <c r="R2130">
        <v>599997</v>
      </c>
      <c r="S2130" s="6"/>
      <c r="T2130" s="6"/>
      <c r="U2130" s="5" t="s">
        <v>1703</v>
      </c>
      <c r="V2130" s="5">
        <v>6646</v>
      </c>
      <c r="W2130" s="5">
        <v>20614</v>
      </c>
      <c r="X2130" s="5">
        <v>25959</v>
      </c>
      <c r="Y2130" s="5">
        <v>183</v>
      </c>
      <c r="Z2130" s="5">
        <v>255.52952769999999</v>
      </c>
      <c r="AA2130" s="5">
        <v>14593.046609999999</v>
      </c>
      <c r="AB2130" s="5">
        <v>69384</v>
      </c>
      <c r="AC2130" s="6"/>
      <c r="AD2130" s="6"/>
      <c r="AE2130" s="5" t="s">
        <v>1703</v>
      </c>
      <c r="AF2130">
        <v>6646</v>
      </c>
      <c r="AG2130">
        <v>20614</v>
      </c>
      <c r="AH2130">
        <v>25959</v>
      </c>
      <c r="AI2130">
        <v>183</v>
      </c>
      <c r="AJ2130">
        <v>255.529527739614</v>
      </c>
      <c r="AK2130">
        <v>14593.046606141899</v>
      </c>
      <c r="AL2130">
        <v>599984</v>
      </c>
      <c r="AM2130" s="6"/>
      <c r="AN2130" s="6"/>
    </row>
    <row r="2131" spans="1:40" x14ac:dyDescent="0.2">
      <c r="A2131" s="5" t="s">
        <v>1703</v>
      </c>
      <c r="B2131">
        <v>6806</v>
      </c>
      <c r="C2131">
        <v>20454</v>
      </c>
      <c r="D2131">
        <v>23528</v>
      </c>
      <c r="E2131">
        <v>183</v>
      </c>
      <c r="F2131">
        <v>326.391647136426</v>
      </c>
      <c r="G2131">
        <v>9010.0995353717499</v>
      </c>
      <c r="H2131">
        <v>2804</v>
      </c>
      <c r="I2131" s="6"/>
      <c r="J2131" s="6"/>
      <c r="K2131" s="5" t="s">
        <v>1703</v>
      </c>
      <c r="L2131">
        <v>6646</v>
      </c>
      <c r="M2131">
        <v>20614</v>
      </c>
      <c r="N2131">
        <v>25959</v>
      </c>
      <c r="O2131">
        <v>183</v>
      </c>
      <c r="P2131">
        <v>255.529527739614</v>
      </c>
      <c r="Q2131">
        <v>14593.046606141899</v>
      </c>
      <c r="R2131">
        <v>599999</v>
      </c>
      <c r="S2131" s="6"/>
      <c r="T2131" s="6"/>
      <c r="U2131" s="5" t="s">
        <v>1703</v>
      </c>
      <c r="V2131" s="5">
        <v>6646</v>
      </c>
      <c r="W2131" s="5">
        <v>20614</v>
      </c>
      <c r="X2131" s="5">
        <v>25959</v>
      </c>
      <c r="Y2131" s="5">
        <v>183</v>
      </c>
      <c r="Z2131" s="5">
        <v>255.52952769999999</v>
      </c>
      <c r="AA2131" s="5">
        <v>14593.046609999999</v>
      </c>
      <c r="AB2131" s="5">
        <v>70094</v>
      </c>
      <c r="AC2131" s="6"/>
      <c r="AD2131" s="6"/>
      <c r="AE2131" s="5" t="s">
        <v>1703</v>
      </c>
      <c r="AF2131">
        <v>6646</v>
      </c>
      <c r="AG2131">
        <v>20614</v>
      </c>
      <c r="AH2131">
        <v>25959</v>
      </c>
      <c r="AI2131">
        <v>183</v>
      </c>
      <c r="AJ2131">
        <v>255.529527739614</v>
      </c>
      <c r="AK2131">
        <v>14593.046606141899</v>
      </c>
      <c r="AL2131">
        <v>599993</v>
      </c>
      <c r="AM2131" s="6"/>
      <c r="AN2131" s="6"/>
    </row>
    <row r="2132" spans="1:40" x14ac:dyDescent="0.2">
      <c r="A2132" s="5" t="s">
        <v>1698</v>
      </c>
      <c r="B2132">
        <v>7</v>
      </c>
      <c r="C2132">
        <v>500242</v>
      </c>
      <c r="D2132">
        <v>1351</v>
      </c>
      <c r="E2132">
        <v>183</v>
      </c>
      <c r="F2132">
        <v>386.68147840089301</v>
      </c>
      <c r="G2132">
        <v>248.95778655745301</v>
      </c>
      <c r="H2132">
        <v>3559</v>
      </c>
      <c r="I2132" s="6">
        <f t="shared" ref="I2132:J2132" si="1484">AVERAGE(G2132:G2141)</f>
        <v>2669.3216809094033</v>
      </c>
      <c r="J2132" s="6">
        <f t="shared" si="1484"/>
        <v>1022.6</v>
      </c>
      <c r="K2132" s="5" t="s">
        <v>1698</v>
      </c>
      <c r="L2132">
        <v>99939</v>
      </c>
      <c r="M2132">
        <v>400310</v>
      </c>
      <c r="N2132">
        <v>3906</v>
      </c>
      <c r="O2132">
        <v>183</v>
      </c>
      <c r="P2132">
        <v>221.609594913195</v>
      </c>
      <c r="Q2132">
        <v>3274.4126544973901</v>
      </c>
      <c r="R2132">
        <v>598720</v>
      </c>
      <c r="S2132" s="6">
        <f t="shared" ref="S2132" si="1485">AVERAGE(Q2132:Q2141)</f>
        <v>3274.4126544973906</v>
      </c>
      <c r="T2132" s="6">
        <f t="shared" ref="T2132" si="1486">AVERAGE(R2132:R2141)</f>
        <v>599868.6</v>
      </c>
      <c r="U2132" s="5" t="s">
        <v>1698</v>
      </c>
      <c r="V2132" s="5">
        <v>1</v>
      </c>
      <c r="W2132" s="5">
        <v>500248</v>
      </c>
      <c r="X2132" s="5">
        <v>4556</v>
      </c>
      <c r="Y2132" s="5">
        <v>183</v>
      </c>
      <c r="Z2132" s="5">
        <v>324.03012489999998</v>
      </c>
      <c r="AA2132" s="5">
        <v>3632.5141440000002</v>
      </c>
      <c r="AB2132" s="5">
        <v>60866</v>
      </c>
      <c r="AC2132" s="6">
        <f t="shared" ref="AC2132" si="1487">AVERAGE(AA2132:AA2141)</f>
        <v>3443.1526973999999</v>
      </c>
      <c r="AD2132" s="6">
        <f t="shared" ref="AD2132" si="1488">AVERAGE(AB2132:AB2141)</f>
        <v>62877.4</v>
      </c>
      <c r="AE2132" s="5" t="s">
        <v>1698</v>
      </c>
      <c r="AF2132">
        <v>99939</v>
      </c>
      <c r="AG2132">
        <v>400310</v>
      </c>
      <c r="AH2132">
        <v>3906</v>
      </c>
      <c r="AI2132">
        <v>183</v>
      </c>
      <c r="AJ2132">
        <v>221.609594913195</v>
      </c>
      <c r="AK2132">
        <v>3274.4126544973901</v>
      </c>
      <c r="AL2132">
        <v>599980</v>
      </c>
      <c r="AM2132" s="6">
        <f t="shared" ref="AM2132" si="1489">AVERAGE(AK2132:AK2141)</f>
        <v>3274.4126544973906</v>
      </c>
      <c r="AN2132" s="6">
        <f t="shared" ref="AN2132" si="1490">AVERAGE(AL2132:AL2141)</f>
        <v>599981.5</v>
      </c>
    </row>
    <row r="2133" spans="1:40" x14ac:dyDescent="0.2">
      <c r="A2133" s="5" t="s">
        <v>1698</v>
      </c>
      <c r="B2133">
        <v>7</v>
      </c>
      <c r="C2133">
        <v>500242</v>
      </c>
      <c r="D2133">
        <v>1351</v>
      </c>
      <c r="E2133">
        <v>183</v>
      </c>
      <c r="F2133">
        <v>386.68147840089301</v>
      </c>
      <c r="G2133">
        <v>248.95778655745301</v>
      </c>
      <c r="H2133">
        <v>4258</v>
      </c>
      <c r="I2133" s="6"/>
      <c r="J2133" s="6"/>
      <c r="K2133" s="5" t="s">
        <v>1698</v>
      </c>
      <c r="L2133">
        <v>99939</v>
      </c>
      <c r="M2133">
        <v>400310</v>
      </c>
      <c r="N2133">
        <v>3906</v>
      </c>
      <c r="O2133">
        <v>183</v>
      </c>
      <c r="P2133">
        <v>221.609594913195</v>
      </c>
      <c r="Q2133">
        <v>3274.4126544973901</v>
      </c>
      <c r="R2133">
        <v>599995</v>
      </c>
      <c r="S2133" s="6"/>
      <c r="T2133" s="6"/>
      <c r="U2133" s="5" t="s">
        <v>1698</v>
      </c>
      <c r="V2133" s="5">
        <v>1</v>
      </c>
      <c r="W2133" s="5">
        <v>500248</v>
      </c>
      <c r="X2133" s="5">
        <v>4641</v>
      </c>
      <c r="Y2133" s="5">
        <v>183</v>
      </c>
      <c r="Z2133" s="5">
        <v>324.03077109999998</v>
      </c>
      <c r="AA2133" s="5">
        <v>3717.5123020000001</v>
      </c>
      <c r="AB2133" s="5">
        <v>60872</v>
      </c>
      <c r="AC2133" s="6"/>
      <c r="AD2133" s="6"/>
      <c r="AE2133" s="5" t="s">
        <v>1698</v>
      </c>
      <c r="AF2133">
        <v>99939</v>
      </c>
      <c r="AG2133">
        <v>400310</v>
      </c>
      <c r="AH2133">
        <v>3906</v>
      </c>
      <c r="AI2133">
        <v>183</v>
      </c>
      <c r="AJ2133">
        <v>221.609594913195</v>
      </c>
      <c r="AK2133">
        <v>3274.4126544973901</v>
      </c>
      <c r="AL2133">
        <v>599981</v>
      </c>
      <c r="AM2133" s="6"/>
      <c r="AN2133" s="6"/>
    </row>
    <row r="2134" spans="1:40" x14ac:dyDescent="0.2">
      <c r="A2134" s="5" t="s">
        <v>1698</v>
      </c>
      <c r="B2134">
        <v>99939</v>
      </c>
      <c r="C2134">
        <v>400310</v>
      </c>
      <c r="D2134">
        <v>3906</v>
      </c>
      <c r="E2134">
        <v>183</v>
      </c>
      <c r="F2134">
        <v>221.609594913195</v>
      </c>
      <c r="G2134">
        <v>3274.4126544973901</v>
      </c>
      <c r="H2134">
        <v>1180</v>
      </c>
      <c r="I2134" s="6"/>
      <c r="J2134" s="6"/>
      <c r="K2134" s="5" t="s">
        <v>1698</v>
      </c>
      <c r="L2134">
        <v>99939</v>
      </c>
      <c r="M2134">
        <v>400310</v>
      </c>
      <c r="N2134">
        <v>3906</v>
      </c>
      <c r="O2134">
        <v>183</v>
      </c>
      <c r="P2134">
        <v>221.609594913195</v>
      </c>
      <c r="Q2134">
        <v>3274.4126544973901</v>
      </c>
      <c r="R2134">
        <v>599995</v>
      </c>
      <c r="S2134" s="6"/>
      <c r="T2134" s="6"/>
      <c r="U2134" s="5" t="s">
        <v>1698</v>
      </c>
      <c r="V2134" s="5">
        <v>1</v>
      </c>
      <c r="W2134" s="5">
        <v>500248</v>
      </c>
      <c r="X2134" s="5">
        <v>4641</v>
      </c>
      <c r="Y2134" s="5">
        <v>183</v>
      </c>
      <c r="Z2134" s="5">
        <v>324.03077109999998</v>
      </c>
      <c r="AA2134" s="5">
        <v>3717.5123020000001</v>
      </c>
      <c r="AB2134" s="5">
        <v>68314</v>
      </c>
      <c r="AC2134" s="6"/>
      <c r="AD2134" s="6"/>
      <c r="AE2134" s="5" t="s">
        <v>1698</v>
      </c>
      <c r="AF2134">
        <v>99939</v>
      </c>
      <c r="AG2134">
        <v>400310</v>
      </c>
      <c r="AH2134">
        <v>3906</v>
      </c>
      <c r="AI2134">
        <v>183</v>
      </c>
      <c r="AJ2134">
        <v>221.609594913195</v>
      </c>
      <c r="AK2134">
        <v>3274.4126544973901</v>
      </c>
      <c r="AL2134">
        <v>599981</v>
      </c>
      <c r="AM2134" s="6"/>
      <c r="AN2134" s="6"/>
    </row>
    <row r="2135" spans="1:40" x14ac:dyDescent="0.2">
      <c r="A2135" s="5" t="s">
        <v>1698</v>
      </c>
      <c r="B2135">
        <v>99939</v>
      </c>
      <c r="C2135">
        <v>400310</v>
      </c>
      <c r="D2135">
        <v>3906</v>
      </c>
      <c r="E2135">
        <v>183</v>
      </c>
      <c r="F2135">
        <v>221.609594913195</v>
      </c>
      <c r="G2135">
        <v>3274.4126544973901</v>
      </c>
      <c r="H2135">
        <v>152</v>
      </c>
      <c r="I2135" s="6"/>
      <c r="J2135" s="6"/>
      <c r="K2135" s="5" t="s">
        <v>1698</v>
      </c>
      <c r="L2135">
        <v>99939</v>
      </c>
      <c r="M2135">
        <v>400310</v>
      </c>
      <c r="N2135">
        <v>3906</v>
      </c>
      <c r="O2135">
        <v>183</v>
      </c>
      <c r="P2135">
        <v>221.609594913195</v>
      </c>
      <c r="Q2135">
        <v>3274.4126544973901</v>
      </c>
      <c r="R2135">
        <v>599995</v>
      </c>
      <c r="S2135" s="6"/>
      <c r="T2135" s="6"/>
      <c r="U2135" s="5" t="s">
        <v>1698</v>
      </c>
      <c r="V2135" s="5">
        <v>1</v>
      </c>
      <c r="W2135" s="5">
        <v>500248</v>
      </c>
      <c r="X2135" s="5">
        <v>4641</v>
      </c>
      <c r="Y2135" s="5">
        <v>183</v>
      </c>
      <c r="Z2135" s="5">
        <v>324.03077109999998</v>
      </c>
      <c r="AA2135" s="5">
        <v>3717.5123020000001</v>
      </c>
      <c r="AB2135" s="5">
        <v>71313</v>
      </c>
      <c r="AC2135" s="6"/>
      <c r="AD2135" s="6"/>
      <c r="AE2135" s="5" t="s">
        <v>1698</v>
      </c>
      <c r="AF2135">
        <v>99939</v>
      </c>
      <c r="AG2135">
        <v>400310</v>
      </c>
      <c r="AH2135">
        <v>3906</v>
      </c>
      <c r="AI2135">
        <v>183</v>
      </c>
      <c r="AJ2135">
        <v>221.609594913195</v>
      </c>
      <c r="AK2135">
        <v>3274.4126544973901</v>
      </c>
      <c r="AL2135">
        <v>599981</v>
      </c>
      <c r="AM2135" s="6"/>
      <c r="AN2135" s="6"/>
    </row>
    <row r="2136" spans="1:40" x14ac:dyDescent="0.2">
      <c r="A2136" s="5" t="s">
        <v>1698</v>
      </c>
      <c r="B2136">
        <v>99939</v>
      </c>
      <c r="C2136">
        <v>400310</v>
      </c>
      <c r="D2136">
        <v>3906</v>
      </c>
      <c r="E2136">
        <v>183</v>
      </c>
      <c r="F2136">
        <v>221.609594913195</v>
      </c>
      <c r="G2136">
        <v>3274.4126544973901</v>
      </c>
      <c r="H2136">
        <v>157</v>
      </c>
      <c r="I2136" s="6"/>
      <c r="J2136" s="6"/>
      <c r="K2136" s="5" t="s">
        <v>1698</v>
      </c>
      <c r="L2136">
        <v>99939</v>
      </c>
      <c r="M2136">
        <v>400310</v>
      </c>
      <c r="N2136">
        <v>3906</v>
      </c>
      <c r="O2136">
        <v>183</v>
      </c>
      <c r="P2136">
        <v>221.609594913195</v>
      </c>
      <c r="Q2136">
        <v>3274.4126544973901</v>
      </c>
      <c r="R2136">
        <v>599996</v>
      </c>
      <c r="S2136" s="6"/>
      <c r="T2136" s="6"/>
      <c r="U2136" s="5" t="s">
        <v>1698</v>
      </c>
      <c r="V2136" s="5">
        <v>99939</v>
      </c>
      <c r="W2136" s="5">
        <v>400310</v>
      </c>
      <c r="X2136" s="5">
        <v>3906</v>
      </c>
      <c r="Y2136" s="5">
        <v>183</v>
      </c>
      <c r="Z2136" s="5">
        <v>221.60959489999999</v>
      </c>
      <c r="AA2136" s="5">
        <v>3274.4126540000002</v>
      </c>
      <c r="AB2136" s="5">
        <v>60463</v>
      </c>
      <c r="AC2136" s="6"/>
      <c r="AD2136" s="6"/>
      <c r="AE2136" s="5" t="s">
        <v>1698</v>
      </c>
      <c r="AF2136">
        <v>99939</v>
      </c>
      <c r="AG2136">
        <v>400310</v>
      </c>
      <c r="AH2136">
        <v>3906</v>
      </c>
      <c r="AI2136">
        <v>183</v>
      </c>
      <c r="AJ2136">
        <v>221.609594913195</v>
      </c>
      <c r="AK2136">
        <v>3274.4126544973901</v>
      </c>
      <c r="AL2136">
        <v>599982</v>
      </c>
      <c r="AM2136" s="6"/>
      <c r="AN2136" s="6"/>
    </row>
    <row r="2137" spans="1:40" x14ac:dyDescent="0.2">
      <c r="A2137" s="5" t="s">
        <v>1698</v>
      </c>
      <c r="B2137">
        <v>99939</v>
      </c>
      <c r="C2137">
        <v>400310</v>
      </c>
      <c r="D2137">
        <v>3906</v>
      </c>
      <c r="E2137">
        <v>183</v>
      </c>
      <c r="F2137">
        <v>221.609594913195</v>
      </c>
      <c r="G2137">
        <v>3274.4126544973901</v>
      </c>
      <c r="H2137">
        <v>158</v>
      </c>
      <c r="I2137" s="6"/>
      <c r="J2137" s="6"/>
      <c r="K2137" s="5" t="s">
        <v>1698</v>
      </c>
      <c r="L2137">
        <v>99939</v>
      </c>
      <c r="M2137">
        <v>400310</v>
      </c>
      <c r="N2137">
        <v>3906</v>
      </c>
      <c r="O2137">
        <v>183</v>
      </c>
      <c r="P2137">
        <v>221.609594913195</v>
      </c>
      <c r="Q2137">
        <v>3274.4126544973901</v>
      </c>
      <c r="R2137">
        <v>599996</v>
      </c>
      <c r="S2137" s="6"/>
      <c r="T2137" s="6"/>
      <c r="U2137" s="5" t="s">
        <v>1698</v>
      </c>
      <c r="V2137" s="5">
        <v>99939</v>
      </c>
      <c r="W2137" s="5">
        <v>400310</v>
      </c>
      <c r="X2137" s="5">
        <v>3906</v>
      </c>
      <c r="Y2137" s="5">
        <v>183</v>
      </c>
      <c r="Z2137" s="5">
        <v>221.60959489999999</v>
      </c>
      <c r="AA2137" s="5">
        <v>3274.4126540000002</v>
      </c>
      <c r="AB2137" s="5">
        <v>60504</v>
      </c>
      <c r="AC2137" s="6"/>
      <c r="AD2137" s="6"/>
      <c r="AE2137" s="5" t="s">
        <v>1698</v>
      </c>
      <c r="AF2137">
        <v>99939</v>
      </c>
      <c r="AG2137">
        <v>400310</v>
      </c>
      <c r="AH2137">
        <v>3906</v>
      </c>
      <c r="AI2137">
        <v>183</v>
      </c>
      <c r="AJ2137">
        <v>221.609594913195</v>
      </c>
      <c r="AK2137">
        <v>3274.4126544973901</v>
      </c>
      <c r="AL2137">
        <v>599982</v>
      </c>
      <c r="AM2137" s="6"/>
      <c r="AN2137" s="6"/>
    </row>
    <row r="2138" spans="1:40" x14ac:dyDescent="0.2">
      <c r="A2138" s="5" t="s">
        <v>1698</v>
      </c>
      <c r="B2138">
        <v>99939</v>
      </c>
      <c r="C2138">
        <v>400310</v>
      </c>
      <c r="D2138">
        <v>3906</v>
      </c>
      <c r="E2138">
        <v>183</v>
      </c>
      <c r="F2138">
        <v>221.609594913195</v>
      </c>
      <c r="G2138">
        <v>3274.4126544973901</v>
      </c>
      <c r="H2138">
        <v>162</v>
      </c>
      <c r="I2138" s="6"/>
      <c r="J2138" s="6"/>
      <c r="K2138" s="5" t="s">
        <v>1698</v>
      </c>
      <c r="L2138">
        <v>99939</v>
      </c>
      <c r="M2138">
        <v>400310</v>
      </c>
      <c r="N2138">
        <v>3906</v>
      </c>
      <c r="O2138">
        <v>183</v>
      </c>
      <c r="P2138">
        <v>221.609594913195</v>
      </c>
      <c r="Q2138">
        <v>3274.4126544973901</v>
      </c>
      <c r="R2138">
        <v>599997</v>
      </c>
      <c r="S2138" s="6"/>
      <c r="T2138" s="6"/>
      <c r="U2138" s="5" t="s">
        <v>1698</v>
      </c>
      <c r="V2138" s="5">
        <v>99939</v>
      </c>
      <c r="W2138" s="5">
        <v>400310</v>
      </c>
      <c r="X2138" s="5">
        <v>3906</v>
      </c>
      <c r="Y2138" s="5">
        <v>183</v>
      </c>
      <c r="Z2138" s="5">
        <v>221.60959489999999</v>
      </c>
      <c r="AA2138" s="5">
        <v>3274.4126540000002</v>
      </c>
      <c r="AB2138" s="5">
        <v>60511</v>
      </c>
      <c r="AC2138" s="6"/>
      <c r="AD2138" s="6"/>
      <c r="AE2138" s="5" t="s">
        <v>1698</v>
      </c>
      <c r="AF2138">
        <v>99939</v>
      </c>
      <c r="AG2138">
        <v>400310</v>
      </c>
      <c r="AH2138">
        <v>3906</v>
      </c>
      <c r="AI2138">
        <v>183</v>
      </c>
      <c r="AJ2138">
        <v>221.609594913195</v>
      </c>
      <c r="AK2138">
        <v>3274.4126544973901</v>
      </c>
      <c r="AL2138">
        <v>599982</v>
      </c>
      <c r="AM2138" s="6"/>
      <c r="AN2138" s="6"/>
    </row>
    <row r="2139" spans="1:40" x14ac:dyDescent="0.2">
      <c r="A2139" s="5" t="s">
        <v>1698</v>
      </c>
      <c r="B2139">
        <v>99939</v>
      </c>
      <c r="C2139">
        <v>400310</v>
      </c>
      <c r="D2139">
        <v>3906</v>
      </c>
      <c r="E2139">
        <v>183</v>
      </c>
      <c r="F2139">
        <v>221.609594913195</v>
      </c>
      <c r="G2139">
        <v>3274.4126544973901</v>
      </c>
      <c r="H2139">
        <v>168</v>
      </c>
      <c r="I2139" s="6"/>
      <c r="J2139" s="6"/>
      <c r="K2139" s="5" t="s">
        <v>1698</v>
      </c>
      <c r="L2139">
        <v>99939</v>
      </c>
      <c r="M2139">
        <v>400310</v>
      </c>
      <c r="N2139">
        <v>3906</v>
      </c>
      <c r="O2139">
        <v>183</v>
      </c>
      <c r="P2139">
        <v>221.609594913195</v>
      </c>
      <c r="Q2139">
        <v>3274.4126544973901</v>
      </c>
      <c r="R2139">
        <v>599997</v>
      </c>
      <c r="S2139" s="6"/>
      <c r="T2139" s="6"/>
      <c r="U2139" s="5" t="s">
        <v>1698</v>
      </c>
      <c r="V2139" s="5">
        <v>99939</v>
      </c>
      <c r="W2139" s="5">
        <v>400310</v>
      </c>
      <c r="X2139" s="5">
        <v>3906</v>
      </c>
      <c r="Y2139" s="5">
        <v>183</v>
      </c>
      <c r="Z2139" s="5">
        <v>221.60959489999999</v>
      </c>
      <c r="AA2139" s="5">
        <v>3274.4126540000002</v>
      </c>
      <c r="AB2139" s="5">
        <v>60521</v>
      </c>
      <c r="AC2139" s="6"/>
      <c r="AD2139" s="6"/>
      <c r="AE2139" s="5" t="s">
        <v>1698</v>
      </c>
      <c r="AF2139">
        <v>99939</v>
      </c>
      <c r="AG2139">
        <v>400310</v>
      </c>
      <c r="AH2139">
        <v>3906</v>
      </c>
      <c r="AI2139">
        <v>183</v>
      </c>
      <c r="AJ2139">
        <v>221.609594913195</v>
      </c>
      <c r="AK2139">
        <v>3274.4126544973901</v>
      </c>
      <c r="AL2139">
        <v>599982</v>
      </c>
      <c r="AM2139" s="6"/>
      <c r="AN2139" s="6"/>
    </row>
    <row r="2140" spans="1:40" x14ac:dyDescent="0.2">
      <c r="A2140" s="5" t="s">
        <v>1698</v>
      </c>
      <c r="B2140">
        <v>99939</v>
      </c>
      <c r="C2140">
        <v>400310</v>
      </c>
      <c r="D2140">
        <v>3906</v>
      </c>
      <c r="E2140">
        <v>183</v>
      </c>
      <c r="F2140">
        <v>221.609594913195</v>
      </c>
      <c r="G2140">
        <v>3274.4126544973901</v>
      </c>
      <c r="H2140">
        <v>214</v>
      </c>
      <c r="I2140" s="6"/>
      <c r="J2140" s="6"/>
      <c r="K2140" s="5" t="s">
        <v>1698</v>
      </c>
      <c r="L2140">
        <v>99939</v>
      </c>
      <c r="M2140">
        <v>400310</v>
      </c>
      <c r="N2140">
        <v>3906</v>
      </c>
      <c r="O2140">
        <v>183</v>
      </c>
      <c r="P2140">
        <v>221.609594913195</v>
      </c>
      <c r="Q2140">
        <v>3274.4126544973901</v>
      </c>
      <c r="R2140">
        <v>599997</v>
      </c>
      <c r="S2140" s="6"/>
      <c r="T2140" s="6"/>
      <c r="U2140" s="5" t="s">
        <v>1698</v>
      </c>
      <c r="V2140" s="5">
        <v>99939</v>
      </c>
      <c r="W2140" s="5">
        <v>400310</v>
      </c>
      <c r="X2140" s="5">
        <v>3906</v>
      </c>
      <c r="Y2140" s="5">
        <v>183</v>
      </c>
      <c r="Z2140" s="5">
        <v>221.60959489999999</v>
      </c>
      <c r="AA2140" s="5">
        <v>3274.4126540000002</v>
      </c>
      <c r="AB2140" s="5">
        <v>60700</v>
      </c>
      <c r="AC2140" s="6"/>
      <c r="AD2140" s="6"/>
      <c r="AE2140" s="5" t="s">
        <v>1698</v>
      </c>
      <c r="AF2140">
        <v>99939</v>
      </c>
      <c r="AG2140">
        <v>400310</v>
      </c>
      <c r="AH2140">
        <v>3906</v>
      </c>
      <c r="AI2140">
        <v>183</v>
      </c>
      <c r="AJ2140">
        <v>221.609594913195</v>
      </c>
      <c r="AK2140">
        <v>3274.4126544973901</v>
      </c>
      <c r="AL2140">
        <v>599982</v>
      </c>
      <c r="AM2140" s="6"/>
      <c r="AN2140" s="6"/>
    </row>
    <row r="2141" spans="1:40" x14ac:dyDescent="0.2">
      <c r="A2141" s="5" t="s">
        <v>1698</v>
      </c>
      <c r="B2141">
        <v>99939</v>
      </c>
      <c r="C2141">
        <v>400310</v>
      </c>
      <c r="D2141">
        <v>3906</v>
      </c>
      <c r="E2141">
        <v>183</v>
      </c>
      <c r="F2141">
        <v>221.609594913195</v>
      </c>
      <c r="G2141">
        <v>3274.4126544973901</v>
      </c>
      <c r="H2141">
        <v>218</v>
      </c>
      <c r="I2141" s="6"/>
      <c r="J2141" s="6"/>
      <c r="K2141" s="5" t="s">
        <v>1698</v>
      </c>
      <c r="L2141">
        <v>99939</v>
      </c>
      <c r="M2141">
        <v>400310</v>
      </c>
      <c r="N2141">
        <v>3906</v>
      </c>
      <c r="O2141">
        <v>183</v>
      </c>
      <c r="P2141">
        <v>221.609594913195</v>
      </c>
      <c r="Q2141">
        <v>3274.4126544973901</v>
      </c>
      <c r="R2141">
        <v>599998</v>
      </c>
      <c r="S2141" s="6"/>
      <c r="T2141" s="6"/>
      <c r="U2141" s="5" t="s">
        <v>1698</v>
      </c>
      <c r="V2141" s="5">
        <v>99939</v>
      </c>
      <c r="W2141" s="5">
        <v>400310</v>
      </c>
      <c r="X2141" s="5">
        <v>3906</v>
      </c>
      <c r="Y2141" s="5">
        <v>183</v>
      </c>
      <c r="Z2141" s="5">
        <v>221.60959489999999</v>
      </c>
      <c r="AA2141" s="5">
        <v>3274.4126540000002</v>
      </c>
      <c r="AB2141" s="5">
        <v>64710</v>
      </c>
      <c r="AC2141" s="6"/>
      <c r="AD2141" s="6"/>
      <c r="AE2141" s="5" t="s">
        <v>1698</v>
      </c>
      <c r="AF2141">
        <v>99939</v>
      </c>
      <c r="AG2141">
        <v>400310</v>
      </c>
      <c r="AH2141">
        <v>3906</v>
      </c>
      <c r="AI2141">
        <v>183</v>
      </c>
      <c r="AJ2141">
        <v>221.609594913195</v>
      </c>
      <c r="AK2141">
        <v>3274.4126544973901</v>
      </c>
      <c r="AL2141">
        <v>599982</v>
      </c>
      <c r="AM2141" s="6"/>
      <c r="AN2141" s="6"/>
    </row>
    <row r="2142" spans="1:40" x14ac:dyDescent="0.2">
      <c r="A2142" s="5" t="s">
        <v>1699</v>
      </c>
      <c r="B2142">
        <v>200257</v>
      </c>
      <c r="C2142">
        <v>2801262</v>
      </c>
      <c r="D2142">
        <v>19883</v>
      </c>
      <c r="E2142">
        <v>183</v>
      </c>
      <c r="F2142">
        <v>301.288218791958</v>
      </c>
      <c r="G2142">
        <v>15185.9166690333</v>
      </c>
      <c r="H2142">
        <v>1356</v>
      </c>
      <c r="I2142" s="6">
        <f t="shared" ref="I2142:J2142" si="1491">AVERAGE(G2142:G2151)</f>
        <v>14622.802247250645</v>
      </c>
      <c r="J2142" s="6">
        <f t="shared" si="1491"/>
        <v>1063.4000000000001</v>
      </c>
      <c r="K2142" s="5" t="s">
        <v>1699</v>
      </c>
      <c r="L2142">
        <v>200257</v>
      </c>
      <c r="M2142">
        <v>2801262</v>
      </c>
      <c r="N2142">
        <v>19883</v>
      </c>
      <c r="O2142">
        <v>183</v>
      </c>
      <c r="P2142">
        <v>301.288218791958</v>
      </c>
      <c r="Q2142">
        <v>15185.9166690333</v>
      </c>
      <c r="R2142">
        <v>599991</v>
      </c>
      <c r="S2142" s="6">
        <f t="shared" ref="S2142" si="1492">AVERAGE(Q2142:Q2151)</f>
        <v>15185.916669033297</v>
      </c>
      <c r="T2142" s="6">
        <f t="shared" ref="T2142" si="1493">AVERAGE(R2142:R2151)</f>
        <v>599994.69999999995</v>
      </c>
      <c r="U2142" s="5" t="s">
        <v>1699</v>
      </c>
      <c r="V2142" s="5">
        <v>200257</v>
      </c>
      <c r="W2142" s="5">
        <v>2801262</v>
      </c>
      <c r="X2142" s="5">
        <v>19883</v>
      </c>
      <c r="Y2142" s="5">
        <v>183</v>
      </c>
      <c r="Z2142" s="5">
        <v>301.28821879999998</v>
      </c>
      <c r="AA2142" s="5">
        <v>15185.916670000001</v>
      </c>
      <c r="AB2142" s="5">
        <v>60467</v>
      </c>
      <c r="AC2142" s="6">
        <f t="shared" ref="AC2142" si="1494">AVERAGE(AA2142:AA2151)</f>
        <v>15185.916670000002</v>
      </c>
      <c r="AD2142" s="6">
        <f t="shared" ref="AD2142" si="1495">AVERAGE(AB2142:AB2151)</f>
        <v>62285.5</v>
      </c>
      <c r="AE2142" s="5" t="s">
        <v>1699</v>
      </c>
      <c r="AF2142">
        <v>200257</v>
      </c>
      <c r="AG2142">
        <v>2801262</v>
      </c>
      <c r="AH2142">
        <v>19883</v>
      </c>
      <c r="AI2142">
        <v>183</v>
      </c>
      <c r="AJ2142">
        <v>301.288218791958</v>
      </c>
      <c r="AK2142">
        <v>15185.9166690333</v>
      </c>
      <c r="AL2142">
        <v>599980</v>
      </c>
      <c r="AM2142" s="6">
        <f t="shared" ref="AM2142" si="1496">AVERAGE(AK2142:AK2151)</f>
        <v>15185.916669033297</v>
      </c>
      <c r="AN2142" s="6">
        <f t="shared" ref="AN2142" si="1497">AVERAGE(AL2142:AL2151)</f>
        <v>599983.19999999995</v>
      </c>
    </row>
    <row r="2143" spans="1:40" x14ac:dyDescent="0.2">
      <c r="A2143" s="5" t="s">
        <v>1699</v>
      </c>
      <c r="B2143">
        <v>200257</v>
      </c>
      <c r="C2143">
        <v>2801262</v>
      </c>
      <c r="D2143">
        <v>19883</v>
      </c>
      <c r="E2143">
        <v>183</v>
      </c>
      <c r="F2143">
        <v>301.288218791958</v>
      </c>
      <c r="G2143">
        <v>15185.9166690333</v>
      </c>
      <c r="H2143">
        <v>155</v>
      </c>
      <c r="I2143" s="6"/>
      <c r="J2143" s="6"/>
      <c r="K2143" s="5" t="s">
        <v>1699</v>
      </c>
      <c r="L2143">
        <v>200257</v>
      </c>
      <c r="M2143">
        <v>2801262</v>
      </c>
      <c r="N2143">
        <v>19883</v>
      </c>
      <c r="O2143">
        <v>183</v>
      </c>
      <c r="P2143">
        <v>301.288218791958</v>
      </c>
      <c r="Q2143">
        <v>15185.9166690333</v>
      </c>
      <c r="R2143">
        <v>599994</v>
      </c>
      <c r="S2143" s="6"/>
      <c r="T2143" s="6"/>
      <c r="U2143" s="5" t="s">
        <v>1699</v>
      </c>
      <c r="V2143" s="5">
        <v>200257</v>
      </c>
      <c r="W2143" s="5">
        <v>2801262</v>
      </c>
      <c r="X2143" s="5">
        <v>19883</v>
      </c>
      <c r="Y2143" s="5">
        <v>183</v>
      </c>
      <c r="Z2143" s="5">
        <v>301.28821879999998</v>
      </c>
      <c r="AA2143" s="5">
        <v>15185.916670000001</v>
      </c>
      <c r="AB2143" s="5">
        <v>60535</v>
      </c>
      <c r="AC2143" s="6"/>
      <c r="AD2143" s="6"/>
      <c r="AE2143" s="5" t="s">
        <v>1699</v>
      </c>
      <c r="AF2143">
        <v>200257</v>
      </c>
      <c r="AG2143">
        <v>2801262</v>
      </c>
      <c r="AH2143">
        <v>19883</v>
      </c>
      <c r="AI2143">
        <v>183</v>
      </c>
      <c r="AJ2143">
        <v>301.288218791958</v>
      </c>
      <c r="AK2143">
        <v>15185.9166690333</v>
      </c>
      <c r="AL2143">
        <v>599981</v>
      </c>
      <c r="AM2143" s="6"/>
      <c r="AN2143" s="6"/>
    </row>
    <row r="2144" spans="1:40" x14ac:dyDescent="0.2">
      <c r="A2144" s="5" t="s">
        <v>1699</v>
      </c>
      <c r="B2144">
        <v>200257</v>
      </c>
      <c r="C2144">
        <v>2801262</v>
      </c>
      <c r="D2144">
        <v>19883</v>
      </c>
      <c r="E2144">
        <v>183</v>
      </c>
      <c r="F2144">
        <v>301.288218791958</v>
      </c>
      <c r="G2144">
        <v>15185.9166690333</v>
      </c>
      <c r="H2144">
        <v>176</v>
      </c>
      <c r="I2144" s="6"/>
      <c r="J2144" s="6"/>
      <c r="K2144" s="5" t="s">
        <v>1699</v>
      </c>
      <c r="L2144">
        <v>200257</v>
      </c>
      <c r="M2144">
        <v>2801262</v>
      </c>
      <c r="N2144">
        <v>19883</v>
      </c>
      <c r="O2144">
        <v>183</v>
      </c>
      <c r="P2144">
        <v>301.288218791958</v>
      </c>
      <c r="Q2144">
        <v>15185.9166690333</v>
      </c>
      <c r="R2144">
        <v>599994</v>
      </c>
      <c r="S2144" s="6"/>
      <c r="T2144" s="6"/>
      <c r="U2144" s="5" t="s">
        <v>1699</v>
      </c>
      <c r="V2144" s="5">
        <v>200257</v>
      </c>
      <c r="W2144" s="5">
        <v>2801262</v>
      </c>
      <c r="X2144" s="5">
        <v>19883</v>
      </c>
      <c r="Y2144" s="5">
        <v>183</v>
      </c>
      <c r="Z2144" s="5">
        <v>301.28821879999998</v>
      </c>
      <c r="AA2144" s="5">
        <v>15185.916670000001</v>
      </c>
      <c r="AB2144" s="5">
        <v>60585</v>
      </c>
      <c r="AC2144" s="6"/>
      <c r="AD2144" s="6"/>
      <c r="AE2144" s="5" t="s">
        <v>1699</v>
      </c>
      <c r="AF2144">
        <v>200257</v>
      </c>
      <c r="AG2144">
        <v>2801262</v>
      </c>
      <c r="AH2144">
        <v>19883</v>
      </c>
      <c r="AI2144">
        <v>183</v>
      </c>
      <c r="AJ2144">
        <v>301.288218791958</v>
      </c>
      <c r="AK2144">
        <v>15185.9166690333</v>
      </c>
      <c r="AL2144">
        <v>599981</v>
      </c>
      <c r="AM2144" s="6"/>
      <c r="AN2144" s="6"/>
    </row>
    <row r="2145" spans="1:40" x14ac:dyDescent="0.2">
      <c r="A2145" s="5" t="s">
        <v>1699</v>
      </c>
      <c r="B2145">
        <v>200257</v>
      </c>
      <c r="C2145">
        <v>2801262</v>
      </c>
      <c r="D2145">
        <v>19883</v>
      </c>
      <c r="E2145">
        <v>183</v>
      </c>
      <c r="F2145">
        <v>301.288218791958</v>
      </c>
      <c r="G2145">
        <v>15185.9166690333</v>
      </c>
      <c r="H2145">
        <v>1838</v>
      </c>
      <c r="I2145" s="6"/>
      <c r="J2145" s="6"/>
      <c r="K2145" s="5" t="s">
        <v>1699</v>
      </c>
      <c r="L2145">
        <v>200257</v>
      </c>
      <c r="M2145">
        <v>2801262</v>
      </c>
      <c r="N2145">
        <v>19883</v>
      </c>
      <c r="O2145">
        <v>183</v>
      </c>
      <c r="P2145">
        <v>301.288218791958</v>
      </c>
      <c r="Q2145">
        <v>15185.9166690333</v>
      </c>
      <c r="R2145">
        <v>599994</v>
      </c>
      <c r="S2145" s="6"/>
      <c r="T2145" s="6"/>
      <c r="U2145" s="5" t="s">
        <v>1699</v>
      </c>
      <c r="V2145" s="5">
        <v>200257</v>
      </c>
      <c r="W2145" s="5">
        <v>2801262</v>
      </c>
      <c r="X2145" s="5">
        <v>19883</v>
      </c>
      <c r="Y2145" s="5">
        <v>183</v>
      </c>
      <c r="Z2145" s="5">
        <v>301.28821879999998</v>
      </c>
      <c r="AA2145" s="5">
        <v>15185.916670000001</v>
      </c>
      <c r="AB2145" s="5">
        <v>60654</v>
      </c>
      <c r="AC2145" s="6"/>
      <c r="AD2145" s="6"/>
      <c r="AE2145" s="5" t="s">
        <v>1699</v>
      </c>
      <c r="AF2145">
        <v>200257</v>
      </c>
      <c r="AG2145">
        <v>2801262</v>
      </c>
      <c r="AH2145">
        <v>19883</v>
      </c>
      <c r="AI2145">
        <v>183</v>
      </c>
      <c r="AJ2145">
        <v>301.288218791958</v>
      </c>
      <c r="AK2145">
        <v>15185.9166690333</v>
      </c>
      <c r="AL2145">
        <v>599982</v>
      </c>
      <c r="AM2145" s="6"/>
      <c r="AN2145" s="6"/>
    </row>
    <row r="2146" spans="1:40" x14ac:dyDescent="0.2">
      <c r="A2146" s="5" t="s">
        <v>1699</v>
      </c>
      <c r="B2146">
        <v>200257</v>
      </c>
      <c r="C2146">
        <v>2801262</v>
      </c>
      <c r="D2146">
        <v>19883</v>
      </c>
      <c r="E2146">
        <v>183</v>
      </c>
      <c r="F2146">
        <v>301.288218791958</v>
      </c>
      <c r="G2146">
        <v>15185.9166690333</v>
      </c>
      <c r="H2146">
        <v>189</v>
      </c>
      <c r="I2146" s="6"/>
      <c r="J2146" s="6"/>
      <c r="K2146" s="5" t="s">
        <v>1699</v>
      </c>
      <c r="L2146">
        <v>200257</v>
      </c>
      <c r="M2146">
        <v>2801262</v>
      </c>
      <c r="N2146">
        <v>19883</v>
      </c>
      <c r="O2146">
        <v>183</v>
      </c>
      <c r="P2146">
        <v>301.288218791958</v>
      </c>
      <c r="Q2146">
        <v>15185.9166690333</v>
      </c>
      <c r="R2146">
        <v>599994</v>
      </c>
      <c r="S2146" s="6"/>
      <c r="T2146" s="6"/>
      <c r="U2146" s="5" t="s">
        <v>1699</v>
      </c>
      <c r="V2146" s="5">
        <v>200257</v>
      </c>
      <c r="W2146" s="5">
        <v>2801262</v>
      </c>
      <c r="X2146" s="5">
        <v>19883</v>
      </c>
      <c r="Y2146" s="5">
        <v>183</v>
      </c>
      <c r="Z2146" s="5">
        <v>301.28821879999998</v>
      </c>
      <c r="AA2146" s="5">
        <v>15185.916670000001</v>
      </c>
      <c r="AB2146" s="5">
        <v>60700</v>
      </c>
      <c r="AC2146" s="6"/>
      <c r="AD2146" s="6"/>
      <c r="AE2146" s="5" t="s">
        <v>1699</v>
      </c>
      <c r="AF2146">
        <v>200257</v>
      </c>
      <c r="AG2146">
        <v>2801262</v>
      </c>
      <c r="AH2146">
        <v>19883</v>
      </c>
      <c r="AI2146">
        <v>183</v>
      </c>
      <c r="AJ2146">
        <v>301.288218791958</v>
      </c>
      <c r="AK2146">
        <v>15185.9166690333</v>
      </c>
      <c r="AL2146">
        <v>599982</v>
      </c>
      <c r="AM2146" s="6"/>
      <c r="AN2146" s="6"/>
    </row>
    <row r="2147" spans="1:40" x14ac:dyDescent="0.2">
      <c r="A2147" s="5" t="s">
        <v>1699</v>
      </c>
      <c r="B2147">
        <v>200257</v>
      </c>
      <c r="C2147">
        <v>2801262</v>
      </c>
      <c r="D2147">
        <v>19883</v>
      </c>
      <c r="E2147">
        <v>183</v>
      </c>
      <c r="F2147">
        <v>301.288218791958</v>
      </c>
      <c r="G2147">
        <v>15185.9166690333</v>
      </c>
      <c r="H2147">
        <v>2122</v>
      </c>
      <c r="I2147" s="6"/>
      <c r="J2147" s="6"/>
      <c r="K2147" s="5" t="s">
        <v>1699</v>
      </c>
      <c r="L2147">
        <v>200257</v>
      </c>
      <c r="M2147">
        <v>2801262</v>
      </c>
      <c r="N2147">
        <v>19883</v>
      </c>
      <c r="O2147">
        <v>183</v>
      </c>
      <c r="P2147">
        <v>301.288218791958</v>
      </c>
      <c r="Q2147">
        <v>15185.9166690333</v>
      </c>
      <c r="R2147">
        <v>599995</v>
      </c>
      <c r="S2147" s="6"/>
      <c r="T2147" s="6"/>
      <c r="U2147" s="5" t="s">
        <v>1699</v>
      </c>
      <c r="V2147" s="5">
        <v>200257</v>
      </c>
      <c r="W2147" s="5">
        <v>2801262</v>
      </c>
      <c r="X2147" s="5">
        <v>19883</v>
      </c>
      <c r="Y2147" s="5">
        <v>183</v>
      </c>
      <c r="Z2147" s="5">
        <v>301.28821879999998</v>
      </c>
      <c r="AA2147" s="5">
        <v>15185.916670000001</v>
      </c>
      <c r="AB2147" s="5">
        <v>60710</v>
      </c>
      <c r="AC2147" s="6"/>
      <c r="AD2147" s="6"/>
      <c r="AE2147" s="5" t="s">
        <v>1699</v>
      </c>
      <c r="AF2147">
        <v>200257</v>
      </c>
      <c r="AG2147">
        <v>2801262</v>
      </c>
      <c r="AH2147">
        <v>19883</v>
      </c>
      <c r="AI2147">
        <v>183</v>
      </c>
      <c r="AJ2147">
        <v>301.288218791958</v>
      </c>
      <c r="AK2147">
        <v>15185.9166690333</v>
      </c>
      <c r="AL2147">
        <v>599982</v>
      </c>
      <c r="AM2147" s="6"/>
      <c r="AN2147" s="6"/>
    </row>
    <row r="2148" spans="1:40" x14ac:dyDescent="0.2">
      <c r="A2148" s="5" t="s">
        <v>1699</v>
      </c>
      <c r="B2148">
        <v>200257</v>
      </c>
      <c r="C2148">
        <v>2801262</v>
      </c>
      <c r="D2148">
        <v>19883</v>
      </c>
      <c r="E2148">
        <v>183</v>
      </c>
      <c r="F2148">
        <v>301.288218791958</v>
      </c>
      <c r="G2148">
        <v>15185.9166690333</v>
      </c>
      <c r="H2148">
        <v>213</v>
      </c>
      <c r="I2148" s="6"/>
      <c r="J2148" s="6"/>
      <c r="K2148" s="5" t="s">
        <v>1699</v>
      </c>
      <c r="L2148">
        <v>200257</v>
      </c>
      <c r="M2148">
        <v>2801262</v>
      </c>
      <c r="N2148">
        <v>19883</v>
      </c>
      <c r="O2148">
        <v>183</v>
      </c>
      <c r="P2148">
        <v>301.288218791958</v>
      </c>
      <c r="Q2148">
        <v>15185.9166690333</v>
      </c>
      <c r="R2148">
        <v>599995</v>
      </c>
      <c r="S2148" s="6"/>
      <c r="T2148" s="6"/>
      <c r="U2148" s="5" t="s">
        <v>1699</v>
      </c>
      <c r="V2148" s="5">
        <v>200257</v>
      </c>
      <c r="W2148" s="5">
        <v>2801262</v>
      </c>
      <c r="X2148" s="5">
        <v>19883</v>
      </c>
      <c r="Y2148" s="5">
        <v>183</v>
      </c>
      <c r="Z2148" s="5">
        <v>301.28821879999998</v>
      </c>
      <c r="AA2148" s="5">
        <v>15185.916670000001</v>
      </c>
      <c r="AB2148" s="5">
        <v>60890</v>
      </c>
      <c r="AC2148" s="6"/>
      <c r="AD2148" s="6"/>
      <c r="AE2148" s="5" t="s">
        <v>1699</v>
      </c>
      <c r="AF2148">
        <v>200257</v>
      </c>
      <c r="AG2148">
        <v>2801262</v>
      </c>
      <c r="AH2148">
        <v>19883</v>
      </c>
      <c r="AI2148">
        <v>183</v>
      </c>
      <c r="AJ2148">
        <v>301.288218791958</v>
      </c>
      <c r="AK2148">
        <v>15185.9166690333</v>
      </c>
      <c r="AL2148">
        <v>599982</v>
      </c>
      <c r="AM2148" s="6"/>
      <c r="AN2148" s="6"/>
    </row>
    <row r="2149" spans="1:40" x14ac:dyDescent="0.2">
      <c r="A2149" s="5" t="s">
        <v>1699</v>
      </c>
      <c r="B2149">
        <v>200257</v>
      </c>
      <c r="C2149">
        <v>2801262</v>
      </c>
      <c r="D2149">
        <v>19883</v>
      </c>
      <c r="E2149">
        <v>183</v>
      </c>
      <c r="F2149">
        <v>301.288218791958</v>
      </c>
      <c r="G2149">
        <v>15185.9166690333</v>
      </c>
      <c r="H2149">
        <v>214</v>
      </c>
      <c r="I2149" s="6"/>
      <c r="J2149" s="6"/>
      <c r="K2149" s="5" t="s">
        <v>1699</v>
      </c>
      <c r="L2149">
        <v>200257</v>
      </c>
      <c r="M2149">
        <v>2801262</v>
      </c>
      <c r="N2149">
        <v>19883</v>
      </c>
      <c r="O2149">
        <v>183</v>
      </c>
      <c r="P2149">
        <v>301.288218791958</v>
      </c>
      <c r="Q2149">
        <v>15185.9166690333</v>
      </c>
      <c r="R2149">
        <v>599996</v>
      </c>
      <c r="S2149" s="6"/>
      <c r="T2149" s="6"/>
      <c r="U2149" s="5" t="s">
        <v>1699</v>
      </c>
      <c r="V2149" s="5">
        <v>200257</v>
      </c>
      <c r="W2149" s="5">
        <v>2801262</v>
      </c>
      <c r="X2149" s="5">
        <v>19883</v>
      </c>
      <c r="Y2149" s="5">
        <v>183</v>
      </c>
      <c r="Z2149" s="5">
        <v>301.28821879999998</v>
      </c>
      <c r="AA2149" s="5">
        <v>15185.916670000001</v>
      </c>
      <c r="AB2149" s="5">
        <v>63450</v>
      </c>
      <c r="AC2149" s="6"/>
      <c r="AD2149" s="6"/>
      <c r="AE2149" s="5" t="s">
        <v>1699</v>
      </c>
      <c r="AF2149">
        <v>200257</v>
      </c>
      <c r="AG2149">
        <v>2801262</v>
      </c>
      <c r="AH2149">
        <v>19883</v>
      </c>
      <c r="AI2149">
        <v>183</v>
      </c>
      <c r="AJ2149">
        <v>301.288218791958</v>
      </c>
      <c r="AK2149">
        <v>15185.9166690333</v>
      </c>
      <c r="AL2149">
        <v>599984</v>
      </c>
      <c r="AM2149" s="6"/>
      <c r="AN2149" s="6"/>
    </row>
    <row r="2150" spans="1:40" x14ac:dyDescent="0.2">
      <c r="A2150" s="5" t="s">
        <v>1699</v>
      </c>
      <c r="B2150">
        <v>200257</v>
      </c>
      <c r="C2150">
        <v>2801262</v>
      </c>
      <c r="D2150">
        <v>19883</v>
      </c>
      <c r="E2150">
        <v>183</v>
      </c>
      <c r="F2150">
        <v>301.288218791958</v>
      </c>
      <c r="G2150">
        <v>15185.9166690333</v>
      </c>
      <c r="H2150">
        <v>3693</v>
      </c>
      <c r="I2150" s="6"/>
      <c r="J2150" s="6"/>
      <c r="K2150" s="5" t="s">
        <v>1699</v>
      </c>
      <c r="L2150">
        <v>200257</v>
      </c>
      <c r="M2150">
        <v>2801262</v>
      </c>
      <c r="N2150">
        <v>19883</v>
      </c>
      <c r="O2150">
        <v>183</v>
      </c>
      <c r="P2150">
        <v>301.288218791958</v>
      </c>
      <c r="Q2150">
        <v>15185.9166690333</v>
      </c>
      <c r="R2150">
        <v>599996</v>
      </c>
      <c r="S2150" s="6"/>
      <c r="T2150" s="6"/>
      <c r="U2150" s="5" t="s">
        <v>1699</v>
      </c>
      <c r="V2150" s="5">
        <v>200257</v>
      </c>
      <c r="W2150" s="5">
        <v>2801262</v>
      </c>
      <c r="X2150" s="5">
        <v>19883</v>
      </c>
      <c r="Y2150" s="5">
        <v>183</v>
      </c>
      <c r="Z2150" s="5">
        <v>301.28821879999998</v>
      </c>
      <c r="AA2150" s="5">
        <v>15185.916670000001</v>
      </c>
      <c r="AB2150" s="5">
        <v>66848</v>
      </c>
      <c r="AC2150" s="6"/>
      <c r="AD2150" s="6"/>
      <c r="AE2150" s="5" t="s">
        <v>1699</v>
      </c>
      <c r="AF2150">
        <v>200257</v>
      </c>
      <c r="AG2150">
        <v>2801262</v>
      </c>
      <c r="AH2150">
        <v>19883</v>
      </c>
      <c r="AI2150">
        <v>183</v>
      </c>
      <c r="AJ2150">
        <v>301.288218791958</v>
      </c>
      <c r="AK2150">
        <v>15185.9166690333</v>
      </c>
      <c r="AL2150">
        <v>599988</v>
      </c>
      <c r="AM2150" s="6"/>
      <c r="AN2150" s="6"/>
    </row>
    <row r="2151" spans="1:40" x14ac:dyDescent="0.2">
      <c r="A2151" s="5" t="s">
        <v>1699</v>
      </c>
      <c r="B2151">
        <v>400298</v>
      </c>
      <c r="C2151">
        <v>2601221</v>
      </c>
      <c r="D2151">
        <v>17071</v>
      </c>
      <c r="E2151">
        <v>183</v>
      </c>
      <c r="F2151">
        <v>482.11850858198898</v>
      </c>
      <c r="G2151">
        <v>9554.7724512067907</v>
      </c>
      <c r="H2151">
        <v>678</v>
      </c>
      <c r="I2151" s="6"/>
      <c r="J2151" s="6"/>
      <c r="K2151" s="5" t="s">
        <v>1699</v>
      </c>
      <c r="L2151">
        <v>200257</v>
      </c>
      <c r="M2151">
        <v>2801262</v>
      </c>
      <c r="N2151">
        <v>19883</v>
      </c>
      <c r="O2151">
        <v>183</v>
      </c>
      <c r="P2151">
        <v>301.288218791958</v>
      </c>
      <c r="Q2151">
        <v>15185.9166690333</v>
      </c>
      <c r="R2151">
        <v>599998</v>
      </c>
      <c r="S2151" s="6"/>
      <c r="T2151" s="6"/>
      <c r="U2151" s="5" t="s">
        <v>1699</v>
      </c>
      <c r="V2151" s="5">
        <v>200257</v>
      </c>
      <c r="W2151" s="5">
        <v>2801262</v>
      </c>
      <c r="X2151" s="5">
        <v>19883</v>
      </c>
      <c r="Y2151" s="5">
        <v>183</v>
      </c>
      <c r="Z2151" s="5">
        <v>301.28821879999998</v>
      </c>
      <c r="AA2151" s="5">
        <v>15185.916670000001</v>
      </c>
      <c r="AB2151" s="5">
        <v>68016</v>
      </c>
      <c r="AC2151" s="6"/>
      <c r="AD2151" s="6"/>
      <c r="AE2151" s="5" t="s">
        <v>1699</v>
      </c>
      <c r="AF2151">
        <v>200257</v>
      </c>
      <c r="AG2151">
        <v>2801262</v>
      </c>
      <c r="AH2151">
        <v>19883</v>
      </c>
      <c r="AI2151">
        <v>183</v>
      </c>
      <c r="AJ2151">
        <v>301.288218791958</v>
      </c>
      <c r="AK2151">
        <v>15185.9166690333</v>
      </c>
      <c r="AL2151">
        <v>599990</v>
      </c>
      <c r="AM2151" s="6"/>
      <c r="AN2151" s="6"/>
    </row>
    <row r="2152" spans="1:40" x14ac:dyDescent="0.2">
      <c r="A2152" s="5" t="s">
        <v>1700</v>
      </c>
      <c r="B2152">
        <v>1000354</v>
      </c>
      <c r="C2152">
        <v>4001784</v>
      </c>
      <c r="D2152">
        <v>24594</v>
      </c>
      <c r="E2152">
        <v>183</v>
      </c>
      <c r="F2152">
        <v>371.95069645876799</v>
      </c>
      <c r="G2152">
        <v>8726.5832890689107</v>
      </c>
      <c r="H2152">
        <v>202</v>
      </c>
      <c r="I2152" s="6">
        <f t="shared" ref="I2152:J2152" si="1498">AVERAGE(G2152:G2161)</f>
        <v>13344.872628665998</v>
      </c>
      <c r="J2152" s="6">
        <f t="shared" si="1498"/>
        <v>1073.5</v>
      </c>
      <c r="K2152" s="5" t="s">
        <v>1700</v>
      </c>
      <c r="L2152">
        <v>1000461</v>
      </c>
      <c r="M2152">
        <v>4001677</v>
      </c>
      <c r="N2152">
        <v>26733</v>
      </c>
      <c r="O2152">
        <v>183</v>
      </c>
      <c r="P2152">
        <v>272.34623538128898</v>
      </c>
      <c r="Q2152">
        <v>15114.709598634199</v>
      </c>
      <c r="R2152">
        <v>596415</v>
      </c>
      <c r="S2152" s="6">
        <f t="shared" ref="S2152" si="1499">AVERAGE(Q2152:Q2161)</f>
        <v>15114.709598634199</v>
      </c>
      <c r="T2152" s="6">
        <f t="shared" ref="T2152" si="1500">AVERAGE(R2152:R2161)</f>
        <v>599637.4</v>
      </c>
      <c r="U2152" s="5" t="s">
        <v>1700</v>
      </c>
      <c r="V2152" s="5">
        <v>1000461</v>
      </c>
      <c r="W2152" s="5">
        <v>4001677</v>
      </c>
      <c r="X2152" s="5">
        <v>26733</v>
      </c>
      <c r="Y2152" s="5">
        <v>183</v>
      </c>
      <c r="Z2152" s="5">
        <v>272.34623540000001</v>
      </c>
      <c r="AA2152" s="5">
        <v>15114.7096</v>
      </c>
      <c r="AB2152" s="5">
        <v>60450</v>
      </c>
      <c r="AC2152" s="6">
        <f t="shared" ref="AC2152" si="1501">AVERAGE(AA2152:AA2161)</f>
        <v>15114.709599999998</v>
      </c>
      <c r="AD2152" s="6">
        <f t="shared" ref="AD2152" si="1502">AVERAGE(AB2152:AB2161)</f>
        <v>63189.2</v>
      </c>
      <c r="AE2152" s="5" t="s">
        <v>1700</v>
      </c>
      <c r="AF2152">
        <v>1000461</v>
      </c>
      <c r="AG2152">
        <v>4001677</v>
      </c>
      <c r="AH2152">
        <v>26733</v>
      </c>
      <c r="AI2152">
        <v>183</v>
      </c>
      <c r="AJ2152">
        <v>272.34623538128898</v>
      </c>
      <c r="AK2152">
        <v>15114.709598634199</v>
      </c>
      <c r="AL2152">
        <v>599980</v>
      </c>
      <c r="AM2152" s="6">
        <f t="shared" ref="AM2152" si="1503">AVERAGE(AK2152:AK2161)</f>
        <v>15114.709598634199</v>
      </c>
      <c r="AN2152" s="6">
        <f t="shared" ref="AN2152" si="1504">AVERAGE(AL2152:AL2161)</f>
        <v>599982.6</v>
      </c>
    </row>
    <row r="2153" spans="1:40" x14ac:dyDescent="0.2">
      <c r="A2153" s="5" t="s">
        <v>1700</v>
      </c>
      <c r="B2153">
        <v>1000461</v>
      </c>
      <c r="C2153">
        <v>4001677</v>
      </c>
      <c r="D2153">
        <v>26733</v>
      </c>
      <c r="E2153">
        <v>183</v>
      </c>
      <c r="F2153">
        <v>272.34623538128898</v>
      </c>
      <c r="G2153">
        <v>15114.709598634199</v>
      </c>
      <c r="H2153">
        <v>1201</v>
      </c>
      <c r="I2153" s="6"/>
      <c r="J2153" s="6"/>
      <c r="K2153" s="5" t="s">
        <v>1700</v>
      </c>
      <c r="L2153">
        <v>1000461</v>
      </c>
      <c r="M2153">
        <v>4001677</v>
      </c>
      <c r="N2153">
        <v>26733</v>
      </c>
      <c r="O2153">
        <v>183</v>
      </c>
      <c r="P2153">
        <v>272.34623538128898</v>
      </c>
      <c r="Q2153">
        <v>15114.709598634199</v>
      </c>
      <c r="R2153">
        <v>599994</v>
      </c>
      <c r="S2153" s="6"/>
      <c r="T2153" s="6"/>
      <c r="U2153" s="5" t="s">
        <v>1700</v>
      </c>
      <c r="V2153" s="5">
        <v>1000461</v>
      </c>
      <c r="W2153" s="5">
        <v>4001677</v>
      </c>
      <c r="X2153" s="5">
        <v>26733</v>
      </c>
      <c r="Y2153" s="5">
        <v>183</v>
      </c>
      <c r="Z2153" s="5">
        <v>272.34623540000001</v>
      </c>
      <c r="AA2153" s="5">
        <v>15114.7096</v>
      </c>
      <c r="AB2153" s="5">
        <v>60564</v>
      </c>
      <c r="AC2153" s="6"/>
      <c r="AD2153" s="6"/>
      <c r="AE2153" s="5" t="s">
        <v>1700</v>
      </c>
      <c r="AF2153">
        <v>1000461</v>
      </c>
      <c r="AG2153">
        <v>4001677</v>
      </c>
      <c r="AH2153">
        <v>26733</v>
      </c>
      <c r="AI2153">
        <v>183</v>
      </c>
      <c r="AJ2153">
        <v>272.34623538128898</v>
      </c>
      <c r="AK2153">
        <v>15114.709598634199</v>
      </c>
      <c r="AL2153">
        <v>599981</v>
      </c>
      <c r="AM2153" s="6"/>
      <c r="AN2153" s="6"/>
    </row>
    <row r="2154" spans="1:40" x14ac:dyDescent="0.2">
      <c r="A2154" s="5" t="s">
        <v>1700</v>
      </c>
      <c r="B2154">
        <v>1000461</v>
      </c>
      <c r="C2154">
        <v>4001677</v>
      </c>
      <c r="D2154">
        <v>26733</v>
      </c>
      <c r="E2154">
        <v>183</v>
      </c>
      <c r="F2154">
        <v>272.34623538128898</v>
      </c>
      <c r="G2154">
        <v>15114.709598634199</v>
      </c>
      <c r="H2154">
        <v>162</v>
      </c>
      <c r="I2154" s="6"/>
      <c r="J2154" s="6"/>
      <c r="K2154" s="5" t="s">
        <v>1700</v>
      </c>
      <c r="L2154">
        <v>1000461</v>
      </c>
      <c r="M2154">
        <v>4001677</v>
      </c>
      <c r="N2154">
        <v>26733</v>
      </c>
      <c r="O2154">
        <v>183</v>
      </c>
      <c r="P2154">
        <v>272.34623538128898</v>
      </c>
      <c r="Q2154">
        <v>15114.709598634199</v>
      </c>
      <c r="R2154">
        <v>599994</v>
      </c>
      <c r="S2154" s="6"/>
      <c r="T2154" s="6"/>
      <c r="U2154" s="5" t="s">
        <v>1700</v>
      </c>
      <c r="V2154" s="5">
        <v>1000461</v>
      </c>
      <c r="W2154" s="5">
        <v>4001677</v>
      </c>
      <c r="X2154" s="5">
        <v>26733</v>
      </c>
      <c r="Y2154" s="5">
        <v>183</v>
      </c>
      <c r="Z2154" s="5">
        <v>272.34623540000001</v>
      </c>
      <c r="AA2154" s="5">
        <v>15114.7096</v>
      </c>
      <c r="AB2154" s="5">
        <v>60583</v>
      </c>
      <c r="AC2154" s="6"/>
      <c r="AD2154" s="6"/>
      <c r="AE2154" s="5" t="s">
        <v>1700</v>
      </c>
      <c r="AF2154">
        <v>1000461</v>
      </c>
      <c r="AG2154">
        <v>4001677</v>
      </c>
      <c r="AH2154">
        <v>26733</v>
      </c>
      <c r="AI2154">
        <v>183</v>
      </c>
      <c r="AJ2154">
        <v>272.34623538128898</v>
      </c>
      <c r="AK2154">
        <v>15114.709598634199</v>
      </c>
      <c r="AL2154">
        <v>599981</v>
      </c>
      <c r="AM2154" s="6"/>
      <c r="AN2154" s="6"/>
    </row>
    <row r="2155" spans="1:40" x14ac:dyDescent="0.2">
      <c r="A2155" s="5" t="s">
        <v>1700</v>
      </c>
      <c r="B2155">
        <v>1000461</v>
      </c>
      <c r="C2155">
        <v>4001677</v>
      </c>
      <c r="D2155">
        <v>26733</v>
      </c>
      <c r="E2155">
        <v>183</v>
      </c>
      <c r="F2155">
        <v>272.34623538128898</v>
      </c>
      <c r="G2155">
        <v>15114.709598634199</v>
      </c>
      <c r="H2155">
        <v>187</v>
      </c>
      <c r="I2155" s="6"/>
      <c r="J2155" s="6"/>
      <c r="K2155" s="5" t="s">
        <v>1700</v>
      </c>
      <c r="L2155">
        <v>1000461</v>
      </c>
      <c r="M2155">
        <v>4001677</v>
      </c>
      <c r="N2155">
        <v>26733</v>
      </c>
      <c r="O2155">
        <v>183</v>
      </c>
      <c r="P2155">
        <v>272.34623538128898</v>
      </c>
      <c r="Q2155">
        <v>15114.709598634199</v>
      </c>
      <c r="R2155">
        <v>599994</v>
      </c>
      <c r="S2155" s="6"/>
      <c r="T2155" s="6"/>
      <c r="U2155" s="5" t="s">
        <v>1700</v>
      </c>
      <c r="V2155" s="5">
        <v>1000461</v>
      </c>
      <c r="W2155" s="5">
        <v>4001677</v>
      </c>
      <c r="X2155" s="5">
        <v>26733</v>
      </c>
      <c r="Y2155" s="5">
        <v>183</v>
      </c>
      <c r="Z2155" s="5">
        <v>272.34623540000001</v>
      </c>
      <c r="AA2155" s="5">
        <v>15114.7096</v>
      </c>
      <c r="AB2155" s="5">
        <v>60728</v>
      </c>
      <c r="AC2155" s="6"/>
      <c r="AD2155" s="6"/>
      <c r="AE2155" s="5" t="s">
        <v>1700</v>
      </c>
      <c r="AF2155">
        <v>1000461</v>
      </c>
      <c r="AG2155">
        <v>4001677</v>
      </c>
      <c r="AH2155">
        <v>26733</v>
      </c>
      <c r="AI2155">
        <v>183</v>
      </c>
      <c r="AJ2155">
        <v>272.34623538128898</v>
      </c>
      <c r="AK2155">
        <v>15114.709598634199</v>
      </c>
      <c r="AL2155">
        <v>599981</v>
      </c>
      <c r="AM2155" s="6"/>
      <c r="AN2155" s="6"/>
    </row>
    <row r="2156" spans="1:40" x14ac:dyDescent="0.2">
      <c r="A2156" s="5" t="s">
        <v>1700</v>
      </c>
      <c r="B2156">
        <v>1000461</v>
      </c>
      <c r="C2156">
        <v>4001677</v>
      </c>
      <c r="D2156">
        <v>26733</v>
      </c>
      <c r="E2156">
        <v>183</v>
      </c>
      <c r="F2156">
        <v>272.34623538128898</v>
      </c>
      <c r="G2156">
        <v>15114.709598634199</v>
      </c>
      <c r="H2156">
        <v>190</v>
      </c>
      <c r="I2156" s="6"/>
      <c r="J2156" s="6"/>
      <c r="K2156" s="5" t="s">
        <v>1700</v>
      </c>
      <c r="L2156">
        <v>1000461</v>
      </c>
      <c r="M2156">
        <v>4001677</v>
      </c>
      <c r="N2156">
        <v>26733</v>
      </c>
      <c r="O2156">
        <v>183</v>
      </c>
      <c r="P2156">
        <v>272.34623538128898</v>
      </c>
      <c r="Q2156">
        <v>15114.709598634199</v>
      </c>
      <c r="R2156">
        <v>599994</v>
      </c>
      <c r="S2156" s="6"/>
      <c r="T2156" s="6"/>
      <c r="U2156" s="5" t="s">
        <v>1700</v>
      </c>
      <c r="V2156" s="5">
        <v>1000461</v>
      </c>
      <c r="W2156" s="5">
        <v>4001677</v>
      </c>
      <c r="X2156" s="5">
        <v>26733</v>
      </c>
      <c r="Y2156" s="5">
        <v>183</v>
      </c>
      <c r="Z2156" s="5">
        <v>272.34623540000001</v>
      </c>
      <c r="AA2156" s="5">
        <v>15114.7096</v>
      </c>
      <c r="AB2156" s="5">
        <v>60747</v>
      </c>
      <c r="AC2156" s="6"/>
      <c r="AD2156" s="6"/>
      <c r="AE2156" s="5" t="s">
        <v>1700</v>
      </c>
      <c r="AF2156">
        <v>1000461</v>
      </c>
      <c r="AG2156">
        <v>4001677</v>
      </c>
      <c r="AH2156">
        <v>26733</v>
      </c>
      <c r="AI2156">
        <v>183</v>
      </c>
      <c r="AJ2156">
        <v>272.34623538128898</v>
      </c>
      <c r="AK2156">
        <v>15114.709598634199</v>
      </c>
      <c r="AL2156">
        <v>599981</v>
      </c>
      <c r="AM2156" s="6"/>
      <c r="AN2156" s="6"/>
    </row>
    <row r="2157" spans="1:40" x14ac:dyDescent="0.2">
      <c r="A2157" s="5" t="s">
        <v>1700</v>
      </c>
      <c r="B2157">
        <v>1000461</v>
      </c>
      <c r="C2157">
        <v>4001677</v>
      </c>
      <c r="D2157">
        <v>26733</v>
      </c>
      <c r="E2157">
        <v>183</v>
      </c>
      <c r="F2157">
        <v>272.34623538128898</v>
      </c>
      <c r="G2157">
        <v>15114.709598634199</v>
      </c>
      <c r="H2157">
        <v>194</v>
      </c>
      <c r="I2157" s="6"/>
      <c r="J2157" s="6"/>
      <c r="K2157" s="5" t="s">
        <v>1700</v>
      </c>
      <c r="L2157">
        <v>1000461</v>
      </c>
      <c r="M2157">
        <v>4001677</v>
      </c>
      <c r="N2157">
        <v>26733</v>
      </c>
      <c r="O2157">
        <v>183</v>
      </c>
      <c r="P2157">
        <v>272.34623538128898</v>
      </c>
      <c r="Q2157">
        <v>15114.709598634199</v>
      </c>
      <c r="R2157">
        <v>599995</v>
      </c>
      <c r="S2157" s="6"/>
      <c r="T2157" s="6"/>
      <c r="U2157" s="5" t="s">
        <v>1700</v>
      </c>
      <c r="V2157" s="5">
        <v>1000461</v>
      </c>
      <c r="W2157" s="5">
        <v>4001677</v>
      </c>
      <c r="X2157" s="5">
        <v>26733</v>
      </c>
      <c r="Y2157" s="5">
        <v>183</v>
      </c>
      <c r="Z2157" s="5">
        <v>272.34623540000001</v>
      </c>
      <c r="AA2157" s="5">
        <v>15114.7096</v>
      </c>
      <c r="AB2157" s="5">
        <v>60792</v>
      </c>
      <c r="AC2157" s="6"/>
      <c r="AD2157" s="6"/>
      <c r="AE2157" s="5" t="s">
        <v>1700</v>
      </c>
      <c r="AF2157">
        <v>1000461</v>
      </c>
      <c r="AG2157">
        <v>4001677</v>
      </c>
      <c r="AH2157">
        <v>26733</v>
      </c>
      <c r="AI2157">
        <v>183</v>
      </c>
      <c r="AJ2157">
        <v>272.34623538128898</v>
      </c>
      <c r="AK2157">
        <v>15114.709598634199</v>
      </c>
      <c r="AL2157">
        <v>599981</v>
      </c>
      <c r="AM2157" s="6"/>
      <c r="AN2157" s="6"/>
    </row>
    <row r="2158" spans="1:40" x14ac:dyDescent="0.2">
      <c r="A2158" s="5" t="s">
        <v>1700</v>
      </c>
      <c r="B2158">
        <v>1000461</v>
      </c>
      <c r="C2158">
        <v>4001677</v>
      </c>
      <c r="D2158">
        <v>26733</v>
      </c>
      <c r="E2158">
        <v>183</v>
      </c>
      <c r="F2158">
        <v>272.34623538128898</v>
      </c>
      <c r="G2158">
        <v>15114.709598634199</v>
      </c>
      <c r="H2158">
        <v>217</v>
      </c>
      <c r="I2158" s="6"/>
      <c r="J2158" s="6"/>
      <c r="K2158" s="5" t="s">
        <v>1700</v>
      </c>
      <c r="L2158">
        <v>1000461</v>
      </c>
      <c r="M2158">
        <v>4001677</v>
      </c>
      <c r="N2158">
        <v>26733</v>
      </c>
      <c r="O2158">
        <v>183</v>
      </c>
      <c r="P2158">
        <v>272.34623538128898</v>
      </c>
      <c r="Q2158">
        <v>15114.709598634199</v>
      </c>
      <c r="R2158">
        <v>599996</v>
      </c>
      <c r="S2158" s="6"/>
      <c r="T2158" s="6"/>
      <c r="U2158" s="5" t="s">
        <v>1700</v>
      </c>
      <c r="V2158" s="5">
        <v>1000461</v>
      </c>
      <c r="W2158" s="5">
        <v>4001677</v>
      </c>
      <c r="X2158" s="5">
        <v>26733</v>
      </c>
      <c r="Y2158" s="5">
        <v>183</v>
      </c>
      <c r="Z2158" s="5">
        <v>272.34623540000001</v>
      </c>
      <c r="AA2158" s="5">
        <v>15114.7096</v>
      </c>
      <c r="AB2158" s="5">
        <v>60877</v>
      </c>
      <c r="AC2158" s="6"/>
      <c r="AD2158" s="6"/>
      <c r="AE2158" s="5" t="s">
        <v>1700</v>
      </c>
      <c r="AF2158">
        <v>1000461</v>
      </c>
      <c r="AG2158">
        <v>4001677</v>
      </c>
      <c r="AH2158">
        <v>26733</v>
      </c>
      <c r="AI2158">
        <v>183</v>
      </c>
      <c r="AJ2158">
        <v>272.34623538128898</v>
      </c>
      <c r="AK2158">
        <v>15114.709598634199</v>
      </c>
      <c r="AL2158">
        <v>599982</v>
      </c>
      <c r="AM2158" s="6"/>
      <c r="AN2158" s="6"/>
    </row>
    <row r="2159" spans="1:40" x14ac:dyDescent="0.2">
      <c r="A2159" s="5" t="s">
        <v>1700</v>
      </c>
      <c r="B2159">
        <v>1000461</v>
      </c>
      <c r="C2159">
        <v>4001677</v>
      </c>
      <c r="D2159">
        <v>26733</v>
      </c>
      <c r="E2159">
        <v>183</v>
      </c>
      <c r="F2159">
        <v>272.34623538128898</v>
      </c>
      <c r="G2159">
        <v>15114.709598634199</v>
      </c>
      <c r="H2159">
        <v>2904</v>
      </c>
      <c r="I2159" s="6"/>
      <c r="J2159" s="6"/>
      <c r="K2159" s="5" t="s">
        <v>1700</v>
      </c>
      <c r="L2159">
        <v>1000461</v>
      </c>
      <c r="M2159">
        <v>4001677</v>
      </c>
      <c r="N2159">
        <v>26733</v>
      </c>
      <c r="O2159">
        <v>183</v>
      </c>
      <c r="P2159">
        <v>272.34623538128898</v>
      </c>
      <c r="Q2159">
        <v>15114.709598634199</v>
      </c>
      <c r="R2159">
        <v>599996</v>
      </c>
      <c r="S2159" s="6"/>
      <c r="T2159" s="6"/>
      <c r="U2159" s="5" t="s">
        <v>1700</v>
      </c>
      <c r="V2159" s="5">
        <v>1000461</v>
      </c>
      <c r="W2159" s="5">
        <v>4001677</v>
      </c>
      <c r="X2159" s="5">
        <v>26733</v>
      </c>
      <c r="Y2159" s="5">
        <v>183</v>
      </c>
      <c r="Z2159" s="5">
        <v>272.34623540000001</v>
      </c>
      <c r="AA2159" s="5">
        <v>15114.7096</v>
      </c>
      <c r="AB2159" s="5">
        <v>67335</v>
      </c>
      <c r="AC2159" s="6"/>
      <c r="AD2159" s="6"/>
      <c r="AE2159" s="5" t="s">
        <v>1700</v>
      </c>
      <c r="AF2159">
        <v>1000461</v>
      </c>
      <c r="AG2159">
        <v>4001677</v>
      </c>
      <c r="AH2159">
        <v>26733</v>
      </c>
      <c r="AI2159">
        <v>183</v>
      </c>
      <c r="AJ2159">
        <v>272.34623538128898</v>
      </c>
      <c r="AK2159">
        <v>15114.709598634199</v>
      </c>
      <c r="AL2159">
        <v>599982</v>
      </c>
      <c r="AM2159" s="6"/>
      <c r="AN2159" s="6"/>
    </row>
    <row r="2160" spans="1:40" x14ac:dyDescent="0.2">
      <c r="A2160" s="5" t="s">
        <v>1700</v>
      </c>
      <c r="B2160">
        <v>900429</v>
      </c>
      <c r="C2160">
        <v>4101709</v>
      </c>
      <c r="D2160">
        <v>24975</v>
      </c>
      <c r="E2160">
        <v>183</v>
      </c>
      <c r="F2160">
        <v>363.69929902541401</v>
      </c>
      <c r="G2160">
        <v>9459.5879035758298</v>
      </c>
      <c r="H2160">
        <v>336</v>
      </c>
      <c r="I2160" s="6"/>
      <c r="J2160" s="6"/>
      <c r="K2160" s="5" t="s">
        <v>1700</v>
      </c>
      <c r="L2160">
        <v>1000461</v>
      </c>
      <c r="M2160">
        <v>4001677</v>
      </c>
      <c r="N2160">
        <v>26733</v>
      </c>
      <c r="O2160">
        <v>183</v>
      </c>
      <c r="P2160">
        <v>272.34623538128898</v>
      </c>
      <c r="Q2160">
        <v>15114.709598634199</v>
      </c>
      <c r="R2160">
        <v>599998</v>
      </c>
      <c r="S2160" s="6"/>
      <c r="T2160" s="6"/>
      <c r="U2160" s="5" t="s">
        <v>1700</v>
      </c>
      <c r="V2160" s="5">
        <v>1000461</v>
      </c>
      <c r="W2160" s="5">
        <v>4001677</v>
      </c>
      <c r="X2160" s="5">
        <v>26733</v>
      </c>
      <c r="Y2160" s="5">
        <v>183</v>
      </c>
      <c r="Z2160" s="5">
        <v>272.34623540000001</v>
      </c>
      <c r="AA2160" s="5">
        <v>15114.7096</v>
      </c>
      <c r="AB2160" s="5">
        <v>68052</v>
      </c>
      <c r="AC2160" s="6"/>
      <c r="AD2160" s="6"/>
      <c r="AE2160" s="5" t="s">
        <v>1700</v>
      </c>
      <c r="AF2160">
        <v>1000461</v>
      </c>
      <c r="AG2160">
        <v>4001677</v>
      </c>
      <c r="AH2160">
        <v>26733</v>
      </c>
      <c r="AI2160">
        <v>183</v>
      </c>
      <c r="AJ2160">
        <v>272.34623538128898</v>
      </c>
      <c r="AK2160">
        <v>15114.709598634199</v>
      </c>
      <c r="AL2160">
        <v>599982</v>
      </c>
      <c r="AM2160" s="6"/>
      <c r="AN2160" s="6"/>
    </row>
    <row r="2161" spans="1:40" x14ac:dyDescent="0.2">
      <c r="A2161" s="5" t="s">
        <v>1700</v>
      </c>
      <c r="B2161">
        <v>900429</v>
      </c>
      <c r="C2161">
        <v>4101709</v>
      </c>
      <c r="D2161">
        <v>24975</v>
      </c>
      <c r="E2161">
        <v>183</v>
      </c>
      <c r="F2161">
        <v>363.69929902541401</v>
      </c>
      <c r="G2161">
        <v>9459.5879035758298</v>
      </c>
      <c r="H2161">
        <v>5142</v>
      </c>
      <c r="I2161" s="6"/>
      <c r="J2161" s="6"/>
      <c r="K2161" s="5" t="s">
        <v>1700</v>
      </c>
      <c r="L2161">
        <v>1000461</v>
      </c>
      <c r="M2161">
        <v>4001677</v>
      </c>
      <c r="N2161">
        <v>26733</v>
      </c>
      <c r="O2161">
        <v>183</v>
      </c>
      <c r="P2161">
        <v>272.34623538128898</v>
      </c>
      <c r="Q2161">
        <v>15114.709598634199</v>
      </c>
      <c r="R2161">
        <v>599998</v>
      </c>
      <c r="S2161" s="6"/>
      <c r="T2161" s="6"/>
      <c r="U2161" s="5" t="s">
        <v>1700</v>
      </c>
      <c r="V2161" s="5">
        <v>1000461</v>
      </c>
      <c r="W2161" s="5">
        <v>4001677</v>
      </c>
      <c r="X2161" s="5">
        <v>26733</v>
      </c>
      <c r="Y2161" s="5">
        <v>183</v>
      </c>
      <c r="Z2161" s="5">
        <v>272.34623540000001</v>
      </c>
      <c r="AA2161" s="5">
        <v>15114.7096</v>
      </c>
      <c r="AB2161" s="5">
        <v>71764</v>
      </c>
      <c r="AC2161" s="6"/>
      <c r="AD2161" s="6"/>
      <c r="AE2161" s="5" t="s">
        <v>1700</v>
      </c>
      <c r="AF2161">
        <v>1000461</v>
      </c>
      <c r="AG2161">
        <v>4001677</v>
      </c>
      <c r="AH2161">
        <v>26733</v>
      </c>
      <c r="AI2161">
        <v>183</v>
      </c>
      <c r="AJ2161">
        <v>272.34623538128898</v>
      </c>
      <c r="AK2161">
        <v>15114.709598634199</v>
      </c>
      <c r="AL2161">
        <v>599995</v>
      </c>
      <c r="AM2161" s="6"/>
      <c r="AN2161" s="6"/>
    </row>
    <row r="2162" spans="1:40" x14ac:dyDescent="0.2">
      <c r="A2162" s="5" t="s">
        <v>1704</v>
      </c>
      <c r="B2162">
        <v>728</v>
      </c>
      <c r="C2162">
        <v>4663</v>
      </c>
      <c r="D2162">
        <v>8063</v>
      </c>
      <c r="E2162">
        <v>211</v>
      </c>
      <c r="F2162">
        <v>299.896006484579</v>
      </c>
      <c r="G2162">
        <v>-1617.64308932221</v>
      </c>
      <c r="H2162">
        <v>195</v>
      </c>
      <c r="I2162" s="6">
        <f t="shared" ref="I2162:J2162" si="1505">AVERAGE(G2162:G2171)</f>
        <v>1141.9400241645351</v>
      </c>
      <c r="J2162" s="6">
        <f t="shared" si="1505"/>
        <v>304.7</v>
      </c>
      <c r="K2162" s="5" t="s">
        <v>1704</v>
      </c>
      <c r="L2162">
        <v>824</v>
      </c>
      <c r="M2162">
        <v>4567</v>
      </c>
      <c r="N2162">
        <v>11567</v>
      </c>
      <c r="O2162">
        <v>211</v>
      </c>
      <c r="P2162">
        <v>286.31912944940598</v>
      </c>
      <c r="Q2162">
        <v>2324.6185013731401</v>
      </c>
      <c r="R2162">
        <v>599990</v>
      </c>
      <c r="S2162" s="6">
        <f t="shared" ref="S2162" si="1506">AVERAGE(Q2162:Q2171)</f>
        <v>2324.6185013731406</v>
      </c>
      <c r="T2162" s="6">
        <f t="shared" ref="T2162" si="1507">AVERAGE(R2162:R2171)</f>
        <v>599993.69999999995</v>
      </c>
      <c r="U2162" s="5" t="s">
        <v>1704</v>
      </c>
      <c r="V2162" s="5">
        <v>824</v>
      </c>
      <c r="W2162" s="5">
        <v>4567</v>
      </c>
      <c r="X2162" s="5">
        <v>11567</v>
      </c>
      <c r="Y2162" s="5">
        <v>211</v>
      </c>
      <c r="Z2162" s="5">
        <v>286.31912940000001</v>
      </c>
      <c r="AA2162" s="5">
        <v>2324.6185009999999</v>
      </c>
      <c r="AB2162" s="5">
        <v>60537</v>
      </c>
      <c r="AC2162" s="6">
        <f t="shared" ref="AC2162" si="1508">AVERAGE(AA2162:AA2171)</f>
        <v>2324.6185010000004</v>
      </c>
      <c r="AD2162" s="6">
        <f t="shared" ref="AD2162" si="1509">AVERAGE(AB2162:AB2171)</f>
        <v>62150.6</v>
      </c>
      <c r="AE2162" s="5" t="s">
        <v>1704</v>
      </c>
      <c r="AF2162">
        <v>824</v>
      </c>
      <c r="AG2162">
        <v>4567</v>
      </c>
      <c r="AH2162">
        <v>11567</v>
      </c>
      <c r="AI2162">
        <v>211</v>
      </c>
      <c r="AJ2162">
        <v>286.31912944940598</v>
      </c>
      <c r="AK2162">
        <v>2324.6185013731401</v>
      </c>
      <c r="AL2162">
        <v>599980</v>
      </c>
      <c r="AM2162" s="6">
        <f t="shared" ref="AM2162" si="1510">AVERAGE(AK2162:AK2171)</f>
        <v>2324.6185013731406</v>
      </c>
      <c r="AN2162" s="6">
        <f t="shared" ref="AN2162" si="1511">AVERAGE(AL2162:AL2171)</f>
        <v>599984.4</v>
      </c>
    </row>
    <row r="2163" spans="1:40" x14ac:dyDescent="0.2">
      <c r="A2163" s="5" t="s">
        <v>1704</v>
      </c>
      <c r="B2163">
        <v>728</v>
      </c>
      <c r="C2163">
        <v>4663</v>
      </c>
      <c r="D2163">
        <v>8063</v>
      </c>
      <c r="E2163">
        <v>211</v>
      </c>
      <c r="F2163">
        <v>299.896006484579</v>
      </c>
      <c r="G2163">
        <v>-1617.64308932221</v>
      </c>
      <c r="H2163">
        <v>426</v>
      </c>
      <c r="I2163" s="6"/>
      <c r="J2163" s="6"/>
      <c r="K2163" s="5" t="s">
        <v>1704</v>
      </c>
      <c r="L2163">
        <v>824</v>
      </c>
      <c r="M2163">
        <v>4567</v>
      </c>
      <c r="N2163">
        <v>11567</v>
      </c>
      <c r="O2163">
        <v>211</v>
      </c>
      <c r="P2163">
        <v>286.31912944940598</v>
      </c>
      <c r="Q2163">
        <v>2324.6185013731401</v>
      </c>
      <c r="R2163">
        <v>599992</v>
      </c>
      <c r="S2163" s="6"/>
      <c r="T2163" s="6"/>
      <c r="U2163" s="5" t="s">
        <v>1704</v>
      </c>
      <c r="V2163" s="5">
        <v>824</v>
      </c>
      <c r="W2163" s="5">
        <v>4567</v>
      </c>
      <c r="X2163" s="5">
        <v>11567</v>
      </c>
      <c r="Y2163" s="5">
        <v>211</v>
      </c>
      <c r="Z2163" s="5">
        <v>286.31912940000001</v>
      </c>
      <c r="AA2163" s="5">
        <v>2324.6185009999999</v>
      </c>
      <c r="AB2163" s="5">
        <v>60630</v>
      </c>
      <c r="AC2163" s="6"/>
      <c r="AD2163" s="6"/>
      <c r="AE2163" s="5" t="s">
        <v>1704</v>
      </c>
      <c r="AF2163">
        <v>824</v>
      </c>
      <c r="AG2163">
        <v>4567</v>
      </c>
      <c r="AH2163">
        <v>11567</v>
      </c>
      <c r="AI2163">
        <v>211</v>
      </c>
      <c r="AJ2163">
        <v>286.31912944940598</v>
      </c>
      <c r="AK2163">
        <v>2324.6185013731401</v>
      </c>
      <c r="AL2163">
        <v>599980</v>
      </c>
      <c r="AM2163" s="6"/>
      <c r="AN2163" s="6"/>
    </row>
    <row r="2164" spans="1:40" x14ac:dyDescent="0.2">
      <c r="A2164" s="5" t="s">
        <v>1704</v>
      </c>
      <c r="B2164">
        <v>728</v>
      </c>
      <c r="C2164">
        <v>4663</v>
      </c>
      <c r="D2164">
        <v>8063</v>
      </c>
      <c r="E2164">
        <v>211</v>
      </c>
      <c r="F2164">
        <v>299.896006484579</v>
      </c>
      <c r="G2164">
        <v>-1617.64308932221</v>
      </c>
      <c r="H2164">
        <v>482</v>
      </c>
      <c r="I2164" s="6"/>
      <c r="J2164" s="6"/>
      <c r="K2164" s="5" t="s">
        <v>1704</v>
      </c>
      <c r="L2164">
        <v>824</v>
      </c>
      <c r="M2164">
        <v>4567</v>
      </c>
      <c r="N2164">
        <v>11567</v>
      </c>
      <c r="O2164">
        <v>211</v>
      </c>
      <c r="P2164">
        <v>286.31912944940598</v>
      </c>
      <c r="Q2164">
        <v>2324.6185013731401</v>
      </c>
      <c r="R2164">
        <v>599992</v>
      </c>
      <c r="S2164" s="6"/>
      <c r="T2164" s="6"/>
      <c r="U2164" s="5" t="s">
        <v>1704</v>
      </c>
      <c r="V2164" s="5">
        <v>824</v>
      </c>
      <c r="W2164" s="5">
        <v>4567</v>
      </c>
      <c r="X2164" s="5">
        <v>11567</v>
      </c>
      <c r="Y2164" s="5">
        <v>211</v>
      </c>
      <c r="Z2164" s="5">
        <v>286.31912940000001</v>
      </c>
      <c r="AA2164" s="5">
        <v>2324.6185009999999</v>
      </c>
      <c r="AB2164" s="5">
        <v>60668</v>
      </c>
      <c r="AC2164" s="6"/>
      <c r="AD2164" s="6"/>
      <c r="AE2164" s="5" t="s">
        <v>1704</v>
      </c>
      <c r="AF2164">
        <v>824</v>
      </c>
      <c r="AG2164">
        <v>4567</v>
      </c>
      <c r="AH2164">
        <v>11567</v>
      </c>
      <c r="AI2164">
        <v>211</v>
      </c>
      <c r="AJ2164">
        <v>286.31912944940598</v>
      </c>
      <c r="AK2164">
        <v>2324.6185013731401</v>
      </c>
      <c r="AL2164">
        <v>599981</v>
      </c>
      <c r="AM2164" s="6"/>
      <c r="AN2164" s="6"/>
    </row>
    <row r="2165" spans="1:40" x14ac:dyDescent="0.2">
      <c r="A2165" s="5" t="s">
        <v>1704</v>
      </c>
      <c r="B2165">
        <v>824</v>
      </c>
      <c r="C2165">
        <v>4567</v>
      </c>
      <c r="D2165">
        <v>11567</v>
      </c>
      <c r="E2165">
        <v>211</v>
      </c>
      <c r="F2165">
        <v>286.31912944940598</v>
      </c>
      <c r="G2165">
        <v>2324.6185013731401</v>
      </c>
      <c r="H2165">
        <v>167</v>
      </c>
      <c r="I2165" s="6"/>
      <c r="J2165" s="6"/>
      <c r="K2165" s="5" t="s">
        <v>1704</v>
      </c>
      <c r="L2165">
        <v>824</v>
      </c>
      <c r="M2165">
        <v>4567</v>
      </c>
      <c r="N2165">
        <v>11567</v>
      </c>
      <c r="O2165">
        <v>211</v>
      </c>
      <c r="P2165">
        <v>286.31912944940598</v>
      </c>
      <c r="Q2165">
        <v>2324.6185013731401</v>
      </c>
      <c r="R2165">
        <v>599993</v>
      </c>
      <c r="S2165" s="6"/>
      <c r="T2165" s="6"/>
      <c r="U2165" s="5" t="s">
        <v>1704</v>
      </c>
      <c r="V2165" s="5">
        <v>824</v>
      </c>
      <c r="W2165" s="5">
        <v>4567</v>
      </c>
      <c r="X2165" s="5">
        <v>11567</v>
      </c>
      <c r="Y2165" s="5">
        <v>211</v>
      </c>
      <c r="Z2165" s="5">
        <v>286.31912940000001</v>
      </c>
      <c r="AA2165" s="5">
        <v>2324.6185009999999</v>
      </c>
      <c r="AB2165" s="5">
        <v>60711</v>
      </c>
      <c r="AC2165" s="6"/>
      <c r="AD2165" s="6"/>
      <c r="AE2165" s="5" t="s">
        <v>1704</v>
      </c>
      <c r="AF2165">
        <v>824</v>
      </c>
      <c r="AG2165">
        <v>4567</v>
      </c>
      <c r="AH2165">
        <v>11567</v>
      </c>
      <c r="AI2165">
        <v>211</v>
      </c>
      <c r="AJ2165">
        <v>286.31912944940598</v>
      </c>
      <c r="AK2165">
        <v>2324.6185013731401</v>
      </c>
      <c r="AL2165">
        <v>599981</v>
      </c>
      <c r="AM2165" s="6"/>
      <c r="AN2165" s="6"/>
    </row>
    <row r="2166" spans="1:40" x14ac:dyDescent="0.2">
      <c r="A2166" s="5" t="s">
        <v>1704</v>
      </c>
      <c r="B2166">
        <v>824</v>
      </c>
      <c r="C2166">
        <v>4567</v>
      </c>
      <c r="D2166">
        <v>11567</v>
      </c>
      <c r="E2166">
        <v>211</v>
      </c>
      <c r="F2166">
        <v>286.31912944940598</v>
      </c>
      <c r="G2166">
        <v>2324.6185013731401</v>
      </c>
      <c r="H2166">
        <v>179</v>
      </c>
      <c r="I2166" s="6"/>
      <c r="J2166" s="6"/>
      <c r="K2166" s="5" t="s">
        <v>1704</v>
      </c>
      <c r="L2166">
        <v>824</v>
      </c>
      <c r="M2166">
        <v>4567</v>
      </c>
      <c r="N2166">
        <v>11567</v>
      </c>
      <c r="O2166">
        <v>211</v>
      </c>
      <c r="P2166">
        <v>286.31912944940598</v>
      </c>
      <c r="Q2166">
        <v>2324.6185013731401</v>
      </c>
      <c r="R2166">
        <v>599994</v>
      </c>
      <c r="S2166" s="6"/>
      <c r="T2166" s="6"/>
      <c r="U2166" s="5" t="s">
        <v>1704</v>
      </c>
      <c r="V2166" s="5">
        <v>824</v>
      </c>
      <c r="W2166" s="5">
        <v>4567</v>
      </c>
      <c r="X2166" s="5">
        <v>11567</v>
      </c>
      <c r="Y2166" s="5">
        <v>211</v>
      </c>
      <c r="Z2166" s="5">
        <v>286.31912940000001</v>
      </c>
      <c r="AA2166" s="5">
        <v>2324.6185009999999</v>
      </c>
      <c r="AB2166" s="5">
        <v>60737</v>
      </c>
      <c r="AC2166" s="6"/>
      <c r="AD2166" s="6"/>
      <c r="AE2166" s="5" t="s">
        <v>1704</v>
      </c>
      <c r="AF2166">
        <v>824</v>
      </c>
      <c r="AG2166">
        <v>4567</v>
      </c>
      <c r="AH2166">
        <v>11567</v>
      </c>
      <c r="AI2166">
        <v>211</v>
      </c>
      <c r="AJ2166">
        <v>286.31912944940598</v>
      </c>
      <c r="AK2166">
        <v>2324.6185013731401</v>
      </c>
      <c r="AL2166">
        <v>599983</v>
      </c>
      <c r="AM2166" s="6"/>
      <c r="AN2166" s="6"/>
    </row>
    <row r="2167" spans="1:40" x14ac:dyDescent="0.2">
      <c r="A2167" s="5" t="s">
        <v>1704</v>
      </c>
      <c r="B2167">
        <v>824</v>
      </c>
      <c r="C2167">
        <v>4567</v>
      </c>
      <c r="D2167">
        <v>11567</v>
      </c>
      <c r="E2167">
        <v>211</v>
      </c>
      <c r="F2167">
        <v>286.31912944940598</v>
      </c>
      <c r="G2167">
        <v>2324.6185013731401</v>
      </c>
      <c r="H2167">
        <v>187</v>
      </c>
      <c r="I2167" s="6"/>
      <c r="J2167" s="6"/>
      <c r="K2167" s="5" t="s">
        <v>1704</v>
      </c>
      <c r="L2167">
        <v>824</v>
      </c>
      <c r="M2167">
        <v>4567</v>
      </c>
      <c r="N2167">
        <v>11567</v>
      </c>
      <c r="O2167">
        <v>211</v>
      </c>
      <c r="P2167">
        <v>286.31912944940598</v>
      </c>
      <c r="Q2167">
        <v>2324.6185013731401</v>
      </c>
      <c r="R2167">
        <v>599994</v>
      </c>
      <c r="S2167" s="6"/>
      <c r="T2167" s="6"/>
      <c r="U2167" s="5" t="s">
        <v>1704</v>
      </c>
      <c r="V2167" s="5">
        <v>824</v>
      </c>
      <c r="W2167" s="5">
        <v>4567</v>
      </c>
      <c r="X2167" s="5">
        <v>11567</v>
      </c>
      <c r="Y2167" s="5">
        <v>211</v>
      </c>
      <c r="Z2167" s="5">
        <v>286.31912940000001</v>
      </c>
      <c r="AA2167" s="5">
        <v>2324.6185009999999</v>
      </c>
      <c r="AB2167" s="5">
        <v>60814</v>
      </c>
      <c r="AC2167" s="6"/>
      <c r="AD2167" s="6"/>
      <c r="AE2167" s="5" t="s">
        <v>1704</v>
      </c>
      <c r="AF2167">
        <v>824</v>
      </c>
      <c r="AG2167">
        <v>4567</v>
      </c>
      <c r="AH2167">
        <v>11567</v>
      </c>
      <c r="AI2167">
        <v>211</v>
      </c>
      <c r="AJ2167">
        <v>286.31912944940598</v>
      </c>
      <c r="AK2167">
        <v>2324.6185013731401</v>
      </c>
      <c r="AL2167">
        <v>599983</v>
      </c>
      <c r="AM2167" s="6"/>
      <c r="AN2167" s="6"/>
    </row>
    <row r="2168" spans="1:40" x14ac:dyDescent="0.2">
      <c r="A2168" s="5" t="s">
        <v>1704</v>
      </c>
      <c r="B2168">
        <v>824</v>
      </c>
      <c r="C2168">
        <v>4567</v>
      </c>
      <c r="D2168">
        <v>11567</v>
      </c>
      <c r="E2168">
        <v>211</v>
      </c>
      <c r="F2168">
        <v>286.31912944940598</v>
      </c>
      <c r="G2168">
        <v>2324.6185013731401</v>
      </c>
      <c r="H2168">
        <v>187</v>
      </c>
      <c r="I2168" s="6"/>
      <c r="J2168" s="6"/>
      <c r="K2168" s="5" t="s">
        <v>1704</v>
      </c>
      <c r="L2168">
        <v>824</v>
      </c>
      <c r="M2168">
        <v>4567</v>
      </c>
      <c r="N2168">
        <v>11567</v>
      </c>
      <c r="O2168">
        <v>211</v>
      </c>
      <c r="P2168">
        <v>286.31912944940598</v>
      </c>
      <c r="Q2168">
        <v>2324.6185013731401</v>
      </c>
      <c r="R2168">
        <v>599994</v>
      </c>
      <c r="S2168" s="6"/>
      <c r="T2168" s="6"/>
      <c r="U2168" s="5" t="s">
        <v>1704</v>
      </c>
      <c r="V2168" s="5">
        <v>824</v>
      </c>
      <c r="W2168" s="5">
        <v>4567</v>
      </c>
      <c r="X2168" s="5">
        <v>11567</v>
      </c>
      <c r="Y2168" s="5">
        <v>211</v>
      </c>
      <c r="Z2168" s="5">
        <v>286.31912940000001</v>
      </c>
      <c r="AA2168" s="5">
        <v>2324.6185009999999</v>
      </c>
      <c r="AB2168" s="5">
        <v>60962</v>
      </c>
      <c r="AC2168" s="6"/>
      <c r="AD2168" s="6"/>
      <c r="AE2168" s="5" t="s">
        <v>1704</v>
      </c>
      <c r="AF2168">
        <v>824</v>
      </c>
      <c r="AG2168">
        <v>4567</v>
      </c>
      <c r="AH2168">
        <v>11567</v>
      </c>
      <c r="AI2168">
        <v>211</v>
      </c>
      <c r="AJ2168">
        <v>286.31912944940598</v>
      </c>
      <c r="AK2168">
        <v>2324.6185013731401</v>
      </c>
      <c r="AL2168">
        <v>599984</v>
      </c>
      <c r="AM2168" s="6"/>
      <c r="AN2168" s="6"/>
    </row>
    <row r="2169" spans="1:40" x14ac:dyDescent="0.2">
      <c r="A2169" s="5" t="s">
        <v>1704</v>
      </c>
      <c r="B2169">
        <v>824</v>
      </c>
      <c r="C2169">
        <v>4567</v>
      </c>
      <c r="D2169">
        <v>11567</v>
      </c>
      <c r="E2169">
        <v>211</v>
      </c>
      <c r="F2169">
        <v>286.31912944940598</v>
      </c>
      <c r="G2169">
        <v>2324.6185013731401</v>
      </c>
      <c r="H2169">
        <v>200</v>
      </c>
      <c r="I2169" s="6"/>
      <c r="J2169" s="6"/>
      <c r="K2169" s="5" t="s">
        <v>1704</v>
      </c>
      <c r="L2169">
        <v>824</v>
      </c>
      <c r="M2169">
        <v>4567</v>
      </c>
      <c r="N2169">
        <v>11567</v>
      </c>
      <c r="O2169">
        <v>211</v>
      </c>
      <c r="P2169">
        <v>286.31912944940598</v>
      </c>
      <c r="Q2169">
        <v>2324.6185013731401</v>
      </c>
      <c r="R2169">
        <v>599996</v>
      </c>
      <c r="S2169" s="6"/>
      <c r="T2169" s="6"/>
      <c r="U2169" s="5" t="s">
        <v>1704</v>
      </c>
      <c r="V2169" s="5">
        <v>824</v>
      </c>
      <c r="W2169" s="5">
        <v>4567</v>
      </c>
      <c r="X2169" s="5">
        <v>11567</v>
      </c>
      <c r="Y2169" s="5">
        <v>211</v>
      </c>
      <c r="Z2169" s="5">
        <v>286.31912940000001</v>
      </c>
      <c r="AA2169" s="5">
        <v>2324.6185009999999</v>
      </c>
      <c r="AB2169" s="5">
        <v>63989</v>
      </c>
      <c r="AC2169" s="6"/>
      <c r="AD2169" s="6"/>
      <c r="AE2169" s="5" t="s">
        <v>1704</v>
      </c>
      <c r="AF2169">
        <v>824</v>
      </c>
      <c r="AG2169">
        <v>4567</v>
      </c>
      <c r="AH2169">
        <v>11567</v>
      </c>
      <c r="AI2169">
        <v>211</v>
      </c>
      <c r="AJ2169">
        <v>286.31912944940598</v>
      </c>
      <c r="AK2169">
        <v>2324.6185013731401</v>
      </c>
      <c r="AL2169">
        <v>599984</v>
      </c>
      <c r="AM2169" s="6"/>
      <c r="AN2169" s="6"/>
    </row>
    <row r="2170" spans="1:40" x14ac:dyDescent="0.2">
      <c r="A2170" s="5" t="s">
        <v>1704</v>
      </c>
      <c r="B2170">
        <v>824</v>
      </c>
      <c r="C2170">
        <v>4567</v>
      </c>
      <c r="D2170">
        <v>11567</v>
      </c>
      <c r="E2170">
        <v>211</v>
      </c>
      <c r="F2170">
        <v>286.31912944940598</v>
      </c>
      <c r="G2170">
        <v>2324.6185013731401</v>
      </c>
      <c r="H2170">
        <v>224</v>
      </c>
      <c r="I2170" s="6"/>
      <c r="J2170" s="6"/>
      <c r="K2170" s="5" t="s">
        <v>1704</v>
      </c>
      <c r="L2170">
        <v>824</v>
      </c>
      <c r="M2170">
        <v>4567</v>
      </c>
      <c r="N2170">
        <v>11567</v>
      </c>
      <c r="O2170">
        <v>211</v>
      </c>
      <c r="P2170">
        <v>286.31912944940598</v>
      </c>
      <c r="Q2170">
        <v>2324.6185013731401</v>
      </c>
      <c r="R2170">
        <v>599996</v>
      </c>
      <c r="S2170" s="6"/>
      <c r="T2170" s="6"/>
      <c r="U2170" s="5" t="s">
        <v>1704</v>
      </c>
      <c r="V2170" s="5">
        <v>824</v>
      </c>
      <c r="W2170" s="5">
        <v>4567</v>
      </c>
      <c r="X2170" s="5">
        <v>11567</v>
      </c>
      <c r="Y2170" s="5">
        <v>211</v>
      </c>
      <c r="Z2170" s="5">
        <v>286.31912940000001</v>
      </c>
      <c r="AA2170" s="5">
        <v>2324.6185009999999</v>
      </c>
      <c r="AB2170" s="5">
        <v>65312</v>
      </c>
      <c r="AC2170" s="6"/>
      <c r="AD2170" s="6"/>
      <c r="AE2170" s="5" t="s">
        <v>1704</v>
      </c>
      <c r="AF2170">
        <v>824</v>
      </c>
      <c r="AG2170">
        <v>4567</v>
      </c>
      <c r="AH2170">
        <v>11567</v>
      </c>
      <c r="AI2170">
        <v>211</v>
      </c>
      <c r="AJ2170">
        <v>286.31912944940598</v>
      </c>
      <c r="AK2170">
        <v>2324.6185013731401</v>
      </c>
      <c r="AL2170">
        <v>599990</v>
      </c>
      <c r="AM2170" s="6"/>
      <c r="AN2170" s="6"/>
    </row>
    <row r="2171" spans="1:40" x14ac:dyDescent="0.2">
      <c r="A2171" s="5" t="s">
        <v>1704</v>
      </c>
      <c r="B2171">
        <v>824</v>
      </c>
      <c r="C2171">
        <v>4567</v>
      </c>
      <c r="D2171">
        <v>11567</v>
      </c>
      <c r="E2171">
        <v>211</v>
      </c>
      <c r="F2171">
        <v>286.31912944940598</v>
      </c>
      <c r="G2171">
        <v>2324.6185013731401</v>
      </c>
      <c r="H2171">
        <v>800</v>
      </c>
      <c r="I2171" s="6"/>
      <c r="J2171" s="6"/>
      <c r="K2171" s="5" t="s">
        <v>1704</v>
      </c>
      <c r="L2171">
        <v>824</v>
      </c>
      <c r="M2171">
        <v>4567</v>
      </c>
      <c r="N2171">
        <v>11567</v>
      </c>
      <c r="O2171">
        <v>211</v>
      </c>
      <c r="P2171">
        <v>286.31912944940598</v>
      </c>
      <c r="Q2171">
        <v>2324.6185013731401</v>
      </c>
      <c r="R2171">
        <v>599996</v>
      </c>
      <c r="S2171" s="6"/>
      <c r="T2171" s="6"/>
      <c r="U2171" s="5" t="s">
        <v>1704</v>
      </c>
      <c r="V2171" s="5">
        <v>824</v>
      </c>
      <c r="W2171" s="5">
        <v>4567</v>
      </c>
      <c r="X2171" s="5">
        <v>11567</v>
      </c>
      <c r="Y2171" s="5">
        <v>211</v>
      </c>
      <c r="Z2171" s="5">
        <v>286.31912940000001</v>
      </c>
      <c r="AA2171" s="5">
        <v>2324.6185009999999</v>
      </c>
      <c r="AB2171" s="5">
        <v>67146</v>
      </c>
      <c r="AC2171" s="6"/>
      <c r="AD2171" s="6"/>
      <c r="AE2171" s="5" t="s">
        <v>1704</v>
      </c>
      <c r="AF2171">
        <v>824</v>
      </c>
      <c r="AG2171">
        <v>4567</v>
      </c>
      <c r="AH2171">
        <v>11567</v>
      </c>
      <c r="AI2171">
        <v>211</v>
      </c>
      <c r="AJ2171">
        <v>286.31912944940598</v>
      </c>
      <c r="AK2171">
        <v>2324.6185013731401</v>
      </c>
      <c r="AL2171">
        <v>599998</v>
      </c>
      <c r="AM2171" s="6"/>
      <c r="AN2171" s="6"/>
    </row>
    <row r="2172" spans="1:40" x14ac:dyDescent="0.2">
      <c r="A2172" s="5" t="s">
        <v>1705</v>
      </c>
      <c r="B2172">
        <v>3820</v>
      </c>
      <c r="C2172">
        <v>29876</v>
      </c>
      <c r="D2172">
        <v>42776</v>
      </c>
      <c r="E2172">
        <v>211</v>
      </c>
      <c r="F2172">
        <v>322.15940262230902</v>
      </c>
      <c r="G2172">
        <v>14777.126318095001</v>
      </c>
      <c r="H2172">
        <v>185</v>
      </c>
      <c r="I2172" s="6">
        <f t="shared" ref="I2172:J2172" si="1512">AVERAGE(G2172:G2181)</f>
        <v>13327.279000257582</v>
      </c>
      <c r="J2172" s="6">
        <f t="shared" si="1512"/>
        <v>874.6</v>
      </c>
      <c r="K2172" s="5" t="s">
        <v>1705</v>
      </c>
      <c r="L2172">
        <v>3724</v>
      </c>
      <c r="M2172">
        <v>29972</v>
      </c>
      <c r="N2172">
        <v>44072</v>
      </c>
      <c r="O2172">
        <v>212</v>
      </c>
      <c r="P2172">
        <v>331.22563373507899</v>
      </c>
      <c r="Q2172">
        <v>15285.1801720842</v>
      </c>
      <c r="R2172">
        <v>599988</v>
      </c>
      <c r="S2172" s="6">
        <f t="shared" ref="S2172" si="1513">AVERAGE(Q2172:Q2181)</f>
        <v>14929.542474291762</v>
      </c>
      <c r="T2172" s="6">
        <f t="shared" ref="T2172" si="1514">AVERAGE(R2172:R2181)</f>
        <v>599992.6</v>
      </c>
      <c r="U2172" s="5" t="s">
        <v>1705</v>
      </c>
      <c r="V2172" s="5">
        <v>3724</v>
      </c>
      <c r="W2172" s="5">
        <v>29972</v>
      </c>
      <c r="X2172" s="5">
        <v>44072</v>
      </c>
      <c r="Y2172" s="5">
        <v>212</v>
      </c>
      <c r="Z2172" s="5">
        <v>331.2256337</v>
      </c>
      <c r="AA2172" s="5">
        <v>15285.18017</v>
      </c>
      <c r="AB2172" s="5">
        <v>60702</v>
      </c>
      <c r="AC2172" s="6">
        <f t="shared" ref="AC2172" si="1515">AVERAGE(AA2172:AA2181)</f>
        <v>14856.736492999999</v>
      </c>
      <c r="AD2172" s="6">
        <f t="shared" ref="AD2172" si="1516">AVERAGE(AB2172:AB2181)</f>
        <v>66050.600000000006</v>
      </c>
      <c r="AE2172" s="5" t="s">
        <v>1705</v>
      </c>
      <c r="AF2172">
        <v>3724</v>
      </c>
      <c r="AG2172">
        <v>29972</v>
      </c>
      <c r="AH2172">
        <v>44072</v>
      </c>
      <c r="AI2172">
        <v>212</v>
      </c>
      <c r="AJ2172">
        <v>331.22563373507899</v>
      </c>
      <c r="AK2172">
        <v>15285.1801720842</v>
      </c>
      <c r="AL2172">
        <v>599983</v>
      </c>
      <c r="AM2172" s="6">
        <f t="shared" ref="AM2172" si="1517">AVERAGE(AK2172:AK2181)</f>
        <v>14878.737088892842</v>
      </c>
      <c r="AN2172" s="6">
        <f t="shared" ref="AN2172" si="1518">AVERAGE(AL2172:AL2181)</f>
        <v>599982.80000000005</v>
      </c>
    </row>
    <row r="2173" spans="1:40" x14ac:dyDescent="0.2">
      <c r="A2173" s="5" t="s">
        <v>1705</v>
      </c>
      <c r="B2173">
        <v>7539</v>
      </c>
      <c r="C2173">
        <v>26157</v>
      </c>
      <c r="D2173">
        <v>42257</v>
      </c>
      <c r="E2173">
        <v>211</v>
      </c>
      <c r="F2173">
        <v>334.72345122734703</v>
      </c>
      <c r="G2173">
        <v>13166.184853831201</v>
      </c>
      <c r="H2173">
        <v>1428</v>
      </c>
      <c r="I2173" s="6"/>
      <c r="J2173" s="6"/>
      <c r="K2173" s="5" t="s">
        <v>1705</v>
      </c>
      <c r="L2173">
        <v>3724</v>
      </c>
      <c r="M2173">
        <v>29972</v>
      </c>
      <c r="N2173">
        <v>44072</v>
      </c>
      <c r="O2173">
        <v>212</v>
      </c>
      <c r="P2173">
        <v>331.22563373507899</v>
      </c>
      <c r="Q2173">
        <v>15285.1801720842</v>
      </c>
      <c r="R2173">
        <v>599993</v>
      </c>
      <c r="S2173" s="6"/>
      <c r="T2173" s="6"/>
      <c r="U2173" s="5" t="s">
        <v>1705</v>
      </c>
      <c r="V2173" s="5">
        <v>3780</v>
      </c>
      <c r="W2173" s="5">
        <v>29916</v>
      </c>
      <c r="X2173" s="5">
        <v>43016</v>
      </c>
      <c r="Y2173" s="5">
        <v>211</v>
      </c>
      <c r="Z2173" s="5">
        <v>324.59151129999998</v>
      </c>
      <c r="AA2173" s="5">
        <v>14805.751749999999</v>
      </c>
      <c r="AB2173" s="5">
        <v>61382</v>
      </c>
      <c r="AC2173" s="6"/>
      <c r="AD2173" s="6"/>
      <c r="AE2173" s="5" t="s">
        <v>1705</v>
      </c>
      <c r="AF2173">
        <v>3724</v>
      </c>
      <c r="AG2173">
        <v>29972</v>
      </c>
      <c r="AH2173">
        <v>44072</v>
      </c>
      <c r="AI2173">
        <v>212</v>
      </c>
      <c r="AJ2173">
        <v>331.22563373507899</v>
      </c>
      <c r="AK2173">
        <v>15285.1801720842</v>
      </c>
      <c r="AL2173">
        <v>599987</v>
      </c>
      <c r="AM2173" s="6"/>
      <c r="AN2173" s="6"/>
    </row>
    <row r="2174" spans="1:40" x14ac:dyDescent="0.2">
      <c r="A2174" s="5" t="s">
        <v>1705</v>
      </c>
      <c r="B2174">
        <v>7539</v>
      </c>
      <c r="C2174">
        <v>26157</v>
      </c>
      <c r="D2174">
        <v>42257</v>
      </c>
      <c r="E2174">
        <v>211</v>
      </c>
      <c r="F2174">
        <v>334.72345122734703</v>
      </c>
      <c r="G2174">
        <v>13166.184853831201</v>
      </c>
      <c r="H2174">
        <v>1505</v>
      </c>
      <c r="I2174" s="6"/>
      <c r="J2174" s="6"/>
      <c r="K2174" s="5" t="s">
        <v>1705</v>
      </c>
      <c r="L2174">
        <v>3724</v>
      </c>
      <c r="M2174">
        <v>29972</v>
      </c>
      <c r="N2174">
        <v>44072</v>
      </c>
      <c r="O2174">
        <v>212</v>
      </c>
      <c r="P2174">
        <v>331.22563373507899</v>
      </c>
      <c r="Q2174">
        <v>15285.1801720842</v>
      </c>
      <c r="R2174">
        <v>599996</v>
      </c>
      <c r="S2174" s="6"/>
      <c r="T2174" s="6"/>
      <c r="U2174" s="5" t="s">
        <v>1705</v>
      </c>
      <c r="V2174" s="5">
        <v>3955</v>
      </c>
      <c r="W2174" s="5">
        <v>29741</v>
      </c>
      <c r="X2174" s="5">
        <v>43041</v>
      </c>
      <c r="Y2174" s="5">
        <v>211</v>
      </c>
      <c r="Z2174" s="5">
        <v>324.91503260000002</v>
      </c>
      <c r="AA2174" s="5">
        <v>14802.63452</v>
      </c>
      <c r="AB2174" s="5">
        <v>74098</v>
      </c>
      <c r="AC2174" s="6"/>
      <c r="AD2174" s="6"/>
      <c r="AE2174" s="5" t="s">
        <v>1705</v>
      </c>
      <c r="AF2174">
        <v>3820</v>
      </c>
      <c r="AG2174">
        <v>29876</v>
      </c>
      <c r="AH2174">
        <v>42776</v>
      </c>
      <c r="AI2174">
        <v>211</v>
      </c>
      <c r="AJ2174">
        <v>322.15940262230902</v>
      </c>
      <c r="AK2174">
        <v>14777.126318095001</v>
      </c>
      <c r="AL2174">
        <v>599980</v>
      </c>
      <c r="AM2174" s="6"/>
      <c r="AN2174" s="6"/>
    </row>
    <row r="2175" spans="1:40" x14ac:dyDescent="0.2">
      <c r="A2175" s="5" t="s">
        <v>1705</v>
      </c>
      <c r="B2175">
        <v>7539</v>
      </c>
      <c r="C2175">
        <v>26157</v>
      </c>
      <c r="D2175">
        <v>42257</v>
      </c>
      <c r="E2175">
        <v>211</v>
      </c>
      <c r="F2175">
        <v>334.72345122734703</v>
      </c>
      <c r="G2175">
        <v>13166.184853831201</v>
      </c>
      <c r="H2175">
        <v>179</v>
      </c>
      <c r="I2175" s="6"/>
      <c r="J2175" s="6"/>
      <c r="K2175" s="5" t="s">
        <v>1705</v>
      </c>
      <c r="L2175">
        <v>3820</v>
      </c>
      <c r="M2175">
        <v>29876</v>
      </c>
      <c r="N2175">
        <v>42776</v>
      </c>
      <c r="O2175">
        <v>211</v>
      </c>
      <c r="P2175">
        <v>322.15940262230902</v>
      </c>
      <c r="Q2175">
        <v>14777.126318095001</v>
      </c>
      <c r="R2175">
        <v>599990</v>
      </c>
      <c r="S2175" s="6"/>
      <c r="T2175" s="6"/>
      <c r="U2175" s="5" t="s">
        <v>1705</v>
      </c>
      <c r="V2175" s="5">
        <v>4008</v>
      </c>
      <c r="W2175" s="5">
        <v>29688</v>
      </c>
      <c r="X2175" s="5">
        <v>42788</v>
      </c>
      <c r="Y2175" s="5">
        <v>211</v>
      </c>
      <c r="Z2175" s="5">
        <v>321.91495950000001</v>
      </c>
      <c r="AA2175" s="5">
        <v>14810.370870000001</v>
      </c>
      <c r="AB2175" s="5">
        <v>84939</v>
      </c>
      <c r="AC2175" s="6"/>
      <c r="AD2175" s="6"/>
      <c r="AE2175" s="5" t="s">
        <v>1705</v>
      </c>
      <c r="AF2175">
        <v>3820</v>
      </c>
      <c r="AG2175">
        <v>29876</v>
      </c>
      <c r="AH2175">
        <v>42776</v>
      </c>
      <c r="AI2175">
        <v>211</v>
      </c>
      <c r="AJ2175">
        <v>322.15940262230902</v>
      </c>
      <c r="AK2175">
        <v>14777.126318095001</v>
      </c>
      <c r="AL2175">
        <v>599980</v>
      </c>
      <c r="AM2175" s="6"/>
      <c r="AN2175" s="6"/>
    </row>
    <row r="2176" spans="1:40" x14ac:dyDescent="0.2">
      <c r="A2176" s="5" t="s">
        <v>1705</v>
      </c>
      <c r="B2176">
        <v>7539</v>
      </c>
      <c r="C2176">
        <v>26157</v>
      </c>
      <c r="D2176">
        <v>42257</v>
      </c>
      <c r="E2176">
        <v>211</v>
      </c>
      <c r="F2176">
        <v>334.72345122734703</v>
      </c>
      <c r="G2176">
        <v>13166.184853831201</v>
      </c>
      <c r="H2176">
        <v>1870</v>
      </c>
      <c r="I2176" s="6"/>
      <c r="J2176" s="6"/>
      <c r="K2176" s="5" t="s">
        <v>1705</v>
      </c>
      <c r="L2176">
        <v>3820</v>
      </c>
      <c r="M2176">
        <v>29876</v>
      </c>
      <c r="N2176">
        <v>42776</v>
      </c>
      <c r="O2176">
        <v>211</v>
      </c>
      <c r="P2176">
        <v>322.15940262230902</v>
      </c>
      <c r="Q2176">
        <v>14777.126318095001</v>
      </c>
      <c r="R2176">
        <v>599990</v>
      </c>
      <c r="S2176" s="6"/>
      <c r="T2176" s="6"/>
      <c r="U2176" s="5" t="s">
        <v>1705</v>
      </c>
      <c r="V2176" s="5">
        <v>4009</v>
      </c>
      <c r="W2176" s="5">
        <v>29687</v>
      </c>
      <c r="X2176" s="5">
        <v>42787</v>
      </c>
      <c r="Y2176" s="5">
        <v>211</v>
      </c>
      <c r="Z2176" s="5">
        <v>321.90114749999998</v>
      </c>
      <c r="AA2176" s="5">
        <v>14810.57127</v>
      </c>
      <c r="AB2176" s="5">
        <v>61119</v>
      </c>
      <c r="AC2176" s="6"/>
      <c r="AD2176" s="6"/>
      <c r="AE2176" s="5" t="s">
        <v>1705</v>
      </c>
      <c r="AF2176">
        <v>3820</v>
      </c>
      <c r="AG2176">
        <v>29876</v>
      </c>
      <c r="AH2176">
        <v>42776</v>
      </c>
      <c r="AI2176">
        <v>211</v>
      </c>
      <c r="AJ2176">
        <v>322.15940262230902</v>
      </c>
      <c r="AK2176">
        <v>14777.126318095001</v>
      </c>
      <c r="AL2176">
        <v>599981</v>
      </c>
      <c r="AM2176" s="6"/>
      <c r="AN2176" s="6"/>
    </row>
    <row r="2177" spans="1:40" x14ac:dyDescent="0.2">
      <c r="A2177" s="5" t="s">
        <v>1705</v>
      </c>
      <c r="B2177">
        <v>7539</v>
      </c>
      <c r="C2177">
        <v>26157</v>
      </c>
      <c r="D2177">
        <v>42257</v>
      </c>
      <c r="E2177">
        <v>211</v>
      </c>
      <c r="F2177">
        <v>334.72345122734703</v>
      </c>
      <c r="G2177">
        <v>13166.184853831201</v>
      </c>
      <c r="H2177">
        <v>196</v>
      </c>
      <c r="I2177" s="6"/>
      <c r="J2177" s="6"/>
      <c r="K2177" s="5" t="s">
        <v>1705</v>
      </c>
      <c r="L2177">
        <v>3820</v>
      </c>
      <c r="M2177">
        <v>29876</v>
      </c>
      <c r="N2177">
        <v>42776</v>
      </c>
      <c r="O2177">
        <v>211</v>
      </c>
      <c r="P2177">
        <v>322.15940262230902</v>
      </c>
      <c r="Q2177">
        <v>14777.126318095001</v>
      </c>
      <c r="R2177">
        <v>599992</v>
      </c>
      <c r="S2177" s="6"/>
      <c r="T2177" s="6"/>
      <c r="U2177" s="5" t="s">
        <v>1705</v>
      </c>
      <c r="V2177" s="5">
        <v>4009</v>
      </c>
      <c r="W2177" s="5">
        <v>29687</v>
      </c>
      <c r="X2177" s="5">
        <v>42787</v>
      </c>
      <c r="Y2177" s="5">
        <v>211</v>
      </c>
      <c r="Z2177" s="5">
        <v>321.90114749999998</v>
      </c>
      <c r="AA2177" s="5">
        <v>14810.57127</v>
      </c>
      <c r="AB2177" s="5">
        <v>61276</v>
      </c>
      <c r="AC2177" s="6"/>
      <c r="AD2177" s="6"/>
      <c r="AE2177" s="5" t="s">
        <v>1705</v>
      </c>
      <c r="AF2177">
        <v>3820</v>
      </c>
      <c r="AG2177">
        <v>29876</v>
      </c>
      <c r="AH2177">
        <v>42776</v>
      </c>
      <c r="AI2177">
        <v>211</v>
      </c>
      <c r="AJ2177">
        <v>322.15940262230902</v>
      </c>
      <c r="AK2177">
        <v>14777.126318095001</v>
      </c>
      <c r="AL2177">
        <v>599982</v>
      </c>
      <c r="AM2177" s="6"/>
      <c r="AN2177" s="6"/>
    </row>
    <row r="2178" spans="1:40" x14ac:dyDescent="0.2">
      <c r="A2178" s="5" t="s">
        <v>1705</v>
      </c>
      <c r="B2178">
        <v>7539</v>
      </c>
      <c r="C2178">
        <v>26157</v>
      </c>
      <c r="D2178">
        <v>42257</v>
      </c>
      <c r="E2178">
        <v>211</v>
      </c>
      <c r="F2178">
        <v>334.72345122734703</v>
      </c>
      <c r="G2178">
        <v>13166.184853831201</v>
      </c>
      <c r="H2178">
        <v>207</v>
      </c>
      <c r="I2178" s="6"/>
      <c r="J2178" s="6"/>
      <c r="K2178" s="5" t="s">
        <v>1705</v>
      </c>
      <c r="L2178">
        <v>3820</v>
      </c>
      <c r="M2178">
        <v>29876</v>
      </c>
      <c r="N2178">
        <v>42776</v>
      </c>
      <c r="O2178">
        <v>211</v>
      </c>
      <c r="P2178">
        <v>322.15940262230902</v>
      </c>
      <c r="Q2178">
        <v>14777.126318095001</v>
      </c>
      <c r="R2178">
        <v>599993</v>
      </c>
      <c r="S2178" s="6"/>
      <c r="T2178" s="6"/>
      <c r="U2178" s="5" t="s">
        <v>1705</v>
      </c>
      <c r="V2178" s="5">
        <v>4009</v>
      </c>
      <c r="W2178" s="5">
        <v>29687</v>
      </c>
      <c r="X2178" s="5">
        <v>42787</v>
      </c>
      <c r="Y2178" s="5">
        <v>211</v>
      </c>
      <c r="Z2178" s="5">
        <v>321.90114749999998</v>
      </c>
      <c r="AA2178" s="5">
        <v>14810.57127</v>
      </c>
      <c r="AB2178" s="5">
        <v>61300</v>
      </c>
      <c r="AC2178" s="6"/>
      <c r="AD2178" s="6"/>
      <c r="AE2178" s="5" t="s">
        <v>1705</v>
      </c>
      <c r="AF2178">
        <v>3820</v>
      </c>
      <c r="AG2178">
        <v>29876</v>
      </c>
      <c r="AH2178">
        <v>42776</v>
      </c>
      <c r="AI2178">
        <v>211</v>
      </c>
      <c r="AJ2178">
        <v>322.15940262230902</v>
      </c>
      <c r="AK2178">
        <v>14777.126318095001</v>
      </c>
      <c r="AL2178">
        <v>599983</v>
      </c>
      <c r="AM2178" s="6"/>
      <c r="AN2178" s="6"/>
    </row>
    <row r="2179" spans="1:40" x14ac:dyDescent="0.2">
      <c r="A2179" s="5" t="s">
        <v>1705</v>
      </c>
      <c r="B2179">
        <v>7539</v>
      </c>
      <c r="C2179">
        <v>26157</v>
      </c>
      <c r="D2179">
        <v>42257</v>
      </c>
      <c r="E2179">
        <v>211</v>
      </c>
      <c r="F2179">
        <v>334.72345122734703</v>
      </c>
      <c r="G2179">
        <v>13166.184853831201</v>
      </c>
      <c r="H2179">
        <v>210</v>
      </c>
      <c r="I2179" s="6"/>
      <c r="J2179" s="6"/>
      <c r="K2179" s="5" t="s">
        <v>1705</v>
      </c>
      <c r="L2179">
        <v>3820</v>
      </c>
      <c r="M2179">
        <v>29876</v>
      </c>
      <c r="N2179">
        <v>42776</v>
      </c>
      <c r="O2179">
        <v>211</v>
      </c>
      <c r="P2179">
        <v>322.15940262230902</v>
      </c>
      <c r="Q2179">
        <v>14777.126318095001</v>
      </c>
      <c r="R2179">
        <v>599993</v>
      </c>
      <c r="S2179" s="6"/>
      <c r="T2179" s="6"/>
      <c r="U2179" s="5" t="s">
        <v>1705</v>
      </c>
      <c r="V2179" s="5">
        <v>4009</v>
      </c>
      <c r="W2179" s="5">
        <v>29687</v>
      </c>
      <c r="X2179" s="5">
        <v>42787</v>
      </c>
      <c r="Y2179" s="5">
        <v>211</v>
      </c>
      <c r="Z2179" s="5">
        <v>321.90114749999998</v>
      </c>
      <c r="AA2179" s="5">
        <v>14810.57127</v>
      </c>
      <c r="AB2179" s="5">
        <v>61790</v>
      </c>
      <c r="AC2179" s="6"/>
      <c r="AD2179" s="6"/>
      <c r="AE2179" s="5" t="s">
        <v>1705</v>
      </c>
      <c r="AF2179">
        <v>3820</v>
      </c>
      <c r="AG2179">
        <v>29876</v>
      </c>
      <c r="AH2179">
        <v>42776</v>
      </c>
      <c r="AI2179">
        <v>211</v>
      </c>
      <c r="AJ2179">
        <v>322.15940262230902</v>
      </c>
      <c r="AK2179">
        <v>14777.126318095001</v>
      </c>
      <c r="AL2179">
        <v>599983</v>
      </c>
      <c r="AM2179" s="6"/>
      <c r="AN2179" s="6"/>
    </row>
    <row r="2180" spans="1:40" x14ac:dyDescent="0.2">
      <c r="A2180" s="5" t="s">
        <v>1705</v>
      </c>
      <c r="B2180">
        <v>7539</v>
      </c>
      <c r="C2180">
        <v>26157</v>
      </c>
      <c r="D2180">
        <v>42257</v>
      </c>
      <c r="E2180">
        <v>211</v>
      </c>
      <c r="F2180">
        <v>334.72345122734703</v>
      </c>
      <c r="G2180">
        <v>13166.184853831201</v>
      </c>
      <c r="H2180">
        <v>252</v>
      </c>
      <c r="I2180" s="6"/>
      <c r="J2180" s="6"/>
      <c r="K2180" s="5" t="s">
        <v>1705</v>
      </c>
      <c r="L2180">
        <v>3820</v>
      </c>
      <c r="M2180">
        <v>29876</v>
      </c>
      <c r="N2180">
        <v>42776</v>
      </c>
      <c r="O2180">
        <v>211</v>
      </c>
      <c r="P2180">
        <v>322.15940262230902</v>
      </c>
      <c r="Q2180">
        <v>14777.126318095001</v>
      </c>
      <c r="R2180">
        <v>599995</v>
      </c>
      <c r="S2180" s="6"/>
      <c r="T2180" s="6"/>
      <c r="U2180" s="5" t="s">
        <v>1705</v>
      </c>
      <c r="V2180" s="5">
        <v>4009</v>
      </c>
      <c r="W2180" s="5">
        <v>29687</v>
      </c>
      <c r="X2180" s="5">
        <v>42787</v>
      </c>
      <c r="Y2180" s="5">
        <v>211</v>
      </c>
      <c r="Z2180" s="5">
        <v>321.90114749999998</v>
      </c>
      <c r="AA2180" s="5">
        <v>14810.57127</v>
      </c>
      <c r="AB2180" s="5">
        <v>62475</v>
      </c>
      <c r="AC2180" s="6"/>
      <c r="AD2180" s="6"/>
      <c r="AE2180" s="5" t="s">
        <v>1705</v>
      </c>
      <c r="AF2180">
        <v>3820</v>
      </c>
      <c r="AG2180">
        <v>29876</v>
      </c>
      <c r="AH2180">
        <v>42776</v>
      </c>
      <c r="AI2180">
        <v>211</v>
      </c>
      <c r="AJ2180">
        <v>322.15940262230902</v>
      </c>
      <c r="AK2180">
        <v>14777.126318095001</v>
      </c>
      <c r="AL2180">
        <v>599984</v>
      </c>
      <c r="AM2180" s="6"/>
      <c r="AN2180" s="6"/>
    </row>
    <row r="2181" spans="1:40" x14ac:dyDescent="0.2">
      <c r="A2181" s="5" t="s">
        <v>1705</v>
      </c>
      <c r="B2181">
        <v>7539</v>
      </c>
      <c r="C2181">
        <v>26157</v>
      </c>
      <c r="D2181">
        <v>42257</v>
      </c>
      <c r="E2181">
        <v>211</v>
      </c>
      <c r="F2181">
        <v>334.72345122734703</v>
      </c>
      <c r="G2181">
        <v>13166.184853831201</v>
      </c>
      <c r="H2181">
        <v>2714</v>
      </c>
      <c r="I2181" s="6"/>
      <c r="J2181" s="6"/>
      <c r="K2181" s="5" t="s">
        <v>1705</v>
      </c>
      <c r="L2181">
        <v>3820</v>
      </c>
      <c r="M2181">
        <v>29876</v>
      </c>
      <c r="N2181">
        <v>42776</v>
      </c>
      <c r="O2181">
        <v>211</v>
      </c>
      <c r="P2181">
        <v>322.15940262230902</v>
      </c>
      <c r="Q2181">
        <v>14777.126318095001</v>
      </c>
      <c r="R2181">
        <v>599996</v>
      </c>
      <c r="S2181" s="6"/>
      <c r="T2181" s="6"/>
      <c r="U2181" s="5" t="s">
        <v>1705</v>
      </c>
      <c r="V2181" s="5">
        <v>4009</v>
      </c>
      <c r="W2181" s="5">
        <v>29687</v>
      </c>
      <c r="X2181" s="5">
        <v>42787</v>
      </c>
      <c r="Y2181" s="5">
        <v>211</v>
      </c>
      <c r="Z2181" s="5">
        <v>321.90114749999998</v>
      </c>
      <c r="AA2181" s="5">
        <v>14810.57127</v>
      </c>
      <c r="AB2181" s="5">
        <v>71425</v>
      </c>
      <c r="AC2181" s="6"/>
      <c r="AD2181" s="6"/>
      <c r="AE2181" s="5" t="s">
        <v>1705</v>
      </c>
      <c r="AF2181">
        <v>3820</v>
      </c>
      <c r="AG2181">
        <v>29876</v>
      </c>
      <c r="AH2181">
        <v>42776</v>
      </c>
      <c r="AI2181">
        <v>211</v>
      </c>
      <c r="AJ2181">
        <v>322.15940262230902</v>
      </c>
      <c r="AK2181">
        <v>14777.126318095001</v>
      </c>
      <c r="AL2181">
        <v>599985</v>
      </c>
      <c r="AM2181" s="6"/>
      <c r="AN2181" s="6"/>
    </row>
    <row r="2182" spans="1:40" x14ac:dyDescent="0.2">
      <c r="A2182" s="5" t="s">
        <v>1706</v>
      </c>
      <c r="B2182">
        <v>14372</v>
      </c>
      <c r="C2182">
        <v>43773</v>
      </c>
      <c r="D2182">
        <v>64973</v>
      </c>
      <c r="E2182">
        <v>211</v>
      </c>
      <c r="F2182">
        <v>368.35758980372799</v>
      </c>
      <c r="G2182">
        <v>23208.616468053198</v>
      </c>
      <c r="H2182">
        <v>1139</v>
      </c>
      <c r="I2182" s="6">
        <f t="shared" ref="I2182:J2182" si="1519">AVERAGE(G2182:G2191)</f>
        <v>26952.778719865601</v>
      </c>
      <c r="J2182" s="6">
        <f t="shared" si="1519"/>
        <v>835.3</v>
      </c>
      <c r="K2182" s="5" t="s">
        <v>1706</v>
      </c>
      <c r="L2182">
        <v>5737</v>
      </c>
      <c r="M2182">
        <v>52408</v>
      </c>
      <c r="N2182">
        <v>73808</v>
      </c>
      <c r="O2182">
        <v>212</v>
      </c>
      <c r="P2182">
        <v>359.12659005965997</v>
      </c>
      <c r="Q2182">
        <v>33090.227219035602</v>
      </c>
      <c r="R2182">
        <v>599990</v>
      </c>
      <c r="S2182" s="6">
        <f t="shared" ref="S2182" si="1520">AVERAGE(Q2182:Q2191)</f>
        <v>32673.263121874486</v>
      </c>
      <c r="T2182" s="6">
        <f t="shared" ref="T2182" si="1521">AVERAGE(R2182:R2191)</f>
        <v>599992.6</v>
      </c>
      <c r="U2182" s="5" t="s">
        <v>1706</v>
      </c>
      <c r="V2182" s="5">
        <v>5731</v>
      </c>
      <c r="W2182" s="5">
        <v>52414</v>
      </c>
      <c r="X2182" s="5">
        <v>73814</v>
      </c>
      <c r="Y2182" s="5">
        <v>212</v>
      </c>
      <c r="Z2182" s="5">
        <v>359.20785280000001</v>
      </c>
      <c r="AA2182" s="5">
        <v>33087.013650000001</v>
      </c>
      <c r="AB2182" s="5">
        <v>61944</v>
      </c>
      <c r="AC2182" s="6">
        <f t="shared" ref="AC2182" si="1522">AVERAGE(AA2182:AA2191)</f>
        <v>33087.687021000005</v>
      </c>
      <c r="AD2182" s="6">
        <f t="shared" ref="AD2182" si="1523">AVERAGE(AB2182:AB2191)</f>
        <v>65822.899999999994</v>
      </c>
      <c r="AE2182" s="5" t="s">
        <v>1706</v>
      </c>
      <c r="AF2182">
        <v>5447</v>
      </c>
      <c r="AG2182">
        <v>52698</v>
      </c>
      <c r="AH2182">
        <v>73698</v>
      </c>
      <c r="AI2182">
        <v>212</v>
      </c>
      <c r="AJ2182">
        <v>358.85780730508202</v>
      </c>
      <c r="AK2182">
        <v>33010.701807749698</v>
      </c>
      <c r="AL2182">
        <v>599980</v>
      </c>
      <c r="AM2182" s="6">
        <f t="shared" ref="AM2182" si="1524">AVERAGE(AK2182:AK2191)</f>
        <v>33042.511972264059</v>
      </c>
      <c r="AN2182" s="6">
        <f t="shared" ref="AN2182" si="1525">AVERAGE(AL2182:AL2191)</f>
        <v>599982.1</v>
      </c>
    </row>
    <row r="2183" spans="1:40" x14ac:dyDescent="0.2">
      <c r="A2183" s="5" t="s">
        <v>1706</v>
      </c>
      <c r="B2183">
        <v>14372</v>
      </c>
      <c r="C2183">
        <v>43773</v>
      </c>
      <c r="D2183">
        <v>64973</v>
      </c>
      <c r="E2183">
        <v>211</v>
      </c>
      <c r="F2183">
        <v>368.35758980372799</v>
      </c>
      <c r="G2183">
        <v>23208.616468053198</v>
      </c>
      <c r="H2183">
        <v>1261</v>
      </c>
      <c r="I2183" s="6"/>
      <c r="J2183" s="6"/>
      <c r="K2183" s="5" t="s">
        <v>1706</v>
      </c>
      <c r="L2183">
        <v>5737</v>
      </c>
      <c r="M2183">
        <v>52408</v>
      </c>
      <c r="N2183">
        <v>73808</v>
      </c>
      <c r="O2183">
        <v>212</v>
      </c>
      <c r="P2183">
        <v>359.12659005965997</v>
      </c>
      <c r="Q2183">
        <v>33090.227219035602</v>
      </c>
      <c r="R2183">
        <v>599998</v>
      </c>
      <c r="S2183" s="6"/>
      <c r="T2183" s="6"/>
      <c r="U2183" s="5" t="s">
        <v>1706</v>
      </c>
      <c r="V2183" s="5">
        <v>5735</v>
      </c>
      <c r="W2183" s="5">
        <v>52410</v>
      </c>
      <c r="X2183" s="5">
        <v>73810</v>
      </c>
      <c r="Y2183" s="5">
        <v>212</v>
      </c>
      <c r="Z2183" s="5">
        <v>359.14943729999999</v>
      </c>
      <c r="AA2183" s="5">
        <v>33089.6368</v>
      </c>
      <c r="AB2183" s="5">
        <v>61299</v>
      </c>
      <c r="AC2183" s="6"/>
      <c r="AD2183" s="6"/>
      <c r="AE2183" s="5" t="s">
        <v>1706</v>
      </c>
      <c r="AF2183">
        <v>5447</v>
      </c>
      <c r="AG2183">
        <v>52698</v>
      </c>
      <c r="AH2183">
        <v>73698</v>
      </c>
      <c r="AI2183">
        <v>212</v>
      </c>
      <c r="AJ2183">
        <v>358.85780730508202</v>
      </c>
      <c r="AK2183">
        <v>33010.701807749698</v>
      </c>
      <c r="AL2183">
        <v>599980</v>
      </c>
      <c r="AM2183" s="6"/>
      <c r="AN2183" s="6"/>
    </row>
    <row r="2184" spans="1:40" x14ac:dyDescent="0.2">
      <c r="A2184" s="5" t="s">
        <v>1706</v>
      </c>
      <c r="B2184">
        <v>14372</v>
      </c>
      <c r="C2184">
        <v>43773</v>
      </c>
      <c r="D2184">
        <v>64973</v>
      </c>
      <c r="E2184">
        <v>211</v>
      </c>
      <c r="F2184">
        <v>368.35758980372799</v>
      </c>
      <c r="G2184">
        <v>23208.616468053198</v>
      </c>
      <c r="H2184">
        <v>173</v>
      </c>
      <c r="I2184" s="6"/>
      <c r="J2184" s="6"/>
      <c r="K2184" s="5" t="s">
        <v>1706</v>
      </c>
      <c r="L2184">
        <v>5789</v>
      </c>
      <c r="M2184">
        <v>52356</v>
      </c>
      <c r="N2184">
        <v>73356</v>
      </c>
      <c r="O2184">
        <v>211</v>
      </c>
      <c r="P2184">
        <v>359.73697215042898</v>
      </c>
      <c r="Q2184">
        <v>32569.022097584198</v>
      </c>
      <c r="R2184">
        <v>599985</v>
      </c>
      <c r="S2184" s="6"/>
      <c r="T2184" s="6"/>
      <c r="U2184" s="5" t="s">
        <v>1706</v>
      </c>
      <c r="V2184" s="5">
        <v>5737</v>
      </c>
      <c r="W2184" s="5">
        <v>52408</v>
      </c>
      <c r="X2184" s="5">
        <v>73808</v>
      </c>
      <c r="Y2184" s="5">
        <v>212</v>
      </c>
      <c r="Z2184" s="5">
        <v>359.12659009999999</v>
      </c>
      <c r="AA2184" s="5">
        <v>33090.227220000001</v>
      </c>
      <c r="AB2184" s="5">
        <v>62038</v>
      </c>
      <c r="AC2184" s="6"/>
      <c r="AD2184" s="6"/>
      <c r="AE2184" s="5" t="s">
        <v>1706</v>
      </c>
      <c r="AF2184">
        <v>5447</v>
      </c>
      <c r="AG2184">
        <v>52698</v>
      </c>
      <c r="AH2184">
        <v>73698</v>
      </c>
      <c r="AI2184">
        <v>212</v>
      </c>
      <c r="AJ2184">
        <v>358.85780730508202</v>
      </c>
      <c r="AK2184">
        <v>33010.701807749698</v>
      </c>
      <c r="AL2184">
        <v>599980</v>
      </c>
      <c r="AM2184" s="6"/>
      <c r="AN2184" s="6"/>
    </row>
    <row r="2185" spans="1:40" x14ac:dyDescent="0.2">
      <c r="A2185" s="5" t="s">
        <v>1706</v>
      </c>
      <c r="B2185">
        <v>14372</v>
      </c>
      <c r="C2185">
        <v>43773</v>
      </c>
      <c r="D2185">
        <v>64973</v>
      </c>
      <c r="E2185">
        <v>211</v>
      </c>
      <c r="F2185">
        <v>368.35758980372799</v>
      </c>
      <c r="G2185">
        <v>23208.616468053198</v>
      </c>
      <c r="H2185">
        <v>193</v>
      </c>
      <c r="I2185" s="6"/>
      <c r="J2185" s="6"/>
      <c r="K2185" s="5" t="s">
        <v>1706</v>
      </c>
      <c r="L2185">
        <v>5789</v>
      </c>
      <c r="M2185">
        <v>52356</v>
      </c>
      <c r="N2185">
        <v>73356</v>
      </c>
      <c r="O2185">
        <v>211</v>
      </c>
      <c r="P2185">
        <v>359.73697215042898</v>
      </c>
      <c r="Q2185">
        <v>32569.022097584198</v>
      </c>
      <c r="R2185">
        <v>599990</v>
      </c>
      <c r="S2185" s="6"/>
      <c r="T2185" s="6"/>
      <c r="U2185" s="5" t="s">
        <v>1706</v>
      </c>
      <c r="V2185" s="5">
        <v>5737</v>
      </c>
      <c r="W2185" s="5">
        <v>52408</v>
      </c>
      <c r="X2185" s="5">
        <v>73808</v>
      </c>
      <c r="Y2185" s="5">
        <v>212</v>
      </c>
      <c r="Z2185" s="5">
        <v>359.12659009999999</v>
      </c>
      <c r="AA2185" s="5">
        <v>33090.227220000001</v>
      </c>
      <c r="AB2185" s="5">
        <v>76120</v>
      </c>
      <c r="AC2185" s="6"/>
      <c r="AD2185" s="6"/>
      <c r="AE2185" s="5" t="s">
        <v>1706</v>
      </c>
      <c r="AF2185">
        <v>5447</v>
      </c>
      <c r="AG2185">
        <v>52698</v>
      </c>
      <c r="AH2185">
        <v>73698</v>
      </c>
      <c r="AI2185">
        <v>212</v>
      </c>
      <c r="AJ2185">
        <v>358.85780730508202</v>
      </c>
      <c r="AK2185">
        <v>33010.701807749698</v>
      </c>
      <c r="AL2185">
        <v>599980</v>
      </c>
      <c r="AM2185" s="6"/>
      <c r="AN2185" s="6"/>
    </row>
    <row r="2186" spans="1:40" x14ac:dyDescent="0.2">
      <c r="A2186" s="5" t="s">
        <v>1706</v>
      </c>
      <c r="B2186">
        <v>14372</v>
      </c>
      <c r="C2186">
        <v>43773</v>
      </c>
      <c r="D2186">
        <v>64973</v>
      </c>
      <c r="E2186">
        <v>211</v>
      </c>
      <c r="F2186">
        <v>368.35758980372799</v>
      </c>
      <c r="G2186">
        <v>23208.616468053198</v>
      </c>
      <c r="H2186">
        <v>195</v>
      </c>
      <c r="I2186" s="6"/>
      <c r="J2186" s="6"/>
      <c r="K2186" s="5" t="s">
        <v>1706</v>
      </c>
      <c r="L2186">
        <v>5789</v>
      </c>
      <c r="M2186">
        <v>52356</v>
      </c>
      <c r="N2186">
        <v>73356</v>
      </c>
      <c r="O2186">
        <v>211</v>
      </c>
      <c r="P2186">
        <v>359.73697215042898</v>
      </c>
      <c r="Q2186">
        <v>32569.022097584198</v>
      </c>
      <c r="R2186">
        <v>599992</v>
      </c>
      <c r="S2186" s="6"/>
      <c r="T2186" s="6"/>
      <c r="U2186" s="5" t="s">
        <v>1706</v>
      </c>
      <c r="V2186" s="5">
        <v>5799</v>
      </c>
      <c r="W2186" s="5">
        <v>52346</v>
      </c>
      <c r="X2186" s="5">
        <v>73546</v>
      </c>
      <c r="Y2186" s="5">
        <v>212</v>
      </c>
      <c r="Z2186" s="5">
        <v>356.85297150000002</v>
      </c>
      <c r="AA2186" s="5">
        <v>33086.010090000003</v>
      </c>
      <c r="AB2186" s="5">
        <v>61577</v>
      </c>
      <c r="AC2186" s="6"/>
      <c r="AD2186" s="6"/>
      <c r="AE2186" s="5" t="s">
        <v>1706</v>
      </c>
      <c r="AF2186">
        <v>5447</v>
      </c>
      <c r="AG2186">
        <v>52698</v>
      </c>
      <c r="AH2186">
        <v>73698</v>
      </c>
      <c r="AI2186">
        <v>212</v>
      </c>
      <c r="AJ2186">
        <v>358.85780730508202</v>
      </c>
      <c r="AK2186">
        <v>33010.701807749698</v>
      </c>
      <c r="AL2186">
        <v>599981</v>
      </c>
      <c r="AM2186" s="6"/>
      <c r="AN2186" s="6"/>
    </row>
    <row r="2187" spans="1:40" x14ac:dyDescent="0.2">
      <c r="A2187" s="5" t="s">
        <v>1706</v>
      </c>
      <c r="B2187">
        <v>14372</v>
      </c>
      <c r="C2187">
        <v>43773</v>
      </c>
      <c r="D2187">
        <v>64973</v>
      </c>
      <c r="E2187">
        <v>211</v>
      </c>
      <c r="F2187">
        <v>368.35758980372799</v>
      </c>
      <c r="G2187">
        <v>23208.616468053198</v>
      </c>
      <c r="H2187">
        <v>210</v>
      </c>
      <c r="I2187" s="6"/>
      <c r="J2187" s="6"/>
      <c r="K2187" s="5" t="s">
        <v>1706</v>
      </c>
      <c r="L2187">
        <v>5789</v>
      </c>
      <c r="M2187">
        <v>52356</v>
      </c>
      <c r="N2187">
        <v>73356</v>
      </c>
      <c r="O2187">
        <v>211</v>
      </c>
      <c r="P2187">
        <v>359.73697215042898</v>
      </c>
      <c r="Q2187">
        <v>32569.022097584198</v>
      </c>
      <c r="R2187">
        <v>599993</v>
      </c>
      <c r="S2187" s="6"/>
      <c r="T2187" s="6"/>
      <c r="U2187" s="5" t="s">
        <v>1706</v>
      </c>
      <c r="V2187" s="5">
        <v>5800</v>
      </c>
      <c r="W2187" s="5">
        <v>52345</v>
      </c>
      <c r="X2187" s="5">
        <v>73745</v>
      </c>
      <c r="Y2187" s="5">
        <v>212</v>
      </c>
      <c r="Z2187" s="5">
        <v>358.61549559999997</v>
      </c>
      <c r="AA2187" s="5">
        <v>33085.175109999996</v>
      </c>
      <c r="AB2187" s="5">
        <v>61182</v>
      </c>
      <c r="AC2187" s="6"/>
      <c r="AD2187" s="6"/>
      <c r="AE2187" s="5" t="s">
        <v>1706</v>
      </c>
      <c r="AF2187">
        <v>5447</v>
      </c>
      <c r="AG2187">
        <v>52698</v>
      </c>
      <c r="AH2187">
        <v>73698</v>
      </c>
      <c r="AI2187">
        <v>212</v>
      </c>
      <c r="AJ2187">
        <v>358.85780730508202</v>
      </c>
      <c r="AK2187">
        <v>33010.701807749698</v>
      </c>
      <c r="AL2187">
        <v>599981</v>
      </c>
      <c r="AM2187" s="6"/>
      <c r="AN2187" s="6"/>
    </row>
    <row r="2188" spans="1:40" x14ac:dyDescent="0.2">
      <c r="A2188" s="5" t="s">
        <v>1706</v>
      </c>
      <c r="B2188">
        <v>5789</v>
      </c>
      <c r="C2188">
        <v>52356</v>
      </c>
      <c r="D2188">
        <v>73356</v>
      </c>
      <c r="E2188">
        <v>211</v>
      </c>
      <c r="F2188">
        <v>359.73697215042898</v>
      </c>
      <c r="G2188">
        <v>32569.022097584198</v>
      </c>
      <c r="H2188">
        <v>182</v>
      </c>
      <c r="I2188" s="6"/>
      <c r="J2188" s="6"/>
      <c r="K2188" s="5" t="s">
        <v>1706</v>
      </c>
      <c r="L2188">
        <v>5789</v>
      </c>
      <c r="M2188">
        <v>52356</v>
      </c>
      <c r="N2188">
        <v>73356</v>
      </c>
      <c r="O2188">
        <v>211</v>
      </c>
      <c r="P2188">
        <v>359.73697215042898</v>
      </c>
      <c r="Q2188">
        <v>32569.022097584198</v>
      </c>
      <c r="R2188">
        <v>599994</v>
      </c>
      <c r="S2188" s="6"/>
      <c r="T2188" s="6"/>
      <c r="U2188" s="5" t="s">
        <v>1706</v>
      </c>
      <c r="V2188" s="5">
        <v>5803</v>
      </c>
      <c r="W2188" s="5">
        <v>52342</v>
      </c>
      <c r="X2188" s="5">
        <v>73542</v>
      </c>
      <c r="Y2188" s="5">
        <v>212</v>
      </c>
      <c r="Z2188" s="5">
        <v>356.80768189999998</v>
      </c>
      <c r="AA2188" s="5">
        <v>33087.14503</v>
      </c>
      <c r="AB2188" s="5">
        <v>61323</v>
      </c>
      <c r="AC2188" s="6"/>
      <c r="AD2188" s="6"/>
      <c r="AE2188" s="5" t="s">
        <v>1706</v>
      </c>
      <c r="AF2188">
        <v>5737</v>
      </c>
      <c r="AG2188">
        <v>52408</v>
      </c>
      <c r="AH2188">
        <v>73808</v>
      </c>
      <c r="AI2188">
        <v>212</v>
      </c>
      <c r="AJ2188">
        <v>359.12659005965997</v>
      </c>
      <c r="AK2188">
        <v>33090.227219035602</v>
      </c>
      <c r="AL2188">
        <v>599980</v>
      </c>
      <c r="AM2188" s="6"/>
      <c r="AN2188" s="6"/>
    </row>
    <row r="2189" spans="1:40" x14ac:dyDescent="0.2">
      <c r="A2189" s="5" t="s">
        <v>1706</v>
      </c>
      <c r="B2189">
        <v>5789</v>
      </c>
      <c r="C2189">
        <v>52356</v>
      </c>
      <c r="D2189">
        <v>73356</v>
      </c>
      <c r="E2189">
        <v>211</v>
      </c>
      <c r="F2189">
        <v>359.73697215042898</v>
      </c>
      <c r="G2189">
        <v>32569.022097584198</v>
      </c>
      <c r="H2189">
        <v>2100</v>
      </c>
      <c r="I2189" s="6"/>
      <c r="J2189" s="6"/>
      <c r="K2189" s="5" t="s">
        <v>1706</v>
      </c>
      <c r="L2189">
        <v>5789</v>
      </c>
      <c r="M2189">
        <v>52356</v>
      </c>
      <c r="N2189">
        <v>73356</v>
      </c>
      <c r="O2189">
        <v>211</v>
      </c>
      <c r="P2189">
        <v>359.73697215042898</v>
      </c>
      <c r="Q2189">
        <v>32569.022097584198</v>
      </c>
      <c r="R2189">
        <v>599994</v>
      </c>
      <c r="S2189" s="6"/>
      <c r="T2189" s="6"/>
      <c r="U2189" s="5" t="s">
        <v>1706</v>
      </c>
      <c r="V2189" s="5">
        <v>5803</v>
      </c>
      <c r="W2189" s="5">
        <v>52342</v>
      </c>
      <c r="X2189" s="5">
        <v>73542</v>
      </c>
      <c r="Y2189" s="5">
        <v>212</v>
      </c>
      <c r="Z2189" s="5">
        <v>356.80768189999998</v>
      </c>
      <c r="AA2189" s="5">
        <v>33087.14503</v>
      </c>
      <c r="AB2189" s="5">
        <v>61659</v>
      </c>
      <c r="AC2189" s="6"/>
      <c r="AD2189" s="6"/>
      <c r="AE2189" s="5" t="s">
        <v>1706</v>
      </c>
      <c r="AF2189">
        <v>5737</v>
      </c>
      <c r="AG2189">
        <v>52408</v>
      </c>
      <c r="AH2189">
        <v>73808</v>
      </c>
      <c r="AI2189">
        <v>212</v>
      </c>
      <c r="AJ2189">
        <v>359.12659005965997</v>
      </c>
      <c r="AK2189">
        <v>33090.227219035602</v>
      </c>
      <c r="AL2189">
        <v>599984</v>
      </c>
      <c r="AM2189" s="6"/>
      <c r="AN2189" s="6"/>
    </row>
    <row r="2190" spans="1:40" x14ac:dyDescent="0.2">
      <c r="A2190" s="5" t="s">
        <v>1706</v>
      </c>
      <c r="B2190">
        <v>5789</v>
      </c>
      <c r="C2190">
        <v>52356</v>
      </c>
      <c r="D2190">
        <v>73356</v>
      </c>
      <c r="E2190">
        <v>211</v>
      </c>
      <c r="F2190">
        <v>359.73697215042898</v>
      </c>
      <c r="G2190">
        <v>32569.022097584198</v>
      </c>
      <c r="H2190">
        <v>250</v>
      </c>
      <c r="I2190" s="6"/>
      <c r="J2190" s="6"/>
      <c r="K2190" s="5" t="s">
        <v>1706</v>
      </c>
      <c r="L2190">
        <v>5789</v>
      </c>
      <c r="M2190">
        <v>52356</v>
      </c>
      <c r="N2190">
        <v>73356</v>
      </c>
      <c r="O2190">
        <v>211</v>
      </c>
      <c r="P2190">
        <v>359.73697215042898</v>
      </c>
      <c r="Q2190">
        <v>32569.022097584198</v>
      </c>
      <c r="R2190">
        <v>599994</v>
      </c>
      <c r="S2190" s="6"/>
      <c r="T2190" s="6"/>
      <c r="U2190" s="5" t="s">
        <v>1706</v>
      </c>
      <c r="V2190" s="5">
        <v>5803</v>
      </c>
      <c r="W2190" s="5">
        <v>52342</v>
      </c>
      <c r="X2190" s="5">
        <v>73542</v>
      </c>
      <c r="Y2190" s="5">
        <v>212</v>
      </c>
      <c r="Z2190" s="5">
        <v>356.80768189999998</v>
      </c>
      <c r="AA2190" s="5">
        <v>33087.14503</v>
      </c>
      <c r="AB2190" s="5">
        <v>68010</v>
      </c>
      <c r="AC2190" s="6"/>
      <c r="AD2190" s="6"/>
      <c r="AE2190" s="5" t="s">
        <v>1706</v>
      </c>
      <c r="AF2190">
        <v>5737</v>
      </c>
      <c r="AG2190">
        <v>52408</v>
      </c>
      <c r="AH2190">
        <v>73808</v>
      </c>
      <c r="AI2190">
        <v>212</v>
      </c>
      <c r="AJ2190">
        <v>359.12659005965997</v>
      </c>
      <c r="AK2190">
        <v>33090.227219035602</v>
      </c>
      <c r="AL2190">
        <v>599984</v>
      </c>
      <c r="AM2190" s="6"/>
      <c r="AN2190" s="6"/>
    </row>
    <row r="2191" spans="1:40" x14ac:dyDescent="0.2">
      <c r="A2191" s="5" t="s">
        <v>1706</v>
      </c>
      <c r="B2191">
        <v>5789</v>
      </c>
      <c r="C2191">
        <v>52356</v>
      </c>
      <c r="D2191">
        <v>73356</v>
      </c>
      <c r="E2191">
        <v>211</v>
      </c>
      <c r="F2191">
        <v>359.73697215042898</v>
      </c>
      <c r="G2191">
        <v>32569.022097584198</v>
      </c>
      <c r="H2191">
        <v>2650</v>
      </c>
      <c r="I2191" s="6"/>
      <c r="J2191" s="6"/>
      <c r="K2191" s="5" t="s">
        <v>1706</v>
      </c>
      <c r="L2191">
        <v>5789</v>
      </c>
      <c r="M2191">
        <v>52356</v>
      </c>
      <c r="N2191">
        <v>73356</v>
      </c>
      <c r="O2191">
        <v>211</v>
      </c>
      <c r="P2191">
        <v>359.73697215042898</v>
      </c>
      <c r="Q2191">
        <v>32569.022097584198</v>
      </c>
      <c r="R2191">
        <v>599996</v>
      </c>
      <c r="S2191" s="6"/>
      <c r="T2191" s="6"/>
      <c r="U2191" s="5" t="s">
        <v>1706</v>
      </c>
      <c r="V2191" s="5">
        <v>5803</v>
      </c>
      <c r="W2191" s="5">
        <v>52342</v>
      </c>
      <c r="X2191" s="5">
        <v>73542</v>
      </c>
      <c r="Y2191" s="5">
        <v>212</v>
      </c>
      <c r="Z2191" s="5">
        <v>356.80768189999998</v>
      </c>
      <c r="AA2191" s="5">
        <v>33087.14503</v>
      </c>
      <c r="AB2191" s="5">
        <v>83077</v>
      </c>
      <c r="AC2191" s="6"/>
      <c r="AD2191" s="6"/>
      <c r="AE2191" s="5" t="s">
        <v>1706</v>
      </c>
      <c r="AF2191">
        <v>5737</v>
      </c>
      <c r="AG2191">
        <v>52408</v>
      </c>
      <c r="AH2191">
        <v>73808</v>
      </c>
      <c r="AI2191">
        <v>212</v>
      </c>
      <c r="AJ2191">
        <v>359.12659005965997</v>
      </c>
      <c r="AK2191">
        <v>33090.227219035602</v>
      </c>
      <c r="AL2191">
        <v>599991</v>
      </c>
      <c r="AM2191" s="6"/>
      <c r="AN2191" s="6"/>
    </row>
    <row r="2192" spans="1:40" x14ac:dyDescent="0.2">
      <c r="A2192" s="5" t="s">
        <v>1710</v>
      </c>
      <c r="B2192">
        <v>370</v>
      </c>
      <c r="C2192">
        <v>5174</v>
      </c>
      <c r="D2192">
        <v>17722</v>
      </c>
      <c r="E2192">
        <v>211</v>
      </c>
      <c r="F2192">
        <v>318.86964825873298</v>
      </c>
      <c r="G2192">
        <v>10171.1667292331</v>
      </c>
      <c r="H2192">
        <v>180</v>
      </c>
      <c r="I2192" s="6">
        <f t="shared" ref="I2192:J2192" si="1526">AVERAGE(G2192:G2201)</f>
        <v>7660.639379545285</v>
      </c>
      <c r="J2192" s="6">
        <f t="shared" si="1526"/>
        <v>1101.2</v>
      </c>
      <c r="K2192" s="5" t="s">
        <v>1710</v>
      </c>
      <c r="L2192">
        <v>370</v>
      </c>
      <c r="M2192">
        <v>5174</v>
      </c>
      <c r="N2192">
        <v>17722</v>
      </c>
      <c r="O2192">
        <v>211</v>
      </c>
      <c r="P2192">
        <v>318.86964825873298</v>
      </c>
      <c r="Q2192">
        <v>10171.1667292331</v>
      </c>
      <c r="R2192">
        <v>599991</v>
      </c>
      <c r="S2192" s="6">
        <f t="shared" ref="S2192" si="1527">AVERAGE(Q2192:Q2201)</f>
        <v>10171.166729233099</v>
      </c>
      <c r="T2192" s="6">
        <f t="shared" ref="T2192" si="1528">AVERAGE(R2192:R2201)</f>
        <v>599993.80000000005</v>
      </c>
      <c r="U2192" s="5" t="s">
        <v>1710</v>
      </c>
      <c r="V2192" s="5">
        <v>636</v>
      </c>
      <c r="W2192" s="5">
        <v>4908</v>
      </c>
      <c r="X2192" s="5">
        <v>19518</v>
      </c>
      <c r="Y2192" s="5">
        <v>211</v>
      </c>
      <c r="Z2192" s="5">
        <v>321.02194789999999</v>
      </c>
      <c r="AA2192" s="5">
        <v>11916.200269999999</v>
      </c>
      <c r="AB2192" s="5">
        <v>69105</v>
      </c>
      <c r="AC2192" s="6">
        <f t="shared" ref="AC2192" si="1529">AVERAGE(AA2192:AA2201)</f>
        <v>11973.084234000002</v>
      </c>
      <c r="AD2192" s="6">
        <f t="shared" ref="AD2192" si="1530">AVERAGE(AB2192:AB2201)</f>
        <v>65245.3</v>
      </c>
      <c r="AE2192" s="5" t="s">
        <v>1710</v>
      </c>
      <c r="AF2192">
        <v>719</v>
      </c>
      <c r="AG2192">
        <v>4825</v>
      </c>
      <c r="AH2192">
        <v>19449</v>
      </c>
      <c r="AI2192">
        <v>211</v>
      </c>
      <c r="AJ2192">
        <v>319.50299788623698</v>
      </c>
      <c r="AK2192">
        <v>11883.1690100538</v>
      </c>
      <c r="AL2192">
        <v>599980</v>
      </c>
      <c r="AM2192" s="6">
        <f t="shared" ref="AM2192" si="1531">AVERAGE(AK2192:AK2201)</f>
        <v>11883.169010053798</v>
      </c>
      <c r="AN2192" s="6">
        <f t="shared" ref="AN2192" si="1532">AVERAGE(AL2192:AL2201)</f>
        <v>599983.9</v>
      </c>
    </row>
    <row r="2193" spans="1:40" x14ac:dyDescent="0.2">
      <c r="A2193" s="5" t="s">
        <v>1710</v>
      </c>
      <c r="B2193">
        <v>784</v>
      </c>
      <c r="C2193">
        <v>4760</v>
      </c>
      <c r="D2193">
        <v>15796</v>
      </c>
      <c r="E2193">
        <v>211</v>
      </c>
      <c r="F2193">
        <v>355.333957084178</v>
      </c>
      <c r="G2193">
        <v>7381.6918962466398</v>
      </c>
      <c r="H2193">
        <v>1433</v>
      </c>
      <c r="I2193" s="6"/>
      <c r="J2193" s="6"/>
      <c r="K2193" s="5" t="s">
        <v>1710</v>
      </c>
      <c r="L2193">
        <v>370</v>
      </c>
      <c r="M2193">
        <v>5174</v>
      </c>
      <c r="N2193">
        <v>17722</v>
      </c>
      <c r="O2193">
        <v>211</v>
      </c>
      <c r="P2193">
        <v>318.86964825873298</v>
      </c>
      <c r="Q2193">
        <v>10171.1667292331</v>
      </c>
      <c r="R2193">
        <v>599992</v>
      </c>
      <c r="S2193" s="6"/>
      <c r="T2193" s="6"/>
      <c r="U2193" s="5" t="s">
        <v>1710</v>
      </c>
      <c r="V2193" s="5">
        <v>704</v>
      </c>
      <c r="W2193" s="5">
        <v>4840</v>
      </c>
      <c r="X2193" s="5">
        <v>19215</v>
      </c>
      <c r="Y2193" s="5">
        <v>211</v>
      </c>
      <c r="Z2193" s="5">
        <v>308.03062729999999</v>
      </c>
      <c r="AA2193" s="5">
        <v>11920.83475</v>
      </c>
      <c r="AB2193" s="5">
        <v>61097</v>
      </c>
      <c r="AC2193" s="6"/>
      <c r="AD2193" s="6"/>
      <c r="AE2193" s="5" t="s">
        <v>1710</v>
      </c>
      <c r="AF2193">
        <v>719</v>
      </c>
      <c r="AG2193">
        <v>4825</v>
      </c>
      <c r="AH2193">
        <v>19449</v>
      </c>
      <c r="AI2193">
        <v>211</v>
      </c>
      <c r="AJ2193">
        <v>319.50299788623698</v>
      </c>
      <c r="AK2193">
        <v>11883.1690100538</v>
      </c>
      <c r="AL2193">
        <v>599980</v>
      </c>
      <c r="AM2193" s="6"/>
      <c r="AN2193" s="6"/>
    </row>
    <row r="2194" spans="1:40" x14ac:dyDescent="0.2">
      <c r="A2194" s="5" t="s">
        <v>1710</v>
      </c>
      <c r="B2194">
        <v>784</v>
      </c>
      <c r="C2194">
        <v>4760</v>
      </c>
      <c r="D2194">
        <v>15796</v>
      </c>
      <c r="E2194">
        <v>211</v>
      </c>
      <c r="F2194">
        <v>355.333957084178</v>
      </c>
      <c r="G2194">
        <v>7381.6918962466398</v>
      </c>
      <c r="H2194">
        <v>180</v>
      </c>
      <c r="I2194" s="6"/>
      <c r="J2194" s="6"/>
      <c r="K2194" s="5" t="s">
        <v>1710</v>
      </c>
      <c r="L2194">
        <v>370</v>
      </c>
      <c r="M2194">
        <v>5174</v>
      </c>
      <c r="N2194">
        <v>17722</v>
      </c>
      <c r="O2194">
        <v>211</v>
      </c>
      <c r="P2194">
        <v>318.86964825873298</v>
      </c>
      <c r="Q2194">
        <v>10171.1667292331</v>
      </c>
      <c r="R2194">
        <v>599993</v>
      </c>
      <c r="S2194" s="6"/>
      <c r="T2194" s="6"/>
      <c r="U2194" s="5" t="s">
        <v>1710</v>
      </c>
      <c r="V2194" s="5">
        <v>800</v>
      </c>
      <c r="W2194" s="5">
        <v>4744</v>
      </c>
      <c r="X2194" s="5">
        <v>19419</v>
      </c>
      <c r="Y2194" s="5">
        <v>211</v>
      </c>
      <c r="Z2194" s="5">
        <v>316.07784509999999</v>
      </c>
      <c r="AA2194" s="5">
        <v>11934.27663</v>
      </c>
      <c r="AB2194" s="5">
        <v>60727</v>
      </c>
      <c r="AC2194" s="6"/>
      <c r="AD2194" s="6"/>
      <c r="AE2194" s="5" t="s">
        <v>1710</v>
      </c>
      <c r="AF2194">
        <v>719</v>
      </c>
      <c r="AG2194">
        <v>4825</v>
      </c>
      <c r="AH2194">
        <v>19449</v>
      </c>
      <c r="AI2194">
        <v>211</v>
      </c>
      <c r="AJ2194">
        <v>319.50299788623698</v>
      </c>
      <c r="AK2194">
        <v>11883.1690100538</v>
      </c>
      <c r="AL2194">
        <v>599980</v>
      </c>
      <c r="AM2194" s="6"/>
      <c r="AN2194" s="6"/>
    </row>
    <row r="2195" spans="1:40" x14ac:dyDescent="0.2">
      <c r="A2195" s="5" t="s">
        <v>1710</v>
      </c>
      <c r="B2195">
        <v>784</v>
      </c>
      <c r="C2195">
        <v>4760</v>
      </c>
      <c r="D2195">
        <v>15796</v>
      </c>
      <c r="E2195">
        <v>211</v>
      </c>
      <c r="F2195">
        <v>355.333957084178</v>
      </c>
      <c r="G2195">
        <v>7381.6918962466398</v>
      </c>
      <c r="H2195">
        <v>181</v>
      </c>
      <c r="I2195" s="6"/>
      <c r="J2195" s="6"/>
      <c r="K2195" s="5" t="s">
        <v>1710</v>
      </c>
      <c r="L2195">
        <v>370</v>
      </c>
      <c r="M2195">
        <v>5174</v>
      </c>
      <c r="N2195">
        <v>17722</v>
      </c>
      <c r="O2195">
        <v>211</v>
      </c>
      <c r="P2195">
        <v>318.86964825873298</v>
      </c>
      <c r="Q2195">
        <v>10171.1667292331</v>
      </c>
      <c r="R2195">
        <v>599993</v>
      </c>
      <c r="S2195" s="6"/>
      <c r="T2195" s="6"/>
      <c r="U2195" s="5" t="s">
        <v>1710</v>
      </c>
      <c r="V2195" s="5">
        <v>884</v>
      </c>
      <c r="W2195" s="5">
        <v>4660</v>
      </c>
      <c r="X2195" s="5">
        <v>19334</v>
      </c>
      <c r="Y2195" s="5">
        <v>211</v>
      </c>
      <c r="Z2195" s="5">
        <v>309.95698160000001</v>
      </c>
      <c r="AA2195" s="5">
        <v>11994.21867</v>
      </c>
      <c r="AB2195" s="5">
        <v>60896</v>
      </c>
      <c r="AC2195" s="6"/>
      <c r="AD2195" s="6"/>
      <c r="AE2195" s="5" t="s">
        <v>1710</v>
      </c>
      <c r="AF2195">
        <v>719</v>
      </c>
      <c r="AG2195">
        <v>4825</v>
      </c>
      <c r="AH2195">
        <v>19449</v>
      </c>
      <c r="AI2195">
        <v>211</v>
      </c>
      <c r="AJ2195">
        <v>319.50299788623698</v>
      </c>
      <c r="AK2195">
        <v>11883.1690100538</v>
      </c>
      <c r="AL2195">
        <v>599981</v>
      </c>
      <c r="AM2195" s="6"/>
      <c r="AN2195" s="6"/>
    </row>
    <row r="2196" spans="1:40" x14ac:dyDescent="0.2">
      <c r="A2196" s="5" t="s">
        <v>1710</v>
      </c>
      <c r="B2196">
        <v>784</v>
      </c>
      <c r="C2196">
        <v>4760</v>
      </c>
      <c r="D2196">
        <v>15796</v>
      </c>
      <c r="E2196">
        <v>211</v>
      </c>
      <c r="F2196">
        <v>355.333957084178</v>
      </c>
      <c r="G2196">
        <v>7381.6918962466398</v>
      </c>
      <c r="H2196">
        <v>198</v>
      </c>
      <c r="I2196" s="6"/>
      <c r="J2196" s="6"/>
      <c r="K2196" s="5" t="s">
        <v>1710</v>
      </c>
      <c r="L2196">
        <v>370</v>
      </c>
      <c r="M2196">
        <v>5174</v>
      </c>
      <c r="N2196">
        <v>17722</v>
      </c>
      <c r="O2196">
        <v>211</v>
      </c>
      <c r="P2196">
        <v>318.86964825873298</v>
      </c>
      <c r="Q2196">
        <v>10171.1667292331</v>
      </c>
      <c r="R2196">
        <v>599993</v>
      </c>
      <c r="S2196" s="6"/>
      <c r="T2196" s="6"/>
      <c r="U2196" s="5" t="s">
        <v>1710</v>
      </c>
      <c r="V2196" s="5">
        <v>884</v>
      </c>
      <c r="W2196" s="5">
        <v>4660</v>
      </c>
      <c r="X2196" s="5">
        <v>19334</v>
      </c>
      <c r="Y2196" s="5">
        <v>211</v>
      </c>
      <c r="Z2196" s="5">
        <v>309.95698160000001</v>
      </c>
      <c r="AA2196" s="5">
        <v>11994.21867</v>
      </c>
      <c r="AB2196" s="5">
        <v>61024</v>
      </c>
      <c r="AC2196" s="6"/>
      <c r="AD2196" s="6"/>
      <c r="AE2196" s="5" t="s">
        <v>1710</v>
      </c>
      <c r="AF2196">
        <v>719</v>
      </c>
      <c r="AG2196">
        <v>4825</v>
      </c>
      <c r="AH2196">
        <v>19449</v>
      </c>
      <c r="AI2196">
        <v>211</v>
      </c>
      <c r="AJ2196">
        <v>319.50299788623698</v>
      </c>
      <c r="AK2196">
        <v>11883.1690100538</v>
      </c>
      <c r="AL2196">
        <v>599981</v>
      </c>
      <c r="AM2196" s="6"/>
      <c r="AN2196" s="6"/>
    </row>
    <row r="2197" spans="1:40" x14ac:dyDescent="0.2">
      <c r="A2197" s="5" t="s">
        <v>1710</v>
      </c>
      <c r="B2197">
        <v>784</v>
      </c>
      <c r="C2197">
        <v>4760</v>
      </c>
      <c r="D2197">
        <v>15796</v>
      </c>
      <c r="E2197">
        <v>211</v>
      </c>
      <c r="F2197">
        <v>355.333957084178</v>
      </c>
      <c r="G2197">
        <v>7381.6918962466398</v>
      </c>
      <c r="H2197">
        <v>201</v>
      </c>
      <c r="I2197" s="6"/>
      <c r="J2197" s="6"/>
      <c r="K2197" s="5" t="s">
        <v>1710</v>
      </c>
      <c r="L2197">
        <v>370</v>
      </c>
      <c r="M2197">
        <v>5174</v>
      </c>
      <c r="N2197">
        <v>17722</v>
      </c>
      <c r="O2197">
        <v>211</v>
      </c>
      <c r="P2197">
        <v>318.86964825873298</v>
      </c>
      <c r="Q2197">
        <v>10171.1667292331</v>
      </c>
      <c r="R2197">
        <v>599994</v>
      </c>
      <c r="S2197" s="6"/>
      <c r="T2197" s="6"/>
      <c r="U2197" s="5" t="s">
        <v>1710</v>
      </c>
      <c r="V2197" s="5">
        <v>884</v>
      </c>
      <c r="W2197" s="5">
        <v>4660</v>
      </c>
      <c r="X2197" s="5">
        <v>19334</v>
      </c>
      <c r="Y2197" s="5">
        <v>211</v>
      </c>
      <c r="Z2197" s="5">
        <v>309.95698160000001</v>
      </c>
      <c r="AA2197" s="5">
        <v>11994.21867</v>
      </c>
      <c r="AB2197" s="5">
        <v>61181</v>
      </c>
      <c r="AC2197" s="6"/>
      <c r="AD2197" s="6"/>
      <c r="AE2197" s="5" t="s">
        <v>1710</v>
      </c>
      <c r="AF2197">
        <v>719</v>
      </c>
      <c r="AG2197">
        <v>4825</v>
      </c>
      <c r="AH2197">
        <v>19449</v>
      </c>
      <c r="AI2197">
        <v>211</v>
      </c>
      <c r="AJ2197">
        <v>319.50299788623698</v>
      </c>
      <c r="AK2197">
        <v>11883.1690100538</v>
      </c>
      <c r="AL2197">
        <v>599982</v>
      </c>
      <c r="AM2197" s="6"/>
      <c r="AN2197" s="6"/>
    </row>
    <row r="2198" spans="1:40" x14ac:dyDescent="0.2">
      <c r="A2198" s="5" t="s">
        <v>1710</v>
      </c>
      <c r="B2198">
        <v>784</v>
      </c>
      <c r="C2198">
        <v>4760</v>
      </c>
      <c r="D2198">
        <v>15796</v>
      </c>
      <c r="E2198">
        <v>211</v>
      </c>
      <c r="F2198">
        <v>355.333957084178</v>
      </c>
      <c r="G2198">
        <v>7381.6918962466398</v>
      </c>
      <c r="H2198">
        <v>211</v>
      </c>
      <c r="I2198" s="6"/>
      <c r="J2198" s="6"/>
      <c r="K2198" s="5" t="s">
        <v>1710</v>
      </c>
      <c r="L2198">
        <v>370</v>
      </c>
      <c r="M2198">
        <v>5174</v>
      </c>
      <c r="N2198">
        <v>17722</v>
      </c>
      <c r="O2198">
        <v>211</v>
      </c>
      <c r="P2198">
        <v>318.86964825873298</v>
      </c>
      <c r="Q2198">
        <v>10171.1667292331</v>
      </c>
      <c r="R2198">
        <v>599994</v>
      </c>
      <c r="S2198" s="6"/>
      <c r="T2198" s="6"/>
      <c r="U2198" s="5" t="s">
        <v>1710</v>
      </c>
      <c r="V2198" s="5">
        <v>884</v>
      </c>
      <c r="W2198" s="5">
        <v>4660</v>
      </c>
      <c r="X2198" s="5">
        <v>19334</v>
      </c>
      <c r="Y2198" s="5">
        <v>211</v>
      </c>
      <c r="Z2198" s="5">
        <v>309.95698160000001</v>
      </c>
      <c r="AA2198" s="5">
        <v>11994.21867</v>
      </c>
      <c r="AB2198" s="5">
        <v>61751</v>
      </c>
      <c r="AC2198" s="6"/>
      <c r="AD2198" s="6"/>
      <c r="AE2198" s="5" t="s">
        <v>1710</v>
      </c>
      <c r="AF2198">
        <v>719</v>
      </c>
      <c r="AG2198">
        <v>4825</v>
      </c>
      <c r="AH2198">
        <v>19449</v>
      </c>
      <c r="AI2198">
        <v>211</v>
      </c>
      <c r="AJ2198">
        <v>319.50299788623698</v>
      </c>
      <c r="AK2198">
        <v>11883.1690100538</v>
      </c>
      <c r="AL2198">
        <v>599983</v>
      </c>
      <c r="AM2198" s="6"/>
      <c r="AN2198" s="6"/>
    </row>
    <row r="2199" spans="1:40" x14ac:dyDescent="0.2">
      <c r="A2199" s="5" t="s">
        <v>1710</v>
      </c>
      <c r="B2199">
        <v>784</v>
      </c>
      <c r="C2199">
        <v>4760</v>
      </c>
      <c r="D2199">
        <v>15796</v>
      </c>
      <c r="E2199">
        <v>211</v>
      </c>
      <c r="F2199">
        <v>355.333957084178</v>
      </c>
      <c r="G2199">
        <v>7381.6918962466398</v>
      </c>
      <c r="H2199">
        <v>2334</v>
      </c>
      <c r="I2199" s="6"/>
      <c r="J2199" s="6"/>
      <c r="K2199" s="5" t="s">
        <v>1710</v>
      </c>
      <c r="L2199">
        <v>370</v>
      </c>
      <c r="M2199">
        <v>5174</v>
      </c>
      <c r="N2199">
        <v>17722</v>
      </c>
      <c r="O2199">
        <v>211</v>
      </c>
      <c r="P2199">
        <v>318.86964825873298</v>
      </c>
      <c r="Q2199">
        <v>10171.1667292331</v>
      </c>
      <c r="R2199">
        <v>599995</v>
      </c>
      <c r="S2199" s="6"/>
      <c r="T2199" s="6"/>
      <c r="U2199" s="5" t="s">
        <v>1710</v>
      </c>
      <c r="V2199" s="5">
        <v>884</v>
      </c>
      <c r="W2199" s="5">
        <v>4660</v>
      </c>
      <c r="X2199" s="5">
        <v>19334</v>
      </c>
      <c r="Y2199" s="5">
        <v>211</v>
      </c>
      <c r="Z2199" s="5">
        <v>309.95698160000001</v>
      </c>
      <c r="AA2199" s="5">
        <v>11994.21867</v>
      </c>
      <c r="AB2199" s="5">
        <v>61769</v>
      </c>
      <c r="AC2199" s="6"/>
      <c r="AD2199" s="6"/>
      <c r="AE2199" s="5" t="s">
        <v>1710</v>
      </c>
      <c r="AF2199">
        <v>719</v>
      </c>
      <c r="AG2199">
        <v>4825</v>
      </c>
      <c r="AH2199">
        <v>19449</v>
      </c>
      <c r="AI2199">
        <v>211</v>
      </c>
      <c r="AJ2199">
        <v>319.50299788623698</v>
      </c>
      <c r="AK2199">
        <v>11883.1690100538</v>
      </c>
      <c r="AL2199">
        <v>599984</v>
      </c>
      <c r="AM2199" s="6"/>
      <c r="AN2199" s="6"/>
    </row>
    <row r="2200" spans="1:40" x14ac:dyDescent="0.2">
      <c r="A2200" s="5" t="s">
        <v>1710</v>
      </c>
      <c r="B2200">
        <v>784</v>
      </c>
      <c r="C2200">
        <v>4760</v>
      </c>
      <c r="D2200">
        <v>15796</v>
      </c>
      <c r="E2200">
        <v>211</v>
      </c>
      <c r="F2200">
        <v>355.333957084178</v>
      </c>
      <c r="G2200">
        <v>7381.6918962466398</v>
      </c>
      <c r="H2200">
        <v>3012</v>
      </c>
      <c r="I2200" s="6"/>
      <c r="J2200" s="6"/>
      <c r="K2200" s="5" t="s">
        <v>1710</v>
      </c>
      <c r="L2200">
        <v>370</v>
      </c>
      <c r="M2200">
        <v>5174</v>
      </c>
      <c r="N2200">
        <v>17722</v>
      </c>
      <c r="O2200">
        <v>211</v>
      </c>
      <c r="P2200">
        <v>318.86964825873298</v>
      </c>
      <c r="Q2200">
        <v>10171.1667292331</v>
      </c>
      <c r="R2200">
        <v>599996</v>
      </c>
      <c r="S2200" s="6"/>
      <c r="T2200" s="6"/>
      <c r="U2200" s="5" t="s">
        <v>1710</v>
      </c>
      <c r="V2200" s="5">
        <v>884</v>
      </c>
      <c r="W2200" s="5">
        <v>4660</v>
      </c>
      <c r="X2200" s="5">
        <v>19334</v>
      </c>
      <c r="Y2200" s="5">
        <v>211</v>
      </c>
      <c r="Z2200" s="5">
        <v>309.95698160000001</v>
      </c>
      <c r="AA2200" s="5">
        <v>11994.21867</v>
      </c>
      <c r="AB2200" s="5">
        <v>75413</v>
      </c>
      <c r="AC2200" s="6"/>
      <c r="AD2200" s="6"/>
      <c r="AE2200" s="5" t="s">
        <v>1710</v>
      </c>
      <c r="AF2200">
        <v>719</v>
      </c>
      <c r="AG2200">
        <v>4825</v>
      </c>
      <c r="AH2200">
        <v>19449</v>
      </c>
      <c r="AI2200">
        <v>211</v>
      </c>
      <c r="AJ2200">
        <v>319.50299788623698</v>
      </c>
      <c r="AK2200">
        <v>11883.1690100538</v>
      </c>
      <c r="AL2200">
        <v>599984</v>
      </c>
      <c r="AM2200" s="6"/>
      <c r="AN2200" s="6"/>
    </row>
    <row r="2201" spans="1:40" x14ac:dyDescent="0.2">
      <c r="A2201" s="5" t="s">
        <v>1710</v>
      </c>
      <c r="B2201">
        <v>784</v>
      </c>
      <c r="C2201">
        <v>4760</v>
      </c>
      <c r="D2201">
        <v>15796</v>
      </c>
      <c r="E2201">
        <v>211</v>
      </c>
      <c r="F2201">
        <v>355.333957084178</v>
      </c>
      <c r="G2201">
        <v>7381.6918962466398</v>
      </c>
      <c r="H2201">
        <v>3082</v>
      </c>
      <c r="I2201" s="6"/>
      <c r="J2201" s="6"/>
      <c r="K2201" s="5" t="s">
        <v>1710</v>
      </c>
      <c r="L2201">
        <v>370</v>
      </c>
      <c r="M2201">
        <v>5174</v>
      </c>
      <c r="N2201">
        <v>17722</v>
      </c>
      <c r="O2201">
        <v>211</v>
      </c>
      <c r="P2201">
        <v>318.86964825873298</v>
      </c>
      <c r="Q2201">
        <v>10171.1667292331</v>
      </c>
      <c r="R2201">
        <v>599997</v>
      </c>
      <c r="S2201" s="6"/>
      <c r="T2201" s="6"/>
      <c r="U2201" s="5" t="s">
        <v>1710</v>
      </c>
      <c r="V2201" s="5">
        <v>884</v>
      </c>
      <c r="W2201" s="5">
        <v>4660</v>
      </c>
      <c r="X2201" s="5">
        <v>19334</v>
      </c>
      <c r="Y2201" s="5">
        <v>211</v>
      </c>
      <c r="Z2201" s="5">
        <v>309.95698160000001</v>
      </c>
      <c r="AA2201" s="5">
        <v>11994.21867</v>
      </c>
      <c r="AB2201" s="5">
        <v>79490</v>
      </c>
      <c r="AC2201" s="6"/>
      <c r="AD2201" s="6"/>
      <c r="AE2201" s="5" t="s">
        <v>1710</v>
      </c>
      <c r="AF2201">
        <v>719</v>
      </c>
      <c r="AG2201">
        <v>4825</v>
      </c>
      <c r="AH2201">
        <v>19449</v>
      </c>
      <c r="AI2201">
        <v>211</v>
      </c>
      <c r="AJ2201">
        <v>319.50299788623698</v>
      </c>
      <c r="AK2201">
        <v>11883.1690100538</v>
      </c>
      <c r="AL2201">
        <v>600004</v>
      </c>
      <c r="AM2201" s="6"/>
      <c r="AN2201" s="6"/>
    </row>
    <row r="2202" spans="1:40" x14ac:dyDescent="0.2">
      <c r="A2202" s="5" t="s">
        <v>1711</v>
      </c>
      <c r="B2202">
        <v>4859</v>
      </c>
      <c r="C2202">
        <v>26279</v>
      </c>
      <c r="D2202">
        <v>46798</v>
      </c>
      <c r="E2202">
        <v>211</v>
      </c>
      <c r="F2202">
        <v>318.49059283416102</v>
      </c>
      <c r="G2202">
        <v>28956.156989430201</v>
      </c>
      <c r="H2202">
        <v>190</v>
      </c>
      <c r="I2202" s="6">
        <f t="shared" ref="I2202:J2202" si="1533">AVERAGE(G2202:G2211)</f>
        <v>24094.505669976443</v>
      </c>
      <c r="J2202" s="6">
        <f t="shared" si="1533"/>
        <v>473</v>
      </c>
      <c r="K2202" s="5" t="s">
        <v>1711</v>
      </c>
      <c r="L2202">
        <v>4859</v>
      </c>
      <c r="M2202">
        <v>26279</v>
      </c>
      <c r="N2202">
        <v>46798</v>
      </c>
      <c r="O2202">
        <v>211</v>
      </c>
      <c r="P2202">
        <v>318.49059283416102</v>
      </c>
      <c r="Q2202">
        <v>28956.156989430201</v>
      </c>
      <c r="R2202">
        <v>599986</v>
      </c>
      <c r="S2202" s="6">
        <f t="shared" ref="S2202" si="1534">AVERAGE(Q2202:Q2211)</f>
        <v>28968.705049630596</v>
      </c>
      <c r="T2202" s="6">
        <f t="shared" ref="T2202" si="1535">AVERAGE(R2202:R2211)</f>
        <v>599990.6</v>
      </c>
      <c r="U2202" s="5" t="s">
        <v>1711</v>
      </c>
      <c r="V2202" s="5">
        <v>4859</v>
      </c>
      <c r="W2202" s="5">
        <v>26279</v>
      </c>
      <c r="X2202" s="5">
        <v>46798</v>
      </c>
      <c r="Y2202" s="5">
        <v>212</v>
      </c>
      <c r="Z2202" s="5">
        <v>317.37063030000002</v>
      </c>
      <c r="AA2202" s="5">
        <v>29018.897290000001</v>
      </c>
      <c r="AB2202" s="5">
        <v>60758</v>
      </c>
      <c r="AC2202" s="6">
        <f t="shared" ref="AC2202" si="1536">AVERAGE(AA2202:AA2211)</f>
        <v>29018.897290000001</v>
      </c>
      <c r="AD2202" s="6">
        <f t="shared" ref="AD2202" si="1537">AVERAGE(AB2202:AB2211)</f>
        <v>63672.5</v>
      </c>
      <c r="AE2202" s="5" t="s">
        <v>1711</v>
      </c>
      <c r="AF2202">
        <v>4859</v>
      </c>
      <c r="AG2202">
        <v>26279</v>
      </c>
      <c r="AH2202">
        <v>46798</v>
      </c>
      <c r="AI2202">
        <v>212</v>
      </c>
      <c r="AJ2202">
        <v>317.37063030288698</v>
      </c>
      <c r="AK2202">
        <v>29018.8972904322</v>
      </c>
      <c r="AL2202">
        <v>599980</v>
      </c>
      <c r="AM2202" s="6">
        <f t="shared" ref="AM2202" si="1538">AVERAGE(AK2202:AK2211)</f>
        <v>29018.897290432193</v>
      </c>
      <c r="AN2202" s="6">
        <f t="shared" ref="AN2202" si="1539">AVERAGE(AL2202:AL2211)</f>
        <v>599982.1</v>
      </c>
    </row>
    <row r="2203" spans="1:40" x14ac:dyDescent="0.2">
      <c r="A2203" s="5" t="s">
        <v>1711</v>
      </c>
      <c r="B2203">
        <v>4859</v>
      </c>
      <c r="C2203">
        <v>26279</v>
      </c>
      <c r="D2203">
        <v>46798</v>
      </c>
      <c r="E2203">
        <v>211</v>
      </c>
      <c r="F2203">
        <v>318.49059283416102</v>
      </c>
      <c r="G2203">
        <v>28956.156989430201</v>
      </c>
      <c r="H2203">
        <v>197</v>
      </c>
      <c r="I2203" s="6"/>
      <c r="J2203" s="6"/>
      <c r="K2203" s="5" t="s">
        <v>1711</v>
      </c>
      <c r="L2203">
        <v>4859</v>
      </c>
      <c r="M2203">
        <v>26279</v>
      </c>
      <c r="N2203">
        <v>46798</v>
      </c>
      <c r="O2203">
        <v>211</v>
      </c>
      <c r="P2203">
        <v>318.49059283416102</v>
      </c>
      <c r="Q2203">
        <v>28956.156989430201</v>
      </c>
      <c r="R2203">
        <v>599989</v>
      </c>
      <c r="S2203" s="6"/>
      <c r="T2203" s="6"/>
      <c r="U2203" s="5" t="s">
        <v>1711</v>
      </c>
      <c r="V2203" s="5">
        <v>4859</v>
      </c>
      <c r="W2203" s="5">
        <v>26279</v>
      </c>
      <c r="X2203" s="5">
        <v>46798</v>
      </c>
      <c r="Y2203" s="5">
        <v>212</v>
      </c>
      <c r="Z2203" s="5">
        <v>317.37063030000002</v>
      </c>
      <c r="AA2203" s="5">
        <v>29018.897290000001</v>
      </c>
      <c r="AB2203" s="5">
        <v>60787</v>
      </c>
      <c r="AC2203" s="6"/>
      <c r="AD2203" s="6"/>
      <c r="AE2203" s="5" t="s">
        <v>1711</v>
      </c>
      <c r="AF2203">
        <v>4859</v>
      </c>
      <c r="AG2203">
        <v>26279</v>
      </c>
      <c r="AH2203">
        <v>46798</v>
      </c>
      <c r="AI2203">
        <v>212</v>
      </c>
      <c r="AJ2203">
        <v>317.37063030288698</v>
      </c>
      <c r="AK2203">
        <v>29018.8972904322</v>
      </c>
      <c r="AL2203">
        <v>599980</v>
      </c>
      <c r="AM2203" s="6"/>
      <c r="AN2203" s="6"/>
    </row>
    <row r="2204" spans="1:40" x14ac:dyDescent="0.2">
      <c r="A2204" s="5" t="s">
        <v>1711</v>
      </c>
      <c r="B2204">
        <v>4859</v>
      </c>
      <c r="C2204">
        <v>26279</v>
      </c>
      <c r="D2204">
        <v>46798</v>
      </c>
      <c r="E2204">
        <v>211</v>
      </c>
      <c r="F2204">
        <v>318.49059283416102</v>
      </c>
      <c r="G2204">
        <v>28956.156989430201</v>
      </c>
      <c r="H2204">
        <v>198</v>
      </c>
      <c r="I2204" s="6"/>
      <c r="J2204" s="6"/>
      <c r="K2204" s="5" t="s">
        <v>1711</v>
      </c>
      <c r="L2204">
        <v>4859</v>
      </c>
      <c r="M2204">
        <v>26279</v>
      </c>
      <c r="N2204">
        <v>46798</v>
      </c>
      <c r="O2204">
        <v>211</v>
      </c>
      <c r="P2204">
        <v>318.49059283416102</v>
      </c>
      <c r="Q2204">
        <v>28956.156989430201</v>
      </c>
      <c r="R2204">
        <v>599990</v>
      </c>
      <c r="S2204" s="6"/>
      <c r="T2204" s="6"/>
      <c r="U2204" s="5" t="s">
        <v>1711</v>
      </c>
      <c r="V2204" s="5">
        <v>4859</v>
      </c>
      <c r="W2204" s="5">
        <v>26279</v>
      </c>
      <c r="X2204" s="5">
        <v>46798</v>
      </c>
      <c r="Y2204" s="5">
        <v>212</v>
      </c>
      <c r="Z2204" s="5">
        <v>317.37063030000002</v>
      </c>
      <c r="AA2204" s="5">
        <v>29018.897290000001</v>
      </c>
      <c r="AB2204" s="5">
        <v>60871</v>
      </c>
      <c r="AC2204" s="6"/>
      <c r="AD2204" s="6"/>
      <c r="AE2204" s="5" t="s">
        <v>1711</v>
      </c>
      <c r="AF2204">
        <v>4859</v>
      </c>
      <c r="AG2204">
        <v>26279</v>
      </c>
      <c r="AH2204">
        <v>46798</v>
      </c>
      <c r="AI2204">
        <v>212</v>
      </c>
      <c r="AJ2204">
        <v>317.37063030288698</v>
      </c>
      <c r="AK2204">
        <v>29018.8972904322</v>
      </c>
      <c r="AL2204">
        <v>599980</v>
      </c>
      <c r="AM2204" s="6"/>
      <c r="AN2204" s="6"/>
    </row>
    <row r="2205" spans="1:40" x14ac:dyDescent="0.2">
      <c r="A2205" s="5" t="s">
        <v>1711</v>
      </c>
      <c r="B2205">
        <v>4859</v>
      </c>
      <c r="C2205">
        <v>26279</v>
      </c>
      <c r="D2205">
        <v>46798</v>
      </c>
      <c r="E2205">
        <v>211</v>
      </c>
      <c r="F2205">
        <v>318.49059283416102</v>
      </c>
      <c r="G2205">
        <v>28956.156989430201</v>
      </c>
      <c r="H2205">
        <v>260</v>
      </c>
      <c r="I2205" s="6"/>
      <c r="J2205" s="6"/>
      <c r="K2205" s="5" t="s">
        <v>1711</v>
      </c>
      <c r="L2205">
        <v>4859</v>
      </c>
      <c r="M2205">
        <v>26279</v>
      </c>
      <c r="N2205">
        <v>46798</v>
      </c>
      <c r="O2205">
        <v>211</v>
      </c>
      <c r="P2205">
        <v>318.49059283416102</v>
      </c>
      <c r="Q2205">
        <v>28956.156989430201</v>
      </c>
      <c r="R2205">
        <v>599991</v>
      </c>
      <c r="S2205" s="6"/>
      <c r="T2205" s="6"/>
      <c r="U2205" s="5" t="s">
        <v>1711</v>
      </c>
      <c r="V2205" s="5">
        <v>4859</v>
      </c>
      <c r="W2205" s="5">
        <v>26279</v>
      </c>
      <c r="X2205" s="5">
        <v>46798</v>
      </c>
      <c r="Y2205" s="5">
        <v>212</v>
      </c>
      <c r="Z2205" s="5">
        <v>317.37063030000002</v>
      </c>
      <c r="AA2205" s="5">
        <v>29018.897290000001</v>
      </c>
      <c r="AB2205" s="5">
        <v>60970</v>
      </c>
      <c r="AC2205" s="6"/>
      <c r="AD2205" s="6"/>
      <c r="AE2205" s="5" t="s">
        <v>1711</v>
      </c>
      <c r="AF2205">
        <v>4859</v>
      </c>
      <c r="AG2205">
        <v>26279</v>
      </c>
      <c r="AH2205">
        <v>46798</v>
      </c>
      <c r="AI2205">
        <v>212</v>
      </c>
      <c r="AJ2205">
        <v>317.37063030288698</v>
      </c>
      <c r="AK2205">
        <v>29018.8972904322</v>
      </c>
      <c r="AL2205">
        <v>599980</v>
      </c>
      <c r="AM2205" s="6"/>
      <c r="AN2205" s="6"/>
    </row>
    <row r="2206" spans="1:40" x14ac:dyDescent="0.2">
      <c r="A2206" s="5" t="s">
        <v>1711</v>
      </c>
      <c r="B2206">
        <v>7073</v>
      </c>
      <c r="C2206">
        <v>24065</v>
      </c>
      <c r="D2206">
        <v>41574</v>
      </c>
      <c r="E2206">
        <v>211</v>
      </c>
      <c r="F2206">
        <v>369.87852926917799</v>
      </c>
      <c r="G2206">
        <v>20853.404790340599</v>
      </c>
      <c r="H2206">
        <v>182</v>
      </c>
      <c r="I2206" s="6"/>
      <c r="J2206" s="6"/>
      <c r="K2206" s="5" t="s">
        <v>1711</v>
      </c>
      <c r="L2206">
        <v>4859</v>
      </c>
      <c r="M2206">
        <v>26279</v>
      </c>
      <c r="N2206">
        <v>46798</v>
      </c>
      <c r="O2206">
        <v>211</v>
      </c>
      <c r="P2206">
        <v>318.49059283416102</v>
      </c>
      <c r="Q2206">
        <v>28956.156989430201</v>
      </c>
      <c r="R2206">
        <v>599991</v>
      </c>
      <c r="S2206" s="6"/>
      <c r="T2206" s="6"/>
      <c r="U2206" s="5" t="s">
        <v>1711</v>
      </c>
      <c r="V2206" s="5">
        <v>4859</v>
      </c>
      <c r="W2206" s="5">
        <v>26279</v>
      </c>
      <c r="X2206" s="5">
        <v>46798</v>
      </c>
      <c r="Y2206" s="5">
        <v>212</v>
      </c>
      <c r="Z2206" s="5">
        <v>317.37063030000002</v>
      </c>
      <c r="AA2206" s="5">
        <v>29018.897290000001</v>
      </c>
      <c r="AB2206" s="5">
        <v>61027</v>
      </c>
      <c r="AC2206" s="6"/>
      <c r="AD2206" s="6"/>
      <c r="AE2206" s="5" t="s">
        <v>1711</v>
      </c>
      <c r="AF2206">
        <v>4859</v>
      </c>
      <c r="AG2206">
        <v>26279</v>
      </c>
      <c r="AH2206">
        <v>46798</v>
      </c>
      <c r="AI2206">
        <v>212</v>
      </c>
      <c r="AJ2206">
        <v>317.37063030288698</v>
      </c>
      <c r="AK2206">
        <v>29018.8972904322</v>
      </c>
      <c r="AL2206">
        <v>599982</v>
      </c>
      <c r="AM2206" s="6"/>
      <c r="AN2206" s="6"/>
    </row>
    <row r="2207" spans="1:40" x14ac:dyDescent="0.2">
      <c r="A2207" s="5" t="s">
        <v>1711</v>
      </c>
      <c r="B2207">
        <v>7073</v>
      </c>
      <c r="C2207">
        <v>24065</v>
      </c>
      <c r="D2207">
        <v>41574</v>
      </c>
      <c r="E2207">
        <v>211</v>
      </c>
      <c r="F2207">
        <v>369.87852926917799</v>
      </c>
      <c r="G2207">
        <v>20853.404790340599</v>
      </c>
      <c r="H2207">
        <v>200</v>
      </c>
      <c r="I2207" s="6"/>
      <c r="J2207" s="6"/>
      <c r="K2207" s="5" t="s">
        <v>1711</v>
      </c>
      <c r="L2207">
        <v>4859</v>
      </c>
      <c r="M2207">
        <v>26279</v>
      </c>
      <c r="N2207">
        <v>46798</v>
      </c>
      <c r="O2207">
        <v>211</v>
      </c>
      <c r="P2207">
        <v>318.49059283416102</v>
      </c>
      <c r="Q2207">
        <v>28956.156989430201</v>
      </c>
      <c r="R2207">
        <v>599991</v>
      </c>
      <c r="S2207" s="6"/>
      <c r="T2207" s="6"/>
      <c r="U2207" s="5" t="s">
        <v>1711</v>
      </c>
      <c r="V2207" s="5">
        <v>4859</v>
      </c>
      <c r="W2207" s="5">
        <v>26279</v>
      </c>
      <c r="X2207" s="5">
        <v>46798</v>
      </c>
      <c r="Y2207" s="5">
        <v>212</v>
      </c>
      <c r="Z2207" s="5">
        <v>317.37063030000002</v>
      </c>
      <c r="AA2207" s="5">
        <v>29018.897290000001</v>
      </c>
      <c r="AB2207" s="5">
        <v>61075</v>
      </c>
      <c r="AC2207" s="6"/>
      <c r="AD2207" s="6"/>
      <c r="AE2207" s="5" t="s">
        <v>1711</v>
      </c>
      <c r="AF2207">
        <v>4859</v>
      </c>
      <c r="AG2207">
        <v>26279</v>
      </c>
      <c r="AH2207">
        <v>46798</v>
      </c>
      <c r="AI2207">
        <v>212</v>
      </c>
      <c r="AJ2207">
        <v>317.37063030288698</v>
      </c>
      <c r="AK2207">
        <v>29018.8972904322</v>
      </c>
      <c r="AL2207">
        <v>599982</v>
      </c>
      <c r="AM2207" s="6"/>
      <c r="AN2207" s="6"/>
    </row>
    <row r="2208" spans="1:40" x14ac:dyDescent="0.2">
      <c r="A2208" s="5" t="s">
        <v>1711</v>
      </c>
      <c r="B2208">
        <v>7073</v>
      </c>
      <c r="C2208">
        <v>24065</v>
      </c>
      <c r="D2208">
        <v>41574</v>
      </c>
      <c r="E2208">
        <v>211</v>
      </c>
      <c r="F2208">
        <v>369.87852926917799</v>
      </c>
      <c r="G2208">
        <v>20853.404790340599</v>
      </c>
      <c r="H2208">
        <v>202</v>
      </c>
      <c r="I2208" s="6"/>
      <c r="J2208" s="6"/>
      <c r="K2208" s="5" t="s">
        <v>1711</v>
      </c>
      <c r="L2208">
        <v>4859</v>
      </c>
      <c r="M2208">
        <v>26279</v>
      </c>
      <c r="N2208">
        <v>46798</v>
      </c>
      <c r="O2208">
        <v>211</v>
      </c>
      <c r="P2208">
        <v>318.49059283416102</v>
      </c>
      <c r="Q2208">
        <v>28956.156989430201</v>
      </c>
      <c r="R2208">
        <v>599992</v>
      </c>
      <c r="S2208" s="6"/>
      <c r="T2208" s="6"/>
      <c r="U2208" s="5" t="s">
        <v>1711</v>
      </c>
      <c r="V2208" s="5">
        <v>4859</v>
      </c>
      <c r="W2208" s="5">
        <v>26279</v>
      </c>
      <c r="X2208" s="5">
        <v>46798</v>
      </c>
      <c r="Y2208" s="5">
        <v>212</v>
      </c>
      <c r="Z2208" s="5">
        <v>317.37063030000002</v>
      </c>
      <c r="AA2208" s="5">
        <v>29018.897290000001</v>
      </c>
      <c r="AB2208" s="5">
        <v>61216</v>
      </c>
      <c r="AC2208" s="6"/>
      <c r="AD2208" s="6"/>
      <c r="AE2208" s="5" t="s">
        <v>1711</v>
      </c>
      <c r="AF2208">
        <v>4859</v>
      </c>
      <c r="AG2208">
        <v>26279</v>
      </c>
      <c r="AH2208">
        <v>46798</v>
      </c>
      <c r="AI2208">
        <v>212</v>
      </c>
      <c r="AJ2208">
        <v>317.37063030288698</v>
      </c>
      <c r="AK2208">
        <v>29018.8972904322</v>
      </c>
      <c r="AL2208">
        <v>599983</v>
      </c>
      <c r="AM2208" s="6"/>
      <c r="AN2208" s="6"/>
    </row>
    <row r="2209" spans="1:40" x14ac:dyDescent="0.2">
      <c r="A2209" s="5" t="s">
        <v>1711</v>
      </c>
      <c r="B2209">
        <v>7073</v>
      </c>
      <c r="C2209">
        <v>24065</v>
      </c>
      <c r="D2209">
        <v>41574</v>
      </c>
      <c r="E2209">
        <v>211</v>
      </c>
      <c r="F2209">
        <v>369.87852926917799</v>
      </c>
      <c r="G2209">
        <v>20853.404790340599</v>
      </c>
      <c r="H2209">
        <v>211</v>
      </c>
      <c r="I2209" s="6"/>
      <c r="J2209" s="6"/>
      <c r="K2209" s="5" t="s">
        <v>1711</v>
      </c>
      <c r="L2209">
        <v>4859</v>
      </c>
      <c r="M2209">
        <v>26279</v>
      </c>
      <c r="N2209">
        <v>46798</v>
      </c>
      <c r="O2209">
        <v>211</v>
      </c>
      <c r="P2209">
        <v>318.49059283416102</v>
      </c>
      <c r="Q2209">
        <v>28956.156989430201</v>
      </c>
      <c r="R2209">
        <v>599993</v>
      </c>
      <c r="S2209" s="6"/>
      <c r="T2209" s="6"/>
      <c r="U2209" s="5" t="s">
        <v>1711</v>
      </c>
      <c r="V2209" s="5">
        <v>4859</v>
      </c>
      <c r="W2209" s="5">
        <v>26279</v>
      </c>
      <c r="X2209" s="5">
        <v>46798</v>
      </c>
      <c r="Y2209" s="5">
        <v>212</v>
      </c>
      <c r="Z2209" s="5">
        <v>317.37063030000002</v>
      </c>
      <c r="AA2209" s="5">
        <v>29018.897290000001</v>
      </c>
      <c r="AB2209" s="5">
        <v>68087</v>
      </c>
      <c r="AC2209" s="6"/>
      <c r="AD2209" s="6"/>
      <c r="AE2209" s="5" t="s">
        <v>1711</v>
      </c>
      <c r="AF2209">
        <v>4859</v>
      </c>
      <c r="AG2209">
        <v>26279</v>
      </c>
      <c r="AH2209">
        <v>46798</v>
      </c>
      <c r="AI2209">
        <v>212</v>
      </c>
      <c r="AJ2209">
        <v>317.37063030288698</v>
      </c>
      <c r="AK2209">
        <v>29018.8972904322</v>
      </c>
      <c r="AL2209">
        <v>599983</v>
      </c>
      <c r="AM2209" s="6"/>
      <c r="AN2209" s="6"/>
    </row>
    <row r="2210" spans="1:40" x14ac:dyDescent="0.2">
      <c r="A2210" s="5" t="s">
        <v>1711</v>
      </c>
      <c r="B2210">
        <v>7073</v>
      </c>
      <c r="C2210">
        <v>24065</v>
      </c>
      <c r="D2210">
        <v>41574</v>
      </c>
      <c r="E2210">
        <v>211</v>
      </c>
      <c r="F2210">
        <v>369.87852926917799</v>
      </c>
      <c r="G2210">
        <v>20853.404790340599</v>
      </c>
      <c r="H2210">
        <v>223</v>
      </c>
      <c r="I2210" s="6"/>
      <c r="J2210" s="6"/>
      <c r="K2210" s="5" t="s">
        <v>1711</v>
      </c>
      <c r="L2210">
        <v>4859</v>
      </c>
      <c r="M2210">
        <v>26279</v>
      </c>
      <c r="N2210">
        <v>46798</v>
      </c>
      <c r="O2210">
        <v>212</v>
      </c>
      <c r="P2210">
        <v>317.37063030288698</v>
      </c>
      <c r="Q2210">
        <v>29018.8972904322</v>
      </c>
      <c r="R2210">
        <v>599989</v>
      </c>
      <c r="S2210" s="6"/>
      <c r="T2210" s="6"/>
      <c r="U2210" s="5" t="s">
        <v>1711</v>
      </c>
      <c r="V2210" s="5">
        <v>4859</v>
      </c>
      <c r="W2210" s="5">
        <v>26279</v>
      </c>
      <c r="X2210" s="5">
        <v>46798</v>
      </c>
      <c r="Y2210" s="5">
        <v>212</v>
      </c>
      <c r="Z2210" s="5">
        <v>317.37063030000002</v>
      </c>
      <c r="AA2210" s="5">
        <v>29018.897290000001</v>
      </c>
      <c r="AB2210" s="5">
        <v>70096</v>
      </c>
      <c r="AC2210" s="6"/>
      <c r="AD2210" s="6"/>
      <c r="AE2210" s="5" t="s">
        <v>1711</v>
      </c>
      <c r="AF2210">
        <v>4859</v>
      </c>
      <c r="AG2210">
        <v>26279</v>
      </c>
      <c r="AH2210">
        <v>46798</v>
      </c>
      <c r="AI2210">
        <v>212</v>
      </c>
      <c r="AJ2210">
        <v>317.37063030288698</v>
      </c>
      <c r="AK2210">
        <v>29018.8972904322</v>
      </c>
      <c r="AL2210">
        <v>599984</v>
      </c>
      <c r="AM2210" s="6"/>
      <c r="AN2210" s="6"/>
    </row>
    <row r="2211" spans="1:40" x14ac:dyDescent="0.2">
      <c r="A2211" s="5" t="s">
        <v>1711</v>
      </c>
      <c r="B2211">
        <v>7073</v>
      </c>
      <c r="C2211">
        <v>24065</v>
      </c>
      <c r="D2211">
        <v>41574</v>
      </c>
      <c r="E2211">
        <v>211</v>
      </c>
      <c r="F2211">
        <v>369.87852926917799</v>
      </c>
      <c r="G2211">
        <v>20853.404790340599</v>
      </c>
      <c r="H2211">
        <v>2867</v>
      </c>
      <c r="I2211" s="6"/>
      <c r="J2211" s="6"/>
      <c r="K2211" s="5" t="s">
        <v>1711</v>
      </c>
      <c r="L2211">
        <v>4859</v>
      </c>
      <c r="M2211">
        <v>26279</v>
      </c>
      <c r="N2211">
        <v>46798</v>
      </c>
      <c r="O2211">
        <v>212</v>
      </c>
      <c r="P2211">
        <v>317.37063030288698</v>
      </c>
      <c r="Q2211">
        <v>29018.8972904322</v>
      </c>
      <c r="R2211">
        <v>599994</v>
      </c>
      <c r="S2211" s="6"/>
      <c r="T2211" s="6"/>
      <c r="U2211" s="5" t="s">
        <v>1711</v>
      </c>
      <c r="V2211" s="5">
        <v>4859</v>
      </c>
      <c r="W2211" s="5">
        <v>26279</v>
      </c>
      <c r="X2211" s="5">
        <v>46798</v>
      </c>
      <c r="Y2211" s="5">
        <v>212</v>
      </c>
      <c r="Z2211" s="5">
        <v>317.37063030000002</v>
      </c>
      <c r="AA2211" s="5">
        <v>29018.897290000001</v>
      </c>
      <c r="AB2211" s="5">
        <v>71838</v>
      </c>
      <c r="AC2211" s="6"/>
      <c r="AD2211" s="6"/>
      <c r="AE2211" s="5" t="s">
        <v>1711</v>
      </c>
      <c r="AF2211">
        <v>4859</v>
      </c>
      <c r="AG2211">
        <v>26279</v>
      </c>
      <c r="AH2211">
        <v>46798</v>
      </c>
      <c r="AI2211">
        <v>212</v>
      </c>
      <c r="AJ2211">
        <v>317.37063030288698</v>
      </c>
      <c r="AK2211">
        <v>29018.8972904322</v>
      </c>
      <c r="AL2211">
        <v>599987</v>
      </c>
      <c r="AM2211" s="6"/>
      <c r="AN2211" s="6"/>
    </row>
    <row r="2212" spans="1:40" x14ac:dyDescent="0.2">
      <c r="A2212" s="5" t="s">
        <v>1712</v>
      </c>
      <c r="B2212">
        <v>14582</v>
      </c>
      <c r="C2212">
        <v>41163</v>
      </c>
      <c r="D2212">
        <v>52715</v>
      </c>
      <c r="E2212">
        <v>211</v>
      </c>
      <c r="F2212">
        <v>341.24042299467197</v>
      </c>
      <c r="G2212">
        <v>16345.595717227699</v>
      </c>
      <c r="H2212">
        <v>1576</v>
      </c>
      <c r="I2212" s="6">
        <f t="shared" ref="I2212:J2212" si="1540">AVERAGE(G2212:G2221)</f>
        <v>18155.852768340243</v>
      </c>
      <c r="J2212" s="6">
        <f t="shared" si="1540"/>
        <v>1552.4</v>
      </c>
      <c r="K2212" s="5" t="s">
        <v>1712</v>
      </c>
      <c r="L2212">
        <v>17866</v>
      </c>
      <c r="M2212">
        <v>37879</v>
      </c>
      <c r="N2212">
        <v>56239</v>
      </c>
      <c r="O2212">
        <v>212</v>
      </c>
      <c r="P2212">
        <v>288.41121728356802</v>
      </c>
      <c r="Q2212">
        <v>25500.132461917201</v>
      </c>
      <c r="R2212">
        <v>599993</v>
      </c>
      <c r="S2212" s="6">
        <f t="shared" ref="S2212" si="1541">AVERAGE(Q2212:Q2221)</f>
        <v>25407.206121703086</v>
      </c>
      <c r="T2212" s="6">
        <f t="shared" ref="T2212" si="1542">AVERAGE(R2212:R2221)</f>
        <v>599989.6</v>
      </c>
      <c r="U2212" s="5" t="s">
        <v>1712</v>
      </c>
      <c r="V2212" s="5">
        <v>17866</v>
      </c>
      <c r="W2212" s="5">
        <v>37879</v>
      </c>
      <c r="X2212" s="5">
        <v>56239</v>
      </c>
      <c r="Y2212" s="5">
        <v>212</v>
      </c>
      <c r="Z2212" s="5">
        <v>288.41121729999998</v>
      </c>
      <c r="AA2212" s="5">
        <v>25500.132460000001</v>
      </c>
      <c r="AB2212" s="5">
        <v>60915</v>
      </c>
      <c r="AC2212" s="6">
        <f t="shared" ref="AC2212" si="1543">AVERAGE(AA2212:AA2221)</f>
        <v>25500.132459999997</v>
      </c>
      <c r="AD2212" s="6">
        <f t="shared" ref="AD2212" si="1544">AVERAGE(AB2212:AB2221)</f>
        <v>65551.7</v>
      </c>
      <c r="AE2212" s="5" t="s">
        <v>1712</v>
      </c>
      <c r="AF2212">
        <v>17866</v>
      </c>
      <c r="AG2212">
        <v>37879</v>
      </c>
      <c r="AH2212">
        <v>56239</v>
      </c>
      <c r="AI2212">
        <v>212</v>
      </c>
      <c r="AJ2212">
        <v>288.41121728356802</v>
      </c>
      <c r="AK2212">
        <v>25500.132461917201</v>
      </c>
      <c r="AL2212">
        <v>599980</v>
      </c>
      <c r="AM2212" s="6">
        <f t="shared" ref="AM2212" si="1545">AVERAGE(AK2212:AK2221)</f>
        <v>25500.132461917205</v>
      </c>
      <c r="AN2212" s="6">
        <f t="shared" ref="AN2212" si="1546">AVERAGE(AL2212:AL2221)</f>
        <v>599985.30000000005</v>
      </c>
    </row>
    <row r="2213" spans="1:40" x14ac:dyDescent="0.2">
      <c r="A2213" s="5" t="s">
        <v>1712</v>
      </c>
      <c r="B2213">
        <v>14582</v>
      </c>
      <c r="C2213">
        <v>41163</v>
      </c>
      <c r="D2213">
        <v>52715</v>
      </c>
      <c r="E2213">
        <v>211</v>
      </c>
      <c r="F2213">
        <v>341.24042299467197</v>
      </c>
      <c r="G2213">
        <v>16345.595717227699</v>
      </c>
      <c r="H2213">
        <v>178</v>
      </c>
      <c r="I2213" s="6"/>
      <c r="J2213" s="6"/>
      <c r="K2213" s="5" t="s">
        <v>1712</v>
      </c>
      <c r="L2213">
        <v>18243</v>
      </c>
      <c r="M2213">
        <v>37502</v>
      </c>
      <c r="N2213">
        <v>55978</v>
      </c>
      <c r="O2213">
        <v>211</v>
      </c>
      <c r="P2213">
        <v>286.93112241705199</v>
      </c>
      <c r="Q2213">
        <v>25396.880972790401</v>
      </c>
      <c r="R2213">
        <v>599986</v>
      </c>
      <c r="S2213" s="6"/>
      <c r="T2213" s="6"/>
      <c r="U2213" s="5" t="s">
        <v>1712</v>
      </c>
      <c r="V2213" s="5">
        <v>17866</v>
      </c>
      <c r="W2213" s="5">
        <v>37879</v>
      </c>
      <c r="X2213" s="5">
        <v>56239</v>
      </c>
      <c r="Y2213" s="5">
        <v>212</v>
      </c>
      <c r="Z2213" s="5">
        <v>288.41121729999998</v>
      </c>
      <c r="AA2213" s="5">
        <v>25500.132460000001</v>
      </c>
      <c r="AB2213" s="5">
        <v>61008</v>
      </c>
      <c r="AC2213" s="6"/>
      <c r="AD2213" s="6"/>
      <c r="AE2213" s="5" t="s">
        <v>1712</v>
      </c>
      <c r="AF2213">
        <v>17866</v>
      </c>
      <c r="AG2213">
        <v>37879</v>
      </c>
      <c r="AH2213">
        <v>56239</v>
      </c>
      <c r="AI2213">
        <v>212</v>
      </c>
      <c r="AJ2213">
        <v>288.41121728356802</v>
      </c>
      <c r="AK2213">
        <v>25500.132461917201</v>
      </c>
      <c r="AL2213">
        <v>599980</v>
      </c>
      <c r="AM2213" s="6"/>
      <c r="AN2213" s="6"/>
    </row>
    <row r="2214" spans="1:40" x14ac:dyDescent="0.2">
      <c r="A2214" s="5" t="s">
        <v>1712</v>
      </c>
      <c r="B2214">
        <v>14582</v>
      </c>
      <c r="C2214">
        <v>41163</v>
      </c>
      <c r="D2214">
        <v>52715</v>
      </c>
      <c r="E2214">
        <v>211</v>
      </c>
      <c r="F2214">
        <v>341.24042299467197</v>
      </c>
      <c r="G2214">
        <v>16345.595717227699</v>
      </c>
      <c r="H2214">
        <v>187</v>
      </c>
      <c r="I2214" s="6"/>
      <c r="J2214" s="6"/>
      <c r="K2214" s="5" t="s">
        <v>1712</v>
      </c>
      <c r="L2214">
        <v>18243</v>
      </c>
      <c r="M2214">
        <v>37502</v>
      </c>
      <c r="N2214">
        <v>55978</v>
      </c>
      <c r="O2214">
        <v>211</v>
      </c>
      <c r="P2214">
        <v>286.93112241705199</v>
      </c>
      <c r="Q2214">
        <v>25396.880972790401</v>
      </c>
      <c r="R2214">
        <v>599986</v>
      </c>
      <c r="S2214" s="6"/>
      <c r="T2214" s="6"/>
      <c r="U2214" s="5" t="s">
        <v>1712</v>
      </c>
      <c r="V2214" s="5">
        <v>17866</v>
      </c>
      <c r="W2214" s="5">
        <v>37879</v>
      </c>
      <c r="X2214" s="5">
        <v>56239</v>
      </c>
      <c r="Y2214" s="5">
        <v>212</v>
      </c>
      <c r="Z2214" s="5">
        <v>288.41121729999998</v>
      </c>
      <c r="AA2214" s="5">
        <v>25500.132460000001</v>
      </c>
      <c r="AB2214" s="5">
        <v>61147</v>
      </c>
      <c r="AC2214" s="6"/>
      <c r="AD2214" s="6"/>
      <c r="AE2214" s="5" t="s">
        <v>1712</v>
      </c>
      <c r="AF2214">
        <v>17866</v>
      </c>
      <c r="AG2214">
        <v>37879</v>
      </c>
      <c r="AH2214">
        <v>56239</v>
      </c>
      <c r="AI2214">
        <v>212</v>
      </c>
      <c r="AJ2214">
        <v>288.41121728356802</v>
      </c>
      <c r="AK2214">
        <v>25500.132461917201</v>
      </c>
      <c r="AL2214">
        <v>599980</v>
      </c>
      <c r="AM2214" s="6"/>
      <c r="AN2214" s="6"/>
    </row>
    <row r="2215" spans="1:40" x14ac:dyDescent="0.2">
      <c r="A2215" s="5" t="s">
        <v>1712</v>
      </c>
      <c r="B2215">
        <v>14582</v>
      </c>
      <c r="C2215">
        <v>41163</v>
      </c>
      <c r="D2215">
        <v>52715</v>
      </c>
      <c r="E2215">
        <v>211</v>
      </c>
      <c r="F2215">
        <v>341.24042299467197</v>
      </c>
      <c r="G2215">
        <v>16345.595717227699</v>
      </c>
      <c r="H2215">
        <v>192</v>
      </c>
      <c r="I2215" s="6"/>
      <c r="J2215" s="6"/>
      <c r="K2215" s="5" t="s">
        <v>1712</v>
      </c>
      <c r="L2215">
        <v>18243</v>
      </c>
      <c r="M2215">
        <v>37502</v>
      </c>
      <c r="N2215">
        <v>55978</v>
      </c>
      <c r="O2215">
        <v>211</v>
      </c>
      <c r="P2215">
        <v>286.93112241705199</v>
      </c>
      <c r="Q2215">
        <v>25396.880972790401</v>
      </c>
      <c r="R2215">
        <v>599988</v>
      </c>
      <c r="S2215" s="6"/>
      <c r="T2215" s="6"/>
      <c r="U2215" s="5" t="s">
        <v>1712</v>
      </c>
      <c r="V2215" s="5">
        <v>17866</v>
      </c>
      <c r="W2215" s="5">
        <v>37879</v>
      </c>
      <c r="X2215" s="5">
        <v>56239</v>
      </c>
      <c r="Y2215" s="5">
        <v>212</v>
      </c>
      <c r="Z2215" s="5">
        <v>288.41121729999998</v>
      </c>
      <c r="AA2215" s="5">
        <v>25500.132460000001</v>
      </c>
      <c r="AB2215" s="5">
        <v>61164</v>
      </c>
      <c r="AC2215" s="6"/>
      <c r="AD2215" s="6"/>
      <c r="AE2215" s="5" t="s">
        <v>1712</v>
      </c>
      <c r="AF2215">
        <v>17866</v>
      </c>
      <c r="AG2215">
        <v>37879</v>
      </c>
      <c r="AH2215">
        <v>56239</v>
      </c>
      <c r="AI2215">
        <v>212</v>
      </c>
      <c r="AJ2215">
        <v>288.41121728356802</v>
      </c>
      <c r="AK2215">
        <v>25500.132461917201</v>
      </c>
      <c r="AL2215">
        <v>599982</v>
      </c>
      <c r="AM2215" s="6"/>
      <c r="AN2215" s="6"/>
    </row>
    <row r="2216" spans="1:40" x14ac:dyDescent="0.2">
      <c r="A2216" s="5" t="s">
        <v>1712</v>
      </c>
      <c r="B2216">
        <v>14582</v>
      </c>
      <c r="C2216">
        <v>41163</v>
      </c>
      <c r="D2216">
        <v>52715</v>
      </c>
      <c r="E2216">
        <v>211</v>
      </c>
      <c r="F2216">
        <v>341.24042299467197</v>
      </c>
      <c r="G2216">
        <v>16345.595717227699</v>
      </c>
      <c r="H2216">
        <v>202</v>
      </c>
      <c r="I2216" s="6"/>
      <c r="J2216" s="6"/>
      <c r="K2216" s="5" t="s">
        <v>1712</v>
      </c>
      <c r="L2216">
        <v>18243</v>
      </c>
      <c r="M2216">
        <v>37502</v>
      </c>
      <c r="N2216">
        <v>55978</v>
      </c>
      <c r="O2216">
        <v>211</v>
      </c>
      <c r="P2216">
        <v>286.93112241705199</v>
      </c>
      <c r="Q2216">
        <v>25396.880972790401</v>
      </c>
      <c r="R2216">
        <v>599989</v>
      </c>
      <c r="S2216" s="6"/>
      <c r="T2216" s="6"/>
      <c r="U2216" s="5" t="s">
        <v>1712</v>
      </c>
      <c r="V2216" s="5">
        <v>17866</v>
      </c>
      <c r="W2216" s="5">
        <v>37879</v>
      </c>
      <c r="X2216" s="5">
        <v>56239</v>
      </c>
      <c r="Y2216" s="5">
        <v>212</v>
      </c>
      <c r="Z2216" s="5">
        <v>288.41121729999998</v>
      </c>
      <c r="AA2216" s="5">
        <v>25500.132460000001</v>
      </c>
      <c r="AB2216" s="5">
        <v>61286</v>
      </c>
      <c r="AC2216" s="6"/>
      <c r="AD2216" s="6"/>
      <c r="AE2216" s="5" t="s">
        <v>1712</v>
      </c>
      <c r="AF2216">
        <v>17866</v>
      </c>
      <c r="AG2216">
        <v>37879</v>
      </c>
      <c r="AH2216">
        <v>56239</v>
      </c>
      <c r="AI2216">
        <v>212</v>
      </c>
      <c r="AJ2216">
        <v>288.41121728356802</v>
      </c>
      <c r="AK2216">
        <v>25500.132461917201</v>
      </c>
      <c r="AL2216">
        <v>599982</v>
      </c>
      <c r="AM2216" s="6"/>
      <c r="AN2216" s="6"/>
    </row>
    <row r="2217" spans="1:40" x14ac:dyDescent="0.2">
      <c r="A2217" s="5" t="s">
        <v>1712</v>
      </c>
      <c r="B2217">
        <v>14582</v>
      </c>
      <c r="C2217">
        <v>41163</v>
      </c>
      <c r="D2217">
        <v>52715</v>
      </c>
      <c r="E2217">
        <v>211</v>
      </c>
      <c r="F2217">
        <v>341.24042299467197</v>
      </c>
      <c r="G2217">
        <v>16345.595717227699</v>
      </c>
      <c r="H2217">
        <v>2256</v>
      </c>
      <c r="I2217" s="6"/>
      <c r="J2217" s="6"/>
      <c r="K2217" s="5" t="s">
        <v>1712</v>
      </c>
      <c r="L2217">
        <v>18243</v>
      </c>
      <c r="M2217">
        <v>37502</v>
      </c>
      <c r="N2217">
        <v>55978</v>
      </c>
      <c r="O2217">
        <v>211</v>
      </c>
      <c r="P2217">
        <v>286.93112241705199</v>
      </c>
      <c r="Q2217">
        <v>25396.880972790401</v>
      </c>
      <c r="R2217">
        <v>599990</v>
      </c>
      <c r="S2217" s="6"/>
      <c r="T2217" s="6"/>
      <c r="U2217" s="5" t="s">
        <v>1712</v>
      </c>
      <c r="V2217" s="5">
        <v>17866</v>
      </c>
      <c r="W2217" s="5">
        <v>37879</v>
      </c>
      <c r="X2217" s="5">
        <v>56239</v>
      </c>
      <c r="Y2217" s="5">
        <v>212</v>
      </c>
      <c r="Z2217" s="5">
        <v>288.41121729999998</v>
      </c>
      <c r="AA2217" s="5">
        <v>25500.132460000001</v>
      </c>
      <c r="AB2217" s="5">
        <v>61287</v>
      </c>
      <c r="AC2217" s="6"/>
      <c r="AD2217" s="6"/>
      <c r="AE2217" s="5" t="s">
        <v>1712</v>
      </c>
      <c r="AF2217">
        <v>17866</v>
      </c>
      <c r="AG2217">
        <v>37879</v>
      </c>
      <c r="AH2217">
        <v>56239</v>
      </c>
      <c r="AI2217">
        <v>212</v>
      </c>
      <c r="AJ2217">
        <v>288.41121728356802</v>
      </c>
      <c r="AK2217">
        <v>25500.132461917201</v>
      </c>
      <c r="AL2217">
        <v>599984</v>
      </c>
      <c r="AM2217" s="6"/>
      <c r="AN2217" s="6"/>
    </row>
    <row r="2218" spans="1:40" x14ac:dyDescent="0.2">
      <c r="A2218" s="5" t="s">
        <v>1712</v>
      </c>
      <c r="B2218">
        <v>14582</v>
      </c>
      <c r="C2218">
        <v>41163</v>
      </c>
      <c r="D2218">
        <v>52715</v>
      </c>
      <c r="E2218">
        <v>211</v>
      </c>
      <c r="F2218">
        <v>341.24042299467197</v>
      </c>
      <c r="G2218">
        <v>16345.595717227699</v>
      </c>
      <c r="H2218">
        <v>3165</v>
      </c>
      <c r="I2218" s="6"/>
      <c r="J2218" s="6"/>
      <c r="K2218" s="5" t="s">
        <v>1712</v>
      </c>
      <c r="L2218">
        <v>18243</v>
      </c>
      <c r="M2218">
        <v>37502</v>
      </c>
      <c r="N2218">
        <v>55978</v>
      </c>
      <c r="O2218">
        <v>211</v>
      </c>
      <c r="P2218">
        <v>286.93112241705199</v>
      </c>
      <c r="Q2218">
        <v>25396.880972790401</v>
      </c>
      <c r="R2218">
        <v>599990</v>
      </c>
      <c r="S2218" s="6"/>
      <c r="T2218" s="6"/>
      <c r="U2218" s="5" t="s">
        <v>1712</v>
      </c>
      <c r="V2218" s="5">
        <v>17866</v>
      </c>
      <c r="W2218" s="5">
        <v>37879</v>
      </c>
      <c r="X2218" s="5">
        <v>56239</v>
      </c>
      <c r="Y2218" s="5">
        <v>212</v>
      </c>
      <c r="Z2218" s="5">
        <v>288.41121729999998</v>
      </c>
      <c r="AA2218" s="5">
        <v>25500.132460000001</v>
      </c>
      <c r="AB2218" s="5">
        <v>61440</v>
      </c>
      <c r="AC2218" s="6"/>
      <c r="AD2218" s="6"/>
      <c r="AE2218" s="5" t="s">
        <v>1712</v>
      </c>
      <c r="AF2218">
        <v>17866</v>
      </c>
      <c r="AG2218">
        <v>37879</v>
      </c>
      <c r="AH2218">
        <v>56239</v>
      </c>
      <c r="AI2218">
        <v>212</v>
      </c>
      <c r="AJ2218">
        <v>288.41121728356802</v>
      </c>
      <c r="AK2218">
        <v>25500.132461917201</v>
      </c>
      <c r="AL2218">
        <v>599984</v>
      </c>
      <c r="AM2218" s="6"/>
      <c r="AN2218" s="6"/>
    </row>
    <row r="2219" spans="1:40" x14ac:dyDescent="0.2">
      <c r="A2219" s="5" t="s">
        <v>1712</v>
      </c>
      <c r="B2219">
        <v>14582</v>
      </c>
      <c r="C2219">
        <v>41163</v>
      </c>
      <c r="D2219">
        <v>52715</v>
      </c>
      <c r="E2219">
        <v>211</v>
      </c>
      <c r="F2219">
        <v>341.24042299467197</v>
      </c>
      <c r="G2219">
        <v>16345.595717227699</v>
      </c>
      <c r="H2219">
        <v>7364</v>
      </c>
      <c r="I2219" s="6"/>
      <c r="J2219" s="6"/>
      <c r="K2219" s="5" t="s">
        <v>1712</v>
      </c>
      <c r="L2219">
        <v>18243</v>
      </c>
      <c r="M2219">
        <v>37502</v>
      </c>
      <c r="N2219">
        <v>55978</v>
      </c>
      <c r="O2219">
        <v>211</v>
      </c>
      <c r="P2219">
        <v>286.93112241705199</v>
      </c>
      <c r="Q2219">
        <v>25396.880972790401</v>
      </c>
      <c r="R2219">
        <v>599990</v>
      </c>
      <c r="S2219" s="6"/>
      <c r="T2219" s="6"/>
      <c r="U2219" s="5" t="s">
        <v>1712</v>
      </c>
      <c r="V2219" s="5">
        <v>17866</v>
      </c>
      <c r="W2219" s="5">
        <v>37879</v>
      </c>
      <c r="X2219" s="5">
        <v>56239</v>
      </c>
      <c r="Y2219" s="5">
        <v>212</v>
      </c>
      <c r="Z2219" s="5">
        <v>288.41121729999998</v>
      </c>
      <c r="AA2219" s="5">
        <v>25500.132460000001</v>
      </c>
      <c r="AB2219" s="5">
        <v>67151</v>
      </c>
      <c r="AC2219" s="6"/>
      <c r="AD2219" s="6"/>
      <c r="AE2219" s="5" t="s">
        <v>1712</v>
      </c>
      <c r="AF2219">
        <v>17866</v>
      </c>
      <c r="AG2219">
        <v>37879</v>
      </c>
      <c r="AH2219">
        <v>56239</v>
      </c>
      <c r="AI2219">
        <v>212</v>
      </c>
      <c r="AJ2219">
        <v>288.41121728356802</v>
      </c>
      <c r="AK2219">
        <v>25500.132461917201</v>
      </c>
      <c r="AL2219">
        <v>599985</v>
      </c>
      <c r="AM2219" s="6"/>
      <c r="AN2219" s="6"/>
    </row>
    <row r="2220" spans="1:40" x14ac:dyDescent="0.2">
      <c r="A2220" s="5" t="s">
        <v>1712</v>
      </c>
      <c r="B2220">
        <v>18243</v>
      </c>
      <c r="C2220">
        <v>37502</v>
      </c>
      <c r="D2220">
        <v>55978</v>
      </c>
      <c r="E2220">
        <v>211</v>
      </c>
      <c r="F2220">
        <v>286.93112241705199</v>
      </c>
      <c r="G2220">
        <v>25396.880972790401</v>
      </c>
      <c r="H2220">
        <v>176</v>
      </c>
      <c r="I2220" s="6"/>
      <c r="J2220" s="6"/>
      <c r="K2220" s="5" t="s">
        <v>1712</v>
      </c>
      <c r="L2220">
        <v>18243</v>
      </c>
      <c r="M2220">
        <v>37502</v>
      </c>
      <c r="N2220">
        <v>55978</v>
      </c>
      <c r="O2220">
        <v>211</v>
      </c>
      <c r="P2220">
        <v>286.93112241705199</v>
      </c>
      <c r="Q2220">
        <v>25396.880972790401</v>
      </c>
      <c r="R2220">
        <v>599991</v>
      </c>
      <c r="S2220" s="6"/>
      <c r="T2220" s="6"/>
      <c r="U2220" s="5" t="s">
        <v>1712</v>
      </c>
      <c r="V2220" s="5">
        <v>17866</v>
      </c>
      <c r="W2220" s="5">
        <v>37879</v>
      </c>
      <c r="X2220" s="5">
        <v>56239</v>
      </c>
      <c r="Y2220" s="5">
        <v>212</v>
      </c>
      <c r="Z2220" s="5">
        <v>288.41121729999998</v>
      </c>
      <c r="AA2220" s="5">
        <v>25500.132460000001</v>
      </c>
      <c r="AB2220" s="5">
        <v>76945</v>
      </c>
      <c r="AC2220" s="6"/>
      <c r="AD2220" s="6"/>
      <c r="AE2220" s="5" t="s">
        <v>1712</v>
      </c>
      <c r="AF2220">
        <v>17866</v>
      </c>
      <c r="AG2220">
        <v>37879</v>
      </c>
      <c r="AH2220">
        <v>56239</v>
      </c>
      <c r="AI2220">
        <v>212</v>
      </c>
      <c r="AJ2220">
        <v>288.41121728356802</v>
      </c>
      <c r="AK2220">
        <v>25500.132461917201</v>
      </c>
      <c r="AL2220">
        <v>599995</v>
      </c>
      <c r="AM2220" s="6"/>
      <c r="AN2220" s="6"/>
    </row>
    <row r="2221" spans="1:40" x14ac:dyDescent="0.2">
      <c r="A2221" s="5" t="s">
        <v>1712</v>
      </c>
      <c r="B2221">
        <v>18243</v>
      </c>
      <c r="C2221">
        <v>37502</v>
      </c>
      <c r="D2221">
        <v>55978</v>
      </c>
      <c r="E2221">
        <v>211</v>
      </c>
      <c r="F2221">
        <v>286.93112241705199</v>
      </c>
      <c r="G2221">
        <v>25396.880972790401</v>
      </c>
      <c r="H2221">
        <v>228</v>
      </c>
      <c r="I2221" s="6"/>
      <c r="J2221" s="6"/>
      <c r="K2221" s="5" t="s">
        <v>1712</v>
      </c>
      <c r="L2221">
        <v>18243</v>
      </c>
      <c r="M2221">
        <v>37502</v>
      </c>
      <c r="N2221">
        <v>55978</v>
      </c>
      <c r="O2221">
        <v>211</v>
      </c>
      <c r="P2221">
        <v>286.93112241705199</v>
      </c>
      <c r="Q2221">
        <v>25396.880972790401</v>
      </c>
      <c r="R2221">
        <v>599993</v>
      </c>
      <c r="S2221" s="6"/>
      <c r="T2221" s="6"/>
      <c r="U2221" s="5" t="s">
        <v>1712</v>
      </c>
      <c r="V2221" s="5">
        <v>17866</v>
      </c>
      <c r="W2221" s="5">
        <v>37879</v>
      </c>
      <c r="X2221" s="5">
        <v>56239</v>
      </c>
      <c r="Y2221" s="5">
        <v>212</v>
      </c>
      <c r="Z2221" s="5">
        <v>288.41121729999998</v>
      </c>
      <c r="AA2221" s="5">
        <v>25500.132460000001</v>
      </c>
      <c r="AB2221" s="5">
        <v>83174</v>
      </c>
      <c r="AC2221" s="6"/>
      <c r="AD2221" s="6"/>
      <c r="AE2221" s="5" t="s">
        <v>1712</v>
      </c>
      <c r="AF2221">
        <v>17866</v>
      </c>
      <c r="AG2221">
        <v>37879</v>
      </c>
      <c r="AH2221">
        <v>56239</v>
      </c>
      <c r="AI2221">
        <v>212</v>
      </c>
      <c r="AJ2221">
        <v>288.41121728356802</v>
      </c>
      <c r="AK2221">
        <v>25500.132461917201</v>
      </c>
      <c r="AL2221">
        <v>600001</v>
      </c>
      <c r="AM2221" s="6"/>
      <c r="AN2221" s="6"/>
    </row>
    <row r="2222" spans="1:40" x14ac:dyDescent="0.2">
      <c r="A2222" s="5" t="s">
        <v>1707</v>
      </c>
      <c r="B2222">
        <v>90768</v>
      </c>
      <c r="C2222">
        <v>1000694</v>
      </c>
      <c r="D2222">
        <v>4445</v>
      </c>
      <c r="E2222">
        <v>211</v>
      </c>
      <c r="F2222">
        <v>364.76752295412098</v>
      </c>
      <c r="G2222">
        <v>1289.7609264468399</v>
      </c>
      <c r="H2222">
        <v>1240</v>
      </c>
      <c r="I2222" s="6">
        <f t="shared" ref="I2222:J2222" si="1547">AVERAGE(G2222:G2231)</f>
        <v>1289.7609264468397</v>
      </c>
      <c r="J2222" s="6">
        <f t="shared" si="1547"/>
        <v>551.6</v>
      </c>
      <c r="K2222" s="5" t="s">
        <v>1707</v>
      </c>
      <c r="L2222">
        <v>90977</v>
      </c>
      <c r="M2222">
        <v>1000485</v>
      </c>
      <c r="N2222">
        <v>9652</v>
      </c>
      <c r="O2222">
        <v>211</v>
      </c>
      <c r="P2222">
        <v>300.560260279386</v>
      </c>
      <c r="Q2222">
        <v>7052.1537485832996</v>
      </c>
      <c r="R2222">
        <v>599970</v>
      </c>
      <c r="S2222" s="6">
        <f t="shared" ref="S2222" si="1548">AVERAGE(Q2222:Q2231)</f>
        <v>7052.1537485832978</v>
      </c>
      <c r="T2222" s="6">
        <f t="shared" ref="T2222" si="1549">AVERAGE(R2222:R2231)</f>
        <v>599989.69999999995</v>
      </c>
      <c r="U2222" s="5" t="s">
        <v>1707</v>
      </c>
      <c r="V2222" s="5">
        <v>90977</v>
      </c>
      <c r="W2222" s="5">
        <v>1000485</v>
      </c>
      <c r="X2222" s="5">
        <v>9652</v>
      </c>
      <c r="Y2222" s="5">
        <v>211</v>
      </c>
      <c r="Z2222" s="5">
        <v>300.56026029999998</v>
      </c>
      <c r="AA2222" s="5">
        <v>7052.1537490000001</v>
      </c>
      <c r="AB2222" s="5">
        <v>60658</v>
      </c>
      <c r="AC2222" s="6">
        <f t="shared" ref="AC2222" si="1550">AVERAGE(AA2222:AA2231)</f>
        <v>7052.1537489999992</v>
      </c>
      <c r="AD2222" s="6">
        <f t="shared" ref="AD2222" si="1551">AVERAGE(AB2222:AB2231)</f>
        <v>63227.6</v>
      </c>
      <c r="AE2222" s="5" t="s">
        <v>1707</v>
      </c>
      <c r="AF2222">
        <v>90977</v>
      </c>
      <c r="AG2222">
        <v>1000485</v>
      </c>
      <c r="AH2222">
        <v>9652</v>
      </c>
      <c r="AI2222">
        <v>211</v>
      </c>
      <c r="AJ2222">
        <v>300.560260279386</v>
      </c>
      <c r="AK2222">
        <v>7052.1537485832996</v>
      </c>
      <c r="AL2222">
        <v>599980</v>
      </c>
      <c r="AM2222" s="6">
        <f t="shared" ref="AM2222" si="1552">AVERAGE(AK2222:AK2231)</f>
        <v>7052.1537485832978</v>
      </c>
      <c r="AN2222" s="6">
        <f t="shared" ref="AN2222" si="1553">AVERAGE(AL2222:AL2231)</f>
        <v>599982.9</v>
      </c>
    </row>
    <row r="2223" spans="1:40" x14ac:dyDescent="0.2">
      <c r="A2223" s="5" t="s">
        <v>1707</v>
      </c>
      <c r="B2223">
        <v>90768</v>
      </c>
      <c r="C2223">
        <v>1000694</v>
      </c>
      <c r="D2223">
        <v>4445</v>
      </c>
      <c r="E2223">
        <v>211</v>
      </c>
      <c r="F2223">
        <v>364.76752295412098</v>
      </c>
      <c r="G2223">
        <v>1289.7609264468399</v>
      </c>
      <c r="H2223">
        <v>156</v>
      </c>
      <c r="I2223" s="6"/>
      <c r="J2223" s="6"/>
      <c r="K2223" s="5" t="s">
        <v>1707</v>
      </c>
      <c r="L2223">
        <v>90977</v>
      </c>
      <c r="M2223">
        <v>1000485</v>
      </c>
      <c r="N2223">
        <v>9652</v>
      </c>
      <c r="O2223">
        <v>211</v>
      </c>
      <c r="P2223">
        <v>300.560260279386</v>
      </c>
      <c r="Q2223">
        <v>7052.1537485832996</v>
      </c>
      <c r="R2223">
        <v>599974</v>
      </c>
      <c r="S2223" s="6"/>
      <c r="T2223" s="6"/>
      <c r="U2223" s="5" t="s">
        <v>1707</v>
      </c>
      <c r="V2223" s="5">
        <v>90977</v>
      </c>
      <c r="W2223" s="5">
        <v>1000485</v>
      </c>
      <c r="X2223" s="5">
        <v>9652</v>
      </c>
      <c r="Y2223" s="5">
        <v>211</v>
      </c>
      <c r="Z2223" s="5">
        <v>300.56026029999998</v>
      </c>
      <c r="AA2223" s="5">
        <v>7052.1537490000001</v>
      </c>
      <c r="AB2223" s="5">
        <v>60684</v>
      </c>
      <c r="AC2223" s="6"/>
      <c r="AD2223" s="6"/>
      <c r="AE2223" s="5" t="s">
        <v>1707</v>
      </c>
      <c r="AF2223">
        <v>90977</v>
      </c>
      <c r="AG2223">
        <v>1000485</v>
      </c>
      <c r="AH2223">
        <v>9652</v>
      </c>
      <c r="AI2223">
        <v>211</v>
      </c>
      <c r="AJ2223">
        <v>300.560260279386</v>
      </c>
      <c r="AK2223">
        <v>7052.1537485832996</v>
      </c>
      <c r="AL2223">
        <v>599980</v>
      </c>
      <c r="AM2223" s="6"/>
      <c r="AN2223" s="6"/>
    </row>
    <row r="2224" spans="1:40" x14ac:dyDescent="0.2">
      <c r="A2224" s="5" t="s">
        <v>1707</v>
      </c>
      <c r="B2224">
        <v>90768</v>
      </c>
      <c r="C2224">
        <v>1000694</v>
      </c>
      <c r="D2224">
        <v>4445</v>
      </c>
      <c r="E2224">
        <v>211</v>
      </c>
      <c r="F2224">
        <v>364.76752295412098</v>
      </c>
      <c r="G2224">
        <v>1289.7609264468399</v>
      </c>
      <c r="H2224">
        <v>161</v>
      </c>
      <c r="I2224" s="6"/>
      <c r="J2224" s="6"/>
      <c r="K2224" s="5" t="s">
        <v>1707</v>
      </c>
      <c r="L2224">
        <v>90977</v>
      </c>
      <c r="M2224">
        <v>1000485</v>
      </c>
      <c r="N2224">
        <v>9652</v>
      </c>
      <c r="O2224">
        <v>211</v>
      </c>
      <c r="P2224">
        <v>300.560260279386</v>
      </c>
      <c r="Q2224">
        <v>7052.1537485832996</v>
      </c>
      <c r="R2224">
        <v>599991</v>
      </c>
      <c r="S2224" s="6"/>
      <c r="T2224" s="6"/>
      <c r="U2224" s="5" t="s">
        <v>1707</v>
      </c>
      <c r="V2224" s="5">
        <v>90977</v>
      </c>
      <c r="W2224" s="5">
        <v>1000485</v>
      </c>
      <c r="X2224" s="5">
        <v>9652</v>
      </c>
      <c r="Y2224" s="5">
        <v>211</v>
      </c>
      <c r="Z2224" s="5">
        <v>300.56026029999998</v>
      </c>
      <c r="AA2224" s="5">
        <v>7052.1537490000001</v>
      </c>
      <c r="AB2224" s="5">
        <v>60701</v>
      </c>
      <c r="AC2224" s="6"/>
      <c r="AD2224" s="6"/>
      <c r="AE2224" s="5" t="s">
        <v>1707</v>
      </c>
      <c r="AF2224">
        <v>90977</v>
      </c>
      <c r="AG2224">
        <v>1000485</v>
      </c>
      <c r="AH2224">
        <v>9652</v>
      </c>
      <c r="AI2224">
        <v>211</v>
      </c>
      <c r="AJ2224">
        <v>300.560260279386</v>
      </c>
      <c r="AK2224">
        <v>7052.1537485832996</v>
      </c>
      <c r="AL2224">
        <v>599981</v>
      </c>
      <c r="AM2224" s="6"/>
      <c r="AN2224" s="6"/>
    </row>
    <row r="2225" spans="1:40" x14ac:dyDescent="0.2">
      <c r="A2225" s="5" t="s">
        <v>1707</v>
      </c>
      <c r="B2225">
        <v>90768</v>
      </c>
      <c r="C2225">
        <v>1000694</v>
      </c>
      <c r="D2225">
        <v>4445</v>
      </c>
      <c r="E2225">
        <v>211</v>
      </c>
      <c r="F2225">
        <v>364.76752295412098</v>
      </c>
      <c r="G2225">
        <v>1289.7609264468399</v>
      </c>
      <c r="H2225">
        <v>172</v>
      </c>
      <c r="I2225" s="6"/>
      <c r="J2225" s="6"/>
      <c r="K2225" s="5" t="s">
        <v>1707</v>
      </c>
      <c r="L2225">
        <v>90977</v>
      </c>
      <c r="M2225">
        <v>1000485</v>
      </c>
      <c r="N2225">
        <v>9652</v>
      </c>
      <c r="O2225">
        <v>211</v>
      </c>
      <c r="P2225">
        <v>300.560260279386</v>
      </c>
      <c r="Q2225">
        <v>7052.1537485832996</v>
      </c>
      <c r="R2225">
        <v>599992</v>
      </c>
      <c r="S2225" s="6"/>
      <c r="T2225" s="6"/>
      <c r="U2225" s="5" t="s">
        <v>1707</v>
      </c>
      <c r="V2225" s="5">
        <v>90977</v>
      </c>
      <c r="W2225" s="5">
        <v>1000485</v>
      </c>
      <c r="X2225" s="5">
        <v>9652</v>
      </c>
      <c r="Y2225" s="5">
        <v>211</v>
      </c>
      <c r="Z2225" s="5">
        <v>300.56026029999998</v>
      </c>
      <c r="AA2225" s="5">
        <v>7052.1537490000001</v>
      </c>
      <c r="AB2225" s="5">
        <v>60731</v>
      </c>
      <c r="AC2225" s="6"/>
      <c r="AD2225" s="6"/>
      <c r="AE2225" s="5" t="s">
        <v>1707</v>
      </c>
      <c r="AF2225">
        <v>90977</v>
      </c>
      <c r="AG2225">
        <v>1000485</v>
      </c>
      <c r="AH2225">
        <v>9652</v>
      </c>
      <c r="AI2225">
        <v>211</v>
      </c>
      <c r="AJ2225">
        <v>300.560260279386</v>
      </c>
      <c r="AK2225">
        <v>7052.1537485832996</v>
      </c>
      <c r="AL2225">
        <v>599981</v>
      </c>
      <c r="AM2225" s="6"/>
      <c r="AN2225" s="6"/>
    </row>
    <row r="2226" spans="1:40" x14ac:dyDescent="0.2">
      <c r="A2226" s="5" t="s">
        <v>1707</v>
      </c>
      <c r="B2226">
        <v>90768</v>
      </c>
      <c r="C2226">
        <v>1000694</v>
      </c>
      <c r="D2226">
        <v>4445</v>
      </c>
      <c r="E2226">
        <v>211</v>
      </c>
      <c r="F2226">
        <v>364.76752295412098</v>
      </c>
      <c r="G2226">
        <v>1289.7609264468399</v>
      </c>
      <c r="H2226">
        <v>178</v>
      </c>
      <c r="I2226" s="6"/>
      <c r="J2226" s="6"/>
      <c r="K2226" s="5" t="s">
        <v>1707</v>
      </c>
      <c r="L2226">
        <v>90977</v>
      </c>
      <c r="M2226">
        <v>1000485</v>
      </c>
      <c r="N2226">
        <v>9652</v>
      </c>
      <c r="O2226">
        <v>211</v>
      </c>
      <c r="P2226">
        <v>300.560260279386</v>
      </c>
      <c r="Q2226">
        <v>7052.1537485832996</v>
      </c>
      <c r="R2226">
        <v>599994</v>
      </c>
      <c r="S2226" s="6"/>
      <c r="T2226" s="6"/>
      <c r="U2226" s="5" t="s">
        <v>1707</v>
      </c>
      <c r="V2226" s="5">
        <v>90977</v>
      </c>
      <c r="W2226" s="5">
        <v>1000485</v>
      </c>
      <c r="X2226" s="5">
        <v>9652</v>
      </c>
      <c r="Y2226" s="5">
        <v>211</v>
      </c>
      <c r="Z2226" s="5">
        <v>300.56026029999998</v>
      </c>
      <c r="AA2226" s="5">
        <v>7052.1537490000001</v>
      </c>
      <c r="AB2226" s="5">
        <v>60770</v>
      </c>
      <c r="AC2226" s="6"/>
      <c r="AD2226" s="6"/>
      <c r="AE2226" s="5" t="s">
        <v>1707</v>
      </c>
      <c r="AF2226">
        <v>90977</v>
      </c>
      <c r="AG2226">
        <v>1000485</v>
      </c>
      <c r="AH2226">
        <v>9652</v>
      </c>
      <c r="AI2226">
        <v>211</v>
      </c>
      <c r="AJ2226">
        <v>300.560260279386</v>
      </c>
      <c r="AK2226">
        <v>7052.1537485832996</v>
      </c>
      <c r="AL2226">
        <v>599982</v>
      </c>
      <c r="AM2226" s="6"/>
      <c r="AN2226" s="6"/>
    </row>
    <row r="2227" spans="1:40" x14ac:dyDescent="0.2">
      <c r="A2227" s="5" t="s">
        <v>1707</v>
      </c>
      <c r="B2227">
        <v>90768</v>
      </c>
      <c r="C2227">
        <v>1000694</v>
      </c>
      <c r="D2227">
        <v>4445</v>
      </c>
      <c r="E2227">
        <v>211</v>
      </c>
      <c r="F2227">
        <v>364.76752295412098</v>
      </c>
      <c r="G2227">
        <v>1289.7609264468399</v>
      </c>
      <c r="H2227">
        <v>184</v>
      </c>
      <c r="I2227" s="6"/>
      <c r="J2227" s="6"/>
      <c r="K2227" s="5" t="s">
        <v>1707</v>
      </c>
      <c r="L2227">
        <v>90977</v>
      </c>
      <c r="M2227">
        <v>1000485</v>
      </c>
      <c r="N2227">
        <v>9652</v>
      </c>
      <c r="O2227">
        <v>211</v>
      </c>
      <c r="P2227">
        <v>300.560260279386</v>
      </c>
      <c r="Q2227">
        <v>7052.1537485832996</v>
      </c>
      <c r="R2227">
        <v>599994</v>
      </c>
      <c r="S2227" s="6"/>
      <c r="T2227" s="6"/>
      <c r="U2227" s="5" t="s">
        <v>1707</v>
      </c>
      <c r="V2227" s="5">
        <v>90977</v>
      </c>
      <c r="W2227" s="5">
        <v>1000485</v>
      </c>
      <c r="X2227" s="5">
        <v>9652</v>
      </c>
      <c r="Y2227" s="5">
        <v>211</v>
      </c>
      <c r="Z2227" s="5">
        <v>300.56026029999998</v>
      </c>
      <c r="AA2227" s="5">
        <v>7052.1537490000001</v>
      </c>
      <c r="AB2227" s="5">
        <v>60784</v>
      </c>
      <c r="AC2227" s="6"/>
      <c r="AD2227" s="6"/>
      <c r="AE2227" s="5" t="s">
        <v>1707</v>
      </c>
      <c r="AF2227">
        <v>90977</v>
      </c>
      <c r="AG2227">
        <v>1000485</v>
      </c>
      <c r="AH2227">
        <v>9652</v>
      </c>
      <c r="AI2227">
        <v>211</v>
      </c>
      <c r="AJ2227">
        <v>300.560260279386</v>
      </c>
      <c r="AK2227">
        <v>7052.1537485832996</v>
      </c>
      <c r="AL2227">
        <v>599982</v>
      </c>
      <c r="AM2227" s="6"/>
      <c r="AN2227" s="6"/>
    </row>
    <row r="2228" spans="1:40" x14ac:dyDescent="0.2">
      <c r="A2228" s="5" t="s">
        <v>1707</v>
      </c>
      <c r="B2228">
        <v>90768</v>
      </c>
      <c r="C2228">
        <v>1000694</v>
      </c>
      <c r="D2228">
        <v>4445</v>
      </c>
      <c r="E2228">
        <v>211</v>
      </c>
      <c r="F2228">
        <v>364.76752295412098</v>
      </c>
      <c r="G2228">
        <v>1289.7609264468399</v>
      </c>
      <c r="H2228">
        <v>185</v>
      </c>
      <c r="I2228" s="6"/>
      <c r="J2228" s="6"/>
      <c r="K2228" s="5" t="s">
        <v>1707</v>
      </c>
      <c r="L2228">
        <v>90977</v>
      </c>
      <c r="M2228">
        <v>1000485</v>
      </c>
      <c r="N2228">
        <v>9652</v>
      </c>
      <c r="O2228">
        <v>211</v>
      </c>
      <c r="P2228">
        <v>300.560260279386</v>
      </c>
      <c r="Q2228">
        <v>7052.1537485832996</v>
      </c>
      <c r="R2228">
        <v>599995</v>
      </c>
      <c r="S2228" s="6"/>
      <c r="T2228" s="6"/>
      <c r="U2228" s="5" t="s">
        <v>1707</v>
      </c>
      <c r="V2228" s="5">
        <v>90977</v>
      </c>
      <c r="W2228" s="5">
        <v>1000485</v>
      </c>
      <c r="X2228" s="5">
        <v>9652</v>
      </c>
      <c r="Y2228" s="5">
        <v>211</v>
      </c>
      <c r="Z2228" s="5">
        <v>300.56026029999998</v>
      </c>
      <c r="AA2228" s="5">
        <v>7052.1537490000001</v>
      </c>
      <c r="AB2228" s="5">
        <v>60826</v>
      </c>
      <c r="AC2228" s="6"/>
      <c r="AD2228" s="6"/>
      <c r="AE2228" s="5" t="s">
        <v>1707</v>
      </c>
      <c r="AF2228">
        <v>90977</v>
      </c>
      <c r="AG2228">
        <v>1000485</v>
      </c>
      <c r="AH2228">
        <v>9652</v>
      </c>
      <c r="AI2228">
        <v>211</v>
      </c>
      <c r="AJ2228">
        <v>300.560260279386</v>
      </c>
      <c r="AK2228">
        <v>7052.1537485832996</v>
      </c>
      <c r="AL2228">
        <v>599983</v>
      </c>
      <c r="AM2228" s="6"/>
      <c r="AN2228" s="6"/>
    </row>
    <row r="2229" spans="1:40" x14ac:dyDescent="0.2">
      <c r="A2229" s="5" t="s">
        <v>1707</v>
      </c>
      <c r="B2229">
        <v>90768</v>
      </c>
      <c r="C2229">
        <v>1000694</v>
      </c>
      <c r="D2229">
        <v>4445</v>
      </c>
      <c r="E2229">
        <v>211</v>
      </c>
      <c r="F2229">
        <v>364.76752295412098</v>
      </c>
      <c r="G2229">
        <v>1289.7609264468399</v>
      </c>
      <c r="H2229">
        <v>211</v>
      </c>
      <c r="I2229" s="6"/>
      <c r="J2229" s="6"/>
      <c r="K2229" s="5" t="s">
        <v>1707</v>
      </c>
      <c r="L2229">
        <v>90977</v>
      </c>
      <c r="M2229">
        <v>1000485</v>
      </c>
      <c r="N2229">
        <v>9652</v>
      </c>
      <c r="O2229">
        <v>211</v>
      </c>
      <c r="P2229">
        <v>300.560260279386</v>
      </c>
      <c r="Q2229">
        <v>7052.1537485832996</v>
      </c>
      <c r="R2229">
        <v>599995</v>
      </c>
      <c r="S2229" s="6"/>
      <c r="T2229" s="6"/>
      <c r="U2229" s="5" t="s">
        <v>1707</v>
      </c>
      <c r="V2229" s="5">
        <v>90977</v>
      </c>
      <c r="W2229" s="5">
        <v>1000485</v>
      </c>
      <c r="X2229" s="5">
        <v>9652</v>
      </c>
      <c r="Y2229" s="5">
        <v>211</v>
      </c>
      <c r="Z2229" s="5">
        <v>300.56026029999998</v>
      </c>
      <c r="AA2229" s="5">
        <v>7052.1537490000001</v>
      </c>
      <c r="AB2229" s="5">
        <v>64354</v>
      </c>
      <c r="AC2229" s="6"/>
      <c r="AD2229" s="6"/>
      <c r="AE2229" s="5" t="s">
        <v>1707</v>
      </c>
      <c r="AF2229">
        <v>90977</v>
      </c>
      <c r="AG2229">
        <v>1000485</v>
      </c>
      <c r="AH2229">
        <v>9652</v>
      </c>
      <c r="AI2229">
        <v>211</v>
      </c>
      <c r="AJ2229">
        <v>300.560260279386</v>
      </c>
      <c r="AK2229">
        <v>7052.1537485832996</v>
      </c>
      <c r="AL2229">
        <v>599983</v>
      </c>
      <c r="AM2229" s="6"/>
      <c r="AN2229" s="6"/>
    </row>
    <row r="2230" spans="1:40" x14ac:dyDescent="0.2">
      <c r="A2230" s="5" t="s">
        <v>1707</v>
      </c>
      <c r="B2230">
        <v>90768</v>
      </c>
      <c r="C2230">
        <v>1000694</v>
      </c>
      <c r="D2230">
        <v>4445</v>
      </c>
      <c r="E2230">
        <v>211</v>
      </c>
      <c r="F2230">
        <v>364.76752295412098</v>
      </c>
      <c r="G2230">
        <v>1289.7609264468399</v>
      </c>
      <c r="H2230">
        <v>248</v>
      </c>
      <c r="I2230" s="6"/>
      <c r="J2230" s="6"/>
      <c r="K2230" s="5" t="s">
        <v>1707</v>
      </c>
      <c r="L2230">
        <v>90977</v>
      </c>
      <c r="M2230">
        <v>1000485</v>
      </c>
      <c r="N2230">
        <v>9652</v>
      </c>
      <c r="O2230">
        <v>211</v>
      </c>
      <c r="P2230">
        <v>300.560260279386</v>
      </c>
      <c r="Q2230">
        <v>7052.1537485832996</v>
      </c>
      <c r="R2230">
        <v>599996</v>
      </c>
      <c r="S2230" s="6"/>
      <c r="T2230" s="6"/>
      <c r="U2230" s="5" t="s">
        <v>1707</v>
      </c>
      <c r="V2230" s="5">
        <v>90977</v>
      </c>
      <c r="W2230" s="5">
        <v>1000485</v>
      </c>
      <c r="X2230" s="5">
        <v>9652</v>
      </c>
      <c r="Y2230" s="5">
        <v>211</v>
      </c>
      <c r="Z2230" s="5">
        <v>300.56026029999998</v>
      </c>
      <c r="AA2230" s="5">
        <v>7052.1537490000001</v>
      </c>
      <c r="AB2230" s="5">
        <v>70943</v>
      </c>
      <c r="AC2230" s="6"/>
      <c r="AD2230" s="6"/>
      <c r="AE2230" s="5" t="s">
        <v>1707</v>
      </c>
      <c r="AF2230">
        <v>90977</v>
      </c>
      <c r="AG2230">
        <v>1000485</v>
      </c>
      <c r="AH2230">
        <v>9652</v>
      </c>
      <c r="AI2230">
        <v>211</v>
      </c>
      <c r="AJ2230">
        <v>300.560260279386</v>
      </c>
      <c r="AK2230">
        <v>7052.1537485832996</v>
      </c>
      <c r="AL2230">
        <v>599983</v>
      </c>
      <c r="AM2230" s="6"/>
      <c r="AN2230" s="6"/>
    </row>
    <row r="2231" spans="1:40" x14ac:dyDescent="0.2">
      <c r="A2231" s="5" t="s">
        <v>1707</v>
      </c>
      <c r="B2231">
        <v>90768</v>
      </c>
      <c r="C2231">
        <v>1000694</v>
      </c>
      <c r="D2231">
        <v>4445</v>
      </c>
      <c r="E2231">
        <v>211</v>
      </c>
      <c r="F2231">
        <v>364.76752295412098</v>
      </c>
      <c r="G2231">
        <v>1289.7609264468399</v>
      </c>
      <c r="H2231">
        <v>2781</v>
      </c>
      <c r="I2231" s="6"/>
      <c r="J2231" s="6"/>
      <c r="K2231" s="5" t="s">
        <v>1707</v>
      </c>
      <c r="L2231">
        <v>90977</v>
      </c>
      <c r="M2231">
        <v>1000485</v>
      </c>
      <c r="N2231">
        <v>9652</v>
      </c>
      <c r="O2231">
        <v>211</v>
      </c>
      <c r="P2231">
        <v>300.560260279386</v>
      </c>
      <c r="Q2231">
        <v>7052.1537485832996</v>
      </c>
      <c r="R2231">
        <v>599996</v>
      </c>
      <c r="S2231" s="6"/>
      <c r="T2231" s="6"/>
      <c r="U2231" s="5" t="s">
        <v>1707</v>
      </c>
      <c r="V2231" s="5">
        <v>90977</v>
      </c>
      <c r="W2231" s="5">
        <v>1000485</v>
      </c>
      <c r="X2231" s="5">
        <v>9652</v>
      </c>
      <c r="Y2231" s="5">
        <v>211</v>
      </c>
      <c r="Z2231" s="5">
        <v>300.56026029999998</v>
      </c>
      <c r="AA2231" s="5">
        <v>7052.1537490000001</v>
      </c>
      <c r="AB2231" s="5">
        <v>71825</v>
      </c>
      <c r="AC2231" s="6"/>
      <c r="AD2231" s="6"/>
      <c r="AE2231" s="5" t="s">
        <v>1707</v>
      </c>
      <c r="AF2231">
        <v>90977</v>
      </c>
      <c r="AG2231">
        <v>1000485</v>
      </c>
      <c r="AH2231">
        <v>9652</v>
      </c>
      <c r="AI2231">
        <v>211</v>
      </c>
      <c r="AJ2231">
        <v>300.560260279386</v>
      </c>
      <c r="AK2231">
        <v>7052.1537485832996</v>
      </c>
      <c r="AL2231">
        <v>599994</v>
      </c>
      <c r="AM2231" s="6"/>
      <c r="AN2231" s="6"/>
    </row>
    <row r="2232" spans="1:40" x14ac:dyDescent="0.2">
      <c r="A2232" s="5" t="s">
        <v>1708</v>
      </c>
      <c r="B2232">
        <v>645902</v>
      </c>
      <c r="C2232">
        <v>5902692</v>
      </c>
      <c r="D2232">
        <v>43527</v>
      </c>
      <c r="E2232">
        <v>211</v>
      </c>
      <c r="F2232">
        <v>348.09120894020498</v>
      </c>
      <c r="G2232">
        <v>28590.4062243757</v>
      </c>
      <c r="H2232">
        <v>1365</v>
      </c>
      <c r="I2232" s="6">
        <f t="shared" ref="I2232:J2232" si="1554">AVERAGE(G2232:G2241)</f>
        <v>18032.632928085939</v>
      </c>
      <c r="J2232" s="6">
        <f t="shared" si="1554"/>
        <v>1498.9</v>
      </c>
      <c r="K2232" s="5" t="s">
        <v>1708</v>
      </c>
      <c r="L2232">
        <v>645902</v>
      </c>
      <c r="M2232">
        <v>5902692</v>
      </c>
      <c r="N2232">
        <v>43527</v>
      </c>
      <c r="O2232">
        <v>211</v>
      </c>
      <c r="P2232">
        <v>348.09120894020498</v>
      </c>
      <c r="Q2232">
        <v>28590.4062243757</v>
      </c>
      <c r="R2232">
        <v>593238</v>
      </c>
      <c r="S2232" s="6">
        <f t="shared" ref="S2232" si="1555">AVERAGE(Q2232:Q2241)</f>
        <v>28590.4062243757</v>
      </c>
      <c r="T2232" s="6">
        <f t="shared" ref="T2232" si="1556">AVERAGE(R2232:R2241)</f>
        <v>599317.9</v>
      </c>
      <c r="U2232" s="5" t="s">
        <v>1708</v>
      </c>
      <c r="V2232" s="5">
        <v>645902</v>
      </c>
      <c r="W2232" s="5">
        <v>5902692</v>
      </c>
      <c r="X2232" s="5">
        <v>43527</v>
      </c>
      <c r="Y2232" s="5">
        <v>211</v>
      </c>
      <c r="Z2232" s="5">
        <v>348.09120890000003</v>
      </c>
      <c r="AA2232" s="5">
        <v>28590.406220000001</v>
      </c>
      <c r="AB2232" s="5">
        <v>60594</v>
      </c>
      <c r="AC2232" s="6">
        <f t="shared" ref="AC2232" si="1557">AVERAGE(AA2232:AA2241)</f>
        <v>28590.406219999997</v>
      </c>
      <c r="AD2232" s="6">
        <f t="shared" ref="AD2232" si="1558">AVERAGE(AB2232:AB2241)</f>
        <v>62400.5</v>
      </c>
      <c r="AE2232" s="5" t="s">
        <v>1708</v>
      </c>
      <c r="AF2232">
        <v>645902</v>
      </c>
      <c r="AG2232">
        <v>5902692</v>
      </c>
      <c r="AH2232">
        <v>43527</v>
      </c>
      <c r="AI2232">
        <v>211</v>
      </c>
      <c r="AJ2232">
        <v>348.09120894020498</v>
      </c>
      <c r="AK2232">
        <v>28590.4062243757</v>
      </c>
      <c r="AL2232">
        <v>599980</v>
      </c>
      <c r="AM2232" s="6">
        <f t="shared" ref="AM2232" si="1559">AVERAGE(AK2232:AK2241)</f>
        <v>28590.4062243757</v>
      </c>
      <c r="AN2232" s="6">
        <f t="shared" ref="AN2232" si="1560">AVERAGE(AL2232:AL2241)</f>
        <v>599982.19999999995</v>
      </c>
    </row>
    <row r="2233" spans="1:40" x14ac:dyDescent="0.2">
      <c r="A2233" s="5" t="s">
        <v>1708</v>
      </c>
      <c r="B2233">
        <v>645902</v>
      </c>
      <c r="C2233">
        <v>5902692</v>
      </c>
      <c r="D2233">
        <v>43527</v>
      </c>
      <c r="E2233">
        <v>211</v>
      </c>
      <c r="F2233">
        <v>348.09120894020498</v>
      </c>
      <c r="G2233">
        <v>28590.4062243757</v>
      </c>
      <c r="H2233">
        <v>197</v>
      </c>
      <c r="I2233" s="6"/>
      <c r="J2233" s="6"/>
      <c r="K2233" s="5" t="s">
        <v>1708</v>
      </c>
      <c r="L2233">
        <v>645902</v>
      </c>
      <c r="M2233">
        <v>5902692</v>
      </c>
      <c r="N2233">
        <v>43527</v>
      </c>
      <c r="O2233">
        <v>211</v>
      </c>
      <c r="P2233">
        <v>348.09120894020498</v>
      </c>
      <c r="Q2233">
        <v>28590.4062243757</v>
      </c>
      <c r="R2233">
        <v>599990</v>
      </c>
      <c r="S2233" s="6"/>
      <c r="T2233" s="6"/>
      <c r="U2233" s="5" t="s">
        <v>1708</v>
      </c>
      <c r="V2233" s="5">
        <v>645902</v>
      </c>
      <c r="W2233" s="5">
        <v>5902692</v>
      </c>
      <c r="X2233" s="5">
        <v>43527</v>
      </c>
      <c r="Y2233" s="5">
        <v>211</v>
      </c>
      <c r="Z2233" s="5">
        <v>348.09120890000003</v>
      </c>
      <c r="AA2233" s="5">
        <v>28590.406220000001</v>
      </c>
      <c r="AB2233" s="5">
        <v>60625</v>
      </c>
      <c r="AC2233" s="6"/>
      <c r="AD2233" s="6"/>
      <c r="AE2233" s="5" t="s">
        <v>1708</v>
      </c>
      <c r="AF2233">
        <v>645902</v>
      </c>
      <c r="AG2233">
        <v>5902692</v>
      </c>
      <c r="AH2233">
        <v>43527</v>
      </c>
      <c r="AI2233">
        <v>211</v>
      </c>
      <c r="AJ2233">
        <v>348.09120894020498</v>
      </c>
      <c r="AK2233">
        <v>28590.4062243757</v>
      </c>
      <c r="AL2233">
        <v>599980</v>
      </c>
      <c r="AM2233" s="6"/>
      <c r="AN2233" s="6"/>
    </row>
    <row r="2234" spans="1:40" x14ac:dyDescent="0.2">
      <c r="A2234" s="5" t="s">
        <v>1708</v>
      </c>
      <c r="B2234">
        <v>945850</v>
      </c>
      <c r="C2234">
        <v>5602744</v>
      </c>
      <c r="D2234">
        <v>37252</v>
      </c>
      <c r="E2234">
        <v>211</v>
      </c>
      <c r="F2234">
        <v>509.41063612179897</v>
      </c>
      <c r="G2234">
        <v>15393.1896040135</v>
      </c>
      <c r="H2234">
        <v>164</v>
      </c>
      <c r="I2234" s="6"/>
      <c r="J2234" s="6"/>
      <c r="K2234" s="5" t="s">
        <v>1708</v>
      </c>
      <c r="L2234">
        <v>645902</v>
      </c>
      <c r="M2234">
        <v>5902692</v>
      </c>
      <c r="N2234">
        <v>43527</v>
      </c>
      <c r="O2234">
        <v>211</v>
      </c>
      <c r="P2234">
        <v>348.09120894020498</v>
      </c>
      <c r="Q2234">
        <v>28590.4062243757</v>
      </c>
      <c r="R2234">
        <v>599992</v>
      </c>
      <c r="S2234" s="6"/>
      <c r="T2234" s="6"/>
      <c r="U2234" s="5" t="s">
        <v>1708</v>
      </c>
      <c r="V2234" s="5">
        <v>645902</v>
      </c>
      <c r="W2234" s="5">
        <v>5902692</v>
      </c>
      <c r="X2234" s="5">
        <v>43527</v>
      </c>
      <c r="Y2234" s="5">
        <v>211</v>
      </c>
      <c r="Z2234" s="5">
        <v>348.09120890000003</v>
      </c>
      <c r="AA2234" s="5">
        <v>28590.406220000001</v>
      </c>
      <c r="AB2234" s="5">
        <v>60658</v>
      </c>
      <c r="AC2234" s="6"/>
      <c r="AD2234" s="6"/>
      <c r="AE2234" s="5" t="s">
        <v>1708</v>
      </c>
      <c r="AF2234">
        <v>645902</v>
      </c>
      <c r="AG2234">
        <v>5902692</v>
      </c>
      <c r="AH2234">
        <v>43527</v>
      </c>
      <c r="AI2234">
        <v>211</v>
      </c>
      <c r="AJ2234">
        <v>348.09120894020498</v>
      </c>
      <c r="AK2234">
        <v>28590.4062243757</v>
      </c>
      <c r="AL2234">
        <v>599980</v>
      </c>
      <c r="AM2234" s="6"/>
      <c r="AN2234" s="6"/>
    </row>
    <row r="2235" spans="1:40" x14ac:dyDescent="0.2">
      <c r="A2235" s="5" t="s">
        <v>1708</v>
      </c>
      <c r="B2235">
        <v>945850</v>
      </c>
      <c r="C2235">
        <v>5602744</v>
      </c>
      <c r="D2235">
        <v>37252</v>
      </c>
      <c r="E2235">
        <v>211</v>
      </c>
      <c r="F2235">
        <v>509.41063612179897</v>
      </c>
      <c r="G2235">
        <v>15393.1896040135</v>
      </c>
      <c r="H2235">
        <v>167</v>
      </c>
      <c r="I2235" s="6"/>
      <c r="J2235" s="6"/>
      <c r="K2235" s="5" t="s">
        <v>1708</v>
      </c>
      <c r="L2235">
        <v>645902</v>
      </c>
      <c r="M2235">
        <v>5902692</v>
      </c>
      <c r="N2235">
        <v>43527</v>
      </c>
      <c r="O2235">
        <v>211</v>
      </c>
      <c r="P2235">
        <v>348.09120894020498</v>
      </c>
      <c r="Q2235">
        <v>28590.4062243757</v>
      </c>
      <c r="R2235">
        <v>599993</v>
      </c>
      <c r="S2235" s="6"/>
      <c r="T2235" s="6"/>
      <c r="U2235" s="5" t="s">
        <v>1708</v>
      </c>
      <c r="V2235" s="5">
        <v>645902</v>
      </c>
      <c r="W2235" s="5">
        <v>5902692</v>
      </c>
      <c r="X2235" s="5">
        <v>43527</v>
      </c>
      <c r="Y2235" s="5">
        <v>211</v>
      </c>
      <c r="Z2235" s="5">
        <v>348.09120890000003</v>
      </c>
      <c r="AA2235" s="5">
        <v>28590.406220000001</v>
      </c>
      <c r="AB2235" s="5">
        <v>60751</v>
      </c>
      <c r="AC2235" s="6"/>
      <c r="AD2235" s="6"/>
      <c r="AE2235" s="5" t="s">
        <v>1708</v>
      </c>
      <c r="AF2235">
        <v>645902</v>
      </c>
      <c r="AG2235">
        <v>5902692</v>
      </c>
      <c r="AH2235">
        <v>43527</v>
      </c>
      <c r="AI2235">
        <v>211</v>
      </c>
      <c r="AJ2235">
        <v>348.09120894020498</v>
      </c>
      <c r="AK2235">
        <v>28590.4062243757</v>
      </c>
      <c r="AL2235">
        <v>599980</v>
      </c>
      <c r="AM2235" s="6"/>
      <c r="AN2235" s="6"/>
    </row>
    <row r="2236" spans="1:40" x14ac:dyDescent="0.2">
      <c r="A2236" s="5" t="s">
        <v>1708</v>
      </c>
      <c r="B2236">
        <v>945850</v>
      </c>
      <c r="C2236">
        <v>5602744</v>
      </c>
      <c r="D2236">
        <v>37252</v>
      </c>
      <c r="E2236">
        <v>211</v>
      </c>
      <c r="F2236">
        <v>509.41063612179897</v>
      </c>
      <c r="G2236">
        <v>15393.1896040135</v>
      </c>
      <c r="H2236">
        <v>182</v>
      </c>
      <c r="I2236" s="6"/>
      <c r="J2236" s="6"/>
      <c r="K2236" s="5" t="s">
        <v>1708</v>
      </c>
      <c r="L2236">
        <v>645902</v>
      </c>
      <c r="M2236">
        <v>5902692</v>
      </c>
      <c r="N2236">
        <v>43527</v>
      </c>
      <c r="O2236">
        <v>211</v>
      </c>
      <c r="P2236">
        <v>348.09120894020498</v>
      </c>
      <c r="Q2236">
        <v>28590.4062243757</v>
      </c>
      <c r="R2236">
        <v>599993</v>
      </c>
      <c r="S2236" s="6"/>
      <c r="T2236" s="6"/>
      <c r="U2236" s="5" t="s">
        <v>1708</v>
      </c>
      <c r="V2236" s="5">
        <v>645902</v>
      </c>
      <c r="W2236" s="5">
        <v>5902692</v>
      </c>
      <c r="X2236" s="5">
        <v>43527</v>
      </c>
      <c r="Y2236" s="5">
        <v>211</v>
      </c>
      <c r="Z2236" s="5">
        <v>348.09120890000003</v>
      </c>
      <c r="AA2236" s="5">
        <v>28590.406220000001</v>
      </c>
      <c r="AB2236" s="5">
        <v>60760</v>
      </c>
      <c r="AC2236" s="6"/>
      <c r="AD2236" s="6"/>
      <c r="AE2236" s="5" t="s">
        <v>1708</v>
      </c>
      <c r="AF2236">
        <v>645902</v>
      </c>
      <c r="AG2236">
        <v>5902692</v>
      </c>
      <c r="AH2236">
        <v>43527</v>
      </c>
      <c r="AI2236">
        <v>211</v>
      </c>
      <c r="AJ2236">
        <v>348.09120894020498</v>
      </c>
      <c r="AK2236">
        <v>28590.4062243757</v>
      </c>
      <c r="AL2236">
        <v>599981</v>
      </c>
      <c r="AM2236" s="6"/>
      <c r="AN2236" s="6"/>
    </row>
    <row r="2237" spans="1:40" x14ac:dyDescent="0.2">
      <c r="A2237" s="5" t="s">
        <v>1708</v>
      </c>
      <c r="B2237">
        <v>945850</v>
      </c>
      <c r="C2237">
        <v>5602744</v>
      </c>
      <c r="D2237">
        <v>37252</v>
      </c>
      <c r="E2237">
        <v>211</v>
      </c>
      <c r="F2237">
        <v>509.41063612179897</v>
      </c>
      <c r="G2237">
        <v>15393.1896040135</v>
      </c>
      <c r="H2237">
        <v>189</v>
      </c>
      <c r="I2237" s="6"/>
      <c r="J2237" s="6"/>
      <c r="K2237" s="5" t="s">
        <v>1708</v>
      </c>
      <c r="L2237">
        <v>645902</v>
      </c>
      <c r="M2237">
        <v>5902692</v>
      </c>
      <c r="N2237">
        <v>43527</v>
      </c>
      <c r="O2237">
        <v>211</v>
      </c>
      <c r="P2237">
        <v>348.09120894020498</v>
      </c>
      <c r="Q2237">
        <v>28590.4062243757</v>
      </c>
      <c r="R2237">
        <v>599993</v>
      </c>
      <c r="S2237" s="6"/>
      <c r="T2237" s="6"/>
      <c r="U2237" s="5" t="s">
        <v>1708</v>
      </c>
      <c r="V2237" s="5">
        <v>645902</v>
      </c>
      <c r="W2237" s="5">
        <v>5902692</v>
      </c>
      <c r="X2237" s="5">
        <v>43527</v>
      </c>
      <c r="Y2237" s="5">
        <v>211</v>
      </c>
      <c r="Z2237" s="5">
        <v>348.09120890000003</v>
      </c>
      <c r="AA2237" s="5">
        <v>28590.406220000001</v>
      </c>
      <c r="AB2237" s="5">
        <v>60802</v>
      </c>
      <c r="AC2237" s="6"/>
      <c r="AD2237" s="6"/>
      <c r="AE2237" s="5" t="s">
        <v>1708</v>
      </c>
      <c r="AF2237">
        <v>645902</v>
      </c>
      <c r="AG2237">
        <v>5902692</v>
      </c>
      <c r="AH2237">
        <v>43527</v>
      </c>
      <c r="AI2237">
        <v>211</v>
      </c>
      <c r="AJ2237">
        <v>348.09120894020498</v>
      </c>
      <c r="AK2237">
        <v>28590.4062243757</v>
      </c>
      <c r="AL2237">
        <v>599981</v>
      </c>
      <c r="AM2237" s="6"/>
      <c r="AN2237" s="6"/>
    </row>
    <row r="2238" spans="1:40" x14ac:dyDescent="0.2">
      <c r="A2238" s="5" t="s">
        <v>1708</v>
      </c>
      <c r="B2238">
        <v>945850</v>
      </c>
      <c r="C2238">
        <v>5602744</v>
      </c>
      <c r="D2238">
        <v>37252</v>
      </c>
      <c r="E2238">
        <v>211</v>
      </c>
      <c r="F2238">
        <v>509.41063612179897</v>
      </c>
      <c r="G2238">
        <v>15393.1896040135</v>
      </c>
      <c r="H2238">
        <v>231</v>
      </c>
      <c r="I2238" s="6"/>
      <c r="J2238" s="6"/>
      <c r="K2238" s="5" t="s">
        <v>1708</v>
      </c>
      <c r="L2238">
        <v>645902</v>
      </c>
      <c r="M2238">
        <v>5902692</v>
      </c>
      <c r="N2238">
        <v>43527</v>
      </c>
      <c r="O2238">
        <v>211</v>
      </c>
      <c r="P2238">
        <v>348.09120894020498</v>
      </c>
      <c r="Q2238">
        <v>28590.4062243757</v>
      </c>
      <c r="R2238">
        <v>599994</v>
      </c>
      <c r="S2238" s="6"/>
      <c r="T2238" s="6"/>
      <c r="U2238" s="5" t="s">
        <v>1708</v>
      </c>
      <c r="V2238" s="5">
        <v>645902</v>
      </c>
      <c r="W2238" s="5">
        <v>5902692</v>
      </c>
      <c r="X2238" s="5">
        <v>43527</v>
      </c>
      <c r="Y2238" s="5">
        <v>211</v>
      </c>
      <c r="Z2238" s="5">
        <v>348.09120890000003</v>
      </c>
      <c r="AA2238" s="5">
        <v>28590.406220000001</v>
      </c>
      <c r="AB2238" s="5">
        <v>60837</v>
      </c>
      <c r="AC2238" s="6"/>
      <c r="AD2238" s="6"/>
      <c r="AE2238" s="5" t="s">
        <v>1708</v>
      </c>
      <c r="AF2238">
        <v>645902</v>
      </c>
      <c r="AG2238">
        <v>5902692</v>
      </c>
      <c r="AH2238">
        <v>43527</v>
      </c>
      <c r="AI2238">
        <v>211</v>
      </c>
      <c r="AJ2238">
        <v>348.09120894020498</v>
      </c>
      <c r="AK2238">
        <v>28590.4062243757</v>
      </c>
      <c r="AL2238">
        <v>599982</v>
      </c>
      <c r="AM2238" s="6"/>
      <c r="AN2238" s="6"/>
    </row>
    <row r="2239" spans="1:40" x14ac:dyDescent="0.2">
      <c r="A2239" s="5" t="s">
        <v>1708</v>
      </c>
      <c r="B2239">
        <v>945850</v>
      </c>
      <c r="C2239">
        <v>5602744</v>
      </c>
      <c r="D2239">
        <v>37252</v>
      </c>
      <c r="E2239">
        <v>211</v>
      </c>
      <c r="F2239">
        <v>509.41063612179897</v>
      </c>
      <c r="G2239">
        <v>15393.1896040135</v>
      </c>
      <c r="H2239">
        <v>2361</v>
      </c>
      <c r="I2239" s="6"/>
      <c r="J2239" s="6"/>
      <c r="K2239" s="5" t="s">
        <v>1708</v>
      </c>
      <c r="L2239">
        <v>645902</v>
      </c>
      <c r="M2239">
        <v>5902692</v>
      </c>
      <c r="N2239">
        <v>43527</v>
      </c>
      <c r="O2239">
        <v>211</v>
      </c>
      <c r="P2239">
        <v>348.09120894020498</v>
      </c>
      <c r="Q2239">
        <v>28590.4062243757</v>
      </c>
      <c r="R2239">
        <v>599994</v>
      </c>
      <c r="S2239" s="6"/>
      <c r="T2239" s="6"/>
      <c r="U2239" s="5" t="s">
        <v>1708</v>
      </c>
      <c r="V2239" s="5">
        <v>645902</v>
      </c>
      <c r="W2239" s="5">
        <v>5902692</v>
      </c>
      <c r="X2239" s="5">
        <v>43527</v>
      </c>
      <c r="Y2239" s="5">
        <v>211</v>
      </c>
      <c r="Z2239" s="5">
        <v>348.09120890000003</v>
      </c>
      <c r="AA2239" s="5">
        <v>28590.406220000001</v>
      </c>
      <c r="AB2239" s="5">
        <v>63772</v>
      </c>
      <c r="AC2239" s="6"/>
      <c r="AD2239" s="6"/>
      <c r="AE2239" s="5" t="s">
        <v>1708</v>
      </c>
      <c r="AF2239">
        <v>645902</v>
      </c>
      <c r="AG2239">
        <v>5902692</v>
      </c>
      <c r="AH2239">
        <v>43527</v>
      </c>
      <c r="AI2239">
        <v>211</v>
      </c>
      <c r="AJ2239">
        <v>348.09120894020498</v>
      </c>
      <c r="AK2239">
        <v>28590.4062243757</v>
      </c>
      <c r="AL2239">
        <v>599985</v>
      </c>
      <c r="AM2239" s="6"/>
      <c r="AN2239" s="6"/>
    </row>
    <row r="2240" spans="1:40" x14ac:dyDescent="0.2">
      <c r="A2240" s="5" t="s">
        <v>1708</v>
      </c>
      <c r="B2240">
        <v>945850</v>
      </c>
      <c r="C2240">
        <v>5602744</v>
      </c>
      <c r="D2240">
        <v>37252</v>
      </c>
      <c r="E2240">
        <v>211</v>
      </c>
      <c r="F2240">
        <v>509.41063612179897</v>
      </c>
      <c r="G2240">
        <v>15393.1896040135</v>
      </c>
      <c r="H2240">
        <v>4373</v>
      </c>
      <c r="I2240" s="6"/>
      <c r="J2240" s="6"/>
      <c r="K2240" s="5" t="s">
        <v>1708</v>
      </c>
      <c r="L2240">
        <v>645902</v>
      </c>
      <c r="M2240">
        <v>5902692</v>
      </c>
      <c r="N2240">
        <v>43527</v>
      </c>
      <c r="O2240">
        <v>211</v>
      </c>
      <c r="P2240">
        <v>348.09120894020498</v>
      </c>
      <c r="Q2240">
        <v>28590.4062243757</v>
      </c>
      <c r="R2240">
        <v>599995</v>
      </c>
      <c r="S2240" s="6"/>
      <c r="T2240" s="6"/>
      <c r="U2240" s="5" t="s">
        <v>1708</v>
      </c>
      <c r="V2240" s="5">
        <v>645902</v>
      </c>
      <c r="W2240" s="5">
        <v>5902692</v>
      </c>
      <c r="X2240" s="5">
        <v>43527</v>
      </c>
      <c r="Y2240" s="5">
        <v>211</v>
      </c>
      <c r="Z2240" s="5">
        <v>348.09120890000003</v>
      </c>
      <c r="AA2240" s="5">
        <v>28590.406220000001</v>
      </c>
      <c r="AB2240" s="5">
        <v>65856</v>
      </c>
      <c r="AC2240" s="6"/>
      <c r="AD2240" s="6"/>
      <c r="AE2240" s="5" t="s">
        <v>1708</v>
      </c>
      <c r="AF2240">
        <v>645902</v>
      </c>
      <c r="AG2240">
        <v>5902692</v>
      </c>
      <c r="AH2240">
        <v>43527</v>
      </c>
      <c r="AI2240">
        <v>211</v>
      </c>
      <c r="AJ2240">
        <v>348.09120894020498</v>
      </c>
      <c r="AK2240">
        <v>28590.4062243757</v>
      </c>
      <c r="AL2240">
        <v>599985</v>
      </c>
      <c r="AM2240" s="6"/>
      <c r="AN2240" s="6"/>
    </row>
    <row r="2241" spans="1:40" x14ac:dyDescent="0.2">
      <c r="A2241" s="5" t="s">
        <v>1708</v>
      </c>
      <c r="B2241">
        <v>945850</v>
      </c>
      <c r="C2241">
        <v>5602744</v>
      </c>
      <c r="D2241">
        <v>37252</v>
      </c>
      <c r="E2241">
        <v>211</v>
      </c>
      <c r="F2241">
        <v>509.41063612179897</v>
      </c>
      <c r="G2241">
        <v>15393.1896040135</v>
      </c>
      <c r="H2241">
        <v>5760</v>
      </c>
      <c r="I2241" s="6"/>
      <c r="J2241" s="6"/>
      <c r="K2241" s="5" t="s">
        <v>1708</v>
      </c>
      <c r="L2241">
        <v>645902</v>
      </c>
      <c r="M2241">
        <v>5902692</v>
      </c>
      <c r="N2241">
        <v>43527</v>
      </c>
      <c r="O2241">
        <v>211</v>
      </c>
      <c r="P2241">
        <v>348.09120894020498</v>
      </c>
      <c r="Q2241">
        <v>28590.4062243757</v>
      </c>
      <c r="R2241">
        <v>599997</v>
      </c>
      <c r="S2241" s="6"/>
      <c r="T2241" s="6"/>
      <c r="U2241" s="5" t="s">
        <v>1708</v>
      </c>
      <c r="V2241" s="5">
        <v>645902</v>
      </c>
      <c r="W2241" s="5">
        <v>5902692</v>
      </c>
      <c r="X2241" s="5">
        <v>43527</v>
      </c>
      <c r="Y2241" s="5">
        <v>211</v>
      </c>
      <c r="Z2241" s="5">
        <v>348.09120890000003</v>
      </c>
      <c r="AA2241" s="5">
        <v>28590.406220000001</v>
      </c>
      <c r="AB2241" s="5">
        <v>69350</v>
      </c>
      <c r="AC2241" s="6"/>
      <c r="AD2241" s="6"/>
      <c r="AE2241" s="5" t="s">
        <v>1708</v>
      </c>
      <c r="AF2241">
        <v>645902</v>
      </c>
      <c r="AG2241">
        <v>5902692</v>
      </c>
      <c r="AH2241">
        <v>43527</v>
      </c>
      <c r="AI2241">
        <v>211</v>
      </c>
      <c r="AJ2241">
        <v>348.09120894020498</v>
      </c>
      <c r="AK2241">
        <v>28590.4062243757</v>
      </c>
      <c r="AL2241">
        <v>599988</v>
      </c>
      <c r="AM2241" s="6"/>
      <c r="AN2241" s="6"/>
    </row>
    <row r="2242" spans="1:40" x14ac:dyDescent="0.2">
      <c r="A2242" s="5" t="s">
        <v>1709</v>
      </c>
      <c r="B2242">
        <v>2309973</v>
      </c>
      <c r="C2242">
        <v>8604336</v>
      </c>
      <c r="D2242">
        <v>52164</v>
      </c>
      <c r="E2242">
        <v>211</v>
      </c>
      <c r="F2242">
        <v>397.692576606751</v>
      </c>
      <c r="G2242">
        <v>13830.412540875201</v>
      </c>
      <c r="H2242">
        <v>1570</v>
      </c>
      <c r="I2242" s="6">
        <f t="shared" ref="I2242:J2242" si="1561">AVERAGE(G2242:G2251)</f>
        <v>15810.137863613822</v>
      </c>
      <c r="J2242" s="6">
        <f t="shared" si="1561"/>
        <v>1199</v>
      </c>
      <c r="K2242" s="5" t="s">
        <v>1709</v>
      </c>
      <c r="L2242">
        <v>2910613</v>
      </c>
      <c r="M2242">
        <v>8003696</v>
      </c>
      <c r="N2242">
        <v>53694</v>
      </c>
      <c r="O2242">
        <v>212</v>
      </c>
      <c r="P2242">
        <v>305.642440432157</v>
      </c>
      <c r="Q2242">
        <v>24233.125166744299</v>
      </c>
      <c r="R2242">
        <v>599992</v>
      </c>
      <c r="S2242" s="6">
        <f t="shared" ref="S2242" si="1562">AVERAGE(Q2242:Q2251)</f>
        <v>23779.447755785906</v>
      </c>
      <c r="T2242" s="6">
        <f t="shared" ref="T2242" si="1563">AVERAGE(R2242:R2251)</f>
        <v>599771.69999999995</v>
      </c>
      <c r="U2242" s="5" t="s">
        <v>1709</v>
      </c>
      <c r="V2242" s="5">
        <v>2910613</v>
      </c>
      <c r="W2242" s="5">
        <v>8003696</v>
      </c>
      <c r="X2242" s="5">
        <v>53694</v>
      </c>
      <c r="Y2242" s="5">
        <v>216</v>
      </c>
      <c r="Z2242" s="5">
        <v>304.90120430000002</v>
      </c>
      <c r="AA2242" s="5">
        <v>24304.572909999999</v>
      </c>
      <c r="AB2242" s="5">
        <v>60950</v>
      </c>
      <c r="AC2242" s="6">
        <f t="shared" ref="AC2242" si="1564">AVERAGE(AA2242:AA2251)</f>
        <v>24304.572909999995</v>
      </c>
      <c r="AD2242" s="6">
        <f t="shared" ref="AD2242" si="1565">AVERAGE(AB2242:AB2251)</f>
        <v>64212.7</v>
      </c>
      <c r="AE2242" s="5" t="s">
        <v>1709</v>
      </c>
      <c r="AF2242">
        <v>2910613</v>
      </c>
      <c r="AG2242">
        <v>8003696</v>
      </c>
      <c r="AH2242">
        <v>53694</v>
      </c>
      <c r="AI2242">
        <v>216</v>
      </c>
      <c r="AJ2242">
        <v>304.90120432936499</v>
      </c>
      <c r="AK2242">
        <v>24304.572914692399</v>
      </c>
      <c r="AL2242">
        <v>599982</v>
      </c>
      <c r="AM2242" s="6">
        <f t="shared" ref="AM2242" si="1566">AVERAGE(AK2242:AK2251)</f>
        <v>24304.572914692399</v>
      </c>
      <c r="AN2242" s="6">
        <f t="shared" ref="AN2242" si="1567">AVERAGE(AL2242:AL2251)</f>
        <v>599984.69999999995</v>
      </c>
    </row>
    <row r="2243" spans="1:40" x14ac:dyDescent="0.2">
      <c r="A2243" s="5" t="s">
        <v>1709</v>
      </c>
      <c r="B2243">
        <v>2309973</v>
      </c>
      <c r="C2243">
        <v>8604336</v>
      </c>
      <c r="D2243">
        <v>52164</v>
      </c>
      <c r="E2243">
        <v>211</v>
      </c>
      <c r="F2243">
        <v>397.692576606751</v>
      </c>
      <c r="G2243">
        <v>13830.412540875201</v>
      </c>
      <c r="H2243">
        <v>180</v>
      </c>
      <c r="I2243" s="6"/>
      <c r="J2243" s="6"/>
      <c r="K2243" s="5" t="s">
        <v>1709</v>
      </c>
      <c r="L2243">
        <v>3110646</v>
      </c>
      <c r="M2243">
        <v>7803663</v>
      </c>
      <c r="N2243">
        <v>53003</v>
      </c>
      <c r="O2243">
        <v>211</v>
      </c>
      <c r="P2243">
        <v>303.70329749384399</v>
      </c>
      <c r="Q2243">
        <v>23729.039154568301</v>
      </c>
      <c r="R2243">
        <v>597796</v>
      </c>
      <c r="S2243" s="6"/>
      <c r="T2243" s="6"/>
      <c r="U2243" s="5" t="s">
        <v>1709</v>
      </c>
      <c r="V2243" s="5">
        <v>2910613</v>
      </c>
      <c r="W2243" s="5">
        <v>8003696</v>
      </c>
      <c r="X2243" s="5">
        <v>53694</v>
      </c>
      <c r="Y2243" s="5">
        <v>216</v>
      </c>
      <c r="Z2243" s="5">
        <v>304.90120430000002</v>
      </c>
      <c r="AA2243" s="5">
        <v>24304.572909999999</v>
      </c>
      <c r="AB2243" s="5">
        <v>61034</v>
      </c>
      <c r="AC2243" s="6"/>
      <c r="AD2243" s="6"/>
      <c r="AE2243" s="5" t="s">
        <v>1709</v>
      </c>
      <c r="AF2243">
        <v>2910613</v>
      </c>
      <c r="AG2243">
        <v>8003696</v>
      </c>
      <c r="AH2243">
        <v>53694</v>
      </c>
      <c r="AI2243">
        <v>216</v>
      </c>
      <c r="AJ2243">
        <v>304.90120432936499</v>
      </c>
      <c r="AK2243">
        <v>24304.572914692399</v>
      </c>
      <c r="AL2243">
        <v>599982</v>
      </c>
      <c r="AM2243" s="6"/>
      <c r="AN2243" s="6"/>
    </row>
    <row r="2244" spans="1:40" x14ac:dyDescent="0.2">
      <c r="A2244" s="5" t="s">
        <v>1709</v>
      </c>
      <c r="B2244">
        <v>2309973</v>
      </c>
      <c r="C2244">
        <v>8604336</v>
      </c>
      <c r="D2244">
        <v>52164</v>
      </c>
      <c r="E2244">
        <v>211</v>
      </c>
      <c r="F2244">
        <v>397.692576606751</v>
      </c>
      <c r="G2244">
        <v>13830.412540875201</v>
      </c>
      <c r="H2244">
        <v>188</v>
      </c>
      <c r="I2244" s="6"/>
      <c r="J2244" s="6"/>
      <c r="K2244" s="5" t="s">
        <v>1709</v>
      </c>
      <c r="L2244">
        <v>3110646</v>
      </c>
      <c r="M2244">
        <v>7803663</v>
      </c>
      <c r="N2244">
        <v>53003</v>
      </c>
      <c r="O2244">
        <v>211</v>
      </c>
      <c r="P2244">
        <v>303.70329749384399</v>
      </c>
      <c r="Q2244">
        <v>23729.039154568301</v>
      </c>
      <c r="R2244">
        <v>599988</v>
      </c>
      <c r="S2244" s="6"/>
      <c r="T2244" s="6"/>
      <c r="U2244" s="5" t="s">
        <v>1709</v>
      </c>
      <c r="V2244" s="5">
        <v>2910613</v>
      </c>
      <c r="W2244" s="5">
        <v>8003696</v>
      </c>
      <c r="X2244" s="5">
        <v>53694</v>
      </c>
      <c r="Y2244" s="5">
        <v>216</v>
      </c>
      <c r="Z2244" s="5">
        <v>304.90120430000002</v>
      </c>
      <c r="AA2244" s="5">
        <v>24304.572909999999</v>
      </c>
      <c r="AB2244" s="5">
        <v>61200</v>
      </c>
      <c r="AC2244" s="6"/>
      <c r="AD2244" s="6"/>
      <c r="AE2244" s="5" t="s">
        <v>1709</v>
      </c>
      <c r="AF2244">
        <v>2910613</v>
      </c>
      <c r="AG2244">
        <v>8003696</v>
      </c>
      <c r="AH2244">
        <v>53694</v>
      </c>
      <c r="AI2244">
        <v>216</v>
      </c>
      <c r="AJ2244">
        <v>304.90120432936499</v>
      </c>
      <c r="AK2244">
        <v>24304.572914692399</v>
      </c>
      <c r="AL2244">
        <v>599983</v>
      </c>
      <c r="AM2244" s="6"/>
      <c r="AN2244" s="6"/>
    </row>
    <row r="2245" spans="1:40" x14ac:dyDescent="0.2">
      <c r="A2245" s="5" t="s">
        <v>1709</v>
      </c>
      <c r="B2245">
        <v>2309973</v>
      </c>
      <c r="C2245">
        <v>8604336</v>
      </c>
      <c r="D2245">
        <v>52164</v>
      </c>
      <c r="E2245">
        <v>211</v>
      </c>
      <c r="F2245">
        <v>397.692576606751</v>
      </c>
      <c r="G2245">
        <v>13830.412540875201</v>
      </c>
      <c r="H2245">
        <v>195</v>
      </c>
      <c r="I2245" s="6"/>
      <c r="J2245" s="6"/>
      <c r="K2245" s="5" t="s">
        <v>1709</v>
      </c>
      <c r="L2245">
        <v>3110646</v>
      </c>
      <c r="M2245">
        <v>7803663</v>
      </c>
      <c r="N2245">
        <v>53003</v>
      </c>
      <c r="O2245">
        <v>211</v>
      </c>
      <c r="P2245">
        <v>303.70329749384399</v>
      </c>
      <c r="Q2245">
        <v>23729.039154568301</v>
      </c>
      <c r="R2245">
        <v>599989</v>
      </c>
      <c r="S2245" s="6"/>
      <c r="T2245" s="6"/>
      <c r="U2245" s="5" t="s">
        <v>1709</v>
      </c>
      <c r="V2245" s="5">
        <v>2910613</v>
      </c>
      <c r="W2245" s="5">
        <v>8003696</v>
      </c>
      <c r="X2245" s="5">
        <v>53694</v>
      </c>
      <c r="Y2245" s="5">
        <v>216</v>
      </c>
      <c r="Z2245" s="5">
        <v>304.90120430000002</v>
      </c>
      <c r="AA2245" s="5">
        <v>24304.572909999999</v>
      </c>
      <c r="AB2245" s="5">
        <v>61244</v>
      </c>
      <c r="AC2245" s="6"/>
      <c r="AD2245" s="6"/>
      <c r="AE2245" s="5" t="s">
        <v>1709</v>
      </c>
      <c r="AF2245">
        <v>2910613</v>
      </c>
      <c r="AG2245">
        <v>8003696</v>
      </c>
      <c r="AH2245">
        <v>53694</v>
      </c>
      <c r="AI2245">
        <v>216</v>
      </c>
      <c r="AJ2245">
        <v>304.90120432936499</v>
      </c>
      <c r="AK2245">
        <v>24304.572914692399</v>
      </c>
      <c r="AL2245">
        <v>599984</v>
      </c>
      <c r="AM2245" s="6"/>
      <c r="AN2245" s="6"/>
    </row>
    <row r="2246" spans="1:40" x14ac:dyDescent="0.2">
      <c r="A2246" s="5" t="s">
        <v>1709</v>
      </c>
      <c r="B2246">
        <v>2309973</v>
      </c>
      <c r="C2246">
        <v>8604336</v>
      </c>
      <c r="D2246">
        <v>52164</v>
      </c>
      <c r="E2246">
        <v>211</v>
      </c>
      <c r="F2246">
        <v>397.692576606751</v>
      </c>
      <c r="G2246">
        <v>13830.412540875201</v>
      </c>
      <c r="H2246">
        <v>203</v>
      </c>
      <c r="I2246" s="6"/>
      <c r="J2246" s="6"/>
      <c r="K2246" s="5" t="s">
        <v>1709</v>
      </c>
      <c r="L2246">
        <v>3110646</v>
      </c>
      <c r="M2246">
        <v>7803663</v>
      </c>
      <c r="N2246">
        <v>53003</v>
      </c>
      <c r="O2246">
        <v>211</v>
      </c>
      <c r="P2246">
        <v>303.70329749384399</v>
      </c>
      <c r="Q2246">
        <v>23729.039154568301</v>
      </c>
      <c r="R2246">
        <v>599989</v>
      </c>
      <c r="S2246" s="6"/>
      <c r="T2246" s="6"/>
      <c r="U2246" s="5" t="s">
        <v>1709</v>
      </c>
      <c r="V2246" s="5">
        <v>2910613</v>
      </c>
      <c r="W2246" s="5">
        <v>8003696</v>
      </c>
      <c r="X2246" s="5">
        <v>53694</v>
      </c>
      <c r="Y2246" s="5">
        <v>216</v>
      </c>
      <c r="Z2246" s="5">
        <v>304.90120430000002</v>
      </c>
      <c r="AA2246" s="5">
        <v>24304.572909999999</v>
      </c>
      <c r="AB2246" s="5">
        <v>61415</v>
      </c>
      <c r="AC2246" s="6"/>
      <c r="AD2246" s="6"/>
      <c r="AE2246" s="5" t="s">
        <v>1709</v>
      </c>
      <c r="AF2246">
        <v>2910613</v>
      </c>
      <c r="AG2246">
        <v>8003696</v>
      </c>
      <c r="AH2246">
        <v>53694</v>
      </c>
      <c r="AI2246">
        <v>216</v>
      </c>
      <c r="AJ2246">
        <v>304.90120432936499</v>
      </c>
      <c r="AK2246">
        <v>24304.572914692399</v>
      </c>
      <c r="AL2246">
        <v>599984</v>
      </c>
      <c r="AM2246" s="6"/>
      <c r="AN2246" s="6"/>
    </row>
    <row r="2247" spans="1:40" x14ac:dyDescent="0.2">
      <c r="A2247" s="5" t="s">
        <v>1709</v>
      </c>
      <c r="B2247">
        <v>2309973</v>
      </c>
      <c r="C2247">
        <v>8604336</v>
      </c>
      <c r="D2247">
        <v>52164</v>
      </c>
      <c r="E2247">
        <v>211</v>
      </c>
      <c r="F2247">
        <v>397.692576606751</v>
      </c>
      <c r="G2247">
        <v>13830.412540875201</v>
      </c>
      <c r="H2247">
        <v>205</v>
      </c>
      <c r="I2247" s="6"/>
      <c r="J2247" s="6"/>
      <c r="K2247" s="5" t="s">
        <v>1709</v>
      </c>
      <c r="L2247">
        <v>3110646</v>
      </c>
      <c r="M2247">
        <v>7803663</v>
      </c>
      <c r="N2247">
        <v>53003</v>
      </c>
      <c r="O2247">
        <v>211</v>
      </c>
      <c r="P2247">
        <v>303.70329749384399</v>
      </c>
      <c r="Q2247">
        <v>23729.039154568301</v>
      </c>
      <c r="R2247">
        <v>599990</v>
      </c>
      <c r="S2247" s="6"/>
      <c r="T2247" s="6"/>
      <c r="U2247" s="5" t="s">
        <v>1709</v>
      </c>
      <c r="V2247" s="5">
        <v>2910613</v>
      </c>
      <c r="W2247" s="5">
        <v>8003696</v>
      </c>
      <c r="X2247" s="5">
        <v>53694</v>
      </c>
      <c r="Y2247" s="5">
        <v>216</v>
      </c>
      <c r="Z2247" s="5">
        <v>304.90120430000002</v>
      </c>
      <c r="AA2247" s="5">
        <v>24304.572909999999</v>
      </c>
      <c r="AB2247" s="5">
        <v>61444</v>
      </c>
      <c r="AC2247" s="6"/>
      <c r="AD2247" s="6"/>
      <c r="AE2247" s="5" t="s">
        <v>1709</v>
      </c>
      <c r="AF2247">
        <v>2910613</v>
      </c>
      <c r="AG2247">
        <v>8003696</v>
      </c>
      <c r="AH2247">
        <v>53694</v>
      </c>
      <c r="AI2247">
        <v>216</v>
      </c>
      <c r="AJ2247">
        <v>304.90120432936499</v>
      </c>
      <c r="AK2247">
        <v>24304.572914692399</v>
      </c>
      <c r="AL2247">
        <v>599984</v>
      </c>
      <c r="AM2247" s="6"/>
      <c r="AN2247" s="6"/>
    </row>
    <row r="2248" spans="1:40" x14ac:dyDescent="0.2">
      <c r="A2248" s="5" t="s">
        <v>1709</v>
      </c>
      <c r="B2248">
        <v>2309973</v>
      </c>
      <c r="C2248">
        <v>8604336</v>
      </c>
      <c r="D2248">
        <v>52164</v>
      </c>
      <c r="E2248">
        <v>211</v>
      </c>
      <c r="F2248">
        <v>397.692576606751</v>
      </c>
      <c r="G2248">
        <v>13830.412540875201</v>
      </c>
      <c r="H2248">
        <v>2255</v>
      </c>
      <c r="I2248" s="6"/>
      <c r="J2248" s="6"/>
      <c r="K2248" s="5" t="s">
        <v>1709</v>
      </c>
      <c r="L2248">
        <v>3110646</v>
      </c>
      <c r="M2248">
        <v>7803663</v>
      </c>
      <c r="N2248">
        <v>53003</v>
      </c>
      <c r="O2248">
        <v>211</v>
      </c>
      <c r="P2248">
        <v>303.70329749384399</v>
      </c>
      <c r="Q2248">
        <v>23729.039154568301</v>
      </c>
      <c r="R2248">
        <v>599991</v>
      </c>
      <c r="S2248" s="6"/>
      <c r="T2248" s="6"/>
      <c r="U2248" s="5" t="s">
        <v>1709</v>
      </c>
      <c r="V2248" s="5">
        <v>2910613</v>
      </c>
      <c r="W2248" s="5">
        <v>8003696</v>
      </c>
      <c r="X2248" s="5">
        <v>53694</v>
      </c>
      <c r="Y2248" s="5">
        <v>216</v>
      </c>
      <c r="Z2248" s="5">
        <v>304.90120430000002</v>
      </c>
      <c r="AA2248" s="5">
        <v>24304.572909999999</v>
      </c>
      <c r="AB2248" s="5">
        <v>61497</v>
      </c>
      <c r="AC2248" s="6"/>
      <c r="AD2248" s="6"/>
      <c r="AE2248" s="5" t="s">
        <v>1709</v>
      </c>
      <c r="AF2248">
        <v>2910613</v>
      </c>
      <c r="AG2248">
        <v>8003696</v>
      </c>
      <c r="AH2248">
        <v>53694</v>
      </c>
      <c r="AI2248">
        <v>216</v>
      </c>
      <c r="AJ2248">
        <v>304.90120432936499</v>
      </c>
      <c r="AK2248">
        <v>24304.572914692399</v>
      </c>
      <c r="AL2248">
        <v>599986</v>
      </c>
      <c r="AM2248" s="6"/>
      <c r="AN2248" s="6"/>
    </row>
    <row r="2249" spans="1:40" x14ac:dyDescent="0.2">
      <c r="A2249" s="5" t="s">
        <v>1709</v>
      </c>
      <c r="B2249">
        <v>2309973</v>
      </c>
      <c r="C2249">
        <v>8604336</v>
      </c>
      <c r="D2249">
        <v>52164</v>
      </c>
      <c r="E2249">
        <v>211</v>
      </c>
      <c r="F2249">
        <v>397.692576606751</v>
      </c>
      <c r="G2249">
        <v>13830.412540875201</v>
      </c>
      <c r="H2249">
        <v>3747</v>
      </c>
      <c r="I2249" s="6"/>
      <c r="J2249" s="6"/>
      <c r="K2249" s="5" t="s">
        <v>1709</v>
      </c>
      <c r="L2249">
        <v>3110646</v>
      </c>
      <c r="M2249">
        <v>7803663</v>
      </c>
      <c r="N2249">
        <v>53003</v>
      </c>
      <c r="O2249">
        <v>211</v>
      </c>
      <c r="P2249">
        <v>303.70329749384399</v>
      </c>
      <c r="Q2249">
        <v>23729.039154568301</v>
      </c>
      <c r="R2249">
        <v>599993</v>
      </c>
      <c r="S2249" s="6"/>
      <c r="T2249" s="6"/>
      <c r="U2249" s="5" t="s">
        <v>1709</v>
      </c>
      <c r="V2249" s="5">
        <v>2910613</v>
      </c>
      <c r="W2249" s="5">
        <v>8003696</v>
      </c>
      <c r="X2249" s="5">
        <v>53694</v>
      </c>
      <c r="Y2249" s="5">
        <v>216</v>
      </c>
      <c r="Z2249" s="5">
        <v>304.90120430000002</v>
      </c>
      <c r="AA2249" s="5">
        <v>24304.572909999999</v>
      </c>
      <c r="AB2249" s="5">
        <v>64690</v>
      </c>
      <c r="AC2249" s="6"/>
      <c r="AD2249" s="6"/>
      <c r="AE2249" s="5" t="s">
        <v>1709</v>
      </c>
      <c r="AF2249">
        <v>2910613</v>
      </c>
      <c r="AG2249">
        <v>8003696</v>
      </c>
      <c r="AH2249">
        <v>53694</v>
      </c>
      <c r="AI2249">
        <v>216</v>
      </c>
      <c r="AJ2249">
        <v>304.90120432936499</v>
      </c>
      <c r="AK2249">
        <v>24304.572914692399</v>
      </c>
      <c r="AL2249">
        <v>599986</v>
      </c>
      <c r="AM2249" s="6"/>
      <c r="AN2249" s="6"/>
    </row>
    <row r="2250" spans="1:40" x14ac:dyDescent="0.2">
      <c r="A2250" s="5" t="s">
        <v>1709</v>
      </c>
      <c r="B2250">
        <v>3110646</v>
      </c>
      <c r="C2250">
        <v>7803663</v>
      </c>
      <c r="D2250">
        <v>53003</v>
      </c>
      <c r="E2250">
        <v>211</v>
      </c>
      <c r="F2250">
        <v>303.70329749384399</v>
      </c>
      <c r="G2250">
        <v>23729.039154568301</v>
      </c>
      <c r="H2250">
        <v>209</v>
      </c>
      <c r="I2250" s="6"/>
      <c r="J2250" s="6"/>
      <c r="K2250" s="5" t="s">
        <v>1709</v>
      </c>
      <c r="L2250">
        <v>3110646</v>
      </c>
      <c r="M2250">
        <v>7803663</v>
      </c>
      <c r="N2250">
        <v>53003</v>
      </c>
      <c r="O2250">
        <v>211</v>
      </c>
      <c r="P2250">
        <v>303.70329749384399</v>
      </c>
      <c r="Q2250">
        <v>23729.039154568301</v>
      </c>
      <c r="R2250">
        <v>599993</v>
      </c>
      <c r="S2250" s="6"/>
      <c r="T2250" s="6"/>
      <c r="U2250" s="5" t="s">
        <v>1709</v>
      </c>
      <c r="V2250" s="5">
        <v>2910613</v>
      </c>
      <c r="W2250" s="5">
        <v>8003696</v>
      </c>
      <c r="X2250" s="5">
        <v>53694</v>
      </c>
      <c r="Y2250" s="5">
        <v>216</v>
      </c>
      <c r="Z2250" s="5">
        <v>304.90120430000002</v>
      </c>
      <c r="AA2250" s="5">
        <v>24304.572909999999</v>
      </c>
      <c r="AB2250" s="5">
        <v>72029</v>
      </c>
      <c r="AC2250" s="6"/>
      <c r="AD2250" s="6"/>
      <c r="AE2250" s="5" t="s">
        <v>1709</v>
      </c>
      <c r="AF2250">
        <v>2910613</v>
      </c>
      <c r="AG2250">
        <v>8003696</v>
      </c>
      <c r="AH2250">
        <v>53694</v>
      </c>
      <c r="AI2250">
        <v>216</v>
      </c>
      <c r="AJ2250">
        <v>304.90120432936499</v>
      </c>
      <c r="AK2250">
        <v>24304.572914692399</v>
      </c>
      <c r="AL2250">
        <v>599986</v>
      </c>
      <c r="AM2250" s="6"/>
      <c r="AN2250" s="6"/>
    </row>
    <row r="2251" spans="1:40" x14ac:dyDescent="0.2">
      <c r="A2251" s="5" t="s">
        <v>1709</v>
      </c>
      <c r="B2251">
        <v>3110646</v>
      </c>
      <c r="C2251">
        <v>7803663</v>
      </c>
      <c r="D2251">
        <v>53003</v>
      </c>
      <c r="E2251">
        <v>211</v>
      </c>
      <c r="F2251">
        <v>303.70329749384399</v>
      </c>
      <c r="G2251">
        <v>23729.039154568301</v>
      </c>
      <c r="H2251">
        <v>3238</v>
      </c>
      <c r="I2251" s="6"/>
      <c r="J2251" s="6"/>
      <c r="K2251" s="5" t="s">
        <v>1709</v>
      </c>
      <c r="L2251">
        <v>3110646</v>
      </c>
      <c r="M2251">
        <v>7803663</v>
      </c>
      <c r="N2251">
        <v>53003</v>
      </c>
      <c r="O2251">
        <v>211</v>
      </c>
      <c r="P2251">
        <v>303.70329749384399</v>
      </c>
      <c r="Q2251">
        <v>23729.039154568301</v>
      </c>
      <c r="R2251">
        <v>599996</v>
      </c>
      <c r="S2251" s="6"/>
      <c r="T2251" s="6"/>
      <c r="U2251" s="5" t="s">
        <v>1709</v>
      </c>
      <c r="V2251" s="5">
        <v>2910613</v>
      </c>
      <c r="W2251" s="5">
        <v>8003696</v>
      </c>
      <c r="X2251" s="5">
        <v>53694</v>
      </c>
      <c r="Y2251" s="5">
        <v>216</v>
      </c>
      <c r="Z2251" s="5">
        <v>304.90120430000002</v>
      </c>
      <c r="AA2251" s="5">
        <v>24304.572909999999</v>
      </c>
      <c r="AB2251" s="5">
        <v>76624</v>
      </c>
      <c r="AC2251" s="6"/>
      <c r="AD2251" s="6"/>
      <c r="AE2251" s="5" t="s">
        <v>1709</v>
      </c>
      <c r="AF2251">
        <v>2910613</v>
      </c>
      <c r="AG2251">
        <v>8003696</v>
      </c>
      <c r="AH2251">
        <v>53694</v>
      </c>
      <c r="AI2251">
        <v>216</v>
      </c>
      <c r="AJ2251">
        <v>304.90120432936499</v>
      </c>
      <c r="AK2251">
        <v>24304.572914692399</v>
      </c>
      <c r="AL2251">
        <v>599990</v>
      </c>
      <c r="AM2251" s="6"/>
      <c r="AN2251" s="6"/>
    </row>
    <row r="2252" spans="1:40" x14ac:dyDescent="0.2">
      <c r="A2252" s="5" t="s">
        <v>1713</v>
      </c>
      <c r="B2252">
        <v>0</v>
      </c>
      <c r="C2252">
        <v>992</v>
      </c>
      <c r="D2252">
        <v>1192</v>
      </c>
      <c r="E2252">
        <v>211</v>
      </c>
      <c r="F2252">
        <v>382</v>
      </c>
      <c r="G2252">
        <v>88.019999999999897</v>
      </c>
      <c r="H2252">
        <v>166</v>
      </c>
      <c r="I2252" s="6">
        <f t="shared" ref="I2252:J2252" si="1568">AVERAGE(G2252:G2261)</f>
        <v>512.53412067859051</v>
      </c>
      <c r="J2252" s="6">
        <f t="shared" si="1568"/>
        <v>1025.4000000000001</v>
      </c>
      <c r="K2252" s="5" t="s">
        <v>1713</v>
      </c>
      <c r="L2252">
        <v>245</v>
      </c>
      <c r="M2252">
        <v>747</v>
      </c>
      <c r="N2252">
        <v>1347</v>
      </c>
      <c r="O2252">
        <v>212</v>
      </c>
      <c r="P2252">
        <v>267.130066561192</v>
      </c>
      <c r="Q2252">
        <v>574.99410763815195</v>
      </c>
      <c r="R2252">
        <v>599994</v>
      </c>
      <c r="S2252" s="6">
        <f t="shared" ref="S2252" si="1569">AVERAGE(Q2252:Q2261)</f>
        <v>564.28988170812715</v>
      </c>
      <c r="T2252" s="6">
        <f t="shared" ref="T2252" si="1570">AVERAGE(R2252:R2261)</f>
        <v>600073.9</v>
      </c>
      <c r="U2252" s="5" t="s">
        <v>1713</v>
      </c>
      <c r="V2252" s="5">
        <v>123</v>
      </c>
      <c r="W2252" s="5">
        <v>869</v>
      </c>
      <c r="X2252" s="5">
        <v>1469</v>
      </c>
      <c r="Y2252" s="5">
        <v>218</v>
      </c>
      <c r="Z2252" s="5">
        <v>280.68499880000002</v>
      </c>
      <c r="AA2252" s="5">
        <v>657.82035340000004</v>
      </c>
      <c r="AB2252" s="5">
        <v>60716</v>
      </c>
      <c r="AC2252" s="6">
        <f t="shared" ref="AC2252" si="1571">AVERAGE(AA2252:AA2261)</f>
        <v>657.82035340000016</v>
      </c>
      <c r="AD2252" s="6">
        <f t="shared" ref="AD2252" si="1572">AVERAGE(AB2252:AB2261)</f>
        <v>63591.199999999997</v>
      </c>
      <c r="AE2252" s="5" t="s">
        <v>1713</v>
      </c>
      <c r="AF2252">
        <v>245</v>
      </c>
      <c r="AG2252">
        <v>747</v>
      </c>
      <c r="AH2252">
        <v>1347</v>
      </c>
      <c r="AI2252">
        <v>212</v>
      </c>
      <c r="AJ2252">
        <v>251.706999944025</v>
      </c>
      <c r="AK2252">
        <v>619.56677016176604</v>
      </c>
      <c r="AL2252">
        <v>599980</v>
      </c>
      <c r="AM2252" s="6">
        <f t="shared" ref="AM2252" si="1573">AVERAGE(AK2252:AK2261)</f>
        <v>577.66168046521148</v>
      </c>
      <c r="AN2252" s="6">
        <f t="shared" ref="AN2252" si="1574">AVERAGE(AL2252:AL2261)</f>
        <v>599982.19999999995</v>
      </c>
    </row>
    <row r="2253" spans="1:40" x14ac:dyDescent="0.2">
      <c r="A2253" s="5" t="s">
        <v>1713</v>
      </c>
      <c r="B2253">
        <v>302</v>
      </c>
      <c r="C2253">
        <v>690</v>
      </c>
      <c r="D2253">
        <v>1290</v>
      </c>
      <c r="E2253">
        <v>211</v>
      </c>
      <c r="F2253">
        <v>252.69814660569301</v>
      </c>
      <c r="G2253">
        <v>559.70235630954505</v>
      </c>
      <c r="H2253">
        <v>158</v>
      </c>
      <c r="I2253" s="6"/>
      <c r="J2253" s="6"/>
      <c r="K2253" s="5" t="s">
        <v>1713</v>
      </c>
      <c r="L2253">
        <v>245</v>
      </c>
      <c r="M2253">
        <v>747</v>
      </c>
      <c r="N2253">
        <v>1347</v>
      </c>
      <c r="O2253">
        <v>212</v>
      </c>
      <c r="P2253">
        <v>267.130066561192</v>
      </c>
      <c r="Q2253">
        <v>574.99410763815195</v>
      </c>
      <c r="R2253">
        <v>599995</v>
      </c>
      <c r="S2253" s="6"/>
      <c r="T2253" s="6"/>
      <c r="U2253" s="5" t="s">
        <v>1713</v>
      </c>
      <c r="V2253" s="5">
        <v>123</v>
      </c>
      <c r="W2253" s="5">
        <v>869</v>
      </c>
      <c r="X2253" s="5">
        <v>1469</v>
      </c>
      <c r="Y2253" s="5">
        <v>218</v>
      </c>
      <c r="Z2253" s="5">
        <v>280.68499880000002</v>
      </c>
      <c r="AA2253" s="5">
        <v>657.82035340000004</v>
      </c>
      <c r="AB2253" s="5">
        <v>60747</v>
      </c>
      <c r="AC2253" s="6"/>
      <c r="AD2253" s="6"/>
      <c r="AE2253" s="5" t="s">
        <v>1713</v>
      </c>
      <c r="AF2253">
        <v>245</v>
      </c>
      <c r="AG2253">
        <v>747</v>
      </c>
      <c r="AH2253">
        <v>1347</v>
      </c>
      <c r="AI2253">
        <v>212</v>
      </c>
      <c r="AJ2253">
        <v>251.706999944025</v>
      </c>
      <c r="AK2253">
        <v>619.56677016176604</v>
      </c>
      <c r="AL2253">
        <v>599981</v>
      </c>
      <c r="AM2253" s="6"/>
      <c r="AN2253" s="6"/>
    </row>
    <row r="2254" spans="1:40" x14ac:dyDescent="0.2">
      <c r="A2254" s="5" t="s">
        <v>1713</v>
      </c>
      <c r="B2254">
        <v>302</v>
      </c>
      <c r="C2254">
        <v>690</v>
      </c>
      <c r="D2254">
        <v>1290</v>
      </c>
      <c r="E2254">
        <v>211</v>
      </c>
      <c r="F2254">
        <v>252.69814660569301</v>
      </c>
      <c r="G2254">
        <v>559.70235630954505</v>
      </c>
      <c r="H2254">
        <v>163</v>
      </c>
      <c r="I2254" s="6"/>
      <c r="J2254" s="6"/>
      <c r="K2254" s="5" t="s">
        <v>1713</v>
      </c>
      <c r="L2254">
        <v>245</v>
      </c>
      <c r="M2254">
        <v>747</v>
      </c>
      <c r="N2254">
        <v>1347</v>
      </c>
      <c r="O2254">
        <v>212</v>
      </c>
      <c r="P2254">
        <v>267.130066561192</v>
      </c>
      <c r="Q2254">
        <v>574.99410763815195</v>
      </c>
      <c r="R2254">
        <v>599997</v>
      </c>
      <c r="S2254" s="6"/>
      <c r="T2254" s="6"/>
      <c r="U2254" s="5" t="s">
        <v>1713</v>
      </c>
      <c r="V2254" s="5">
        <v>123</v>
      </c>
      <c r="W2254" s="5">
        <v>869</v>
      </c>
      <c r="X2254" s="5">
        <v>1469</v>
      </c>
      <c r="Y2254" s="5">
        <v>218</v>
      </c>
      <c r="Z2254" s="5">
        <v>280.68499880000002</v>
      </c>
      <c r="AA2254" s="5">
        <v>657.82035340000004</v>
      </c>
      <c r="AB2254" s="5">
        <v>60825</v>
      </c>
      <c r="AC2254" s="6"/>
      <c r="AD2254" s="6"/>
      <c r="AE2254" s="5" t="s">
        <v>1713</v>
      </c>
      <c r="AF2254">
        <v>245</v>
      </c>
      <c r="AG2254">
        <v>747</v>
      </c>
      <c r="AH2254">
        <v>1347</v>
      </c>
      <c r="AI2254">
        <v>212</v>
      </c>
      <c r="AJ2254">
        <v>251.706999944025</v>
      </c>
      <c r="AK2254">
        <v>619.56677016176604</v>
      </c>
      <c r="AL2254">
        <v>599983</v>
      </c>
      <c r="AM2254" s="6"/>
      <c r="AN2254" s="6"/>
    </row>
    <row r="2255" spans="1:40" x14ac:dyDescent="0.2">
      <c r="A2255" s="5" t="s">
        <v>1713</v>
      </c>
      <c r="B2255">
        <v>302</v>
      </c>
      <c r="C2255">
        <v>690</v>
      </c>
      <c r="D2255">
        <v>1290</v>
      </c>
      <c r="E2255">
        <v>211</v>
      </c>
      <c r="F2255">
        <v>252.69814660569301</v>
      </c>
      <c r="G2255">
        <v>559.70235630954505</v>
      </c>
      <c r="H2255">
        <v>167</v>
      </c>
      <c r="I2255" s="6"/>
      <c r="J2255" s="6"/>
      <c r="K2255" s="5" t="s">
        <v>1713</v>
      </c>
      <c r="L2255">
        <v>302</v>
      </c>
      <c r="M2255">
        <v>690</v>
      </c>
      <c r="N2255">
        <v>1290</v>
      </c>
      <c r="O2255">
        <v>211</v>
      </c>
      <c r="P2255">
        <v>252.69814660569301</v>
      </c>
      <c r="Q2255">
        <v>559.70235630954505</v>
      </c>
      <c r="R2255">
        <v>599994</v>
      </c>
      <c r="S2255" s="6"/>
      <c r="T2255" s="6"/>
      <c r="U2255" s="5" t="s">
        <v>1713</v>
      </c>
      <c r="V2255" s="5">
        <v>123</v>
      </c>
      <c r="W2255" s="5">
        <v>869</v>
      </c>
      <c r="X2255" s="5">
        <v>1469</v>
      </c>
      <c r="Y2255" s="5">
        <v>218</v>
      </c>
      <c r="Z2255" s="5">
        <v>280.68499880000002</v>
      </c>
      <c r="AA2255" s="5">
        <v>657.82035340000004</v>
      </c>
      <c r="AB2255" s="5">
        <v>60970</v>
      </c>
      <c r="AC2255" s="6"/>
      <c r="AD2255" s="6"/>
      <c r="AE2255" s="5" t="s">
        <v>1713</v>
      </c>
      <c r="AF2255">
        <v>302</v>
      </c>
      <c r="AG2255">
        <v>690</v>
      </c>
      <c r="AH2255">
        <v>1290</v>
      </c>
      <c r="AI2255">
        <v>211</v>
      </c>
      <c r="AJ2255">
        <v>252.69814660569301</v>
      </c>
      <c r="AK2255">
        <v>559.70235630954505</v>
      </c>
      <c r="AL2255">
        <v>599981</v>
      </c>
      <c r="AM2255" s="6"/>
      <c r="AN2255" s="6"/>
    </row>
    <row r="2256" spans="1:40" x14ac:dyDescent="0.2">
      <c r="A2256" s="5" t="s">
        <v>1713</v>
      </c>
      <c r="B2256">
        <v>302</v>
      </c>
      <c r="C2256">
        <v>690</v>
      </c>
      <c r="D2256">
        <v>1290</v>
      </c>
      <c r="E2256">
        <v>211</v>
      </c>
      <c r="F2256">
        <v>252.69814660569301</v>
      </c>
      <c r="G2256">
        <v>559.70235630954505</v>
      </c>
      <c r="H2256">
        <v>169</v>
      </c>
      <c r="I2256" s="6"/>
      <c r="J2256" s="6"/>
      <c r="K2256" s="5" t="s">
        <v>1713</v>
      </c>
      <c r="L2256">
        <v>302</v>
      </c>
      <c r="M2256">
        <v>690</v>
      </c>
      <c r="N2256">
        <v>1290</v>
      </c>
      <c r="O2256">
        <v>211</v>
      </c>
      <c r="P2256">
        <v>252.69814660569301</v>
      </c>
      <c r="Q2256">
        <v>559.70235630954505</v>
      </c>
      <c r="R2256">
        <v>599995</v>
      </c>
      <c r="S2256" s="6"/>
      <c r="T2256" s="6"/>
      <c r="U2256" s="5" t="s">
        <v>1713</v>
      </c>
      <c r="V2256" s="5">
        <v>123</v>
      </c>
      <c r="W2256" s="5">
        <v>869</v>
      </c>
      <c r="X2256" s="5">
        <v>1469</v>
      </c>
      <c r="Y2256" s="5">
        <v>218</v>
      </c>
      <c r="Z2256" s="5">
        <v>280.68499880000002</v>
      </c>
      <c r="AA2256" s="5">
        <v>657.82035340000004</v>
      </c>
      <c r="AB2256" s="5">
        <v>61070</v>
      </c>
      <c r="AC2256" s="6"/>
      <c r="AD2256" s="6"/>
      <c r="AE2256" s="5" t="s">
        <v>1713</v>
      </c>
      <c r="AF2256">
        <v>302</v>
      </c>
      <c r="AG2256">
        <v>690</v>
      </c>
      <c r="AH2256">
        <v>1290</v>
      </c>
      <c r="AI2256">
        <v>211</v>
      </c>
      <c r="AJ2256">
        <v>252.69814660569301</v>
      </c>
      <c r="AK2256">
        <v>559.70235630954505</v>
      </c>
      <c r="AL2256">
        <v>599981</v>
      </c>
      <c r="AM2256" s="6"/>
      <c r="AN2256" s="6"/>
    </row>
    <row r="2257" spans="1:40" x14ac:dyDescent="0.2">
      <c r="A2257" s="5" t="s">
        <v>1713</v>
      </c>
      <c r="B2257">
        <v>302</v>
      </c>
      <c r="C2257">
        <v>690</v>
      </c>
      <c r="D2257">
        <v>1290</v>
      </c>
      <c r="E2257">
        <v>211</v>
      </c>
      <c r="F2257">
        <v>252.69814660569301</v>
      </c>
      <c r="G2257">
        <v>559.70235630954505</v>
      </c>
      <c r="H2257">
        <v>184</v>
      </c>
      <c r="I2257" s="6"/>
      <c r="J2257" s="6"/>
      <c r="K2257" s="5" t="s">
        <v>1713</v>
      </c>
      <c r="L2257">
        <v>302</v>
      </c>
      <c r="M2257">
        <v>690</v>
      </c>
      <c r="N2257">
        <v>1290</v>
      </c>
      <c r="O2257">
        <v>211</v>
      </c>
      <c r="P2257">
        <v>252.69814660569301</v>
      </c>
      <c r="Q2257">
        <v>559.70235630954505</v>
      </c>
      <c r="R2257">
        <v>599995</v>
      </c>
      <c r="S2257" s="6"/>
      <c r="T2257" s="6"/>
      <c r="U2257" s="5" t="s">
        <v>1713</v>
      </c>
      <c r="V2257" s="5">
        <v>123</v>
      </c>
      <c r="W2257" s="5">
        <v>869</v>
      </c>
      <c r="X2257" s="5">
        <v>1469</v>
      </c>
      <c r="Y2257" s="5">
        <v>218</v>
      </c>
      <c r="Z2257" s="5">
        <v>280.68499880000002</v>
      </c>
      <c r="AA2257" s="5">
        <v>657.82035340000004</v>
      </c>
      <c r="AB2257" s="5">
        <v>61173</v>
      </c>
      <c r="AC2257" s="6"/>
      <c r="AD2257" s="6"/>
      <c r="AE2257" s="5" t="s">
        <v>1713</v>
      </c>
      <c r="AF2257">
        <v>302</v>
      </c>
      <c r="AG2257">
        <v>690</v>
      </c>
      <c r="AH2257">
        <v>1290</v>
      </c>
      <c r="AI2257">
        <v>211</v>
      </c>
      <c r="AJ2257">
        <v>252.69814660569301</v>
      </c>
      <c r="AK2257">
        <v>559.70235630954505</v>
      </c>
      <c r="AL2257">
        <v>599981</v>
      </c>
      <c r="AM2257" s="6"/>
      <c r="AN2257" s="6"/>
    </row>
    <row r="2258" spans="1:40" x14ac:dyDescent="0.2">
      <c r="A2258" s="5" t="s">
        <v>1713</v>
      </c>
      <c r="B2258">
        <v>302</v>
      </c>
      <c r="C2258">
        <v>690</v>
      </c>
      <c r="D2258">
        <v>1290</v>
      </c>
      <c r="E2258">
        <v>211</v>
      </c>
      <c r="F2258">
        <v>252.69814660569301</v>
      </c>
      <c r="G2258">
        <v>559.70235630954505</v>
      </c>
      <c r="H2258">
        <v>189</v>
      </c>
      <c r="I2258" s="6"/>
      <c r="J2258" s="6"/>
      <c r="K2258" s="5" t="s">
        <v>1713</v>
      </c>
      <c r="L2258">
        <v>302</v>
      </c>
      <c r="M2258">
        <v>690</v>
      </c>
      <c r="N2258">
        <v>1290</v>
      </c>
      <c r="O2258">
        <v>211</v>
      </c>
      <c r="P2258">
        <v>252.69814660569301</v>
      </c>
      <c r="Q2258">
        <v>559.70235630954505</v>
      </c>
      <c r="R2258">
        <v>599996</v>
      </c>
      <c r="S2258" s="6"/>
      <c r="T2258" s="6"/>
      <c r="U2258" s="5" t="s">
        <v>1713</v>
      </c>
      <c r="V2258" s="5">
        <v>123</v>
      </c>
      <c r="W2258" s="5">
        <v>869</v>
      </c>
      <c r="X2258" s="5">
        <v>1469</v>
      </c>
      <c r="Y2258" s="5">
        <v>218</v>
      </c>
      <c r="Z2258" s="5">
        <v>280.68499880000002</v>
      </c>
      <c r="AA2258" s="5">
        <v>657.82035340000004</v>
      </c>
      <c r="AB2258" s="5">
        <v>61184</v>
      </c>
      <c r="AC2258" s="6"/>
      <c r="AD2258" s="6"/>
      <c r="AE2258" s="5" t="s">
        <v>1713</v>
      </c>
      <c r="AF2258">
        <v>302</v>
      </c>
      <c r="AG2258">
        <v>690</v>
      </c>
      <c r="AH2258">
        <v>1290</v>
      </c>
      <c r="AI2258">
        <v>211</v>
      </c>
      <c r="AJ2258">
        <v>252.69814660569301</v>
      </c>
      <c r="AK2258">
        <v>559.70235630954505</v>
      </c>
      <c r="AL2258">
        <v>599981</v>
      </c>
      <c r="AM2258" s="6"/>
      <c r="AN2258" s="6"/>
    </row>
    <row r="2259" spans="1:40" x14ac:dyDescent="0.2">
      <c r="A2259" s="5" t="s">
        <v>1713</v>
      </c>
      <c r="B2259">
        <v>302</v>
      </c>
      <c r="C2259">
        <v>690</v>
      </c>
      <c r="D2259">
        <v>1290</v>
      </c>
      <c r="E2259">
        <v>211</v>
      </c>
      <c r="F2259">
        <v>252.69814660569301</v>
      </c>
      <c r="G2259">
        <v>559.70235630954505</v>
      </c>
      <c r="H2259">
        <v>2204</v>
      </c>
      <c r="I2259" s="6"/>
      <c r="J2259" s="6"/>
      <c r="K2259" s="5" t="s">
        <v>1713</v>
      </c>
      <c r="L2259">
        <v>302</v>
      </c>
      <c r="M2259">
        <v>690</v>
      </c>
      <c r="N2259">
        <v>1290</v>
      </c>
      <c r="O2259">
        <v>211</v>
      </c>
      <c r="P2259">
        <v>252.69814660569301</v>
      </c>
      <c r="Q2259">
        <v>559.70235630954505</v>
      </c>
      <c r="R2259">
        <v>599998</v>
      </c>
      <c r="S2259" s="6"/>
      <c r="T2259" s="6"/>
      <c r="U2259" s="5" t="s">
        <v>1713</v>
      </c>
      <c r="V2259" s="5">
        <v>123</v>
      </c>
      <c r="W2259" s="5">
        <v>869</v>
      </c>
      <c r="X2259" s="5">
        <v>1469</v>
      </c>
      <c r="Y2259" s="5">
        <v>218</v>
      </c>
      <c r="Z2259" s="5">
        <v>280.68499880000002</v>
      </c>
      <c r="AA2259" s="5">
        <v>657.82035340000004</v>
      </c>
      <c r="AB2259" s="5">
        <v>67472</v>
      </c>
      <c r="AC2259" s="6"/>
      <c r="AD2259" s="6"/>
      <c r="AE2259" s="5" t="s">
        <v>1713</v>
      </c>
      <c r="AF2259">
        <v>302</v>
      </c>
      <c r="AG2259">
        <v>690</v>
      </c>
      <c r="AH2259">
        <v>1290</v>
      </c>
      <c r="AI2259">
        <v>211</v>
      </c>
      <c r="AJ2259">
        <v>252.69814660569301</v>
      </c>
      <c r="AK2259">
        <v>559.70235630954505</v>
      </c>
      <c r="AL2259">
        <v>599982</v>
      </c>
      <c r="AM2259" s="6"/>
      <c r="AN2259" s="6"/>
    </row>
    <row r="2260" spans="1:40" x14ac:dyDescent="0.2">
      <c r="A2260" s="5" t="s">
        <v>1713</v>
      </c>
      <c r="B2260">
        <v>302</v>
      </c>
      <c r="C2260">
        <v>690</v>
      </c>
      <c r="D2260">
        <v>1290</v>
      </c>
      <c r="E2260">
        <v>211</v>
      </c>
      <c r="F2260">
        <v>252.69814660569301</v>
      </c>
      <c r="G2260">
        <v>559.70235630954505</v>
      </c>
      <c r="H2260">
        <v>2919</v>
      </c>
      <c r="I2260" s="6"/>
      <c r="J2260" s="6"/>
      <c r="K2260" s="5" t="s">
        <v>1713</v>
      </c>
      <c r="L2260">
        <v>302</v>
      </c>
      <c r="M2260">
        <v>690</v>
      </c>
      <c r="N2260">
        <v>1290</v>
      </c>
      <c r="O2260">
        <v>211</v>
      </c>
      <c r="P2260">
        <v>252.69814660569301</v>
      </c>
      <c r="Q2260">
        <v>559.70235630954505</v>
      </c>
      <c r="R2260">
        <v>599999</v>
      </c>
      <c r="S2260" s="6"/>
      <c r="T2260" s="6"/>
      <c r="U2260" s="5" t="s">
        <v>1713</v>
      </c>
      <c r="V2260" s="5">
        <v>123</v>
      </c>
      <c r="W2260" s="5">
        <v>869</v>
      </c>
      <c r="X2260" s="5">
        <v>1469</v>
      </c>
      <c r="Y2260" s="5">
        <v>218</v>
      </c>
      <c r="Z2260" s="5">
        <v>280.68499880000002</v>
      </c>
      <c r="AA2260" s="5">
        <v>657.82035340000004</v>
      </c>
      <c r="AB2260" s="5">
        <v>70155</v>
      </c>
      <c r="AC2260" s="6"/>
      <c r="AD2260" s="6"/>
      <c r="AE2260" s="5" t="s">
        <v>1713</v>
      </c>
      <c r="AF2260">
        <v>302</v>
      </c>
      <c r="AG2260">
        <v>690</v>
      </c>
      <c r="AH2260">
        <v>1290</v>
      </c>
      <c r="AI2260">
        <v>211</v>
      </c>
      <c r="AJ2260">
        <v>252.69814660569301</v>
      </c>
      <c r="AK2260">
        <v>559.70235630954505</v>
      </c>
      <c r="AL2260">
        <v>599982</v>
      </c>
      <c r="AM2260" s="6"/>
      <c r="AN2260" s="6"/>
    </row>
    <row r="2261" spans="1:40" x14ac:dyDescent="0.2">
      <c r="A2261" s="5" t="s">
        <v>1713</v>
      </c>
      <c r="B2261">
        <v>302</v>
      </c>
      <c r="C2261">
        <v>690</v>
      </c>
      <c r="D2261">
        <v>1290</v>
      </c>
      <c r="E2261">
        <v>211</v>
      </c>
      <c r="F2261">
        <v>252.69814660569301</v>
      </c>
      <c r="G2261">
        <v>559.70235630954505</v>
      </c>
      <c r="H2261">
        <v>3935</v>
      </c>
      <c r="I2261" s="6"/>
      <c r="J2261" s="6"/>
      <c r="K2261" s="5" t="s">
        <v>1713</v>
      </c>
      <c r="L2261">
        <v>302</v>
      </c>
      <c r="M2261">
        <v>690</v>
      </c>
      <c r="N2261">
        <v>1290</v>
      </c>
      <c r="O2261">
        <v>211</v>
      </c>
      <c r="P2261">
        <v>252.69814660569301</v>
      </c>
      <c r="Q2261">
        <v>559.70235630954505</v>
      </c>
      <c r="R2261">
        <v>600776</v>
      </c>
      <c r="S2261" s="6"/>
      <c r="T2261" s="6"/>
      <c r="U2261" s="5" t="s">
        <v>1713</v>
      </c>
      <c r="V2261" s="5">
        <v>123</v>
      </c>
      <c r="W2261" s="5">
        <v>869</v>
      </c>
      <c r="X2261" s="5">
        <v>1469</v>
      </c>
      <c r="Y2261" s="5">
        <v>218</v>
      </c>
      <c r="Z2261" s="5">
        <v>280.68499880000002</v>
      </c>
      <c r="AA2261" s="5">
        <v>657.82035340000004</v>
      </c>
      <c r="AB2261" s="5">
        <v>71600</v>
      </c>
      <c r="AC2261" s="6"/>
      <c r="AD2261" s="6"/>
      <c r="AE2261" s="5" t="s">
        <v>1713</v>
      </c>
      <c r="AF2261">
        <v>302</v>
      </c>
      <c r="AG2261">
        <v>690</v>
      </c>
      <c r="AH2261">
        <v>1290</v>
      </c>
      <c r="AI2261">
        <v>211</v>
      </c>
      <c r="AJ2261">
        <v>252.69814660569301</v>
      </c>
      <c r="AK2261">
        <v>559.70235630954505</v>
      </c>
      <c r="AL2261">
        <v>599990</v>
      </c>
      <c r="AM2261" s="6"/>
      <c r="AN2261" s="6"/>
    </row>
    <row r="2262" spans="1:40" x14ac:dyDescent="0.2">
      <c r="A2262" s="5" t="s">
        <v>1714</v>
      </c>
      <c r="B2262">
        <v>347</v>
      </c>
      <c r="C2262">
        <v>3112</v>
      </c>
      <c r="D2262">
        <v>4312</v>
      </c>
      <c r="E2262">
        <v>211</v>
      </c>
      <c r="F2262">
        <v>335.47385005682798</v>
      </c>
      <c r="G2262">
        <v>1567.8239065351399</v>
      </c>
      <c r="H2262">
        <v>179</v>
      </c>
      <c r="I2262" s="6">
        <f t="shared" ref="I2262:J2262" si="1575">AVERAGE(G2262:G2271)</f>
        <v>1402.3819120896653</v>
      </c>
      <c r="J2262" s="6">
        <f t="shared" si="1575"/>
        <v>741.2</v>
      </c>
      <c r="K2262" s="5" t="s">
        <v>1714</v>
      </c>
      <c r="L2262">
        <v>347</v>
      </c>
      <c r="M2262">
        <v>3112</v>
      </c>
      <c r="N2262">
        <v>4312</v>
      </c>
      <c r="O2262">
        <v>211</v>
      </c>
      <c r="P2262">
        <v>335.47385005682798</v>
      </c>
      <c r="Q2262">
        <v>1567.8239065351399</v>
      </c>
      <c r="R2262">
        <v>599734</v>
      </c>
      <c r="S2262" s="6">
        <f t="shared" ref="S2262" si="1576">AVERAGE(Q2262:Q2271)</f>
        <v>1578.74371683553</v>
      </c>
      <c r="T2262" s="6">
        <f t="shared" ref="T2262" si="1577">AVERAGE(R2262:R2271)</f>
        <v>599969.80000000005</v>
      </c>
      <c r="U2262" s="5" t="s">
        <v>1714</v>
      </c>
      <c r="V2262" s="5">
        <v>347</v>
      </c>
      <c r="W2262" s="5">
        <v>3112</v>
      </c>
      <c r="X2262" s="5">
        <v>4312</v>
      </c>
      <c r="Y2262" s="5">
        <v>211</v>
      </c>
      <c r="Z2262" s="5">
        <v>335.47385009999999</v>
      </c>
      <c r="AA2262" s="5">
        <v>1567.823907</v>
      </c>
      <c r="AB2262" s="5">
        <v>60447</v>
      </c>
      <c r="AC2262" s="6">
        <f t="shared" ref="AC2262" si="1578">AVERAGE(AA2262:AA2271)</f>
        <v>1567.823907</v>
      </c>
      <c r="AD2262" s="6">
        <f t="shared" ref="AD2262" si="1579">AVERAGE(AB2262:AB2271)</f>
        <v>62595</v>
      </c>
      <c r="AE2262" s="5" t="s">
        <v>1714</v>
      </c>
      <c r="AF2262">
        <v>347</v>
      </c>
      <c r="AG2262">
        <v>3112</v>
      </c>
      <c r="AH2262">
        <v>4312</v>
      </c>
      <c r="AI2262">
        <v>211</v>
      </c>
      <c r="AJ2262">
        <v>335.47385005682798</v>
      </c>
      <c r="AK2262">
        <v>1567.8239065351399</v>
      </c>
      <c r="AL2262">
        <v>599980</v>
      </c>
      <c r="AM2262" s="6">
        <f t="shared" ref="AM2262" si="1580">AVERAGE(AK2262:AK2271)</f>
        <v>1595.1234322861151</v>
      </c>
      <c r="AN2262" s="6">
        <f t="shared" ref="AN2262" si="1581">AVERAGE(AL2262:AL2271)</f>
        <v>599981.5</v>
      </c>
    </row>
    <row r="2263" spans="1:40" x14ac:dyDescent="0.2">
      <c r="A2263" s="5" t="s">
        <v>1714</v>
      </c>
      <c r="B2263">
        <v>421</v>
      </c>
      <c r="C2263">
        <v>3038</v>
      </c>
      <c r="D2263">
        <v>4638</v>
      </c>
      <c r="E2263">
        <v>211</v>
      </c>
      <c r="F2263">
        <v>397.79957600704199</v>
      </c>
      <c r="G2263">
        <v>1383.9994682623901</v>
      </c>
      <c r="H2263">
        <v>154</v>
      </c>
      <c r="I2263" s="6"/>
      <c r="J2263" s="6"/>
      <c r="K2263" s="5" t="s">
        <v>1714</v>
      </c>
      <c r="L2263">
        <v>347</v>
      </c>
      <c r="M2263">
        <v>3112</v>
      </c>
      <c r="N2263">
        <v>4312</v>
      </c>
      <c r="O2263">
        <v>211</v>
      </c>
      <c r="P2263">
        <v>335.47385005682798</v>
      </c>
      <c r="Q2263">
        <v>1567.8239065351399</v>
      </c>
      <c r="R2263">
        <v>599994</v>
      </c>
      <c r="S2263" s="6"/>
      <c r="T2263" s="6"/>
      <c r="U2263" s="5" t="s">
        <v>1714</v>
      </c>
      <c r="V2263" s="5">
        <v>347</v>
      </c>
      <c r="W2263" s="5">
        <v>3112</v>
      </c>
      <c r="X2263" s="5">
        <v>4312</v>
      </c>
      <c r="Y2263" s="5">
        <v>211</v>
      </c>
      <c r="Z2263" s="5">
        <v>335.47385009999999</v>
      </c>
      <c r="AA2263" s="5">
        <v>1567.823907</v>
      </c>
      <c r="AB2263" s="5">
        <v>60547</v>
      </c>
      <c r="AC2263" s="6"/>
      <c r="AD2263" s="6"/>
      <c r="AE2263" s="5" t="s">
        <v>1714</v>
      </c>
      <c r="AF2263">
        <v>347</v>
      </c>
      <c r="AG2263">
        <v>3112</v>
      </c>
      <c r="AH2263">
        <v>4312</v>
      </c>
      <c r="AI2263">
        <v>211</v>
      </c>
      <c r="AJ2263">
        <v>335.47385005682798</v>
      </c>
      <c r="AK2263">
        <v>1567.8239065351399</v>
      </c>
      <c r="AL2263">
        <v>599980</v>
      </c>
      <c r="AM2263" s="6"/>
      <c r="AN2263" s="6"/>
    </row>
    <row r="2264" spans="1:40" x14ac:dyDescent="0.2">
      <c r="A2264" s="5" t="s">
        <v>1714</v>
      </c>
      <c r="B2264">
        <v>421</v>
      </c>
      <c r="C2264">
        <v>3038</v>
      </c>
      <c r="D2264">
        <v>4638</v>
      </c>
      <c r="E2264">
        <v>211</v>
      </c>
      <c r="F2264">
        <v>397.79957600704199</v>
      </c>
      <c r="G2264">
        <v>1383.9994682623901</v>
      </c>
      <c r="H2264">
        <v>166</v>
      </c>
      <c r="I2264" s="6"/>
      <c r="J2264" s="6"/>
      <c r="K2264" s="5" t="s">
        <v>1714</v>
      </c>
      <c r="L2264">
        <v>347</v>
      </c>
      <c r="M2264">
        <v>3112</v>
      </c>
      <c r="N2264">
        <v>4312</v>
      </c>
      <c r="O2264">
        <v>211</v>
      </c>
      <c r="P2264">
        <v>335.47385005682798</v>
      </c>
      <c r="Q2264">
        <v>1567.8239065351399</v>
      </c>
      <c r="R2264">
        <v>599995</v>
      </c>
      <c r="S2264" s="6"/>
      <c r="T2264" s="6"/>
      <c r="U2264" s="5" t="s">
        <v>1714</v>
      </c>
      <c r="V2264" s="5">
        <v>347</v>
      </c>
      <c r="W2264" s="5">
        <v>3112</v>
      </c>
      <c r="X2264" s="5">
        <v>4312</v>
      </c>
      <c r="Y2264" s="5">
        <v>211</v>
      </c>
      <c r="Z2264" s="5">
        <v>335.47385009999999</v>
      </c>
      <c r="AA2264" s="5">
        <v>1567.823907</v>
      </c>
      <c r="AB2264" s="5">
        <v>60567</v>
      </c>
      <c r="AC2264" s="6"/>
      <c r="AD2264" s="6"/>
      <c r="AE2264" s="5" t="s">
        <v>1714</v>
      </c>
      <c r="AF2264">
        <v>347</v>
      </c>
      <c r="AG2264">
        <v>3112</v>
      </c>
      <c r="AH2264">
        <v>4312</v>
      </c>
      <c r="AI2264">
        <v>211</v>
      </c>
      <c r="AJ2264">
        <v>335.47385005682798</v>
      </c>
      <c r="AK2264">
        <v>1567.8239065351399</v>
      </c>
      <c r="AL2264">
        <v>599981</v>
      </c>
      <c r="AM2264" s="6"/>
      <c r="AN2264" s="6"/>
    </row>
    <row r="2265" spans="1:40" x14ac:dyDescent="0.2">
      <c r="A2265" s="5" t="s">
        <v>1714</v>
      </c>
      <c r="B2265">
        <v>421</v>
      </c>
      <c r="C2265">
        <v>3038</v>
      </c>
      <c r="D2265">
        <v>4638</v>
      </c>
      <c r="E2265">
        <v>211</v>
      </c>
      <c r="F2265">
        <v>397.79957600704199</v>
      </c>
      <c r="G2265">
        <v>1383.9994682623901</v>
      </c>
      <c r="H2265">
        <v>167</v>
      </c>
      <c r="I2265" s="6"/>
      <c r="J2265" s="6"/>
      <c r="K2265" s="5" t="s">
        <v>1714</v>
      </c>
      <c r="L2265">
        <v>347</v>
      </c>
      <c r="M2265">
        <v>3112</v>
      </c>
      <c r="N2265">
        <v>4312</v>
      </c>
      <c r="O2265">
        <v>211</v>
      </c>
      <c r="P2265">
        <v>335.47385005682798</v>
      </c>
      <c r="Q2265">
        <v>1567.8239065351399</v>
      </c>
      <c r="R2265">
        <v>599996</v>
      </c>
      <c r="S2265" s="6"/>
      <c r="T2265" s="6"/>
      <c r="U2265" s="5" t="s">
        <v>1714</v>
      </c>
      <c r="V2265" s="5">
        <v>347</v>
      </c>
      <c r="W2265" s="5">
        <v>3112</v>
      </c>
      <c r="X2265" s="5">
        <v>4312</v>
      </c>
      <c r="Y2265" s="5">
        <v>211</v>
      </c>
      <c r="Z2265" s="5">
        <v>335.47385009999999</v>
      </c>
      <c r="AA2265" s="5">
        <v>1567.823907</v>
      </c>
      <c r="AB2265" s="5">
        <v>60626</v>
      </c>
      <c r="AC2265" s="6"/>
      <c r="AD2265" s="6"/>
      <c r="AE2265" s="5" t="s">
        <v>1714</v>
      </c>
      <c r="AF2265">
        <v>347</v>
      </c>
      <c r="AG2265">
        <v>3112</v>
      </c>
      <c r="AH2265">
        <v>4312</v>
      </c>
      <c r="AI2265">
        <v>211</v>
      </c>
      <c r="AJ2265">
        <v>335.47385005682798</v>
      </c>
      <c r="AK2265">
        <v>1567.8239065351399</v>
      </c>
      <c r="AL2265">
        <v>599982</v>
      </c>
      <c r="AM2265" s="6"/>
      <c r="AN2265" s="6"/>
    </row>
    <row r="2266" spans="1:40" x14ac:dyDescent="0.2">
      <c r="A2266" s="5" t="s">
        <v>1714</v>
      </c>
      <c r="B2266">
        <v>421</v>
      </c>
      <c r="C2266">
        <v>3038</v>
      </c>
      <c r="D2266">
        <v>4638</v>
      </c>
      <c r="E2266">
        <v>211</v>
      </c>
      <c r="F2266">
        <v>397.79957600704199</v>
      </c>
      <c r="G2266">
        <v>1383.9994682623901</v>
      </c>
      <c r="H2266">
        <v>171</v>
      </c>
      <c r="I2266" s="6"/>
      <c r="J2266" s="6"/>
      <c r="K2266" s="5" t="s">
        <v>1714</v>
      </c>
      <c r="L2266">
        <v>347</v>
      </c>
      <c r="M2266">
        <v>3112</v>
      </c>
      <c r="N2266">
        <v>4312</v>
      </c>
      <c r="O2266">
        <v>211</v>
      </c>
      <c r="P2266">
        <v>335.47385005682798</v>
      </c>
      <c r="Q2266">
        <v>1567.8239065351399</v>
      </c>
      <c r="R2266">
        <v>599997</v>
      </c>
      <c r="S2266" s="6"/>
      <c r="T2266" s="6"/>
      <c r="U2266" s="5" t="s">
        <v>1714</v>
      </c>
      <c r="V2266" s="5">
        <v>347</v>
      </c>
      <c r="W2266" s="5">
        <v>3112</v>
      </c>
      <c r="X2266" s="5">
        <v>4312</v>
      </c>
      <c r="Y2266" s="5">
        <v>211</v>
      </c>
      <c r="Z2266" s="5">
        <v>335.47385009999999</v>
      </c>
      <c r="AA2266" s="5">
        <v>1567.823907</v>
      </c>
      <c r="AB2266" s="5">
        <v>60650</v>
      </c>
      <c r="AC2266" s="6"/>
      <c r="AD2266" s="6"/>
      <c r="AE2266" s="5" t="s">
        <v>1714</v>
      </c>
      <c r="AF2266">
        <v>347</v>
      </c>
      <c r="AG2266">
        <v>3112</v>
      </c>
      <c r="AH2266">
        <v>4312</v>
      </c>
      <c r="AI2266">
        <v>211</v>
      </c>
      <c r="AJ2266">
        <v>335.47385005682798</v>
      </c>
      <c r="AK2266">
        <v>1567.8239065351399</v>
      </c>
      <c r="AL2266">
        <v>599982</v>
      </c>
      <c r="AM2266" s="6"/>
      <c r="AN2266" s="6"/>
    </row>
    <row r="2267" spans="1:40" x14ac:dyDescent="0.2">
      <c r="A2267" s="5" t="s">
        <v>1714</v>
      </c>
      <c r="B2267">
        <v>421</v>
      </c>
      <c r="C2267">
        <v>3038</v>
      </c>
      <c r="D2267">
        <v>4638</v>
      </c>
      <c r="E2267">
        <v>211</v>
      </c>
      <c r="F2267">
        <v>397.79957600704199</v>
      </c>
      <c r="G2267">
        <v>1383.9994682623901</v>
      </c>
      <c r="H2267">
        <v>1785</v>
      </c>
      <c r="I2267" s="6"/>
      <c r="J2267" s="6"/>
      <c r="K2267" s="5" t="s">
        <v>1714</v>
      </c>
      <c r="L2267">
        <v>347</v>
      </c>
      <c r="M2267">
        <v>3112</v>
      </c>
      <c r="N2267">
        <v>4312</v>
      </c>
      <c r="O2267">
        <v>211</v>
      </c>
      <c r="P2267">
        <v>335.47385005682798</v>
      </c>
      <c r="Q2267">
        <v>1567.8239065351399</v>
      </c>
      <c r="R2267">
        <v>599997</v>
      </c>
      <c r="S2267" s="6"/>
      <c r="T2267" s="6"/>
      <c r="U2267" s="5" t="s">
        <v>1714</v>
      </c>
      <c r="V2267" s="5">
        <v>347</v>
      </c>
      <c r="W2267" s="5">
        <v>3112</v>
      </c>
      <c r="X2267" s="5">
        <v>4312</v>
      </c>
      <c r="Y2267" s="5">
        <v>211</v>
      </c>
      <c r="Z2267" s="5">
        <v>335.47385009999999</v>
      </c>
      <c r="AA2267" s="5">
        <v>1567.823907</v>
      </c>
      <c r="AB2267" s="5">
        <v>60673</v>
      </c>
      <c r="AC2267" s="6"/>
      <c r="AD2267" s="6"/>
      <c r="AE2267" s="5" t="s">
        <v>1714</v>
      </c>
      <c r="AF2267">
        <v>502</v>
      </c>
      <c r="AG2267">
        <v>2957</v>
      </c>
      <c r="AH2267">
        <v>4357</v>
      </c>
      <c r="AI2267">
        <v>212</v>
      </c>
      <c r="AJ2267">
        <v>334.30037187810598</v>
      </c>
      <c r="AK2267">
        <v>1622.42295803709</v>
      </c>
      <c r="AL2267">
        <v>599980</v>
      </c>
      <c r="AM2267" s="6"/>
      <c r="AN2267" s="6"/>
    </row>
    <row r="2268" spans="1:40" x14ac:dyDescent="0.2">
      <c r="A2268" s="5" t="s">
        <v>1714</v>
      </c>
      <c r="B2268">
        <v>421</v>
      </c>
      <c r="C2268">
        <v>3038</v>
      </c>
      <c r="D2268">
        <v>4638</v>
      </c>
      <c r="E2268">
        <v>211</v>
      </c>
      <c r="F2268">
        <v>397.79957600704199</v>
      </c>
      <c r="G2268">
        <v>1383.9994682623901</v>
      </c>
      <c r="H2268">
        <v>180</v>
      </c>
      <c r="I2268" s="6"/>
      <c r="J2268" s="6"/>
      <c r="K2268" s="5" t="s">
        <v>1714</v>
      </c>
      <c r="L2268">
        <v>347</v>
      </c>
      <c r="M2268">
        <v>3112</v>
      </c>
      <c r="N2268">
        <v>4312</v>
      </c>
      <c r="O2268">
        <v>211</v>
      </c>
      <c r="P2268">
        <v>335.47385005682798</v>
      </c>
      <c r="Q2268">
        <v>1567.8239065351399</v>
      </c>
      <c r="R2268">
        <v>599997</v>
      </c>
      <c r="S2268" s="6"/>
      <c r="T2268" s="6"/>
      <c r="U2268" s="5" t="s">
        <v>1714</v>
      </c>
      <c r="V2268" s="5">
        <v>347</v>
      </c>
      <c r="W2268" s="5">
        <v>3112</v>
      </c>
      <c r="X2268" s="5">
        <v>4312</v>
      </c>
      <c r="Y2268" s="5">
        <v>211</v>
      </c>
      <c r="Z2268" s="5">
        <v>335.47385009999999</v>
      </c>
      <c r="AA2268" s="5">
        <v>1567.823907</v>
      </c>
      <c r="AB2268" s="5">
        <v>60924</v>
      </c>
      <c r="AC2268" s="6"/>
      <c r="AD2268" s="6"/>
      <c r="AE2268" s="5" t="s">
        <v>1714</v>
      </c>
      <c r="AF2268">
        <v>502</v>
      </c>
      <c r="AG2268">
        <v>2957</v>
      </c>
      <c r="AH2268">
        <v>4357</v>
      </c>
      <c r="AI2268">
        <v>212</v>
      </c>
      <c r="AJ2268">
        <v>334.30037187810598</v>
      </c>
      <c r="AK2268">
        <v>1622.42295803709</v>
      </c>
      <c r="AL2268">
        <v>599980</v>
      </c>
      <c r="AM2268" s="6"/>
      <c r="AN2268" s="6"/>
    </row>
    <row r="2269" spans="1:40" x14ac:dyDescent="0.2">
      <c r="A2269" s="5" t="s">
        <v>1714</v>
      </c>
      <c r="B2269">
        <v>421</v>
      </c>
      <c r="C2269">
        <v>3038</v>
      </c>
      <c r="D2269">
        <v>4638</v>
      </c>
      <c r="E2269">
        <v>211</v>
      </c>
      <c r="F2269">
        <v>397.79957600704199</v>
      </c>
      <c r="G2269">
        <v>1383.9994682623901</v>
      </c>
      <c r="H2269">
        <v>184</v>
      </c>
      <c r="I2269" s="6"/>
      <c r="J2269" s="6"/>
      <c r="K2269" s="5" t="s">
        <v>1714</v>
      </c>
      <c r="L2269">
        <v>347</v>
      </c>
      <c r="M2269">
        <v>3112</v>
      </c>
      <c r="N2269">
        <v>4312</v>
      </c>
      <c r="O2269">
        <v>211</v>
      </c>
      <c r="P2269">
        <v>335.47385005682798</v>
      </c>
      <c r="Q2269">
        <v>1567.8239065351399</v>
      </c>
      <c r="R2269">
        <v>599998</v>
      </c>
      <c r="S2269" s="6"/>
      <c r="T2269" s="6"/>
      <c r="U2269" s="5" t="s">
        <v>1714</v>
      </c>
      <c r="V2269" s="5">
        <v>347</v>
      </c>
      <c r="W2269" s="5">
        <v>3112</v>
      </c>
      <c r="X2269" s="5">
        <v>4312</v>
      </c>
      <c r="Y2269" s="5">
        <v>211</v>
      </c>
      <c r="Z2269" s="5">
        <v>335.47385009999999</v>
      </c>
      <c r="AA2269" s="5">
        <v>1567.823907</v>
      </c>
      <c r="AB2269" s="5">
        <v>65340</v>
      </c>
      <c r="AC2269" s="6"/>
      <c r="AD2269" s="6"/>
      <c r="AE2269" s="5" t="s">
        <v>1714</v>
      </c>
      <c r="AF2269">
        <v>502</v>
      </c>
      <c r="AG2269">
        <v>2957</v>
      </c>
      <c r="AH2269">
        <v>4357</v>
      </c>
      <c r="AI2269">
        <v>212</v>
      </c>
      <c r="AJ2269">
        <v>334.30037187810598</v>
      </c>
      <c r="AK2269">
        <v>1622.42295803709</v>
      </c>
      <c r="AL2269">
        <v>599981</v>
      </c>
      <c r="AM2269" s="6"/>
      <c r="AN2269" s="6"/>
    </row>
    <row r="2270" spans="1:40" x14ac:dyDescent="0.2">
      <c r="A2270" s="5" t="s">
        <v>1714</v>
      </c>
      <c r="B2270">
        <v>421</v>
      </c>
      <c r="C2270">
        <v>3038</v>
      </c>
      <c r="D2270">
        <v>4638</v>
      </c>
      <c r="E2270">
        <v>211</v>
      </c>
      <c r="F2270">
        <v>397.79957600704199</v>
      </c>
      <c r="G2270">
        <v>1383.9994682623901</v>
      </c>
      <c r="H2270">
        <v>247</v>
      </c>
      <c r="I2270" s="6"/>
      <c r="J2270" s="6"/>
      <c r="K2270" s="5" t="s">
        <v>1714</v>
      </c>
      <c r="L2270">
        <v>502</v>
      </c>
      <c r="M2270">
        <v>2957</v>
      </c>
      <c r="N2270">
        <v>4357</v>
      </c>
      <c r="O2270">
        <v>212</v>
      </c>
      <c r="P2270">
        <v>334.30037187810598</v>
      </c>
      <c r="Q2270">
        <v>1622.42295803709</v>
      </c>
      <c r="R2270">
        <v>599994</v>
      </c>
      <c r="S2270" s="6"/>
      <c r="T2270" s="6"/>
      <c r="U2270" s="5" t="s">
        <v>1714</v>
      </c>
      <c r="V2270" s="5">
        <v>347</v>
      </c>
      <c r="W2270" s="5">
        <v>3112</v>
      </c>
      <c r="X2270" s="5">
        <v>4312</v>
      </c>
      <c r="Y2270" s="5">
        <v>211</v>
      </c>
      <c r="Z2270" s="5">
        <v>335.47385009999999</v>
      </c>
      <c r="AA2270" s="5">
        <v>1567.823907</v>
      </c>
      <c r="AB2270" s="5">
        <v>65736</v>
      </c>
      <c r="AC2270" s="6"/>
      <c r="AD2270" s="6"/>
      <c r="AE2270" s="5" t="s">
        <v>1714</v>
      </c>
      <c r="AF2270">
        <v>502</v>
      </c>
      <c r="AG2270">
        <v>2957</v>
      </c>
      <c r="AH2270">
        <v>4357</v>
      </c>
      <c r="AI2270">
        <v>212</v>
      </c>
      <c r="AJ2270">
        <v>334.30037187810598</v>
      </c>
      <c r="AK2270">
        <v>1622.42295803709</v>
      </c>
      <c r="AL2270">
        <v>599982</v>
      </c>
      <c r="AM2270" s="6"/>
      <c r="AN2270" s="6"/>
    </row>
    <row r="2271" spans="1:40" x14ac:dyDescent="0.2">
      <c r="A2271" s="5" t="s">
        <v>1714</v>
      </c>
      <c r="B2271">
        <v>421</v>
      </c>
      <c r="C2271">
        <v>3038</v>
      </c>
      <c r="D2271">
        <v>4638</v>
      </c>
      <c r="E2271">
        <v>211</v>
      </c>
      <c r="F2271">
        <v>397.79957600704199</v>
      </c>
      <c r="G2271">
        <v>1383.9994682623901</v>
      </c>
      <c r="H2271">
        <v>4179</v>
      </c>
      <c r="I2271" s="6"/>
      <c r="J2271" s="6"/>
      <c r="K2271" s="5" t="s">
        <v>1714</v>
      </c>
      <c r="L2271">
        <v>502</v>
      </c>
      <c r="M2271">
        <v>2957</v>
      </c>
      <c r="N2271">
        <v>4357</v>
      </c>
      <c r="O2271">
        <v>212</v>
      </c>
      <c r="P2271">
        <v>334.30037187810598</v>
      </c>
      <c r="Q2271">
        <v>1622.42295803709</v>
      </c>
      <c r="R2271">
        <v>599996</v>
      </c>
      <c r="S2271" s="6"/>
      <c r="T2271" s="6"/>
      <c r="U2271" s="5" t="s">
        <v>1714</v>
      </c>
      <c r="V2271" s="5">
        <v>347</v>
      </c>
      <c r="W2271" s="5">
        <v>3112</v>
      </c>
      <c r="X2271" s="5">
        <v>4312</v>
      </c>
      <c r="Y2271" s="5">
        <v>211</v>
      </c>
      <c r="Z2271" s="5">
        <v>335.47385009999999</v>
      </c>
      <c r="AA2271" s="5">
        <v>1567.823907</v>
      </c>
      <c r="AB2271" s="5">
        <v>70440</v>
      </c>
      <c r="AC2271" s="6"/>
      <c r="AD2271" s="6"/>
      <c r="AE2271" s="5" t="s">
        <v>1714</v>
      </c>
      <c r="AF2271">
        <v>502</v>
      </c>
      <c r="AG2271">
        <v>2957</v>
      </c>
      <c r="AH2271">
        <v>4357</v>
      </c>
      <c r="AI2271">
        <v>212</v>
      </c>
      <c r="AJ2271">
        <v>334.30037187810598</v>
      </c>
      <c r="AK2271">
        <v>1622.42295803709</v>
      </c>
      <c r="AL2271">
        <v>599987</v>
      </c>
      <c r="AM2271" s="6"/>
      <c r="AN2271" s="6"/>
    </row>
    <row r="2272" spans="1:40" x14ac:dyDescent="0.2">
      <c r="A2272" s="5" t="s">
        <v>1715</v>
      </c>
      <c r="B2272">
        <v>1161</v>
      </c>
      <c r="C2272">
        <v>3971</v>
      </c>
      <c r="D2272">
        <v>5971</v>
      </c>
      <c r="E2272">
        <v>211</v>
      </c>
      <c r="F2272">
        <v>380.48525806001402</v>
      </c>
      <c r="G2272">
        <v>1979.70964295044</v>
      </c>
      <c r="H2272">
        <v>134</v>
      </c>
      <c r="I2272" s="6">
        <f t="shared" ref="I2272:J2272" si="1582">AVERAGE(G2272:G2281)</f>
        <v>2056.5072727308666</v>
      </c>
      <c r="J2272" s="6">
        <f t="shared" si="1582"/>
        <v>519.20000000000005</v>
      </c>
      <c r="K2272" s="5" t="s">
        <v>1715</v>
      </c>
      <c r="L2272">
        <v>579</v>
      </c>
      <c r="M2272">
        <v>4553</v>
      </c>
      <c r="N2272">
        <v>6553</v>
      </c>
      <c r="O2272">
        <v>211</v>
      </c>
      <c r="P2272">
        <v>362.75634501861498</v>
      </c>
      <c r="Q2272">
        <v>2747.6859407547099</v>
      </c>
      <c r="R2272">
        <v>599677</v>
      </c>
      <c r="S2272" s="6">
        <f t="shared" ref="S2272" si="1583">AVERAGE(Q2272:Q2281)</f>
        <v>2747.6859407547095</v>
      </c>
      <c r="T2272" s="6">
        <f t="shared" ref="T2272" si="1584">AVERAGE(R2272:R2281)</f>
        <v>599964.30000000005</v>
      </c>
      <c r="U2272" s="5" t="s">
        <v>1715</v>
      </c>
      <c r="V2272" s="5">
        <v>579</v>
      </c>
      <c r="W2272" s="5">
        <v>4553</v>
      </c>
      <c r="X2272" s="5">
        <v>6553</v>
      </c>
      <c r="Y2272" s="5">
        <v>212</v>
      </c>
      <c r="Z2272" s="5">
        <v>357.8167613</v>
      </c>
      <c r="AA2272" s="5">
        <v>2799.5021740000002</v>
      </c>
      <c r="AB2272" s="5">
        <v>60572</v>
      </c>
      <c r="AC2272" s="6">
        <f t="shared" ref="AC2272" si="1585">AVERAGE(AA2272:AA2281)</f>
        <v>2799.5021740000007</v>
      </c>
      <c r="AD2272" s="6">
        <f t="shared" ref="AD2272" si="1586">AVERAGE(AB2272:AB2281)</f>
        <v>63238.7</v>
      </c>
      <c r="AE2272" s="5" t="s">
        <v>1715</v>
      </c>
      <c r="AF2272">
        <v>579</v>
      </c>
      <c r="AG2272">
        <v>4553</v>
      </c>
      <c r="AH2272">
        <v>6553</v>
      </c>
      <c r="AI2272">
        <v>212</v>
      </c>
      <c r="AJ2272">
        <v>357.81676130395999</v>
      </c>
      <c r="AK2272">
        <v>2799.5021739214499</v>
      </c>
      <c r="AL2272">
        <v>599980</v>
      </c>
      <c r="AM2272" s="6">
        <f t="shared" ref="AM2272" si="1587">AVERAGE(AK2272:AK2281)</f>
        <v>2799.5021739214499</v>
      </c>
      <c r="AN2272" s="6">
        <f t="shared" ref="AN2272" si="1588">AVERAGE(AL2272:AL2281)</f>
        <v>599981.1</v>
      </c>
    </row>
    <row r="2273" spans="1:40" x14ac:dyDescent="0.2">
      <c r="A2273" s="5" t="s">
        <v>1715</v>
      </c>
      <c r="B2273">
        <v>1161</v>
      </c>
      <c r="C2273">
        <v>3971</v>
      </c>
      <c r="D2273">
        <v>5971</v>
      </c>
      <c r="E2273">
        <v>211</v>
      </c>
      <c r="F2273">
        <v>380.48525806001402</v>
      </c>
      <c r="G2273">
        <v>1979.70964295044</v>
      </c>
      <c r="H2273">
        <v>151</v>
      </c>
      <c r="I2273" s="6"/>
      <c r="J2273" s="6"/>
      <c r="K2273" s="5" t="s">
        <v>1715</v>
      </c>
      <c r="L2273">
        <v>579</v>
      </c>
      <c r="M2273">
        <v>4553</v>
      </c>
      <c r="N2273">
        <v>6553</v>
      </c>
      <c r="O2273">
        <v>211</v>
      </c>
      <c r="P2273">
        <v>362.75634501861498</v>
      </c>
      <c r="Q2273">
        <v>2747.6859407547099</v>
      </c>
      <c r="R2273">
        <v>599995</v>
      </c>
      <c r="S2273" s="6"/>
      <c r="T2273" s="6"/>
      <c r="U2273" s="5" t="s">
        <v>1715</v>
      </c>
      <c r="V2273" s="5">
        <v>579</v>
      </c>
      <c r="W2273" s="5">
        <v>4553</v>
      </c>
      <c r="X2273" s="5">
        <v>6553</v>
      </c>
      <c r="Y2273" s="5">
        <v>212</v>
      </c>
      <c r="Z2273" s="5">
        <v>357.8167613</v>
      </c>
      <c r="AA2273" s="5">
        <v>2799.5021740000002</v>
      </c>
      <c r="AB2273" s="5">
        <v>60584</v>
      </c>
      <c r="AC2273" s="6"/>
      <c r="AD2273" s="6"/>
      <c r="AE2273" s="5" t="s">
        <v>1715</v>
      </c>
      <c r="AF2273">
        <v>579</v>
      </c>
      <c r="AG2273">
        <v>4553</v>
      </c>
      <c r="AH2273">
        <v>6553</v>
      </c>
      <c r="AI2273">
        <v>212</v>
      </c>
      <c r="AJ2273">
        <v>357.81676130395999</v>
      </c>
      <c r="AK2273">
        <v>2799.5021739214499</v>
      </c>
      <c r="AL2273">
        <v>599980</v>
      </c>
      <c r="AM2273" s="6"/>
      <c r="AN2273" s="6"/>
    </row>
    <row r="2274" spans="1:40" x14ac:dyDescent="0.2">
      <c r="A2274" s="5" t="s">
        <v>1715</v>
      </c>
      <c r="B2274">
        <v>1161</v>
      </c>
      <c r="C2274">
        <v>3971</v>
      </c>
      <c r="D2274">
        <v>5971</v>
      </c>
      <c r="E2274">
        <v>211</v>
      </c>
      <c r="F2274">
        <v>380.48525806001402</v>
      </c>
      <c r="G2274">
        <v>1979.70964295044</v>
      </c>
      <c r="H2274">
        <v>166</v>
      </c>
      <c r="I2274" s="6"/>
      <c r="J2274" s="6"/>
      <c r="K2274" s="5" t="s">
        <v>1715</v>
      </c>
      <c r="L2274">
        <v>579</v>
      </c>
      <c r="M2274">
        <v>4553</v>
      </c>
      <c r="N2274">
        <v>6553</v>
      </c>
      <c r="O2274">
        <v>211</v>
      </c>
      <c r="P2274">
        <v>362.75634501861498</v>
      </c>
      <c r="Q2274">
        <v>2747.6859407547099</v>
      </c>
      <c r="R2274">
        <v>599995</v>
      </c>
      <c r="S2274" s="6"/>
      <c r="T2274" s="6"/>
      <c r="U2274" s="5" t="s">
        <v>1715</v>
      </c>
      <c r="V2274" s="5">
        <v>579</v>
      </c>
      <c r="W2274" s="5">
        <v>4553</v>
      </c>
      <c r="X2274" s="5">
        <v>6553</v>
      </c>
      <c r="Y2274" s="5">
        <v>212</v>
      </c>
      <c r="Z2274" s="5">
        <v>357.8167613</v>
      </c>
      <c r="AA2274" s="5">
        <v>2799.5021740000002</v>
      </c>
      <c r="AB2274" s="5">
        <v>60634</v>
      </c>
      <c r="AC2274" s="6"/>
      <c r="AD2274" s="6"/>
      <c r="AE2274" s="5" t="s">
        <v>1715</v>
      </c>
      <c r="AF2274">
        <v>579</v>
      </c>
      <c r="AG2274">
        <v>4553</v>
      </c>
      <c r="AH2274">
        <v>6553</v>
      </c>
      <c r="AI2274">
        <v>212</v>
      </c>
      <c r="AJ2274">
        <v>357.81676130395999</v>
      </c>
      <c r="AK2274">
        <v>2799.5021739214499</v>
      </c>
      <c r="AL2274">
        <v>599980</v>
      </c>
      <c r="AM2274" s="6"/>
      <c r="AN2274" s="6"/>
    </row>
    <row r="2275" spans="1:40" x14ac:dyDescent="0.2">
      <c r="A2275" s="5" t="s">
        <v>1715</v>
      </c>
      <c r="B2275">
        <v>1161</v>
      </c>
      <c r="C2275">
        <v>3971</v>
      </c>
      <c r="D2275">
        <v>5971</v>
      </c>
      <c r="E2275">
        <v>211</v>
      </c>
      <c r="F2275">
        <v>380.48525806001402</v>
      </c>
      <c r="G2275">
        <v>1979.70964295044</v>
      </c>
      <c r="H2275">
        <v>169</v>
      </c>
      <c r="I2275" s="6"/>
      <c r="J2275" s="6"/>
      <c r="K2275" s="5" t="s">
        <v>1715</v>
      </c>
      <c r="L2275">
        <v>579</v>
      </c>
      <c r="M2275">
        <v>4553</v>
      </c>
      <c r="N2275">
        <v>6553</v>
      </c>
      <c r="O2275">
        <v>211</v>
      </c>
      <c r="P2275">
        <v>362.75634501861498</v>
      </c>
      <c r="Q2275">
        <v>2747.6859407547099</v>
      </c>
      <c r="R2275">
        <v>599995</v>
      </c>
      <c r="S2275" s="6"/>
      <c r="T2275" s="6"/>
      <c r="U2275" s="5" t="s">
        <v>1715</v>
      </c>
      <c r="V2275" s="5">
        <v>579</v>
      </c>
      <c r="W2275" s="5">
        <v>4553</v>
      </c>
      <c r="X2275" s="5">
        <v>6553</v>
      </c>
      <c r="Y2275" s="5">
        <v>212</v>
      </c>
      <c r="Z2275" s="5">
        <v>357.8167613</v>
      </c>
      <c r="AA2275" s="5">
        <v>2799.5021740000002</v>
      </c>
      <c r="AB2275" s="5">
        <v>60664</v>
      </c>
      <c r="AC2275" s="6"/>
      <c r="AD2275" s="6"/>
      <c r="AE2275" s="5" t="s">
        <v>1715</v>
      </c>
      <c r="AF2275">
        <v>579</v>
      </c>
      <c r="AG2275">
        <v>4553</v>
      </c>
      <c r="AH2275">
        <v>6553</v>
      </c>
      <c r="AI2275">
        <v>212</v>
      </c>
      <c r="AJ2275">
        <v>357.81676130395999</v>
      </c>
      <c r="AK2275">
        <v>2799.5021739214499</v>
      </c>
      <c r="AL2275">
        <v>599980</v>
      </c>
      <c r="AM2275" s="6"/>
      <c r="AN2275" s="6"/>
    </row>
    <row r="2276" spans="1:40" x14ac:dyDescent="0.2">
      <c r="A2276" s="5" t="s">
        <v>1715</v>
      </c>
      <c r="B2276">
        <v>1161</v>
      </c>
      <c r="C2276">
        <v>3971</v>
      </c>
      <c r="D2276">
        <v>5971</v>
      </c>
      <c r="E2276">
        <v>211</v>
      </c>
      <c r="F2276">
        <v>380.48525806001402</v>
      </c>
      <c r="G2276">
        <v>1979.70964295044</v>
      </c>
      <c r="H2276">
        <v>182</v>
      </c>
      <c r="I2276" s="6"/>
      <c r="J2276" s="6"/>
      <c r="K2276" s="5" t="s">
        <v>1715</v>
      </c>
      <c r="L2276">
        <v>579</v>
      </c>
      <c r="M2276">
        <v>4553</v>
      </c>
      <c r="N2276">
        <v>6553</v>
      </c>
      <c r="O2276">
        <v>211</v>
      </c>
      <c r="P2276">
        <v>362.75634501861498</v>
      </c>
      <c r="Q2276">
        <v>2747.6859407547099</v>
      </c>
      <c r="R2276">
        <v>599996</v>
      </c>
      <c r="S2276" s="6"/>
      <c r="T2276" s="6"/>
      <c r="U2276" s="5" t="s">
        <v>1715</v>
      </c>
      <c r="V2276" s="5">
        <v>579</v>
      </c>
      <c r="W2276" s="5">
        <v>4553</v>
      </c>
      <c r="X2276" s="5">
        <v>6553</v>
      </c>
      <c r="Y2276" s="5">
        <v>212</v>
      </c>
      <c r="Z2276" s="5">
        <v>357.8167613</v>
      </c>
      <c r="AA2276" s="5">
        <v>2799.5021740000002</v>
      </c>
      <c r="AB2276" s="5">
        <v>60702</v>
      </c>
      <c r="AC2276" s="6"/>
      <c r="AD2276" s="6"/>
      <c r="AE2276" s="5" t="s">
        <v>1715</v>
      </c>
      <c r="AF2276">
        <v>579</v>
      </c>
      <c r="AG2276">
        <v>4553</v>
      </c>
      <c r="AH2276">
        <v>6553</v>
      </c>
      <c r="AI2276">
        <v>212</v>
      </c>
      <c r="AJ2276">
        <v>357.81676130395999</v>
      </c>
      <c r="AK2276">
        <v>2799.5021739214499</v>
      </c>
      <c r="AL2276">
        <v>599981</v>
      </c>
      <c r="AM2276" s="6"/>
      <c r="AN2276" s="6"/>
    </row>
    <row r="2277" spans="1:40" x14ac:dyDescent="0.2">
      <c r="A2277" s="5" t="s">
        <v>1715</v>
      </c>
      <c r="B2277">
        <v>1161</v>
      </c>
      <c r="C2277">
        <v>3971</v>
      </c>
      <c r="D2277">
        <v>5971</v>
      </c>
      <c r="E2277">
        <v>211</v>
      </c>
      <c r="F2277">
        <v>380.48525806001402</v>
      </c>
      <c r="G2277">
        <v>1979.70964295044</v>
      </c>
      <c r="H2277">
        <v>211</v>
      </c>
      <c r="I2277" s="6"/>
      <c r="J2277" s="6"/>
      <c r="K2277" s="5" t="s">
        <v>1715</v>
      </c>
      <c r="L2277">
        <v>579</v>
      </c>
      <c r="M2277">
        <v>4553</v>
      </c>
      <c r="N2277">
        <v>6553</v>
      </c>
      <c r="O2277">
        <v>211</v>
      </c>
      <c r="P2277">
        <v>362.75634501861498</v>
      </c>
      <c r="Q2277">
        <v>2747.6859407547099</v>
      </c>
      <c r="R2277">
        <v>599996</v>
      </c>
      <c r="S2277" s="6"/>
      <c r="T2277" s="6"/>
      <c r="U2277" s="5" t="s">
        <v>1715</v>
      </c>
      <c r="V2277" s="5">
        <v>579</v>
      </c>
      <c r="W2277" s="5">
        <v>4553</v>
      </c>
      <c r="X2277" s="5">
        <v>6553</v>
      </c>
      <c r="Y2277" s="5">
        <v>212</v>
      </c>
      <c r="Z2277" s="5">
        <v>357.8167613</v>
      </c>
      <c r="AA2277" s="5">
        <v>2799.5021740000002</v>
      </c>
      <c r="AB2277" s="5">
        <v>60720</v>
      </c>
      <c r="AC2277" s="6"/>
      <c r="AD2277" s="6"/>
      <c r="AE2277" s="5" t="s">
        <v>1715</v>
      </c>
      <c r="AF2277">
        <v>579</v>
      </c>
      <c r="AG2277">
        <v>4553</v>
      </c>
      <c r="AH2277">
        <v>6553</v>
      </c>
      <c r="AI2277">
        <v>212</v>
      </c>
      <c r="AJ2277">
        <v>357.81676130395999</v>
      </c>
      <c r="AK2277">
        <v>2799.5021739214499</v>
      </c>
      <c r="AL2277">
        <v>599981</v>
      </c>
      <c r="AM2277" s="6"/>
      <c r="AN2277" s="6"/>
    </row>
    <row r="2278" spans="1:40" x14ac:dyDescent="0.2">
      <c r="A2278" s="5" t="s">
        <v>1715</v>
      </c>
      <c r="B2278">
        <v>1161</v>
      </c>
      <c r="C2278">
        <v>3971</v>
      </c>
      <c r="D2278">
        <v>5971</v>
      </c>
      <c r="E2278">
        <v>211</v>
      </c>
      <c r="F2278">
        <v>380.48525806001402</v>
      </c>
      <c r="G2278">
        <v>1979.70964295044</v>
      </c>
      <c r="H2278">
        <v>246</v>
      </c>
      <c r="I2278" s="6"/>
      <c r="J2278" s="6"/>
      <c r="K2278" s="5" t="s">
        <v>1715</v>
      </c>
      <c r="L2278">
        <v>579</v>
      </c>
      <c r="M2278">
        <v>4553</v>
      </c>
      <c r="N2278">
        <v>6553</v>
      </c>
      <c r="O2278">
        <v>211</v>
      </c>
      <c r="P2278">
        <v>362.75634501861498</v>
      </c>
      <c r="Q2278">
        <v>2747.6859407547099</v>
      </c>
      <c r="R2278">
        <v>599996</v>
      </c>
      <c r="S2278" s="6"/>
      <c r="T2278" s="6"/>
      <c r="U2278" s="5" t="s">
        <v>1715</v>
      </c>
      <c r="V2278" s="5">
        <v>579</v>
      </c>
      <c r="W2278" s="5">
        <v>4553</v>
      </c>
      <c r="X2278" s="5">
        <v>6553</v>
      </c>
      <c r="Y2278" s="5">
        <v>212</v>
      </c>
      <c r="Z2278" s="5">
        <v>357.8167613</v>
      </c>
      <c r="AA2278" s="5">
        <v>2799.5021740000002</v>
      </c>
      <c r="AB2278" s="5">
        <v>60799</v>
      </c>
      <c r="AC2278" s="6"/>
      <c r="AD2278" s="6"/>
      <c r="AE2278" s="5" t="s">
        <v>1715</v>
      </c>
      <c r="AF2278">
        <v>579</v>
      </c>
      <c r="AG2278">
        <v>4553</v>
      </c>
      <c r="AH2278">
        <v>6553</v>
      </c>
      <c r="AI2278">
        <v>212</v>
      </c>
      <c r="AJ2278">
        <v>357.81676130395999</v>
      </c>
      <c r="AK2278">
        <v>2799.5021739214499</v>
      </c>
      <c r="AL2278">
        <v>599982</v>
      </c>
      <c r="AM2278" s="6"/>
      <c r="AN2278" s="6"/>
    </row>
    <row r="2279" spans="1:40" x14ac:dyDescent="0.2">
      <c r="A2279" s="5" t="s">
        <v>1715</v>
      </c>
      <c r="B2279">
        <v>1161</v>
      </c>
      <c r="C2279">
        <v>3971</v>
      </c>
      <c r="D2279">
        <v>5971</v>
      </c>
      <c r="E2279">
        <v>211</v>
      </c>
      <c r="F2279">
        <v>380.48525806001402</v>
      </c>
      <c r="G2279">
        <v>1979.70964295044</v>
      </c>
      <c r="H2279">
        <v>2904</v>
      </c>
      <c r="I2279" s="6"/>
      <c r="J2279" s="6"/>
      <c r="K2279" s="5" t="s">
        <v>1715</v>
      </c>
      <c r="L2279">
        <v>579</v>
      </c>
      <c r="M2279">
        <v>4553</v>
      </c>
      <c r="N2279">
        <v>6553</v>
      </c>
      <c r="O2279">
        <v>211</v>
      </c>
      <c r="P2279">
        <v>362.75634501861498</v>
      </c>
      <c r="Q2279">
        <v>2747.6859407547099</v>
      </c>
      <c r="R2279">
        <v>599997</v>
      </c>
      <c r="S2279" s="6"/>
      <c r="T2279" s="6"/>
      <c r="U2279" s="5" t="s">
        <v>1715</v>
      </c>
      <c r="V2279" s="5">
        <v>579</v>
      </c>
      <c r="W2279" s="5">
        <v>4553</v>
      </c>
      <c r="X2279" s="5">
        <v>6553</v>
      </c>
      <c r="Y2279" s="5">
        <v>212</v>
      </c>
      <c r="Z2279" s="5">
        <v>357.8167613</v>
      </c>
      <c r="AA2279" s="5">
        <v>2799.5021740000002</v>
      </c>
      <c r="AB2279" s="5">
        <v>65444</v>
      </c>
      <c r="AC2279" s="6"/>
      <c r="AD2279" s="6"/>
      <c r="AE2279" s="5" t="s">
        <v>1715</v>
      </c>
      <c r="AF2279">
        <v>579</v>
      </c>
      <c r="AG2279">
        <v>4553</v>
      </c>
      <c r="AH2279">
        <v>6553</v>
      </c>
      <c r="AI2279">
        <v>212</v>
      </c>
      <c r="AJ2279">
        <v>357.81676130395999</v>
      </c>
      <c r="AK2279">
        <v>2799.5021739214499</v>
      </c>
      <c r="AL2279">
        <v>599982</v>
      </c>
      <c r="AM2279" s="6"/>
      <c r="AN2279" s="6"/>
    </row>
    <row r="2280" spans="1:40" x14ac:dyDescent="0.2">
      <c r="A2280" s="5" t="s">
        <v>1715</v>
      </c>
      <c r="B2280">
        <v>1161</v>
      </c>
      <c r="C2280">
        <v>3971</v>
      </c>
      <c r="D2280">
        <v>5971</v>
      </c>
      <c r="E2280">
        <v>211</v>
      </c>
      <c r="F2280">
        <v>380.48525806001402</v>
      </c>
      <c r="G2280">
        <v>1979.70964295044</v>
      </c>
      <c r="H2280">
        <v>879</v>
      </c>
      <c r="I2280" s="6"/>
      <c r="J2280" s="6"/>
      <c r="K2280" s="5" t="s">
        <v>1715</v>
      </c>
      <c r="L2280">
        <v>579</v>
      </c>
      <c r="M2280">
        <v>4553</v>
      </c>
      <c r="N2280">
        <v>6553</v>
      </c>
      <c r="O2280">
        <v>211</v>
      </c>
      <c r="P2280">
        <v>362.75634501861498</v>
      </c>
      <c r="Q2280">
        <v>2747.6859407547099</v>
      </c>
      <c r="R2280">
        <v>599998</v>
      </c>
      <c r="S2280" s="6"/>
      <c r="T2280" s="6"/>
      <c r="U2280" s="5" t="s">
        <v>1715</v>
      </c>
      <c r="V2280" s="5">
        <v>579</v>
      </c>
      <c r="W2280" s="5">
        <v>4553</v>
      </c>
      <c r="X2280" s="5">
        <v>6553</v>
      </c>
      <c r="Y2280" s="5">
        <v>212</v>
      </c>
      <c r="Z2280" s="5">
        <v>357.8167613</v>
      </c>
      <c r="AA2280" s="5">
        <v>2799.5021740000002</v>
      </c>
      <c r="AB2280" s="5">
        <v>68489</v>
      </c>
      <c r="AC2280" s="6"/>
      <c r="AD2280" s="6"/>
      <c r="AE2280" s="5" t="s">
        <v>1715</v>
      </c>
      <c r="AF2280">
        <v>579</v>
      </c>
      <c r="AG2280">
        <v>4553</v>
      </c>
      <c r="AH2280">
        <v>6553</v>
      </c>
      <c r="AI2280">
        <v>212</v>
      </c>
      <c r="AJ2280">
        <v>357.81676130395999</v>
      </c>
      <c r="AK2280">
        <v>2799.5021739214499</v>
      </c>
      <c r="AL2280">
        <v>599982</v>
      </c>
      <c r="AM2280" s="6"/>
      <c r="AN2280" s="6"/>
    </row>
    <row r="2281" spans="1:40" x14ac:dyDescent="0.2">
      <c r="A2281" s="5" t="s">
        <v>1715</v>
      </c>
      <c r="B2281">
        <v>579</v>
      </c>
      <c r="C2281">
        <v>4553</v>
      </c>
      <c r="D2281">
        <v>6553</v>
      </c>
      <c r="E2281">
        <v>211</v>
      </c>
      <c r="F2281">
        <v>362.75634501861498</v>
      </c>
      <c r="G2281">
        <v>2747.6859407547099</v>
      </c>
      <c r="H2281">
        <v>150</v>
      </c>
      <c r="I2281" s="6"/>
      <c r="J2281" s="6"/>
      <c r="K2281" s="5" t="s">
        <v>1715</v>
      </c>
      <c r="L2281">
        <v>579</v>
      </c>
      <c r="M2281">
        <v>4553</v>
      </c>
      <c r="N2281">
        <v>6553</v>
      </c>
      <c r="O2281">
        <v>211</v>
      </c>
      <c r="P2281">
        <v>362.75634501861498</v>
      </c>
      <c r="Q2281">
        <v>2747.6859407547099</v>
      </c>
      <c r="R2281">
        <v>599998</v>
      </c>
      <c r="S2281" s="6"/>
      <c r="T2281" s="6"/>
      <c r="U2281" s="5" t="s">
        <v>1715</v>
      </c>
      <c r="V2281" s="5">
        <v>579</v>
      </c>
      <c r="W2281" s="5">
        <v>4553</v>
      </c>
      <c r="X2281" s="5">
        <v>6553</v>
      </c>
      <c r="Y2281" s="5">
        <v>212</v>
      </c>
      <c r="Z2281" s="5">
        <v>357.8167613</v>
      </c>
      <c r="AA2281" s="5">
        <v>2799.5021740000002</v>
      </c>
      <c r="AB2281" s="5">
        <v>73779</v>
      </c>
      <c r="AC2281" s="6"/>
      <c r="AD2281" s="6"/>
      <c r="AE2281" s="5" t="s">
        <v>1715</v>
      </c>
      <c r="AF2281">
        <v>579</v>
      </c>
      <c r="AG2281">
        <v>4553</v>
      </c>
      <c r="AH2281">
        <v>6553</v>
      </c>
      <c r="AI2281">
        <v>212</v>
      </c>
      <c r="AJ2281">
        <v>357.81676130395999</v>
      </c>
      <c r="AK2281">
        <v>2799.5021739214499</v>
      </c>
      <c r="AL2281">
        <v>599983</v>
      </c>
      <c r="AM2281" s="6"/>
      <c r="AN2281" s="6"/>
    </row>
    <row r="2282" spans="1:40" x14ac:dyDescent="0.2">
      <c r="A2282" s="5" t="s">
        <v>1719</v>
      </c>
      <c r="B2282">
        <v>170</v>
      </c>
      <c r="C2282">
        <v>785</v>
      </c>
      <c r="D2282">
        <v>1758</v>
      </c>
      <c r="E2282">
        <v>211</v>
      </c>
      <c r="F2282">
        <v>266.24982664770999</v>
      </c>
      <c r="G2282">
        <v>594.48825754950406</v>
      </c>
      <c r="H2282">
        <v>1354</v>
      </c>
      <c r="I2282" s="6">
        <f t="shared" ref="I2282:J2282" si="1589">AVERAGE(G2282:G2291)</f>
        <v>594.48825754950406</v>
      </c>
      <c r="J2282" s="6">
        <f t="shared" si="1589"/>
        <v>924.4</v>
      </c>
      <c r="K2282" s="5" t="s">
        <v>1719</v>
      </c>
      <c r="L2282">
        <v>160</v>
      </c>
      <c r="M2282">
        <v>795</v>
      </c>
      <c r="N2282">
        <v>2889</v>
      </c>
      <c r="O2282">
        <v>211</v>
      </c>
      <c r="P2282">
        <v>292.24628812236102</v>
      </c>
      <c r="Q2282">
        <v>1611.8837209052799</v>
      </c>
      <c r="R2282">
        <v>599677</v>
      </c>
      <c r="S2282" s="6">
        <f t="shared" ref="S2282" si="1590">AVERAGE(Q2282:Q2291)</f>
        <v>1611.8837209052799</v>
      </c>
      <c r="T2282" s="6">
        <f t="shared" ref="T2282" si="1591">AVERAGE(R2282:R2291)</f>
        <v>599963.4</v>
      </c>
      <c r="U2282" s="5" t="s">
        <v>1719</v>
      </c>
      <c r="V2282" s="5">
        <v>160</v>
      </c>
      <c r="W2282" s="5">
        <v>795</v>
      </c>
      <c r="X2282" s="5">
        <v>2889</v>
      </c>
      <c r="Y2282" s="5">
        <v>211</v>
      </c>
      <c r="Z2282" s="5">
        <v>292.24628810000002</v>
      </c>
      <c r="AA2282" s="5">
        <v>1611.8837209999999</v>
      </c>
      <c r="AB2282" s="5">
        <v>60478</v>
      </c>
      <c r="AC2282" s="6">
        <f t="shared" ref="AC2282" si="1592">AVERAGE(AA2282:AA2291)</f>
        <v>1611.8837209999999</v>
      </c>
      <c r="AD2282" s="6">
        <f t="shared" ref="AD2282" si="1593">AVERAGE(AB2282:AB2291)</f>
        <v>62527.7</v>
      </c>
      <c r="AE2282" s="5" t="s">
        <v>1719</v>
      </c>
      <c r="AF2282">
        <v>160</v>
      </c>
      <c r="AG2282">
        <v>795</v>
      </c>
      <c r="AH2282">
        <v>2889</v>
      </c>
      <c r="AI2282">
        <v>211</v>
      </c>
      <c r="AJ2282">
        <v>292.24628812236102</v>
      </c>
      <c r="AK2282">
        <v>1611.8837209052799</v>
      </c>
      <c r="AL2282">
        <v>599980</v>
      </c>
      <c r="AM2282" s="6">
        <f t="shared" ref="AM2282" si="1594">AVERAGE(AK2282:AK2291)</f>
        <v>1611.8837209052799</v>
      </c>
      <c r="AN2282" s="6">
        <f t="shared" ref="AN2282" si="1595">AVERAGE(AL2282:AL2291)</f>
        <v>599982.6</v>
      </c>
    </row>
    <row r="2283" spans="1:40" x14ac:dyDescent="0.2">
      <c r="A2283" s="5" t="s">
        <v>1719</v>
      </c>
      <c r="B2283">
        <v>170</v>
      </c>
      <c r="C2283">
        <v>785</v>
      </c>
      <c r="D2283">
        <v>1758</v>
      </c>
      <c r="E2283">
        <v>211</v>
      </c>
      <c r="F2283">
        <v>266.24982664770999</v>
      </c>
      <c r="G2283">
        <v>594.48825754950406</v>
      </c>
      <c r="H2283">
        <v>143</v>
      </c>
      <c r="I2283" s="6"/>
      <c r="J2283" s="6"/>
      <c r="K2283" s="5" t="s">
        <v>1719</v>
      </c>
      <c r="L2283">
        <v>160</v>
      </c>
      <c r="M2283">
        <v>795</v>
      </c>
      <c r="N2283">
        <v>2889</v>
      </c>
      <c r="O2283">
        <v>211</v>
      </c>
      <c r="P2283">
        <v>292.24628812236102</v>
      </c>
      <c r="Q2283">
        <v>1611.8837209052799</v>
      </c>
      <c r="R2283">
        <v>599994</v>
      </c>
      <c r="S2283" s="6"/>
      <c r="T2283" s="6"/>
      <c r="U2283" s="5" t="s">
        <v>1719</v>
      </c>
      <c r="V2283" s="5">
        <v>160</v>
      </c>
      <c r="W2283" s="5">
        <v>795</v>
      </c>
      <c r="X2283" s="5">
        <v>2889</v>
      </c>
      <c r="Y2283" s="5">
        <v>211</v>
      </c>
      <c r="Z2283" s="5">
        <v>292.24628810000002</v>
      </c>
      <c r="AA2283" s="5">
        <v>1611.8837209999999</v>
      </c>
      <c r="AB2283" s="5">
        <v>60525</v>
      </c>
      <c r="AC2283" s="6"/>
      <c r="AD2283" s="6"/>
      <c r="AE2283" s="5" t="s">
        <v>1719</v>
      </c>
      <c r="AF2283">
        <v>160</v>
      </c>
      <c r="AG2283">
        <v>795</v>
      </c>
      <c r="AH2283">
        <v>2889</v>
      </c>
      <c r="AI2283">
        <v>211</v>
      </c>
      <c r="AJ2283">
        <v>292.24628812236102</v>
      </c>
      <c r="AK2283">
        <v>1611.8837209052799</v>
      </c>
      <c r="AL2283">
        <v>599980</v>
      </c>
      <c r="AM2283" s="6"/>
      <c r="AN2283" s="6"/>
    </row>
    <row r="2284" spans="1:40" x14ac:dyDescent="0.2">
      <c r="A2284" s="5" t="s">
        <v>1719</v>
      </c>
      <c r="B2284">
        <v>170</v>
      </c>
      <c r="C2284">
        <v>785</v>
      </c>
      <c r="D2284">
        <v>1758</v>
      </c>
      <c r="E2284">
        <v>211</v>
      </c>
      <c r="F2284">
        <v>266.24982664770999</v>
      </c>
      <c r="G2284">
        <v>594.48825754950406</v>
      </c>
      <c r="H2284">
        <v>158</v>
      </c>
      <c r="I2284" s="6"/>
      <c r="J2284" s="6"/>
      <c r="K2284" s="5" t="s">
        <v>1719</v>
      </c>
      <c r="L2284">
        <v>160</v>
      </c>
      <c r="M2284">
        <v>795</v>
      </c>
      <c r="N2284">
        <v>2889</v>
      </c>
      <c r="O2284">
        <v>211</v>
      </c>
      <c r="P2284">
        <v>292.24628812236102</v>
      </c>
      <c r="Q2284">
        <v>1611.8837209052799</v>
      </c>
      <c r="R2284">
        <v>599994</v>
      </c>
      <c r="S2284" s="6"/>
      <c r="T2284" s="6"/>
      <c r="U2284" s="5" t="s">
        <v>1719</v>
      </c>
      <c r="V2284" s="5">
        <v>160</v>
      </c>
      <c r="W2284" s="5">
        <v>795</v>
      </c>
      <c r="X2284" s="5">
        <v>2889</v>
      </c>
      <c r="Y2284" s="5">
        <v>211</v>
      </c>
      <c r="Z2284" s="5">
        <v>292.24628810000002</v>
      </c>
      <c r="AA2284" s="5">
        <v>1611.8837209999999</v>
      </c>
      <c r="AB2284" s="5">
        <v>60528</v>
      </c>
      <c r="AC2284" s="6"/>
      <c r="AD2284" s="6"/>
      <c r="AE2284" s="5" t="s">
        <v>1719</v>
      </c>
      <c r="AF2284">
        <v>160</v>
      </c>
      <c r="AG2284">
        <v>795</v>
      </c>
      <c r="AH2284">
        <v>2889</v>
      </c>
      <c r="AI2284">
        <v>211</v>
      </c>
      <c r="AJ2284">
        <v>292.24628812236102</v>
      </c>
      <c r="AK2284">
        <v>1611.8837209052799</v>
      </c>
      <c r="AL2284">
        <v>599981</v>
      </c>
      <c r="AM2284" s="6"/>
      <c r="AN2284" s="6"/>
    </row>
    <row r="2285" spans="1:40" x14ac:dyDescent="0.2">
      <c r="A2285" s="5" t="s">
        <v>1719</v>
      </c>
      <c r="B2285">
        <v>170</v>
      </c>
      <c r="C2285">
        <v>785</v>
      </c>
      <c r="D2285">
        <v>1758</v>
      </c>
      <c r="E2285">
        <v>211</v>
      </c>
      <c r="F2285">
        <v>266.24982664770999</v>
      </c>
      <c r="G2285">
        <v>594.48825754950406</v>
      </c>
      <c r="H2285">
        <v>162</v>
      </c>
      <c r="I2285" s="6"/>
      <c r="J2285" s="6"/>
      <c r="K2285" s="5" t="s">
        <v>1719</v>
      </c>
      <c r="L2285">
        <v>160</v>
      </c>
      <c r="M2285">
        <v>795</v>
      </c>
      <c r="N2285">
        <v>2889</v>
      </c>
      <c r="O2285">
        <v>211</v>
      </c>
      <c r="P2285">
        <v>292.24628812236102</v>
      </c>
      <c r="Q2285">
        <v>1611.8837209052799</v>
      </c>
      <c r="R2285">
        <v>599994</v>
      </c>
      <c r="S2285" s="6"/>
      <c r="T2285" s="6"/>
      <c r="U2285" s="5" t="s">
        <v>1719</v>
      </c>
      <c r="V2285" s="5">
        <v>160</v>
      </c>
      <c r="W2285" s="5">
        <v>795</v>
      </c>
      <c r="X2285" s="5">
        <v>2889</v>
      </c>
      <c r="Y2285" s="5">
        <v>211</v>
      </c>
      <c r="Z2285" s="5">
        <v>292.24628810000002</v>
      </c>
      <c r="AA2285" s="5">
        <v>1611.8837209999999</v>
      </c>
      <c r="AB2285" s="5">
        <v>60564</v>
      </c>
      <c r="AC2285" s="6"/>
      <c r="AD2285" s="6"/>
      <c r="AE2285" s="5" t="s">
        <v>1719</v>
      </c>
      <c r="AF2285">
        <v>160</v>
      </c>
      <c r="AG2285">
        <v>795</v>
      </c>
      <c r="AH2285">
        <v>2889</v>
      </c>
      <c r="AI2285">
        <v>211</v>
      </c>
      <c r="AJ2285">
        <v>292.24628812236102</v>
      </c>
      <c r="AK2285">
        <v>1611.8837209052799</v>
      </c>
      <c r="AL2285">
        <v>599981</v>
      </c>
      <c r="AM2285" s="6"/>
      <c r="AN2285" s="6"/>
    </row>
    <row r="2286" spans="1:40" x14ac:dyDescent="0.2">
      <c r="A2286" s="5" t="s">
        <v>1719</v>
      </c>
      <c r="B2286">
        <v>170</v>
      </c>
      <c r="C2286">
        <v>785</v>
      </c>
      <c r="D2286">
        <v>1758</v>
      </c>
      <c r="E2286">
        <v>211</v>
      </c>
      <c r="F2286">
        <v>266.24982664770999</v>
      </c>
      <c r="G2286">
        <v>594.48825754950406</v>
      </c>
      <c r="H2286">
        <v>167</v>
      </c>
      <c r="I2286" s="6"/>
      <c r="J2286" s="6"/>
      <c r="K2286" s="5" t="s">
        <v>1719</v>
      </c>
      <c r="L2286">
        <v>160</v>
      </c>
      <c r="M2286">
        <v>795</v>
      </c>
      <c r="N2286">
        <v>2889</v>
      </c>
      <c r="O2286">
        <v>211</v>
      </c>
      <c r="P2286">
        <v>292.24628812236102</v>
      </c>
      <c r="Q2286">
        <v>1611.8837209052799</v>
      </c>
      <c r="R2286">
        <v>599995</v>
      </c>
      <c r="S2286" s="6"/>
      <c r="T2286" s="6"/>
      <c r="U2286" s="5" t="s">
        <v>1719</v>
      </c>
      <c r="V2286" s="5">
        <v>160</v>
      </c>
      <c r="W2286" s="5">
        <v>795</v>
      </c>
      <c r="X2286" s="5">
        <v>2889</v>
      </c>
      <c r="Y2286" s="5">
        <v>211</v>
      </c>
      <c r="Z2286" s="5">
        <v>292.24628810000002</v>
      </c>
      <c r="AA2286" s="5">
        <v>1611.8837209999999</v>
      </c>
      <c r="AB2286" s="5">
        <v>60666</v>
      </c>
      <c r="AC2286" s="6"/>
      <c r="AD2286" s="6"/>
      <c r="AE2286" s="5" t="s">
        <v>1719</v>
      </c>
      <c r="AF2286">
        <v>160</v>
      </c>
      <c r="AG2286">
        <v>795</v>
      </c>
      <c r="AH2286">
        <v>2889</v>
      </c>
      <c r="AI2286">
        <v>211</v>
      </c>
      <c r="AJ2286">
        <v>292.24628812236102</v>
      </c>
      <c r="AK2286">
        <v>1611.8837209052799</v>
      </c>
      <c r="AL2286">
        <v>599981</v>
      </c>
      <c r="AM2286" s="6"/>
      <c r="AN2286" s="6"/>
    </row>
    <row r="2287" spans="1:40" x14ac:dyDescent="0.2">
      <c r="A2287" s="5" t="s">
        <v>1719</v>
      </c>
      <c r="B2287">
        <v>170</v>
      </c>
      <c r="C2287">
        <v>785</v>
      </c>
      <c r="D2287">
        <v>1758</v>
      </c>
      <c r="E2287">
        <v>211</v>
      </c>
      <c r="F2287">
        <v>266.24982664770999</v>
      </c>
      <c r="G2287">
        <v>594.48825754950406</v>
      </c>
      <c r="H2287">
        <v>174</v>
      </c>
      <c r="I2287" s="6"/>
      <c r="J2287" s="6"/>
      <c r="K2287" s="5" t="s">
        <v>1719</v>
      </c>
      <c r="L2287">
        <v>160</v>
      </c>
      <c r="M2287">
        <v>795</v>
      </c>
      <c r="N2287">
        <v>2889</v>
      </c>
      <c r="O2287">
        <v>211</v>
      </c>
      <c r="P2287">
        <v>292.24628812236102</v>
      </c>
      <c r="Q2287">
        <v>1611.8837209052799</v>
      </c>
      <c r="R2287">
        <v>599995</v>
      </c>
      <c r="S2287" s="6"/>
      <c r="T2287" s="6"/>
      <c r="U2287" s="5" t="s">
        <v>1719</v>
      </c>
      <c r="V2287" s="5">
        <v>160</v>
      </c>
      <c r="W2287" s="5">
        <v>795</v>
      </c>
      <c r="X2287" s="5">
        <v>2889</v>
      </c>
      <c r="Y2287" s="5">
        <v>211</v>
      </c>
      <c r="Z2287" s="5">
        <v>292.24628810000002</v>
      </c>
      <c r="AA2287" s="5">
        <v>1611.8837209999999</v>
      </c>
      <c r="AB2287" s="5">
        <v>60695</v>
      </c>
      <c r="AC2287" s="6"/>
      <c r="AD2287" s="6"/>
      <c r="AE2287" s="5" t="s">
        <v>1719</v>
      </c>
      <c r="AF2287">
        <v>160</v>
      </c>
      <c r="AG2287">
        <v>795</v>
      </c>
      <c r="AH2287">
        <v>2889</v>
      </c>
      <c r="AI2287">
        <v>211</v>
      </c>
      <c r="AJ2287">
        <v>292.24628812236102</v>
      </c>
      <c r="AK2287">
        <v>1611.8837209052799</v>
      </c>
      <c r="AL2287">
        <v>599982</v>
      </c>
      <c r="AM2287" s="6"/>
      <c r="AN2287" s="6"/>
    </row>
    <row r="2288" spans="1:40" x14ac:dyDescent="0.2">
      <c r="A2288" s="5" t="s">
        <v>1719</v>
      </c>
      <c r="B2288">
        <v>170</v>
      </c>
      <c r="C2288">
        <v>785</v>
      </c>
      <c r="D2288">
        <v>1758</v>
      </c>
      <c r="E2288">
        <v>211</v>
      </c>
      <c r="F2288">
        <v>266.24982664770999</v>
      </c>
      <c r="G2288">
        <v>594.48825754950406</v>
      </c>
      <c r="H2288">
        <v>177</v>
      </c>
      <c r="I2288" s="6"/>
      <c r="J2288" s="6"/>
      <c r="K2288" s="5" t="s">
        <v>1719</v>
      </c>
      <c r="L2288">
        <v>160</v>
      </c>
      <c r="M2288">
        <v>795</v>
      </c>
      <c r="N2288">
        <v>2889</v>
      </c>
      <c r="O2288">
        <v>211</v>
      </c>
      <c r="P2288">
        <v>292.24628812236102</v>
      </c>
      <c r="Q2288">
        <v>1611.8837209052799</v>
      </c>
      <c r="R2288">
        <v>599995</v>
      </c>
      <c r="S2288" s="6"/>
      <c r="T2288" s="6"/>
      <c r="U2288" s="5" t="s">
        <v>1719</v>
      </c>
      <c r="V2288" s="5">
        <v>160</v>
      </c>
      <c r="W2288" s="5">
        <v>795</v>
      </c>
      <c r="X2288" s="5">
        <v>2889</v>
      </c>
      <c r="Y2288" s="5">
        <v>211</v>
      </c>
      <c r="Z2288" s="5">
        <v>292.24628810000002</v>
      </c>
      <c r="AA2288" s="5">
        <v>1611.8837209999999</v>
      </c>
      <c r="AB2288" s="5">
        <v>60796</v>
      </c>
      <c r="AC2288" s="6"/>
      <c r="AD2288" s="6"/>
      <c r="AE2288" s="5" t="s">
        <v>1719</v>
      </c>
      <c r="AF2288">
        <v>160</v>
      </c>
      <c r="AG2288">
        <v>795</v>
      </c>
      <c r="AH2288">
        <v>2889</v>
      </c>
      <c r="AI2288">
        <v>211</v>
      </c>
      <c r="AJ2288">
        <v>292.24628812236102</v>
      </c>
      <c r="AK2288">
        <v>1611.8837209052799</v>
      </c>
      <c r="AL2288">
        <v>599982</v>
      </c>
      <c r="AM2288" s="6"/>
      <c r="AN2288" s="6"/>
    </row>
    <row r="2289" spans="1:40" x14ac:dyDescent="0.2">
      <c r="A2289" s="5" t="s">
        <v>1719</v>
      </c>
      <c r="B2289">
        <v>170</v>
      </c>
      <c r="C2289">
        <v>785</v>
      </c>
      <c r="D2289">
        <v>1758</v>
      </c>
      <c r="E2289">
        <v>211</v>
      </c>
      <c r="F2289">
        <v>266.24982664770999</v>
      </c>
      <c r="G2289">
        <v>594.48825754950406</v>
      </c>
      <c r="H2289">
        <v>187</v>
      </c>
      <c r="I2289" s="6"/>
      <c r="J2289" s="6"/>
      <c r="K2289" s="5" t="s">
        <v>1719</v>
      </c>
      <c r="L2289">
        <v>160</v>
      </c>
      <c r="M2289">
        <v>795</v>
      </c>
      <c r="N2289">
        <v>2889</v>
      </c>
      <c r="O2289">
        <v>211</v>
      </c>
      <c r="P2289">
        <v>292.24628812236102</v>
      </c>
      <c r="Q2289">
        <v>1611.8837209052799</v>
      </c>
      <c r="R2289">
        <v>599996</v>
      </c>
      <c r="S2289" s="6"/>
      <c r="T2289" s="6"/>
      <c r="U2289" s="5" t="s">
        <v>1719</v>
      </c>
      <c r="V2289" s="5">
        <v>160</v>
      </c>
      <c r="W2289" s="5">
        <v>795</v>
      </c>
      <c r="X2289" s="5">
        <v>2889</v>
      </c>
      <c r="Y2289" s="5">
        <v>211</v>
      </c>
      <c r="Z2289" s="5">
        <v>292.24628810000002</v>
      </c>
      <c r="AA2289" s="5">
        <v>1611.8837209999999</v>
      </c>
      <c r="AB2289" s="5">
        <v>65643</v>
      </c>
      <c r="AC2289" s="6"/>
      <c r="AD2289" s="6"/>
      <c r="AE2289" s="5" t="s">
        <v>1719</v>
      </c>
      <c r="AF2289">
        <v>160</v>
      </c>
      <c r="AG2289">
        <v>795</v>
      </c>
      <c r="AH2289">
        <v>2889</v>
      </c>
      <c r="AI2289">
        <v>211</v>
      </c>
      <c r="AJ2289">
        <v>292.24628812236102</v>
      </c>
      <c r="AK2289">
        <v>1611.8837209052799</v>
      </c>
      <c r="AL2289">
        <v>599982</v>
      </c>
      <c r="AM2289" s="6"/>
      <c r="AN2289" s="6"/>
    </row>
    <row r="2290" spans="1:40" x14ac:dyDescent="0.2">
      <c r="A2290" s="5" t="s">
        <v>1719</v>
      </c>
      <c r="B2290">
        <v>170</v>
      </c>
      <c r="C2290">
        <v>785</v>
      </c>
      <c r="D2290">
        <v>1758</v>
      </c>
      <c r="E2290">
        <v>211</v>
      </c>
      <c r="F2290">
        <v>266.24982664770999</v>
      </c>
      <c r="G2290">
        <v>594.48825754950406</v>
      </c>
      <c r="H2290">
        <v>2318</v>
      </c>
      <c r="I2290" s="6"/>
      <c r="J2290" s="6"/>
      <c r="K2290" s="5" t="s">
        <v>1719</v>
      </c>
      <c r="L2290">
        <v>160</v>
      </c>
      <c r="M2290">
        <v>795</v>
      </c>
      <c r="N2290">
        <v>2889</v>
      </c>
      <c r="O2290">
        <v>211</v>
      </c>
      <c r="P2290">
        <v>292.24628812236102</v>
      </c>
      <c r="Q2290">
        <v>1611.8837209052799</v>
      </c>
      <c r="R2290">
        <v>599996</v>
      </c>
      <c r="S2290" s="6"/>
      <c r="T2290" s="6"/>
      <c r="U2290" s="5" t="s">
        <v>1719</v>
      </c>
      <c r="V2290" s="5">
        <v>160</v>
      </c>
      <c r="W2290" s="5">
        <v>795</v>
      </c>
      <c r="X2290" s="5">
        <v>2889</v>
      </c>
      <c r="Y2290" s="5">
        <v>211</v>
      </c>
      <c r="Z2290" s="5">
        <v>292.24628810000002</v>
      </c>
      <c r="AA2290" s="5">
        <v>1611.8837209999999</v>
      </c>
      <c r="AB2290" s="5">
        <v>66391</v>
      </c>
      <c r="AC2290" s="6"/>
      <c r="AD2290" s="6"/>
      <c r="AE2290" s="5" t="s">
        <v>1719</v>
      </c>
      <c r="AF2290">
        <v>160</v>
      </c>
      <c r="AG2290">
        <v>795</v>
      </c>
      <c r="AH2290">
        <v>2889</v>
      </c>
      <c r="AI2290">
        <v>211</v>
      </c>
      <c r="AJ2290">
        <v>292.24628812236102</v>
      </c>
      <c r="AK2290">
        <v>1611.8837209052799</v>
      </c>
      <c r="AL2290">
        <v>599982</v>
      </c>
      <c r="AM2290" s="6"/>
      <c r="AN2290" s="6"/>
    </row>
    <row r="2291" spans="1:40" x14ac:dyDescent="0.2">
      <c r="A2291" s="5" t="s">
        <v>1719</v>
      </c>
      <c r="B2291">
        <v>170</v>
      </c>
      <c r="C2291">
        <v>785</v>
      </c>
      <c r="D2291">
        <v>1758</v>
      </c>
      <c r="E2291">
        <v>211</v>
      </c>
      <c r="F2291">
        <v>266.24982664770999</v>
      </c>
      <c r="G2291">
        <v>594.48825754950406</v>
      </c>
      <c r="H2291">
        <v>4404</v>
      </c>
      <c r="I2291" s="6"/>
      <c r="J2291" s="6"/>
      <c r="K2291" s="5" t="s">
        <v>1719</v>
      </c>
      <c r="L2291">
        <v>160</v>
      </c>
      <c r="M2291">
        <v>795</v>
      </c>
      <c r="N2291">
        <v>2889</v>
      </c>
      <c r="O2291">
        <v>211</v>
      </c>
      <c r="P2291">
        <v>292.24628812236102</v>
      </c>
      <c r="Q2291">
        <v>1611.8837209052799</v>
      </c>
      <c r="R2291">
        <v>599998</v>
      </c>
      <c r="S2291" s="6"/>
      <c r="T2291" s="6"/>
      <c r="U2291" s="5" t="s">
        <v>1719</v>
      </c>
      <c r="V2291" s="5">
        <v>160</v>
      </c>
      <c r="W2291" s="5">
        <v>795</v>
      </c>
      <c r="X2291" s="5">
        <v>2889</v>
      </c>
      <c r="Y2291" s="5">
        <v>211</v>
      </c>
      <c r="Z2291" s="5">
        <v>292.24628810000002</v>
      </c>
      <c r="AA2291" s="5">
        <v>1611.8837209999999</v>
      </c>
      <c r="AB2291" s="5">
        <v>68991</v>
      </c>
      <c r="AC2291" s="6"/>
      <c r="AD2291" s="6"/>
      <c r="AE2291" s="5" t="s">
        <v>1719</v>
      </c>
      <c r="AF2291">
        <v>160</v>
      </c>
      <c r="AG2291">
        <v>795</v>
      </c>
      <c r="AH2291">
        <v>2889</v>
      </c>
      <c r="AI2291">
        <v>211</v>
      </c>
      <c r="AJ2291">
        <v>292.24628812236102</v>
      </c>
      <c r="AK2291">
        <v>1611.8837209052799</v>
      </c>
      <c r="AL2291">
        <v>599995</v>
      </c>
      <c r="AM2291" s="6"/>
      <c r="AN2291" s="6"/>
    </row>
    <row r="2292" spans="1:40" x14ac:dyDescent="0.2">
      <c r="A2292" s="5" t="s">
        <v>1720</v>
      </c>
      <c r="B2292">
        <v>436</v>
      </c>
      <c r="C2292">
        <v>2953</v>
      </c>
      <c r="D2292">
        <v>5519</v>
      </c>
      <c r="E2292">
        <v>211</v>
      </c>
      <c r="F2292">
        <v>348.568512406195</v>
      </c>
      <c r="G2292">
        <v>2360.9692775998601</v>
      </c>
      <c r="H2292">
        <v>168</v>
      </c>
      <c r="I2292" s="6">
        <f t="shared" ref="I2292:J2292" si="1596">AVERAGE(G2292:G2301)</f>
        <v>1276.9807971816833</v>
      </c>
      <c r="J2292" s="6">
        <f t="shared" si="1596"/>
        <v>975.7</v>
      </c>
      <c r="K2292" s="5" t="s">
        <v>1720</v>
      </c>
      <c r="L2292">
        <v>436</v>
      </c>
      <c r="M2292">
        <v>2953</v>
      </c>
      <c r="N2292">
        <v>5519</v>
      </c>
      <c r="O2292">
        <v>211</v>
      </c>
      <c r="P2292">
        <v>348.568512406195</v>
      </c>
      <c r="Q2292">
        <v>2360.9692775998601</v>
      </c>
      <c r="R2292">
        <v>599610</v>
      </c>
      <c r="S2292" s="6">
        <f t="shared" ref="S2292" si="1597">AVERAGE(Q2292:Q2301)</f>
        <v>2360.9692775998597</v>
      </c>
      <c r="T2292" s="6">
        <f t="shared" ref="T2292" si="1598">AVERAGE(R2292:R2301)</f>
        <v>599955.9</v>
      </c>
      <c r="U2292" s="5" t="s">
        <v>1720</v>
      </c>
      <c r="V2292" s="5">
        <v>436</v>
      </c>
      <c r="W2292" s="5">
        <v>2953</v>
      </c>
      <c r="X2292" s="5">
        <v>5519</v>
      </c>
      <c r="Y2292" s="5">
        <v>215</v>
      </c>
      <c r="Z2292" s="5">
        <v>348.26546660000002</v>
      </c>
      <c r="AA2292" s="5">
        <v>2363.7148729999999</v>
      </c>
      <c r="AB2292" s="5">
        <v>60537</v>
      </c>
      <c r="AC2292" s="6">
        <f t="shared" ref="AC2292" si="1599">AVERAGE(AA2292:AA2301)</f>
        <v>2363.7148730000004</v>
      </c>
      <c r="AD2292" s="6">
        <f t="shared" ref="AD2292" si="1600">AVERAGE(AB2292:AB2301)</f>
        <v>63678.5</v>
      </c>
      <c r="AE2292" s="5" t="s">
        <v>1720</v>
      </c>
      <c r="AF2292">
        <v>436</v>
      </c>
      <c r="AG2292">
        <v>2953</v>
      </c>
      <c r="AH2292">
        <v>5519</v>
      </c>
      <c r="AI2292">
        <v>215</v>
      </c>
      <c r="AJ2292">
        <v>348.26546659781502</v>
      </c>
      <c r="AK2292">
        <v>2363.7148726237801</v>
      </c>
      <c r="AL2292">
        <v>599980</v>
      </c>
      <c r="AM2292" s="6">
        <f t="shared" ref="AM2292" si="1601">AVERAGE(AK2292:AK2301)</f>
        <v>2363.7148726237797</v>
      </c>
      <c r="AN2292" s="6">
        <f t="shared" ref="AN2292" si="1602">AVERAGE(AL2292:AL2301)</f>
        <v>599980.80000000005</v>
      </c>
    </row>
    <row r="2293" spans="1:40" x14ac:dyDescent="0.2">
      <c r="A2293" s="5" t="s">
        <v>1720</v>
      </c>
      <c r="B2293">
        <v>436</v>
      </c>
      <c r="C2293">
        <v>2953</v>
      </c>
      <c r="D2293">
        <v>5519</v>
      </c>
      <c r="E2293">
        <v>211</v>
      </c>
      <c r="F2293">
        <v>348.568512406195</v>
      </c>
      <c r="G2293">
        <v>2360.9692775998601</v>
      </c>
      <c r="H2293">
        <v>169</v>
      </c>
      <c r="I2293" s="6"/>
      <c r="J2293" s="6"/>
      <c r="K2293" s="5" t="s">
        <v>1720</v>
      </c>
      <c r="L2293">
        <v>436</v>
      </c>
      <c r="M2293">
        <v>2953</v>
      </c>
      <c r="N2293">
        <v>5519</v>
      </c>
      <c r="O2293">
        <v>211</v>
      </c>
      <c r="P2293">
        <v>348.568512406195</v>
      </c>
      <c r="Q2293">
        <v>2360.9692775998601</v>
      </c>
      <c r="R2293">
        <v>599992</v>
      </c>
      <c r="S2293" s="6"/>
      <c r="T2293" s="6"/>
      <c r="U2293" s="5" t="s">
        <v>1720</v>
      </c>
      <c r="V2293" s="5">
        <v>436</v>
      </c>
      <c r="W2293" s="5">
        <v>2953</v>
      </c>
      <c r="X2293" s="5">
        <v>5519</v>
      </c>
      <c r="Y2293" s="5">
        <v>215</v>
      </c>
      <c r="Z2293" s="5">
        <v>348.26546660000002</v>
      </c>
      <c r="AA2293" s="5">
        <v>2363.7148729999999</v>
      </c>
      <c r="AB2293" s="5">
        <v>60567</v>
      </c>
      <c r="AC2293" s="6"/>
      <c r="AD2293" s="6"/>
      <c r="AE2293" s="5" t="s">
        <v>1720</v>
      </c>
      <c r="AF2293">
        <v>436</v>
      </c>
      <c r="AG2293">
        <v>2953</v>
      </c>
      <c r="AH2293">
        <v>5519</v>
      </c>
      <c r="AI2293">
        <v>215</v>
      </c>
      <c r="AJ2293">
        <v>348.26546659781502</v>
      </c>
      <c r="AK2293">
        <v>2363.7148726237801</v>
      </c>
      <c r="AL2293">
        <v>599980</v>
      </c>
      <c r="AM2293" s="6"/>
      <c r="AN2293" s="6"/>
    </row>
    <row r="2294" spans="1:40" x14ac:dyDescent="0.2">
      <c r="A2294" s="5" t="s">
        <v>1720</v>
      </c>
      <c r="B2294">
        <v>436</v>
      </c>
      <c r="C2294">
        <v>2953</v>
      </c>
      <c r="D2294">
        <v>5519</v>
      </c>
      <c r="E2294">
        <v>211</v>
      </c>
      <c r="F2294">
        <v>348.568512406195</v>
      </c>
      <c r="G2294">
        <v>2360.9692775998601</v>
      </c>
      <c r="H2294">
        <v>5821</v>
      </c>
      <c r="I2294" s="6"/>
      <c r="J2294" s="6"/>
      <c r="K2294" s="5" t="s">
        <v>1720</v>
      </c>
      <c r="L2294">
        <v>436</v>
      </c>
      <c r="M2294">
        <v>2953</v>
      </c>
      <c r="N2294">
        <v>5519</v>
      </c>
      <c r="O2294">
        <v>211</v>
      </c>
      <c r="P2294">
        <v>348.568512406195</v>
      </c>
      <c r="Q2294">
        <v>2360.9692775998601</v>
      </c>
      <c r="R2294">
        <v>599992</v>
      </c>
      <c r="S2294" s="6"/>
      <c r="T2294" s="6"/>
      <c r="U2294" s="5" t="s">
        <v>1720</v>
      </c>
      <c r="V2294" s="5">
        <v>436</v>
      </c>
      <c r="W2294" s="5">
        <v>2953</v>
      </c>
      <c r="X2294" s="5">
        <v>5519</v>
      </c>
      <c r="Y2294" s="5">
        <v>215</v>
      </c>
      <c r="Z2294" s="5">
        <v>348.26546660000002</v>
      </c>
      <c r="AA2294" s="5">
        <v>2363.7148729999999</v>
      </c>
      <c r="AB2294" s="5">
        <v>60697</v>
      </c>
      <c r="AC2294" s="6"/>
      <c r="AD2294" s="6"/>
      <c r="AE2294" s="5" t="s">
        <v>1720</v>
      </c>
      <c r="AF2294">
        <v>436</v>
      </c>
      <c r="AG2294">
        <v>2953</v>
      </c>
      <c r="AH2294">
        <v>5519</v>
      </c>
      <c r="AI2294">
        <v>215</v>
      </c>
      <c r="AJ2294">
        <v>348.26546659781502</v>
      </c>
      <c r="AK2294">
        <v>2363.7148726237801</v>
      </c>
      <c r="AL2294">
        <v>599980</v>
      </c>
      <c r="AM2294" s="6"/>
      <c r="AN2294" s="6"/>
    </row>
    <row r="2295" spans="1:40" x14ac:dyDescent="0.2">
      <c r="A2295" s="5" t="s">
        <v>1720</v>
      </c>
      <c r="B2295">
        <v>625</v>
      </c>
      <c r="C2295">
        <v>2764</v>
      </c>
      <c r="D2295">
        <v>3929</v>
      </c>
      <c r="E2295">
        <v>211</v>
      </c>
      <c r="F2295">
        <v>343.99400600729598</v>
      </c>
      <c r="G2295">
        <v>812.41430557389401</v>
      </c>
      <c r="H2295">
        <v>151</v>
      </c>
      <c r="I2295" s="6"/>
      <c r="J2295" s="6"/>
      <c r="K2295" s="5" t="s">
        <v>1720</v>
      </c>
      <c r="L2295">
        <v>436</v>
      </c>
      <c r="M2295">
        <v>2953</v>
      </c>
      <c r="N2295">
        <v>5519</v>
      </c>
      <c r="O2295">
        <v>211</v>
      </c>
      <c r="P2295">
        <v>348.568512406195</v>
      </c>
      <c r="Q2295">
        <v>2360.9692775998601</v>
      </c>
      <c r="R2295">
        <v>599994</v>
      </c>
      <c r="S2295" s="6"/>
      <c r="T2295" s="6"/>
      <c r="U2295" s="5" t="s">
        <v>1720</v>
      </c>
      <c r="V2295" s="5">
        <v>436</v>
      </c>
      <c r="W2295" s="5">
        <v>2953</v>
      </c>
      <c r="X2295" s="5">
        <v>5519</v>
      </c>
      <c r="Y2295" s="5">
        <v>215</v>
      </c>
      <c r="Z2295" s="5">
        <v>348.26546660000002</v>
      </c>
      <c r="AA2295" s="5">
        <v>2363.7148729999999</v>
      </c>
      <c r="AB2295" s="5">
        <v>60845</v>
      </c>
      <c r="AC2295" s="6"/>
      <c r="AD2295" s="6"/>
      <c r="AE2295" s="5" t="s">
        <v>1720</v>
      </c>
      <c r="AF2295">
        <v>436</v>
      </c>
      <c r="AG2295">
        <v>2953</v>
      </c>
      <c r="AH2295">
        <v>5519</v>
      </c>
      <c r="AI2295">
        <v>215</v>
      </c>
      <c r="AJ2295">
        <v>348.26546659781502</v>
      </c>
      <c r="AK2295">
        <v>2363.7148726237801</v>
      </c>
      <c r="AL2295">
        <v>599980</v>
      </c>
      <c r="AM2295" s="6"/>
      <c r="AN2295" s="6"/>
    </row>
    <row r="2296" spans="1:40" x14ac:dyDescent="0.2">
      <c r="A2296" s="5" t="s">
        <v>1720</v>
      </c>
      <c r="B2296">
        <v>625</v>
      </c>
      <c r="C2296">
        <v>2764</v>
      </c>
      <c r="D2296">
        <v>3929</v>
      </c>
      <c r="E2296">
        <v>211</v>
      </c>
      <c r="F2296">
        <v>343.99400600729598</v>
      </c>
      <c r="G2296">
        <v>812.41430557389401</v>
      </c>
      <c r="H2296">
        <v>154</v>
      </c>
      <c r="I2296" s="6"/>
      <c r="J2296" s="6"/>
      <c r="K2296" s="5" t="s">
        <v>1720</v>
      </c>
      <c r="L2296">
        <v>436</v>
      </c>
      <c r="M2296">
        <v>2953</v>
      </c>
      <c r="N2296">
        <v>5519</v>
      </c>
      <c r="O2296">
        <v>211</v>
      </c>
      <c r="P2296">
        <v>348.568512406195</v>
      </c>
      <c r="Q2296">
        <v>2360.9692775998601</v>
      </c>
      <c r="R2296">
        <v>599994</v>
      </c>
      <c r="S2296" s="6"/>
      <c r="T2296" s="6"/>
      <c r="U2296" s="5" t="s">
        <v>1720</v>
      </c>
      <c r="V2296" s="5">
        <v>436</v>
      </c>
      <c r="W2296" s="5">
        <v>2953</v>
      </c>
      <c r="X2296" s="5">
        <v>5519</v>
      </c>
      <c r="Y2296" s="5">
        <v>215</v>
      </c>
      <c r="Z2296" s="5">
        <v>348.26546660000002</v>
      </c>
      <c r="AA2296" s="5">
        <v>2363.7148729999999</v>
      </c>
      <c r="AB2296" s="5">
        <v>60892</v>
      </c>
      <c r="AC2296" s="6"/>
      <c r="AD2296" s="6"/>
      <c r="AE2296" s="5" t="s">
        <v>1720</v>
      </c>
      <c r="AF2296">
        <v>436</v>
      </c>
      <c r="AG2296">
        <v>2953</v>
      </c>
      <c r="AH2296">
        <v>5519</v>
      </c>
      <c r="AI2296">
        <v>215</v>
      </c>
      <c r="AJ2296">
        <v>348.26546659781502</v>
      </c>
      <c r="AK2296">
        <v>2363.7148726237801</v>
      </c>
      <c r="AL2296">
        <v>599981</v>
      </c>
      <c r="AM2296" s="6"/>
      <c r="AN2296" s="6"/>
    </row>
    <row r="2297" spans="1:40" x14ac:dyDescent="0.2">
      <c r="A2297" s="5" t="s">
        <v>1720</v>
      </c>
      <c r="B2297">
        <v>625</v>
      </c>
      <c r="C2297">
        <v>2764</v>
      </c>
      <c r="D2297">
        <v>3929</v>
      </c>
      <c r="E2297">
        <v>211</v>
      </c>
      <c r="F2297">
        <v>343.99400600729598</v>
      </c>
      <c r="G2297">
        <v>812.41430557389401</v>
      </c>
      <c r="H2297">
        <v>161</v>
      </c>
      <c r="I2297" s="6"/>
      <c r="J2297" s="6"/>
      <c r="K2297" s="5" t="s">
        <v>1720</v>
      </c>
      <c r="L2297">
        <v>436</v>
      </c>
      <c r="M2297">
        <v>2953</v>
      </c>
      <c r="N2297">
        <v>5519</v>
      </c>
      <c r="O2297">
        <v>211</v>
      </c>
      <c r="P2297">
        <v>348.568512406195</v>
      </c>
      <c r="Q2297">
        <v>2360.9692775998601</v>
      </c>
      <c r="R2297">
        <v>599995</v>
      </c>
      <c r="S2297" s="6"/>
      <c r="T2297" s="6"/>
      <c r="U2297" s="5" t="s">
        <v>1720</v>
      </c>
      <c r="V2297" s="5">
        <v>436</v>
      </c>
      <c r="W2297" s="5">
        <v>2953</v>
      </c>
      <c r="X2297" s="5">
        <v>5519</v>
      </c>
      <c r="Y2297" s="5">
        <v>215</v>
      </c>
      <c r="Z2297" s="5">
        <v>348.26546660000002</v>
      </c>
      <c r="AA2297" s="5">
        <v>2363.7148729999999</v>
      </c>
      <c r="AB2297" s="5">
        <v>60920</v>
      </c>
      <c r="AC2297" s="6"/>
      <c r="AD2297" s="6"/>
      <c r="AE2297" s="5" t="s">
        <v>1720</v>
      </c>
      <c r="AF2297">
        <v>436</v>
      </c>
      <c r="AG2297">
        <v>2953</v>
      </c>
      <c r="AH2297">
        <v>5519</v>
      </c>
      <c r="AI2297">
        <v>215</v>
      </c>
      <c r="AJ2297">
        <v>348.26546659781502</v>
      </c>
      <c r="AK2297">
        <v>2363.7148726237801</v>
      </c>
      <c r="AL2297">
        <v>599981</v>
      </c>
      <c r="AM2297" s="6"/>
      <c r="AN2297" s="6"/>
    </row>
    <row r="2298" spans="1:40" x14ac:dyDescent="0.2">
      <c r="A2298" s="5" t="s">
        <v>1720</v>
      </c>
      <c r="B2298">
        <v>625</v>
      </c>
      <c r="C2298">
        <v>2764</v>
      </c>
      <c r="D2298">
        <v>3929</v>
      </c>
      <c r="E2298">
        <v>211</v>
      </c>
      <c r="F2298">
        <v>343.99400600729598</v>
      </c>
      <c r="G2298">
        <v>812.41430557389401</v>
      </c>
      <c r="H2298">
        <v>173</v>
      </c>
      <c r="I2298" s="6"/>
      <c r="J2298" s="6"/>
      <c r="K2298" s="5" t="s">
        <v>1720</v>
      </c>
      <c r="L2298">
        <v>436</v>
      </c>
      <c r="M2298">
        <v>2953</v>
      </c>
      <c r="N2298">
        <v>5519</v>
      </c>
      <c r="O2298">
        <v>211</v>
      </c>
      <c r="P2298">
        <v>348.568512406195</v>
      </c>
      <c r="Q2298">
        <v>2360.9692775998601</v>
      </c>
      <c r="R2298">
        <v>599995</v>
      </c>
      <c r="S2298" s="6"/>
      <c r="T2298" s="6"/>
      <c r="U2298" s="5" t="s">
        <v>1720</v>
      </c>
      <c r="V2298" s="5">
        <v>436</v>
      </c>
      <c r="W2298" s="5">
        <v>2953</v>
      </c>
      <c r="X2298" s="5">
        <v>5519</v>
      </c>
      <c r="Y2298" s="5">
        <v>215</v>
      </c>
      <c r="Z2298" s="5">
        <v>348.26546660000002</v>
      </c>
      <c r="AA2298" s="5">
        <v>2363.7148729999999</v>
      </c>
      <c r="AB2298" s="5">
        <v>60921</v>
      </c>
      <c r="AC2298" s="6"/>
      <c r="AD2298" s="6"/>
      <c r="AE2298" s="5" t="s">
        <v>1720</v>
      </c>
      <c r="AF2298">
        <v>436</v>
      </c>
      <c r="AG2298">
        <v>2953</v>
      </c>
      <c r="AH2298">
        <v>5519</v>
      </c>
      <c r="AI2298">
        <v>215</v>
      </c>
      <c r="AJ2298">
        <v>348.26546659781502</v>
      </c>
      <c r="AK2298">
        <v>2363.7148726237801</v>
      </c>
      <c r="AL2298">
        <v>599981</v>
      </c>
      <c r="AM2298" s="6"/>
      <c r="AN2298" s="6"/>
    </row>
    <row r="2299" spans="1:40" x14ac:dyDescent="0.2">
      <c r="A2299" s="5" t="s">
        <v>1720</v>
      </c>
      <c r="B2299">
        <v>625</v>
      </c>
      <c r="C2299">
        <v>2764</v>
      </c>
      <c r="D2299">
        <v>3929</v>
      </c>
      <c r="E2299">
        <v>211</v>
      </c>
      <c r="F2299">
        <v>343.99400600729598</v>
      </c>
      <c r="G2299">
        <v>812.41430557389401</v>
      </c>
      <c r="H2299">
        <v>181</v>
      </c>
      <c r="I2299" s="6"/>
      <c r="J2299" s="6"/>
      <c r="K2299" s="5" t="s">
        <v>1720</v>
      </c>
      <c r="L2299">
        <v>436</v>
      </c>
      <c r="M2299">
        <v>2953</v>
      </c>
      <c r="N2299">
        <v>5519</v>
      </c>
      <c r="O2299">
        <v>211</v>
      </c>
      <c r="P2299">
        <v>348.568512406195</v>
      </c>
      <c r="Q2299">
        <v>2360.9692775998601</v>
      </c>
      <c r="R2299">
        <v>599995</v>
      </c>
      <c r="S2299" s="6"/>
      <c r="T2299" s="6"/>
      <c r="U2299" s="5" t="s">
        <v>1720</v>
      </c>
      <c r="V2299" s="5">
        <v>436</v>
      </c>
      <c r="W2299" s="5">
        <v>2953</v>
      </c>
      <c r="X2299" s="5">
        <v>5519</v>
      </c>
      <c r="Y2299" s="5">
        <v>215</v>
      </c>
      <c r="Z2299" s="5">
        <v>348.26546660000002</v>
      </c>
      <c r="AA2299" s="5">
        <v>2363.7148729999999</v>
      </c>
      <c r="AB2299" s="5">
        <v>67784</v>
      </c>
      <c r="AC2299" s="6"/>
      <c r="AD2299" s="6"/>
      <c r="AE2299" s="5" t="s">
        <v>1720</v>
      </c>
      <c r="AF2299">
        <v>436</v>
      </c>
      <c r="AG2299">
        <v>2953</v>
      </c>
      <c r="AH2299">
        <v>5519</v>
      </c>
      <c r="AI2299">
        <v>215</v>
      </c>
      <c r="AJ2299">
        <v>348.26546659781502</v>
      </c>
      <c r="AK2299">
        <v>2363.7148726237801</v>
      </c>
      <c r="AL2299">
        <v>599981</v>
      </c>
      <c r="AM2299" s="6"/>
      <c r="AN2299" s="6"/>
    </row>
    <row r="2300" spans="1:40" x14ac:dyDescent="0.2">
      <c r="A2300" s="5" t="s">
        <v>1720</v>
      </c>
      <c r="B2300">
        <v>625</v>
      </c>
      <c r="C2300">
        <v>2764</v>
      </c>
      <c r="D2300">
        <v>3929</v>
      </c>
      <c r="E2300">
        <v>211</v>
      </c>
      <c r="F2300">
        <v>343.99400600729598</v>
      </c>
      <c r="G2300">
        <v>812.41430557389401</v>
      </c>
      <c r="H2300">
        <v>193</v>
      </c>
      <c r="I2300" s="6"/>
      <c r="J2300" s="6"/>
      <c r="K2300" s="5" t="s">
        <v>1720</v>
      </c>
      <c r="L2300">
        <v>436</v>
      </c>
      <c r="M2300">
        <v>2953</v>
      </c>
      <c r="N2300">
        <v>5519</v>
      </c>
      <c r="O2300">
        <v>211</v>
      </c>
      <c r="P2300">
        <v>348.568512406195</v>
      </c>
      <c r="Q2300">
        <v>2360.9692775998601</v>
      </c>
      <c r="R2300">
        <v>599995</v>
      </c>
      <c r="S2300" s="6"/>
      <c r="T2300" s="6"/>
      <c r="U2300" s="5" t="s">
        <v>1720</v>
      </c>
      <c r="V2300" s="5">
        <v>436</v>
      </c>
      <c r="W2300" s="5">
        <v>2953</v>
      </c>
      <c r="X2300" s="5">
        <v>5519</v>
      </c>
      <c r="Y2300" s="5">
        <v>215</v>
      </c>
      <c r="Z2300" s="5">
        <v>348.26546660000002</v>
      </c>
      <c r="AA2300" s="5">
        <v>2363.7148729999999</v>
      </c>
      <c r="AB2300" s="5">
        <v>70741</v>
      </c>
      <c r="AC2300" s="6"/>
      <c r="AD2300" s="6"/>
      <c r="AE2300" s="5" t="s">
        <v>1720</v>
      </c>
      <c r="AF2300">
        <v>436</v>
      </c>
      <c r="AG2300">
        <v>2953</v>
      </c>
      <c r="AH2300">
        <v>5519</v>
      </c>
      <c r="AI2300">
        <v>215</v>
      </c>
      <c r="AJ2300">
        <v>348.26546659781502</v>
      </c>
      <c r="AK2300">
        <v>2363.7148726237801</v>
      </c>
      <c r="AL2300">
        <v>599982</v>
      </c>
      <c r="AM2300" s="6"/>
      <c r="AN2300" s="6"/>
    </row>
    <row r="2301" spans="1:40" x14ac:dyDescent="0.2">
      <c r="A2301" s="5" t="s">
        <v>1720</v>
      </c>
      <c r="B2301">
        <v>625</v>
      </c>
      <c r="C2301">
        <v>2764</v>
      </c>
      <c r="D2301">
        <v>3929</v>
      </c>
      <c r="E2301">
        <v>211</v>
      </c>
      <c r="F2301">
        <v>343.99400600729598</v>
      </c>
      <c r="G2301">
        <v>812.41430557389401</v>
      </c>
      <c r="H2301">
        <v>2586</v>
      </c>
      <c r="I2301" s="6"/>
      <c r="J2301" s="6"/>
      <c r="K2301" s="5" t="s">
        <v>1720</v>
      </c>
      <c r="L2301">
        <v>436</v>
      </c>
      <c r="M2301">
        <v>2953</v>
      </c>
      <c r="N2301">
        <v>5519</v>
      </c>
      <c r="O2301">
        <v>211</v>
      </c>
      <c r="P2301">
        <v>348.568512406195</v>
      </c>
      <c r="Q2301">
        <v>2360.9692775998601</v>
      </c>
      <c r="R2301">
        <v>599997</v>
      </c>
      <c r="S2301" s="6"/>
      <c r="T2301" s="6"/>
      <c r="U2301" s="5" t="s">
        <v>1720</v>
      </c>
      <c r="V2301" s="5">
        <v>436</v>
      </c>
      <c r="W2301" s="5">
        <v>2953</v>
      </c>
      <c r="X2301" s="5">
        <v>5519</v>
      </c>
      <c r="Y2301" s="5">
        <v>215</v>
      </c>
      <c r="Z2301" s="5">
        <v>348.26546660000002</v>
      </c>
      <c r="AA2301" s="5">
        <v>2363.7148729999999</v>
      </c>
      <c r="AB2301" s="5">
        <v>72881</v>
      </c>
      <c r="AC2301" s="6"/>
      <c r="AD2301" s="6"/>
      <c r="AE2301" s="5" t="s">
        <v>1720</v>
      </c>
      <c r="AF2301">
        <v>436</v>
      </c>
      <c r="AG2301">
        <v>2953</v>
      </c>
      <c r="AH2301">
        <v>5519</v>
      </c>
      <c r="AI2301">
        <v>215</v>
      </c>
      <c r="AJ2301">
        <v>348.26546659781502</v>
      </c>
      <c r="AK2301">
        <v>2363.7148726237801</v>
      </c>
      <c r="AL2301">
        <v>599982</v>
      </c>
      <c r="AM2301" s="6"/>
      <c r="AN2301" s="6"/>
    </row>
    <row r="2302" spans="1:40" x14ac:dyDescent="0.2">
      <c r="A2302" s="5" t="s">
        <v>1721</v>
      </c>
      <c r="B2302">
        <v>1889</v>
      </c>
      <c r="C2302">
        <v>5876</v>
      </c>
      <c r="D2302">
        <v>4719</v>
      </c>
      <c r="E2302">
        <v>211</v>
      </c>
      <c r="F2302">
        <v>370.94219201567</v>
      </c>
      <c r="G2302">
        <v>1287.7847238550401</v>
      </c>
      <c r="H2302">
        <v>151</v>
      </c>
      <c r="I2302" s="6">
        <f t="shared" ref="I2302:J2302" si="1603">AVERAGE(G2302:G2311)</f>
        <v>1448.792063946772</v>
      </c>
      <c r="J2302" s="6">
        <f t="shared" si="1603"/>
        <v>1045.9000000000001</v>
      </c>
      <c r="K2302" s="5" t="s">
        <v>1721</v>
      </c>
      <c r="L2302">
        <v>1815</v>
      </c>
      <c r="M2302">
        <v>5950</v>
      </c>
      <c r="N2302">
        <v>5062</v>
      </c>
      <c r="O2302">
        <v>212</v>
      </c>
      <c r="P2302">
        <v>316.242849601741</v>
      </c>
      <c r="Q2302">
        <v>2136.7536411838901</v>
      </c>
      <c r="R2302">
        <v>599994</v>
      </c>
      <c r="S2302" s="6">
        <f t="shared" ref="S2302" si="1604">AVERAGE(Q2302:Q2311)</f>
        <v>2106.0010893747576</v>
      </c>
      <c r="T2302" s="6">
        <f t="shared" ref="T2302" si="1605">AVERAGE(R2302:R2311)</f>
        <v>599935.69999999995</v>
      </c>
      <c r="U2302" s="5" t="s">
        <v>1721</v>
      </c>
      <c r="V2302" s="5">
        <v>1815</v>
      </c>
      <c r="W2302" s="5">
        <v>5950</v>
      </c>
      <c r="X2302" s="5">
        <v>5062</v>
      </c>
      <c r="Y2302" s="5">
        <v>212</v>
      </c>
      <c r="Z2302" s="5">
        <v>316.2428496</v>
      </c>
      <c r="AA2302" s="5">
        <v>2136.7536409999998</v>
      </c>
      <c r="AB2302" s="5">
        <v>60506</v>
      </c>
      <c r="AC2302" s="6">
        <f t="shared" ref="AC2302" si="1606">AVERAGE(AA2302:AA2311)</f>
        <v>2138.2511050999997</v>
      </c>
      <c r="AD2302" s="6">
        <f t="shared" ref="AD2302" si="1607">AVERAGE(AB2302:AB2311)</f>
        <v>63263.4</v>
      </c>
      <c r="AE2302" s="5" t="s">
        <v>1721</v>
      </c>
      <c r="AF2302">
        <v>1815</v>
      </c>
      <c r="AG2302">
        <v>5950</v>
      </c>
      <c r="AH2302">
        <v>5062</v>
      </c>
      <c r="AI2302">
        <v>216</v>
      </c>
      <c r="AJ2302">
        <v>316.06297400975598</v>
      </c>
      <c r="AK2302">
        <v>2138.4174904097499</v>
      </c>
      <c r="AL2302">
        <v>599980</v>
      </c>
      <c r="AM2302" s="6">
        <f t="shared" ref="AM2302" si="1608">AVERAGE(AK2302:AK2311)</f>
        <v>2138.4174904097495</v>
      </c>
      <c r="AN2302" s="6">
        <f t="shared" ref="AN2302" si="1609">AVERAGE(AL2302:AL2311)</f>
        <v>599981.5</v>
      </c>
    </row>
    <row r="2303" spans="1:40" x14ac:dyDescent="0.2">
      <c r="A2303" s="5" t="s">
        <v>1721</v>
      </c>
      <c r="B2303">
        <v>1889</v>
      </c>
      <c r="C2303">
        <v>5876</v>
      </c>
      <c r="D2303">
        <v>4719</v>
      </c>
      <c r="E2303">
        <v>211</v>
      </c>
      <c r="F2303">
        <v>370.94219201567</v>
      </c>
      <c r="G2303">
        <v>1287.7847238550401</v>
      </c>
      <c r="H2303">
        <v>158</v>
      </c>
      <c r="I2303" s="6"/>
      <c r="J2303" s="6"/>
      <c r="K2303" s="5" t="s">
        <v>1721</v>
      </c>
      <c r="L2303">
        <v>1815</v>
      </c>
      <c r="M2303">
        <v>5950</v>
      </c>
      <c r="N2303">
        <v>5062</v>
      </c>
      <c r="O2303">
        <v>212</v>
      </c>
      <c r="P2303">
        <v>316.242849601741</v>
      </c>
      <c r="Q2303">
        <v>2136.7536411838901</v>
      </c>
      <c r="R2303">
        <v>599995</v>
      </c>
      <c r="S2303" s="6"/>
      <c r="T2303" s="6"/>
      <c r="U2303" s="5" t="s">
        <v>1721</v>
      </c>
      <c r="V2303" s="5">
        <v>1815</v>
      </c>
      <c r="W2303" s="5">
        <v>5950</v>
      </c>
      <c r="X2303" s="5">
        <v>5062</v>
      </c>
      <c r="Y2303" s="5">
        <v>216</v>
      </c>
      <c r="Z2303" s="5">
        <v>316.062974</v>
      </c>
      <c r="AA2303" s="5">
        <v>2138.4174899999998</v>
      </c>
      <c r="AB2303" s="5">
        <v>60676</v>
      </c>
      <c r="AC2303" s="6"/>
      <c r="AD2303" s="6"/>
      <c r="AE2303" s="5" t="s">
        <v>1721</v>
      </c>
      <c r="AF2303">
        <v>1815</v>
      </c>
      <c r="AG2303">
        <v>5950</v>
      </c>
      <c r="AH2303">
        <v>5062</v>
      </c>
      <c r="AI2303">
        <v>216</v>
      </c>
      <c r="AJ2303">
        <v>316.06297400975598</v>
      </c>
      <c r="AK2303">
        <v>2138.4174904097499</v>
      </c>
      <c r="AL2303">
        <v>599980</v>
      </c>
      <c r="AM2303" s="6"/>
      <c r="AN2303" s="6"/>
    </row>
    <row r="2304" spans="1:40" x14ac:dyDescent="0.2">
      <c r="A2304" s="5" t="s">
        <v>1721</v>
      </c>
      <c r="B2304">
        <v>1889</v>
      </c>
      <c r="C2304">
        <v>5876</v>
      </c>
      <c r="D2304">
        <v>4719</v>
      </c>
      <c r="E2304">
        <v>211</v>
      </c>
      <c r="F2304">
        <v>370.94219201567</v>
      </c>
      <c r="G2304">
        <v>1287.7847238550401</v>
      </c>
      <c r="H2304">
        <v>1680</v>
      </c>
      <c r="I2304" s="6"/>
      <c r="J2304" s="6"/>
      <c r="K2304" s="5" t="s">
        <v>1721</v>
      </c>
      <c r="L2304">
        <v>1815</v>
      </c>
      <c r="M2304">
        <v>5950</v>
      </c>
      <c r="N2304">
        <v>5062</v>
      </c>
      <c r="O2304">
        <v>212</v>
      </c>
      <c r="P2304">
        <v>316.242849601741</v>
      </c>
      <c r="Q2304">
        <v>2136.7536411838901</v>
      </c>
      <c r="R2304">
        <v>599996</v>
      </c>
      <c r="S2304" s="6"/>
      <c r="T2304" s="6"/>
      <c r="U2304" s="5" t="s">
        <v>1721</v>
      </c>
      <c r="V2304" s="5">
        <v>1815</v>
      </c>
      <c r="W2304" s="5">
        <v>5950</v>
      </c>
      <c r="X2304" s="5">
        <v>5062</v>
      </c>
      <c r="Y2304" s="5">
        <v>216</v>
      </c>
      <c r="Z2304" s="5">
        <v>316.062974</v>
      </c>
      <c r="AA2304" s="5">
        <v>2138.4174899999998</v>
      </c>
      <c r="AB2304" s="5">
        <v>60690</v>
      </c>
      <c r="AC2304" s="6"/>
      <c r="AD2304" s="6"/>
      <c r="AE2304" s="5" t="s">
        <v>1721</v>
      </c>
      <c r="AF2304">
        <v>1815</v>
      </c>
      <c r="AG2304">
        <v>5950</v>
      </c>
      <c r="AH2304">
        <v>5062</v>
      </c>
      <c r="AI2304">
        <v>216</v>
      </c>
      <c r="AJ2304">
        <v>316.06297400975598</v>
      </c>
      <c r="AK2304">
        <v>2138.4174904097499</v>
      </c>
      <c r="AL2304">
        <v>599981</v>
      </c>
      <c r="AM2304" s="6"/>
      <c r="AN2304" s="6"/>
    </row>
    <row r="2305" spans="1:40" x14ac:dyDescent="0.2">
      <c r="A2305" s="5" t="s">
        <v>1721</v>
      </c>
      <c r="B2305">
        <v>1889</v>
      </c>
      <c r="C2305">
        <v>5876</v>
      </c>
      <c r="D2305">
        <v>4719</v>
      </c>
      <c r="E2305">
        <v>211</v>
      </c>
      <c r="F2305">
        <v>370.94219201567</v>
      </c>
      <c r="G2305">
        <v>1287.7847238550401</v>
      </c>
      <c r="H2305">
        <v>171</v>
      </c>
      <c r="I2305" s="6"/>
      <c r="J2305" s="6"/>
      <c r="K2305" s="5" t="s">
        <v>1721</v>
      </c>
      <c r="L2305">
        <v>2243</v>
      </c>
      <c r="M2305">
        <v>5522</v>
      </c>
      <c r="N2305">
        <v>4844</v>
      </c>
      <c r="O2305">
        <v>211</v>
      </c>
      <c r="P2305">
        <v>297.424710885004</v>
      </c>
      <c r="Q2305">
        <v>2092.8214243136999</v>
      </c>
      <c r="R2305">
        <v>599395</v>
      </c>
      <c r="S2305" s="6"/>
      <c r="T2305" s="6"/>
      <c r="U2305" s="5" t="s">
        <v>1721</v>
      </c>
      <c r="V2305" s="5">
        <v>1815</v>
      </c>
      <c r="W2305" s="5">
        <v>5950</v>
      </c>
      <c r="X2305" s="5">
        <v>5062</v>
      </c>
      <c r="Y2305" s="5">
        <v>216</v>
      </c>
      <c r="Z2305" s="5">
        <v>316.062974</v>
      </c>
      <c r="AA2305" s="5">
        <v>2138.4174899999998</v>
      </c>
      <c r="AB2305" s="5">
        <v>60734</v>
      </c>
      <c r="AC2305" s="6"/>
      <c r="AD2305" s="6"/>
      <c r="AE2305" s="5" t="s">
        <v>1721</v>
      </c>
      <c r="AF2305">
        <v>1815</v>
      </c>
      <c r="AG2305">
        <v>5950</v>
      </c>
      <c r="AH2305">
        <v>5062</v>
      </c>
      <c r="AI2305">
        <v>216</v>
      </c>
      <c r="AJ2305">
        <v>316.06297400975598</v>
      </c>
      <c r="AK2305">
        <v>2138.4174904097499</v>
      </c>
      <c r="AL2305">
        <v>599981</v>
      </c>
      <c r="AM2305" s="6"/>
      <c r="AN2305" s="6"/>
    </row>
    <row r="2306" spans="1:40" x14ac:dyDescent="0.2">
      <c r="A2306" s="5" t="s">
        <v>1721</v>
      </c>
      <c r="B2306">
        <v>1889</v>
      </c>
      <c r="C2306">
        <v>5876</v>
      </c>
      <c r="D2306">
        <v>4719</v>
      </c>
      <c r="E2306">
        <v>211</v>
      </c>
      <c r="F2306">
        <v>370.94219201567</v>
      </c>
      <c r="G2306">
        <v>1287.7847238550401</v>
      </c>
      <c r="H2306">
        <v>177</v>
      </c>
      <c r="I2306" s="6"/>
      <c r="J2306" s="6"/>
      <c r="K2306" s="5" t="s">
        <v>1721</v>
      </c>
      <c r="L2306">
        <v>2243</v>
      </c>
      <c r="M2306">
        <v>5522</v>
      </c>
      <c r="N2306">
        <v>4844</v>
      </c>
      <c r="O2306">
        <v>211</v>
      </c>
      <c r="P2306">
        <v>297.424710885004</v>
      </c>
      <c r="Q2306">
        <v>2092.8214243136999</v>
      </c>
      <c r="R2306">
        <v>599995</v>
      </c>
      <c r="S2306" s="6"/>
      <c r="T2306" s="6"/>
      <c r="U2306" s="5" t="s">
        <v>1721</v>
      </c>
      <c r="V2306" s="5">
        <v>1815</v>
      </c>
      <c r="W2306" s="5">
        <v>5950</v>
      </c>
      <c r="X2306" s="5">
        <v>5062</v>
      </c>
      <c r="Y2306" s="5">
        <v>216</v>
      </c>
      <c r="Z2306" s="5">
        <v>316.062974</v>
      </c>
      <c r="AA2306" s="5">
        <v>2138.4174899999998</v>
      </c>
      <c r="AB2306" s="5">
        <v>60835</v>
      </c>
      <c r="AC2306" s="6"/>
      <c r="AD2306" s="6"/>
      <c r="AE2306" s="5" t="s">
        <v>1721</v>
      </c>
      <c r="AF2306">
        <v>1815</v>
      </c>
      <c r="AG2306">
        <v>5950</v>
      </c>
      <c r="AH2306">
        <v>5062</v>
      </c>
      <c r="AI2306">
        <v>216</v>
      </c>
      <c r="AJ2306">
        <v>316.06297400975598</v>
      </c>
      <c r="AK2306">
        <v>2138.4174904097499</v>
      </c>
      <c r="AL2306">
        <v>599982</v>
      </c>
      <c r="AM2306" s="6"/>
      <c r="AN2306" s="6"/>
    </row>
    <row r="2307" spans="1:40" x14ac:dyDescent="0.2">
      <c r="A2307" s="5" t="s">
        <v>1721</v>
      </c>
      <c r="B2307">
        <v>1889</v>
      </c>
      <c r="C2307">
        <v>5876</v>
      </c>
      <c r="D2307">
        <v>4719</v>
      </c>
      <c r="E2307">
        <v>211</v>
      </c>
      <c r="F2307">
        <v>370.94219201567</v>
      </c>
      <c r="G2307">
        <v>1287.7847238550401</v>
      </c>
      <c r="H2307">
        <v>179</v>
      </c>
      <c r="I2307" s="6"/>
      <c r="J2307" s="6"/>
      <c r="K2307" s="5" t="s">
        <v>1721</v>
      </c>
      <c r="L2307">
        <v>2243</v>
      </c>
      <c r="M2307">
        <v>5522</v>
      </c>
      <c r="N2307">
        <v>4844</v>
      </c>
      <c r="O2307">
        <v>211</v>
      </c>
      <c r="P2307">
        <v>297.424710885004</v>
      </c>
      <c r="Q2307">
        <v>2092.8214243136999</v>
      </c>
      <c r="R2307">
        <v>599995</v>
      </c>
      <c r="S2307" s="6"/>
      <c r="T2307" s="6"/>
      <c r="U2307" s="5" t="s">
        <v>1721</v>
      </c>
      <c r="V2307" s="5">
        <v>1815</v>
      </c>
      <c r="W2307" s="5">
        <v>5950</v>
      </c>
      <c r="X2307" s="5">
        <v>5062</v>
      </c>
      <c r="Y2307" s="5">
        <v>216</v>
      </c>
      <c r="Z2307" s="5">
        <v>316.062974</v>
      </c>
      <c r="AA2307" s="5">
        <v>2138.4174899999998</v>
      </c>
      <c r="AB2307" s="5">
        <v>60908</v>
      </c>
      <c r="AC2307" s="6"/>
      <c r="AD2307" s="6"/>
      <c r="AE2307" s="5" t="s">
        <v>1721</v>
      </c>
      <c r="AF2307">
        <v>1815</v>
      </c>
      <c r="AG2307">
        <v>5950</v>
      </c>
      <c r="AH2307">
        <v>5062</v>
      </c>
      <c r="AI2307">
        <v>216</v>
      </c>
      <c r="AJ2307">
        <v>316.06297400975598</v>
      </c>
      <c r="AK2307">
        <v>2138.4174904097499</v>
      </c>
      <c r="AL2307">
        <v>599982</v>
      </c>
      <c r="AM2307" s="6"/>
      <c r="AN2307" s="6"/>
    </row>
    <row r="2308" spans="1:40" x14ac:dyDescent="0.2">
      <c r="A2308" s="5" t="s">
        <v>1721</v>
      </c>
      <c r="B2308">
        <v>1889</v>
      </c>
      <c r="C2308">
        <v>5876</v>
      </c>
      <c r="D2308">
        <v>4719</v>
      </c>
      <c r="E2308">
        <v>211</v>
      </c>
      <c r="F2308">
        <v>370.94219201567</v>
      </c>
      <c r="G2308">
        <v>1287.7847238550401</v>
      </c>
      <c r="H2308">
        <v>213</v>
      </c>
      <c r="I2308" s="6"/>
      <c r="J2308" s="6"/>
      <c r="K2308" s="5" t="s">
        <v>1721</v>
      </c>
      <c r="L2308">
        <v>2243</v>
      </c>
      <c r="M2308">
        <v>5522</v>
      </c>
      <c r="N2308">
        <v>4844</v>
      </c>
      <c r="O2308">
        <v>211</v>
      </c>
      <c r="P2308">
        <v>297.424710885004</v>
      </c>
      <c r="Q2308">
        <v>2092.8214243136999</v>
      </c>
      <c r="R2308">
        <v>599996</v>
      </c>
      <c r="S2308" s="6"/>
      <c r="T2308" s="6"/>
      <c r="U2308" s="5" t="s">
        <v>1721</v>
      </c>
      <c r="V2308" s="5">
        <v>1815</v>
      </c>
      <c r="W2308" s="5">
        <v>5950</v>
      </c>
      <c r="X2308" s="5">
        <v>5062</v>
      </c>
      <c r="Y2308" s="5">
        <v>216</v>
      </c>
      <c r="Z2308" s="5">
        <v>316.062974</v>
      </c>
      <c r="AA2308" s="5">
        <v>2138.4174899999998</v>
      </c>
      <c r="AB2308" s="5">
        <v>60996</v>
      </c>
      <c r="AC2308" s="6"/>
      <c r="AD2308" s="6"/>
      <c r="AE2308" s="5" t="s">
        <v>1721</v>
      </c>
      <c r="AF2308">
        <v>1815</v>
      </c>
      <c r="AG2308">
        <v>5950</v>
      </c>
      <c r="AH2308">
        <v>5062</v>
      </c>
      <c r="AI2308">
        <v>216</v>
      </c>
      <c r="AJ2308">
        <v>316.06297400975598</v>
      </c>
      <c r="AK2308">
        <v>2138.4174904097499</v>
      </c>
      <c r="AL2308">
        <v>599982</v>
      </c>
      <c r="AM2308" s="6"/>
      <c r="AN2308" s="6"/>
    </row>
    <row r="2309" spans="1:40" x14ac:dyDescent="0.2">
      <c r="A2309" s="5" t="s">
        <v>1721</v>
      </c>
      <c r="B2309">
        <v>1889</v>
      </c>
      <c r="C2309">
        <v>5876</v>
      </c>
      <c r="D2309">
        <v>4719</v>
      </c>
      <c r="E2309">
        <v>211</v>
      </c>
      <c r="F2309">
        <v>370.94219201567</v>
      </c>
      <c r="G2309">
        <v>1287.7847238550401</v>
      </c>
      <c r="H2309">
        <v>4795</v>
      </c>
      <c r="I2309" s="6"/>
      <c r="J2309" s="6"/>
      <c r="K2309" s="5" t="s">
        <v>1721</v>
      </c>
      <c r="L2309">
        <v>2243</v>
      </c>
      <c r="M2309">
        <v>5522</v>
      </c>
      <c r="N2309">
        <v>4844</v>
      </c>
      <c r="O2309">
        <v>211</v>
      </c>
      <c r="P2309">
        <v>297.424710885004</v>
      </c>
      <c r="Q2309">
        <v>2092.8214243136999</v>
      </c>
      <c r="R2309">
        <v>599996</v>
      </c>
      <c r="S2309" s="6"/>
      <c r="T2309" s="6"/>
      <c r="U2309" s="5" t="s">
        <v>1721</v>
      </c>
      <c r="V2309" s="5">
        <v>1815</v>
      </c>
      <c r="W2309" s="5">
        <v>5950</v>
      </c>
      <c r="X2309" s="5">
        <v>5062</v>
      </c>
      <c r="Y2309" s="5">
        <v>216</v>
      </c>
      <c r="Z2309" s="5">
        <v>316.062974</v>
      </c>
      <c r="AA2309" s="5">
        <v>2138.4174899999998</v>
      </c>
      <c r="AB2309" s="5">
        <v>65061</v>
      </c>
      <c r="AC2309" s="6"/>
      <c r="AD2309" s="6"/>
      <c r="AE2309" s="5" t="s">
        <v>1721</v>
      </c>
      <c r="AF2309">
        <v>1815</v>
      </c>
      <c r="AG2309">
        <v>5950</v>
      </c>
      <c r="AH2309">
        <v>5062</v>
      </c>
      <c r="AI2309">
        <v>216</v>
      </c>
      <c r="AJ2309">
        <v>316.06297400975598</v>
      </c>
      <c r="AK2309">
        <v>2138.4174904097499</v>
      </c>
      <c r="AL2309">
        <v>599982</v>
      </c>
      <c r="AM2309" s="6"/>
      <c r="AN2309" s="6"/>
    </row>
    <row r="2310" spans="1:40" x14ac:dyDescent="0.2">
      <c r="A2310" s="5" t="s">
        <v>1721</v>
      </c>
      <c r="B2310">
        <v>2243</v>
      </c>
      <c r="C2310">
        <v>5522</v>
      </c>
      <c r="D2310">
        <v>4844</v>
      </c>
      <c r="E2310">
        <v>211</v>
      </c>
      <c r="F2310">
        <v>297.424710885004</v>
      </c>
      <c r="G2310">
        <v>2092.8214243136999</v>
      </c>
      <c r="H2310">
        <v>185</v>
      </c>
      <c r="I2310" s="6"/>
      <c r="J2310" s="6"/>
      <c r="K2310" s="5" t="s">
        <v>1721</v>
      </c>
      <c r="L2310">
        <v>2243</v>
      </c>
      <c r="M2310">
        <v>5522</v>
      </c>
      <c r="N2310">
        <v>4844</v>
      </c>
      <c r="O2310">
        <v>211</v>
      </c>
      <c r="P2310">
        <v>297.424710885004</v>
      </c>
      <c r="Q2310">
        <v>2092.8214243136999</v>
      </c>
      <c r="R2310">
        <v>599997</v>
      </c>
      <c r="S2310" s="6"/>
      <c r="T2310" s="6"/>
      <c r="U2310" s="5" t="s">
        <v>1721</v>
      </c>
      <c r="V2310" s="5">
        <v>1815</v>
      </c>
      <c r="W2310" s="5">
        <v>5950</v>
      </c>
      <c r="X2310" s="5">
        <v>5062</v>
      </c>
      <c r="Y2310" s="5">
        <v>216</v>
      </c>
      <c r="Z2310" s="5">
        <v>316.062974</v>
      </c>
      <c r="AA2310" s="5">
        <v>2138.4174899999998</v>
      </c>
      <c r="AB2310" s="5">
        <v>65216</v>
      </c>
      <c r="AC2310" s="6"/>
      <c r="AD2310" s="6"/>
      <c r="AE2310" s="5" t="s">
        <v>1721</v>
      </c>
      <c r="AF2310">
        <v>1815</v>
      </c>
      <c r="AG2310">
        <v>5950</v>
      </c>
      <c r="AH2310">
        <v>5062</v>
      </c>
      <c r="AI2310">
        <v>216</v>
      </c>
      <c r="AJ2310">
        <v>316.06297400975598</v>
      </c>
      <c r="AK2310">
        <v>2138.4174904097499</v>
      </c>
      <c r="AL2310">
        <v>599982</v>
      </c>
      <c r="AM2310" s="6"/>
      <c r="AN2310" s="6"/>
    </row>
    <row r="2311" spans="1:40" x14ac:dyDescent="0.2">
      <c r="A2311" s="5" t="s">
        <v>1721</v>
      </c>
      <c r="B2311">
        <v>2243</v>
      </c>
      <c r="C2311">
        <v>5522</v>
      </c>
      <c r="D2311">
        <v>4844</v>
      </c>
      <c r="E2311">
        <v>211</v>
      </c>
      <c r="F2311">
        <v>297.424710885004</v>
      </c>
      <c r="G2311">
        <v>2092.8214243136999</v>
      </c>
      <c r="H2311">
        <v>2750</v>
      </c>
      <c r="I2311" s="6"/>
      <c r="J2311" s="6"/>
      <c r="K2311" s="5" t="s">
        <v>1721</v>
      </c>
      <c r="L2311">
        <v>2243</v>
      </c>
      <c r="M2311">
        <v>5522</v>
      </c>
      <c r="N2311">
        <v>4844</v>
      </c>
      <c r="O2311">
        <v>211</v>
      </c>
      <c r="P2311">
        <v>297.424710885004</v>
      </c>
      <c r="Q2311">
        <v>2092.8214243136999</v>
      </c>
      <c r="R2311">
        <v>599998</v>
      </c>
      <c r="S2311" s="6"/>
      <c r="T2311" s="6"/>
      <c r="U2311" s="5" t="s">
        <v>1721</v>
      </c>
      <c r="V2311" s="5">
        <v>1815</v>
      </c>
      <c r="W2311" s="5">
        <v>5950</v>
      </c>
      <c r="X2311" s="5">
        <v>5062</v>
      </c>
      <c r="Y2311" s="5">
        <v>216</v>
      </c>
      <c r="Z2311" s="5">
        <v>316.062974</v>
      </c>
      <c r="AA2311" s="5">
        <v>2138.4174899999998</v>
      </c>
      <c r="AB2311" s="5">
        <v>77012</v>
      </c>
      <c r="AC2311" s="6"/>
      <c r="AD2311" s="6"/>
      <c r="AE2311" s="5" t="s">
        <v>1721</v>
      </c>
      <c r="AF2311">
        <v>1815</v>
      </c>
      <c r="AG2311">
        <v>5950</v>
      </c>
      <c r="AH2311">
        <v>5062</v>
      </c>
      <c r="AI2311">
        <v>216</v>
      </c>
      <c r="AJ2311">
        <v>316.06297400975598</v>
      </c>
      <c r="AK2311">
        <v>2138.4174904097499</v>
      </c>
      <c r="AL2311">
        <v>599983</v>
      </c>
      <c r="AM2311" s="6"/>
      <c r="AN2311" s="6"/>
    </row>
    <row r="2312" spans="1:40" x14ac:dyDescent="0.2">
      <c r="A2312" s="5" t="s">
        <v>1716</v>
      </c>
      <c r="B2312">
        <v>9052</v>
      </c>
      <c r="C2312">
        <v>100090</v>
      </c>
      <c r="D2312">
        <v>9</v>
      </c>
      <c r="E2312">
        <v>211</v>
      </c>
      <c r="F2312">
        <v>277.163055453543</v>
      </c>
      <c r="G2312">
        <v>-229.360227690047</v>
      </c>
      <c r="H2312">
        <v>145</v>
      </c>
      <c r="I2312" s="6">
        <f t="shared" ref="I2312:J2312" si="1610">AVERAGE(G2312:G2321)</f>
        <v>-44.18485476937137</v>
      </c>
      <c r="J2312" s="6">
        <f t="shared" si="1610"/>
        <v>1097.9000000000001</v>
      </c>
      <c r="K2312" s="5" t="s">
        <v>1716</v>
      </c>
      <c r="L2312">
        <v>9097</v>
      </c>
      <c r="M2312">
        <v>100045</v>
      </c>
      <c r="N2312">
        <v>955</v>
      </c>
      <c r="O2312">
        <v>211</v>
      </c>
      <c r="P2312">
        <v>300.56205010077701</v>
      </c>
      <c r="Q2312">
        <v>696.51663691333101</v>
      </c>
      <c r="R2312">
        <v>599988</v>
      </c>
      <c r="S2312" s="6">
        <f t="shared" ref="S2312" si="1611">AVERAGE(Q2312:Q2321)</f>
        <v>696.51663691333113</v>
      </c>
      <c r="T2312" s="6">
        <f t="shared" ref="T2312" si="1612">AVERAGE(R2312:R2321)</f>
        <v>599994.80000000005</v>
      </c>
      <c r="U2312" s="5" t="s">
        <v>1716</v>
      </c>
      <c r="V2312" s="5">
        <v>9097</v>
      </c>
      <c r="W2312" s="5">
        <v>100045</v>
      </c>
      <c r="X2312" s="5">
        <v>955</v>
      </c>
      <c r="Y2312" s="5">
        <v>211</v>
      </c>
      <c r="Z2312" s="5">
        <v>300.56205010000002</v>
      </c>
      <c r="AA2312" s="5">
        <v>696.51663689999998</v>
      </c>
      <c r="AB2312" s="5">
        <v>60386</v>
      </c>
      <c r="AC2312" s="6">
        <f t="shared" ref="AC2312" si="1613">AVERAGE(AA2312:AA2321)</f>
        <v>696.51663689999998</v>
      </c>
      <c r="AD2312" s="6">
        <f t="shared" ref="AD2312" si="1614">AVERAGE(AB2312:AB2321)</f>
        <v>62259.7</v>
      </c>
      <c r="AE2312" s="5" t="s">
        <v>1716</v>
      </c>
      <c r="AF2312">
        <v>9097</v>
      </c>
      <c r="AG2312">
        <v>100045</v>
      </c>
      <c r="AH2312">
        <v>955</v>
      </c>
      <c r="AI2312">
        <v>211</v>
      </c>
      <c r="AJ2312">
        <v>300.56205010077701</v>
      </c>
      <c r="AK2312">
        <v>696.51663691333101</v>
      </c>
      <c r="AL2312">
        <v>599980</v>
      </c>
      <c r="AM2312" s="6">
        <f t="shared" ref="AM2312" si="1615">AVERAGE(AK2312:AK2321)</f>
        <v>696.51663691333113</v>
      </c>
      <c r="AN2312" s="6">
        <f t="shared" ref="AN2312" si="1616">AVERAGE(AL2312:AL2321)</f>
        <v>599980.69999999995</v>
      </c>
    </row>
    <row r="2313" spans="1:40" x14ac:dyDescent="0.2">
      <c r="A2313" s="5" t="s">
        <v>1716</v>
      </c>
      <c r="B2313">
        <v>9052</v>
      </c>
      <c r="C2313">
        <v>100090</v>
      </c>
      <c r="D2313">
        <v>9</v>
      </c>
      <c r="E2313">
        <v>211</v>
      </c>
      <c r="F2313">
        <v>277.163055453543</v>
      </c>
      <c r="G2313">
        <v>-229.360227690047</v>
      </c>
      <c r="H2313">
        <v>152</v>
      </c>
      <c r="I2313" s="6"/>
      <c r="J2313" s="6"/>
      <c r="K2313" s="5" t="s">
        <v>1716</v>
      </c>
      <c r="L2313">
        <v>9097</v>
      </c>
      <c r="M2313">
        <v>100045</v>
      </c>
      <c r="N2313">
        <v>955</v>
      </c>
      <c r="O2313">
        <v>211</v>
      </c>
      <c r="P2313">
        <v>300.56205010077701</v>
      </c>
      <c r="Q2313">
        <v>696.51663691333101</v>
      </c>
      <c r="R2313">
        <v>599993</v>
      </c>
      <c r="S2313" s="6"/>
      <c r="T2313" s="6"/>
      <c r="U2313" s="5" t="s">
        <v>1716</v>
      </c>
      <c r="V2313" s="5">
        <v>9097</v>
      </c>
      <c r="W2313" s="5">
        <v>100045</v>
      </c>
      <c r="X2313" s="5">
        <v>955</v>
      </c>
      <c r="Y2313" s="5">
        <v>211</v>
      </c>
      <c r="Z2313" s="5">
        <v>300.56205010000002</v>
      </c>
      <c r="AA2313" s="5">
        <v>696.51663689999998</v>
      </c>
      <c r="AB2313" s="5">
        <v>60400</v>
      </c>
      <c r="AC2313" s="6"/>
      <c r="AD2313" s="6"/>
      <c r="AE2313" s="5" t="s">
        <v>1716</v>
      </c>
      <c r="AF2313">
        <v>9097</v>
      </c>
      <c r="AG2313">
        <v>100045</v>
      </c>
      <c r="AH2313">
        <v>955</v>
      </c>
      <c r="AI2313">
        <v>211</v>
      </c>
      <c r="AJ2313">
        <v>300.56205010077701</v>
      </c>
      <c r="AK2313">
        <v>696.51663691333101</v>
      </c>
      <c r="AL2313">
        <v>599980</v>
      </c>
      <c r="AM2313" s="6"/>
      <c r="AN2313" s="6"/>
    </row>
    <row r="2314" spans="1:40" x14ac:dyDescent="0.2">
      <c r="A2314" s="5" t="s">
        <v>1716</v>
      </c>
      <c r="B2314">
        <v>9052</v>
      </c>
      <c r="C2314">
        <v>100090</v>
      </c>
      <c r="D2314">
        <v>9</v>
      </c>
      <c r="E2314">
        <v>211</v>
      </c>
      <c r="F2314">
        <v>277.163055453543</v>
      </c>
      <c r="G2314">
        <v>-229.360227690047</v>
      </c>
      <c r="H2314">
        <v>156</v>
      </c>
      <c r="I2314" s="6"/>
      <c r="J2314" s="6"/>
      <c r="K2314" s="5" t="s">
        <v>1716</v>
      </c>
      <c r="L2314">
        <v>9097</v>
      </c>
      <c r="M2314">
        <v>100045</v>
      </c>
      <c r="N2314">
        <v>955</v>
      </c>
      <c r="O2314">
        <v>211</v>
      </c>
      <c r="P2314">
        <v>300.56205010077701</v>
      </c>
      <c r="Q2314">
        <v>696.51663691333101</v>
      </c>
      <c r="R2314">
        <v>599994</v>
      </c>
      <c r="S2314" s="6"/>
      <c r="T2314" s="6"/>
      <c r="U2314" s="5" t="s">
        <v>1716</v>
      </c>
      <c r="V2314" s="5">
        <v>9097</v>
      </c>
      <c r="W2314" s="5">
        <v>100045</v>
      </c>
      <c r="X2314" s="5">
        <v>955</v>
      </c>
      <c r="Y2314" s="5">
        <v>211</v>
      </c>
      <c r="Z2314" s="5">
        <v>300.56205010000002</v>
      </c>
      <c r="AA2314" s="5">
        <v>696.51663689999998</v>
      </c>
      <c r="AB2314" s="5">
        <v>60459</v>
      </c>
      <c r="AC2314" s="6"/>
      <c r="AD2314" s="6"/>
      <c r="AE2314" s="5" t="s">
        <v>1716</v>
      </c>
      <c r="AF2314">
        <v>9097</v>
      </c>
      <c r="AG2314">
        <v>100045</v>
      </c>
      <c r="AH2314">
        <v>955</v>
      </c>
      <c r="AI2314">
        <v>211</v>
      </c>
      <c r="AJ2314">
        <v>300.56205010077701</v>
      </c>
      <c r="AK2314">
        <v>696.51663691333101</v>
      </c>
      <c r="AL2314">
        <v>599980</v>
      </c>
      <c r="AM2314" s="6"/>
      <c r="AN2314" s="6"/>
    </row>
    <row r="2315" spans="1:40" x14ac:dyDescent="0.2">
      <c r="A2315" s="5" t="s">
        <v>1716</v>
      </c>
      <c r="B2315">
        <v>9052</v>
      </c>
      <c r="C2315">
        <v>100090</v>
      </c>
      <c r="D2315">
        <v>9</v>
      </c>
      <c r="E2315">
        <v>211</v>
      </c>
      <c r="F2315">
        <v>277.163055453543</v>
      </c>
      <c r="G2315">
        <v>-229.360227690047</v>
      </c>
      <c r="H2315">
        <v>160</v>
      </c>
      <c r="I2315" s="6"/>
      <c r="J2315" s="6"/>
      <c r="K2315" s="5" t="s">
        <v>1716</v>
      </c>
      <c r="L2315">
        <v>9097</v>
      </c>
      <c r="M2315">
        <v>100045</v>
      </c>
      <c r="N2315">
        <v>955</v>
      </c>
      <c r="O2315">
        <v>211</v>
      </c>
      <c r="P2315">
        <v>300.56205010077701</v>
      </c>
      <c r="Q2315">
        <v>696.51663691333101</v>
      </c>
      <c r="R2315">
        <v>599994</v>
      </c>
      <c r="S2315" s="6"/>
      <c r="T2315" s="6"/>
      <c r="U2315" s="5" t="s">
        <v>1716</v>
      </c>
      <c r="V2315" s="5">
        <v>9097</v>
      </c>
      <c r="W2315" s="5">
        <v>100045</v>
      </c>
      <c r="X2315" s="5">
        <v>955</v>
      </c>
      <c r="Y2315" s="5">
        <v>211</v>
      </c>
      <c r="Z2315" s="5">
        <v>300.56205010000002</v>
      </c>
      <c r="AA2315" s="5">
        <v>696.51663689999998</v>
      </c>
      <c r="AB2315" s="5">
        <v>60530</v>
      </c>
      <c r="AC2315" s="6"/>
      <c r="AD2315" s="6"/>
      <c r="AE2315" s="5" t="s">
        <v>1716</v>
      </c>
      <c r="AF2315">
        <v>9097</v>
      </c>
      <c r="AG2315">
        <v>100045</v>
      </c>
      <c r="AH2315">
        <v>955</v>
      </c>
      <c r="AI2315">
        <v>211</v>
      </c>
      <c r="AJ2315">
        <v>300.56205010077701</v>
      </c>
      <c r="AK2315">
        <v>696.51663691333101</v>
      </c>
      <c r="AL2315">
        <v>599980</v>
      </c>
      <c r="AM2315" s="6"/>
      <c r="AN2315" s="6"/>
    </row>
    <row r="2316" spans="1:40" x14ac:dyDescent="0.2">
      <c r="A2316" s="5" t="s">
        <v>1716</v>
      </c>
      <c r="B2316">
        <v>9052</v>
      </c>
      <c r="C2316">
        <v>100090</v>
      </c>
      <c r="D2316">
        <v>9</v>
      </c>
      <c r="E2316">
        <v>211</v>
      </c>
      <c r="F2316">
        <v>277.163055453543</v>
      </c>
      <c r="G2316">
        <v>-229.360227690047</v>
      </c>
      <c r="H2316">
        <v>1765</v>
      </c>
      <c r="I2316" s="6"/>
      <c r="J2316" s="6"/>
      <c r="K2316" s="5" t="s">
        <v>1716</v>
      </c>
      <c r="L2316">
        <v>9097</v>
      </c>
      <c r="M2316">
        <v>100045</v>
      </c>
      <c r="N2316">
        <v>955</v>
      </c>
      <c r="O2316">
        <v>211</v>
      </c>
      <c r="P2316">
        <v>300.56205010077701</v>
      </c>
      <c r="Q2316">
        <v>696.51663691333101</v>
      </c>
      <c r="R2316">
        <v>599996</v>
      </c>
      <c r="S2316" s="6"/>
      <c r="T2316" s="6"/>
      <c r="U2316" s="5" t="s">
        <v>1716</v>
      </c>
      <c r="V2316" s="5">
        <v>9097</v>
      </c>
      <c r="W2316" s="5">
        <v>100045</v>
      </c>
      <c r="X2316" s="5">
        <v>955</v>
      </c>
      <c r="Y2316" s="5">
        <v>211</v>
      </c>
      <c r="Z2316" s="5">
        <v>300.56205010000002</v>
      </c>
      <c r="AA2316" s="5">
        <v>696.51663689999998</v>
      </c>
      <c r="AB2316" s="5">
        <v>60553</v>
      </c>
      <c r="AC2316" s="6"/>
      <c r="AD2316" s="6"/>
      <c r="AE2316" s="5" t="s">
        <v>1716</v>
      </c>
      <c r="AF2316">
        <v>9097</v>
      </c>
      <c r="AG2316">
        <v>100045</v>
      </c>
      <c r="AH2316">
        <v>955</v>
      </c>
      <c r="AI2316">
        <v>211</v>
      </c>
      <c r="AJ2316">
        <v>300.56205010077701</v>
      </c>
      <c r="AK2316">
        <v>696.51663691333101</v>
      </c>
      <c r="AL2316">
        <v>599980</v>
      </c>
      <c r="AM2316" s="6"/>
      <c r="AN2316" s="6"/>
    </row>
    <row r="2317" spans="1:40" x14ac:dyDescent="0.2">
      <c r="A2317" s="5" t="s">
        <v>1716</v>
      </c>
      <c r="B2317">
        <v>9052</v>
      </c>
      <c r="C2317">
        <v>100090</v>
      </c>
      <c r="D2317">
        <v>9</v>
      </c>
      <c r="E2317">
        <v>211</v>
      </c>
      <c r="F2317">
        <v>277.163055453543</v>
      </c>
      <c r="G2317">
        <v>-229.360227690047</v>
      </c>
      <c r="H2317">
        <v>205</v>
      </c>
      <c r="I2317" s="6"/>
      <c r="J2317" s="6"/>
      <c r="K2317" s="5" t="s">
        <v>1716</v>
      </c>
      <c r="L2317">
        <v>9097</v>
      </c>
      <c r="M2317">
        <v>100045</v>
      </c>
      <c r="N2317">
        <v>955</v>
      </c>
      <c r="O2317">
        <v>211</v>
      </c>
      <c r="P2317">
        <v>300.56205010077701</v>
      </c>
      <c r="Q2317">
        <v>696.51663691333101</v>
      </c>
      <c r="R2317">
        <v>599996</v>
      </c>
      <c r="S2317" s="6"/>
      <c r="T2317" s="6"/>
      <c r="U2317" s="5" t="s">
        <v>1716</v>
      </c>
      <c r="V2317" s="5">
        <v>9097</v>
      </c>
      <c r="W2317" s="5">
        <v>100045</v>
      </c>
      <c r="X2317" s="5">
        <v>955</v>
      </c>
      <c r="Y2317" s="5">
        <v>211</v>
      </c>
      <c r="Z2317" s="5">
        <v>300.56205010000002</v>
      </c>
      <c r="AA2317" s="5">
        <v>696.51663689999998</v>
      </c>
      <c r="AB2317" s="5">
        <v>60627</v>
      </c>
      <c r="AC2317" s="6"/>
      <c r="AD2317" s="6"/>
      <c r="AE2317" s="5" t="s">
        <v>1716</v>
      </c>
      <c r="AF2317">
        <v>9097</v>
      </c>
      <c r="AG2317">
        <v>100045</v>
      </c>
      <c r="AH2317">
        <v>955</v>
      </c>
      <c r="AI2317">
        <v>211</v>
      </c>
      <c r="AJ2317">
        <v>300.56205010077701</v>
      </c>
      <c r="AK2317">
        <v>696.51663691333101</v>
      </c>
      <c r="AL2317">
        <v>599981</v>
      </c>
      <c r="AM2317" s="6"/>
      <c r="AN2317" s="6"/>
    </row>
    <row r="2318" spans="1:40" x14ac:dyDescent="0.2">
      <c r="A2318" s="5" t="s">
        <v>1716</v>
      </c>
      <c r="B2318">
        <v>9052</v>
      </c>
      <c r="C2318">
        <v>100090</v>
      </c>
      <c r="D2318">
        <v>9</v>
      </c>
      <c r="E2318">
        <v>211</v>
      </c>
      <c r="F2318">
        <v>277.163055453543</v>
      </c>
      <c r="G2318">
        <v>-229.360227690047</v>
      </c>
      <c r="H2318">
        <v>224</v>
      </c>
      <c r="I2318" s="6"/>
      <c r="J2318" s="6"/>
      <c r="K2318" s="5" t="s">
        <v>1716</v>
      </c>
      <c r="L2318">
        <v>9097</v>
      </c>
      <c r="M2318">
        <v>100045</v>
      </c>
      <c r="N2318">
        <v>955</v>
      </c>
      <c r="O2318">
        <v>211</v>
      </c>
      <c r="P2318">
        <v>300.56205010077701</v>
      </c>
      <c r="Q2318">
        <v>696.51663691333101</v>
      </c>
      <c r="R2318">
        <v>599996</v>
      </c>
      <c r="S2318" s="6"/>
      <c r="T2318" s="6"/>
      <c r="U2318" s="5" t="s">
        <v>1716</v>
      </c>
      <c r="V2318" s="5">
        <v>9097</v>
      </c>
      <c r="W2318" s="5">
        <v>100045</v>
      </c>
      <c r="X2318" s="5">
        <v>955</v>
      </c>
      <c r="Y2318" s="5">
        <v>211</v>
      </c>
      <c r="Z2318" s="5">
        <v>300.56205010000002</v>
      </c>
      <c r="AA2318" s="5">
        <v>696.51663689999998</v>
      </c>
      <c r="AB2318" s="5">
        <v>60638</v>
      </c>
      <c r="AC2318" s="6"/>
      <c r="AD2318" s="6"/>
      <c r="AE2318" s="5" t="s">
        <v>1716</v>
      </c>
      <c r="AF2318">
        <v>9097</v>
      </c>
      <c r="AG2318">
        <v>100045</v>
      </c>
      <c r="AH2318">
        <v>955</v>
      </c>
      <c r="AI2318">
        <v>211</v>
      </c>
      <c r="AJ2318">
        <v>300.56205010077701</v>
      </c>
      <c r="AK2318">
        <v>696.51663691333101</v>
      </c>
      <c r="AL2318">
        <v>599981</v>
      </c>
      <c r="AM2318" s="6"/>
      <c r="AN2318" s="6"/>
    </row>
    <row r="2319" spans="1:40" x14ac:dyDescent="0.2">
      <c r="A2319" s="5" t="s">
        <v>1716</v>
      </c>
      <c r="B2319">
        <v>9052</v>
      </c>
      <c r="C2319">
        <v>100090</v>
      </c>
      <c r="D2319">
        <v>9</v>
      </c>
      <c r="E2319">
        <v>211</v>
      </c>
      <c r="F2319">
        <v>277.163055453543</v>
      </c>
      <c r="G2319">
        <v>-229.360227690047</v>
      </c>
      <c r="H2319">
        <v>355</v>
      </c>
      <c r="I2319" s="6"/>
      <c r="J2319" s="6"/>
      <c r="K2319" s="5" t="s">
        <v>1716</v>
      </c>
      <c r="L2319">
        <v>9097</v>
      </c>
      <c r="M2319">
        <v>100045</v>
      </c>
      <c r="N2319">
        <v>955</v>
      </c>
      <c r="O2319">
        <v>211</v>
      </c>
      <c r="P2319">
        <v>300.56205010077701</v>
      </c>
      <c r="Q2319">
        <v>696.51663691333101</v>
      </c>
      <c r="R2319">
        <v>599996</v>
      </c>
      <c r="S2319" s="6"/>
      <c r="T2319" s="6"/>
      <c r="U2319" s="5" t="s">
        <v>1716</v>
      </c>
      <c r="V2319" s="5">
        <v>9097</v>
      </c>
      <c r="W2319" s="5">
        <v>100045</v>
      </c>
      <c r="X2319" s="5">
        <v>955</v>
      </c>
      <c r="Y2319" s="5">
        <v>211</v>
      </c>
      <c r="Z2319" s="5">
        <v>300.56205010000002</v>
      </c>
      <c r="AA2319" s="5">
        <v>696.51663689999998</v>
      </c>
      <c r="AB2319" s="5">
        <v>63669</v>
      </c>
      <c r="AC2319" s="6"/>
      <c r="AD2319" s="6"/>
      <c r="AE2319" s="5" t="s">
        <v>1716</v>
      </c>
      <c r="AF2319">
        <v>9097</v>
      </c>
      <c r="AG2319">
        <v>100045</v>
      </c>
      <c r="AH2319">
        <v>955</v>
      </c>
      <c r="AI2319">
        <v>211</v>
      </c>
      <c r="AJ2319">
        <v>300.56205010077701</v>
      </c>
      <c r="AK2319">
        <v>696.51663691333101</v>
      </c>
      <c r="AL2319">
        <v>599981</v>
      </c>
      <c r="AM2319" s="6"/>
      <c r="AN2319" s="6"/>
    </row>
    <row r="2320" spans="1:40" x14ac:dyDescent="0.2">
      <c r="A2320" s="5" t="s">
        <v>1716</v>
      </c>
      <c r="B2320">
        <v>9097</v>
      </c>
      <c r="C2320">
        <v>100045</v>
      </c>
      <c r="D2320">
        <v>955</v>
      </c>
      <c r="E2320">
        <v>211</v>
      </c>
      <c r="F2320">
        <v>300.56205010077701</v>
      </c>
      <c r="G2320">
        <v>696.51663691333101</v>
      </c>
      <c r="H2320">
        <v>3903</v>
      </c>
      <c r="I2320" s="6"/>
      <c r="J2320" s="6"/>
      <c r="K2320" s="5" t="s">
        <v>1716</v>
      </c>
      <c r="L2320">
        <v>9097</v>
      </c>
      <c r="M2320">
        <v>100045</v>
      </c>
      <c r="N2320">
        <v>955</v>
      </c>
      <c r="O2320">
        <v>211</v>
      </c>
      <c r="P2320">
        <v>300.56205010077701</v>
      </c>
      <c r="Q2320">
        <v>696.51663691333101</v>
      </c>
      <c r="R2320">
        <v>599997</v>
      </c>
      <c r="S2320" s="6"/>
      <c r="T2320" s="6"/>
      <c r="U2320" s="5" t="s">
        <v>1716</v>
      </c>
      <c r="V2320" s="5">
        <v>9097</v>
      </c>
      <c r="W2320" s="5">
        <v>100045</v>
      </c>
      <c r="X2320" s="5">
        <v>955</v>
      </c>
      <c r="Y2320" s="5">
        <v>211</v>
      </c>
      <c r="Z2320" s="5">
        <v>300.56205010000002</v>
      </c>
      <c r="AA2320" s="5">
        <v>696.51663689999998</v>
      </c>
      <c r="AB2320" s="5">
        <v>65184</v>
      </c>
      <c r="AC2320" s="6"/>
      <c r="AD2320" s="6"/>
      <c r="AE2320" s="5" t="s">
        <v>1716</v>
      </c>
      <c r="AF2320">
        <v>9097</v>
      </c>
      <c r="AG2320">
        <v>100045</v>
      </c>
      <c r="AH2320">
        <v>955</v>
      </c>
      <c r="AI2320">
        <v>211</v>
      </c>
      <c r="AJ2320">
        <v>300.56205010077701</v>
      </c>
      <c r="AK2320">
        <v>696.51663691333101</v>
      </c>
      <c r="AL2320">
        <v>599982</v>
      </c>
      <c r="AM2320" s="6"/>
      <c r="AN2320" s="6"/>
    </row>
    <row r="2321" spans="1:40" x14ac:dyDescent="0.2">
      <c r="A2321" s="5" t="s">
        <v>1716</v>
      </c>
      <c r="B2321">
        <v>9097</v>
      </c>
      <c r="C2321">
        <v>100045</v>
      </c>
      <c r="D2321">
        <v>955</v>
      </c>
      <c r="E2321">
        <v>211</v>
      </c>
      <c r="F2321">
        <v>300.56205010077701</v>
      </c>
      <c r="G2321">
        <v>696.51663691333101</v>
      </c>
      <c r="H2321">
        <v>3914</v>
      </c>
      <c r="I2321" s="6"/>
      <c r="J2321" s="6"/>
      <c r="K2321" s="5" t="s">
        <v>1716</v>
      </c>
      <c r="L2321">
        <v>9097</v>
      </c>
      <c r="M2321">
        <v>100045</v>
      </c>
      <c r="N2321">
        <v>955</v>
      </c>
      <c r="O2321">
        <v>211</v>
      </c>
      <c r="P2321">
        <v>300.56205010077701</v>
      </c>
      <c r="Q2321">
        <v>696.51663691333101</v>
      </c>
      <c r="R2321">
        <v>599998</v>
      </c>
      <c r="S2321" s="6"/>
      <c r="T2321" s="6"/>
      <c r="U2321" s="5" t="s">
        <v>1716</v>
      </c>
      <c r="V2321" s="5">
        <v>9097</v>
      </c>
      <c r="W2321" s="5">
        <v>100045</v>
      </c>
      <c r="X2321" s="5">
        <v>955</v>
      </c>
      <c r="Y2321" s="5">
        <v>211</v>
      </c>
      <c r="Z2321" s="5">
        <v>300.56205010000002</v>
      </c>
      <c r="AA2321" s="5">
        <v>696.51663689999998</v>
      </c>
      <c r="AB2321" s="5">
        <v>70151</v>
      </c>
      <c r="AC2321" s="6"/>
      <c r="AD2321" s="6"/>
      <c r="AE2321" s="5" t="s">
        <v>1716</v>
      </c>
      <c r="AF2321">
        <v>9097</v>
      </c>
      <c r="AG2321">
        <v>100045</v>
      </c>
      <c r="AH2321">
        <v>955</v>
      </c>
      <c r="AI2321">
        <v>211</v>
      </c>
      <c r="AJ2321">
        <v>300.56205010077701</v>
      </c>
      <c r="AK2321">
        <v>696.51663691333101</v>
      </c>
      <c r="AL2321">
        <v>599982</v>
      </c>
      <c r="AM2321" s="6"/>
      <c r="AN2321" s="6"/>
    </row>
    <row r="2322" spans="1:40" x14ac:dyDescent="0.2">
      <c r="A2322" s="5" t="s">
        <v>1717</v>
      </c>
      <c r="B2322">
        <v>54597</v>
      </c>
      <c r="C2322">
        <v>600292</v>
      </c>
      <c r="D2322">
        <v>3615</v>
      </c>
      <c r="E2322">
        <v>211</v>
      </c>
      <c r="F2322">
        <v>484.17807406351102</v>
      </c>
      <c r="G2322">
        <v>1000.43840005703</v>
      </c>
      <c r="H2322">
        <v>1113</v>
      </c>
      <c r="I2322" s="6">
        <f t="shared" ref="I2322:J2322" si="1617">AVERAGE(G2322:G2331)</f>
        <v>1577.839096099018</v>
      </c>
      <c r="J2322" s="6">
        <f t="shared" si="1617"/>
        <v>708.8</v>
      </c>
      <c r="K2322" s="5" t="s">
        <v>1717</v>
      </c>
      <c r="L2322">
        <v>54671</v>
      </c>
      <c r="M2322">
        <v>600218</v>
      </c>
      <c r="N2322">
        <v>4386</v>
      </c>
      <c r="O2322">
        <v>211</v>
      </c>
      <c r="P2322">
        <v>359.64071478481299</v>
      </c>
      <c r="Q2322">
        <v>2443.9401401619998</v>
      </c>
      <c r="R2322">
        <v>599994</v>
      </c>
      <c r="S2322" s="6">
        <f t="shared" ref="S2322" si="1618">AVERAGE(Q2322:Q2331)</f>
        <v>2443.9401401619994</v>
      </c>
      <c r="T2322" s="6">
        <f t="shared" ref="T2322" si="1619">AVERAGE(R2322:R2331)</f>
        <v>599994.9</v>
      </c>
      <c r="U2322" s="5" t="s">
        <v>1717</v>
      </c>
      <c r="V2322" s="5">
        <v>54671</v>
      </c>
      <c r="W2322" s="5">
        <v>600218</v>
      </c>
      <c r="X2322" s="5">
        <v>4386</v>
      </c>
      <c r="Y2322" s="5">
        <v>211</v>
      </c>
      <c r="Z2322" s="5">
        <v>359.64071480000001</v>
      </c>
      <c r="AA2322" s="5">
        <v>2443.9401400000002</v>
      </c>
      <c r="AB2322" s="5">
        <v>60387</v>
      </c>
      <c r="AC2322" s="6">
        <f t="shared" ref="AC2322" si="1620">AVERAGE(AA2322:AA2331)</f>
        <v>2443.9401399999997</v>
      </c>
      <c r="AD2322" s="6">
        <f t="shared" ref="AD2322" si="1621">AVERAGE(AB2322:AB2331)</f>
        <v>61883.9</v>
      </c>
      <c r="AE2322" s="5" t="s">
        <v>1717</v>
      </c>
      <c r="AF2322">
        <v>54671</v>
      </c>
      <c r="AG2322">
        <v>600218</v>
      </c>
      <c r="AH2322">
        <v>4386</v>
      </c>
      <c r="AI2322">
        <v>211</v>
      </c>
      <c r="AJ2322">
        <v>359.64071478481299</v>
      </c>
      <c r="AK2322">
        <v>2443.9401401619998</v>
      </c>
      <c r="AL2322">
        <v>599980</v>
      </c>
      <c r="AM2322" s="6">
        <f t="shared" ref="AM2322" si="1622">AVERAGE(AK2322:AK2331)</f>
        <v>2443.9401401619994</v>
      </c>
      <c r="AN2322" s="6">
        <f t="shared" ref="AN2322" si="1623">AVERAGE(AL2322:AL2331)</f>
        <v>599981.6</v>
      </c>
    </row>
    <row r="2323" spans="1:40" x14ac:dyDescent="0.2">
      <c r="A2323" s="5" t="s">
        <v>1717</v>
      </c>
      <c r="B2323">
        <v>54597</v>
      </c>
      <c r="C2323">
        <v>600292</v>
      </c>
      <c r="D2323">
        <v>3615</v>
      </c>
      <c r="E2323">
        <v>211</v>
      </c>
      <c r="F2323">
        <v>484.17807406351102</v>
      </c>
      <c r="G2323">
        <v>1000.43840005703</v>
      </c>
      <c r="H2323">
        <v>1315</v>
      </c>
      <c r="I2323" s="6"/>
      <c r="J2323" s="6"/>
      <c r="K2323" s="5" t="s">
        <v>1717</v>
      </c>
      <c r="L2323">
        <v>54671</v>
      </c>
      <c r="M2323">
        <v>600218</v>
      </c>
      <c r="N2323">
        <v>4386</v>
      </c>
      <c r="O2323">
        <v>211</v>
      </c>
      <c r="P2323">
        <v>359.64071478481299</v>
      </c>
      <c r="Q2323">
        <v>2443.9401401619998</v>
      </c>
      <c r="R2323">
        <v>599994</v>
      </c>
      <c r="S2323" s="6"/>
      <c r="T2323" s="6"/>
      <c r="U2323" s="5" t="s">
        <v>1717</v>
      </c>
      <c r="V2323" s="5">
        <v>54671</v>
      </c>
      <c r="W2323" s="5">
        <v>600218</v>
      </c>
      <c r="X2323" s="5">
        <v>4386</v>
      </c>
      <c r="Y2323" s="5">
        <v>211</v>
      </c>
      <c r="Z2323" s="5">
        <v>359.64071480000001</v>
      </c>
      <c r="AA2323" s="5">
        <v>2443.9401400000002</v>
      </c>
      <c r="AB2323" s="5">
        <v>60419</v>
      </c>
      <c r="AC2323" s="6"/>
      <c r="AD2323" s="6"/>
      <c r="AE2323" s="5" t="s">
        <v>1717</v>
      </c>
      <c r="AF2323">
        <v>54671</v>
      </c>
      <c r="AG2323">
        <v>600218</v>
      </c>
      <c r="AH2323">
        <v>4386</v>
      </c>
      <c r="AI2323">
        <v>211</v>
      </c>
      <c r="AJ2323">
        <v>359.64071478481299</v>
      </c>
      <c r="AK2323">
        <v>2443.9401401619998</v>
      </c>
      <c r="AL2323">
        <v>599981</v>
      </c>
      <c r="AM2323" s="6"/>
      <c r="AN2323" s="6"/>
    </row>
    <row r="2324" spans="1:40" x14ac:dyDescent="0.2">
      <c r="A2324" s="5" t="s">
        <v>1717</v>
      </c>
      <c r="B2324">
        <v>54597</v>
      </c>
      <c r="C2324">
        <v>600292</v>
      </c>
      <c r="D2324">
        <v>3615</v>
      </c>
      <c r="E2324">
        <v>211</v>
      </c>
      <c r="F2324">
        <v>484.17807406351102</v>
      </c>
      <c r="G2324">
        <v>1000.43840005703</v>
      </c>
      <c r="H2324">
        <v>172</v>
      </c>
      <c r="I2324" s="6"/>
      <c r="J2324" s="6"/>
      <c r="K2324" s="5" t="s">
        <v>1717</v>
      </c>
      <c r="L2324">
        <v>54671</v>
      </c>
      <c r="M2324">
        <v>600218</v>
      </c>
      <c r="N2324">
        <v>4386</v>
      </c>
      <c r="O2324">
        <v>211</v>
      </c>
      <c r="P2324">
        <v>359.64071478481299</v>
      </c>
      <c r="Q2324">
        <v>2443.9401401619998</v>
      </c>
      <c r="R2324">
        <v>599994</v>
      </c>
      <c r="S2324" s="6"/>
      <c r="T2324" s="6"/>
      <c r="U2324" s="5" t="s">
        <v>1717</v>
      </c>
      <c r="V2324" s="5">
        <v>54671</v>
      </c>
      <c r="W2324" s="5">
        <v>600218</v>
      </c>
      <c r="X2324" s="5">
        <v>4386</v>
      </c>
      <c r="Y2324" s="5">
        <v>211</v>
      </c>
      <c r="Z2324" s="5">
        <v>359.64071480000001</v>
      </c>
      <c r="AA2324" s="5">
        <v>2443.9401400000002</v>
      </c>
      <c r="AB2324" s="5">
        <v>60476</v>
      </c>
      <c r="AC2324" s="6"/>
      <c r="AD2324" s="6"/>
      <c r="AE2324" s="5" t="s">
        <v>1717</v>
      </c>
      <c r="AF2324">
        <v>54671</v>
      </c>
      <c r="AG2324">
        <v>600218</v>
      </c>
      <c r="AH2324">
        <v>4386</v>
      </c>
      <c r="AI2324">
        <v>211</v>
      </c>
      <c r="AJ2324">
        <v>359.64071478481299</v>
      </c>
      <c r="AK2324">
        <v>2443.9401401619998</v>
      </c>
      <c r="AL2324">
        <v>599981</v>
      </c>
      <c r="AM2324" s="6"/>
      <c r="AN2324" s="6"/>
    </row>
    <row r="2325" spans="1:40" x14ac:dyDescent="0.2">
      <c r="A2325" s="5" t="s">
        <v>1717</v>
      </c>
      <c r="B2325">
        <v>54597</v>
      </c>
      <c r="C2325">
        <v>600292</v>
      </c>
      <c r="D2325">
        <v>3615</v>
      </c>
      <c r="E2325">
        <v>211</v>
      </c>
      <c r="F2325">
        <v>484.17807406351102</v>
      </c>
      <c r="G2325">
        <v>1000.43840005703</v>
      </c>
      <c r="H2325">
        <v>176</v>
      </c>
      <c r="I2325" s="6"/>
      <c r="J2325" s="6"/>
      <c r="K2325" s="5" t="s">
        <v>1717</v>
      </c>
      <c r="L2325">
        <v>54671</v>
      </c>
      <c r="M2325">
        <v>600218</v>
      </c>
      <c r="N2325">
        <v>4386</v>
      </c>
      <c r="O2325">
        <v>211</v>
      </c>
      <c r="P2325">
        <v>359.64071478481299</v>
      </c>
      <c r="Q2325">
        <v>2443.9401401619998</v>
      </c>
      <c r="R2325">
        <v>599994</v>
      </c>
      <c r="S2325" s="6"/>
      <c r="T2325" s="6"/>
      <c r="U2325" s="5" t="s">
        <v>1717</v>
      </c>
      <c r="V2325" s="5">
        <v>54671</v>
      </c>
      <c r="W2325" s="5">
        <v>600218</v>
      </c>
      <c r="X2325" s="5">
        <v>4386</v>
      </c>
      <c r="Y2325" s="5">
        <v>211</v>
      </c>
      <c r="Z2325" s="5">
        <v>359.64071480000001</v>
      </c>
      <c r="AA2325" s="5">
        <v>2443.9401400000002</v>
      </c>
      <c r="AB2325" s="5">
        <v>60477</v>
      </c>
      <c r="AC2325" s="6"/>
      <c r="AD2325" s="6"/>
      <c r="AE2325" s="5" t="s">
        <v>1717</v>
      </c>
      <c r="AF2325">
        <v>54671</v>
      </c>
      <c r="AG2325">
        <v>600218</v>
      </c>
      <c r="AH2325">
        <v>4386</v>
      </c>
      <c r="AI2325">
        <v>211</v>
      </c>
      <c r="AJ2325">
        <v>359.64071478481299</v>
      </c>
      <c r="AK2325">
        <v>2443.9401401619998</v>
      </c>
      <c r="AL2325">
        <v>599981</v>
      </c>
      <c r="AM2325" s="6"/>
      <c r="AN2325" s="6"/>
    </row>
    <row r="2326" spans="1:40" x14ac:dyDescent="0.2">
      <c r="A2326" s="5" t="s">
        <v>1717</v>
      </c>
      <c r="B2326">
        <v>54597</v>
      </c>
      <c r="C2326">
        <v>600292</v>
      </c>
      <c r="D2326">
        <v>3615</v>
      </c>
      <c r="E2326">
        <v>211</v>
      </c>
      <c r="F2326">
        <v>484.17807406351102</v>
      </c>
      <c r="G2326">
        <v>1000.43840005703</v>
      </c>
      <c r="H2326">
        <v>180</v>
      </c>
      <c r="I2326" s="6"/>
      <c r="J2326" s="6"/>
      <c r="K2326" s="5" t="s">
        <v>1717</v>
      </c>
      <c r="L2326">
        <v>54671</v>
      </c>
      <c r="M2326">
        <v>600218</v>
      </c>
      <c r="N2326">
        <v>4386</v>
      </c>
      <c r="O2326">
        <v>211</v>
      </c>
      <c r="P2326">
        <v>359.64071478481299</v>
      </c>
      <c r="Q2326">
        <v>2443.9401401619998</v>
      </c>
      <c r="R2326">
        <v>599994</v>
      </c>
      <c r="S2326" s="6"/>
      <c r="T2326" s="6"/>
      <c r="U2326" s="5" t="s">
        <v>1717</v>
      </c>
      <c r="V2326" s="5">
        <v>54671</v>
      </c>
      <c r="W2326" s="5">
        <v>600218</v>
      </c>
      <c r="X2326" s="5">
        <v>4386</v>
      </c>
      <c r="Y2326" s="5">
        <v>211</v>
      </c>
      <c r="Z2326" s="5">
        <v>359.64071480000001</v>
      </c>
      <c r="AA2326" s="5">
        <v>2443.9401400000002</v>
      </c>
      <c r="AB2326" s="5">
        <v>60631</v>
      </c>
      <c r="AC2326" s="6"/>
      <c r="AD2326" s="6"/>
      <c r="AE2326" s="5" t="s">
        <v>1717</v>
      </c>
      <c r="AF2326">
        <v>54671</v>
      </c>
      <c r="AG2326">
        <v>600218</v>
      </c>
      <c r="AH2326">
        <v>4386</v>
      </c>
      <c r="AI2326">
        <v>211</v>
      </c>
      <c r="AJ2326">
        <v>359.64071478481299</v>
      </c>
      <c r="AK2326">
        <v>2443.9401401619998</v>
      </c>
      <c r="AL2326">
        <v>599981</v>
      </c>
      <c r="AM2326" s="6"/>
      <c r="AN2326" s="6"/>
    </row>
    <row r="2327" spans="1:40" x14ac:dyDescent="0.2">
      <c r="A2327" s="5" t="s">
        <v>1717</v>
      </c>
      <c r="B2327">
        <v>54597</v>
      </c>
      <c r="C2327">
        <v>600292</v>
      </c>
      <c r="D2327">
        <v>3615</v>
      </c>
      <c r="E2327">
        <v>211</v>
      </c>
      <c r="F2327">
        <v>484.17807406351102</v>
      </c>
      <c r="G2327">
        <v>1000.43840005703</v>
      </c>
      <c r="H2327">
        <v>188</v>
      </c>
      <c r="I2327" s="6"/>
      <c r="J2327" s="6"/>
      <c r="K2327" s="5" t="s">
        <v>1717</v>
      </c>
      <c r="L2327">
        <v>54671</v>
      </c>
      <c r="M2327">
        <v>600218</v>
      </c>
      <c r="N2327">
        <v>4386</v>
      </c>
      <c r="O2327">
        <v>211</v>
      </c>
      <c r="P2327">
        <v>359.64071478481299</v>
      </c>
      <c r="Q2327">
        <v>2443.9401401619998</v>
      </c>
      <c r="R2327">
        <v>599994</v>
      </c>
      <c r="S2327" s="6"/>
      <c r="T2327" s="6"/>
      <c r="U2327" s="5" t="s">
        <v>1717</v>
      </c>
      <c r="V2327" s="5">
        <v>54671</v>
      </c>
      <c r="W2327" s="5">
        <v>600218</v>
      </c>
      <c r="X2327" s="5">
        <v>4386</v>
      </c>
      <c r="Y2327" s="5">
        <v>211</v>
      </c>
      <c r="Z2327" s="5">
        <v>359.64071480000001</v>
      </c>
      <c r="AA2327" s="5">
        <v>2443.9401400000002</v>
      </c>
      <c r="AB2327" s="5">
        <v>60703</v>
      </c>
      <c r="AC2327" s="6"/>
      <c r="AD2327" s="6"/>
      <c r="AE2327" s="5" t="s">
        <v>1717</v>
      </c>
      <c r="AF2327">
        <v>54671</v>
      </c>
      <c r="AG2327">
        <v>600218</v>
      </c>
      <c r="AH2327">
        <v>4386</v>
      </c>
      <c r="AI2327">
        <v>211</v>
      </c>
      <c r="AJ2327">
        <v>359.64071478481299</v>
      </c>
      <c r="AK2327">
        <v>2443.9401401619998</v>
      </c>
      <c r="AL2327">
        <v>599981</v>
      </c>
      <c r="AM2327" s="6"/>
      <c r="AN2327" s="6"/>
    </row>
    <row r="2328" spans="1:40" x14ac:dyDescent="0.2">
      <c r="A2328" s="5" t="s">
        <v>1717</v>
      </c>
      <c r="B2328">
        <v>54671</v>
      </c>
      <c r="C2328">
        <v>600218</v>
      </c>
      <c r="D2328">
        <v>4386</v>
      </c>
      <c r="E2328">
        <v>211</v>
      </c>
      <c r="F2328">
        <v>359.64071478481299</v>
      </c>
      <c r="G2328">
        <v>2443.9401401619998</v>
      </c>
      <c r="H2328">
        <v>154</v>
      </c>
      <c r="I2328" s="6"/>
      <c r="J2328" s="6"/>
      <c r="K2328" s="5" t="s">
        <v>1717</v>
      </c>
      <c r="L2328">
        <v>54671</v>
      </c>
      <c r="M2328">
        <v>600218</v>
      </c>
      <c r="N2328">
        <v>4386</v>
      </c>
      <c r="O2328">
        <v>211</v>
      </c>
      <c r="P2328">
        <v>359.64071478481299</v>
      </c>
      <c r="Q2328">
        <v>2443.9401401619998</v>
      </c>
      <c r="R2328">
        <v>599995</v>
      </c>
      <c r="S2328" s="6"/>
      <c r="T2328" s="6"/>
      <c r="U2328" s="5" t="s">
        <v>1717</v>
      </c>
      <c r="V2328" s="5">
        <v>54671</v>
      </c>
      <c r="W2328" s="5">
        <v>600218</v>
      </c>
      <c r="X2328" s="5">
        <v>4386</v>
      </c>
      <c r="Y2328" s="5">
        <v>211</v>
      </c>
      <c r="Z2328" s="5">
        <v>359.64071480000001</v>
      </c>
      <c r="AA2328" s="5">
        <v>2443.9401400000002</v>
      </c>
      <c r="AB2328" s="5">
        <v>60748</v>
      </c>
      <c r="AC2328" s="6"/>
      <c r="AD2328" s="6"/>
      <c r="AE2328" s="5" t="s">
        <v>1717</v>
      </c>
      <c r="AF2328">
        <v>54671</v>
      </c>
      <c r="AG2328">
        <v>600218</v>
      </c>
      <c r="AH2328">
        <v>4386</v>
      </c>
      <c r="AI2328">
        <v>211</v>
      </c>
      <c r="AJ2328">
        <v>359.64071478481299</v>
      </c>
      <c r="AK2328">
        <v>2443.9401401619998</v>
      </c>
      <c r="AL2328">
        <v>599981</v>
      </c>
      <c r="AM2328" s="6"/>
      <c r="AN2328" s="6"/>
    </row>
    <row r="2329" spans="1:40" x14ac:dyDescent="0.2">
      <c r="A2329" s="5" t="s">
        <v>1717</v>
      </c>
      <c r="B2329">
        <v>54671</v>
      </c>
      <c r="C2329">
        <v>600218</v>
      </c>
      <c r="D2329">
        <v>4386</v>
      </c>
      <c r="E2329">
        <v>211</v>
      </c>
      <c r="F2329">
        <v>359.64071478481299</v>
      </c>
      <c r="G2329">
        <v>2443.9401401619998</v>
      </c>
      <c r="H2329">
        <v>157</v>
      </c>
      <c r="I2329" s="6"/>
      <c r="J2329" s="6"/>
      <c r="K2329" s="5" t="s">
        <v>1717</v>
      </c>
      <c r="L2329">
        <v>54671</v>
      </c>
      <c r="M2329">
        <v>600218</v>
      </c>
      <c r="N2329">
        <v>4386</v>
      </c>
      <c r="O2329">
        <v>211</v>
      </c>
      <c r="P2329">
        <v>359.64071478481299</v>
      </c>
      <c r="Q2329">
        <v>2443.9401401619998</v>
      </c>
      <c r="R2329">
        <v>599996</v>
      </c>
      <c r="S2329" s="6"/>
      <c r="T2329" s="6"/>
      <c r="U2329" s="5" t="s">
        <v>1717</v>
      </c>
      <c r="V2329" s="5">
        <v>54671</v>
      </c>
      <c r="W2329" s="5">
        <v>600218</v>
      </c>
      <c r="X2329" s="5">
        <v>4386</v>
      </c>
      <c r="Y2329" s="5">
        <v>211</v>
      </c>
      <c r="Z2329" s="5">
        <v>359.64071480000001</v>
      </c>
      <c r="AA2329" s="5">
        <v>2443.9401400000002</v>
      </c>
      <c r="AB2329" s="5">
        <v>63007</v>
      </c>
      <c r="AC2329" s="6"/>
      <c r="AD2329" s="6"/>
      <c r="AE2329" s="5" t="s">
        <v>1717</v>
      </c>
      <c r="AF2329">
        <v>54671</v>
      </c>
      <c r="AG2329">
        <v>600218</v>
      </c>
      <c r="AH2329">
        <v>4386</v>
      </c>
      <c r="AI2329">
        <v>211</v>
      </c>
      <c r="AJ2329">
        <v>359.64071478481299</v>
      </c>
      <c r="AK2329">
        <v>2443.9401401619998</v>
      </c>
      <c r="AL2329">
        <v>599982</v>
      </c>
      <c r="AM2329" s="6"/>
      <c r="AN2329" s="6"/>
    </row>
    <row r="2330" spans="1:40" x14ac:dyDescent="0.2">
      <c r="A2330" s="5" t="s">
        <v>1717</v>
      </c>
      <c r="B2330">
        <v>54671</v>
      </c>
      <c r="C2330">
        <v>600218</v>
      </c>
      <c r="D2330">
        <v>4386</v>
      </c>
      <c r="E2330">
        <v>211</v>
      </c>
      <c r="F2330">
        <v>359.64071478481299</v>
      </c>
      <c r="G2330">
        <v>2443.9401401619998</v>
      </c>
      <c r="H2330">
        <v>172</v>
      </c>
      <c r="I2330" s="6"/>
      <c r="J2330" s="6"/>
      <c r="K2330" s="5" t="s">
        <v>1717</v>
      </c>
      <c r="L2330">
        <v>54671</v>
      </c>
      <c r="M2330">
        <v>600218</v>
      </c>
      <c r="N2330">
        <v>4386</v>
      </c>
      <c r="O2330">
        <v>211</v>
      </c>
      <c r="P2330">
        <v>359.64071478481299</v>
      </c>
      <c r="Q2330">
        <v>2443.9401401619998</v>
      </c>
      <c r="R2330">
        <v>599996</v>
      </c>
      <c r="S2330" s="6"/>
      <c r="T2330" s="6"/>
      <c r="U2330" s="5" t="s">
        <v>1717</v>
      </c>
      <c r="V2330" s="5">
        <v>54671</v>
      </c>
      <c r="W2330" s="5">
        <v>600218</v>
      </c>
      <c r="X2330" s="5">
        <v>4386</v>
      </c>
      <c r="Y2330" s="5">
        <v>211</v>
      </c>
      <c r="Z2330" s="5">
        <v>359.64071480000001</v>
      </c>
      <c r="AA2330" s="5">
        <v>2443.9401400000002</v>
      </c>
      <c r="AB2330" s="5">
        <v>64357</v>
      </c>
      <c r="AC2330" s="6"/>
      <c r="AD2330" s="6"/>
      <c r="AE2330" s="5" t="s">
        <v>1717</v>
      </c>
      <c r="AF2330">
        <v>54671</v>
      </c>
      <c r="AG2330">
        <v>600218</v>
      </c>
      <c r="AH2330">
        <v>4386</v>
      </c>
      <c r="AI2330">
        <v>211</v>
      </c>
      <c r="AJ2330">
        <v>359.64071478481299</v>
      </c>
      <c r="AK2330">
        <v>2443.9401401619998</v>
      </c>
      <c r="AL2330">
        <v>599982</v>
      </c>
      <c r="AM2330" s="6"/>
      <c r="AN2330" s="6"/>
    </row>
    <row r="2331" spans="1:40" x14ac:dyDescent="0.2">
      <c r="A2331" s="5" t="s">
        <v>1717</v>
      </c>
      <c r="B2331">
        <v>54671</v>
      </c>
      <c r="C2331">
        <v>600218</v>
      </c>
      <c r="D2331">
        <v>4386</v>
      </c>
      <c r="E2331">
        <v>211</v>
      </c>
      <c r="F2331">
        <v>359.64071478481299</v>
      </c>
      <c r="G2331">
        <v>2443.9401401619998</v>
      </c>
      <c r="H2331">
        <v>3461</v>
      </c>
      <c r="I2331" s="6"/>
      <c r="J2331" s="6"/>
      <c r="K2331" s="5" t="s">
        <v>1717</v>
      </c>
      <c r="L2331">
        <v>54671</v>
      </c>
      <c r="M2331">
        <v>600218</v>
      </c>
      <c r="N2331">
        <v>4386</v>
      </c>
      <c r="O2331">
        <v>211</v>
      </c>
      <c r="P2331">
        <v>359.64071478481299</v>
      </c>
      <c r="Q2331">
        <v>2443.9401401619998</v>
      </c>
      <c r="R2331">
        <v>599998</v>
      </c>
      <c r="S2331" s="6"/>
      <c r="T2331" s="6"/>
      <c r="U2331" s="5" t="s">
        <v>1717</v>
      </c>
      <c r="V2331" s="5">
        <v>54671</v>
      </c>
      <c r="W2331" s="5">
        <v>600218</v>
      </c>
      <c r="X2331" s="5">
        <v>4386</v>
      </c>
      <c r="Y2331" s="5">
        <v>211</v>
      </c>
      <c r="Z2331" s="5">
        <v>359.64071480000001</v>
      </c>
      <c r="AA2331" s="5">
        <v>2443.9401400000002</v>
      </c>
      <c r="AB2331" s="5">
        <v>67634</v>
      </c>
      <c r="AC2331" s="6"/>
      <c r="AD2331" s="6"/>
      <c r="AE2331" s="5" t="s">
        <v>1717</v>
      </c>
      <c r="AF2331">
        <v>54671</v>
      </c>
      <c r="AG2331">
        <v>600218</v>
      </c>
      <c r="AH2331">
        <v>4386</v>
      </c>
      <c r="AI2331">
        <v>211</v>
      </c>
      <c r="AJ2331">
        <v>359.64071478481299</v>
      </c>
      <c r="AK2331">
        <v>2443.9401401619998</v>
      </c>
      <c r="AL2331">
        <v>599986</v>
      </c>
      <c r="AM2331" s="6"/>
      <c r="AN2331" s="6"/>
    </row>
    <row r="2332" spans="1:40" x14ac:dyDescent="0.2">
      <c r="A2332" s="5" t="s">
        <v>1718</v>
      </c>
      <c r="B2332">
        <v>190976</v>
      </c>
      <c r="C2332">
        <v>900418</v>
      </c>
      <c r="D2332">
        <v>6847</v>
      </c>
      <c r="E2332">
        <v>211</v>
      </c>
      <c r="F2332">
        <v>398.89034290179802</v>
      </c>
      <c r="G2332">
        <v>891.56718047615595</v>
      </c>
      <c r="H2332">
        <v>162</v>
      </c>
      <c r="I2332" s="6">
        <f t="shared" ref="I2332:J2332" si="1624">AVERAGE(G2332:G2341)</f>
        <v>1275.5286108896462</v>
      </c>
      <c r="J2332" s="6">
        <f t="shared" si="1624"/>
        <v>1399.5</v>
      </c>
      <c r="K2332" s="5" t="s">
        <v>1718</v>
      </c>
      <c r="L2332">
        <v>290999</v>
      </c>
      <c r="M2332">
        <v>800395</v>
      </c>
      <c r="N2332">
        <v>6817</v>
      </c>
      <c r="O2332">
        <v>211</v>
      </c>
      <c r="P2332">
        <v>311.15615437456103</v>
      </c>
      <c r="Q2332">
        <v>2171.4386151877902</v>
      </c>
      <c r="R2332">
        <v>598869</v>
      </c>
      <c r="S2332" s="6">
        <f t="shared" ref="S2332" si="1625">AVERAGE(Q2332:Q2341)</f>
        <v>2179.6563864637792</v>
      </c>
      <c r="T2332" s="6">
        <f t="shared" ref="T2332" si="1626">AVERAGE(R2332:R2341)</f>
        <v>599882.30000000005</v>
      </c>
      <c r="U2332" s="5" t="s">
        <v>1718</v>
      </c>
      <c r="V2332" s="5">
        <v>290999</v>
      </c>
      <c r="W2332" s="5">
        <v>800395</v>
      </c>
      <c r="X2332" s="5">
        <v>6817</v>
      </c>
      <c r="Y2332" s="5">
        <v>216</v>
      </c>
      <c r="Z2332" s="5">
        <v>304.91042720000002</v>
      </c>
      <c r="AA2332" s="5">
        <v>2264.6873220000002</v>
      </c>
      <c r="AB2332" s="5">
        <v>60609</v>
      </c>
      <c r="AC2332" s="6">
        <f t="shared" ref="AC2332" si="1627">AVERAGE(AA2332:AA2341)</f>
        <v>2264.6873220000007</v>
      </c>
      <c r="AD2332" s="6">
        <f t="shared" ref="AD2332" si="1628">AVERAGE(AB2332:AB2341)</f>
        <v>62072</v>
      </c>
      <c r="AE2332" s="5" t="s">
        <v>1718</v>
      </c>
      <c r="AF2332">
        <v>290999</v>
      </c>
      <c r="AG2332">
        <v>800395</v>
      </c>
      <c r="AH2332">
        <v>6817</v>
      </c>
      <c r="AI2332">
        <v>216</v>
      </c>
      <c r="AJ2332">
        <v>304.91042721338601</v>
      </c>
      <c r="AK2332">
        <v>2264.6873217041302</v>
      </c>
      <c r="AL2332">
        <v>599980</v>
      </c>
      <c r="AM2332" s="6">
        <f t="shared" ref="AM2332" si="1629">AVERAGE(AK2332:AK2341)</f>
        <v>2264.6873217041298</v>
      </c>
      <c r="AN2332" s="6">
        <f t="shared" ref="AN2332" si="1630">AVERAGE(AL2332:AL2341)</f>
        <v>599981.19999999995</v>
      </c>
    </row>
    <row r="2333" spans="1:40" x14ac:dyDescent="0.2">
      <c r="A2333" s="5" t="s">
        <v>1718</v>
      </c>
      <c r="B2333">
        <v>190976</v>
      </c>
      <c r="C2333">
        <v>900418</v>
      </c>
      <c r="D2333">
        <v>6847</v>
      </c>
      <c r="E2333">
        <v>211</v>
      </c>
      <c r="F2333">
        <v>398.89034290179802</v>
      </c>
      <c r="G2333">
        <v>891.56718047615595</v>
      </c>
      <c r="H2333">
        <v>172</v>
      </c>
      <c r="I2333" s="6"/>
      <c r="J2333" s="6"/>
      <c r="K2333" s="5" t="s">
        <v>1718</v>
      </c>
      <c r="L2333">
        <v>290999</v>
      </c>
      <c r="M2333">
        <v>800395</v>
      </c>
      <c r="N2333">
        <v>6817</v>
      </c>
      <c r="O2333">
        <v>211</v>
      </c>
      <c r="P2333">
        <v>311.15615437456103</v>
      </c>
      <c r="Q2333">
        <v>2171.4386151877902</v>
      </c>
      <c r="R2333">
        <v>599992</v>
      </c>
      <c r="S2333" s="6"/>
      <c r="T2333" s="6"/>
      <c r="U2333" s="5" t="s">
        <v>1718</v>
      </c>
      <c r="V2333" s="5">
        <v>290999</v>
      </c>
      <c r="W2333" s="5">
        <v>800395</v>
      </c>
      <c r="X2333" s="5">
        <v>6817</v>
      </c>
      <c r="Y2333" s="5">
        <v>216</v>
      </c>
      <c r="Z2333" s="5">
        <v>304.91042720000002</v>
      </c>
      <c r="AA2333" s="5">
        <v>2264.6873220000002</v>
      </c>
      <c r="AB2333" s="5">
        <v>60636</v>
      </c>
      <c r="AC2333" s="6"/>
      <c r="AD2333" s="6"/>
      <c r="AE2333" s="5" t="s">
        <v>1718</v>
      </c>
      <c r="AF2333">
        <v>290999</v>
      </c>
      <c r="AG2333">
        <v>800395</v>
      </c>
      <c r="AH2333">
        <v>6817</v>
      </c>
      <c r="AI2333">
        <v>216</v>
      </c>
      <c r="AJ2333">
        <v>304.91042721338601</v>
      </c>
      <c r="AK2333">
        <v>2264.6873217041302</v>
      </c>
      <c r="AL2333">
        <v>599980</v>
      </c>
      <c r="AM2333" s="6"/>
      <c r="AN2333" s="6"/>
    </row>
    <row r="2334" spans="1:40" x14ac:dyDescent="0.2">
      <c r="A2334" s="5" t="s">
        <v>1718</v>
      </c>
      <c r="B2334">
        <v>190976</v>
      </c>
      <c r="C2334">
        <v>900418</v>
      </c>
      <c r="D2334">
        <v>6847</v>
      </c>
      <c r="E2334">
        <v>211</v>
      </c>
      <c r="F2334">
        <v>398.89034290179802</v>
      </c>
      <c r="G2334">
        <v>891.56718047615595</v>
      </c>
      <c r="H2334">
        <v>179</v>
      </c>
      <c r="I2334" s="6"/>
      <c r="J2334" s="6"/>
      <c r="K2334" s="5" t="s">
        <v>1718</v>
      </c>
      <c r="L2334">
        <v>290999</v>
      </c>
      <c r="M2334">
        <v>800395</v>
      </c>
      <c r="N2334">
        <v>6817</v>
      </c>
      <c r="O2334">
        <v>211</v>
      </c>
      <c r="P2334">
        <v>311.15615437456103</v>
      </c>
      <c r="Q2334">
        <v>2171.4386151877902</v>
      </c>
      <c r="R2334">
        <v>599993</v>
      </c>
      <c r="S2334" s="6"/>
      <c r="T2334" s="6"/>
      <c r="U2334" s="5" t="s">
        <v>1718</v>
      </c>
      <c r="V2334" s="5">
        <v>290999</v>
      </c>
      <c r="W2334" s="5">
        <v>800395</v>
      </c>
      <c r="X2334" s="5">
        <v>6817</v>
      </c>
      <c r="Y2334" s="5">
        <v>216</v>
      </c>
      <c r="Z2334" s="5">
        <v>304.91042720000002</v>
      </c>
      <c r="AA2334" s="5">
        <v>2264.6873220000002</v>
      </c>
      <c r="AB2334" s="5">
        <v>60675</v>
      </c>
      <c r="AC2334" s="6"/>
      <c r="AD2334" s="6"/>
      <c r="AE2334" s="5" t="s">
        <v>1718</v>
      </c>
      <c r="AF2334">
        <v>290999</v>
      </c>
      <c r="AG2334">
        <v>800395</v>
      </c>
      <c r="AH2334">
        <v>6817</v>
      </c>
      <c r="AI2334">
        <v>216</v>
      </c>
      <c r="AJ2334">
        <v>304.91042721338601</v>
      </c>
      <c r="AK2334">
        <v>2264.6873217041302</v>
      </c>
      <c r="AL2334">
        <v>599981</v>
      </c>
      <c r="AM2334" s="6"/>
      <c r="AN2334" s="6"/>
    </row>
    <row r="2335" spans="1:40" x14ac:dyDescent="0.2">
      <c r="A2335" s="5" t="s">
        <v>1718</v>
      </c>
      <c r="B2335">
        <v>190976</v>
      </c>
      <c r="C2335">
        <v>900418</v>
      </c>
      <c r="D2335">
        <v>6847</v>
      </c>
      <c r="E2335">
        <v>211</v>
      </c>
      <c r="F2335">
        <v>398.89034290179802</v>
      </c>
      <c r="G2335">
        <v>891.56718047615595</v>
      </c>
      <c r="H2335">
        <v>1987</v>
      </c>
      <c r="I2335" s="6"/>
      <c r="J2335" s="6"/>
      <c r="K2335" s="5" t="s">
        <v>1718</v>
      </c>
      <c r="L2335">
        <v>290999</v>
      </c>
      <c r="M2335">
        <v>800395</v>
      </c>
      <c r="N2335">
        <v>6817</v>
      </c>
      <c r="O2335">
        <v>211</v>
      </c>
      <c r="P2335">
        <v>311.15615437456103</v>
      </c>
      <c r="Q2335">
        <v>2171.4386151877902</v>
      </c>
      <c r="R2335">
        <v>599994</v>
      </c>
      <c r="S2335" s="6"/>
      <c r="T2335" s="6"/>
      <c r="U2335" s="5" t="s">
        <v>1718</v>
      </c>
      <c r="V2335" s="5">
        <v>290999</v>
      </c>
      <c r="W2335" s="5">
        <v>800395</v>
      </c>
      <c r="X2335" s="5">
        <v>6817</v>
      </c>
      <c r="Y2335" s="5">
        <v>216</v>
      </c>
      <c r="Z2335" s="5">
        <v>304.91042720000002</v>
      </c>
      <c r="AA2335" s="5">
        <v>2264.6873220000002</v>
      </c>
      <c r="AB2335" s="5">
        <v>60699</v>
      </c>
      <c r="AC2335" s="6"/>
      <c r="AD2335" s="6"/>
      <c r="AE2335" s="5" t="s">
        <v>1718</v>
      </c>
      <c r="AF2335">
        <v>290999</v>
      </c>
      <c r="AG2335">
        <v>800395</v>
      </c>
      <c r="AH2335">
        <v>6817</v>
      </c>
      <c r="AI2335">
        <v>216</v>
      </c>
      <c r="AJ2335">
        <v>304.91042721338601</v>
      </c>
      <c r="AK2335">
        <v>2264.6873217041302</v>
      </c>
      <c r="AL2335">
        <v>599981</v>
      </c>
      <c r="AM2335" s="6"/>
      <c r="AN2335" s="6"/>
    </row>
    <row r="2336" spans="1:40" x14ac:dyDescent="0.2">
      <c r="A2336" s="5" t="s">
        <v>1718</v>
      </c>
      <c r="B2336">
        <v>190976</v>
      </c>
      <c r="C2336">
        <v>900418</v>
      </c>
      <c r="D2336">
        <v>6847</v>
      </c>
      <c r="E2336">
        <v>211</v>
      </c>
      <c r="F2336">
        <v>398.89034290179802</v>
      </c>
      <c r="G2336">
        <v>891.56718047615595</v>
      </c>
      <c r="H2336">
        <v>200</v>
      </c>
      <c r="I2336" s="6"/>
      <c r="J2336" s="6"/>
      <c r="K2336" s="5" t="s">
        <v>1718</v>
      </c>
      <c r="L2336">
        <v>290999</v>
      </c>
      <c r="M2336">
        <v>800395</v>
      </c>
      <c r="N2336">
        <v>6817</v>
      </c>
      <c r="O2336">
        <v>211</v>
      </c>
      <c r="P2336">
        <v>311.15615437456103</v>
      </c>
      <c r="Q2336">
        <v>2171.4386151877902</v>
      </c>
      <c r="R2336">
        <v>599995</v>
      </c>
      <c r="S2336" s="6"/>
      <c r="T2336" s="6"/>
      <c r="U2336" s="5" t="s">
        <v>1718</v>
      </c>
      <c r="V2336" s="5">
        <v>290999</v>
      </c>
      <c r="W2336" s="5">
        <v>800395</v>
      </c>
      <c r="X2336" s="5">
        <v>6817</v>
      </c>
      <c r="Y2336" s="5">
        <v>216</v>
      </c>
      <c r="Z2336" s="5">
        <v>304.91042720000002</v>
      </c>
      <c r="AA2336" s="5">
        <v>2264.6873220000002</v>
      </c>
      <c r="AB2336" s="5">
        <v>60752</v>
      </c>
      <c r="AC2336" s="6"/>
      <c r="AD2336" s="6"/>
      <c r="AE2336" s="5" t="s">
        <v>1718</v>
      </c>
      <c r="AF2336">
        <v>290999</v>
      </c>
      <c r="AG2336">
        <v>800395</v>
      </c>
      <c r="AH2336">
        <v>6817</v>
      </c>
      <c r="AI2336">
        <v>216</v>
      </c>
      <c r="AJ2336">
        <v>304.91042721338601</v>
      </c>
      <c r="AK2336">
        <v>2264.6873217041302</v>
      </c>
      <c r="AL2336">
        <v>599981</v>
      </c>
      <c r="AM2336" s="6"/>
      <c r="AN2336" s="6"/>
    </row>
    <row r="2337" spans="1:40" x14ac:dyDescent="0.2">
      <c r="A2337" s="5" t="s">
        <v>1718</v>
      </c>
      <c r="B2337">
        <v>190976</v>
      </c>
      <c r="C2337">
        <v>900418</v>
      </c>
      <c r="D2337">
        <v>6847</v>
      </c>
      <c r="E2337">
        <v>211</v>
      </c>
      <c r="F2337">
        <v>398.89034290179802</v>
      </c>
      <c r="G2337">
        <v>891.56718047615595</v>
      </c>
      <c r="H2337">
        <v>544</v>
      </c>
      <c r="I2337" s="6"/>
      <c r="J2337" s="6"/>
      <c r="K2337" s="5" t="s">
        <v>1718</v>
      </c>
      <c r="L2337">
        <v>290999</v>
      </c>
      <c r="M2337">
        <v>800395</v>
      </c>
      <c r="N2337">
        <v>6817</v>
      </c>
      <c r="O2337">
        <v>211</v>
      </c>
      <c r="P2337">
        <v>311.15615437456103</v>
      </c>
      <c r="Q2337">
        <v>2171.4386151877902</v>
      </c>
      <c r="R2337">
        <v>599996</v>
      </c>
      <c r="S2337" s="6"/>
      <c r="T2337" s="6"/>
      <c r="U2337" s="5" t="s">
        <v>1718</v>
      </c>
      <c r="V2337" s="5">
        <v>290999</v>
      </c>
      <c r="W2337" s="5">
        <v>800395</v>
      </c>
      <c r="X2337" s="5">
        <v>6817</v>
      </c>
      <c r="Y2337" s="5">
        <v>216</v>
      </c>
      <c r="Z2337" s="5">
        <v>304.91042720000002</v>
      </c>
      <c r="AA2337" s="5">
        <v>2264.6873220000002</v>
      </c>
      <c r="AB2337" s="5">
        <v>60754</v>
      </c>
      <c r="AC2337" s="6"/>
      <c r="AD2337" s="6"/>
      <c r="AE2337" s="5" t="s">
        <v>1718</v>
      </c>
      <c r="AF2337">
        <v>290999</v>
      </c>
      <c r="AG2337">
        <v>800395</v>
      </c>
      <c r="AH2337">
        <v>6817</v>
      </c>
      <c r="AI2337">
        <v>216</v>
      </c>
      <c r="AJ2337">
        <v>304.91042721338601</v>
      </c>
      <c r="AK2337">
        <v>2264.6873217041302</v>
      </c>
      <c r="AL2337">
        <v>599981</v>
      </c>
      <c r="AM2337" s="6"/>
      <c r="AN2337" s="6"/>
    </row>
    <row r="2338" spans="1:40" x14ac:dyDescent="0.2">
      <c r="A2338" s="5" t="s">
        <v>1718</v>
      </c>
      <c r="B2338">
        <v>190976</v>
      </c>
      <c r="C2338">
        <v>900418</v>
      </c>
      <c r="D2338">
        <v>6847</v>
      </c>
      <c r="E2338">
        <v>211</v>
      </c>
      <c r="F2338">
        <v>398.89034290179802</v>
      </c>
      <c r="G2338">
        <v>891.56718047615595</v>
      </c>
      <c r="H2338">
        <v>5669</v>
      </c>
      <c r="I2338" s="6"/>
      <c r="J2338" s="6"/>
      <c r="K2338" s="5" t="s">
        <v>1718</v>
      </c>
      <c r="L2338">
        <v>290999</v>
      </c>
      <c r="M2338">
        <v>800395</v>
      </c>
      <c r="N2338">
        <v>6817</v>
      </c>
      <c r="O2338">
        <v>211</v>
      </c>
      <c r="P2338">
        <v>311.15615437456103</v>
      </c>
      <c r="Q2338">
        <v>2171.4386151877902</v>
      </c>
      <c r="R2338">
        <v>599996</v>
      </c>
      <c r="S2338" s="6"/>
      <c r="T2338" s="6"/>
      <c r="U2338" s="5" t="s">
        <v>1718</v>
      </c>
      <c r="V2338" s="5">
        <v>290999</v>
      </c>
      <c r="W2338" s="5">
        <v>800395</v>
      </c>
      <c r="X2338" s="5">
        <v>6817</v>
      </c>
      <c r="Y2338" s="5">
        <v>216</v>
      </c>
      <c r="Z2338" s="5">
        <v>304.91042720000002</v>
      </c>
      <c r="AA2338" s="5">
        <v>2264.6873220000002</v>
      </c>
      <c r="AB2338" s="5">
        <v>60776</v>
      </c>
      <c r="AC2338" s="6"/>
      <c r="AD2338" s="6"/>
      <c r="AE2338" s="5" t="s">
        <v>1718</v>
      </c>
      <c r="AF2338">
        <v>290999</v>
      </c>
      <c r="AG2338">
        <v>800395</v>
      </c>
      <c r="AH2338">
        <v>6817</v>
      </c>
      <c r="AI2338">
        <v>216</v>
      </c>
      <c r="AJ2338">
        <v>304.91042721338601</v>
      </c>
      <c r="AK2338">
        <v>2264.6873217041302</v>
      </c>
      <c r="AL2338">
        <v>599981</v>
      </c>
      <c r="AM2338" s="6"/>
      <c r="AN2338" s="6"/>
    </row>
    <row r="2339" spans="1:40" x14ac:dyDescent="0.2">
      <c r="A2339" s="5" t="s">
        <v>1718</v>
      </c>
      <c r="B2339">
        <v>290999</v>
      </c>
      <c r="C2339">
        <v>800395</v>
      </c>
      <c r="D2339">
        <v>6817</v>
      </c>
      <c r="E2339">
        <v>211</v>
      </c>
      <c r="F2339">
        <v>311.15615437456103</v>
      </c>
      <c r="G2339">
        <v>2171.4386151877902</v>
      </c>
      <c r="H2339">
        <v>171</v>
      </c>
      <c r="I2339" s="6"/>
      <c r="J2339" s="6"/>
      <c r="K2339" s="5" t="s">
        <v>1718</v>
      </c>
      <c r="L2339">
        <v>290999</v>
      </c>
      <c r="M2339">
        <v>800395</v>
      </c>
      <c r="N2339">
        <v>6817</v>
      </c>
      <c r="O2339">
        <v>211</v>
      </c>
      <c r="P2339">
        <v>311.15615437456103</v>
      </c>
      <c r="Q2339">
        <v>2171.4386151877902</v>
      </c>
      <c r="R2339">
        <v>599996</v>
      </c>
      <c r="S2339" s="6"/>
      <c r="T2339" s="6"/>
      <c r="U2339" s="5" t="s">
        <v>1718</v>
      </c>
      <c r="V2339" s="5">
        <v>290999</v>
      </c>
      <c r="W2339" s="5">
        <v>800395</v>
      </c>
      <c r="X2339" s="5">
        <v>6817</v>
      </c>
      <c r="Y2339" s="5">
        <v>216</v>
      </c>
      <c r="Z2339" s="5">
        <v>304.91042720000002</v>
      </c>
      <c r="AA2339" s="5">
        <v>2264.6873220000002</v>
      </c>
      <c r="AB2339" s="5">
        <v>61568</v>
      </c>
      <c r="AC2339" s="6"/>
      <c r="AD2339" s="6"/>
      <c r="AE2339" s="5" t="s">
        <v>1718</v>
      </c>
      <c r="AF2339">
        <v>290999</v>
      </c>
      <c r="AG2339">
        <v>800395</v>
      </c>
      <c r="AH2339">
        <v>6817</v>
      </c>
      <c r="AI2339">
        <v>216</v>
      </c>
      <c r="AJ2339">
        <v>304.91042721338601</v>
      </c>
      <c r="AK2339">
        <v>2264.6873217041302</v>
      </c>
      <c r="AL2339">
        <v>599982</v>
      </c>
      <c r="AM2339" s="6"/>
      <c r="AN2339" s="6"/>
    </row>
    <row r="2340" spans="1:40" x14ac:dyDescent="0.2">
      <c r="A2340" s="5" t="s">
        <v>1718</v>
      </c>
      <c r="B2340">
        <v>290999</v>
      </c>
      <c r="C2340">
        <v>800395</v>
      </c>
      <c r="D2340">
        <v>6817</v>
      </c>
      <c r="E2340">
        <v>211</v>
      </c>
      <c r="F2340">
        <v>311.15615437456103</v>
      </c>
      <c r="G2340">
        <v>2171.4386151877902</v>
      </c>
      <c r="H2340">
        <v>188</v>
      </c>
      <c r="I2340" s="6"/>
      <c r="J2340" s="6"/>
      <c r="K2340" s="5" t="s">
        <v>1718</v>
      </c>
      <c r="L2340">
        <v>290999</v>
      </c>
      <c r="M2340">
        <v>800395</v>
      </c>
      <c r="N2340">
        <v>6817</v>
      </c>
      <c r="O2340">
        <v>211</v>
      </c>
      <c r="P2340">
        <v>311.15615437456103</v>
      </c>
      <c r="Q2340">
        <v>2171.4386151877902</v>
      </c>
      <c r="R2340">
        <v>599996</v>
      </c>
      <c r="S2340" s="6"/>
      <c r="T2340" s="6"/>
      <c r="U2340" s="5" t="s">
        <v>1718</v>
      </c>
      <c r="V2340" s="5">
        <v>290999</v>
      </c>
      <c r="W2340" s="5">
        <v>800395</v>
      </c>
      <c r="X2340" s="5">
        <v>6817</v>
      </c>
      <c r="Y2340" s="5">
        <v>216</v>
      </c>
      <c r="Z2340" s="5">
        <v>304.91042720000002</v>
      </c>
      <c r="AA2340" s="5">
        <v>2264.6873220000002</v>
      </c>
      <c r="AB2340" s="5">
        <v>63560</v>
      </c>
      <c r="AC2340" s="6"/>
      <c r="AD2340" s="6"/>
      <c r="AE2340" s="5" t="s">
        <v>1718</v>
      </c>
      <c r="AF2340">
        <v>290999</v>
      </c>
      <c r="AG2340">
        <v>800395</v>
      </c>
      <c r="AH2340">
        <v>6817</v>
      </c>
      <c r="AI2340">
        <v>216</v>
      </c>
      <c r="AJ2340">
        <v>304.91042721338601</v>
      </c>
      <c r="AK2340">
        <v>2264.6873217041302</v>
      </c>
      <c r="AL2340">
        <v>599982</v>
      </c>
      <c r="AM2340" s="6"/>
      <c r="AN2340" s="6"/>
    </row>
    <row r="2341" spans="1:40" x14ac:dyDescent="0.2">
      <c r="A2341" s="5" t="s">
        <v>1718</v>
      </c>
      <c r="B2341">
        <v>290999</v>
      </c>
      <c r="C2341">
        <v>800395</v>
      </c>
      <c r="D2341">
        <v>6817</v>
      </c>
      <c r="E2341">
        <v>211</v>
      </c>
      <c r="F2341">
        <v>311.15615437456103</v>
      </c>
      <c r="G2341">
        <v>2171.4386151877902</v>
      </c>
      <c r="H2341">
        <v>4723</v>
      </c>
      <c r="I2341" s="6"/>
      <c r="J2341" s="6"/>
      <c r="K2341" s="5" t="s">
        <v>1718</v>
      </c>
      <c r="L2341">
        <v>290999</v>
      </c>
      <c r="M2341">
        <v>800395</v>
      </c>
      <c r="N2341">
        <v>6817</v>
      </c>
      <c r="O2341">
        <v>212</v>
      </c>
      <c r="P2341">
        <v>305.65195392178902</v>
      </c>
      <c r="Q2341">
        <v>2253.61632794768</v>
      </c>
      <c r="R2341">
        <v>599996</v>
      </c>
      <c r="S2341" s="6"/>
      <c r="T2341" s="6"/>
      <c r="U2341" s="5" t="s">
        <v>1718</v>
      </c>
      <c r="V2341" s="5">
        <v>290999</v>
      </c>
      <c r="W2341" s="5">
        <v>800395</v>
      </c>
      <c r="X2341" s="5">
        <v>6817</v>
      </c>
      <c r="Y2341" s="5">
        <v>216</v>
      </c>
      <c r="Z2341" s="5">
        <v>304.91042720000002</v>
      </c>
      <c r="AA2341" s="5">
        <v>2264.6873220000002</v>
      </c>
      <c r="AB2341" s="5">
        <v>70691</v>
      </c>
      <c r="AC2341" s="6"/>
      <c r="AD2341" s="6"/>
      <c r="AE2341" s="5" t="s">
        <v>1718</v>
      </c>
      <c r="AF2341">
        <v>290999</v>
      </c>
      <c r="AG2341">
        <v>800395</v>
      </c>
      <c r="AH2341">
        <v>6817</v>
      </c>
      <c r="AI2341">
        <v>216</v>
      </c>
      <c r="AJ2341">
        <v>304.91042721338601</v>
      </c>
      <c r="AK2341">
        <v>2264.6873217041302</v>
      </c>
      <c r="AL2341">
        <v>599983</v>
      </c>
      <c r="AM2341" s="6"/>
      <c r="AN2341" s="6"/>
    </row>
    <row r="2342" spans="1:40" x14ac:dyDescent="0.2">
      <c r="A2342" s="5" t="s">
        <v>1722</v>
      </c>
      <c r="B2342">
        <v>455</v>
      </c>
      <c r="C2342">
        <v>2508</v>
      </c>
      <c r="D2342">
        <v>5608</v>
      </c>
      <c r="E2342">
        <v>211</v>
      </c>
      <c r="F2342">
        <v>284.88725266230699</v>
      </c>
      <c r="G2342">
        <v>1092.53704530243</v>
      </c>
      <c r="H2342">
        <v>151</v>
      </c>
      <c r="I2342" s="6">
        <f t="shared" ref="I2342:J2342" si="1631">AVERAGE(G2342:G2351)</f>
        <v>468.25847605152819</v>
      </c>
      <c r="J2342" s="6">
        <f t="shared" si="1631"/>
        <v>574.6</v>
      </c>
      <c r="K2342" s="5" t="s">
        <v>1722</v>
      </c>
      <c r="L2342">
        <v>455</v>
      </c>
      <c r="M2342">
        <v>2508</v>
      </c>
      <c r="N2342">
        <v>5608</v>
      </c>
      <c r="O2342">
        <v>211</v>
      </c>
      <c r="P2342">
        <v>284.88725266230699</v>
      </c>
      <c r="Q2342">
        <v>1092.53704530243</v>
      </c>
      <c r="R2342">
        <v>597988</v>
      </c>
      <c r="S2342" s="6">
        <f t="shared" ref="S2342" si="1632">AVERAGE(Q2342:Q2351)</f>
        <v>1092.53704530243</v>
      </c>
      <c r="T2342" s="6">
        <f t="shared" ref="T2342" si="1633">AVERAGE(R2342:R2351)</f>
        <v>599793.80000000005</v>
      </c>
      <c r="U2342" s="5" t="s">
        <v>1722</v>
      </c>
      <c r="V2342" s="5">
        <v>455</v>
      </c>
      <c r="W2342" s="5">
        <v>2508</v>
      </c>
      <c r="X2342" s="5">
        <v>5608</v>
      </c>
      <c r="Y2342" s="5">
        <v>211</v>
      </c>
      <c r="Z2342" s="5">
        <v>284.88725269999998</v>
      </c>
      <c r="AA2342" s="5">
        <v>1092.537045</v>
      </c>
      <c r="AB2342" s="5">
        <v>60480</v>
      </c>
      <c r="AC2342" s="6">
        <f t="shared" ref="AC2342" si="1634">AVERAGE(AA2342:AA2351)</f>
        <v>1092.5370450000003</v>
      </c>
      <c r="AD2342" s="6">
        <f t="shared" ref="AD2342" si="1635">AVERAGE(AB2342:AB2351)</f>
        <v>62378.9</v>
      </c>
      <c r="AE2342" s="5" t="s">
        <v>1722</v>
      </c>
      <c r="AF2342">
        <v>455</v>
      </c>
      <c r="AG2342">
        <v>2508</v>
      </c>
      <c r="AH2342">
        <v>5608</v>
      </c>
      <c r="AI2342">
        <v>211</v>
      </c>
      <c r="AJ2342">
        <v>284.88725266230699</v>
      </c>
      <c r="AK2342">
        <v>1092.53704530243</v>
      </c>
      <c r="AL2342">
        <v>599980</v>
      </c>
      <c r="AM2342" s="6">
        <f t="shared" ref="AM2342" si="1636">AVERAGE(AK2342:AK2351)</f>
        <v>1092.53704530243</v>
      </c>
      <c r="AN2342" s="6">
        <f t="shared" ref="AN2342" si="1637">AVERAGE(AL2342:AL2351)</f>
        <v>599982.80000000005</v>
      </c>
    </row>
    <row r="2343" spans="1:40" x14ac:dyDescent="0.2">
      <c r="A2343" s="5" t="s">
        <v>1722</v>
      </c>
      <c r="B2343">
        <v>455</v>
      </c>
      <c r="C2343">
        <v>2508</v>
      </c>
      <c r="D2343">
        <v>5608</v>
      </c>
      <c r="E2343">
        <v>211</v>
      </c>
      <c r="F2343">
        <v>284.88725266230699</v>
      </c>
      <c r="G2343">
        <v>1092.53704530243</v>
      </c>
      <c r="H2343">
        <v>169</v>
      </c>
      <c r="I2343" s="6"/>
      <c r="J2343" s="6"/>
      <c r="K2343" s="5" t="s">
        <v>1722</v>
      </c>
      <c r="L2343">
        <v>455</v>
      </c>
      <c r="M2343">
        <v>2508</v>
      </c>
      <c r="N2343">
        <v>5608</v>
      </c>
      <c r="O2343">
        <v>211</v>
      </c>
      <c r="P2343">
        <v>284.88725266230699</v>
      </c>
      <c r="Q2343">
        <v>1092.53704530243</v>
      </c>
      <c r="R2343">
        <v>599990</v>
      </c>
      <c r="S2343" s="6"/>
      <c r="T2343" s="6"/>
      <c r="U2343" s="5" t="s">
        <v>1722</v>
      </c>
      <c r="V2343" s="5">
        <v>455</v>
      </c>
      <c r="W2343" s="5">
        <v>2508</v>
      </c>
      <c r="X2343" s="5">
        <v>5608</v>
      </c>
      <c r="Y2343" s="5">
        <v>211</v>
      </c>
      <c r="Z2343" s="5">
        <v>284.88725269999998</v>
      </c>
      <c r="AA2343" s="5">
        <v>1092.537045</v>
      </c>
      <c r="AB2343" s="5">
        <v>60506</v>
      </c>
      <c r="AC2343" s="6"/>
      <c r="AD2343" s="6"/>
      <c r="AE2343" s="5" t="s">
        <v>1722</v>
      </c>
      <c r="AF2343">
        <v>455</v>
      </c>
      <c r="AG2343">
        <v>2508</v>
      </c>
      <c r="AH2343">
        <v>5608</v>
      </c>
      <c r="AI2343">
        <v>211</v>
      </c>
      <c r="AJ2343">
        <v>284.88725266230699</v>
      </c>
      <c r="AK2343">
        <v>1092.53704530243</v>
      </c>
      <c r="AL2343">
        <v>599981</v>
      </c>
      <c r="AM2343" s="6"/>
      <c r="AN2343" s="6"/>
    </row>
    <row r="2344" spans="1:40" x14ac:dyDescent="0.2">
      <c r="A2344" s="5" t="s">
        <v>1722</v>
      </c>
      <c r="B2344">
        <v>455</v>
      </c>
      <c r="C2344">
        <v>2508</v>
      </c>
      <c r="D2344">
        <v>5608</v>
      </c>
      <c r="E2344">
        <v>211</v>
      </c>
      <c r="F2344">
        <v>284.88725266230699</v>
      </c>
      <c r="G2344">
        <v>1092.53704530243</v>
      </c>
      <c r="H2344">
        <v>177</v>
      </c>
      <c r="I2344" s="6"/>
      <c r="J2344" s="6"/>
      <c r="K2344" s="5" t="s">
        <v>1722</v>
      </c>
      <c r="L2344">
        <v>455</v>
      </c>
      <c r="M2344">
        <v>2508</v>
      </c>
      <c r="N2344">
        <v>5608</v>
      </c>
      <c r="O2344">
        <v>211</v>
      </c>
      <c r="P2344">
        <v>284.88725266230699</v>
      </c>
      <c r="Q2344">
        <v>1092.53704530243</v>
      </c>
      <c r="R2344">
        <v>599994</v>
      </c>
      <c r="S2344" s="6"/>
      <c r="T2344" s="6"/>
      <c r="U2344" s="5" t="s">
        <v>1722</v>
      </c>
      <c r="V2344" s="5">
        <v>455</v>
      </c>
      <c r="W2344" s="5">
        <v>2508</v>
      </c>
      <c r="X2344" s="5">
        <v>5608</v>
      </c>
      <c r="Y2344" s="5">
        <v>211</v>
      </c>
      <c r="Z2344" s="5">
        <v>284.88725269999998</v>
      </c>
      <c r="AA2344" s="5">
        <v>1092.537045</v>
      </c>
      <c r="AB2344" s="5">
        <v>60524</v>
      </c>
      <c r="AC2344" s="6"/>
      <c r="AD2344" s="6"/>
      <c r="AE2344" s="5" t="s">
        <v>1722</v>
      </c>
      <c r="AF2344">
        <v>455</v>
      </c>
      <c r="AG2344">
        <v>2508</v>
      </c>
      <c r="AH2344">
        <v>5608</v>
      </c>
      <c r="AI2344">
        <v>211</v>
      </c>
      <c r="AJ2344">
        <v>284.88725266230699</v>
      </c>
      <c r="AK2344">
        <v>1092.53704530243</v>
      </c>
      <c r="AL2344">
        <v>599981</v>
      </c>
      <c r="AM2344" s="6"/>
      <c r="AN2344" s="6"/>
    </row>
    <row r="2345" spans="1:40" x14ac:dyDescent="0.2">
      <c r="A2345" s="5" t="s">
        <v>1722</v>
      </c>
      <c r="B2345">
        <v>455</v>
      </c>
      <c r="C2345">
        <v>2508</v>
      </c>
      <c r="D2345">
        <v>5608</v>
      </c>
      <c r="E2345">
        <v>211</v>
      </c>
      <c r="F2345">
        <v>284.88725266230699</v>
      </c>
      <c r="G2345">
        <v>1092.53704530243</v>
      </c>
      <c r="H2345">
        <v>183</v>
      </c>
      <c r="I2345" s="6"/>
      <c r="J2345" s="6"/>
      <c r="K2345" s="5" t="s">
        <v>1722</v>
      </c>
      <c r="L2345">
        <v>455</v>
      </c>
      <c r="M2345">
        <v>2508</v>
      </c>
      <c r="N2345">
        <v>5608</v>
      </c>
      <c r="O2345">
        <v>211</v>
      </c>
      <c r="P2345">
        <v>284.88725266230699</v>
      </c>
      <c r="Q2345">
        <v>1092.53704530243</v>
      </c>
      <c r="R2345">
        <v>599994</v>
      </c>
      <c r="S2345" s="6"/>
      <c r="T2345" s="6"/>
      <c r="U2345" s="5" t="s">
        <v>1722</v>
      </c>
      <c r="V2345" s="5">
        <v>455</v>
      </c>
      <c r="W2345" s="5">
        <v>2508</v>
      </c>
      <c r="X2345" s="5">
        <v>5608</v>
      </c>
      <c r="Y2345" s="5">
        <v>211</v>
      </c>
      <c r="Z2345" s="5">
        <v>284.88725269999998</v>
      </c>
      <c r="AA2345" s="5">
        <v>1092.537045</v>
      </c>
      <c r="AB2345" s="5">
        <v>60573</v>
      </c>
      <c r="AC2345" s="6"/>
      <c r="AD2345" s="6"/>
      <c r="AE2345" s="5" t="s">
        <v>1722</v>
      </c>
      <c r="AF2345">
        <v>455</v>
      </c>
      <c r="AG2345">
        <v>2508</v>
      </c>
      <c r="AH2345">
        <v>5608</v>
      </c>
      <c r="AI2345">
        <v>211</v>
      </c>
      <c r="AJ2345">
        <v>284.88725266230699</v>
      </c>
      <c r="AK2345">
        <v>1092.53704530243</v>
      </c>
      <c r="AL2345">
        <v>599981</v>
      </c>
      <c r="AM2345" s="6"/>
      <c r="AN2345" s="6"/>
    </row>
    <row r="2346" spans="1:40" x14ac:dyDescent="0.2">
      <c r="A2346" s="5" t="s">
        <v>1722</v>
      </c>
      <c r="B2346">
        <v>455</v>
      </c>
      <c r="C2346">
        <v>2508</v>
      </c>
      <c r="D2346">
        <v>5608</v>
      </c>
      <c r="E2346">
        <v>211</v>
      </c>
      <c r="F2346">
        <v>284.88725266230699</v>
      </c>
      <c r="G2346">
        <v>1092.53704530243</v>
      </c>
      <c r="H2346">
        <v>2027</v>
      </c>
      <c r="I2346" s="6"/>
      <c r="J2346" s="6"/>
      <c r="K2346" s="5" t="s">
        <v>1722</v>
      </c>
      <c r="L2346">
        <v>455</v>
      </c>
      <c r="M2346">
        <v>2508</v>
      </c>
      <c r="N2346">
        <v>5608</v>
      </c>
      <c r="O2346">
        <v>211</v>
      </c>
      <c r="P2346">
        <v>284.88725266230699</v>
      </c>
      <c r="Q2346">
        <v>1092.53704530243</v>
      </c>
      <c r="R2346">
        <v>599994</v>
      </c>
      <c r="S2346" s="6"/>
      <c r="T2346" s="6"/>
      <c r="U2346" s="5" t="s">
        <v>1722</v>
      </c>
      <c r="V2346" s="5">
        <v>455</v>
      </c>
      <c r="W2346" s="5">
        <v>2508</v>
      </c>
      <c r="X2346" s="5">
        <v>5608</v>
      </c>
      <c r="Y2346" s="5">
        <v>211</v>
      </c>
      <c r="Z2346" s="5">
        <v>284.88725269999998</v>
      </c>
      <c r="AA2346" s="5">
        <v>1092.537045</v>
      </c>
      <c r="AB2346" s="5">
        <v>60637</v>
      </c>
      <c r="AC2346" s="6"/>
      <c r="AD2346" s="6"/>
      <c r="AE2346" s="5" t="s">
        <v>1722</v>
      </c>
      <c r="AF2346">
        <v>455</v>
      </c>
      <c r="AG2346">
        <v>2508</v>
      </c>
      <c r="AH2346">
        <v>5608</v>
      </c>
      <c r="AI2346">
        <v>211</v>
      </c>
      <c r="AJ2346">
        <v>284.88725266230699</v>
      </c>
      <c r="AK2346">
        <v>1092.53704530243</v>
      </c>
      <c r="AL2346">
        <v>599982</v>
      </c>
      <c r="AM2346" s="6"/>
      <c r="AN2346" s="6"/>
    </row>
    <row r="2347" spans="1:40" x14ac:dyDescent="0.2">
      <c r="A2347" s="5" t="s">
        <v>1722</v>
      </c>
      <c r="B2347">
        <v>455</v>
      </c>
      <c r="C2347">
        <v>2508</v>
      </c>
      <c r="D2347">
        <v>5608</v>
      </c>
      <c r="E2347">
        <v>211</v>
      </c>
      <c r="F2347">
        <v>284.88725266230699</v>
      </c>
      <c r="G2347">
        <v>1092.53704530243</v>
      </c>
      <c r="H2347">
        <v>206</v>
      </c>
      <c r="I2347" s="6"/>
      <c r="J2347" s="6"/>
      <c r="K2347" s="5" t="s">
        <v>1722</v>
      </c>
      <c r="L2347">
        <v>455</v>
      </c>
      <c r="M2347">
        <v>2508</v>
      </c>
      <c r="N2347">
        <v>5608</v>
      </c>
      <c r="O2347">
        <v>211</v>
      </c>
      <c r="P2347">
        <v>284.88725266230699</v>
      </c>
      <c r="Q2347">
        <v>1092.53704530243</v>
      </c>
      <c r="R2347">
        <v>599994</v>
      </c>
      <c r="S2347" s="6"/>
      <c r="T2347" s="6"/>
      <c r="U2347" s="5" t="s">
        <v>1722</v>
      </c>
      <c r="V2347" s="5">
        <v>455</v>
      </c>
      <c r="W2347" s="5">
        <v>2508</v>
      </c>
      <c r="X2347" s="5">
        <v>5608</v>
      </c>
      <c r="Y2347" s="5">
        <v>211</v>
      </c>
      <c r="Z2347" s="5">
        <v>284.88725269999998</v>
      </c>
      <c r="AA2347" s="5">
        <v>1092.537045</v>
      </c>
      <c r="AB2347" s="5">
        <v>60684</v>
      </c>
      <c r="AC2347" s="6"/>
      <c r="AD2347" s="6"/>
      <c r="AE2347" s="5" t="s">
        <v>1722</v>
      </c>
      <c r="AF2347">
        <v>455</v>
      </c>
      <c r="AG2347">
        <v>2508</v>
      </c>
      <c r="AH2347">
        <v>5608</v>
      </c>
      <c r="AI2347">
        <v>211</v>
      </c>
      <c r="AJ2347">
        <v>284.88725266230699</v>
      </c>
      <c r="AK2347">
        <v>1092.53704530243</v>
      </c>
      <c r="AL2347">
        <v>599982</v>
      </c>
      <c r="AM2347" s="6"/>
      <c r="AN2347" s="6"/>
    </row>
    <row r="2348" spans="1:40" x14ac:dyDescent="0.2">
      <c r="A2348" s="5" t="s">
        <v>1722</v>
      </c>
      <c r="B2348">
        <v>550</v>
      </c>
      <c r="C2348">
        <v>2413</v>
      </c>
      <c r="D2348">
        <v>4113</v>
      </c>
      <c r="E2348">
        <v>211</v>
      </c>
      <c r="F2348">
        <v>289.03213740219701</v>
      </c>
      <c r="G2348">
        <v>-468.15937782482399</v>
      </c>
      <c r="H2348">
        <v>159</v>
      </c>
      <c r="I2348" s="6"/>
      <c r="J2348" s="6"/>
      <c r="K2348" s="5" t="s">
        <v>1722</v>
      </c>
      <c r="L2348">
        <v>455</v>
      </c>
      <c r="M2348">
        <v>2508</v>
      </c>
      <c r="N2348">
        <v>5608</v>
      </c>
      <c r="O2348">
        <v>211</v>
      </c>
      <c r="P2348">
        <v>284.88725266230699</v>
      </c>
      <c r="Q2348">
        <v>1092.53704530243</v>
      </c>
      <c r="R2348">
        <v>599995</v>
      </c>
      <c r="S2348" s="6"/>
      <c r="T2348" s="6"/>
      <c r="U2348" s="5" t="s">
        <v>1722</v>
      </c>
      <c r="V2348" s="5">
        <v>455</v>
      </c>
      <c r="W2348" s="5">
        <v>2508</v>
      </c>
      <c r="X2348" s="5">
        <v>5608</v>
      </c>
      <c r="Y2348" s="5">
        <v>211</v>
      </c>
      <c r="Z2348" s="5">
        <v>284.88725269999998</v>
      </c>
      <c r="AA2348" s="5">
        <v>1092.537045</v>
      </c>
      <c r="AB2348" s="5">
        <v>60780</v>
      </c>
      <c r="AC2348" s="6"/>
      <c r="AD2348" s="6"/>
      <c r="AE2348" s="5" t="s">
        <v>1722</v>
      </c>
      <c r="AF2348">
        <v>455</v>
      </c>
      <c r="AG2348">
        <v>2508</v>
      </c>
      <c r="AH2348">
        <v>5608</v>
      </c>
      <c r="AI2348">
        <v>211</v>
      </c>
      <c r="AJ2348">
        <v>284.88725266230699</v>
      </c>
      <c r="AK2348">
        <v>1092.53704530243</v>
      </c>
      <c r="AL2348">
        <v>599983</v>
      </c>
      <c r="AM2348" s="6"/>
      <c r="AN2348" s="6"/>
    </row>
    <row r="2349" spans="1:40" x14ac:dyDescent="0.2">
      <c r="A2349" s="5" t="s">
        <v>1722</v>
      </c>
      <c r="B2349">
        <v>550</v>
      </c>
      <c r="C2349">
        <v>2413</v>
      </c>
      <c r="D2349">
        <v>4113</v>
      </c>
      <c r="E2349">
        <v>211</v>
      </c>
      <c r="F2349">
        <v>289.03213740219701</v>
      </c>
      <c r="G2349">
        <v>-468.15937782482399</v>
      </c>
      <c r="H2349">
        <v>186</v>
      </c>
      <c r="I2349" s="6"/>
      <c r="J2349" s="6"/>
      <c r="K2349" s="5" t="s">
        <v>1722</v>
      </c>
      <c r="L2349">
        <v>455</v>
      </c>
      <c r="M2349">
        <v>2508</v>
      </c>
      <c r="N2349">
        <v>5608</v>
      </c>
      <c r="O2349">
        <v>211</v>
      </c>
      <c r="P2349">
        <v>284.88725266230699</v>
      </c>
      <c r="Q2349">
        <v>1092.53704530243</v>
      </c>
      <c r="R2349">
        <v>599996</v>
      </c>
      <c r="S2349" s="6"/>
      <c r="T2349" s="6"/>
      <c r="U2349" s="5" t="s">
        <v>1722</v>
      </c>
      <c r="V2349" s="5">
        <v>455</v>
      </c>
      <c r="W2349" s="5">
        <v>2508</v>
      </c>
      <c r="X2349" s="5">
        <v>5608</v>
      </c>
      <c r="Y2349" s="5">
        <v>211</v>
      </c>
      <c r="Z2349" s="5">
        <v>284.88725269999998</v>
      </c>
      <c r="AA2349" s="5">
        <v>1092.537045</v>
      </c>
      <c r="AB2349" s="5">
        <v>61821</v>
      </c>
      <c r="AC2349" s="6"/>
      <c r="AD2349" s="6"/>
      <c r="AE2349" s="5" t="s">
        <v>1722</v>
      </c>
      <c r="AF2349">
        <v>455</v>
      </c>
      <c r="AG2349">
        <v>2508</v>
      </c>
      <c r="AH2349">
        <v>5608</v>
      </c>
      <c r="AI2349">
        <v>211</v>
      </c>
      <c r="AJ2349">
        <v>284.88725266230699</v>
      </c>
      <c r="AK2349">
        <v>1092.53704530243</v>
      </c>
      <c r="AL2349">
        <v>599983</v>
      </c>
      <c r="AM2349" s="6"/>
      <c r="AN2349" s="6"/>
    </row>
    <row r="2350" spans="1:40" x14ac:dyDescent="0.2">
      <c r="A2350" s="5" t="s">
        <v>1722</v>
      </c>
      <c r="B2350">
        <v>550</v>
      </c>
      <c r="C2350">
        <v>2413</v>
      </c>
      <c r="D2350">
        <v>4113</v>
      </c>
      <c r="E2350">
        <v>211</v>
      </c>
      <c r="F2350">
        <v>289.03213740219701</v>
      </c>
      <c r="G2350">
        <v>-468.15937782482399</v>
      </c>
      <c r="H2350">
        <v>2095</v>
      </c>
      <c r="I2350" s="6"/>
      <c r="J2350" s="6"/>
      <c r="K2350" s="5" t="s">
        <v>1722</v>
      </c>
      <c r="L2350">
        <v>455</v>
      </c>
      <c r="M2350">
        <v>2508</v>
      </c>
      <c r="N2350">
        <v>5608</v>
      </c>
      <c r="O2350">
        <v>211</v>
      </c>
      <c r="P2350">
        <v>284.88725266230699</v>
      </c>
      <c r="Q2350">
        <v>1092.53704530243</v>
      </c>
      <c r="R2350">
        <v>599996</v>
      </c>
      <c r="S2350" s="6"/>
      <c r="T2350" s="6"/>
      <c r="U2350" s="5" t="s">
        <v>1722</v>
      </c>
      <c r="V2350" s="5">
        <v>455</v>
      </c>
      <c r="W2350" s="5">
        <v>2508</v>
      </c>
      <c r="X2350" s="5">
        <v>5608</v>
      </c>
      <c r="Y2350" s="5">
        <v>211</v>
      </c>
      <c r="Z2350" s="5">
        <v>284.88725269999998</v>
      </c>
      <c r="AA2350" s="5">
        <v>1092.537045</v>
      </c>
      <c r="AB2350" s="5">
        <v>64943</v>
      </c>
      <c r="AC2350" s="6"/>
      <c r="AD2350" s="6"/>
      <c r="AE2350" s="5" t="s">
        <v>1722</v>
      </c>
      <c r="AF2350">
        <v>455</v>
      </c>
      <c r="AG2350">
        <v>2508</v>
      </c>
      <c r="AH2350">
        <v>5608</v>
      </c>
      <c r="AI2350">
        <v>211</v>
      </c>
      <c r="AJ2350">
        <v>284.88725266230699</v>
      </c>
      <c r="AK2350">
        <v>1092.53704530243</v>
      </c>
      <c r="AL2350">
        <v>599983</v>
      </c>
      <c r="AM2350" s="6"/>
      <c r="AN2350" s="6"/>
    </row>
    <row r="2351" spans="1:40" x14ac:dyDescent="0.2">
      <c r="A2351" s="5" t="s">
        <v>1722</v>
      </c>
      <c r="B2351">
        <v>550</v>
      </c>
      <c r="C2351">
        <v>2413</v>
      </c>
      <c r="D2351">
        <v>4113</v>
      </c>
      <c r="E2351">
        <v>211</v>
      </c>
      <c r="F2351">
        <v>289.03213740219701</v>
      </c>
      <c r="G2351">
        <v>-468.15937782482399</v>
      </c>
      <c r="H2351">
        <v>393</v>
      </c>
      <c r="I2351" s="6"/>
      <c r="J2351" s="6"/>
      <c r="K2351" s="5" t="s">
        <v>1722</v>
      </c>
      <c r="L2351">
        <v>455</v>
      </c>
      <c r="M2351">
        <v>2508</v>
      </c>
      <c r="N2351">
        <v>5608</v>
      </c>
      <c r="O2351">
        <v>211</v>
      </c>
      <c r="P2351">
        <v>284.88725266230699</v>
      </c>
      <c r="Q2351">
        <v>1092.53704530243</v>
      </c>
      <c r="R2351">
        <v>599997</v>
      </c>
      <c r="S2351" s="6"/>
      <c r="T2351" s="6"/>
      <c r="U2351" s="5" t="s">
        <v>1722</v>
      </c>
      <c r="V2351" s="5">
        <v>455</v>
      </c>
      <c r="W2351" s="5">
        <v>2508</v>
      </c>
      <c r="X2351" s="5">
        <v>5608</v>
      </c>
      <c r="Y2351" s="5">
        <v>211</v>
      </c>
      <c r="Z2351" s="5">
        <v>284.88725269999998</v>
      </c>
      <c r="AA2351" s="5">
        <v>1092.537045</v>
      </c>
      <c r="AB2351" s="5">
        <v>72841</v>
      </c>
      <c r="AC2351" s="6"/>
      <c r="AD2351" s="6"/>
      <c r="AE2351" s="5" t="s">
        <v>1722</v>
      </c>
      <c r="AF2351">
        <v>455</v>
      </c>
      <c r="AG2351">
        <v>2508</v>
      </c>
      <c r="AH2351">
        <v>5608</v>
      </c>
      <c r="AI2351">
        <v>211</v>
      </c>
      <c r="AJ2351">
        <v>284.88725266230699</v>
      </c>
      <c r="AK2351">
        <v>1092.53704530243</v>
      </c>
      <c r="AL2351">
        <v>599992</v>
      </c>
      <c r="AM2351" s="6"/>
      <c r="AN2351" s="6"/>
    </row>
    <row r="2352" spans="1:40" x14ac:dyDescent="0.2">
      <c r="A2352" s="5" t="s">
        <v>1723</v>
      </c>
      <c r="B2352">
        <v>1748</v>
      </c>
      <c r="C2352">
        <v>14606</v>
      </c>
      <c r="D2352">
        <v>21306</v>
      </c>
      <c r="E2352">
        <v>211</v>
      </c>
      <c r="F2352">
        <v>329.29965622784403</v>
      </c>
      <c r="G2352">
        <v>7801.4210980960897</v>
      </c>
      <c r="H2352">
        <v>158</v>
      </c>
      <c r="I2352" s="6">
        <f t="shared" ref="I2352:J2352" si="1638">AVERAGE(G2352:G2361)</f>
        <v>7151.8983978978285</v>
      </c>
      <c r="J2352" s="6">
        <f t="shared" si="1638"/>
        <v>837.2</v>
      </c>
      <c r="K2352" s="5" t="s">
        <v>1723</v>
      </c>
      <c r="L2352">
        <v>1748</v>
      </c>
      <c r="M2352">
        <v>14606</v>
      </c>
      <c r="N2352">
        <v>21306</v>
      </c>
      <c r="O2352">
        <v>211</v>
      </c>
      <c r="P2352">
        <v>329.29965622784403</v>
      </c>
      <c r="Q2352">
        <v>7801.4210980960897</v>
      </c>
      <c r="R2352">
        <v>597925</v>
      </c>
      <c r="S2352" s="6">
        <f t="shared" ref="S2352" si="1639">AVERAGE(Q2352:Q2361)</f>
        <v>7890.4206022232438</v>
      </c>
      <c r="T2352" s="6">
        <f t="shared" ref="T2352" si="1640">AVERAGE(R2352:R2361)</f>
        <v>599788.19999999995</v>
      </c>
      <c r="U2352" s="5" t="s">
        <v>1723</v>
      </c>
      <c r="V2352" s="5">
        <v>1768</v>
      </c>
      <c r="W2352" s="5">
        <v>14586</v>
      </c>
      <c r="X2352" s="5">
        <v>21886</v>
      </c>
      <c r="Y2352" s="5">
        <v>212</v>
      </c>
      <c r="Z2352" s="5">
        <v>336.76128</v>
      </c>
      <c r="AA2352" s="5">
        <v>8075.4199079999999</v>
      </c>
      <c r="AB2352" s="5">
        <v>64081</v>
      </c>
      <c r="AC2352" s="6">
        <f t="shared" ref="AC2352" si="1641">AVERAGE(AA2352:AA2361)</f>
        <v>8086.2896373999993</v>
      </c>
      <c r="AD2352" s="6">
        <f t="shared" ref="AD2352" si="1642">AVERAGE(AB2352:AB2361)</f>
        <v>63063.3</v>
      </c>
      <c r="AE2352" s="5" t="s">
        <v>1723</v>
      </c>
      <c r="AF2352">
        <v>1630</v>
      </c>
      <c r="AG2352">
        <v>14724</v>
      </c>
      <c r="AH2352">
        <v>21424</v>
      </c>
      <c r="AI2352">
        <v>212</v>
      </c>
      <c r="AJ2352">
        <v>331.09796264402502</v>
      </c>
      <c r="AK2352">
        <v>7845.6725519685197</v>
      </c>
      <c r="AL2352">
        <v>599980</v>
      </c>
      <c r="AM2352" s="6">
        <f t="shared" ref="AM2352" si="1643">AVERAGE(AK2352:AK2361)</f>
        <v>7870.3781041752736</v>
      </c>
      <c r="AN2352" s="6">
        <f t="shared" ref="AN2352" si="1644">AVERAGE(AL2352:AL2361)</f>
        <v>599981.80000000005</v>
      </c>
    </row>
    <row r="2353" spans="1:40" x14ac:dyDescent="0.2">
      <c r="A2353" s="5" t="s">
        <v>1723</v>
      </c>
      <c r="B2353">
        <v>1748</v>
      </c>
      <c r="C2353">
        <v>14606</v>
      </c>
      <c r="D2353">
        <v>21306</v>
      </c>
      <c r="E2353">
        <v>211</v>
      </c>
      <c r="F2353">
        <v>329.29965622784403</v>
      </c>
      <c r="G2353">
        <v>7801.4210980960897</v>
      </c>
      <c r="H2353">
        <v>183</v>
      </c>
      <c r="I2353" s="6"/>
      <c r="J2353" s="6"/>
      <c r="K2353" s="5" t="s">
        <v>1723</v>
      </c>
      <c r="L2353">
        <v>1748</v>
      </c>
      <c r="M2353">
        <v>14606</v>
      </c>
      <c r="N2353">
        <v>21306</v>
      </c>
      <c r="O2353">
        <v>211</v>
      </c>
      <c r="P2353">
        <v>329.29965622784403</v>
      </c>
      <c r="Q2353">
        <v>7801.4210980960897</v>
      </c>
      <c r="R2353">
        <v>599993</v>
      </c>
      <c r="S2353" s="6"/>
      <c r="T2353" s="6"/>
      <c r="U2353" s="5" t="s">
        <v>1723</v>
      </c>
      <c r="V2353" s="5">
        <v>1778</v>
      </c>
      <c r="W2353" s="5">
        <v>14576</v>
      </c>
      <c r="X2353" s="5">
        <v>21876</v>
      </c>
      <c r="Y2353" s="5">
        <v>212</v>
      </c>
      <c r="Z2353" s="5">
        <v>336.42553170000002</v>
      </c>
      <c r="AA2353" s="5">
        <v>8079.1889449999999</v>
      </c>
      <c r="AB2353" s="5">
        <v>61298</v>
      </c>
      <c r="AC2353" s="6"/>
      <c r="AD2353" s="6"/>
      <c r="AE2353" s="5" t="s">
        <v>1723</v>
      </c>
      <c r="AF2353">
        <v>1630</v>
      </c>
      <c r="AG2353">
        <v>14724</v>
      </c>
      <c r="AH2353">
        <v>21424</v>
      </c>
      <c r="AI2353">
        <v>212</v>
      </c>
      <c r="AJ2353">
        <v>331.09796264402502</v>
      </c>
      <c r="AK2353">
        <v>7845.6725519685197</v>
      </c>
      <c r="AL2353">
        <v>599980</v>
      </c>
      <c r="AM2353" s="6"/>
      <c r="AN2353" s="6"/>
    </row>
    <row r="2354" spans="1:40" x14ac:dyDescent="0.2">
      <c r="A2354" s="5" t="s">
        <v>1723</v>
      </c>
      <c r="B2354">
        <v>1748</v>
      </c>
      <c r="C2354">
        <v>14606</v>
      </c>
      <c r="D2354">
        <v>21306</v>
      </c>
      <c r="E2354">
        <v>211</v>
      </c>
      <c r="F2354">
        <v>329.29965622784403</v>
      </c>
      <c r="G2354">
        <v>7801.4210980960897</v>
      </c>
      <c r="H2354">
        <v>193</v>
      </c>
      <c r="I2354" s="6"/>
      <c r="J2354" s="6"/>
      <c r="K2354" s="5" t="s">
        <v>1723</v>
      </c>
      <c r="L2354">
        <v>1748</v>
      </c>
      <c r="M2354">
        <v>14606</v>
      </c>
      <c r="N2354">
        <v>21306</v>
      </c>
      <c r="O2354">
        <v>211</v>
      </c>
      <c r="P2354">
        <v>329.29965622784403</v>
      </c>
      <c r="Q2354">
        <v>7801.4210980960897</v>
      </c>
      <c r="R2354">
        <v>599994</v>
      </c>
      <c r="S2354" s="6"/>
      <c r="T2354" s="6"/>
      <c r="U2354" s="5" t="s">
        <v>1723</v>
      </c>
      <c r="V2354" s="5">
        <v>1778</v>
      </c>
      <c r="W2354" s="5">
        <v>14576</v>
      </c>
      <c r="X2354" s="5">
        <v>21876</v>
      </c>
      <c r="Y2354" s="5">
        <v>212</v>
      </c>
      <c r="Z2354" s="5">
        <v>336.42553170000002</v>
      </c>
      <c r="AA2354" s="5">
        <v>8079.1889449999999</v>
      </c>
      <c r="AB2354" s="5">
        <v>67332</v>
      </c>
      <c r="AC2354" s="6"/>
      <c r="AD2354" s="6"/>
      <c r="AE2354" s="5" t="s">
        <v>1723</v>
      </c>
      <c r="AF2354">
        <v>1630</v>
      </c>
      <c r="AG2354">
        <v>14724</v>
      </c>
      <c r="AH2354">
        <v>21424</v>
      </c>
      <c r="AI2354">
        <v>212</v>
      </c>
      <c r="AJ2354">
        <v>331.09796264402502</v>
      </c>
      <c r="AK2354">
        <v>7845.6725519685197</v>
      </c>
      <c r="AL2354">
        <v>599980</v>
      </c>
      <c r="AM2354" s="6"/>
      <c r="AN2354" s="6"/>
    </row>
    <row r="2355" spans="1:40" x14ac:dyDescent="0.2">
      <c r="A2355" s="5" t="s">
        <v>1723</v>
      </c>
      <c r="B2355">
        <v>1748</v>
      </c>
      <c r="C2355">
        <v>14606</v>
      </c>
      <c r="D2355">
        <v>21306</v>
      </c>
      <c r="E2355">
        <v>211</v>
      </c>
      <c r="F2355">
        <v>329.29965622784403</v>
      </c>
      <c r="G2355">
        <v>7801.4210980960897</v>
      </c>
      <c r="H2355">
        <v>2675</v>
      </c>
      <c r="I2355" s="6"/>
      <c r="J2355" s="6"/>
      <c r="K2355" s="5" t="s">
        <v>1723</v>
      </c>
      <c r="L2355">
        <v>1748</v>
      </c>
      <c r="M2355">
        <v>14606</v>
      </c>
      <c r="N2355">
        <v>21306</v>
      </c>
      <c r="O2355">
        <v>211</v>
      </c>
      <c r="P2355">
        <v>329.29965622784403</v>
      </c>
      <c r="Q2355">
        <v>7801.4210980960897</v>
      </c>
      <c r="R2355">
        <v>599995</v>
      </c>
      <c r="S2355" s="6"/>
      <c r="T2355" s="6"/>
      <c r="U2355" s="5" t="s">
        <v>1723</v>
      </c>
      <c r="V2355" s="5">
        <v>1820</v>
      </c>
      <c r="W2355" s="5">
        <v>14534</v>
      </c>
      <c r="X2355" s="5">
        <v>21634</v>
      </c>
      <c r="Y2355" s="5">
        <v>212</v>
      </c>
      <c r="Z2355" s="5">
        <v>330.43820770000002</v>
      </c>
      <c r="AA2355" s="5">
        <v>8082.7291029999997</v>
      </c>
      <c r="AB2355" s="5">
        <v>60860</v>
      </c>
      <c r="AC2355" s="6"/>
      <c r="AD2355" s="6"/>
      <c r="AE2355" s="5" t="s">
        <v>1723</v>
      </c>
      <c r="AF2355">
        <v>1630</v>
      </c>
      <c r="AG2355">
        <v>14724</v>
      </c>
      <c r="AH2355">
        <v>21424</v>
      </c>
      <c r="AI2355">
        <v>212</v>
      </c>
      <c r="AJ2355">
        <v>331.09796264402502</v>
      </c>
      <c r="AK2355">
        <v>7845.6725519685197</v>
      </c>
      <c r="AL2355">
        <v>599980</v>
      </c>
      <c r="AM2355" s="6"/>
      <c r="AN2355" s="6"/>
    </row>
    <row r="2356" spans="1:40" x14ac:dyDescent="0.2">
      <c r="A2356" s="5" t="s">
        <v>1723</v>
      </c>
      <c r="B2356">
        <v>4003</v>
      </c>
      <c r="C2356">
        <v>12351</v>
      </c>
      <c r="D2356">
        <v>20151</v>
      </c>
      <c r="E2356">
        <v>211</v>
      </c>
      <c r="F2356">
        <v>327.53271727792401</v>
      </c>
      <c r="G2356">
        <v>6718.8832644323202</v>
      </c>
      <c r="H2356">
        <v>166</v>
      </c>
      <c r="I2356" s="6"/>
      <c r="J2356" s="6"/>
      <c r="K2356" s="5" t="s">
        <v>1723</v>
      </c>
      <c r="L2356">
        <v>1748</v>
      </c>
      <c r="M2356">
        <v>14606</v>
      </c>
      <c r="N2356">
        <v>21306</v>
      </c>
      <c r="O2356">
        <v>211</v>
      </c>
      <c r="P2356">
        <v>329.29965622784403</v>
      </c>
      <c r="Q2356">
        <v>7801.4210980960897</v>
      </c>
      <c r="R2356">
        <v>599996</v>
      </c>
      <c r="S2356" s="6"/>
      <c r="T2356" s="6"/>
      <c r="U2356" s="5" t="s">
        <v>1723</v>
      </c>
      <c r="V2356" s="5">
        <v>1820</v>
      </c>
      <c r="W2356" s="5">
        <v>14534</v>
      </c>
      <c r="X2356" s="5">
        <v>21634</v>
      </c>
      <c r="Y2356" s="5">
        <v>212</v>
      </c>
      <c r="Z2356" s="5">
        <v>330.43820770000002</v>
      </c>
      <c r="AA2356" s="5">
        <v>8082.7291029999997</v>
      </c>
      <c r="AB2356" s="5">
        <v>61470</v>
      </c>
      <c r="AC2356" s="6"/>
      <c r="AD2356" s="6"/>
      <c r="AE2356" s="5" t="s">
        <v>1723</v>
      </c>
      <c r="AF2356">
        <v>1630</v>
      </c>
      <c r="AG2356">
        <v>14724</v>
      </c>
      <c r="AH2356">
        <v>21424</v>
      </c>
      <c r="AI2356">
        <v>212</v>
      </c>
      <c r="AJ2356">
        <v>331.09796264402502</v>
      </c>
      <c r="AK2356">
        <v>7845.6725519685197</v>
      </c>
      <c r="AL2356">
        <v>599982</v>
      </c>
      <c r="AM2356" s="6"/>
      <c r="AN2356" s="6"/>
    </row>
    <row r="2357" spans="1:40" x14ac:dyDescent="0.2">
      <c r="A2357" s="5" t="s">
        <v>1723</v>
      </c>
      <c r="B2357">
        <v>4003</v>
      </c>
      <c r="C2357">
        <v>12351</v>
      </c>
      <c r="D2357">
        <v>20151</v>
      </c>
      <c r="E2357">
        <v>211</v>
      </c>
      <c r="F2357">
        <v>327.53271727792401</v>
      </c>
      <c r="G2357">
        <v>6718.8832644323202</v>
      </c>
      <c r="H2357">
        <v>169</v>
      </c>
      <c r="I2357" s="6"/>
      <c r="J2357" s="6"/>
      <c r="K2357" s="5" t="s">
        <v>1723</v>
      </c>
      <c r="L2357">
        <v>1748</v>
      </c>
      <c r="M2357">
        <v>14606</v>
      </c>
      <c r="N2357">
        <v>21306</v>
      </c>
      <c r="O2357">
        <v>211</v>
      </c>
      <c r="P2357">
        <v>329.29965622784403</v>
      </c>
      <c r="Q2357">
        <v>7801.4210980960897</v>
      </c>
      <c r="R2357">
        <v>599997</v>
      </c>
      <c r="S2357" s="6"/>
      <c r="T2357" s="6"/>
      <c r="U2357" s="5" t="s">
        <v>1723</v>
      </c>
      <c r="V2357" s="5">
        <v>1878</v>
      </c>
      <c r="W2357" s="5">
        <v>14476</v>
      </c>
      <c r="X2357" s="5">
        <v>21576</v>
      </c>
      <c r="Y2357" s="5">
        <v>212</v>
      </c>
      <c r="Z2357" s="5">
        <v>328.78010060000003</v>
      </c>
      <c r="AA2357" s="5">
        <v>8092.7280739999997</v>
      </c>
      <c r="AB2357" s="5">
        <v>60898</v>
      </c>
      <c r="AC2357" s="6"/>
      <c r="AD2357" s="6"/>
      <c r="AE2357" s="5" t="s">
        <v>1723</v>
      </c>
      <c r="AF2357">
        <v>1630</v>
      </c>
      <c r="AG2357">
        <v>14724</v>
      </c>
      <c r="AH2357">
        <v>21424</v>
      </c>
      <c r="AI2357">
        <v>212</v>
      </c>
      <c r="AJ2357">
        <v>331.09796264402502</v>
      </c>
      <c r="AK2357">
        <v>7845.6725519685197</v>
      </c>
      <c r="AL2357">
        <v>599982</v>
      </c>
      <c r="AM2357" s="6"/>
      <c r="AN2357" s="6"/>
    </row>
    <row r="2358" spans="1:40" x14ac:dyDescent="0.2">
      <c r="A2358" s="5" t="s">
        <v>1723</v>
      </c>
      <c r="B2358">
        <v>4003</v>
      </c>
      <c r="C2358">
        <v>12351</v>
      </c>
      <c r="D2358">
        <v>20151</v>
      </c>
      <c r="E2358">
        <v>211</v>
      </c>
      <c r="F2358">
        <v>327.53271727792401</v>
      </c>
      <c r="G2358">
        <v>6718.8832644323202</v>
      </c>
      <c r="H2358">
        <v>182</v>
      </c>
      <c r="I2358" s="6"/>
      <c r="J2358" s="6"/>
      <c r="K2358" s="5" t="s">
        <v>1723</v>
      </c>
      <c r="L2358">
        <v>1748</v>
      </c>
      <c r="M2358">
        <v>14606</v>
      </c>
      <c r="N2358">
        <v>21306</v>
      </c>
      <c r="O2358">
        <v>211</v>
      </c>
      <c r="P2358">
        <v>329.29965622784403</v>
      </c>
      <c r="Q2358">
        <v>7801.4210980960897</v>
      </c>
      <c r="R2358">
        <v>599997</v>
      </c>
      <c r="S2358" s="6"/>
      <c r="T2358" s="6"/>
      <c r="U2358" s="5" t="s">
        <v>1723</v>
      </c>
      <c r="V2358" s="5">
        <v>1878</v>
      </c>
      <c r="W2358" s="5">
        <v>14476</v>
      </c>
      <c r="X2358" s="5">
        <v>21576</v>
      </c>
      <c r="Y2358" s="5">
        <v>212</v>
      </c>
      <c r="Z2358" s="5">
        <v>328.78010060000003</v>
      </c>
      <c r="AA2358" s="5">
        <v>8092.7280739999997</v>
      </c>
      <c r="AB2358" s="5">
        <v>60965</v>
      </c>
      <c r="AC2358" s="6"/>
      <c r="AD2358" s="6"/>
      <c r="AE2358" s="5" t="s">
        <v>1723</v>
      </c>
      <c r="AF2358">
        <v>1630</v>
      </c>
      <c r="AG2358">
        <v>14724</v>
      </c>
      <c r="AH2358">
        <v>21424</v>
      </c>
      <c r="AI2358">
        <v>212</v>
      </c>
      <c r="AJ2358">
        <v>331.09796264402502</v>
      </c>
      <c r="AK2358">
        <v>7845.6725519685197</v>
      </c>
      <c r="AL2358">
        <v>599983</v>
      </c>
      <c r="AM2358" s="6"/>
      <c r="AN2358" s="6"/>
    </row>
    <row r="2359" spans="1:40" x14ac:dyDescent="0.2">
      <c r="A2359" s="5" t="s">
        <v>1723</v>
      </c>
      <c r="B2359">
        <v>4003</v>
      </c>
      <c r="C2359">
        <v>12351</v>
      </c>
      <c r="D2359">
        <v>20151</v>
      </c>
      <c r="E2359">
        <v>211</v>
      </c>
      <c r="F2359">
        <v>327.53271727792401</v>
      </c>
      <c r="G2359">
        <v>6718.8832644323202</v>
      </c>
      <c r="H2359">
        <v>195</v>
      </c>
      <c r="I2359" s="6"/>
      <c r="J2359" s="6"/>
      <c r="K2359" s="5" t="s">
        <v>1723</v>
      </c>
      <c r="L2359">
        <v>1878</v>
      </c>
      <c r="M2359">
        <v>14476</v>
      </c>
      <c r="N2359">
        <v>21576</v>
      </c>
      <c r="O2359">
        <v>212</v>
      </c>
      <c r="P2359">
        <v>328.38814466013901</v>
      </c>
      <c r="Q2359">
        <v>8108.8021874876804</v>
      </c>
      <c r="R2359">
        <v>599997</v>
      </c>
      <c r="S2359" s="6"/>
      <c r="T2359" s="6"/>
      <c r="U2359" s="5" t="s">
        <v>1723</v>
      </c>
      <c r="V2359" s="5">
        <v>1878</v>
      </c>
      <c r="W2359" s="5">
        <v>14476</v>
      </c>
      <c r="X2359" s="5">
        <v>21576</v>
      </c>
      <c r="Y2359" s="5">
        <v>212</v>
      </c>
      <c r="Z2359" s="5">
        <v>328.78010060000003</v>
      </c>
      <c r="AA2359" s="5">
        <v>8092.7280739999997</v>
      </c>
      <c r="AB2359" s="5">
        <v>61506</v>
      </c>
      <c r="AC2359" s="6"/>
      <c r="AD2359" s="6"/>
      <c r="AE2359" s="5" t="s">
        <v>1723</v>
      </c>
      <c r="AF2359">
        <v>1630</v>
      </c>
      <c r="AG2359">
        <v>14724</v>
      </c>
      <c r="AH2359">
        <v>21424</v>
      </c>
      <c r="AI2359">
        <v>212</v>
      </c>
      <c r="AJ2359">
        <v>331.09796264402502</v>
      </c>
      <c r="AK2359">
        <v>7845.6725519685197</v>
      </c>
      <c r="AL2359">
        <v>599983</v>
      </c>
      <c r="AM2359" s="6"/>
      <c r="AN2359" s="6"/>
    </row>
    <row r="2360" spans="1:40" x14ac:dyDescent="0.2">
      <c r="A2360" s="5" t="s">
        <v>1723</v>
      </c>
      <c r="B2360">
        <v>4003</v>
      </c>
      <c r="C2360">
        <v>12351</v>
      </c>
      <c r="D2360">
        <v>20151</v>
      </c>
      <c r="E2360">
        <v>211</v>
      </c>
      <c r="F2360">
        <v>327.53271727792401</v>
      </c>
      <c r="G2360">
        <v>6718.8832644323202</v>
      </c>
      <c r="H2360">
        <v>212</v>
      </c>
      <c r="I2360" s="6"/>
      <c r="J2360" s="6"/>
      <c r="K2360" s="5" t="s">
        <v>1723</v>
      </c>
      <c r="L2360">
        <v>1878</v>
      </c>
      <c r="M2360">
        <v>14476</v>
      </c>
      <c r="N2360">
        <v>21576</v>
      </c>
      <c r="O2360">
        <v>212</v>
      </c>
      <c r="P2360">
        <v>328.78010060872703</v>
      </c>
      <c r="Q2360">
        <v>8092.7280740360602</v>
      </c>
      <c r="R2360">
        <v>599994</v>
      </c>
      <c r="S2360" s="6"/>
      <c r="T2360" s="6"/>
      <c r="U2360" s="5" t="s">
        <v>1723</v>
      </c>
      <c r="V2360" s="5">
        <v>1878</v>
      </c>
      <c r="W2360" s="5">
        <v>14476</v>
      </c>
      <c r="X2360" s="5">
        <v>21576</v>
      </c>
      <c r="Y2360" s="5">
        <v>212</v>
      </c>
      <c r="Z2360" s="5">
        <v>328.78010060000003</v>
      </c>
      <c r="AA2360" s="5">
        <v>8092.7280739999997</v>
      </c>
      <c r="AB2360" s="5">
        <v>61560</v>
      </c>
      <c r="AC2360" s="6"/>
      <c r="AD2360" s="6"/>
      <c r="AE2360" s="5" t="s">
        <v>1723</v>
      </c>
      <c r="AF2360">
        <v>1630</v>
      </c>
      <c r="AG2360">
        <v>14724</v>
      </c>
      <c r="AH2360">
        <v>21424</v>
      </c>
      <c r="AI2360">
        <v>212</v>
      </c>
      <c r="AJ2360">
        <v>331.09796264402502</v>
      </c>
      <c r="AK2360">
        <v>7845.6725519685197</v>
      </c>
      <c r="AL2360">
        <v>599988</v>
      </c>
      <c r="AM2360" s="6"/>
      <c r="AN2360" s="6"/>
    </row>
    <row r="2361" spans="1:40" x14ac:dyDescent="0.2">
      <c r="A2361" s="5" t="s">
        <v>1723</v>
      </c>
      <c r="B2361">
        <v>4003</v>
      </c>
      <c r="C2361">
        <v>12351</v>
      </c>
      <c r="D2361">
        <v>20151</v>
      </c>
      <c r="E2361">
        <v>211</v>
      </c>
      <c r="F2361">
        <v>327.53271727792401</v>
      </c>
      <c r="G2361">
        <v>6718.8832644323202</v>
      </c>
      <c r="H2361">
        <v>4239</v>
      </c>
      <c r="I2361" s="6"/>
      <c r="J2361" s="6"/>
      <c r="K2361" s="5" t="s">
        <v>1723</v>
      </c>
      <c r="L2361">
        <v>1878</v>
      </c>
      <c r="M2361">
        <v>14476</v>
      </c>
      <c r="N2361">
        <v>21576</v>
      </c>
      <c r="O2361">
        <v>212</v>
      </c>
      <c r="P2361">
        <v>328.78010060872703</v>
      </c>
      <c r="Q2361">
        <v>8092.7280740360602</v>
      </c>
      <c r="R2361">
        <v>599994</v>
      </c>
      <c r="S2361" s="6"/>
      <c r="T2361" s="6"/>
      <c r="U2361" s="5" t="s">
        <v>1723</v>
      </c>
      <c r="V2361" s="5">
        <v>1878</v>
      </c>
      <c r="W2361" s="5">
        <v>14476</v>
      </c>
      <c r="X2361" s="5">
        <v>21576</v>
      </c>
      <c r="Y2361" s="5">
        <v>212</v>
      </c>
      <c r="Z2361" s="5">
        <v>328.78010060000003</v>
      </c>
      <c r="AA2361" s="5">
        <v>8092.7280739999997</v>
      </c>
      <c r="AB2361" s="5">
        <v>70663</v>
      </c>
      <c r="AC2361" s="6"/>
      <c r="AD2361" s="6"/>
      <c r="AE2361" s="5" t="s">
        <v>1723</v>
      </c>
      <c r="AF2361">
        <v>1878</v>
      </c>
      <c r="AG2361">
        <v>14476</v>
      </c>
      <c r="AH2361">
        <v>21576</v>
      </c>
      <c r="AI2361">
        <v>212</v>
      </c>
      <c r="AJ2361">
        <v>328.78010060872703</v>
      </c>
      <c r="AK2361">
        <v>8092.7280740360602</v>
      </c>
      <c r="AL2361">
        <v>599980</v>
      </c>
      <c r="AM2361" s="6"/>
      <c r="AN2361" s="6"/>
    </row>
    <row r="2362" spans="1:40" x14ac:dyDescent="0.2">
      <c r="A2362" s="5" t="s">
        <v>1724</v>
      </c>
      <c r="B2362">
        <v>2871</v>
      </c>
      <c r="C2362">
        <v>25935</v>
      </c>
      <c r="D2362">
        <v>36335</v>
      </c>
      <c r="E2362">
        <v>211</v>
      </c>
      <c r="F2362">
        <v>360.74347895199497</v>
      </c>
      <c r="G2362">
        <v>16126.1503091092</v>
      </c>
      <c r="H2362">
        <v>173</v>
      </c>
      <c r="I2362" s="6">
        <f t="shared" ref="I2362:J2362" si="1645">AVERAGE(G2362:G2371)</f>
        <v>12806.720418789233</v>
      </c>
      <c r="J2362" s="6">
        <f t="shared" si="1645"/>
        <v>1278.5</v>
      </c>
      <c r="K2362" s="5" t="s">
        <v>1724</v>
      </c>
      <c r="L2362">
        <v>2778</v>
      </c>
      <c r="M2362">
        <v>26028</v>
      </c>
      <c r="N2362">
        <v>36628</v>
      </c>
      <c r="O2362">
        <v>212</v>
      </c>
      <c r="P2362">
        <v>361.21377922239998</v>
      </c>
      <c r="Q2362">
        <v>16392.8040879611</v>
      </c>
      <c r="R2362">
        <v>599997</v>
      </c>
      <c r="S2362" s="6">
        <f t="shared" ref="S2362" si="1646">AVERAGE(Q2362:Q2371)</f>
        <v>16152.815686994389</v>
      </c>
      <c r="T2362" s="6">
        <f t="shared" ref="T2362" si="1647">AVERAGE(R2362:R2371)</f>
        <v>599733.69999999995</v>
      </c>
      <c r="U2362" s="5" t="s">
        <v>1724</v>
      </c>
      <c r="V2362" s="5">
        <v>2672</v>
      </c>
      <c r="W2362" s="5">
        <v>26134</v>
      </c>
      <c r="X2362" s="5">
        <v>36734</v>
      </c>
      <c r="Y2362" s="5">
        <v>212</v>
      </c>
      <c r="Z2362" s="5">
        <v>363.26198540000001</v>
      </c>
      <c r="AA2362" s="5">
        <v>16384.063579999998</v>
      </c>
      <c r="AB2362" s="5">
        <v>65637</v>
      </c>
      <c r="AC2362" s="6">
        <f t="shared" ref="AC2362" si="1648">AVERAGE(AA2362:AA2371)</f>
        <v>16391.930038999999</v>
      </c>
      <c r="AD2362" s="6">
        <f t="shared" ref="AD2362" si="1649">AVERAGE(AB2362:AB2371)</f>
        <v>62737.7</v>
      </c>
      <c r="AE2362" s="5" t="s">
        <v>1724</v>
      </c>
      <c r="AF2362">
        <v>2627</v>
      </c>
      <c r="AG2362">
        <v>26179</v>
      </c>
      <c r="AH2362">
        <v>36579</v>
      </c>
      <c r="AI2362">
        <v>212</v>
      </c>
      <c r="AJ2362">
        <v>361.62266647538399</v>
      </c>
      <c r="AK2362">
        <v>16320.8982240489</v>
      </c>
      <c r="AL2362">
        <v>599980</v>
      </c>
      <c r="AM2362" s="6">
        <f t="shared" ref="AM2362" si="1650">AVERAGE(AK2362:AK2371)</f>
        <v>16342.46998322256</v>
      </c>
      <c r="AN2362" s="6">
        <f t="shared" ref="AN2362" si="1651">AVERAGE(AL2362:AL2371)</f>
        <v>599982</v>
      </c>
    </row>
    <row r="2363" spans="1:40" x14ac:dyDescent="0.2">
      <c r="A2363" s="5" t="s">
        <v>1724</v>
      </c>
      <c r="B2363">
        <v>2871</v>
      </c>
      <c r="C2363">
        <v>25935</v>
      </c>
      <c r="D2363">
        <v>36335</v>
      </c>
      <c r="E2363">
        <v>211</v>
      </c>
      <c r="F2363">
        <v>360.74347895199497</v>
      </c>
      <c r="G2363">
        <v>16126.1503091092</v>
      </c>
      <c r="H2363">
        <v>194</v>
      </c>
      <c r="I2363" s="6"/>
      <c r="J2363" s="6"/>
      <c r="K2363" s="5" t="s">
        <v>1724</v>
      </c>
      <c r="L2363">
        <v>2871</v>
      </c>
      <c r="M2363">
        <v>25935</v>
      </c>
      <c r="N2363">
        <v>36335</v>
      </c>
      <c r="O2363">
        <v>211</v>
      </c>
      <c r="P2363">
        <v>360.74347895199497</v>
      </c>
      <c r="Q2363">
        <v>16126.1503091092</v>
      </c>
      <c r="R2363">
        <v>597385</v>
      </c>
      <c r="S2363" s="6"/>
      <c r="T2363" s="6"/>
      <c r="U2363" s="5" t="s">
        <v>1724</v>
      </c>
      <c r="V2363" s="5">
        <v>2778</v>
      </c>
      <c r="W2363" s="5">
        <v>26028</v>
      </c>
      <c r="X2363" s="5">
        <v>36628</v>
      </c>
      <c r="Y2363" s="5">
        <v>212</v>
      </c>
      <c r="Z2363" s="5">
        <v>361.21377919999998</v>
      </c>
      <c r="AA2363" s="5">
        <v>16392.804090000001</v>
      </c>
      <c r="AB2363" s="5">
        <v>60792</v>
      </c>
      <c r="AC2363" s="6"/>
      <c r="AD2363" s="6"/>
      <c r="AE2363" s="5" t="s">
        <v>1724</v>
      </c>
      <c r="AF2363">
        <v>2627</v>
      </c>
      <c r="AG2363">
        <v>26179</v>
      </c>
      <c r="AH2363">
        <v>36579</v>
      </c>
      <c r="AI2363">
        <v>212</v>
      </c>
      <c r="AJ2363">
        <v>361.62266647538399</v>
      </c>
      <c r="AK2363">
        <v>16320.8982240489</v>
      </c>
      <c r="AL2363">
        <v>599980</v>
      </c>
      <c r="AM2363" s="6"/>
      <c r="AN2363" s="6"/>
    </row>
    <row r="2364" spans="1:40" x14ac:dyDescent="0.2">
      <c r="A2364" s="5" t="s">
        <v>1724</v>
      </c>
      <c r="B2364">
        <v>2871</v>
      </c>
      <c r="C2364">
        <v>25935</v>
      </c>
      <c r="D2364">
        <v>36335</v>
      </c>
      <c r="E2364">
        <v>211</v>
      </c>
      <c r="F2364">
        <v>360.74347895199497</v>
      </c>
      <c r="G2364">
        <v>16126.1503091092</v>
      </c>
      <c r="H2364">
        <v>6394</v>
      </c>
      <c r="I2364" s="6"/>
      <c r="J2364" s="6"/>
      <c r="K2364" s="5" t="s">
        <v>1724</v>
      </c>
      <c r="L2364">
        <v>2871</v>
      </c>
      <c r="M2364">
        <v>25935</v>
      </c>
      <c r="N2364">
        <v>36335</v>
      </c>
      <c r="O2364">
        <v>211</v>
      </c>
      <c r="P2364">
        <v>360.74347895199497</v>
      </c>
      <c r="Q2364">
        <v>16126.1503091092</v>
      </c>
      <c r="R2364">
        <v>599993</v>
      </c>
      <c r="S2364" s="6"/>
      <c r="T2364" s="6"/>
      <c r="U2364" s="5" t="s">
        <v>1724</v>
      </c>
      <c r="V2364" s="5">
        <v>2778</v>
      </c>
      <c r="W2364" s="5">
        <v>26028</v>
      </c>
      <c r="X2364" s="5">
        <v>36628</v>
      </c>
      <c r="Y2364" s="5">
        <v>212</v>
      </c>
      <c r="Z2364" s="5">
        <v>361.21377919999998</v>
      </c>
      <c r="AA2364" s="5">
        <v>16392.804090000001</v>
      </c>
      <c r="AB2364" s="5">
        <v>60881</v>
      </c>
      <c r="AC2364" s="6"/>
      <c r="AD2364" s="6"/>
      <c r="AE2364" s="5" t="s">
        <v>1724</v>
      </c>
      <c r="AF2364">
        <v>2627</v>
      </c>
      <c r="AG2364">
        <v>26179</v>
      </c>
      <c r="AH2364">
        <v>36579</v>
      </c>
      <c r="AI2364">
        <v>212</v>
      </c>
      <c r="AJ2364">
        <v>361.62266647538399</v>
      </c>
      <c r="AK2364">
        <v>16320.8982240489</v>
      </c>
      <c r="AL2364">
        <v>599980</v>
      </c>
      <c r="AM2364" s="6"/>
      <c r="AN2364" s="6"/>
    </row>
    <row r="2365" spans="1:40" x14ac:dyDescent="0.2">
      <c r="A2365" s="5" t="s">
        <v>1724</v>
      </c>
      <c r="B2365">
        <v>7282</v>
      </c>
      <c r="C2365">
        <v>21524</v>
      </c>
      <c r="D2365">
        <v>31924</v>
      </c>
      <c r="E2365">
        <v>211</v>
      </c>
      <c r="F2365">
        <v>366.652845257904</v>
      </c>
      <c r="G2365">
        <v>11384.107608652101</v>
      </c>
      <c r="H2365">
        <v>1114</v>
      </c>
      <c r="I2365" s="6"/>
      <c r="J2365" s="6"/>
      <c r="K2365" s="5" t="s">
        <v>1724</v>
      </c>
      <c r="L2365">
        <v>2871</v>
      </c>
      <c r="M2365">
        <v>25935</v>
      </c>
      <c r="N2365">
        <v>36335</v>
      </c>
      <c r="O2365">
        <v>211</v>
      </c>
      <c r="P2365">
        <v>360.74347895199497</v>
      </c>
      <c r="Q2365">
        <v>16126.1503091092</v>
      </c>
      <c r="R2365">
        <v>599993</v>
      </c>
      <c r="S2365" s="6"/>
      <c r="T2365" s="6"/>
      <c r="U2365" s="5" t="s">
        <v>1724</v>
      </c>
      <c r="V2365" s="5">
        <v>2778</v>
      </c>
      <c r="W2365" s="5">
        <v>26028</v>
      </c>
      <c r="X2365" s="5">
        <v>36628</v>
      </c>
      <c r="Y2365" s="5">
        <v>212</v>
      </c>
      <c r="Z2365" s="5">
        <v>361.21377919999998</v>
      </c>
      <c r="AA2365" s="5">
        <v>16392.804090000001</v>
      </c>
      <c r="AB2365" s="5">
        <v>60981</v>
      </c>
      <c r="AC2365" s="6"/>
      <c r="AD2365" s="6"/>
      <c r="AE2365" s="5" t="s">
        <v>1724</v>
      </c>
      <c r="AF2365">
        <v>2627</v>
      </c>
      <c r="AG2365">
        <v>26179</v>
      </c>
      <c r="AH2365">
        <v>36579</v>
      </c>
      <c r="AI2365">
        <v>212</v>
      </c>
      <c r="AJ2365">
        <v>361.62266647538399</v>
      </c>
      <c r="AK2365">
        <v>16320.8982240489</v>
      </c>
      <c r="AL2365">
        <v>599981</v>
      </c>
      <c r="AM2365" s="6"/>
      <c r="AN2365" s="6"/>
    </row>
    <row r="2366" spans="1:40" x14ac:dyDescent="0.2">
      <c r="A2366" s="5" t="s">
        <v>1724</v>
      </c>
      <c r="B2366">
        <v>7282</v>
      </c>
      <c r="C2366">
        <v>21524</v>
      </c>
      <c r="D2366">
        <v>31924</v>
      </c>
      <c r="E2366">
        <v>211</v>
      </c>
      <c r="F2366">
        <v>366.652845257904</v>
      </c>
      <c r="G2366">
        <v>11384.107608652101</v>
      </c>
      <c r="H2366">
        <v>167</v>
      </c>
      <c r="I2366" s="6"/>
      <c r="J2366" s="6"/>
      <c r="K2366" s="5" t="s">
        <v>1724</v>
      </c>
      <c r="L2366">
        <v>2871</v>
      </c>
      <c r="M2366">
        <v>25935</v>
      </c>
      <c r="N2366">
        <v>36335</v>
      </c>
      <c r="O2366">
        <v>211</v>
      </c>
      <c r="P2366">
        <v>360.74347895199497</v>
      </c>
      <c r="Q2366">
        <v>16126.1503091092</v>
      </c>
      <c r="R2366">
        <v>599994</v>
      </c>
      <c r="S2366" s="6"/>
      <c r="T2366" s="6"/>
      <c r="U2366" s="5" t="s">
        <v>1724</v>
      </c>
      <c r="V2366" s="5">
        <v>2778</v>
      </c>
      <c r="W2366" s="5">
        <v>26028</v>
      </c>
      <c r="X2366" s="5">
        <v>36628</v>
      </c>
      <c r="Y2366" s="5">
        <v>212</v>
      </c>
      <c r="Z2366" s="5">
        <v>361.21377919999998</v>
      </c>
      <c r="AA2366" s="5">
        <v>16392.804090000001</v>
      </c>
      <c r="AB2366" s="5">
        <v>61137</v>
      </c>
      <c r="AC2366" s="6"/>
      <c r="AD2366" s="6"/>
      <c r="AE2366" s="5" t="s">
        <v>1724</v>
      </c>
      <c r="AF2366">
        <v>2627</v>
      </c>
      <c r="AG2366">
        <v>26179</v>
      </c>
      <c r="AH2366">
        <v>36579</v>
      </c>
      <c r="AI2366">
        <v>212</v>
      </c>
      <c r="AJ2366">
        <v>361.62266647538399</v>
      </c>
      <c r="AK2366">
        <v>16320.8982240489</v>
      </c>
      <c r="AL2366">
        <v>599981</v>
      </c>
      <c r="AM2366" s="6"/>
      <c r="AN2366" s="6"/>
    </row>
    <row r="2367" spans="1:40" x14ac:dyDescent="0.2">
      <c r="A2367" s="5" t="s">
        <v>1724</v>
      </c>
      <c r="B2367">
        <v>7282</v>
      </c>
      <c r="C2367">
        <v>21524</v>
      </c>
      <c r="D2367">
        <v>31924</v>
      </c>
      <c r="E2367">
        <v>211</v>
      </c>
      <c r="F2367">
        <v>366.652845257904</v>
      </c>
      <c r="G2367">
        <v>11384.107608652101</v>
      </c>
      <c r="H2367">
        <v>170</v>
      </c>
      <c r="I2367" s="6"/>
      <c r="J2367" s="6"/>
      <c r="K2367" s="5" t="s">
        <v>1724</v>
      </c>
      <c r="L2367">
        <v>2871</v>
      </c>
      <c r="M2367">
        <v>25935</v>
      </c>
      <c r="N2367">
        <v>36335</v>
      </c>
      <c r="O2367">
        <v>211</v>
      </c>
      <c r="P2367">
        <v>360.74347895199497</v>
      </c>
      <c r="Q2367">
        <v>16126.1503091092</v>
      </c>
      <c r="R2367">
        <v>599994</v>
      </c>
      <c r="S2367" s="6"/>
      <c r="T2367" s="6"/>
      <c r="U2367" s="5" t="s">
        <v>1724</v>
      </c>
      <c r="V2367" s="5">
        <v>2778</v>
      </c>
      <c r="W2367" s="5">
        <v>26028</v>
      </c>
      <c r="X2367" s="5">
        <v>36628</v>
      </c>
      <c r="Y2367" s="5">
        <v>212</v>
      </c>
      <c r="Z2367" s="5">
        <v>361.21377919999998</v>
      </c>
      <c r="AA2367" s="5">
        <v>16392.804090000001</v>
      </c>
      <c r="AB2367" s="5">
        <v>61333</v>
      </c>
      <c r="AC2367" s="6"/>
      <c r="AD2367" s="6"/>
      <c r="AE2367" s="5" t="s">
        <v>1724</v>
      </c>
      <c r="AF2367">
        <v>2627</v>
      </c>
      <c r="AG2367">
        <v>26179</v>
      </c>
      <c r="AH2367">
        <v>36579</v>
      </c>
      <c r="AI2367">
        <v>212</v>
      </c>
      <c r="AJ2367">
        <v>361.62266647538399</v>
      </c>
      <c r="AK2367">
        <v>16320.8982240489</v>
      </c>
      <c r="AL2367">
        <v>599981</v>
      </c>
      <c r="AM2367" s="6"/>
      <c r="AN2367" s="6"/>
    </row>
    <row r="2368" spans="1:40" x14ac:dyDescent="0.2">
      <c r="A2368" s="5" t="s">
        <v>1724</v>
      </c>
      <c r="B2368">
        <v>7282</v>
      </c>
      <c r="C2368">
        <v>21524</v>
      </c>
      <c r="D2368">
        <v>31924</v>
      </c>
      <c r="E2368">
        <v>211</v>
      </c>
      <c r="F2368">
        <v>366.652845257904</v>
      </c>
      <c r="G2368">
        <v>11384.107608652101</v>
      </c>
      <c r="H2368">
        <v>173</v>
      </c>
      <c r="I2368" s="6"/>
      <c r="J2368" s="6"/>
      <c r="K2368" s="5" t="s">
        <v>1724</v>
      </c>
      <c r="L2368">
        <v>2871</v>
      </c>
      <c r="M2368">
        <v>25935</v>
      </c>
      <c r="N2368">
        <v>36335</v>
      </c>
      <c r="O2368">
        <v>211</v>
      </c>
      <c r="P2368">
        <v>360.74347895199497</v>
      </c>
      <c r="Q2368">
        <v>16126.1503091092</v>
      </c>
      <c r="R2368">
        <v>599995</v>
      </c>
      <c r="S2368" s="6"/>
      <c r="T2368" s="6"/>
      <c r="U2368" s="5" t="s">
        <v>1724</v>
      </c>
      <c r="V2368" s="5">
        <v>2778</v>
      </c>
      <c r="W2368" s="5">
        <v>26028</v>
      </c>
      <c r="X2368" s="5">
        <v>36628</v>
      </c>
      <c r="Y2368" s="5">
        <v>212</v>
      </c>
      <c r="Z2368" s="5">
        <v>361.21377919999998</v>
      </c>
      <c r="AA2368" s="5">
        <v>16392.804090000001</v>
      </c>
      <c r="AB2368" s="5">
        <v>61376</v>
      </c>
      <c r="AC2368" s="6"/>
      <c r="AD2368" s="6"/>
      <c r="AE2368" s="5" t="s">
        <v>1724</v>
      </c>
      <c r="AF2368">
        <v>2627</v>
      </c>
      <c r="AG2368">
        <v>26179</v>
      </c>
      <c r="AH2368">
        <v>36579</v>
      </c>
      <c r="AI2368">
        <v>212</v>
      </c>
      <c r="AJ2368">
        <v>361.62266647538399</v>
      </c>
      <c r="AK2368">
        <v>16320.8982240489</v>
      </c>
      <c r="AL2368">
        <v>599992</v>
      </c>
      <c r="AM2368" s="6"/>
      <c r="AN2368" s="6"/>
    </row>
    <row r="2369" spans="1:40" x14ac:dyDescent="0.2">
      <c r="A2369" s="5" t="s">
        <v>1724</v>
      </c>
      <c r="B2369">
        <v>7282</v>
      </c>
      <c r="C2369">
        <v>21524</v>
      </c>
      <c r="D2369">
        <v>31924</v>
      </c>
      <c r="E2369">
        <v>211</v>
      </c>
      <c r="F2369">
        <v>366.652845257904</v>
      </c>
      <c r="G2369">
        <v>11384.107608652101</v>
      </c>
      <c r="H2369">
        <v>177</v>
      </c>
      <c r="I2369" s="6"/>
      <c r="J2369" s="6"/>
      <c r="K2369" s="5" t="s">
        <v>1724</v>
      </c>
      <c r="L2369">
        <v>2871</v>
      </c>
      <c r="M2369">
        <v>25935</v>
      </c>
      <c r="N2369">
        <v>36335</v>
      </c>
      <c r="O2369">
        <v>211</v>
      </c>
      <c r="P2369">
        <v>360.74347895199497</v>
      </c>
      <c r="Q2369">
        <v>16126.1503091092</v>
      </c>
      <c r="R2369">
        <v>599995</v>
      </c>
      <c r="S2369" s="6"/>
      <c r="T2369" s="6"/>
      <c r="U2369" s="5" t="s">
        <v>1724</v>
      </c>
      <c r="V2369" s="5">
        <v>2778</v>
      </c>
      <c r="W2369" s="5">
        <v>26028</v>
      </c>
      <c r="X2369" s="5">
        <v>36628</v>
      </c>
      <c r="Y2369" s="5">
        <v>212</v>
      </c>
      <c r="Z2369" s="5">
        <v>361.21377919999998</v>
      </c>
      <c r="AA2369" s="5">
        <v>16392.804090000001</v>
      </c>
      <c r="AB2369" s="5">
        <v>61502</v>
      </c>
      <c r="AC2369" s="6"/>
      <c r="AD2369" s="6"/>
      <c r="AE2369" s="5" t="s">
        <v>1724</v>
      </c>
      <c r="AF2369">
        <v>2778</v>
      </c>
      <c r="AG2369">
        <v>26028</v>
      </c>
      <c r="AH2369">
        <v>36628</v>
      </c>
      <c r="AI2369">
        <v>212</v>
      </c>
      <c r="AJ2369">
        <v>361.21377922239998</v>
      </c>
      <c r="AK2369">
        <v>16392.8040879611</v>
      </c>
      <c r="AL2369">
        <v>599981</v>
      </c>
      <c r="AM2369" s="6"/>
      <c r="AN2369" s="6"/>
    </row>
    <row r="2370" spans="1:40" x14ac:dyDescent="0.2">
      <c r="A2370" s="5" t="s">
        <v>1724</v>
      </c>
      <c r="B2370">
        <v>7282</v>
      </c>
      <c r="C2370">
        <v>21524</v>
      </c>
      <c r="D2370">
        <v>31924</v>
      </c>
      <c r="E2370">
        <v>211</v>
      </c>
      <c r="F2370">
        <v>366.652845257904</v>
      </c>
      <c r="G2370">
        <v>11384.107608652101</v>
      </c>
      <c r="H2370">
        <v>180</v>
      </c>
      <c r="I2370" s="6"/>
      <c r="J2370" s="6"/>
      <c r="K2370" s="5" t="s">
        <v>1724</v>
      </c>
      <c r="L2370">
        <v>2871</v>
      </c>
      <c r="M2370">
        <v>25935</v>
      </c>
      <c r="N2370">
        <v>36335</v>
      </c>
      <c r="O2370">
        <v>211</v>
      </c>
      <c r="P2370">
        <v>360.74347895199497</v>
      </c>
      <c r="Q2370">
        <v>16126.1503091092</v>
      </c>
      <c r="R2370">
        <v>599995</v>
      </c>
      <c r="S2370" s="6"/>
      <c r="T2370" s="6"/>
      <c r="U2370" s="5" t="s">
        <v>1724</v>
      </c>
      <c r="V2370" s="5">
        <v>2778</v>
      </c>
      <c r="W2370" s="5">
        <v>26028</v>
      </c>
      <c r="X2370" s="5">
        <v>36628</v>
      </c>
      <c r="Y2370" s="5">
        <v>212</v>
      </c>
      <c r="Z2370" s="5">
        <v>361.21377919999998</v>
      </c>
      <c r="AA2370" s="5">
        <v>16392.804090000001</v>
      </c>
      <c r="AB2370" s="5">
        <v>65361</v>
      </c>
      <c r="AC2370" s="6"/>
      <c r="AD2370" s="6"/>
      <c r="AE2370" s="5" t="s">
        <v>1724</v>
      </c>
      <c r="AF2370">
        <v>2778</v>
      </c>
      <c r="AG2370">
        <v>26028</v>
      </c>
      <c r="AH2370">
        <v>36628</v>
      </c>
      <c r="AI2370">
        <v>212</v>
      </c>
      <c r="AJ2370">
        <v>361.21377922239998</v>
      </c>
      <c r="AK2370">
        <v>16392.8040879611</v>
      </c>
      <c r="AL2370">
        <v>599981</v>
      </c>
      <c r="AM2370" s="6"/>
      <c r="AN2370" s="6"/>
    </row>
    <row r="2371" spans="1:40" x14ac:dyDescent="0.2">
      <c r="A2371" s="5" t="s">
        <v>1724</v>
      </c>
      <c r="B2371">
        <v>7282</v>
      </c>
      <c r="C2371">
        <v>21524</v>
      </c>
      <c r="D2371">
        <v>31924</v>
      </c>
      <c r="E2371">
        <v>211</v>
      </c>
      <c r="F2371">
        <v>366.652845257904</v>
      </c>
      <c r="G2371">
        <v>11384.107608652101</v>
      </c>
      <c r="H2371">
        <v>4043</v>
      </c>
      <c r="I2371" s="6"/>
      <c r="J2371" s="6"/>
      <c r="K2371" s="5" t="s">
        <v>1724</v>
      </c>
      <c r="L2371">
        <v>2871</v>
      </c>
      <c r="M2371">
        <v>25935</v>
      </c>
      <c r="N2371">
        <v>36335</v>
      </c>
      <c r="O2371">
        <v>211</v>
      </c>
      <c r="P2371">
        <v>360.74347895199497</v>
      </c>
      <c r="Q2371">
        <v>16126.1503091092</v>
      </c>
      <c r="R2371">
        <v>599996</v>
      </c>
      <c r="S2371" s="6"/>
      <c r="T2371" s="6"/>
      <c r="U2371" s="5" t="s">
        <v>1724</v>
      </c>
      <c r="V2371" s="5">
        <v>2778</v>
      </c>
      <c r="W2371" s="5">
        <v>26028</v>
      </c>
      <c r="X2371" s="5">
        <v>36628</v>
      </c>
      <c r="Y2371" s="5">
        <v>212</v>
      </c>
      <c r="Z2371" s="5">
        <v>361.21377919999998</v>
      </c>
      <c r="AA2371" s="5">
        <v>16392.804090000001</v>
      </c>
      <c r="AB2371" s="5">
        <v>68377</v>
      </c>
      <c r="AC2371" s="6"/>
      <c r="AD2371" s="6"/>
      <c r="AE2371" s="5" t="s">
        <v>1724</v>
      </c>
      <c r="AF2371">
        <v>2778</v>
      </c>
      <c r="AG2371">
        <v>26028</v>
      </c>
      <c r="AH2371">
        <v>36628</v>
      </c>
      <c r="AI2371">
        <v>212</v>
      </c>
      <c r="AJ2371">
        <v>361.21377922239998</v>
      </c>
      <c r="AK2371">
        <v>16392.8040879611</v>
      </c>
      <c r="AL2371">
        <v>599983</v>
      </c>
      <c r="AM2371" s="6"/>
      <c r="AN2371" s="6"/>
    </row>
    <row r="2372" spans="1:40" x14ac:dyDescent="0.2">
      <c r="A2372" s="5" t="s">
        <v>1728</v>
      </c>
      <c r="B2372">
        <v>355</v>
      </c>
      <c r="C2372">
        <v>2280</v>
      </c>
      <c r="D2372">
        <v>10757</v>
      </c>
      <c r="E2372">
        <v>211</v>
      </c>
      <c r="F2372">
        <v>352.879381014464</v>
      </c>
      <c r="G2372">
        <v>5657.8929443409797</v>
      </c>
      <c r="H2372">
        <v>151</v>
      </c>
      <c r="I2372" s="6">
        <f t="shared" ref="I2372:J2372" si="1652">AVERAGE(G2372:G2381)</f>
        <v>5736.6154290412014</v>
      </c>
      <c r="J2372" s="6">
        <f t="shared" si="1652"/>
        <v>635.4</v>
      </c>
      <c r="K2372" s="5" t="s">
        <v>1728</v>
      </c>
      <c r="L2372">
        <v>57</v>
      </c>
      <c r="M2372">
        <v>2578</v>
      </c>
      <c r="N2372">
        <v>11276</v>
      </c>
      <c r="O2372">
        <v>211</v>
      </c>
      <c r="P2372">
        <v>361.556721948644</v>
      </c>
      <c r="Q2372">
        <v>6051.50536784209</v>
      </c>
      <c r="R2372">
        <v>599994</v>
      </c>
      <c r="S2372" s="6">
        <f t="shared" ref="S2372" si="1653">AVERAGE(Q2372:Q2381)</f>
        <v>6051.5053678420891</v>
      </c>
      <c r="T2372" s="6">
        <f t="shared" ref="T2372" si="1654">AVERAGE(R2372:R2381)</f>
        <v>599995</v>
      </c>
      <c r="U2372" s="5" t="s">
        <v>1728</v>
      </c>
      <c r="V2372" s="5">
        <v>359</v>
      </c>
      <c r="W2372" s="5">
        <v>2276</v>
      </c>
      <c r="X2372" s="5">
        <v>12813</v>
      </c>
      <c r="Y2372" s="5">
        <v>211</v>
      </c>
      <c r="Z2372" s="5">
        <v>310.99428289999997</v>
      </c>
      <c r="AA2372" s="5">
        <v>8319.1326119999994</v>
      </c>
      <c r="AB2372" s="5">
        <v>60656</v>
      </c>
      <c r="AC2372" s="6">
        <f t="shared" ref="AC2372" si="1655">AVERAGE(AA2372:AA2381)</f>
        <v>8319.1326119999994</v>
      </c>
      <c r="AD2372" s="6">
        <f t="shared" ref="AD2372" si="1656">AVERAGE(AB2372:AB2381)</f>
        <v>62799.1</v>
      </c>
      <c r="AE2372" s="5" t="s">
        <v>1728</v>
      </c>
      <c r="AF2372">
        <v>359</v>
      </c>
      <c r="AG2372">
        <v>2276</v>
      </c>
      <c r="AH2372">
        <v>12813</v>
      </c>
      <c r="AI2372">
        <v>211</v>
      </c>
      <c r="AJ2372">
        <v>310.99428290025998</v>
      </c>
      <c r="AK2372">
        <v>8319.1326120912308</v>
      </c>
      <c r="AL2372">
        <v>599980</v>
      </c>
      <c r="AM2372" s="6">
        <f t="shared" ref="AM2372" si="1657">AVERAGE(AK2372:AK2381)</f>
        <v>8319.132612091229</v>
      </c>
      <c r="AN2372" s="6">
        <f t="shared" ref="AN2372" si="1658">AVERAGE(AL2372:AL2381)</f>
        <v>599981.80000000005</v>
      </c>
    </row>
    <row r="2373" spans="1:40" x14ac:dyDescent="0.2">
      <c r="A2373" s="5" t="s">
        <v>1728</v>
      </c>
      <c r="B2373">
        <v>355</v>
      </c>
      <c r="C2373">
        <v>2280</v>
      </c>
      <c r="D2373">
        <v>10757</v>
      </c>
      <c r="E2373">
        <v>211</v>
      </c>
      <c r="F2373">
        <v>352.879381014464</v>
      </c>
      <c r="G2373">
        <v>5657.8929443409797</v>
      </c>
      <c r="H2373">
        <v>161</v>
      </c>
      <c r="I2373" s="6"/>
      <c r="J2373" s="6"/>
      <c r="K2373" s="5" t="s">
        <v>1728</v>
      </c>
      <c r="L2373">
        <v>57</v>
      </c>
      <c r="M2373">
        <v>2578</v>
      </c>
      <c r="N2373">
        <v>11276</v>
      </c>
      <c r="O2373">
        <v>211</v>
      </c>
      <c r="P2373">
        <v>361.556721948644</v>
      </c>
      <c r="Q2373">
        <v>6051.50536784209</v>
      </c>
      <c r="R2373">
        <v>599994</v>
      </c>
      <c r="S2373" s="6"/>
      <c r="T2373" s="6"/>
      <c r="U2373" s="5" t="s">
        <v>1728</v>
      </c>
      <c r="V2373" s="5">
        <v>359</v>
      </c>
      <c r="W2373" s="5">
        <v>2276</v>
      </c>
      <c r="X2373" s="5">
        <v>12813</v>
      </c>
      <c r="Y2373" s="5">
        <v>211</v>
      </c>
      <c r="Z2373" s="5">
        <v>310.99428289999997</v>
      </c>
      <c r="AA2373" s="5">
        <v>8319.1326119999994</v>
      </c>
      <c r="AB2373" s="5">
        <v>60658</v>
      </c>
      <c r="AC2373" s="6"/>
      <c r="AD2373" s="6"/>
      <c r="AE2373" s="5" t="s">
        <v>1728</v>
      </c>
      <c r="AF2373">
        <v>359</v>
      </c>
      <c r="AG2373">
        <v>2276</v>
      </c>
      <c r="AH2373">
        <v>12813</v>
      </c>
      <c r="AI2373">
        <v>211</v>
      </c>
      <c r="AJ2373">
        <v>310.99428290025998</v>
      </c>
      <c r="AK2373">
        <v>8319.1326120912308</v>
      </c>
      <c r="AL2373">
        <v>599981</v>
      </c>
      <c r="AM2373" s="6"/>
      <c r="AN2373" s="6"/>
    </row>
    <row r="2374" spans="1:40" x14ac:dyDescent="0.2">
      <c r="A2374" s="5" t="s">
        <v>1728</v>
      </c>
      <c r="B2374">
        <v>355</v>
      </c>
      <c r="C2374">
        <v>2280</v>
      </c>
      <c r="D2374">
        <v>10757</v>
      </c>
      <c r="E2374">
        <v>211</v>
      </c>
      <c r="F2374">
        <v>352.879381014464</v>
      </c>
      <c r="G2374">
        <v>5657.8929443409797</v>
      </c>
      <c r="H2374">
        <v>161</v>
      </c>
      <c r="I2374" s="6"/>
      <c r="J2374" s="6"/>
      <c r="K2374" s="5" t="s">
        <v>1728</v>
      </c>
      <c r="L2374">
        <v>57</v>
      </c>
      <c r="M2374">
        <v>2578</v>
      </c>
      <c r="N2374">
        <v>11276</v>
      </c>
      <c r="O2374">
        <v>211</v>
      </c>
      <c r="P2374">
        <v>361.556721948644</v>
      </c>
      <c r="Q2374">
        <v>6051.50536784209</v>
      </c>
      <c r="R2374">
        <v>599994</v>
      </c>
      <c r="S2374" s="6"/>
      <c r="T2374" s="6"/>
      <c r="U2374" s="5" t="s">
        <v>1728</v>
      </c>
      <c r="V2374" s="5">
        <v>359</v>
      </c>
      <c r="W2374" s="5">
        <v>2276</v>
      </c>
      <c r="X2374" s="5">
        <v>12813</v>
      </c>
      <c r="Y2374" s="5">
        <v>211</v>
      </c>
      <c r="Z2374" s="5">
        <v>310.99428289999997</v>
      </c>
      <c r="AA2374" s="5">
        <v>8319.1326119999994</v>
      </c>
      <c r="AB2374" s="5">
        <v>60780</v>
      </c>
      <c r="AC2374" s="6"/>
      <c r="AD2374" s="6"/>
      <c r="AE2374" s="5" t="s">
        <v>1728</v>
      </c>
      <c r="AF2374">
        <v>359</v>
      </c>
      <c r="AG2374">
        <v>2276</v>
      </c>
      <c r="AH2374">
        <v>12813</v>
      </c>
      <c r="AI2374">
        <v>211</v>
      </c>
      <c r="AJ2374">
        <v>310.99428290025998</v>
      </c>
      <c r="AK2374">
        <v>8319.1326120912308</v>
      </c>
      <c r="AL2374">
        <v>599981</v>
      </c>
      <c r="AM2374" s="6"/>
      <c r="AN2374" s="6"/>
    </row>
    <row r="2375" spans="1:40" x14ac:dyDescent="0.2">
      <c r="A2375" s="5" t="s">
        <v>1728</v>
      </c>
      <c r="B2375">
        <v>355</v>
      </c>
      <c r="C2375">
        <v>2280</v>
      </c>
      <c r="D2375">
        <v>10757</v>
      </c>
      <c r="E2375">
        <v>211</v>
      </c>
      <c r="F2375">
        <v>352.879381014464</v>
      </c>
      <c r="G2375">
        <v>5657.8929443409797</v>
      </c>
      <c r="H2375">
        <v>174</v>
      </c>
      <c r="I2375" s="6"/>
      <c r="J2375" s="6"/>
      <c r="K2375" s="5" t="s">
        <v>1728</v>
      </c>
      <c r="L2375">
        <v>57</v>
      </c>
      <c r="M2375">
        <v>2578</v>
      </c>
      <c r="N2375">
        <v>11276</v>
      </c>
      <c r="O2375">
        <v>211</v>
      </c>
      <c r="P2375">
        <v>361.556721948644</v>
      </c>
      <c r="Q2375">
        <v>6051.50536784209</v>
      </c>
      <c r="R2375">
        <v>599995</v>
      </c>
      <c r="S2375" s="6"/>
      <c r="T2375" s="6"/>
      <c r="U2375" s="5" t="s">
        <v>1728</v>
      </c>
      <c r="V2375" s="5">
        <v>359</v>
      </c>
      <c r="W2375" s="5">
        <v>2276</v>
      </c>
      <c r="X2375" s="5">
        <v>12813</v>
      </c>
      <c r="Y2375" s="5">
        <v>211</v>
      </c>
      <c r="Z2375" s="5">
        <v>310.99428289999997</v>
      </c>
      <c r="AA2375" s="5">
        <v>8319.1326119999994</v>
      </c>
      <c r="AB2375" s="5">
        <v>60788</v>
      </c>
      <c r="AC2375" s="6"/>
      <c r="AD2375" s="6"/>
      <c r="AE2375" s="5" t="s">
        <v>1728</v>
      </c>
      <c r="AF2375">
        <v>359</v>
      </c>
      <c r="AG2375">
        <v>2276</v>
      </c>
      <c r="AH2375">
        <v>12813</v>
      </c>
      <c r="AI2375">
        <v>211</v>
      </c>
      <c r="AJ2375">
        <v>310.99428290025998</v>
      </c>
      <c r="AK2375">
        <v>8319.1326120912308</v>
      </c>
      <c r="AL2375">
        <v>599981</v>
      </c>
      <c r="AM2375" s="6"/>
      <c r="AN2375" s="6"/>
    </row>
    <row r="2376" spans="1:40" x14ac:dyDescent="0.2">
      <c r="A2376" s="5" t="s">
        <v>1728</v>
      </c>
      <c r="B2376">
        <v>355</v>
      </c>
      <c r="C2376">
        <v>2280</v>
      </c>
      <c r="D2376">
        <v>10757</v>
      </c>
      <c r="E2376">
        <v>211</v>
      </c>
      <c r="F2376">
        <v>352.879381014464</v>
      </c>
      <c r="G2376">
        <v>5657.8929443409797</v>
      </c>
      <c r="H2376">
        <v>194</v>
      </c>
      <c r="I2376" s="6"/>
      <c r="J2376" s="6"/>
      <c r="K2376" s="5" t="s">
        <v>1728</v>
      </c>
      <c r="L2376">
        <v>57</v>
      </c>
      <c r="M2376">
        <v>2578</v>
      </c>
      <c r="N2376">
        <v>11276</v>
      </c>
      <c r="O2376">
        <v>211</v>
      </c>
      <c r="P2376">
        <v>361.556721948644</v>
      </c>
      <c r="Q2376">
        <v>6051.50536784209</v>
      </c>
      <c r="R2376">
        <v>599995</v>
      </c>
      <c r="S2376" s="6"/>
      <c r="T2376" s="6"/>
      <c r="U2376" s="5" t="s">
        <v>1728</v>
      </c>
      <c r="V2376" s="5">
        <v>359</v>
      </c>
      <c r="W2376" s="5">
        <v>2276</v>
      </c>
      <c r="X2376" s="5">
        <v>12813</v>
      </c>
      <c r="Y2376" s="5">
        <v>211</v>
      </c>
      <c r="Z2376" s="5">
        <v>310.99428289999997</v>
      </c>
      <c r="AA2376" s="5">
        <v>8319.1326119999994</v>
      </c>
      <c r="AB2376" s="5">
        <v>61017</v>
      </c>
      <c r="AC2376" s="6"/>
      <c r="AD2376" s="6"/>
      <c r="AE2376" s="5" t="s">
        <v>1728</v>
      </c>
      <c r="AF2376">
        <v>359</v>
      </c>
      <c r="AG2376">
        <v>2276</v>
      </c>
      <c r="AH2376">
        <v>12813</v>
      </c>
      <c r="AI2376">
        <v>211</v>
      </c>
      <c r="AJ2376">
        <v>310.99428290025998</v>
      </c>
      <c r="AK2376">
        <v>8319.1326120912308</v>
      </c>
      <c r="AL2376">
        <v>599981</v>
      </c>
      <c r="AM2376" s="6"/>
      <c r="AN2376" s="6"/>
    </row>
    <row r="2377" spans="1:40" x14ac:dyDescent="0.2">
      <c r="A2377" s="5" t="s">
        <v>1728</v>
      </c>
      <c r="B2377">
        <v>355</v>
      </c>
      <c r="C2377">
        <v>2280</v>
      </c>
      <c r="D2377">
        <v>10757</v>
      </c>
      <c r="E2377">
        <v>211</v>
      </c>
      <c r="F2377">
        <v>352.879381014464</v>
      </c>
      <c r="G2377">
        <v>5657.8929443409797</v>
      </c>
      <c r="H2377">
        <v>1998</v>
      </c>
      <c r="I2377" s="6"/>
      <c r="J2377" s="6"/>
      <c r="K2377" s="5" t="s">
        <v>1728</v>
      </c>
      <c r="L2377">
        <v>57</v>
      </c>
      <c r="M2377">
        <v>2578</v>
      </c>
      <c r="N2377">
        <v>11276</v>
      </c>
      <c r="O2377">
        <v>211</v>
      </c>
      <c r="P2377">
        <v>361.556721948644</v>
      </c>
      <c r="Q2377">
        <v>6051.50536784209</v>
      </c>
      <c r="R2377">
        <v>599995</v>
      </c>
      <c r="S2377" s="6"/>
      <c r="T2377" s="6"/>
      <c r="U2377" s="5" t="s">
        <v>1728</v>
      </c>
      <c r="V2377" s="5">
        <v>359</v>
      </c>
      <c r="W2377" s="5">
        <v>2276</v>
      </c>
      <c r="X2377" s="5">
        <v>12813</v>
      </c>
      <c r="Y2377" s="5">
        <v>211</v>
      </c>
      <c r="Z2377" s="5">
        <v>310.99428289999997</v>
      </c>
      <c r="AA2377" s="5">
        <v>8319.1326119999994</v>
      </c>
      <c r="AB2377" s="5">
        <v>61041</v>
      </c>
      <c r="AC2377" s="6"/>
      <c r="AD2377" s="6"/>
      <c r="AE2377" s="5" t="s">
        <v>1728</v>
      </c>
      <c r="AF2377">
        <v>359</v>
      </c>
      <c r="AG2377">
        <v>2276</v>
      </c>
      <c r="AH2377">
        <v>12813</v>
      </c>
      <c r="AI2377">
        <v>211</v>
      </c>
      <c r="AJ2377">
        <v>310.99428290025998</v>
      </c>
      <c r="AK2377">
        <v>8319.1326120912308</v>
      </c>
      <c r="AL2377">
        <v>599982</v>
      </c>
      <c r="AM2377" s="6"/>
      <c r="AN2377" s="6"/>
    </row>
    <row r="2378" spans="1:40" x14ac:dyDescent="0.2">
      <c r="A2378" s="5" t="s">
        <v>1728</v>
      </c>
      <c r="B2378">
        <v>355</v>
      </c>
      <c r="C2378">
        <v>2280</v>
      </c>
      <c r="D2378">
        <v>10757</v>
      </c>
      <c r="E2378">
        <v>211</v>
      </c>
      <c r="F2378">
        <v>352.879381014464</v>
      </c>
      <c r="G2378">
        <v>5657.8929443409797</v>
      </c>
      <c r="H2378">
        <v>205</v>
      </c>
      <c r="I2378" s="6"/>
      <c r="J2378" s="6"/>
      <c r="K2378" s="5" t="s">
        <v>1728</v>
      </c>
      <c r="L2378">
        <v>57</v>
      </c>
      <c r="M2378">
        <v>2578</v>
      </c>
      <c r="N2378">
        <v>11276</v>
      </c>
      <c r="O2378">
        <v>211</v>
      </c>
      <c r="P2378">
        <v>361.556721948644</v>
      </c>
      <c r="Q2378">
        <v>6051.50536784209</v>
      </c>
      <c r="R2378">
        <v>599995</v>
      </c>
      <c r="S2378" s="6"/>
      <c r="T2378" s="6"/>
      <c r="U2378" s="5" t="s">
        <v>1728</v>
      </c>
      <c r="V2378" s="5">
        <v>359</v>
      </c>
      <c r="W2378" s="5">
        <v>2276</v>
      </c>
      <c r="X2378" s="5">
        <v>12813</v>
      </c>
      <c r="Y2378" s="5">
        <v>211</v>
      </c>
      <c r="Z2378" s="5">
        <v>310.99428289999997</v>
      </c>
      <c r="AA2378" s="5">
        <v>8319.1326119999994</v>
      </c>
      <c r="AB2378" s="5">
        <v>61096</v>
      </c>
      <c r="AC2378" s="6"/>
      <c r="AD2378" s="6"/>
      <c r="AE2378" s="5" t="s">
        <v>1728</v>
      </c>
      <c r="AF2378">
        <v>359</v>
      </c>
      <c r="AG2378">
        <v>2276</v>
      </c>
      <c r="AH2378">
        <v>12813</v>
      </c>
      <c r="AI2378">
        <v>211</v>
      </c>
      <c r="AJ2378">
        <v>310.99428290025998</v>
      </c>
      <c r="AK2378">
        <v>8319.1326120912308</v>
      </c>
      <c r="AL2378">
        <v>599982</v>
      </c>
      <c r="AM2378" s="6"/>
      <c r="AN2378" s="6"/>
    </row>
    <row r="2379" spans="1:40" x14ac:dyDescent="0.2">
      <c r="A2379" s="5" t="s">
        <v>1728</v>
      </c>
      <c r="B2379">
        <v>355</v>
      </c>
      <c r="C2379">
        <v>2280</v>
      </c>
      <c r="D2379">
        <v>10757</v>
      </c>
      <c r="E2379">
        <v>211</v>
      </c>
      <c r="F2379">
        <v>352.879381014464</v>
      </c>
      <c r="G2379">
        <v>5657.8929443409797</v>
      </c>
      <c r="H2379">
        <v>2957</v>
      </c>
      <c r="I2379" s="6"/>
      <c r="J2379" s="6"/>
      <c r="K2379" s="5" t="s">
        <v>1728</v>
      </c>
      <c r="L2379">
        <v>57</v>
      </c>
      <c r="M2379">
        <v>2578</v>
      </c>
      <c r="N2379">
        <v>11276</v>
      </c>
      <c r="O2379">
        <v>211</v>
      </c>
      <c r="P2379">
        <v>361.556721948644</v>
      </c>
      <c r="Q2379">
        <v>6051.50536784209</v>
      </c>
      <c r="R2379">
        <v>599996</v>
      </c>
      <c r="S2379" s="6"/>
      <c r="T2379" s="6"/>
      <c r="U2379" s="5" t="s">
        <v>1728</v>
      </c>
      <c r="V2379" s="5">
        <v>359</v>
      </c>
      <c r="W2379" s="5">
        <v>2276</v>
      </c>
      <c r="X2379" s="5">
        <v>12813</v>
      </c>
      <c r="Y2379" s="5">
        <v>211</v>
      </c>
      <c r="Z2379" s="5">
        <v>310.99428289999997</v>
      </c>
      <c r="AA2379" s="5">
        <v>8319.1326119999994</v>
      </c>
      <c r="AB2379" s="5">
        <v>61926</v>
      </c>
      <c r="AC2379" s="6"/>
      <c r="AD2379" s="6"/>
      <c r="AE2379" s="5" t="s">
        <v>1728</v>
      </c>
      <c r="AF2379">
        <v>359</v>
      </c>
      <c r="AG2379">
        <v>2276</v>
      </c>
      <c r="AH2379">
        <v>12813</v>
      </c>
      <c r="AI2379">
        <v>211</v>
      </c>
      <c r="AJ2379">
        <v>310.99428290025998</v>
      </c>
      <c r="AK2379">
        <v>8319.1326120912308</v>
      </c>
      <c r="AL2379">
        <v>599982</v>
      </c>
      <c r="AM2379" s="6"/>
      <c r="AN2379" s="6"/>
    </row>
    <row r="2380" spans="1:40" x14ac:dyDescent="0.2">
      <c r="A2380" s="5" t="s">
        <v>1728</v>
      </c>
      <c r="B2380">
        <v>57</v>
      </c>
      <c r="C2380">
        <v>2578</v>
      </c>
      <c r="D2380">
        <v>11276</v>
      </c>
      <c r="E2380">
        <v>211</v>
      </c>
      <c r="F2380">
        <v>361.556721948644</v>
      </c>
      <c r="G2380">
        <v>6051.50536784209</v>
      </c>
      <c r="H2380">
        <v>173</v>
      </c>
      <c r="I2380" s="6"/>
      <c r="J2380" s="6"/>
      <c r="K2380" s="5" t="s">
        <v>1728</v>
      </c>
      <c r="L2380">
        <v>57</v>
      </c>
      <c r="M2380">
        <v>2578</v>
      </c>
      <c r="N2380">
        <v>11276</v>
      </c>
      <c r="O2380">
        <v>211</v>
      </c>
      <c r="P2380">
        <v>361.556721948644</v>
      </c>
      <c r="Q2380">
        <v>6051.50536784209</v>
      </c>
      <c r="R2380">
        <v>599996</v>
      </c>
      <c r="S2380" s="6"/>
      <c r="T2380" s="6"/>
      <c r="U2380" s="5" t="s">
        <v>1728</v>
      </c>
      <c r="V2380" s="5">
        <v>359</v>
      </c>
      <c r="W2380" s="5">
        <v>2276</v>
      </c>
      <c r="X2380" s="5">
        <v>12813</v>
      </c>
      <c r="Y2380" s="5">
        <v>211</v>
      </c>
      <c r="Z2380" s="5">
        <v>310.99428289999997</v>
      </c>
      <c r="AA2380" s="5">
        <v>8319.1326119999994</v>
      </c>
      <c r="AB2380" s="5">
        <v>69873</v>
      </c>
      <c r="AC2380" s="6"/>
      <c r="AD2380" s="6"/>
      <c r="AE2380" s="5" t="s">
        <v>1728</v>
      </c>
      <c r="AF2380">
        <v>359</v>
      </c>
      <c r="AG2380">
        <v>2276</v>
      </c>
      <c r="AH2380">
        <v>12813</v>
      </c>
      <c r="AI2380">
        <v>211</v>
      </c>
      <c r="AJ2380">
        <v>310.99428290025998</v>
      </c>
      <c r="AK2380">
        <v>8319.1326120912308</v>
      </c>
      <c r="AL2380">
        <v>599983</v>
      </c>
      <c r="AM2380" s="6"/>
      <c r="AN2380" s="6"/>
    </row>
    <row r="2381" spans="1:40" x14ac:dyDescent="0.2">
      <c r="A2381" s="5" t="s">
        <v>1728</v>
      </c>
      <c r="B2381">
        <v>57</v>
      </c>
      <c r="C2381">
        <v>2578</v>
      </c>
      <c r="D2381">
        <v>11276</v>
      </c>
      <c r="E2381">
        <v>211</v>
      </c>
      <c r="F2381">
        <v>361.556721948644</v>
      </c>
      <c r="G2381">
        <v>6051.50536784209</v>
      </c>
      <c r="H2381">
        <v>180</v>
      </c>
      <c r="I2381" s="6"/>
      <c r="J2381" s="6"/>
      <c r="K2381" s="5" t="s">
        <v>1728</v>
      </c>
      <c r="L2381">
        <v>57</v>
      </c>
      <c r="M2381">
        <v>2578</v>
      </c>
      <c r="N2381">
        <v>11276</v>
      </c>
      <c r="O2381">
        <v>211</v>
      </c>
      <c r="P2381">
        <v>361.556721948644</v>
      </c>
      <c r="Q2381">
        <v>6051.50536784209</v>
      </c>
      <c r="R2381">
        <v>599996</v>
      </c>
      <c r="S2381" s="6"/>
      <c r="T2381" s="6"/>
      <c r="U2381" s="5" t="s">
        <v>1728</v>
      </c>
      <c r="V2381" s="5">
        <v>359</v>
      </c>
      <c r="W2381" s="5">
        <v>2276</v>
      </c>
      <c r="X2381" s="5">
        <v>12813</v>
      </c>
      <c r="Y2381" s="5">
        <v>211</v>
      </c>
      <c r="Z2381" s="5">
        <v>310.99428289999997</v>
      </c>
      <c r="AA2381" s="5">
        <v>8319.1326119999994</v>
      </c>
      <c r="AB2381" s="5">
        <v>70156</v>
      </c>
      <c r="AC2381" s="6"/>
      <c r="AD2381" s="6"/>
      <c r="AE2381" s="5" t="s">
        <v>1728</v>
      </c>
      <c r="AF2381">
        <v>359</v>
      </c>
      <c r="AG2381">
        <v>2276</v>
      </c>
      <c r="AH2381">
        <v>12813</v>
      </c>
      <c r="AI2381">
        <v>211</v>
      </c>
      <c r="AJ2381">
        <v>310.99428290025998</v>
      </c>
      <c r="AK2381">
        <v>8319.1326120912308</v>
      </c>
      <c r="AL2381">
        <v>599985</v>
      </c>
      <c r="AM2381" s="6"/>
      <c r="AN2381" s="6"/>
    </row>
    <row r="2382" spans="1:40" x14ac:dyDescent="0.2">
      <c r="A2382" s="5" t="s">
        <v>1729</v>
      </c>
      <c r="B2382">
        <v>2095</v>
      </c>
      <c r="C2382">
        <v>12390</v>
      </c>
      <c r="D2382">
        <v>23296</v>
      </c>
      <c r="E2382">
        <v>211</v>
      </c>
      <c r="F2382">
        <v>324.11036278832398</v>
      </c>
      <c r="G2382">
        <v>14959.881469084199</v>
      </c>
      <c r="H2382">
        <v>1060</v>
      </c>
      <c r="I2382" s="6">
        <f t="shared" ref="I2382:J2382" si="1659">AVERAGE(G2382:G2391)</f>
        <v>12688.466925581819</v>
      </c>
      <c r="J2382" s="6">
        <f t="shared" si="1659"/>
        <v>931.6</v>
      </c>
      <c r="K2382" s="5" t="s">
        <v>1729</v>
      </c>
      <c r="L2382">
        <v>2095</v>
      </c>
      <c r="M2382">
        <v>12390</v>
      </c>
      <c r="N2382">
        <v>23296</v>
      </c>
      <c r="O2382">
        <v>211</v>
      </c>
      <c r="P2382">
        <v>324.11036278832398</v>
      </c>
      <c r="Q2382">
        <v>14959.881469084199</v>
      </c>
      <c r="R2382">
        <v>599986</v>
      </c>
      <c r="S2382" s="6">
        <f t="shared" ref="S2382" si="1660">AVERAGE(Q2382:Q2391)</f>
        <v>14959.881469084201</v>
      </c>
      <c r="T2382" s="6">
        <f t="shared" ref="T2382" si="1661">AVERAGE(R2382:R2391)</f>
        <v>599993.1</v>
      </c>
      <c r="U2382" s="5" t="s">
        <v>1729</v>
      </c>
      <c r="V2382" s="5">
        <v>2095</v>
      </c>
      <c r="W2382" s="5">
        <v>12390</v>
      </c>
      <c r="X2382" s="5">
        <v>23296</v>
      </c>
      <c r="Y2382" s="5">
        <v>211</v>
      </c>
      <c r="Z2382" s="5">
        <v>324.11036280000002</v>
      </c>
      <c r="AA2382" s="5">
        <v>14959.88147</v>
      </c>
      <c r="AB2382" s="5">
        <v>60471</v>
      </c>
      <c r="AC2382" s="6">
        <f t="shared" ref="AC2382" si="1662">AVERAGE(AA2382:AA2391)</f>
        <v>14959.881469999997</v>
      </c>
      <c r="AD2382" s="6">
        <f t="shared" ref="AD2382" si="1663">AVERAGE(AB2382:AB2391)</f>
        <v>62006.9</v>
      </c>
      <c r="AE2382" s="5" t="s">
        <v>1729</v>
      </c>
      <c r="AF2382">
        <v>2095</v>
      </c>
      <c r="AG2382">
        <v>12390</v>
      </c>
      <c r="AH2382">
        <v>23296</v>
      </c>
      <c r="AI2382">
        <v>211</v>
      </c>
      <c r="AJ2382">
        <v>324.11036278832398</v>
      </c>
      <c r="AK2382">
        <v>14959.881469084199</v>
      </c>
      <c r="AL2382">
        <v>599980</v>
      </c>
      <c r="AM2382" s="6">
        <f t="shared" ref="AM2382" si="1664">AVERAGE(AK2382:AK2391)</f>
        <v>14959.881469084201</v>
      </c>
      <c r="AN2382" s="6">
        <f t="shared" ref="AN2382" si="1665">AVERAGE(AL2382:AL2391)</f>
        <v>599982</v>
      </c>
    </row>
    <row r="2383" spans="1:40" x14ac:dyDescent="0.2">
      <c r="A2383" s="5" t="s">
        <v>1729</v>
      </c>
      <c r="B2383">
        <v>2095</v>
      </c>
      <c r="C2383">
        <v>12390</v>
      </c>
      <c r="D2383">
        <v>23296</v>
      </c>
      <c r="E2383">
        <v>211</v>
      </c>
      <c r="F2383">
        <v>324.11036278832398</v>
      </c>
      <c r="G2383">
        <v>14959.881469084199</v>
      </c>
      <c r="H2383">
        <v>1322</v>
      </c>
      <c r="I2383" s="6"/>
      <c r="J2383" s="6"/>
      <c r="K2383" s="5" t="s">
        <v>1729</v>
      </c>
      <c r="L2383">
        <v>2095</v>
      </c>
      <c r="M2383">
        <v>12390</v>
      </c>
      <c r="N2383">
        <v>23296</v>
      </c>
      <c r="O2383">
        <v>211</v>
      </c>
      <c r="P2383">
        <v>324.11036278832398</v>
      </c>
      <c r="Q2383">
        <v>14959.881469084199</v>
      </c>
      <c r="R2383">
        <v>599992</v>
      </c>
      <c r="S2383" s="6"/>
      <c r="T2383" s="6"/>
      <c r="U2383" s="5" t="s">
        <v>1729</v>
      </c>
      <c r="V2383" s="5">
        <v>2095</v>
      </c>
      <c r="W2383" s="5">
        <v>12390</v>
      </c>
      <c r="X2383" s="5">
        <v>23296</v>
      </c>
      <c r="Y2383" s="5">
        <v>211</v>
      </c>
      <c r="Z2383" s="5">
        <v>324.11036280000002</v>
      </c>
      <c r="AA2383" s="5">
        <v>14959.88147</v>
      </c>
      <c r="AB2383" s="5">
        <v>60493</v>
      </c>
      <c r="AC2383" s="6"/>
      <c r="AD2383" s="6"/>
      <c r="AE2383" s="5" t="s">
        <v>1729</v>
      </c>
      <c r="AF2383">
        <v>2095</v>
      </c>
      <c r="AG2383">
        <v>12390</v>
      </c>
      <c r="AH2383">
        <v>23296</v>
      </c>
      <c r="AI2383">
        <v>211</v>
      </c>
      <c r="AJ2383">
        <v>324.11036278832398</v>
      </c>
      <c r="AK2383">
        <v>14959.881469084199</v>
      </c>
      <c r="AL2383">
        <v>599980</v>
      </c>
      <c r="AM2383" s="6"/>
      <c r="AN2383" s="6"/>
    </row>
    <row r="2384" spans="1:40" x14ac:dyDescent="0.2">
      <c r="A2384" s="5" t="s">
        <v>1729</v>
      </c>
      <c r="B2384">
        <v>2095</v>
      </c>
      <c r="C2384">
        <v>12390</v>
      </c>
      <c r="D2384">
        <v>23296</v>
      </c>
      <c r="E2384">
        <v>211</v>
      </c>
      <c r="F2384">
        <v>324.11036278832398</v>
      </c>
      <c r="G2384">
        <v>14959.881469084199</v>
      </c>
      <c r="H2384">
        <v>192</v>
      </c>
      <c r="I2384" s="6"/>
      <c r="J2384" s="6"/>
      <c r="K2384" s="5" t="s">
        <v>1729</v>
      </c>
      <c r="L2384">
        <v>2095</v>
      </c>
      <c r="M2384">
        <v>12390</v>
      </c>
      <c r="N2384">
        <v>23296</v>
      </c>
      <c r="O2384">
        <v>211</v>
      </c>
      <c r="P2384">
        <v>324.11036278832398</v>
      </c>
      <c r="Q2384">
        <v>14959.881469084199</v>
      </c>
      <c r="R2384">
        <v>599993</v>
      </c>
      <c r="S2384" s="6"/>
      <c r="T2384" s="6"/>
      <c r="U2384" s="5" t="s">
        <v>1729</v>
      </c>
      <c r="V2384" s="5">
        <v>2095</v>
      </c>
      <c r="W2384" s="5">
        <v>12390</v>
      </c>
      <c r="X2384" s="5">
        <v>23296</v>
      </c>
      <c r="Y2384" s="5">
        <v>211</v>
      </c>
      <c r="Z2384" s="5">
        <v>324.11036280000002</v>
      </c>
      <c r="AA2384" s="5">
        <v>14959.88147</v>
      </c>
      <c r="AB2384" s="5">
        <v>60493</v>
      </c>
      <c r="AC2384" s="6"/>
      <c r="AD2384" s="6"/>
      <c r="AE2384" s="5" t="s">
        <v>1729</v>
      </c>
      <c r="AF2384">
        <v>2095</v>
      </c>
      <c r="AG2384">
        <v>12390</v>
      </c>
      <c r="AH2384">
        <v>23296</v>
      </c>
      <c r="AI2384">
        <v>211</v>
      </c>
      <c r="AJ2384">
        <v>324.11036278832398</v>
      </c>
      <c r="AK2384">
        <v>14959.881469084199</v>
      </c>
      <c r="AL2384">
        <v>599980</v>
      </c>
      <c r="AM2384" s="6"/>
      <c r="AN2384" s="6"/>
    </row>
    <row r="2385" spans="1:40" x14ac:dyDescent="0.2">
      <c r="A2385" s="5" t="s">
        <v>1729</v>
      </c>
      <c r="B2385">
        <v>2095</v>
      </c>
      <c r="C2385">
        <v>12390</v>
      </c>
      <c r="D2385">
        <v>23296</v>
      </c>
      <c r="E2385">
        <v>211</v>
      </c>
      <c r="F2385">
        <v>324.11036278832398</v>
      </c>
      <c r="G2385">
        <v>14959.881469084199</v>
      </c>
      <c r="H2385">
        <v>204</v>
      </c>
      <c r="I2385" s="6"/>
      <c r="J2385" s="6"/>
      <c r="K2385" s="5" t="s">
        <v>1729</v>
      </c>
      <c r="L2385">
        <v>2095</v>
      </c>
      <c r="M2385">
        <v>12390</v>
      </c>
      <c r="N2385">
        <v>23296</v>
      </c>
      <c r="O2385">
        <v>211</v>
      </c>
      <c r="P2385">
        <v>324.11036278832398</v>
      </c>
      <c r="Q2385">
        <v>14959.881469084199</v>
      </c>
      <c r="R2385">
        <v>599993</v>
      </c>
      <c r="S2385" s="6"/>
      <c r="T2385" s="6"/>
      <c r="U2385" s="5" t="s">
        <v>1729</v>
      </c>
      <c r="V2385" s="5">
        <v>2095</v>
      </c>
      <c r="W2385" s="5">
        <v>12390</v>
      </c>
      <c r="X2385" s="5">
        <v>23296</v>
      </c>
      <c r="Y2385" s="5">
        <v>211</v>
      </c>
      <c r="Z2385" s="5">
        <v>324.11036280000002</v>
      </c>
      <c r="AA2385" s="5">
        <v>14959.88147</v>
      </c>
      <c r="AB2385" s="5">
        <v>60562</v>
      </c>
      <c r="AC2385" s="6"/>
      <c r="AD2385" s="6"/>
      <c r="AE2385" s="5" t="s">
        <v>1729</v>
      </c>
      <c r="AF2385">
        <v>2095</v>
      </c>
      <c r="AG2385">
        <v>12390</v>
      </c>
      <c r="AH2385">
        <v>23296</v>
      </c>
      <c r="AI2385">
        <v>211</v>
      </c>
      <c r="AJ2385">
        <v>324.11036278832398</v>
      </c>
      <c r="AK2385">
        <v>14959.881469084199</v>
      </c>
      <c r="AL2385">
        <v>599980</v>
      </c>
      <c r="AM2385" s="6"/>
      <c r="AN2385" s="6"/>
    </row>
    <row r="2386" spans="1:40" x14ac:dyDescent="0.2">
      <c r="A2386" s="5" t="s">
        <v>1729</v>
      </c>
      <c r="B2386">
        <v>2953</v>
      </c>
      <c r="C2386">
        <v>11532</v>
      </c>
      <c r="D2386">
        <v>20791</v>
      </c>
      <c r="E2386">
        <v>211</v>
      </c>
      <c r="F2386">
        <v>373.903943886197</v>
      </c>
      <c r="G2386">
        <v>11174.190563246901</v>
      </c>
      <c r="H2386">
        <v>167</v>
      </c>
      <c r="I2386" s="6"/>
      <c r="J2386" s="6"/>
      <c r="K2386" s="5" t="s">
        <v>1729</v>
      </c>
      <c r="L2386">
        <v>2095</v>
      </c>
      <c r="M2386">
        <v>12390</v>
      </c>
      <c r="N2386">
        <v>23296</v>
      </c>
      <c r="O2386">
        <v>211</v>
      </c>
      <c r="P2386">
        <v>324.11036278832398</v>
      </c>
      <c r="Q2386">
        <v>14959.881469084199</v>
      </c>
      <c r="R2386">
        <v>599993</v>
      </c>
      <c r="S2386" s="6"/>
      <c r="T2386" s="6"/>
      <c r="U2386" s="5" t="s">
        <v>1729</v>
      </c>
      <c r="V2386" s="5">
        <v>2095</v>
      </c>
      <c r="W2386" s="5">
        <v>12390</v>
      </c>
      <c r="X2386" s="5">
        <v>23296</v>
      </c>
      <c r="Y2386" s="5">
        <v>211</v>
      </c>
      <c r="Z2386" s="5">
        <v>324.11036280000002</v>
      </c>
      <c r="AA2386" s="5">
        <v>14959.88147</v>
      </c>
      <c r="AB2386" s="5">
        <v>60622</v>
      </c>
      <c r="AC2386" s="6"/>
      <c r="AD2386" s="6"/>
      <c r="AE2386" s="5" t="s">
        <v>1729</v>
      </c>
      <c r="AF2386">
        <v>2095</v>
      </c>
      <c r="AG2386">
        <v>12390</v>
      </c>
      <c r="AH2386">
        <v>23296</v>
      </c>
      <c r="AI2386">
        <v>211</v>
      </c>
      <c r="AJ2386">
        <v>324.11036278832398</v>
      </c>
      <c r="AK2386">
        <v>14959.881469084199</v>
      </c>
      <c r="AL2386">
        <v>599981</v>
      </c>
      <c r="AM2386" s="6"/>
      <c r="AN2386" s="6"/>
    </row>
    <row r="2387" spans="1:40" x14ac:dyDescent="0.2">
      <c r="A2387" s="5" t="s">
        <v>1729</v>
      </c>
      <c r="B2387">
        <v>2953</v>
      </c>
      <c r="C2387">
        <v>11532</v>
      </c>
      <c r="D2387">
        <v>20791</v>
      </c>
      <c r="E2387">
        <v>211</v>
      </c>
      <c r="F2387">
        <v>373.903943886197</v>
      </c>
      <c r="G2387">
        <v>11174.190563246901</v>
      </c>
      <c r="H2387">
        <v>167</v>
      </c>
      <c r="I2387" s="6"/>
      <c r="J2387" s="6"/>
      <c r="K2387" s="5" t="s">
        <v>1729</v>
      </c>
      <c r="L2387">
        <v>2095</v>
      </c>
      <c r="M2387">
        <v>12390</v>
      </c>
      <c r="N2387">
        <v>23296</v>
      </c>
      <c r="O2387">
        <v>211</v>
      </c>
      <c r="P2387">
        <v>324.11036278832398</v>
      </c>
      <c r="Q2387">
        <v>14959.881469084199</v>
      </c>
      <c r="R2387">
        <v>599994</v>
      </c>
      <c r="S2387" s="6"/>
      <c r="T2387" s="6"/>
      <c r="U2387" s="5" t="s">
        <v>1729</v>
      </c>
      <c r="V2387" s="5">
        <v>2095</v>
      </c>
      <c r="W2387" s="5">
        <v>12390</v>
      </c>
      <c r="X2387" s="5">
        <v>23296</v>
      </c>
      <c r="Y2387" s="5">
        <v>211</v>
      </c>
      <c r="Z2387" s="5">
        <v>324.11036280000002</v>
      </c>
      <c r="AA2387" s="5">
        <v>14959.88147</v>
      </c>
      <c r="AB2387" s="5">
        <v>60669</v>
      </c>
      <c r="AC2387" s="6"/>
      <c r="AD2387" s="6"/>
      <c r="AE2387" s="5" t="s">
        <v>1729</v>
      </c>
      <c r="AF2387">
        <v>2095</v>
      </c>
      <c r="AG2387">
        <v>12390</v>
      </c>
      <c r="AH2387">
        <v>23296</v>
      </c>
      <c r="AI2387">
        <v>211</v>
      </c>
      <c r="AJ2387">
        <v>324.11036278832398</v>
      </c>
      <c r="AK2387">
        <v>14959.881469084199</v>
      </c>
      <c r="AL2387">
        <v>599981</v>
      </c>
      <c r="AM2387" s="6"/>
      <c r="AN2387" s="6"/>
    </row>
    <row r="2388" spans="1:40" x14ac:dyDescent="0.2">
      <c r="A2388" s="5" t="s">
        <v>1729</v>
      </c>
      <c r="B2388">
        <v>2953</v>
      </c>
      <c r="C2388">
        <v>11532</v>
      </c>
      <c r="D2388">
        <v>20791</v>
      </c>
      <c r="E2388">
        <v>211</v>
      </c>
      <c r="F2388">
        <v>373.903943886197</v>
      </c>
      <c r="G2388">
        <v>11174.190563246901</v>
      </c>
      <c r="H2388">
        <v>177</v>
      </c>
      <c r="I2388" s="6"/>
      <c r="J2388" s="6"/>
      <c r="K2388" s="5" t="s">
        <v>1729</v>
      </c>
      <c r="L2388">
        <v>2095</v>
      </c>
      <c r="M2388">
        <v>12390</v>
      </c>
      <c r="N2388">
        <v>23296</v>
      </c>
      <c r="O2388">
        <v>211</v>
      </c>
      <c r="P2388">
        <v>324.11036278832398</v>
      </c>
      <c r="Q2388">
        <v>14959.881469084199</v>
      </c>
      <c r="R2388">
        <v>599995</v>
      </c>
      <c r="S2388" s="6"/>
      <c r="T2388" s="6"/>
      <c r="U2388" s="5" t="s">
        <v>1729</v>
      </c>
      <c r="V2388" s="5">
        <v>2095</v>
      </c>
      <c r="W2388" s="5">
        <v>12390</v>
      </c>
      <c r="X2388" s="5">
        <v>23296</v>
      </c>
      <c r="Y2388" s="5">
        <v>211</v>
      </c>
      <c r="Z2388" s="5">
        <v>324.11036280000002</v>
      </c>
      <c r="AA2388" s="5">
        <v>14959.88147</v>
      </c>
      <c r="AB2388" s="5">
        <v>60674</v>
      </c>
      <c r="AC2388" s="6"/>
      <c r="AD2388" s="6"/>
      <c r="AE2388" s="5" t="s">
        <v>1729</v>
      </c>
      <c r="AF2388">
        <v>2095</v>
      </c>
      <c r="AG2388">
        <v>12390</v>
      </c>
      <c r="AH2388">
        <v>23296</v>
      </c>
      <c r="AI2388">
        <v>211</v>
      </c>
      <c r="AJ2388">
        <v>324.11036278832398</v>
      </c>
      <c r="AK2388">
        <v>14959.881469084199</v>
      </c>
      <c r="AL2388">
        <v>599983</v>
      </c>
      <c r="AM2388" s="6"/>
      <c r="AN2388" s="6"/>
    </row>
    <row r="2389" spans="1:40" x14ac:dyDescent="0.2">
      <c r="A2389" s="5" t="s">
        <v>1729</v>
      </c>
      <c r="B2389">
        <v>2953</v>
      </c>
      <c r="C2389">
        <v>11532</v>
      </c>
      <c r="D2389">
        <v>20791</v>
      </c>
      <c r="E2389">
        <v>211</v>
      </c>
      <c r="F2389">
        <v>373.903943886197</v>
      </c>
      <c r="G2389">
        <v>11174.190563246901</v>
      </c>
      <c r="H2389">
        <v>179</v>
      </c>
      <c r="I2389" s="6"/>
      <c r="J2389" s="6"/>
      <c r="K2389" s="5" t="s">
        <v>1729</v>
      </c>
      <c r="L2389">
        <v>2095</v>
      </c>
      <c r="M2389">
        <v>12390</v>
      </c>
      <c r="N2389">
        <v>23296</v>
      </c>
      <c r="O2389">
        <v>211</v>
      </c>
      <c r="P2389">
        <v>324.11036278832398</v>
      </c>
      <c r="Q2389">
        <v>14959.881469084199</v>
      </c>
      <c r="R2389">
        <v>599995</v>
      </c>
      <c r="S2389" s="6"/>
      <c r="T2389" s="6"/>
      <c r="U2389" s="5" t="s">
        <v>1729</v>
      </c>
      <c r="V2389" s="5">
        <v>2095</v>
      </c>
      <c r="W2389" s="5">
        <v>12390</v>
      </c>
      <c r="X2389" s="5">
        <v>23296</v>
      </c>
      <c r="Y2389" s="5">
        <v>211</v>
      </c>
      <c r="Z2389" s="5">
        <v>324.11036280000002</v>
      </c>
      <c r="AA2389" s="5">
        <v>14959.88147</v>
      </c>
      <c r="AB2389" s="5">
        <v>61593</v>
      </c>
      <c r="AC2389" s="6"/>
      <c r="AD2389" s="6"/>
      <c r="AE2389" s="5" t="s">
        <v>1729</v>
      </c>
      <c r="AF2389">
        <v>2095</v>
      </c>
      <c r="AG2389">
        <v>12390</v>
      </c>
      <c r="AH2389">
        <v>23296</v>
      </c>
      <c r="AI2389">
        <v>211</v>
      </c>
      <c r="AJ2389">
        <v>324.11036278832398</v>
      </c>
      <c r="AK2389">
        <v>14959.881469084199</v>
      </c>
      <c r="AL2389">
        <v>599983</v>
      </c>
      <c r="AM2389" s="6"/>
      <c r="AN2389" s="6"/>
    </row>
    <row r="2390" spans="1:40" x14ac:dyDescent="0.2">
      <c r="A2390" s="5" t="s">
        <v>1729</v>
      </c>
      <c r="B2390">
        <v>2953</v>
      </c>
      <c r="C2390">
        <v>11532</v>
      </c>
      <c r="D2390">
        <v>20791</v>
      </c>
      <c r="E2390">
        <v>211</v>
      </c>
      <c r="F2390">
        <v>373.903943886197</v>
      </c>
      <c r="G2390">
        <v>11174.190563246901</v>
      </c>
      <c r="H2390">
        <v>5222</v>
      </c>
      <c r="I2390" s="6"/>
      <c r="J2390" s="6"/>
      <c r="K2390" s="5" t="s">
        <v>1729</v>
      </c>
      <c r="L2390">
        <v>2095</v>
      </c>
      <c r="M2390">
        <v>12390</v>
      </c>
      <c r="N2390">
        <v>23296</v>
      </c>
      <c r="O2390">
        <v>211</v>
      </c>
      <c r="P2390">
        <v>324.11036278832398</v>
      </c>
      <c r="Q2390">
        <v>14959.881469084199</v>
      </c>
      <c r="R2390">
        <v>599995</v>
      </c>
      <c r="S2390" s="6"/>
      <c r="T2390" s="6"/>
      <c r="U2390" s="5" t="s">
        <v>1729</v>
      </c>
      <c r="V2390" s="5">
        <v>2095</v>
      </c>
      <c r="W2390" s="5">
        <v>12390</v>
      </c>
      <c r="X2390" s="5">
        <v>23296</v>
      </c>
      <c r="Y2390" s="5">
        <v>211</v>
      </c>
      <c r="Z2390" s="5">
        <v>324.11036280000002</v>
      </c>
      <c r="AA2390" s="5">
        <v>14959.88147</v>
      </c>
      <c r="AB2390" s="5">
        <v>66102</v>
      </c>
      <c r="AC2390" s="6"/>
      <c r="AD2390" s="6"/>
      <c r="AE2390" s="5" t="s">
        <v>1729</v>
      </c>
      <c r="AF2390">
        <v>2095</v>
      </c>
      <c r="AG2390">
        <v>12390</v>
      </c>
      <c r="AH2390">
        <v>23296</v>
      </c>
      <c r="AI2390">
        <v>211</v>
      </c>
      <c r="AJ2390">
        <v>324.11036278832398</v>
      </c>
      <c r="AK2390">
        <v>14959.881469084199</v>
      </c>
      <c r="AL2390">
        <v>599985</v>
      </c>
      <c r="AM2390" s="6"/>
      <c r="AN2390" s="6"/>
    </row>
    <row r="2391" spans="1:40" x14ac:dyDescent="0.2">
      <c r="A2391" s="5" t="s">
        <v>1729</v>
      </c>
      <c r="B2391">
        <v>2953</v>
      </c>
      <c r="C2391">
        <v>11532</v>
      </c>
      <c r="D2391">
        <v>20791</v>
      </c>
      <c r="E2391">
        <v>211</v>
      </c>
      <c r="F2391">
        <v>373.903943886197</v>
      </c>
      <c r="G2391">
        <v>11174.190563246901</v>
      </c>
      <c r="H2391">
        <v>626</v>
      </c>
      <c r="I2391" s="6"/>
      <c r="J2391" s="6"/>
      <c r="K2391" s="5" t="s">
        <v>1729</v>
      </c>
      <c r="L2391">
        <v>2095</v>
      </c>
      <c r="M2391">
        <v>12390</v>
      </c>
      <c r="N2391">
        <v>23296</v>
      </c>
      <c r="O2391">
        <v>211</v>
      </c>
      <c r="P2391">
        <v>324.11036278832398</v>
      </c>
      <c r="Q2391">
        <v>14959.881469084199</v>
      </c>
      <c r="R2391">
        <v>599995</v>
      </c>
      <c r="S2391" s="6"/>
      <c r="T2391" s="6"/>
      <c r="U2391" s="5" t="s">
        <v>1729</v>
      </c>
      <c r="V2391" s="5">
        <v>2095</v>
      </c>
      <c r="W2391" s="5">
        <v>12390</v>
      </c>
      <c r="X2391" s="5">
        <v>23296</v>
      </c>
      <c r="Y2391" s="5">
        <v>211</v>
      </c>
      <c r="Z2391" s="5">
        <v>324.11036280000002</v>
      </c>
      <c r="AA2391" s="5">
        <v>14959.88147</v>
      </c>
      <c r="AB2391" s="5">
        <v>68390</v>
      </c>
      <c r="AC2391" s="6"/>
      <c r="AD2391" s="6"/>
      <c r="AE2391" s="5" t="s">
        <v>1729</v>
      </c>
      <c r="AF2391">
        <v>2095</v>
      </c>
      <c r="AG2391">
        <v>12390</v>
      </c>
      <c r="AH2391">
        <v>23296</v>
      </c>
      <c r="AI2391">
        <v>211</v>
      </c>
      <c r="AJ2391">
        <v>324.11036278832398</v>
      </c>
      <c r="AK2391">
        <v>14959.881469084199</v>
      </c>
      <c r="AL2391">
        <v>599987</v>
      </c>
      <c r="AM2391" s="6"/>
      <c r="AN2391" s="6"/>
    </row>
    <row r="2392" spans="1:40" x14ac:dyDescent="0.2">
      <c r="A2392" s="5" t="s">
        <v>1730</v>
      </c>
      <c r="B2392">
        <v>6593</v>
      </c>
      <c r="C2392">
        <v>23549</v>
      </c>
      <c r="D2392">
        <v>26096</v>
      </c>
      <c r="E2392">
        <v>211</v>
      </c>
      <c r="F2392">
        <v>359.47744469221101</v>
      </c>
      <c r="G2392">
        <v>8416.8992700370509</v>
      </c>
      <c r="H2392">
        <v>1134</v>
      </c>
      <c r="I2392" s="6">
        <f t="shared" ref="I2392:J2392" si="1666">AVERAGE(G2392:G2401)</f>
        <v>8870.5598528538849</v>
      </c>
      <c r="J2392" s="6">
        <f t="shared" si="1666"/>
        <v>854.9</v>
      </c>
      <c r="K2392" s="5" t="s">
        <v>1730</v>
      </c>
      <c r="L2392">
        <v>8526</v>
      </c>
      <c r="M2392">
        <v>21616</v>
      </c>
      <c r="N2392">
        <v>27673</v>
      </c>
      <c r="O2392">
        <v>212</v>
      </c>
      <c r="P2392">
        <v>295.72686102141699</v>
      </c>
      <c r="Q2392">
        <v>13129.152974966701</v>
      </c>
      <c r="R2392">
        <v>599993</v>
      </c>
      <c r="S2392" s="6">
        <f t="shared" ref="S2392" si="1667">AVERAGE(Q2392:Q2401)</f>
        <v>12971.069885881527</v>
      </c>
      <c r="T2392" s="6">
        <f t="shared" ref="T2392" si="1668">AVERAGE(R2392:R2401)</f>
        <v>599993.69999999995</v>
      </c>
      <c r="U2392" s="5" t="s">
        <v>1730</v>
      </c>
      <c r="V2392" s="5">
        <v>8526</v>
      </c>
      <c r="W2392" s="5">
        <v>21616</v>
      </c>
      <c r="X2392" s="5">
        <v>27673</v>
      </c>
      <c r="Y2392" s="5">
        <v>212</v>
      </c>
      <c r="Z2392" s="5">
        <v>295.72686099999999</v>
      </c>
      <c r="AA2392" s="5">
        <v>13129.152969999999</v>
      </c>
      <c r="AB2392" s="5">
        <v>60831</v>
      </c>
      <c r="AC2392" s="6">
        <f t="shared" ref="AC2392" si="1669">AVERAGE(AA2392:AA2401)</f>
        <v>13129.152969999999</v>
      </c>
      <c r="AD2392" s="6">
        <f t="shared" ref="AD2392" si="1670">AVERAGE(AB2392:AB2401)</f>
        <v>62711.9</v>
      </c>
      <c r="AE2392" s="5" t="s">
        <v>1730</v>
      </c>
      <c r="AF2392">
        <v>8309</v>
      </c>
      <c r="AG2392">
        <v>21833</v>
      </c>
      <c r="AH2392">
        <v>27829</v>
      </c>
      <c r="AI2392">
        <v>212</v>
      </c>
      <c r="AJ2392">
        <v>299.093905828998</v>
      </c>
      <c r="AK2392">
        <v>13119.561711329799</v>
      </c>
      <c r="AL2392">
        <v>599980</v>
      </c>
      <c r="AM2392" s="6">
        <f t="shared" ref="AM2392" si="1671">AVERAGE(AK2392:AK2401)</f>
        <v>13120.520837693486</v>
      </c>
      <c r="AN2392" s="6">
        <f t="shared" ref="AN2392" si="1672">AVERAGE(AL2392:AL2401)</f>
        <v>599984.1</v>
      </c>
    </row>
    <row r="2393" spans="1:40" x14ac:dyDescent="0.2">
      <c r="A2393" s="5" t="s">
        <v>1730</v>
      </c>
      <c r="B2393">
        <v>6593</v>
      </c>
      <c r="C2393">
        <v>23549</v>
      </c>
      <c r="D2393">
        <v>26096</v>
      </c>
      <c r="E2393">
        <v>211</v>
      </c>
      <c r="F2393">
        <v>359.47744469221101</v>
      </c>
      <c r="G2393">
        <v>8416.8992700370509</v>
      </c>
      <c r="H2393">
        <v>166</v>
      </c>
      <c r="I2393" s="6"/>
      <c r="J2393" s="6"/>
      <c r="K2393" s="5" t="s">
        <v>1730</v>
      </c>
      <c r="L2393">
        <v>9009</v>
      </c>
      <c r="M2393">
        <v>21133</v>
      </c>
      <c r="N2393">
        <v>27446</v>
      </c>
      <c r="O2393">
        <v>211</v>
      </c>
      <c r="P2393">
        <v>294.682694221117</v>
      </c>
      <c r="Q2393">
        <v>12953.5050982054</v>
      </c>
      <c r="R2393">
        <v>599992</v>
      </c>
      <c r="S2393" s="6"/>
      <c r="T2393" s="6"/>
      <c r="U2393" s="5" t="s">
        <v>1730</v>
      </c>
      <c r="V2393" s="5">
        <v>8526</v>
      </c>
      <c r="W2393" s="5">
        <v>21616</v>
      </c>
      <c r="X2393" s="5">
        <v>27673</v>
      </c>
      <c r="Y2393" s="5">
        <v>212</v>
      </c>
      <c r="Z2393" s="5">
        <v>295.72686099999999</v>
      </c>
      <c r="AA2393" s="5">
        <v>13129.152969999999</v>
      </c>
      <c r="AB2393" s="5">
        <v>60839</v>
      </c>
      <c r="AC2393" s="6"/>
      <c r="AD2393" s="6"/>
      <c r="AE2393" s="5" t="s">
        <v>1730</v>
      </c>
      <c r="AF2393">
        <v>8309</v>
      </c>
      <c r="AG2393">
        <v>21833</v>
      </c>
      <c r="AH2393">
        <v>27829</v>
      </c>
      <c r="AI2393">
        <v>212</v>
      </c>
      <c r="AJ2393">
        <v>299.093905828998</v>
      </c>
      <c r="AK2393">
        <v>13119.561711329799</v>
      </c>
      <c r="AL2393">
        <v>599980</v>
      </c>
      <c r="AM2393" s="6"/>
      <c r="AN2393" s="6"/>
    </row>
    <row r="2394" spans="1:40" x14ac:dyDescent="0.2">
      <c r="A2394" s="5" t="s">
        <v>1730</v>
      </c>
      <c r="B2394">
        <v>6593</v>
      </c>
      <c r="C2394">
        <v>23549</v>
      </c>
      <c r="D2394">
        <v>26096</v>
      </c>
      <c r="E2394">
        <v>211</v>
      </c>
      <c r="F2394">
        <v>359.47744469221101</v>
      </c>
      <c r="G2394">
        <v>8416.8992700370509</v>
      </c>
      <c r="H2394">
        <v>176</v>
      </c>
      <c r="I2394" s="6"/>
      <c r="J2394" s="6"/>
      <c r="K2394" s="5" t="s">
        <v>1730</v>
      </c>
      <c r="L2394">
        <v>9009</v>
      </c>
      <c r="M2394">
        <v>21133</v>
      </c>
      <c r="N2394">
        <v>27446</v>
      </c>
      <c r="O2394">
        <v>211</v>
      </c>
      <c r="P2394">
        <v>294.682694221117</v>
      </c>
      <c r="Q2394">
        <v>12953.5050982054</v>
      </c>
      <c r="R2394">
        <v>599992</v>
      </c>
      <c r="S2394" s="6"/>
      <c r="T2394" s="6"/>
      <c r="U2394" s="5" t="s">
        <v>1730</v>
      </c>
      <c r="V2394" s="5">
        <v>8526</v>
      </c>
      <c r="W2394" s="5">
        <v>21616</v>
      </c>
      <c r="X2394" s="5">
        <v>27673</v>
      </c>
      <c r="Y2394" s="5">
        <v>212</v>
      </c>
      <c r="Z2394" s="5">
        <v>295.72686099999999</v>
      </c>
      <c r="AA2394" s="5">
        <v>13129.152969999999</v>
      </c>
      <c r="AB2394" s="5">
        <v>61073</v>
      </c>
      <c r="AC2394" s="6"/>
      <c r="AD2394" s="6"/>
      <c r="AE2394" s="5" t="s">
        <v>1730</v>
      </c>
      <c r="AF2394">
        <v>8309</v>
      </c>
      <c r="AG2394">
        <v>21833</v>
      </c>
      <c r="AH2394">
        <v>27829</v>
      </c>
      <c r="AI2394">
        <v>212</v>
      </c>
      <c r="AJ2394">
        <v>299.093905828998</v>
      </c>
      <c r="AK2394">
        <v>13119.561711329799</v>
      </c>
      <c r="AL2394">
        <v>599980</v>
      </c>
      <c r="AM2394" s="6"/>
      <c r="AN2394" s="6"/>
    </row>
    <row r="2395" spans="1:40" x14ac:dyDescent="0.2">
      <c r="A2395" s="5" t="s">
        <v>1730</v>
      </c>
      <c r="B2395">
        <v>6593</v>
      </c>
      <c r="C2395">
        <v>23549</v>
      </c>
      <c r="D2395">
        <v>26096</v>
      </c>
      <c r="E2395">
        <v>211</v>
      </c>
      <c r="F2395">
        <v>359.47744469221101</v>
      </c>
      <c r="G2395">
        <v>8416.8992700370509</v>
      </c>
      <c r="H2395">
        <v>187</v>
      </c>
      <c r="I2395" s="6"/>
      <c r="J2395" s="6"/>
      <c r="K2395" s="5" t="s">
        <v>1730</v>
      </c>
      <c r="L2395">
        <v>9009</v>
      </c>
      <c r="M2395">
        <v>21133</v>
      </c>
      <c r="N2395">
        <v>27446</v>
      </c>
      <c r="O2395">
        <v>211</v>
      </c>
      <c r="P2395">
        <v>294.682694221117</v>
      </c>
      <c r="Q2395">
        <v>12953.5050982054</v>
      </c>
      <c r="R2395">
        <v>599993</v>
      </c>
      <c r="S2395" s="6"/>
      <c r="T2395" s="6"/>
      <c r="U2395" s="5" t="s">
        <v>1730</v>
      </c>
      <c r="V2395" s="5">
        <v>8526</v>
      </c>
      <c r="W2395" s="5">
        <v>21616</v>
      </c>
      <c r="X2395" s="5">
        <v>27673</v>
      </c>
      <c r="Y2395" s="5">
        <v>212</v>
      </c>
      <c r="Z2395" s="5">
        <v>295.72686099999999</v>
      </c>
      <c r="AA2395" s="5">
        <v>13129.152969999999</v>
      </c>
      <c r="AB2395" s="5">
        <v>61112</v>
      </c>
      <c r="AC2395" s="6"/>
      <c r="AD2395" s="6"/>
      <c r="AE2395" s="5" t="s">
        <v>1730</v>
      </c>
      <c r="AF2395">
        <v>8309</v>
      </c>
      <c r="AG2395">
        <v>21833</v>
      </c>
      <c r="AH2395">
        <v>27829</v>
      </c>
      <c r="AI2395">
        <v>212</v>
      </c>
      <c r="AJ2395">
        <v>299.093905828998</v>
      </c>
      <c r="AK2395">
        <v>13119.561711329799</v>
      </c>
      <c r="AL2395">
        <v>599981</v>
      </c>
      <c r="AM2395" s="6"/>
      <c r="AN2395" s="6"/>
    </row>
    <row r="2396" spans="1:40" x14ac:dyDescent="0.2">
      <c r="A2396" s="5" t="s">
        <v>1730</v>
      </c>
      <c r="B2396">
        <v>6593</v>
      </c>
      <c r="C2396">
        <v>23549</v>
      </c>
      <c r="D2396">
        <v>26096</v>
      </c>
      <c r="E2396">
        <v>211</v>
      </c>
      <c r="F2396">
        <v>359.47744469221101</v>
      </c>
      <c r="G2396">
        <v>8416.8992700370509</v>
      </c>
      <c r="H2396">
        <v>191</v>
      </c>
      <c r="I2396" s="6"/>
      <c r="J2396" s="6"/>
      <c r="K2396" s="5" t="s">
        <v>1730</v>
      </c>
      <c r="L2396">
        <v>9009</v>
      </c>
      <c r="M2396">
        <v>21133</v>
      </c>
      <c r="N2396">
        <v>27446</v>
      </c>
      <c r="O2396">
        <v>211</v>
      </c>
      <c r="P2396">
        <v>294.682694221117</v>
      </c>
      <c r="Q2396">
        <v>12953.5050982054</v>
      </c>
      <c r="R2396">
        <v>599993</v>
      </c>
      <c r="S2396" s="6"/>
      <c r="T2396" s="6"/>
      <c r="U2396" s="5" t="s">
        <v>1730</v>
      </c>
      <c r="V2396" s="5">
        <v>8526</v>
      </c>
      <c r="W2396" s="5">
        <v>21616</v>
      </c>
      <c r="X2396" s="5">
        <v>27673</v>
      </c>
      <c r="Y2396" s="5">
        <v>212</v>
      </c>
      <c r="Z2396" s="5">
        <v>295.72686099999999</v>
      </c>
      <c r="AA2396" s="5">
        <v>13129.152969999999</v>
      </c>
      <c r="AB2396" s="5">
        <v>61221</v>
      </c>
      <c r="AC2396" s="6"/>
      <c r="AD2396" s="6"/>
      <c r="AE2396" s="5" t="s">
        <v>1730</v>
      </c>
      <c r="AF2396">
        <v>8309</v>
      </c>
      <c r="AG2396">
        <v>21833</v>
      </c>
      <c r="AH2396">
        <v>27829</v>
      </c>
      <c r="AI2396">
        <v>212</v>
      </c>
      <c r="AJ2396">
        <v>299.093905828998</v>
      </c>
      <c r="AK2396">
        <v>13119.561711329799</v>
      </c>
      <c r="AL2396">
        <v>599982</v>
      </c>
      <c r="AM2396" s="6"/>
      <c r="AN2396" s="6"/>
    </row>
    <row r="2397" spans="1:40" x14ac:dyDescent="0.2">
      <c r="A2397" s="5" t="s">
        <v>1730</v>
      </c>
      <c r="B2397">
        <v>6593</v>
      </c>
      <c r="C2397">
        <v>23549</v>
      </c>
      <c r="D2397">
        <v>26096</v>
      </c>
      <c r="E2397">
        <v>211</v>
      </c>
      <c r="F2397">
        <v>359.47744469221101</v>
      </c>
      <c r="G2397">
        <v>8416.8992700370509</v>
      </c>
      <c r="H2397">
        <v>191</v>
      </c>
      <c r="I2397" s="6"/>
      <c r="J2397" s="6"/>
      <c r="K2397" s="5" t="s">
        <v>1730</v>
      </c>
      <c r="L2397">
        <v>9009</v>
      </c>
      <c r="M2397">
        <v>21133</v>
      </c>
      <c r="N2397">
        <v>27446</v>
      </c>
      <c r="O2397">
        <v>211</v>
      </c>
      <c r="P2397">
        <v>294.682694221117</v>
      </c>
      <c r="Q2397">
        <v>12953.5050982054</v>
      </c>
      <c r="R2397">
        <v>599994</v>
      </c>
      <c r="S2397" s="6"/>
      <c r="T2397" s="6"/>
      <c r="U2397" s="5" t="s">
        <v>1730</v>
      </c>
      <c r="V2397" s="5">
        <v>8526</v>
      </c>
      <c r="W2397" s="5">
        <v>21616</v>
      </c>
      <c r="X2397" s="5">
        <v>27673</v>
      </c>
      <c r="Y2397" s="5">
        <v>212</v>
      </c>
      <c r="Z2397" s="5">
        <v>295.72686099999999</v>
      </c>
      <c r="AA2397" s="5">
        <v>13129.152969999999</v>
      </c>
      <c r="AB2397" s="5">
        <v>61328</v>
      </c>
      <c r="AC2397" s="6"/>
      <c r="AD2397" s="6"/>
      <c r="AE2397" s="5" t="s">
        <v>1730</v>
      </c>
      <c r="AF2397">
        <v>8309</v>
      </c>
      <c r="AG2397">
        <v>21833</v>
      </c>
      <c r="AH2397">
        <v>27829</v>
      </c>
      <c r="AI2397">
        <v>212</v>
      </c>
      <c r="AJ2397">
        <v>299.093905828998</v>
      </c>
      <c r="AK2397">
        <v>13119.561711329799</v>
      </c>
      <c r="AL2397">
        <v>599983</v>
      </c>
      <c r="AM2397" s="6"/>
      <c r="AN2397" s="6"/>
    </row>
    <row r="2398" spans="1:40" x14ac:dyDescent="0.2">
      <c r="A2398" s="5" t="s">
        <v>1730</v>
      </c>
      <c r="B2398">
        <v>6593</v>
      </c>
      <c r="C2398">
        <v>23549</v>
      </c>
      <c r="D2398">
        <v>26096</v>
      </c>
      <c r="E2398">
        <v>211</v>
      </c>
      <c r="F2398">
        <v>359.47744469221101</v>
      </c>
      <c r="G2398">
        <v>8416.8992700370509</v>
      </c>
      <c r="H2398">
        <v>193</v>
      </c>
      <c r="I2398" s="6"/>
      <c r="J2398" s="6"/>
      <c r="K2398" s="5" t="s">
        <v>1730</v>
      </c>
      <c r="L2398">
        <v>9009</v>
      </c>
      <c r="M2398">
        <v>21133</v>
      </c>
      <c r="N2398">
        <v>27446</v>
      </c>
      <c r="O2398">
        <v>211</v>
      </c>
      <c r="P2398">
        <v>294.682694221117</v>
      </c>
      <c r="Q2398">
        <v>12953.5050982054</v>
      </c>
      <c r="R2398">
        <v>599994</v>
      </c>
      <c r="S2398" s="6"/>
      <c r="T2398" s="6"/>
      <c r="U2398" s="5" t="s">
        <v>1730</v>
      </c>
      <c r="V2398" s="5">
        <v>8526</v>
      </c>
      <c r="W2398" s="5">
        <v>21616</v>
      </c>
      <c r="X2398" s="5">
        <v>27673</v>
      </c>
      <c r="Y2398" s="5">
        <v>212</v>
      </c>
      <c r="Z2398" s="5">
        <v>295.72686099999999</v>
      </c>
      <c r="AA2398" s="5">
        <v>13129.152969999999</v>
      </c>
      <c r="AB2398" s="5">
        <v>61333</v>
      </c>
      <c r="AC2398" s="6"/>
      <c r="AD2398" s="6"/>
      <c r="AE2398" s="5" t="s">
        <v>1730</v>
      </c>
      <c r="AF2398">
        <v>8309</v>
      </c>
      <c r="AG2398">
        <v>21833</v>
      </c>
      <c r="AH2398">
        <v>27829</v>
      </c>
      <c r="AI2398">
        <v>212</v>
      </c>
      <c r="AJ2398">
        <v>299.093905828998</v>
      </c>
      <c r="AK2398">
        <v>13119.561711329799</v>
      </c>
      <c r="AL2398">
        <v>599983</v>
      </c>
      <c r="AM2398" s="6"/>
      <c r="AN2398" s="6"/>
    </row>
    <row r="2399" spans="1:40" x14ac:dyDescent="0.2">
      <c r="A2399" s="5" t="s">
        <v>1730</v>
      </c>
      <c r="B2399">
        <v>6593</v>
      </c>
      <c r="C2399">
        <v>23549</v>
      </c>
      <c r="D2399">
        <v>26096</v>
      </c>
      <c r="E2399">
        <v>211</v>
      </c>
      <c r="F2399">
        <v>359.47744469221101</v>
      </c>
      <c r="G2399">
        <v>8416.8992700370509</v>
      </c>
      <c r="H2399">
        <v>2626</v>
      </c>
      <c r="I2399" s="6"/>
      <c r="J2399" s="6"/>
      <c r="K2399" s="5" t="s">
        <v>1730</v>
      </c>
      <c r="L2399">
        <v>9009</v>
      </c>
      <c r="M2399">
        <v>21133</v>
      </c>
      <c r="N2399">
        <v>27446</v>
      </c>
      <c r="O2399">
        <v>211</v>
      </c>
      <c r="P2399">
        <v>294.682694221117</v>
      </c>
      <c r="Q2399">
        <v>12953.5050982054</v>
      </c>
      <c r="R2399">
        <v>599994</v>
      </c>
      <c r="S2399" s="6"/>
      <c r="T2399" s="6"/>
      <c r="U2399" s="5" t="s">
        <v>1730</v>
      </c>
      <c r="V2399" s="5">
        <v>8526</v>
      </c>
      <c r="W2399" s="5">
        <v>21616</v>
      </c>
      <c r="X2399" s="5">
        <v>27673</v>
      </c>
      <c r="Y2399" s="5">
        <v>212</v>
      </c>
      <c r="Z2399" s="5">
        <v>295.72686099999999</v>
      </c>
      <c r="AA2399" s="5">
        <v>13129.152969999999</v>
      </c>
      <c r="AB2399" s="5">
        <v>61856</v>
      </c>
      <c r="AC2399" s="6"/>
      <c r="AD2399" s="6"/>
      <c r="AE2399" s="5" t="s">
        <v>1730</v>
      </c>
      <c r="AF2399">
        <v>8309</v>
      </c>
      <c r="AG2399">
        <v>21833</v>
      </c>
      <c r="AH2399">
        <v>27829</v>
      </c>
      <c r="AI2399">
        <v>212</v>
      </c>
      <c r="AJ2399">
        <v>299.093905828998</v>
      </c>
      <c r="AK2399">
        <v>13119.561711329799</v>
      </c>
      <c r="AL2399">
        <v>599989</v>
      </c>
      <c r="AM2399" s="6"/>
      <c r="AN2399" s="6"/>
    </row>
    <row r="2400" spans="1:40" x14ac:dyDescent="0.2">
      <c r="A2400" s="5" t="s">
        <v>1730</v>
      </c>
      <c r="B2400">
        <v>6593</v>
      </c>
      <c r="C2400">
        <v>23549</v>
      </c>
      <c r="D2400">
        <v>26096</v>
      </c>
      <c r="E2400">
        <v>211</v>
      </c>
      <c r="F2400">
        <v>359.47744469221101</v>
      </c>
      <c r="G2400">
        <v>8416.8992700370509</v>
      </c>
      <c r="H2400">
        <v>273</v>
      </c>
      <c r="I2400" s="6"/>
      <c r="J2400" s="6"/>
      <c r="K2400" s="5" t="s">
        <v>1730</v>
      </c>
      <c r="L2400">
        <v>9009</v>
      </c>
      <c r="M2400">
        <v>21133</v>
      </c>
      <c r="N2400">
        <v>27446</v>
      </c>
      <c r="O2400">
        <v>211</v>
      </c>
      <c r="P2400">
        <v>294.682694221117</v>
      </c>
      <c r="Q2400">
        <v>12953.5050982054</v>
      </c>
      <c r="R2400">
        <v>599995</v>
      </c>
      <c r="S2400" s="6"/>
      <c r="T2400" s="6"/>
      <c r="U2400" s="5" t="s">
        <v>1730</v>
      </c>
      <c r="V2400" s="5">
        <v>8526</v>
      </c>
      <c r="W2400" s="5">
        <v>21616</v>
      </c>
      <c r="X2400" s="5">
        <v>27673</v>
      </c>
      <c r="Y2400" s="5">
        <v>212</v>
      </c>
      <c r="Z2400" s="5">
        <v>295.72686099999999</v>
      </c>
      <c r="AA2400" s="5">
        <v>13129.152969999999</v>
      </c>
      <c r="AB2400" s="5">
        <v>68332</v>
      </c>
      <c r="AC2400" s="6"/>
      <c r="AD2400" s="6"/>
      <c r="AE2400" s="5" t="s">
        <v>1730</v>
      </c>
      <c r="AF2400">
        <v>8309</v>
      </c>
      <c r="AG2400">
        <v>21833</v>
      </c>
      <c r="AH2400">
        <v>27829</v>
      </c>
      <c r="AI2400">
        <v>212</v>
      </c>
      <c r="AJ2400">
        <v>299.093905828998</v>
      </c>
      <c r="AK2400">
        <v>13119.561711329799</v>
      </c>
      <c r="AL2400">
        <v>600001</v>
      </c>
      <c r="AM2400" s="6"/>
      <c r="AN2400" s="6"/>
    </row>
    <row r="2401" spans="1:40" x14ac:dyDescent="0.2">
      <c r="A2401" s="5" t="s">
        <v>1730</v>
      </c>
      <c r="B2401">
        <v>9009</v>
      </c>
      <c r="C2401">
        <v>21133</v>
      </c>
      <c r="D2401">
        <v>27446</v>
      </c>
      <c r="E2401">
        <v>211</v>
      </c>
      <c r="F2401">
        <v>294.682694221117</v>
      </c>
      <c r="G2401">
        <v>12953.5050982054</v>
      </c>
      <c r="H2401">
        <v>3412</v>
      </c>
      <c r="I2401" s="6"/>
      <c r="J2401" s="6"/>
      <c r="K2401" s="5" t="s">
        <v>1730</v>
      </c>
      <c r="L2401">
        <v>9009</v>
      </c>
      <c r="M2401">
        <v>21133</v>
      </c>
      <c r="N2401">
        <v>27446</v>
      </c>
      <c r="O2401">
        <v>211</v>
      </c>
      <c r="P2401">
        <v>294.682694221117</v>
      </c>
      <c r="Q2401">
        <v>12953.5050982054</v>
      </c>
      <c r="R2401">
        <v>599997</v>
      </c>
      <c r="S2401" s="6"/>
      <c r="T2401" s="6"/>
      <c r="U2401" s="5" t="s">
        <v>1730</v>
      </c>
      <c r="V2401" s="5">
        <v>8526</v>
      </c>
      <c r="W2401" s="5">
        <v>21616</v>
      </c>
      <c r="X2401" s="5">
        <v>27673</v>
      </c>
      <c r="Y2401" s="5">
        <v>212</v>
      </c>
      <c r="Z2401" s="5">
        <v>295.72686099999999</v>
      </c>
      <c r="AA2401" s="5">
        <v>13129.152969999999</v>
      </c>
      <c r="AB2401" s="5">
        <v>69194</v>
      </c>
      <c r="AC2401" s="6"/>
      <c r="AD2401" s="6"/>
      <c r="AE2401" s="5" t="s">
        <v>1730</v>
      </c>
      <c r="AF2401">
        <v>8526</v>
      </c>
      <c r="AG2401">
        <v>21616</v>
      </c>
      <c r="AH2401">
        <v>27673</v>
      </c>
      <c r="AI2401">
        <v>212</v>
      </c>
      <c r="AJ2401">
        <v>295.72686102141699</v>
      </c>
      <c r="AK2401">
        <v>13129.152974966701</v>
      </c>
      <c r="AL2401">
        <v>599982</v>
      </c>
      <c r="AM2401" s="6"/>
      <c r="AN2401" s="6"/>
    </row>
    <row r="2402" spans="1:40" x14ac:dyDescent="0.2">
      <c r="A2402" s="5" t="s">
        <v>1725</v>
      </c>
      <c r="B2402">
        <v>45401</v>
      </c>
      <c r="C2402">
        <v>500320</v>
      </c>
      <c r="D2402">
        <v>4894</v>
      </c>
      <c r="E2402">
        <v>211</v>
      </c>
      <c r="F2402">
        <v>300.64898934330802</v>
      </c>
      <c r="G2402">
        <v>3577.1574266763</v>
      </c>
      <c r="H2402">
        <v>199</v>
      </c>
      <c r="I2402" s="6">
        <f t="shared" ref="I2402:J2402" si="1673">AVERAGE(G2402:G2411)</f>
        <v>848.01178351624583</v>
      </c>
      <c r="J2402" s="6">
        <f t="shared" si="1673"/>
        <v>900.5</v>
      </c>
      <c r="K2402" s="5" t="s">
        <v>1725</v>
      </c>
      <c r="L2402">
        <v>45401</v>
      </c>
      <c r="M2402">
        <v>500320</v>
      </c>
      <c r="N2402">
        <v>4894</v>
      </c>
      <c r="O2402">
        <v>211</v>
      </c>
      <c r="P2402">
        <v>300.64898934330802</v>
      </c>
      <c r="Q2402">
        <v>3577.1574266763</v>
      </c>
      <c r="R2402">
        <v>598033</v>
      </c>
      <c r="S2402" s="6">
        <f t="shared" ref="S2402" si="1674">AVERAGE(Q2402:Q2411)</f>
        <v>3577.1574266762991</v>
      </c>
      <c r="T2402" s="6">
        <f t="shared" ref="T2402" si="1675">AVERAGE(R2402:R2411)</f>
        <v>599799.4</v>
      </c>
      <c r="U2402" s="5" t="s">
        <v>1725</v>
      </c>
      <c r="V2402" s="5">
        <v>45401</v>
      </c>
      <c r="W2402" s="5">
        <v>500320</v>
      </c>
      <c r="X2402" s="5">
        <v>4894</v>
      </c>
      <c r="Y2402" s="5">
        <v>211</v>
      </c>
      <c r="Z2402" s="5">
        <v>300.64898929999998</v>
      </c>
      <c r="AA2402" s="5">
        <v>3577.1574270000001</v>
      </c>
      <c r="AB2402" s="5">
        <v>60470</v>
      </c>
      <c r="AC2402" s="6">
        <f t="shared" ref="AC2402" si="1676">AVERAGE(AA2402:AA2411)</f>
        <v>3577.1574269999992</v>
      </c>
      <c r="AD2402" s="6">
        <f t="shared" ref="AD2402" si="1677">AVERAGE(AB2402:AB2411)</f>
        <v>61995.6</v>
      </c>
      <c r="AE2402" s="5" t="s">
        <v>1725</v>
      </c>
      <c r="AF2402">
        <v>45401</v>
      </c>
      <c r="AG2402">
        <v>500320</v>
      </c>
      <c r="AH2402">
        <v>4894</v>
      </c>
      <c r="AI2402">
        <v>211</v>
      </c>
      <c r="AJ2402">
        <v>300.64898934330802</v>
      </c>
      <c r="AK2402">
        <v>3577.1574266763</v>
      </c>
      <c r="AL2402">
        <v>599980</v>
      </c>
      <c r="AM2402" s="6">
        <f t="shared" ref="AM2402" si="1678">AVERAGE(AK2402:AK2411)</f>
        <v>3577.1574266762991</v>
      </c>
      <c r="AN2402" s="6">
        <f t="shared" ref="AN2402" si="1679">AVERAGE(AL2402:AL2411)</f>
        <v>599981.9</v>
      </c>
    </row>
    <row r="2403" spans="1:40" x14ac:dyDescent="0.2">
      <c r="A2403" s="5" t="s">
        <v>1725</v>
      </c>
      <c r="B2403">
        <v>45492</v>
      </c>
      <c r="C2403">
        <v>500229</v>
      </c>
      <c r="D2403">
        <v>2142</v>
      </c>
      <c r="E2403">
        <v>211</v>
      </c>
      <c r="F2403">
        <v>364.663612164227</v>
      </c>
      <c r="G2403">
        <v>544.77337872068404</v>
      </c>
      <c r="H2403">
        <v>151</v>
      </c>
      <c r="I2403" s="6"/>
      <c r="J2403" s="6"/>
      <c r="K2403" s="5" t="s">
        <v>1725</v>
      </c>
      <c r="L2403">
        <v>45401</v>
      </c>
      <c r="M2403">
        <v>500320</v>
      </c>
      <c r="N2403">
        <v>4894</v>
      </c>
      <c r="O2403">
        <v>211</v>
      </c>
      <c r="P2403">
        <v>300.64898934330802</v>
      </c>
      <c r="Q2403">
        <v>3577.1574266763</v>
      </c>
      <c r="R2403">
        <v>599994</v>
      </c>
      <c r="S2403" s="6"/>
      <c r="T2403" s="6"/>
      <c r="U2403" s="5" t="s">
        <v>1725</v>
      </c>
      <c r="V2403" s="5">
        <v>45401</v>
      </c>
      <c r="W2403" s="5">
        <v>500320</v>
      </c>
      <c r="X2403" s="5">
        <v>4894</v>
      </c>
      <c r="Y2403" s="5">
        <v>211</v>
      </c>
      <c r="Z2403" s="5">
        <v>300.64898929999998</v>
      </c>
      <c r="AA2403" s="5">
        <v>3577.1574270000001</v>
      </c>
      <c r="AB2403" s="5">
        <v>60524</v>
      </c>
      <c r="AC2403" s="6"/>
      <c r="AD2403" s="6"/>
      <c r="AE2403" s="5" t="s">
        <v>1725</v>
      </c>
      <c r="AF2403">
        <v>45401</v>
      </c>
      <c r="AG2403">
        <v>500320</v>
      </c>
      <c r="AH2403">
        <v>4894</v>
      </c>
      <c r="AI2403">
        <v>211</v>
      </c>
      <c r="AJ2403">
        <v>300.64898934330802</v>
      </c>
      <c r="AK2403">
        <v>3577.1574266763</v>
      </c>
      <c r="AL2403">
        <v>599980</v>
      </c>
      <c r="AM2403" s="6"/>
      <c r="AN2403" s="6"/>
    </row>
    <row r="2404" spans="1:40" x14ac:dyDescent="0.2">
      <c r="A2404" s="5" t="s">
        <v>1725</v>
      </c>
      <c r="B2404">
        <v>45492</v>
      </c>
      <c r="C2404">
        <v>500229</v>
      </c>
      <c r="D2404">
        <v>2142</v>
      </c>
      <c r="E2404">
        <v>211</v>
      </c>
      <c r="F2404">
        <v>364.663612164227</v>
      </c>
      <c r="G2404">
        <v>544.77337872068404</v>
      </c>
      <c r="H2404">
        <v>164</v>
      </c>
      <c r="I2404" s="6"/>
      <c r="J2404" s="6"/>
      <c r="K2404" s="5" t="s">
        <v>1725</v>
      </c>
      <c r="L2404">
        <v>45401</v>
      </c>
      <c r="M2404">
        <v>500320</v>
      </c>
      <c r="N2404">
        <v>4894</v>
      </c>
      <c r="O2404">
        <v>211</v>
      </c>
      <c r="P2404">
        <v>300.64898934330802</v>
      </c>
      <c r="Q2404">
        <v>3577.1574266763</v>
      </c>
      <c r="R2404">
        <v>599994</v>
      </c>
      <c r="S2404" s="6"/>
      <c r="T2404" s="6"/>
      <c r="U2404" s="5" t="s">
        <v>1725</v>
      </c>
      <c r="V2404" s="5">
        <v>45401</v>
      </c>
      <c r="W2404" s="5">
        <v>500320</v>
      </c>
      <c r="X2404" s="5">
        <v>4894</v>
      </c>
      <c r="Y2404" s="5">
        <v>211</v>
      </c>
      <c r="Z2404" s="5">
        <v>300.64898929999998</v>
      </c>
      <c r="AA2404" s="5">
        <v>3577.1574270000001</v>
      </c>
      <c r="AB2404" s="5">
        <v>60679</v>
      </c>
      <c r="AC2404" s="6"/>
      <c r="AD2404" s="6"/>
      <c r="AE2404" s="5" t="s">
        <v>1725</v>
      </c>
      <c r="AF2404">
        <v>45401</v>
      </c>
      <c r="AG2404">
        <v>500320</v>
      </c>
      <c r="AH2404">
        <v>4894</v>
      </c>
      <c r="AI2404">
        <v>211</v>
      </c>
      <c r="AJ2404">
        <v>300.64898934330802</v>
      </c>
      <c r="AK2404">
        <v>3577.1574266763</v>
      </c>
      <c r="AL2404">
        <v>599980</v>
      </c>
      <c r="AM2404" s="6"/>
      <c r="AN2404" s="6"/>
    </row>
    <row r="2405" spans="1:40" x14ac:dyDescent="0.2">
      <c r="A2405" s="5" t="s">
        <v>1725</v>
      </c>
      <c r="B2405">
        <v>45492</v>
      </c>
      <c r="C2405">
        <v>500229</v>
      </c>
      <c r="D2405">
        <v>2142</v>
      </c>
      <c r="E2405">
        <v>211</v>
      </c>
      <c r="F2405">
        <v>364.663612164227</v>
      </c>
      <c r="G2405">
        <v>544.77337872068404</v>
      </c>
      <c r="H2405">
        <v>166</v>
      </c>
      <c r="I2405" s="6"/>
      <c r="J2405" s="6"/>
      <c r="K2405" s="5" t="s">
        <v>1725</v>
      </c>
      <c r="L2405">
        <v>45401</v>
      </c>
      <c r="M2405">
        <v>500320</v>
      </c>
      <c r="N2405">
        <v>4894</v>
      </c>
      <c r="O2405">
        <v>211</v>
      </c>
      <c r="P2405">
        <v>300.64898934330802</v>
      </c>
      <c r="Q2405">
        <v>3577.1574266763</v>
      </c>
      <c r="R2405">
        <v>599994</v>
      </c>
      <c r="S2405" s="6"/>
      <c r="T2405" s="6"/>
      <c r="U2405" s="5" t="s">
        <v>1725</v>
      </c>
      <c r="V2405" s="5">
        <v>45401</v>
      </c>
      <c r="W2405" s="5">
        <v>500320</v>
      </c>
      <c r="X2405" s="5">
        <v>4894</v>
      </c>
      <c r="Y2405" s="5">
        <v>211</v>
      </c>
      <c r="Z2405" s="5">
        <v>300.64898929999998</v>
      </c>
      <c r="AA2405" s="5">
        <v>3577.1574270000001</v>
      </c>
      <c r="AB2405" s="5">
        <v>60682</v>
      </c>
      <c r="AC2405" s="6"/>
      <c r="AD2405" s="6"/>
      <c r="AE2405" s="5" t="s">
        <v>1725</v>
      </c>
      <c r="AF2405">
        <v>45401</v>
      </c>
      <c r="AG2405">
        <v>500320</v>
      </c>
      <c r="AH2405">
        <v>4894</v>
      </c>
      <c r="AI2405">
        <v>211</v>
      </c>
      <c r="AJ2405">
        <v>300.64898934330802</v>
      </c>
      <c r="AK2405">
        <v>3577.1574266763</v>
      </c>
      <c r="AL2405">
        <v>599981</v>
      </c>
      <c r="AM2405" s="6"/>
      <c r="AN2405" s="6"/>
    </row>
    <row r="2406" spans="1:40" x14ac:dyDescent="0.2">
      <c r="A2406" s="5" t="s">
        <v>1725</v>
      </c>
      <c r="B2406">
        <v>45492</v>
      </c>
      <c r="C2406">
        <v>500229</v>
      </c>
      <c r="D2406">
        <v>2142</v>
      </c>
      <c r="E2406">
        <v>211</v>
      </c>
      <c r="F2406">
        <v>364.663612164227</v>
      </c>
      <c r="G2406">
        <v>544.77337872068404</v>
      </c>
      <c r="H2406">
        <v>166</v>
      </c>
      <c r="I2406" s="6"/>
      <c r="J2406" s="6"/>
      <c r="K2406" s="5" t="s">
        <v>1725</v>
      </c>
      <c r="L2406">
        <v>45401</v>
      </c>
      <c r="M2406">
        <v>500320</v>
      </c>
      <c r="N2406">
        <v>4894</v>
      </c>
      <c r="O2406">
        <v>211</v>
      </c>
      <c r="P2406">
        <v>300.64898934330802</v>
      </c>
      <c r="Q2406">
        <v>3577.1574266763</v>
      </c>
      <c r="R2406">
        <v>599995</v>
      </c>
      <c r="S2406" s="6"/>
      <c r="T2406" s="6"/>
      <c r="U2406" s="5" t="s">
        <v>1725</v>
      </c>
      <c r="V2406" s="5">
        <v>45401</v>
      </c>
      <c r="W2406" s="5">
        <v>500320</v>
      </c>
      <c r="X2406" s="5">
        <v>4894</v>
      </c>
      <c r="Y2406" s="5">
        <v>211</v>
      </c>
      <c r="Z2406" s="5">
        <v>300.64898929999998</v>
      </c>
      <c r="AA2406" s="5">
        <v>3577.1574270000001</v>
      </c>
      <c r="AB2406" s="5">
        <v>60721</v>
      </c>
      <c r="AC2406" s="6"/>
      <c r="AD2406" s="6"/>
      <c r="AE2406" s="5" t="s">
        <v>1725</v>
      </c>
      <c r="AF2406">
        <v>45401</v>
      </c>
      <c r="AG2406">
        <v>500320</v>
      </c>
      <c r="AH2406">
        <v>4894</v>
      </c>
      <c r="AI2406">
        <v>211</v>
      </c>
      <c r="AJ2406">
        <v>300.64898934330802</v>
      </c>
      <c r="AK2406">
        <v>3577.1574266763</v>
      </c>
      <c r="AL2406">
        <v>599981</v>
      </c>
      <c r="AM2406" s="6"/>
      <c r="AN2406" s="6"/>
    </row>
    <row r="2407" spans="1:40" x14ac:dyDescent="0.2">
      <c r="A2407" s="5" t="s">
        <v>1725</v>
      </c>
      <c r="B2407">
        <v>45492</v>
      </c>
      <c r="C2407">
        <v>500229</v>
      </c>
      <c r="D2407">
        <v>2142</v>
      </c>
      <c r="E2407">
        <v>211</v>
      </c>
      <c r="F2407">
        <v>364.663612164227</v>
      </c>
      <c r="G2407">
        <v>544.77337872068404</v>
      </c>
      <c r="H2407">
        <v>197</v>
      </c>
      <c r="I2407" s="6"/>
      <c r="J2407" s="6"/>
      <c r="K2407" s="5" t="s">
        <v>1725</v>
      </c>
      <c r="L2407">
        <v>45401</v>
      </c>
      <c r="M2407">
        <v>500320</v>
      </c>
      <c r="N2407">
        <v>4894</v>
      </c>
      <c r="O2407">
        <v>211</v>
      </c>
      <c r="P2407">
        <v>300.64898934330802</v>
      </c>
      <c r="Q2407">
        <v>3577.1574266763</v>
      </c>
      <c r="R2407">
        <v>599996</v>
      </c>
      <c r="S2407" s="6"/>
      <c r="T2407" s="6"/>
      <c r="U2407" s="5" t="s">
        <v>1725</v>
      </c>
      <c r="V2407" s="5">
        <v>45401</v>
      </c>
      <c r="W2407" s="5">
        <v>500320</v>
      </c>
      <c r="X2407" s="5">
        <v>4894</v>
      </c>
      <c r="Y2407" s="5">
        <v>211</v>
      </c>
      <c r="Z2407" s="5">
        <v>300.64898929999998</v>
      </c>
      <c r="AA2407" s="5">
        <v>3577.1574270000001</v>
      </c>
      <c r="AB2407" s="5">
        <v>60786</v>
      </c>
      <c r="AC2407" s="6"/>
      <c r="AD2407" s="6"/>
      <c r="AE2407" s="5" t="s">
        <v>1725</v>
      </c>
      <c r="AF2407">
        <v>45401</v>
      </c>
      <c r="AG2407">
        <v>500320</v>
      </c>
      <c r="AH2407">
        <v>4894</v>
      </c>
      <c r="AI2407">
        <v>211</v>
      </c>
      <c r="AJ2407">
        <v>300.64898934330802</v>
      </c>
      <c r="AK2407">
        <v>3577.1574266763</v>
      </c>
      <c r="AL2407">
        <v>599982</v>
      </c>
      <c r="AM2407" s="6"/>
      <c r="AN2407" s="6"/>
    </row>
    <row r="2408" spans="1:40" x14ac:dyDescent="0.2">
      <c r="A2408" s="5" t="s">
        <v>1725</v>
      </c>
      <c r="B2408">
        <v>45492</v>
      </c>
      <c r="C2408">
        <v>500229</v>
      </c>
      <c r="D2408">
        <v>2142</v>
      </c>
      <c r="E2408">
        <v>211</v>
      </c>
      <c r="F2408">
        <v>364.663612164227</v>
      </c>
      <c r="G2408">
        <v>544.77337872068404</v>
      </c>
      <c r="H2408">
        <v>201</v>
      </c>
      <c r="I2408" s="6"/>
      <c r="J2408" s="6"/>
      <c r="K2408" s="5" t="s">
        <v>1725</v>
      </c>
      <c r="L2408">
        <v>45401</v>
      </c>
      <c r="M2408">
        <v>500320</v>
      </c>
      <c r="N2408">
        <v>4894</v>
      </c>
      <c r="O2408">
        <v>211</v>
      </c>
      <c r="P2408">
        <v>300.64898934330802</v>
      </c>
      <c r="Q2408">
        <v>3577.1574266763</v>
      </c>
      <c r="R2408">
        <v>599996</v>
      </c>
      <c r="S2408" s="6"/>
      <c r="T2408" s="6"/>
      <c r="U2408" s="5" t="s">
        <v>1725</v>
      </c>
      <c r="V2408" s="5">
        <v>45401</v>
      </c>
      <c r="W2408" s="5">
        <v>500320</v>
      </c>
      <c r="X2408" s="5">
        <v>4894</v>
      </c>
      <c r="Y2408" s="5">
        <v>211</v>
      </c>
      <c r="Z2408" s="5">
        <v>300.64898929999998</v>
      </c>
      <c r="AA2408" s="5">
        <v>3577.1574270000001</v>
      </c>
      <c r="AB2408" s="5">
        <v>60833</v>
      </c>
      <c r="AC2408" s="6"/>
      <c r="AD2408" s="6"/>
      <c r="AE2408" s="5" t="s">
        <v>1725</v>
      </c>
      <c r="AF2408">
        <v>45401</v>
      </c>
      <c r="AG2408">
        <v>500320</v>
      </c>
      <c r="AH2408">
        <v>4894</v>
      </c>
      <c r="AI2408">
        <v>211</v>
      </c>
      <c r="AJ2408">
        <v>300.64898934330802</v>
      </c>
      <c r="AK2408">
        <v>3577.1574266763</v>
      </c>
      <c r="AL2408">
        <v>599982</v>
      </c>
      <c r="AM2408" s="6"/>
      <c r="AN2408" s="6"/>
    </row>
    <row r="2409" spans="1:40" x14ac:dyDescent="0.2">
      <c r="A2409" s="5" t="s">
        <v>1725</v>
      </c>
      <c r="B2409">
        <v>45492</v>
      </c>
      <c r="C2409">
        <v>500229</v>
      </c>
      <c r="D2409">
        <v>2142</v>
      </c>
      <c r="E2409">
        <v>211</v>
      </c>
      <c r="F2409">
        <v>364.663612164227</v>
      </c>
      <c r="G2409">
        <v>544.77337872068404</v>
      </c>
      <c r="H2409">
        <v>2096</v>
      </c>
      <c r="I2409" s="6"/>
      <c r="J2409" s="6"/>
      <c r="K2409" s="5" t="s">
        <v>1725</v>
      </c>
      <c r="L2409">
        <v>45401</v>
      </c>
      <c r="M2409">
        <v>500320</v>
      </c>
      <c r="N2409">
        <v>4894</v>
      </c>
      <c r="O2409">
        <v>211</v>
      </c>
      <c r="P2409">
        <v>300.64898934330802</v>
      </c>
      <c r="Q2409">
        <v>3577.1574266763</v>
      </c>
      <c r="R2409">
        <v>599996</v>
      </c>
      <c r="S2409" s="6"/>
      <c r="T2409" s="6"/>
      <c r="U2409" s="5" t="s">
        <v>1725</v>
      </c>
      <c r="V2409" s="5">
        <v>45401</v>
      </c>
      <c r="W2409" s="5">
        <v>500320</v>
      </c>
      <c r="X2409" s="5">
        <v>4894</v>
      </c>
      <c r="Y2409" s="5">
        <v>211</v>
      </c>
      <c r="Z2409" s="5">
        <v>300.64898929999998</v>
      </c>
      <c r="AA2409" s="5">
        <v>3577.1574270000001</v>
      </c>
      <c r="AB2409" s="5">
        <v>60922</v>
      </c>
      <c r="AC2409" s="6"/>
      <c r="AD2409" s="6"/>
      <c r="AE2409" s="5" t="s">
        <v>1725</v>
      </c>
      <c r="AF2409">
        <v>45401</v>
      </c>
      <c r="AG2409">
        <v>500320</v>
      </c>
      <c r="AH2409">
        <v>4894</v>
      </c>
      <c r="AI2409">
        <v>211</v>
      </c>
      <c r="AJ2409">
        <v>300.64898934330802</v>
      </c>
      <c r="AK2409">
        <v>3577.1574266763</v>
      </c>
      <c r="AL2409">
        <v>599982</v>
      </c>
      <c r="AM2409" s="6"/>
      <c r="AN2409" s="6"/>
    </row>
    <row r="2410" spans="1:40" x14ac:dyDescent="0.2">
      <c r="A2410" s="5" t="s">
        <v>1725</v>
      </c>
      <c r="B2410">
        <v>45492</v>
      </c>
      <c r="C2410">
        <v>500229</v>
      </c>
      <c r="D2410">
        <v>2142</v>
      </c>
      <c r="E2410">
        <v>211</v>
      </c>
      <c r="F2410">
        <v>364.663612164227</v>
      </c>
      <c r="G2410">
        <v>544.77337872068404</v>
      </c>
      <c r="H2410">
        <v>4753</v>
      </c>
      <c r="I2410" s="6"/>
      <c r="J2410" s="6"/>
      <c r="K2410" s="5" t="s">
        <v>1725</v>
      </c>
      <c r="L2410">
        <v>45401</v>
      </c>
      <c r="M2410">
        <v>500320</v>
      </c>
      <c r="N2410">
        <v>4894</v>
      </c>
      <c r="O2410">
        <v>211</v>
      </c>
      <c r="P2410">
        <v>300.64898934330802</v>
      </c>
      <c r="Q2410">
        <v>3577.1574266763</v>
      </c>
      <c r="R2410">
        <v>599998</v>
      </c>
      <c r="S2410" s="6"/>
      <c r="T2410" s="6"/>
      <c r="U2410" s="5" t="s">
        <v>1725</v>
      </c>
      <c r="V2410" s="5">
        <v>45401</v>
      </c>
      <c r="W2410" s="5">
        <v>500320</v>
      </c>
      <c r="X2410" s="5">
        <v>4894</v>
      </c>
      <c r="Y2410" s="5">
        <v>211</v>
      </c>
      <c r="Z2410" s="5">
        <v>300.64898929999998</v>
      </c>
      <c r="AA2410" s="5">
        <v>3577.1574270000001</v>
      </c>
      <c r="AB2410" s="5">
        <v>64970</v>
      </c>
      <c r="AC2410" s="6"/>
      <c r="AD2410" s="6"/>
      <c r="AE2410" s="5" t="s">
        <v>1725</v>
      </c>
      <c r="AF2410">
        <v>45401</v>
      </c>
      <c r="AG2410">
        <v>500320</v>
      </c>
      <c r="AH2410">
        <v>4894</v>
      </c>
      <c r="AI2410">
        <v>211</v>
      </c>
      <c r="AJ2410">
        <v>300.64898934330802</v>
      </c>
      <c r="AK2410">
        <v>3577.1574266763</v>
      </c>
      <c r="AL2410">
        <v>599983</v>
      </c>
      <c r="AM2410" s="6"/>
      <c r="AN2410" s="6"/>
    </row>
    <row r="2411" spans="1:40" x14ac:dyDescent="0.2">
      <c r="A2411" s="5" t="s">
        <v>1725</v>
      </c>
      <c r="B2411">
        <v>45492</v>
      </c>
      <c r="C2411">
        <v>500229</v>
      </c>
      <c r="D2411">
        <v>2142</v>
      </c>
      <c r="E2411">
        <v>211</v>
      </c>
      <c r="F2411">
        <v>364.663612164227</v>
      </c>
      <c r="G2411">
        <v>544.77337872068404</v>
      </c>
      <c r="H2411">
        <v>912</v>
      </c>
      <c r="I2411" s="6"/>
      <c r="J2411" s="6"/>
      <c r="K2411" s="5" t="s">
        <v>1725</v>
      </c>
      <c r="L2411">
        <v>45401</v>
      </c>
      <c r="M2411">
        <v>500320</v>
      </c>
      <c r="N2411">
        <v>4894</v>
      </c>
      <c r="O2411">
        <v>211</v>
      </c>
      <c r="P2411">
        <v>300.64898934330802</v>
      </c>
      <c r="Q2411">
        <v>3577.1574266763</v>
      </c>
      <c r="R2411">
        <v>599998</v>
      </c>
      <c r="S2411" s="6"/>
      <c r="T2411" s="6"/>
      <c r="U2411" s="5" t="s">
        <v>1725</v>
      </c>
      <c r="V2411" s="5">
        <v>45401</v>
      </c>
      <c r="W2411" s="5">
        <v>500320</v>
      </c>
      <c r="X2411" s="5">
        <v>4894</v>
      </c>
      <c r="Y2411" s="5">
        <v>211</v>
      </c>
      <c r="Z2411" s="5">
        <v>300.64898929999998</v>
      </c>
      <c r="AA2411" s="5">
        <v>3577.1574270000001</v>
      </c>
      <c r="AB2411" s="5">
        <v>69369</v>
      </c>
      <c r="AC2411" s="6"/>
      <c r="AD2411" s="6"/>
      <c r="AE2411" s="5" t="s">
        <v>1725</v>
      </c>
      <c r="AF2411">
        <v>45401</v>
      </c>
      <c r="AG2411">
        <v>500320</v>
      </c>
      <c r="AH2411">
        <v>4894</v>
      </c>
      <c r="AI2411">
        <v>211</v>
      </c>
      <c r="AJ2411">
        <v>300.64898934330802</v>
      </c>
      <c r="AK2411">
        <v>3577.1574266763</v>
      </c>
      <c r="AL2411">
        <v>599988</v>
      </c>
      <c r="AM2411" s="6"/>
      <c r="AN2411" s="6"/>
    </row>
    <row r="2412" spans="1:40" x14ac:dyDescent="0.2">
      <c r="A2412" s="5" t="s">
        <v>1726</v>
      </c>
      <c r="B2412">
        <v>373034</v>
      </c>
      <c r="C2412">
        <v>2901287</v>
      </c>
      <c r="D2412">
        <v>20677</v>
      </c>
      <c r="E2412">
        <v>211</v>
      </c>
      <c r="F2412">
        <v>337.734920546821</v>
      </c>
      <c r="G2412">
        <v>13273.850541613599</v>
      </c>
      <c r="H2412">
        <v>188</v>
      </c>
      <c r="I2412" s="6">
        <f t="shared" ref="I2412:J2412" si="1680">AVERAGE(G2412:G2421)</f>
        <v>8344.0031159411046</v>
      </c>
      <c r="J2412" s="6">
        <f t="shared" si="1680"/>
        <v>840.8</v>
      </c>
      <c r="K2412" s="5" t="s">
        <v>1726</v>
      </c>
      <c r="L2412">
        <v>373034</v>
      </c>
      <c r="M2412">
        <v>2901287</v>
      </c>
      <c r="N2412">
        <v>20677</v>
      </c>
      <c r="O2412">
        <v>211</v>
      </c>
      <c r="P2412">
        <v>337.734920546821</v>
      </c>
      <c r="Q2412">
        <v>13273.850541613599</v>
      </c>
      <c r="R2412">
        <v>597418</v>
      </c>
      <c r="S2412" s="6">
        <f t="shared" ref="S2412" si="1681">AVERAGE(Q2412:Q2421)</f>
        <v>13273.850541613599</v>
      </c>
      <c r="T2412" s="6">
        <f t="shared" ref="T2412" si="1682">AVERAGE(R2412:R2421)</f>
        <v>599736.6</v>
      </c>
      <c r="U2412" s="5" t="s">
        <v>1726</v>
      </c>
      <c r="V2412" s="5">
        <v>373034</v>
      </c>
      <c r="W2412" s="5">
        <v>2901287</v>
      </c>
      <c r="X2412" s="5">
        <v>20677</v>
      </c>
      <c r="Y2412" s="5">
        <v>211</v>
      </c>
      <c r="Z2412" s="5">
        <v>337.73492049999999</v>
      </c>
      <c r="AA2412" s="5">
        <v>13273.850539999999</v>
      </c>
      <c r="AB2412" s="5">
        <v>60467</v>
      </c>
      <c r="AC2412" s="6">
        <f t="shared" ref="AC2412" si="1683">AVERAGE(AA2412:AA2421)</f>
        <v>13273.850539999999</v>
      </c>
      <c r="AD2412" s="6">
        <f t="shared" ref="AD2412" si="1684">AVERAGE(AB2412:AB2421)</f>
        <v>62358.400000000001</v>
      </c>
      <c r="AE2412" s="5" t="s">
        <v>1726</v>
      </c>
      <c r="AF2412">
        <v>373034</v>
      </c>
      <c r="AG2412">
        <v>2901287</v>
      </c>
      <c r="AH2412">
        <v>20677</v>
      </c>
      <c r="AI2412">
        <v>211</v>
      </c>
      <c r="AJ2412">
        <v>337.734920546821</v>
      </c>
      <c r="AK2412">
        <v>13273.850541613599</v>
      </c>
      <c r="AL2412">
        <v>599980</v>
      </c>
      <c r="AM2412" s="6">
        <f t="shared" ref="AM2412" si="1685">AVERAGE(AK2412:AK2421)</f>
        <v>13273.850541613599</v>
      </c>
      <c r="AN2412" s="6">
        <f t="shared" ref="AN2412" si="1686">AVERAGE(AL2412:AL2421)</f>
        <v>599981.1</v>
      </c>
    </row>
    <row r="2413" spans="1:40" x14ac:dyDescent="0.2">
      <c r="A2413" s="5" t="s">
        <v>1726</v>
      </c>
      <c r="B2413">
        <v>373034</v>
      </c>
      <c r="C2413">
        <v>2901287</v>
      </c>
      <c r="D2413">
        <v>20677</v>
      </c>
      <c r="E2413">
        <v>211</v>
      </c>
      <c r="F2413">
        <v>337.734920546821</v>
      </c>
      <c r="G2413">
        <v>13273.850541613599</v>
      </c>
      <c r="H2413">
        <v>196</v>
      </c>
      <c r="I2413" s="6"/>
      <c r="J2413" s="6"/>
      <c r="K2413" s="5" t="s">
        <v>1726</v>
      </c>
      <c r="L2413">
        <v>373034</v>
      </c>
      <c r="M2413">
        <v>2901287</v>
      </c>
      <c r="N2413">
        <v>20677</v>
      </c>
      <c r="O2413">
        <v>211</v>
      </c>
      <c r="P2413">
        <v>337.734920546821</v>
      </c>
      <c r="Q2413">
        <v>13273.850541613599</v>
      </c>
      <c r="R2413">
        <v>599991</v>
      </c>
      <c r="S2413" s="6"/>
      <c r="T2413" s="6"/>
      <c r="U2413" s="5" t="s">
        <v>1726</v>
      </c>
      <c r="V2413" s="5">
        <v>373034</v>
      </c>
      <c r="W2413" s="5">
        <v>2901287</v>
      </c>
      <c r="X2413" s="5">
        <v>20677</v>
      </c>
      <c r="Y2413" s="5">
        <v>211</v>
      </c>
      <c r="Z2413" s="5">
        <v>337.73492049999999</v>
      </c>
      <c r="AA2413" s="5">
        <v>13273.850539999999</v>
      </c>
      <c r="AB2413" s="5">
        <v>60488</v>
      </c>
      <c r="AC2413" s="6"/>
      <c r="AD2413" s="6"/>
      <c r="AE2413" s="5" t="s">
        <v>1726</v>
      </c>
      <c r="AF2413">
        <v>373034</v>
      </c>
      <c r="AG2413">
        <v>2901287</v>
      </c>
      <c r="AH2413">
        <v>20677</v>
      </c>
      <c r="AI2413">
        <v>211</v>
      </c>
      <c r="AJ2413">
        <v>337.734920546821</v>
      </c>
      <c r="AK2413">
        <v>13273.850541613599</v>
      </c>
      <c r="AL2413">
        <v>599980</v>
      </c>
      <c r="AM2413" s="6"/>
      <c r="AN2413" s="6"/>
    </row>
    <row r="2414" spans="1:40" x14ac:dyDescent="0.2">
      <c r="A2414" s="5" t="s">
        <v>1726</v>
      </c>
      <c r="B2414">
        <v>573093</v>
      </c>
      <c r="C2414">
        <v>2701228</v>
      </c>
      <c r="D2414">
        <v>17388</v>
      </c>
      <c r="E2414">
        <v>211</v>
      </c>
      <c r="F2414">
        <v>468.816548379425</v>
      </c>
      <c r="G2414">
        <v>7111.54125952298</v>
      </c>
      <c r="H2414">
        <v>1035</v>
      </c>
      <c r="I2414" s="6"/>
      <c r="J2414" s="6"/>
      <c r="K2414" s="5" t="s">
        <v>1726</v>
      </c>
      <c r="L2414">
        <v>373034</v>
      </c>
      <c r="M2414">
        <v>2901287</v>
      </c>
      <c r="N2414">
        <v>20677</v>
      </c>
      <c r="O2414">
        <v>211</v>
      </c>
      <c r="P2414">
        <v>337.734920546821</v>
      </c>
      <c r="Q2414">
        <v>13273.850541613599</v>
      </c>
      <c r="R2414">
        <v>599992</v>
      </c>
      <c r="S2414" s="6"/>
      <c r="T2414" s="6"/>
      <c r="U2414" s="5" t="s">
        <v>1726</v>
      </c>
      <c r="V2414" s="5">
        <v>373034</v>
      </c>
      <c r="W2414" s="5">
        <v>2901287</v>
      </c>
      <c r="X2414" s="5">
        <v>20677</v>
      </c>
      <c r="Y2414" s="5">
        <v>211</v>
      </c>
      <c r="Z2414" s="5">
        <v>337.73492049999999</v>
      </c>
      <c r="AA2414" s="5">
        <v>13273.850539999999</v>
      </c>
      <c r="AB2414" s="5">
        <v>60506</v>
      </c>
      <c r="AC2414" s="6"/>
      <c r="AD2414" s="6"/>
      <c r="AE2414" s="5" t="s">
        <v>1726</v>
      </c>
      <c r="AF2414">
        <v>373034</v>
      </c>
      <c r="AG2414">
        <v>2901287</v>
      </c>
      <c r="AH2414">
        <v>20677</v>
      </c>
      <c r="AI2414">
        <v>211</v>
      </c>
      <c r="AJ2414">
        <v>337.734920546821</v>
      </c>
      <c r="AK2414">
        <v>13273.850541613599</v>
      </c>
      <c r="AL2414">
        <v>599980</v>
      </c>
      <c r="AM2414" s="6"/>
      <c r="AN2414" s="6"/>
    </row>
    <row r="2415" spans="1:40" x14ac:dyDescent="0.2">
      <c r="A2415" s="5" t="s">
        <v>1726</v>
      </c>
      <c r="B2415">
        <v>573093</v>
      </c>
      <c r="C2415">
        <v>2701228</v>
      </c>
      <c r="D2415">
        <v>17388</v>
      </c>
      <c r="E2415">
        <v>211</v>
      </c>
      <c r="F2415">
        <v>468.816548379425</v>
      </c>
      <c r="G2415">
        <v>7111.54125952298</v>
      </c>
      <c r="H2415">
        <v>1478</v>
      </c>
      <c r="I2415" s="6"/>
      <c r="J2415" s="6"/>
      <c r="K2415" s="5" t="s">
        <v>1726</v>
      </c>
      <c r="L2415">
        <v>373034</v>
      </c>
      <c r="M2415">
        <v>2901287</v>
      </c>
      <c r="N2415">
        <v>20677</v>
      </c>
      <c r="O2415">
        <v>211</v>
      </c>
      <c r="P2415">
        <v>337.734920546821</v>
      </c>
      <c r="Q2415">
        <v>13273.850541613599</v>
      </c>
      <c r="R2415">
        <v>599993</v>
      </c>
      <c r="S2415" s="6"/>
      <c r="T2415" s="6"/>
      <c r="U2415" s="5" t="s">
        <v>1726</v>
      </c>
      <c r="V2415" s="5">
        <v>373034</v>
      </c>
      <c r="W2415" s="5">
        <v>2901287</v>
      </c>
      <c r="X2415" s="5">
        <v>20677</v>
      </c>
      <c r="Y2415" s="5">
        <v>211</v>
      </c>
      <c r="Z2415" s="5">
        <v>337.73492049999999</v>
      </c>
      <c r="AA2415" s="5">
        <v>13273.850539999999</v>
      </c>
      <c r="AB2415" s="5">
        <v>60560</v>
      </c>
      <c r="AC2415" s="6"/>
      <c r="AD2415" s="6"/>
      <c r="AE2415" s="5" t="s">
        <v>1726</v>
      </c>
      <c r="AF2415">
        <v>373034</v>
      </c>
      <c r="AG2415">
        <v>2901287</v>
      </c>
      <c r="AH2415">
        <v>20677</v>
      </c>
      <c r="AI2415">
        <v>211</v>
      </c>
      <c r="AJ2415">
        <v>337.734920546821</v>
      </c>
      <c r="AK2415">
        <v>13273.850541613599</v>
      </c>
      <c r="AL2415">
        <v>599980</v>
      </c>
      <c r="AM2415" s="6"/>
      <c r="AN2415" s="6"/>
    </row>
    <row r="2416" spans="1:40" x14ac:dyDescent="0.2">
      <c r="A2416" s="5" t="s">
        <v>1726</v>
      </c>
      <c r="B2416">
        <v>573093</v>
      </c>
      <c r="C2416">
        <v>2701228</v>
      </c>
      <c r="D2416">
        <v>17388</v>
      </c>
      <c r="E2416">
        <v>211</v>
      </c>
      <c r="F2416">
        <v>468.816548379425</v>
      </c>
      <c r="G2416">
        <v>7111.54125952298</v>
      </c>
      <c r="H2416">
        <v>170</v>
      </c>
      <c r="I2416" s="6"/>
      <c r="J2416" s="6"/>
      <c r="K2416" s="5" t="s">
        <v>1726</v>
      </c>
      <c r="L2416">
        <v>373034</v>
      </c>
      <c r="M2416">
        <v>2901287</v>
      </c>
      <c r="N2416">
        <v>20677</v>
      </c>
      <c r="O2416">
        <v>211</v>
      </c>
      <c r="P2416">
        <v>337.734920546821</v>
      </c>
      <c r="Q2416">
        <v>13273.850541613599</v>
      </c>
      <c r="R2416">
        <v>599994</v>
      </c>
      <c r="S2416" s="6"/>
      <c r="T2416" s="6"/>
      <c r="U2416" s="5" t="s">
        <v>1726</v>
      </c>
      <c r="V2416" s="5">
        <v>373034</v>
      </c>
      <c r="W2416" s="5">
        <v>2901287</v>
      </c>
      <c r="X2416" s="5">
        <v>20677</v>
      </c>
      <c r="Y2416" s="5">
        <v>211</v>
      </c>
      <c r="Z2416" s="5">
        <v>337.73492049999999</v>
      </c>
      <c r="AA2416" s="5">
        <v>13273.850539999999</v>
      </c>
      <c r="AB2416" s="5">
        <v>60575</v>
      </c>
      <c r="AC2416" s="6"/>
      <c r="AD2416" s="6"/>
      <c r="AE2416" s="5" t="s">
        <v>1726</v>
      </c>
      <c r="AF2416">
        <v>373034</v>
      </c>
      <c r="AG2416">
        <v>2901287</v>
      </c>
      <c r="AH2416">
        <v>20677</v>
      </c>
      <c r="AI2416">
        <v>211</v>
      </c>
      <c r="AJ2416">
        <v>337.734920546821</v>
      </c>
      <c r="AK2416">
        <v>13273.850541613599</v>
      </c>
      <c r="AL2416">
        <v>599980</v>
      </c>
      <c r="AM2416" s="6"/>
      <c r="AN2416" s="6"/>
    </row>
    <row r="2417" spans="1:40" x14ac:dyDescent="0.2">
      <c r="A2417" s="5" t="s">
        <v>1726</v>
      </c>
      <c r="B2417">
        <v>573093</v>
      </c>
      <c r="C2417">
        <v>2701228</v>
      </c>
      <c r="D2417">
        <v>17388</v>
      </c>
      <c r="E2417">
        <v>211</v>
      </c>
      <c r="F2417">
        <v>468.816548379425</v>
      </c>
      <c r="G2417">
        <v>7111.54125952298</v>
      </c>
      <c r="H2417">
        <v>189</v>
      </c>
      <c r="I2417" s="6"/>
      <c r="J2417" s="6"/>
      <c r="K2417" s="5" t="s">
        <v>1726</v>
      </c>
      <c r="L2417">
        <v>373034</v>
      </c>
      <c r="M2417">
        <v>2901287</v>
      </c>
      <c r="N2417">
        <v>20677</v>
      </c>
      <c r="O2417">
        <v>211</v>
      </c>
      <c r="P2417">
        <v>337.734920546821</v>
      </c>
      <c r="Q2417">
        <v>13273.850541613599</v>
      </c>
      <c r="R2417">
        <v>599995</v>
      </c>
      <c r="S2417" s="6"/>
      <c r="T2417" s="6"/>
      <c r="U2417" s="5" t="s">
        <v>1726</v>
      </c>
      <c r="V2417" s="5">
        <v>373034</v>
      </c>
      <c r="W2417" s="5">
        <v>2901287</v>
      </c>
      <c r="X2417" s="5">
        <v>20677</v>
      </c>
      <c r="Y2417" s="5">
        <v>211</v>
      </c>
      <c r="Z2417" s="5">
        <v>337.73492049999999</v>
      </c>
      <c r="AA2417" s="5">
        <v>13273.850539999999</v>
      </c>
      <c r="AB2417" s="5">
        <v>60637</v>
      </c>
      <c r="AC2417" s="6"/>
      <c r="AD2417" s="6"/>
      <c r="AE2417" s="5" t="s">
        <v>1726</v>
      </c>
      <c r="AF2417">
        <v>373034</v>
      </c>
      <c r="AG2417">
        <v>2901287</v>
      </c>
      <c r="AH2417">
        <v>20677</v>
      </c>
      <c r="AI2417">
        <v>211</v>
      </c>
      <c r="AJ2417">
        <v>337.734920546821</v>
      </c>
      <c r="AK2417">
        <v>13273.850541613599</v>
      </c>
      <c r="AL2417">
        <v>599981</v>
      </c>
      <c r="AM2417" s="6"/>
      <c r="AN2417" s="6"/>
    </row>
    <row r="2418" spans="1:40" x14ac:dyDescent="0.2">
      <c r="A2418" s="5" t="s">
        <v>1726</v>
      </c>
      <c r="B2418">
        <v>573093</v>
      </c>
      <c r="C2418">
        <v>2701228</v>
      </c>
      <c r="D2418">
        <v>17388</v>
      </c>
      <c r="E2418">
        <v>211</v>
      </c>
      <c r="F2418">
        <v>468.816548379425</v>
      </c>
      <c r="G2418">
        <v>7111.54125952298</v>
      </c>
      <c r="H2418">
        <v>1974</v>
      </c>
      <c r="I2418" s="6"/>
      <c r="J2418" s="6"/>
      <c r="K2418" s="5" t="s">
        <v>1726</v>
      </c>
      <c r="L2418">
        <v>373034</v>
      </c>
      <c r="M2418">
        <v>2901287</v>
      </c>
      <c r="N2418">
        <v>20677</v>
      </c>
      <c r="O2418">
        <v>211</v>
      </c>
      <c r="P2418">
        <v>337.734920546821</v>
      </c>
      <c r="Q2418">
        <v>13273.850541613599</v>
      </c>
      <c r="R2418">
        <v>599995</v>
      </c>
      <c r="S2418" s="6"/>
      <c r="T2418" s="6"/>
      <c r="U2418" s="5" t="s">
        <v>1726</v>
      </c>
      <c r="V2418" s="5">
        <v>373034</v>
      </c>
      <c r="W2418" s="5">
        <v>2901287</v>
      </c>
      <c r="X2418" s="5">
        <v>20677</v>
      </c>
      <c r="Y2418" s="5">
        <v>211</v>
      </c>
      <c r="Z2418" s="5">
        <v>337.73492049999999</v>
      </c>
      <c r="AA2418" s="5">
        <v>13273.850539999999</v>
      </c>
      <c r="AB2418" s="5">
        <v>60684</v>
      </c>
      <c r="AC2418" s="6"/>
      <c r="AD2418" s="6"/>
      <c r="AE2418" s="5" t="s">
        <v>1726</v>
      </c>
      <c r="AF2418">
        <v>373034</v>
      </c>
      <c r="AG2418">
        <v>2901287</v>
      </c>
      <c r="AH2418">
        <v>20677</v>
      </c>
      <c r="AI2418">
        <v>211</v>
      </c>
      <c r="AJ2418">
        <v>337.734920546821</v>
      </c>
      <c r="AK2418">
        <v>13273.850541613599</v>
      </c>
      <c r="AL2418">
        <v>599981</v>
      </c>
      <c r="AM2418" s="6"/>
      <c r="AN2418" s="6"/>
    </row>
    <row r="2419" spans="1:40" x14ac:dyDescent="0.2">
      <c r="A2419" s="5" t="s">
        <v>1726</v>
      </c>
      <c r="B2419">
        <v>573093</v>
      </c>
      <c r="C2419">
        <v>2701228</v>
      </c>
      <c r="D2419">
        <v>17388</v>
      </c>
      <c r="E2419">
        <v>211</v>
      </c>
      <c r="F2419">
        <v>468.816548379425</v>
      </c>
      <c r="G2419">
        <v>7111.54125952298</v>
      </c>
      <c r="H2419">
        <v>199</v>
      </c>
      <c r="I2419" s="6"/>
      <c r="J2419" s="6"/>
      <c r="K2419" s="5" t="s">
        <v>1726</v>
      </c>
      <c r="L2419">
        <v>373034</v>
      </c>
      <c r="M2419">
        <v>2901287</v>
      </c>
      <c r="N2419">
        <v>20677</v>
      </c>
      <c r="O2419">
        <v>211</v>
      </c>
      <c r="P2419">
        <v>337.734920546821</v>
      </c>
      <c r="Q2419">
        <v>13273.850541613599</v>
      </c>
      <c r="R2419">
        <v>599996</v>
      </c>
      <c r="S2419" s="6"/>
      <c r="T2419" s="6"/>
      <c r="U2419" s="5" t="s">
        <v>1726</v>
      </c>
      <c r="V2419" s="5">
        <v>373034</v>
      </c>
      <c r="W2419" s="5">
        <v>2901287</v>
      </c>
      <c r="X2419" s="5">
        <v>20677</v>
      </c>
      <c r="Y2419" s="5">
        <v>211</v>
      </c>
      <c r="Z2419" s="5">
        <v>337.73492049999999</v>
      </c>
      <c r="AA2419" s="5">
        <v>13273.850539999999</v>
      </c>
      <c r="AB2419" s="5">
        <v>62277</v>
      </c>
      <c r="AC2419" s="6"/>
      <c r="AD2419" s="6"/>
      <c r="AE2419" s="5" t="s">
        <v>1726</v>
      </c>
      <c r="AF2419">
        <v>373034</v>
      </c>
      <c r="AG2419">
        <v>2901287</v>
      </c>
      <c r="AH2419">
        <v>20677</v>
      </c>
      <c r="AI2419">
        <v>211</v>
      </c>
      <c r="AJ2419">
        <v>337.734920546821</v>
      </c>
      <c r="AK2419">
        <v>13273.850541613599</v>
      </c>
      <c r="AL2419">
        <v>599982</v>
      </c>
      <c r="AM2419" s="6"/>
      <c r="AN2419" s="6"/>
    </row>
    <row r="2420" spans="1:40" x14ac:dyDescent="0.2">
      <c r="A2420" s="5" t="s">
        <v>1726</v>
      </c>
      <c r="B2420">
        <v>573093</v>
      </c>
      <c r="C2420">
        <v>2701228</v>
      </c>
      <c r="D2420">
        <v>17388</v>
      </c>
      <c r="E2420">
        <v>211</v>
      </c>
      <c r="F2420">
        <v>468.816548379425</v>
      </c>
      <c r="G2420">
        <v>7111.54125952298</v>
      </c>
      <c r="H2420">
        <v>214</v>
      </c>
      <c r="I2420" s="6"/>
      <c r="J2420" s="6"/>
      <c r="K2420" s="5" t="s">
        <v>1726</v>
      </c>
      <c r="L2420">
        <v>373034</v>
      </c>
      <c r="M2420">
        <v>2901287</v>
      </c>
      <c r="N2420">
        <v>20677</v>
      </c>
      <c r="O2420">
        <v>211</v>
      </c>
      <c r="P2420">
        <v>337.734920546821</v>
      </c>
      <c r="Q2420">
        <v>13273.850541613599</v>
      </c>
      <c r="R2420">
        <v>599996</v>
      </c>
      <c r="S2420" s="6"/>
      <c r="T2420" s="6"/>
      <c r="U2420" s="5" t="s">
        <v>1726</v>
      </c>
      <c r="V2420" s="5">
        <v>373034</v>
      </c>
      <c r="W2420" s="5">
        <v>2901287</v>
      </c>
      <c r="X2420" s="5">
        <v>20677</v>
      </c>
      <c r="Y2420" s="5">
        <v>211</v>
      </c>
      <c r="Z2420" s="5">
        <v>337.73492049999999</v>
      </c>
      <c r="AA2420" s="5">
        <v>13273.850539999999</v>
      </c>
      <c r="AB2420" s="5">
        <v>68521</v>
      </c>
      <c r="AC2420" s="6"/>
      <c r="AD2420" s="6"/>
      <c r="AE2420" s="5" t="s">
        <v>1726</v>
      </c>
      <c r="AF2420">
        <v>373034</v>
      </c>
      <c r="AG2420">
        <v>2901287</v>
      </c>
      <c r="AH2420">
        <v>20677</v>
      </c>
      <c r="AI2420">
        <v>211</v>
      </c>
      <c r="AJ2420">
        <v>337.734920546821</v>
      </c>
      <c r="AK2420">
        <v>13273.850541613599</v>
      </c>
      <c r="AL2420">
        <v>599983</v>
      </c>
      <c r="AM2420" s="6"/>
      <c r="AN2420" s="6"/>
    </row>
    <row r="2421" spans="1:40" x14ac:dyDescent="0.2">
      <c r="A2421" s="5" t="s">
        <v>1726</v>
      </c>
      <c r="B2421">
        <v>573093</v>
      </c>
      <c r="C2421">
        <v>2701228</v>
      </c>
      <c r="D2421">
        <v>17388</v>
      </c>
      <c r="E2421">
        <v>211</v>
      </c>
      <c r="F2421">
        <v>468.816548379425</v>
      </c>
      <c r="G2421">
        <v>7111.54125952298</v>
      </c>
      <c r="H2421">
        <v>2765</v>
      </c>
      <c r="I2421" s="6"/>
      <c r="J2421" s="6"/>
      <c r="K2421" s="5" t="s">
        <v>1726</v>
      </c>
      <c r="L2421">
        <v>373034</v>
      </c>
      <c r="M2421">
        <v>2901287</v>
      </c>
      <c r="N2421">
        <v>20677</v>
      </c>
      <c r="O2421">
        <v>211</v>
      </c>
      <c r="P2421">
        <v>337.734920546821</v>
      </c>
      <c r="Q2421">
        <v>13273.850541613599</v>
      </c>
      <c r="R2421">
        <v>599996</v>
      </c>
      <c r="S2421" s="6"/>
      <c r="T2421" s="6"/>
      <c r="U2421" s="5" t="s">
        <v>1726</v>
      </c>
      <c r="V2421" s="5">
        <v>373034</v>
      </c>
      <c r="W2421" s="5">
        <v>2901287</v>
      </c>
      <c r="X2421" s="5">
        <v>20677</v>
      </c>
      <c r="Y2421" s="5">
        <v>211</v>
      </c>
      <c r="Z2421" s="5">
        <v>337.73492049999999</v>
      </c>
      <c r="AA2421" s="5">
        <v>13273.850539999999</v>
      </c>
      <c r="AB2421" s="5">
        <v>68869</v>
      </c>
      <c r="AC2421" s="6"/>
      <c r="AD2421" s="6"/>
      <c r="AE2421" s="5" t="s">
        <v>1726</v>
      </c>
      <c r="AF2421">
        <v>373034</v>
      </c>
      <c r="AG2421">
        <v>2901287</v>
      </c>
      <c r="AH2421">
        <v>20677</v>
      </c>
      <c r="AI2421">
        <v>211</v>
      </c>
      <c r="AJ2421">
        <v>337.734920546821</v>
      </c>
      <c r="AK2421">
        <v>13273.850541613599</v>
      </c>
      <c r="AL2421">
        <v>599984</v>
      </c>
      <c r="AM2421" s="6"/>
      <c r="AN2421" s="6"/>
    </row>
    <row r="2422" spans="1:40" x14ac:dyDescent="0.2">
      <c r="A2422" s="5" t="s">
        <v>1727</v>
      </c>
      <c r="B2422">
        <v>1055001</v>
      </c>
      <c r="C2422">
        <v>4401932</v>
      </c>
      <c r="D2422">
        <v>27521</v>
      </c>
      <c r="E2422">
        <v>211</v>
      </c>
      <c r="F2422">
        <v>395.945189340669</v>
      </c>
      <c r="G2422">
        <v>6393.3646967818904</v>
      </c>
      <c r="H2422">
        <v>168</v>
      </c>
      <c r="I2422" s="6">
        <f t="shared" ref="I2422:J2422" si="1687">AVERAGE(G2422:G2431)</f>
        <v>7976.3220581089336</v>
      </c>
      <c r="J2422" s="6">
        <f t="shared" si="1687"/>
        <v>1699.5</v>
      </c>
      <c r="K2422" s="5" t="s">
        <v>1727</v>
      </c>
      <c r="L2422">
        <v>1455164</v>
      </c>
      <c r="M2422">
        <v>4001769</v>
      </c>
      <c r="N2422">
        <v>28273</v>
      </c>
      <c r="O2422">
        <v>211</v>
      </c>
      <c r="P2422">
        <v>311.15275047716</v>
      </c>
      <c r="Q2422">
        <v>11669.889234538699</v>
      </c>
      <c r="R2422">
        <v>599992</v>
      </c>
      <c r="S2422" s="6">
        <f t="shared" ref="S2422" si="1688">AVERAGE(Q2422:Q2431)</f>
        <v>11787.268000965178</v>
      </c>
      <c r="T2422" s="6">
        <f t="shared" ref="T2422" si="1689">AVERAGE(R2422:R2431)</f>
        <v>599993.30000000005</v>
      </c>
      <c r="U2422" s="5" t="s">
        <v>1727</v>
      </c>
      <c r="V2422" s="5">
        <v>1455164</v>
      </c>
      <c r="W2422" s="5">
        <v>4001769</v>
      </c>
      <c r="X2422" s="5">
        <v>28273</v>
      </c>
      <c r="Y2422" s="5">
        <v>216</v>
      </c>
      <c r="Z2422" s="5">
        <v>304.91048009999997</v>
      </c>
      <c r="AA2422" s="5">
        <v>12002.976780000001</v>
      </c>
      <c r="AB2422" s="5">
        <v>60640</v>
      </c>
      <c r="AC2422" s="6">
        <f t="shared" ref="AC2422" si="1690">AVERAGE(AA2422:AA2431)</f>
        <v>12002.976779999999</v>
      </c>
      <c r="AD2422" s="6">
        <f t="shared" ref="AD2422" si="1691">AVERAGE(AB2422:AB2431)</f>
        <v>62699.6</v>
      </c>
      <c r="AE2422" s="5" t="s">
        <v>1727</v>
      </c>
      <c r="AF2422">
        <v>1455164</v>
      </c>
      <c r="AG2422">
        <v>4001769</v>
      </c>
      <c r="AH2422">
        <v>28273</v>
      </c>
      <c r="AI2422">
        <v>216</v>
      </c>
      <c r="AJ2422">
        <v>304.91048014929999</v>
      </c>
      <c r="AK2422">
        <v>12002.9767792333</v>
      </c>
      <c r="AL2422">
        <v>599981</v>
      </c>
      <c r="AM2422" s="6">
        <f t="shared" ref="AM2422" si="1692">AVERAGE(AK2422:AK2431)</f>
        <v>12002.9767792333</v>
      </c>
      <c r="AN2422" s="6">
        <f t="shared" ref="AN2422" si="1693">AVERAGE(AL2422:AL2431)</f>
        <v>599981.69999999995</v>
      </c>
    </row>
    <row r="2423" spans="1:40" x14ac:dyDescent="0.2">
      <c r="A2423" s="5" t="s">
        <v>1727</v>
      </c>
      <c r="B2423">
        <v>1055001</v>
      </c>
      <c r="C2423">
        <v>4401932</v>
      </c>
      <c r="D2423">
        <v>27521</v>
      </c>
      <c r="E2423">
        <v>211</v>
      </c>
      <c r="F2423">
        <v>395.945189340669</v>
      </c>
      <c r="G2423">
        <v>6393.3646967818904</v>
      </c>
      <c r="H2423">
        <v>175</v>
      </c>
      <c r="I2423" s="6"/>
      <c r="J2423" s="6"/>
      <c r="K2423" s="5" t="s">
        <v>1727</v>
      </c>
      <c r="L2423">
        <v>1455164</v>
      </c>
      <c r="M2423">
        <v>4001769</v>
      </c>
      <c r="N2423">
        <v>28273</v>
      </c>
      <c r="O2423">
        <v>211</v>
      </c>
      <c r="P2423">
        <v>311.15275047716</v>
      </c>
      <c r="Q2423">
        <v>11669.889234538699</v>
      </c>
      <c r="R2423">
        <v>599992</v>
      </c>
      <c r="S2423" s="6"/>
      <c r="T2423" s="6"/>
      <c r="U2423" s="5" t="s">
        <v>1727</v>
      </c>
      <c r="V2423" s="5">
        <v>1455164</v>
      </c>
      <c r="W2423" s="5">
        <v>4001769</v>
      </c>
      <c r="X2423" s="5">
        <v>28273</v>
      </c>
      <c r="Y2423" s="5">
        <v>216</v>
      </c>
      <c r="Z2423" s="5">
        <v>304.91048009999997</v>
      </c>
      <c r="AA2423" s="5">
        <v>12002.976780000001</v>
      </c>
      <c r="AB2423" s="5">
        <v>60709</v>
      </c>
      <c r="AC2423" s="6"/>
      <c r="AD2423" s="6"/>
      <c r="AE2423" s="5" t="s">
        <v>1727</v>
      </c>
      <c r="AF2423">
        <v>1455164</v>
      </c>
      <c r="AG2423">
        <v>4001769</v>
      </c>
      <c r="AH2423">
        <v>28273</v>
      </c>
      <c r="AI2423">
        <v>216</v>
      </c>
      <c r="AJ2423">
        <v>304.91048014929999</v>
      </c>
      <c r="AK2423">
        <v>12002.9767792333</v>
      </c>
      <c r="AL2423">
        <v>599981</v>
      </c>
      <c r="AM2423" s="6"/>
      <c r="AN2423" s="6"/>
    </row>
    <row r="2424" spans="1:40" x14ac:dyDescent="0.2">
      <c r="A2424" s="5" t="s">
        <v>1727</v>
      </c>
      <c r="B2424">
        <v>1055001</v>
      </c>
      <c r="C2424">
        <v>4401932</v>
      </c>
      <c r="D2424">
        <v>27521</v>
      </c>
      <c r="E2424">
        <v>211</v>
      </c>
      <c r="F2424">
        <v>395.945189340669</v>
      </c>
      <c r="G2424">
        <v>6393.3646967818904</v>
      </c>
      <c r="H2424">
        <v>1991</v>
      </c>
      <c r="I2424" s="6"/>
      <c r="J2424" s="6"/>
      <c r="K2424" s="5" t="s">
        <v>1727</v>
      </c>
      <c r="L2424">
        <v>1455164</v>
      </c>
      <c r="M2424">
        <v>4001769</v>
      </c>
      <c r="N2424">
        <v>28273</v>
      </c>
      <c r="O2424">
        <v>211</v>
      </c>
      <c r="P2424">
        <v>311.15275047716</v>
      </c>
      <c r="Q2424">
        <v>11669.889234538699</v>
      </c>
      <c r="R2424">
        <v>599992</v>
      </c>
      <c r="S2424" s="6"/>
      <c r="T2424" s="6"/>
      <c r="U2424" s="5" t="s">
        <v>1727</v>
      </c>
      <c r="V2424" s="5">
        <v>1455164</v>
      </c>
      <c r="W2424" s="5">
        <v>4001769</v>
      </c>
      <c r="X2424" s="5">
        <v>28273</v>
      </c>
      <c r="Y2424" s="5">
        <v>216</v>
      </c>
      <c r="Z2424" s="5">
        <v>304.91048009999997</v>
      </c>
      <c r="AA2424" s="5">
        <v>12002.976780000001</v>
      </c>
      <c r="AB2424" s="5">
        <v>60801</v>
      </c>
      <c r="AC2424" s="6"/>
      <c r="AD2424" s="6"/>
      <c r="AE2424" s="5" t="s">
        <v>1727</v>
      </c>
      <c r="AF2424">
        <v>1455164</v>
      </c>
      <c r="AG2424">
        <v>4001769</v>
      </c>
      <c r="AH2424">
        <v>28273</v>
      </c>
      <c r="AI2424">
        <v>216</v>
      </c>
      <c r="AJ2424">
        <v>304.91048014929999</v>
      </c>
      <c r="AK2424">
        <v>12002.9767792333</v>
      </c>
      <c r="AL2424">
        <v>599981</v>
      </c>
      <c r="AM2424" s="6"/>
      <c r="AN2424" s="6"/>
    </row>
    <row r="2425" spans="1:40" x14ac:dyDescent="0.2">
      <c r="A2425" s="5" t="s">
        <v>1727</v>
      </c>
      <c r="B2425">
        <v>1055001</v>
      </c>
      <c r="C2425">
        <v>4401932</v>
      </c>
      <c r="D2425">
        <v>27521</v>
      </c>
      <c r="E2425">
        <v>211</v>
      </c>
      <c r="F2425">
        <v>395.945189340669</v>
      </c>
      <c r="G2425">
        <v>6393.3646967818904</v>
      </c>
      <c r="H2425">
        <v>202</v>
      </c>
      <c r="I2425" s="6"/>
      <c r="J2425" s="6"/>
      <c r="K2425" s="5" t="s">
        <v>1727</v>
      </c>
      <c r="L2425">
        <v>1455164</v>
      </c>
      <c r="M2425">
        <v>4001769</v>
      </c>
      <c r="N2425">
        <v>28273</v>
      </c>
      <c r="O2425">
        <v>211</v>
      </c>
      <c r="P2425">
        <v>311.15275047716</v>
      </c>
      <c r="Q2425">
        <v>11669.889234538699</v>
      </c>
      <c r="R2425">
        <v>599993</v>
      </c>
      <c r="S2425" s="6"/>
      <c r="T2425" s="6"/>
      <c r="U2425" s="5" t="s">
        <v>1727</v>
      </c>
      <c r="V2425" s="5">
        <v>1455164</v>
      </c>
      <c r="W2425" s="5">
        <v>4001769</v>
      </c>
      <c r="X2425" s="5">
        <v>28273</v>
      </c>
      <c r="Y2425" s="5">
        <v>216</v>
      </c>
      <c r="Z2425" s="5">
        <v>304.91048009999997</v>
      </c>
      <c r="AA2425" s="5">
        <v>12002.976780000001</v>
      </c>
      <c r="AB2425" s="5">
        <v>60849</v>
      </c>
      <c r="AC2425" s="6"/>
      <c r="AD2425" s="6"/>
      <c r="AE2425" s="5" t="s">
        <v>1727</v>
      </c>
      <c r="AF2425">
        <v>1455164</v>
      </c>
      <c r="AG2425">
        <v>4001769</v>
      </c>
      <c r="AH2425">
        <v>28273</v>
      </c>
      <c r="AI2425">
        <v>216</v>
      </c>
      <c r="AJ2425">
        <v>304.91048014929999</v>
      </c>
      <c r="AK2425">
        <v>12002.9767792333</v>
      </c>
      <c r="AL2425">
        <v>599981</v>
      </c>
      <c r="AM2425" s="6"/>
      <c r="AN2425" s="6"/>
    </row>
    <row r="2426" spans="1:40" x14ac:dyDescent="0.2">
      <c r="A2426" s="5" t="s">
        <v>1727</v>
      </c>
      <c r="B2426">
        <v>1055001</v>
      </c>
      <c r="C2426">
        <v>4401932</v>
      </c>
      <c r="D2426">
        <v>27521</v>
      </c>
      <c r="E2426">
        <v>211</v>
      </c>
      <c r="F2426">
        <v>395.945189340669</v>
      </c>
      <c r="G2426">
        <v>6393.3646967818904</v>
      </c>
      <c r="H2426">
        <v>202</v>
      </c>
      <c r="I2426" s="6"/>
      <c r="J2426" s="6"/>
      <c r="K2426" s="5" t="s">
        <v>1727</v>
      </c>
      <c r="L2426">
        <v>1455164</v>
      </c>
      <c r="M2426">
        <v>4001769</v>
      </c>
      <c r="N2426">
        <v>28273</v>
      </c>
      <c r="O2426">
        <v>211</v>
      </c>
      <c r="P2426">
        <v>311.15275047716</v>
      </c>
      <c r="Q2426">
        <v>11669.889234538699</v>
      </c>
      <c r="R2426">
        <v>599993</v>
      </c>
      <c r="S2426" s="6"/>
      <c r="T2426" s="6"/>
      <c r="U2426" s="5" t="s">
        <v>1727</v>
      </c>
      <c r="V2426" s="5">
        <v>1455164</v>
      </c>
      <c r="W2426" s="5">
        <v>4001769</v>
      </c>
      <c r="X2426" s="5">
        <v>28273</v>
      </c>
      <c r="Y2426" s="5">
        <v>216</v>
      </c>
      <c r="Z2426" s="5">
        <v>304.91048009999997</v>
      </c>
      <c r="AA2426" s="5">
        <v>12002.976780000001</v>
      </c>
      <c r="AB2426" s="5">
        <v>60994</v>
      </c>
      <c r="AC2426" s="6"/>
      <c r="AD2426" s="6"/>
      <c r="AE2426" s="5" t="s">
        <v>1727</v>
      </c>
      <c r="AF2426">
        <v>1455164</v>
      </c>
      <c r="AG2426">
        <v>4001769</v>
      </c>
      <c r="AH2426">
        <v>28273</v>
      </c>
      <c r="AI2426">
        <v>216</v>
      </c>
      <c r="AJ2426">
        <v>304.91048014929999</v>
      </c>
      <c r="AK2426">
        <v>12002.9767792333</v>
      </c>
      <c r="AL2426">
        <v>599981</v>
      </c>
      <c r="AM2426" s="6"/>
      <c r="AN2426" s="6"/>
    </row>
    <row r="2427" spans="1:40" x14ac:dyDescent="0.2">
      <c r="A2427" s="5" t="s">
        <v>1727</v>
      </c>
      <c r="B2427">
        <v>1055001</v>
      </c>
      <c r="C2427">
        <v>4401932</v>
      </c>
      <c r="D2427">
        <v>27521</v>
      </c>
      <c r="E2427">
        <v>211</v>
      </c>
      <c r="F2427">
        <v>395.945189340669</v>
      </c>
      <c r="G2427">
        <v>6393.3646967818904</v>
      </c>
      <c r="H2427">
        <v>2082</v>
      </c>
      <c r="I2427" s="6"/>
      <c r="J2427" s="6"/>
      <c r="K2427" s="5" t="s">
        <v>1727</v>
      </c>
      <c r="L2427">
        <v>1455164</v>
      </c>
      <c r="M2427">
        <v>4001769</v>
      </c>
      <c r="N2427">
        <v>28273</v>
      </c>
      <c r="O2427">
        <v>211</v>
      </c>
      <c r="P2427">
        <v>311.15275047716</v>
      </c>
      <c r="Q2427">
        <v>11669.889234538699</v>
      </c>
      <c r="R2427">
        <v>599996</v>
      </c>
      <c r="S2427" s="6"/>
      <c r="T2427" s="6"/>
      <c r="U2427" s="5" t="s">
        <v>1727</v>
      </c>
      <c r="V2427" s="5">
        <v>1455164</v>
      </c>
      <c r="W2427" s="5">
        <v>4001769</v>
      </c>
      <c r="X2427" s="5">
        <v>28273</v>
      </c>
      <c r="Y2427" s="5">
        <v>216</v>
      </c>
      <c r="Z2427" s="5">
        <v>304.91048009999997</v>
      </c>
      <c r="AA2427" s="5">
        <v>12002.976780000001</v>
      </c>
      <c r="AB2427" s="5">
        <v>61062</v>
      </c>
      <c r="AC2427" s="6"/>
      <c r="AD2427" s="6"/>
      <c r="AE2427" s="5" t="s">
        <v>1727</v>
      </c>
      <c r="AF2427">
        <v>1455164</v>
      </c>
      <c r="AG2427">
        <v>4001769</v>
      </c>
      <c r="AH2427">
        <v>28273</v>
      </c>
      <c r="AI2427">
        <v>216</v>
      </c>
      <c r="AJ2427">
        <v>304.91048014929999</v>
      </c>
      <c r="AK2427">
        <v>12002.9767792333</v>
      </c>
      <c r="AL2427">
        <v>599982</v>
      </c>
      <c r="AM2427" s="6"/>
      <c r="AN2427" s="6"/>
    </row>
    <row r="2428" spans="1:40" x14ac:dyDescent="0.2">
      <c r="A2428" s="5" t="s">
        <v>1727</v>
      </c>
      <c r="B2428">
        <v>1055001</v>
      </c>
      <c r="C2428">
        <v>4401932</v>
      </c>
      <c r="D2428">
        <v>27521</v>
      </c>
      <c r="E2428">
        <v>211</v>
      </c>
      <c r="F2428">
        <v>395.945189340669</v>
      </c>
      <c r="G2428">
        <v>6393.3646967818904</v>
      </c>
      <c r="H2428">
        <v>259</v>
      </c>
      <c r="I2428" s="6"/>
      <c r="J2428" s="6"/>
      <c r="K2428" s="5" t="s">
        <v>1727</v>
      </c>
      <c r="L2428">
        <v>1455164</v>
      </c>
      <c r="M2428">
        <v>4001769</v>
      </c>
      <c r="N2428">
        <v>28273</v>
      </c>
      <c r="O2428">
        <v>212</v>
      </c>
      <c r="P2428">
        <v>305.65337049091198</v>
      </c>
      <c r="Q2428">
        <v>11963.3361506049</v>
      </c>
      <c r="R2428">
        <v>599992</v>
      </c>
      <c r="S2428" s="6"/>
      <c r="T2428" s="6"/>
      <c r="U2428" s="5" t="s">
        <v>1727</v>
      </c>
      <c r="V2428" s="5">
        <v>1455164</v>
      </c>
      <c r="W2428" s="5">
        <v>4001769</v>
      </c>
      <c r="X2428" s="5">
        <v>28273</v>
      </c>
      <c r="Y2428" s="5">
        <v>216</v>
      </c>
      <c r="Z2428" s="5">
        <v>304.91048009999997</v>
      </c>
      <c r="AA2428" s="5">
        <v>12002.976780000001</v>
      </c>
      <c r="AB2428" s="5">
        <v>61098</v>
      </c>
      <c r="AC2428" s="6"/>
      <c r="AD2428" s="6"/>
      <c r="AE2428" s="5" t="s">
        <v>1727</v>
      </c>
      <c r="AF2428">
        <v>1455164</v>
      </c>
      <c r="AG2428">
        <v>4001769</v>
      </c>
      <c r="AH2428">
        <v>28273</v>
      </c>
      <c r="AI2428">
        <v>216</v>
      </c>
      <c r="AJ2428">
        <v>304.91048014929999</v>
      </c>
      <c r="AK2428">
        <v>12002.9767792333</v>
      </c>
      <c r="AL2428">
        <v>599982</v>
      </c>
      <c r="AM2428" s="6"/>
      <c r="AN2428" s="6"/>
    </row>
    <row r="2429" spans="1:40" x14ac:dyDescent="0.2">
      <c r="A2429" s="5" t="s">
        <v>1727</v>
      </c>
      <c r="B2429">
        <v>1455164</v>
      </c>
      <c r="C2429">
        <v>4001769</v>
      </c>
      <c r="D2429">
        <v>28273</v>
      </c>
      <c r="E2429">
        <v>211</v>
      </c>
      <c r="F2429">
        <v>311.15275047716</v>
      </c>
      <c r="G2429">
        <v>11669.889234538699</v>
      </c>
      <c r="H2429">
        <v>184</v>
      </c>
      <c r="I2429" s="6"/>
      <c r="J2429" s="6"/>
      <c r="K2429" s="5" t="s">
        <v>1727</v>
      </c>
      <c r="L2429">
        <v>1455164</v>
      </c>
      <c r="M2429">
        <v>4001769</v>
      </c>
      <c r="N2429">
        <v>28273</v>
      </c>
      <c r="O2429">
        <v>212</v>
      </c>
      <c r="P2429">
        <v>305.65337049091198</v>
      </c>
      <c r="Q2429">
        <v>11963.3361506049</v>
      </c>
      <c r="R2429">
        <v>599992</v>
      </c>
      <c r="S2429" s="6"/>
      <c r="T2429" s="6"/>
      <c r="U2429" s="5" t="s">
        <v>1727</v>
      </c>
      <c r="V2429" s="5">
        <v>1455164</v>
      </c>
      <c r="W2429" s="5">
        <v>4001769</v>
      </c>
      <c r="X2429" s="5">
        <v>28273</v>
      </c>
      <c r="Y2429" s="5">
        <v>216</v>
      </c>
      <c r="Z2429" s="5">
        <v>304.91048009999997</v>
      </c>
      <c r="AA2429" s="5">
        <v>12002.976780000001</v>
      </c>
      <c r="AB2429" s="5">
        <v>63582</v>
      </c>
      <c r="AC2429" s="6"/>
      <c r="AD2429" s="6"/>
      <c r="AE2429" s="5" t="s">
        <v>1727</v>
      </c>
      <c r="AF2429">
        <v>1455164</v>
      </c>
      <c r="AG2429">
        <v>4001769</v>
      </c>
      <c r="AH2429">
        <v>28273</v>
      </c>
      <c r="AI2429">
        <v>216</v>
      </c>
      <c r="AJ2429">
        <v>304.91048014929999</v>
      </c>
      <c r="AK2429">
        <v>12002.9767792333</v>
      </c>
      <c r="AL2429">
        <v>599982</v>
      </c>
      <c r="AM2429" s="6"/>
      <c r="AN2429" s="6"/>
    </row>
    <row r="2430" spans="1:40" x14ac:dyDescent="0.2">
      <c r="A2430" s="5" t="s">
        <v>1727</v>
      </c>
      <c r="B2430">
        <v>1455164</v>
      </c>
      <c r="C2430">
        <v>4001769</v>
      </c>
      <c r="D2430">
        <v>28273</v>
      </c>
      <c r="E2430">
        <v>211</v>
      </c>
      <c r="F2430">
        <v>311.15275047716</v>
      </c>
      <c r="G2430">
        <v>11669.889234538699</v>
      </c>
      <c r="H2430">
        <v>5471</v>
      </c>
      <c r="I2430" s="6"/>
      <c r="J2430" s="6"/>
      <c r="K2430" s="5" t="s">
        <v>1727</v>
      </c>
      <c r="L2430">
        <v>1455164</v>
      </c>
      <c r="M2430">
        <v>4001769</v>
      </c>
      <c r="N2430">
        <v>28273</v>
      </c>
      <c r="O2430">
        <v>212</v>
      </c>
      <c r="P2430">
        <v>305.65337049091198</v>
      </c>
      <c r="Q2430">
        <v>11963.3361506049</v>
      </c>
      <c r="R2430">
        <v>599995</v>
      </c>
      <c r="S2430" s="6"/>
      <c r="T2430" s="6"/>
      <c r="U2430" s="5" t="s">
        <v>1727</v>
      </c>
      <c r="V2430" s="5">
        <v>1455164</v>
      </c>
      <c r="W2430" s="5">
        <v>4001769</v>
      </c>
      <c r="X2430" s="5">
        <v>28273</v>
      </c>
      <c r="Y2430" s="5">
        <v>216</v>
      </c>
      <c r="Z2430" s="5">
        <v>304.91048009999997</v>
      </c>
      <c r="AA2430" s="5">
        <v>12002.976780000001</v>
      </c>
      <c r="AB2430" s="5">
        <v>66337</v>
      </c>
      <c r="AC2430" s="6"/>
      <c r="AD2430" s="6"/>
      <c r="AE2430" s="5" t="s">
        <v>1727</v>
      </c>
      <c r="AF2430">
        <v>1455164</v>
      </c>
      <c r="AG2430">
        <v>4001769</v>
      </c>
      <c r="AH2430">
        <v>28273</v>
      </c>
      <c r="AI2430">
        <v>216</v>
      </c>
      <c r="AJ2430">
        <v>304.91048014929999</v>
      </c>
      <c r="AK2430">
        <v>12002.9767792333</v>
      </c>
      <c r="AL2430">
        <v>599983</v>
      </c>
      <c r="AM2430" s="6"/>
      <c r="AN2430" s="6"/>
    </row>
    <row r="2431" spans="1:40" x14ac:dyDescent="0.2">
      <c r="A2431" s="5" t="s">
        <v>1727</v>
      </c>
      <c r="B2431">
        <v>1455164</v>
      </c>
      <c r="C2431">
        <v>4001769</v>
      </c>
      <c r="D2431">
        <v>28273</v>
      </c>
      <c r="E2431">
        <v>211</v>
      </c>
      <c r="F2431">
        <v>311.15275047716</v>
      </c>
      <c r="G2431">
        <v>11669.889234538699</v>
      </c>
      <c r="H2431">
        <v>6261</v>
      </c>
      <c r="I2431" s="6"/>
      <c r="J2431" s="6"/>
      <c r="K2431" s="5" t="s">
        <v>1727</v>
      </c>
      <c r="L2431">
        <v>1455164</v>
      </c>
      <c r="M2431">
        <v>4001769</v>
      </c>
      <c r="N2431">
        <v>28273</v>
      </c>
      <c r="O2431">
        <v>212</v>
      </c>
      <c r="P2431">
        <v>305.65337049091198</v>
      </c>
      <c r="Q2431">
        <v>11963.3361506049</v>
      </c>
      <c r="R2431">
        <v>599996</v>
      </c>
      <c r="S2431" s="6"/>
      <c r="T2431" s="6"/>
      <c r="U2431" s="5" t="s">
        <v>1727</v>
      </c>
      <c r="V2431" s="5">
        <v>1455164</v>
      </c>
      <c r="W2431" s="5">
        <v>4001769</v>
      </c>
      <c r="X2431" s="5">
        <v>28273</v>
      </c>
      <c r="Y2431" s="5">
        <v>216</v>
      </c>
      <c r="Z2431" s="5">
        <v>304.91048009999997</v>
      </c>
      <c r="AA2431" s="5">
        <v>12002.976780000001</v>
      </c>
      <c r="AB2431" s="5">
        <v>70924</v>
      </c>
      <c r="AC2431" s="6"/>
      <c r="AD2431" s="6"/>
      <c r="AE2431" s="5" t="s">
        <v>1727</v>
      </c>
      <c r="AF2431">
        <v>1455164</v>
      </c>
      <c r="AG2431">
        <v>4001769</v>
      </c>
      <c r="AH2431">
        <v>28273</v>
      </c>
      <c r="AI2431">
        <v>216</v>
      </c>
      <c r="AJ2431">
        <v>304.91048014929999</v>
      </c>
      <c r="AK2431">
        <v>12002.9767792333</v>
      </c>
      <c r="AL2431">
        <v>599983</v>
      </c>
      <c r="AM2431" s="6"/>
      <c r="AN2431" s="6"/>
    </row>
    <row r="2432" spans="1:40" x14ac:dyDescent="0.2">
      <c r="A2432" s="5" t="s">
        <v>1731</v>
      </c>
      <c r="B2432">
        <v>617</v>
      </c>
      <c r="C2432">
        <v>5336</v>
      </c>
      <c r="D2432">
        <v>8236</v>
      </c>
      <c r="E2432">
        <v>222</v>
      </c>
      <c r="F2432">
        <v>296.83698623347999</v>
      </c>
      <c r="G2432">
        <v>-3331.7373535187098</v>
      </c>
      <c r="H2432">
        <v>172</v>
      </c>
      <c r="I2432" s="6">
        <f t="shared" ref="I2432:J2432" si="1694">AVERAGE(G2432:G2441)</f>
        <v>-892.43328705339957</v>
      </c>
      <c r="J2432" s="6">
        <f t="shared" si="1694"/>
        <v>747.4</v>
      </c>
      <c r="K2432" s="5" t="s">
        <v>1731</v>
      </c>
      <c r="L2432">
        <v>954</v>
      </c>
      <c r="M2432">
        <v>4999</v>
      </c>
      <c r="N2432">
        <v>12399</v>
      </c>
      <c r="O2432">
        <v>222</v>
      </c>
      <c r="P2432">
        <v>278.473934323533</v>
      </c>
      <c r="Q2432">
        <v>1546.87077941191</v>
      </c>
      <c r="R2432">
        <v>599991</v>
      </c>
      <c r="S2432" s="6">
        <f t="shared" ref="S2432" si="1695">AVERAGE(Q2432:Q2441)</f>
        <v>1546.8707794119102</v>
      </c>
      <c r="T2432" s="6">
        <f t="shared" ref="T2432" si="1696">AVERAGE(R2432:R2441)</f>
        <v>599994.1</v>
      </c>
      <c r="U2432" s="5" t="s">
        <v>1731</v>
      </c>
      <c r="V2432" s="5">
        <v>954</v>
      </c>
      <c r="W2432" s="5">
        <v>4999</v>
      </c>
      <c r="X2432" s="5">
        <v>12399</v>
      </c>
      <c r="Y2432" s="5">
        <v>222</v>
      </c>
      <c r="Z2432" s="5">
        <v>278.4739343</v>
      </c>
      <c r="AA2432" s="5">
        <v>1546.8707790000001</v>
      </c>
      <c r="AB2432" s="5">
        <v>60575</v>
      </c>
      <c r="AC2432" s="6">
        <f t="shared" ref="AC2432" si="1697">AVERAGE(AA2432:AA2441)</f>
        <v>1546.8707790000003</v>
      </c>
      <c r="AD2432" s="6">
        <f t="shared" ref="AD2432" si="1698">AVERAGE(AB2432:AB2441)</f>
        <v>61781.5</v>
      </c>
      <c r="AE2432" s="5" t="s">
        <v>1731</v>
      </c>
      <c r="AF2432">
        <v>954</v>
      </c>
      <c r="AG2432">
        <v>4999</v>
      </c>
      <c r="AH2432">
        <v>12399</v>
      </c>
      <c r="AI2432">
        <v>222</v>
      </c>
      <c r="AJ2432">
        <v>278.473934323533</v>
      </c>
      <c r="AK2432">
        <v>1546.87077941191</v>
      </c>
      <c r="AL2432">
        <v>599980</v>
      </c>
      <c r="AM2432" s="6">
        <f t="shared" ref="AM2432" si="1699">AVERAGE(AK2432:AK2441)</f>
        <v>1546.8707794119102</v>
      </c>
      <c r="AN2432" s="6">
        <f t="shared" ref="AN2432" si="1700">AVERAGE(AL2432:AL2441)</f>
        <v>599982.4</v>
      </c>
    </row>
    <row r="2433" spans="1:40" x14ac:dyDescent="0.2">
      <c r="A2433" s="5" t="s">
        <v>1731</v>
      </c>
      <c r="B2433">
        <v>617</v>
      </c>
      <c r="C2433">
        <v>5336</v>
      </c>
      <c r="D2433">
        <v>8236</v>
      </c>
      <c r="E2433">
        <v>222</v>
      </c>
      <c r="F2433">
        <v>296.83698623347999</v>
      </c>
      <c r="G2433">
        <v>-3331.7373535187098</v>
      </c>
      <c r="H2433">
        <v>179</v>
      </c>
      <c r="I2433" s="6"/>
      <c r="J2433" s="6"/>
      <c r="K2433" s="5" t="s">
        <v>1731</v>
      </c>
      <c r="L2433">
        <v>954</v>
      </c>
      <c r="M2433">
        <v>4999</v>
      </c>
      <c r="N2433">
        <v>12399</v>
      </c>
      <c r="O2433">
        <v>222</v>
      </c>
      <c r="P2433">
        <v>278.473934323533</v>
      </c>
      <c r="Q2433">
        <v>1546.87077941191</v>
      </c>
      <c r="R2433">
        <v>599992</v>
      </c>
      <c r="S2433" s="6"/>
      <c r="T2433" s="6"/>
      <c r="U2433" s="5" t="s">
        <v>1731</v>
      </c>
      <c r="V2433" s="5">
        <v>954</v>
      </c>
      <c r="W2433" s="5">
        <v>4999</v>
      </c>
      <c r="X2433" s="5">
        <v>12399</v>
      </c>
      <c r="Y2433" s="5">
        <v>222</v>
      </c>
      <c r="Z2433" s="5">
        <v>278.4739343</v>
      </c>
      <c r="AA2433" s="5">
        <v>1546.8707790000001</v>
      </c>
      <c r="AB2433" s="5">
        <v>60713</v>
      </c>
      <c r="AC2433" s="6"/>
      <c r="AD2433" s="6"/>
      <c r="AE2433" s="5" t="s">
        <v>1731</v>
      </c>
      <c r="AF2433">
        <v>954</v>
      </c>
      <c r="AG2433">
        <v>4999</v>
      </c>
      <c r="AH2433">
        <v>12399</v>
      </c>
      <c r="AI2433">
        <v>222</v>
      </c>
      <c r="AJ2433">
        <v>278.473934323533</v>
      </c>
      <c r="AK2433">
        <v>1546.87077941191</v>
      </c>
      <c r="AL2433">
        <v>599981</v>
      </c>
      <c r="AM2433" s="6"/>
      <c r="AN2433" s="6"/>
    </row>
    <row r="2434" spans="1:40" x14ac:dyDescent="0.2">
      <c r="A2434" s="5" t="s">
        <v>1731</v>
      </c>
      <c r="B2434">
        <v>617</v>
      </c>
      <c r="C2434">
        <v>5336</v>
      </c>
      <c r="D2434">
        <v>8236</v>
      </c>
      <c r="E2434">
        <v>222</v>
      </c>
      <c r="F2434">
        <v>296.83698623347999</v>
      </c>
      <c r="G2434">
        <v>-3331.7373535187098</v>
      </c>
      <c r="H2434">
        <v>186</v>
      </c>
      <c r="I2434" s="6"/>
      <c r="J2434" s="6"/>
      <c r="K2434" s="5" t="s">
        <v>1731</v>
      </c>
      <c r="L2434">
        <v>954</v>
      </c>
      <c r="M2434">
        <v>4999</v>
      </c>
      <c r="N2434">
        <v>12399</v>
      </c>
      <c r="O2434">
        <v>222</v>
      </c>
      <c r="P2434">
        <v>278.473934323533</v>
      </c>
      <c r="Q2434">
        <v>1546.87077941191</v>
      </c>
      <c r="R2434">
        <v>599993</v>
      </c>
      <c r="S2434" s="6"/>
      <c r="T2434" s="6"/>
      <c r="U2434" s="5" t="s">
        <v>1731</v>
      </c>
      <c r="V2434" s="5">
        <v>954</v>
      </c>
      <c r="W2434" s="5">
        <v>4999</v>
      </c>
      <c r="X2434" s="5">
        <v>12399</v>
      </c>
      <c r="Y2434" s="5">
        <v>222</v>
      </c>
      <c r="Z2434" s="5">
        <v>278.4739343</v>
      </c>
      <c r="AA2434" s="5">
        <v>1546.8707790000001</v>
      </c>
      <c r="AB2434" s="5">
        <v>60719</v>
      </c>
      <c r="AC2434" s="6"/>
      <c r="AD2434" s="6"/>
      <c r="AE2434" s="5" t="s">
        <v>1731</v>
      </c>
      <c r="AF2434">
        <v>954</v>
      </c>
      <c r="AG2434">
        <v>4999</v>
      </c>
      <c r="AH2434">
        <v>12399</v>
      </c>
      <c r="AI2434">
        <v>222</v>
      </c>
      <c r="AJ2434">
        <v>278.473934323533</v>
      </c>
      <c r="AK2434">
        <v>1546.87077941191</v>
      </c>
      <c r="AL2434">
        <v>599981</v>
      </c>
      <c r="AM2434" s="6"/>
      <c r="AN2434" s="6"/>
    </row>
    <row r="2435" spans="1:40" x14ac:dyDescent="0.2">
      <c r="A2435" s="5" t="s">
        <v>1731</v>
      </c>
      <c r="B2435">
        <v>617</v>
      </c>
      <c r="C2435">
        <v>5336</v>
      </c>
      <c r="D2435">
        <v>8236</v>
      </c>
      <c r="E2435">
        <v>222</v>
      </c>
      <c r="F2435">
        <v>296.83698623347999</v>
      </c>
      <c r="G2435">
        <v>-3331.7373535187098</v>
      </c>
      <c r="H2435">
        <v>192</v>
      </c>
      <c r="I2435" s="6"/>
      <c r="J2435" s="6"/>
      <c r="K2435" s="5" t="s">
        <v>1731</v>
      </c>
      <c r="L2435">
        <v>954</v>
      </c>
      <c r="M2435">
        <v>4999</v>
      </c>
      <c r="N2435">
        <v>12399</v>
      </c>
      <c r="O2435">
        <v>222</v>
      </c>
      <c r="P2435">
        <v>278.473934323533</v>
      </c>
      <c r="Q2435">
        <v>1546.87077941191</v>
      </c>
      <c r="R2435">
        <v>599994</v>
      </c>
      <c r="S2435" s="6"/>
      <c r="T2435" s="6"/>
      <c r="U2435" s="5" t="s">
        <v>1731</v>
      </c>
      <c r="V2435" s="5">
        <v>954</v>
      </c>
      <c r="W2435" s="5">
        <v>4999</v>
      </c>
      <c r="X2435" s="5">
        <v>12399</v>
      </c>
      <c r="Y2435" s="5">
        <v>222</v>
      </c>
      <c r="Z2435" s="5">
        <v>278.4739343</v>
      </c>
      <c r="AA2435" s="5">
        <v>1546.8707790000001</v>
      </c>
      <c r="AB2435" s="5">
        <v>60770</v>
      </c>
      <c r="AC2435" s="6"/>
      <c r="AD2435" s="6"/>
      <c r="AE2435" s="5" t="s">
        <v>1731</v>
      </c>
      <c r="AF2435">
        <v>954</v>
      </c>
      <c r="AG2435">
        <v>4999</v>
      </c>
      <c r="AH2435">
        <v>12399</v>
      </c>
      <c r="AI2435">
        <v>222</v>
      </c>
      <c r="AJ2435">
        <v>278.473934323533</v>
      </c>
      <c r="AK2435">
        <v>1546.87077941191</v>
      </c>
      <c r="AL2435">
        <v>599982</v>
      </c>
      <c r="AM2435" s="6"/>
      <c r="AN2435" s="6"/>
    </row>
    <row r="2436" spans="1:40" x14ac:dyDescent="0.2">
      <c r="A2436" s="5" t="s">
        <v>1731</v>
      </c>
      <c r="B2436">
        <v>617</v>
      </c>
      <c r="C2436">
        <v>5336</v>
      </c>
      <c r="D2436">
        <v>8236</v>
      </c>
      <c r="E2436">
        <v>222</v>
      </c>
      <c r="F2436">
        <v>296.83698623347999</v>
      </c>
      <c r="G2436">
        <v>-3331.7373535187098</v>
      </c>
      <c r="H2436">
        <v>201</v>
      </c>
      <c r="I2436" s="6"/>
      <c r="J2436" s="6"/>
      <c r="K2436" s="5" t="s">
        <v>1731</v>
      </c>
      <c r="L2436">
        <v>954</v>
      </c>
      <c r="M2436">
        <v>4999</v>
      </c>
      <c r="N2436">
        <v>12399</v>
      </c>
      <c r="O2436">
        <v>222</v>
      </c>
      <c r="P2436">
        <v>278.473934323533</v>
      </c>
      <c r="Q2436">
        <v>1546.87077941191</v>
      </c>
      <c r="R2436">
        <v>599994</v>
      </c>
      <c r="S2436" s="6"/>
      <c r="T2436" s="6"/>
      <c r="U2436" s="5" t="s">
        <v>1731</v>
      </c>
      <c r="V2436" s="5">
        <v>954</v>
      </c>
      <c r="W2436" s="5">
        <v>4999</v>
      </c>
      <c r="X2436" s="5">
        <v>12399</v>
      </c>
      <c r="Y2436" s="5">
        <v>222</v>
      </c>
      <c r="Z2436" s="5">
        <v>278.4739343</v>
      </c>
      <c r="AA2436" s="5">
        <v>1546.8707790000001</v>
      </c>
      <c r="AB2436" s="5">
        <v>60777</v>
      </c>
      <c r="AC2436" s="6"/>
      <c r="AD2436" s="6"/>
      <c r="AE2436" s="5" t="s">
        <v>1731</v>
      </c>
      <c r="AF2436">
        <v>954</v>
      </c>
      <c r="AG2436">
        <v>4999</v>
      </c>
      <c r="AH2436">
        <v>12399</v>
      </c>
      <c r="AI2436">
        <v>222</v>
      </c>
      <c r="AJ2436">
        <v>278.473934323533</v>
      </c>
      <c r="AK2436">
        <v>1546.87077941191</v>
      </c>
      <c r="AL2436">
        <v>599982</v>
      </c>
      <c r="AM2436" s="6"/>
      <c r="AN2436" s="6"/>
    </row>
    <row r="2437" spans="1:40" x14ac:dyDescent="0.2">
      <c r="A2437" s="5" t="s">
        <v>1731</v>
      </c>
      <c r="B2437">
        <v>954</v>
      </c>
      <c r="C2437">
        <v>4999</v>
      </c>
      <c r="D2437">
        <v>12399</v>
      </c>
      <c r="E2437">
        <v>222</v>
      </c>
      <c r="F2437">
        <v>278.473934323533</v>
      </c>
      <c r="G2437">
        <v>1546.87077941191</v>
      </c>
      <c r="H2437">
        <v>182</v>
      </c>
      <c r="I2437" s="6"/>
      <c r="J2437" s="6"/>
      <c r="K2437" s="5" t="s">
        <v>1731</v>
      </c>
      <c r="L2437">
        <v>954</v>
      </c>
      <c r="M2437">
        <v>4999</v>
      </c>
      <c r="N2437">
        <v>12399</v>
      </c>
      <c r="O2437">
        <v>222</v>
      </c>
      <c r="P2437">
        <v>278.473934323533</v>
      </c>
      <c r="Q2437">
        <v>1546.87077941191</v>
      </c>
      <c r="R2437">
        <v>599994</v>
      </c>
      <c r="S2437" s="6"/>
      <c r="T2437" s="6"/>
      <c r="U2437" s="5" t="s">
        <v>1731</v>
      </c>
      <c r="V2437" s="5">
        <v>954</v>
      </c>
      <c r="W2437" s="5">
        <v>4999</v>
      </c>
      <c r="X2437" s="5">
        <v>12399</v>
      </c>
      <c r="Y2437" s="5">
        <v>222</v>
      </c>
      <c r="Z2437" s="5">
        <v>278.4739343</v>
      </c>
      <c r="AA2437" s="5">
        <v>1546.8707790000001</v>
      </c>
      <c r="AB2437" s="5">
        <v>60914</v>
      </c>
      <c r="AC2437" s="6"/>
      <c r="AD2437" s="6"/>
      <c r="AE2437" s="5" t="s">
        <v>1731</v>
      </c>
      <c r="AF2437">
        <v>954</v>
      </c>
      <c r="AG2437">
        <v>4999</v>
      </c>
      <c r="AH2437">
        <v>12399</v>
      </c>
      <c r="AI2437">
        <v>222</v>
      </c>
      <c r="AJ2437">
        <v>278.473934323533</v>
      </c>
      <c r="AK2437">
        <v>1546.87077941191</v>
      </c>
      <c r="AL2437">
        <v>599983</v>
      </c>
      <c r="AM2437" s="6"/>
      <c r="AN2437" s="6"/>
    </row>
    <row r="2438" spans="1:40" x14ac:dyDescent="0.2">
      <c r="A2438" s="5" t="s">
        <v>1731</v>
      </c>
      <c r="B2438">
        <v>954</v>
      </c>
      <c r="C2438">
        <v>4999</v>
      </c>
      <c r="D2438">
        <v>12399</v>
      </c>
      <c r="E2438">
        <v>222</v>
      </c>
      <c r="F2438">
        <v>278.473934323533</v>
      </c>
      <c r="G2438">
        <v>1546.87077941191</v>
      </c>
      <c r="H2438">
        <v>193</v>
      </c>
      <c r="I2438" s="6"/>
      <c r="J2438" s="6"/>
      <c r="K2438" s="5" t="s">
        <v>1731</v>
      </c>
      <c r="L2438">
        <v>954</v>
      </c>
      <c r="M2438">
        <v>4999</v>
      </c>
      <c r="N2438">
        <v>12399</v>
      </c>
      <c r="O2438">
        <v>222</v>
      </c>
      <c r="P2438">
        <v>278.473934323533</v>
      </c>
      <c r="Q2438">
        <v>1546.87077941191</v>
      </c>
      <c r="R2438">
        <v>599995</v>
      </c>
      <c r="S2438" s="6"/>
      <c r="T2438" s="6"/>
      <c r="U2438" s="5" t="s">
        <v>1731</v>
      </c>
      <c r="V2438" s="5">
        <v>954</v>
      </c>
      <c r="W2438" s="5">
        <v>4999</v>
      </c>
      <c r="X2438" s="5">
        <v>12399</v>
      </c>
      <c r="Y2438" s="5">
        <v>222</v>
      </c>
      <c r="Z2438" s="5">
        <v>278.4739343</v>
      </c>
      <c r="AA2438" s="5">
        <v>1546.8707790000001</v>
      </c>
      <c r="AB2438" s="5">
        <v>60921</v>
      </c>
      <c r="AC2438" s="6"/>
      <c r="AD2438" s="6"/>
      <c r="AE2438" s="5" t="s">
        <v>1731</v>
      </c>
      <c r="AF2438">
        <v>954</v>
      </c>
      <c r="AG2438">
        <v>4999</v>
      </c>
      <c r="AH2438">
        <v>12399</v>
      </c>
      <c r="AI2438">
        <v>222</v>
      </c>
      <c r="AJ2438">
        <v>278.473934323533</v>
      </c>
      <c r="AK2438">
        <v>1546.87077941191</v>
      </c>
      <c r="AL2438">
        <v>599983</v>
      </c>
      <c r="AM2438" s="6"/>
      <c r="AN2438" s="6"/>
    </row>
    <row r="2439" spans="1:40" x14ac:dyDescent="0.2">
      <c r="A2439" s="5" t="s">
        <v>1731</v>
      </c>
      <c r="B2439">
        <v>954</v>
      </c>
      <c r="C2439">
        <v>4999</v>
      </c>
      <c r="D2439">
        <v>12399</v>
      </c>
      <c r="E2439">
        <v>222</v>
      </c>
      <c r="F2439">
        <v>278.473934323533</v>
      </c>
      <c r="G2439">
        <v>1546.87077941191</v>
      </c>
      <c r="H2439">
        <v>2736</v>
      </c>
      <c r="I2439" s="6"/>
      <c r="J2439" s="6"/>
      <c r="K2439" s="5" t="s">
        <v>1731</v>
      </c>
      <c r="L2439">
        <v>954</v>
      </c>
      <c r="M2439">
        <v>4999</v>
      </c>
      <c r="N2439">
        <v>12399</v>
      </c>
      <c r="O2439">
        <v>222</v>
      </c>
      <c r="P2439">
        <v>278.473934323533</v>
      </c>
      <c r="Q2439">
        <v>1546.87077941191</v>
      </c>
      <c r="R2439">
        <v>599996</v>
      </c>
      <c r="S2439" s="6"/>
      <c r="T2439" s="6"/>
      <c r="U2439" s="5" t="s">
        <v>1731</v>
      </c>
      <c r="V2439" s="5">
        <v>954</v>
      </c>
      <c r="W2439" s="5">
        <v>4999</v>
      </c>
      <c r="X2439" s="5">
        <v>12399</v>
      </c>
      <c r="Y2439" s="5">
        <v>222</v>
      </c>
      <c r="Z2439" s="5">
        <v>278.4739343</v>
      </c>
      <c r="AA2439" s="5">
        <v>1546.8707790000001</v>
      </c>
      <c r="AB2439" s="5">
        <v>60923</v>
      </c>
      <c r="AC2439" s="6"/>
      <c r="AD2439" s="6"/>
      <c r="AE2439" s="5" t="s">
        <v>1731</v>
      </c>
      <c r="AF2439">
        <v>954</v>
      </c>
      <c r="AG2439">
        <v>4999</v>
      </c>
      <c r="AH2439">
        <v>12399</v>
      </c>
      <c r="AI2439">
        <v>222</v>
      </c>
      <c r="AJ2439">
        <v>278.473934323533</v>
      </c>
      <c r="AK2439">
        <v>1546.87077941191</v>
      </c>
      <c r="AL2439">
        <v>599983</v>
      </c>
      <c r="AM2439" s="6"/>
      <c r="AN2439" s="6"/>
    </row>
    <row r="2440" spans="1:40" x14ac:dyDescent="0.2">
      <c r="A2440" s="5" t="s">
        <v>1731</v>
      </c>
      <c r="B2440">
        <v>954</v>
      </c>
      <c r="C2440">
        <v>4999</v>
      </c>
      <c r="D2440">
        <v>12399</v>
      </c>
      <c r="E2440">
        <v>222</v>
      </c>
      <c r="F2440">
        <v>278.473934323533</v>
      </c>
      <c r="G2440">
        <v>1546.87077941191</v>
      </c>
      <c r="H2440">
        <v>2881</v>
      </c>
      <c r="I2440" s="6"/>
      <c r="J2440" s="6"/>
      <c r="K2440" s="5" t="s">
        <v>1731</v>
      </c>
      <c r="L2440">
        <v>954</v>
      </c>
      <c r="M2440">
        <v>4999</v>
      </c>
      <c r="N2440">
        <v>12399</v>
      </c>
      <c r="O2440">
        <v>222</v>
      </c>
      <c r="P2440">
        <v>278.473934323533</v>
      </c>
      <c r="Q2440">
        <v>1546.87077941191</v>
      </c>
      <c r="R2440">
        <v>599996</v>
      </c>
      <c r="S2440" s="6"/>
      <c r="T2440" s="6"/>
      <c r="U2440" s="5" t="s">
        <v>1731</v>
      </c>
      <c r="V2440" s="5">
        <v>954</v>
      </c>
      <c r="W2440" s="5">
        <v>4999</v>
      </c>
      <c r="X2440" s="5">
        <v>12399</v>
      </c>
      <c r="Y2440" s="5">
        <v>222</v>
      </c>
      <c r="Z2440" s="5">
        <v>278.4739343</v>
      </c>
      <c r="AA2440" s="5">
        <v>1546.8707790000001</v>
      </c>
      <c r="AB2440" s="5">
        <v>64819</v>
      </c>
      <c r="AC2440" s="6"/>
      <c r="AD2440" s="6"/>
      <c r="AE2440" s="5" t="s">
        <v>1731</v>
      </c>
      <c r="AF2440">
        <v>954</v>
      </c>
      <c r="AG2440">
        <v>4999</v>
      </c>
      <c r="AH2440">
        <v>12399</v>
      </c>
      <c r="AI2440">
        <v>222</v>
      </c>
      <c r="AJ2440">
        <v>278.473934323533</v>
      </c>
      <c r="AK2440">
        <v>1546.87077941191</v>
      </c>
      <c r="AL2440">
        <v>599984</v>
      </c>
      <c r="AM2440" s="6"/>
      <c r="AN2440" s="6"/>
    </row>
    <row r="2441" spans="1:40" x14ac:dyDescent="0.2">
      <c r="A2441" s="5" t="s">
        <v>1731</v>
      </c>
      <c r="B2441">
        <v>954</v>
      </c>
      <c r="C2441">
        <v>4999</v>
      </c>
      <c r="D2441">
        <v>12399</v>
      </c>
      <c r="E2441">
        <v>222</v>
      </c>
      <c r="F2441">
        <v>278.473934323533</v>
      </c>
      <c r="G2441">
        <v>1546.87077941191</v>
      </c>
      <c r="H2441">
        <v>552</v>
      </c>
      <c r="I2441" s="6"/>
      <c r="J2441" s="6"/>
      <c r="K2441" s="5" t="s">
        <v>1731</v>
      </c>
      <c r="L2441">
        <v>954</v>
      </c>
      <c r="M2441">
        <v>4999</v>
      </c>
      <c r="N2441">
        <v>12399</v>
      </c>
      <c r="O2441">
        <v>222</v>
      </c>
      <c r="P2441">
        <v>278.473934323533</v>
      </c>
      <c r="Q2441">
        <v>1546.87077941191</v>
      </c>
      <c r="R2441">
        <v>599996</v>
      </c>
      <c r="S2441" s="6"/>
      <c r="T2441" s="6"/>
      <c r="U2441" s="5" t="s">
        <v>1731</v>
      </c>
      <c r="V2441" s="5">
        <v>954</v>
      </c>
      <c r="W2441" s="5">
        <v>4999</v>
      </c>
      <c r="X2441" s="5">
        <v>12399</v>
      </c>
      <c r="Y2441" s="5">
        <v>222</v>
      </c>
      <c r="Z2441" s="5">
        <v>278.4739343</v>
      </c>
      <c r="AA2441" s="5">
        <v>1546.8707790000001</v>
      </c>
      <c r="AB2441" s="5">
        <v>66684</v>
      </c>
      <c r="AC2441" s="6"/>
      <c r="AD2441" s="6"/>
      <c r="AE2441" s="5" t="s">
        <v>1731</v>
      </c>
      <c r="AF2441">
        <v>954</v>
      </c>
      <c r="AG2441">
        <v>4999</v>
      </c>
      <c r="AH2441">
        <v>12399</v>
      </c>
      <c r="AI2441">
        <v>222</v>
      </c>
      <c r="AJ2441">
        <v>278.473934323533</v>
      </c>
      <c r="AK2441">
        <v>1546.87077941191</v>
      </c>
      <c r="AL2441">
        <v>599985</v>
      </c>
      <c r="AM2441" s="6"/>
      <c r="AN2441" s="6"/>
    </row>
    <row r="2442" spans="1:40" x14ac:dyDescent="0.2">
      <c r="A2442" s="5" t="s">
        <v>1732</v>
      </c>
      <c r="B2442">
        <v>2942</v>
      </c>
      <c r="C2442">
        <v>34063</v>
      </c>
      <c r="D2442">
        <v>49163</v>
      </c>
      <c r="E2442">
        <v>222</v>
      </c>
      <c r="F2442">
        <v>345.25408422518399</v>
      </c>
      <c r="G2442">
        <v>19906.1689027578</v>
      </c>
      <c r="H2442">
        <v>2186</v>
      </c>
      <c r="I2442" s="6">
        <f t="shared" ref="I2442:J2442" si="1701">AVERAGE(G2442:G2451)</f>
        <v>15844.5654618967</v>
      </c>
      <c r="J2442" s="6">
        <f t="shared" si="1701"/>
        <v>677</v>
      </c>
      <c r="K2442" s="5" t="s">
        <v>1732</v>
      </c>
      <c r="L2442">
        <v>2942</v>
      </c>
      <c r="M2442">
        <v>34063</v>
      </c>
      <c r="N2442">
        <v>49163</v>
      </c>
      <c r="O2442">
        <v>222</v>
      </c>
      <c r="P2442">
        <v>345.25408422518399</v>
      </c>
      <c r="Q2442">
        <v>19906.1689027578</v>
      </c>
      <c r="R2442">
        <v>599987</v>
      </c>
      <c r="S2442" s="6">
        <f t="shared" ref="S2442" si="1702">AVERAGE(Q2442:Q2451)</f>
        <v>19906.168902757803</v>
      </c>
      <c r="T2442" s="6">
        <f t="shared" ref="T2442" si="1703">AVERAGE(R2442:R2451)</f>
        <v>599988.9</v>
      </c>
      <c r="U2442" s="5" t="s">
        <v>1732</v>
      </c>
      <c r="V2442" s="5">
        <v>2319</v>
      </c>
      <c r="W2442" s="5">
        <v>34686</v>
      </c>
      <c r="X2442" s="5">
        <v>49986</v>
      </c>
      <c r="Y2442" s="5">
        <v>226</v>
      </c>
      <c r="Z2442" s="5">
        <v>349.4295123</v>
      </c>
      <c r="AA2442" s="5">
        <v>20375.343130000001</v>
      </c>
      <c r="AB2442" s="5">
        <v>61148</v>
      </c>
      <c r="AC2442" s="6">
        <f t="shared" ref="AC2442" si="1704">AVERAGE(AA2442:AA2451)</f>
        <v>20376.326208999999</v>
      </c>
      <c r="AD2442" s="6">
        <f t="shared" ref="AD2442" si="1705">AVERAGE(AB2442:AB2451)</f>
        <v>64187.6</v>
      </c>
      <c r="AE2442" s="5" t="s">
        <v>1732</v>
      </c>
      <c r="AF2442">
        <v>2319</v>
      </c>
      <c r="AG2442">
        <v>34686</v>
      </c>
      <c r="AH2442">
        <v>49986</v>
      </c>
      <c r="AI2442">
        <v>226</v>
      </c>
      <c r="AJ2442">
        <v>349.42951226117202</v>
      </c>
      <c r="AK2442">
        <v>20375.3431309882</v>
      </c>
      <c r="AL2442">
        <v>599980</v>
      </c>
      <c r="AM2442" s="6">
        <f t="shared" ref="AM2442" si="1706">AVERAGE(AK2442:AK2451)</f>
        <v>20375.343130988196</v>
      </c>
      <c r="AN2442" s="6">
        <f t="shared" ref="AN2442" si="1707">AVERAGE(AL2442:AL2451)</f>
        <v>599983.69999999995</v>
      </c>
    </row>
    <row r="2443" spans="1:40" x14ac:dyDescent="0.2">
      <c r="A2443" s="5" t="s">
        <v>1732</v>
      </c>
      <c r="B2443">
        <v>2942</v>
      </c>
      <c r="C2443">
        <v>34063</v>
      </c>
      <c r="D2443">
        <v>49163</v>
      </c>
      <c r="E2443">
        <v>222</v>
      </c>
      <c r="F2443">
        <v>345.25408422518399</v>
      </c>
      <c r="G2443">
        <v>19906.1689027578</v>
      </c>
      <c r="H2443">
        <v>229</v>
      </c>
      <c r="I2443" s="6"/>
      <c r="J2443" s="6"/>
      <c r="K2443" s="5" t="s">
        <v>1732</v>
      </c>
      <c r="L2443">
        <v>2942</v>
      </c>
      <c r="M2443">
        <v>34063</v>
      </c>
      <c r="N2443">
        <v>49163</v>
      </c>
      <c r="O2443">
        <v>222</v>
      </c>
      <c r="P2443">
        <v>345.25408422518399</v>
      </c>
      <c r="Q2443">
        <v>19906.1689027578</v>
      </c>
      <c r="R2443">
        <v>599987</v>
      </c>
      <c r="S2443" s="6"/>
      <c r="T2443" s="6"/>
      <c r="U2443" s="5" t="s">
        <v>1732</v>
      </c>
      <c r="V2443" s="5">
        <v>2319</v>
      </c>
      <c r="W2443" s="5">
        <v>34686</v>
      </c>
      <c r="X2443" s="5">
        <v>49986</v>
      </c>
      <c r="Y2443" s="5">
        <v>226</v>
      </c>
      <c r="Z2443" s="5">
        <v>349.4295123</v>
      </c>
      <c r="AA2443" s="5">
        <v>20375.343130000001</v>
      </c>
      <c r="AB2443" s="5">
        <v>61201</v>
      </c>
      <c r="AC2443" s="6"/>
      <c r="AD2443" s="6"/>
      <c r="AE2443" s="5" t="s">
        <v>1732</v>
      </c>
      <c r="AF2443">
        <v>2319</v>
      </c>
      <c r="AG2443">
        <v>34686</v>
      </c>
      <c r="AH2443">
        <v>49986</v>
      </c>
      <c r="AI2443">
        <v>226</v>
      </c>
      <c r="AJ2443">
        <v>349.42951226117202</v>
      </c>
      <c r="AK2443">
        <v>20375.3431309882</v>
      </c>
      <c r="AL2443">
        <v>599980</v>
      </c>
      <c r="AM2443" s="6"/>
      <c r="AN2443" s="6"/>
    </row>
    <row r="2444" spans="1:40" x14ac:dyDescent="0.2">
      <c r="A2444" s="5" t="s">
        <v>1732</v>
      </c>
      <c r="B2444">
        <v>2951</v>
      </c>
      <c r="C2444">
        <v>34054</v>
      </c>
      <c r="D2444">
        <v>48754</v>
      </c>
      <c r="E2444">
        <v>222</v>
      </c>
      <c r="F2444">
        <v>340.68889624270298</v>
      </c>
      <c r="G2444">
        <v>19884.022932393302</v>
      </c>
      <c r="H2444">
        <v>247</v>
      </c>
      <c r="I2444" s="6"/>
      <c r="J2444" s="6"/>
      <c r="K2444" s="5" t="s">
        <v>1732</v>
      </c>
      <c r="L2444">
        <v>2942</v>
      </c>
      <c r="M2444">
        <v>34063</v>
      </c>
      <c r="N2444">
        <v>49163</v>
      </c>
      <c r="O2444">
        <v>222</v>
      </c>
      <c r="P2444">
        <v>345.25408422518399</v>
      </c>
      <c r="Q2444">
        <v>19906.1689027578</v>
      </c>
      <c r="R2444">
        <v>599988</v>
      </c>
      <c r="S2444" s="6"/>
      <c r="T2444" s="6"/>
      <c r="U2444" s="5" t="s">
        <v>1732</v>
      </c>
      <c r="V2444" s="5">
        <v>2319</v>
      </c>
      <c r="W2444" s="5">
        <v>34686</v>
      </c>
      <c r="X2444" s="5">
        <v>49986</v>
      </c>
      <c r="Y2444" s="5">
        <v>226</v>
      </c>
      <c r="Z2444" s="5">
        <v>349.4295123</v>
      </c>
      <c r="AA2444" s="5">
        <v>20375.343130000001</v>
      </c>
      <c r="AB2444" s="5">
        <v>61208</v>
      </c>
      <c r="AC2444" s="6"/>
      <c r="AD2444" s="6"/>
      <c r="AE2444" s="5" t="s">
        <v>1732</v>
      </c>
      <c r="AF2444">
        <v>2319</v>
      </c>
      <c r="AG2444">
        <v>34686</v>
      </c>
      <c r="AH2444">
        <v>49986</v>
      </c>
      <c r="AI2444">
        <v>226</v>
      </c>
      <c r="AJ2444">
        <v>349.42951226117202</v>
      </c>
      <c r="AK2444">
        <v>20375.3431309882</v>
      </c>
      <c r="AL2444">
        <v>599981</v>
      </c>
      <c r="AM2444" s="6"/>
      <c r="AN2444" s="6"/>
    </row>
    <row r="2445" spans="1:40" x14ac:dyDescent="0.2">
      <c r="A2445" s="5" t="s">
        <v>1732</v>
      </c>
      <c r="B2445">
        <v>8727</v>
      </c>
      <c r="C2445">
        <v>28278</v>
      </c>
      <c r="D2445">
        <v>45478</v>
      </c>
      <c r="E2445">
        <v>222</v>
      </c>
      <c r="F2445">
        <v>370.20247836903002</v>
      </c>
      <c r="G2445">
        <v>14107.041983008299</v>
      </c>
      <c r="H2445">
        <v>181</v>
      </c>
      <c r="I2445" s="6"/>
      <c r="J2445" s="6"/>
      <c r="K2445" s="5" t="s">
        <v>1732</v>
      </c>
      <c r="L2445">
        <v>2942</v>
      </c>
      <c r="M2445">
        <v>34063</v>
      </c>
      <c r="N2445">
        <v>49163</v>
      </c>
      <c r="O2445">
        <v>222</v>
      </c>
      <c r="P2445">
        <v>345.25408422518399</v>
      </c>
      <c r="Q2445">
        <v>19906.1689027578</v>
      </c>
      <c r="R2445">
        <v>599988</v>
      </c>
      <c r="S2445" s="6"/>
      <c r="T2445" s="6"/>
      <c r="U2445" s="5" t="s">
        <v>1732</v>
      </c>
      <c r="V2445" s="5">
        <v>2319</v>
      </c>
      <c r="W2445" s="5">
        <v>34686</v>
      </c>
      <c r="X2445" s="5">
        <v>49986</v>
      </c>
      <c r="Y2445" s="5">
        <v>226</v>
      </c>
      <c r="Z2445" s="5">
        <v>349.4295123</v>
      </c>
      <c r="AA2445" s="5">
        <v>20375.343130000001</v>
      </c>
      <c r="AB2445" s="5">
        <v>61355</v>
      </c>
      <c r="AC2445" s="6"/>
      <c r="AD2445" s="6"/>
      <c r="AE2445" s="5" t="s">
        <v>1732</v>
      </c>
      <c r="AF2445">
        <v>2319</v>
      </c>
      <c r="AG2445">
        <v>34686</v>
      </c>
      <c r="AH2445">
        <v>49986</v>
      </c>
      <c r="AI2445">
        <v>226</v>
      </c>
      <c r="AJ2445">
        <v>349.42951226117202</v>
      </c>
      <c r="AK2445">
        <v>20375.3431309882</v>
      </c>
      <c r="AL2445">
        <v>599982</v>
      </c>
      <c r="AM2445" s="6"/>
      <c r="AN2445" s="6"/>
    </row>
    <row r="2446" spans="1:40" x14ac:dyDescent="0.2">
      <c r="A2446" s="5" t="s">
        <v>1732</v>
      </c>
      <c r="B2446">
        <v>8727</v>
      </c>
      <c r="C2446">
        <v>28278</v>
      </c>
      <c r="D2446">
        <v>45478</v>
      </c>
      <c r="E2446">
        <v>222</v>
      </c>
      <c r="F2446">
        <v>370.20247836903002</v>
      </c>
      <c r="G2446">
        <v>14107.041983008299</v>
      </c>
      <c r="H2446">
        <v>190</v>
      </c>
      <c r="I2446" s="6"/>
      <c r="J2446" s="6"/>
      <c r="K2446" s="5" t="s">
        <v>1732</v>
      </c>
      <c r="L2446">
        <v>2942</v>
      </c>
      <c r="M2446">
        <v>34063</v>
      </c>
      <c r="N2446">
        <v>49163</v>
      </c>
      <c r="O2446">
        <v>222</v>
      </c>
      <c r="P2446">
        <v>345.25408422518399</v>
      </c>
      <c r="Q2446">
        <v>19906.1689027578</v>
      </c>
      <c r="R2446">
        <v>599988</v>
      </c>
      <c r="S2446" s="6"/>
      <c r="T2446" s="6"/>
      <c r="U2446" s="5" t="s">
        <v>1732</v>
      </c>
      <c r="V2446" s="5">
        <v>2319</v>
      </c>
      <c r="W2446" s="5">
        <v>34686</v>
      </c>
      <c r="X2446" s="5">
        <v>49986</v>
      </c>
      <c r="Y2446" s="5">
        <v>226</v>
      </c>
      <c r="Z2446" s="5">
        <v>349.4295123</v>
      </c>
      <c r="AA2446" s="5">
        <v>20375.343130000001</v>
      </c>
      <c r="AB2446" s="5">
        <v>61388</v>
      </c>
      <c r="AC2446" s="6"/>
      <c r="AD2446" s="6"/>
      <c r="AE2446" s="5" t="s">
        <v>1732</v>
      </c>
      <c r="AF2446">
        <v>2319</v>
      </c>
      <c r="AG2446">
        <v>34686</v>
      </c>
      <c r="AH2446">
        <v>49986</v>
      </c>
      <c r="AI2446">
        <v>226</v>
      </c>
      <c r="AJ2446">
        <v>349.42951226117202</v>
      </c>
      <c r="AK2446">
        <v>20375.3431309882</v>
      </c>
      <c r="AL2446">
        <v>599982</v>
      </c>
      <c r="AM2446" s="6"/>
      <c r="AN2446" s="6"/>
    </row>
    <row r="2447" spans="1:40" x14ac:dyDescent="0.2">
      <c r="A2447" s="5" t="s">
        <v>1732</v>
      </c>
      <c r="B2447">
        <v>8727</v>
      </c>
      <c r="C2447">
        <v>28278</v>
      </c>
      <c r="D2447">
        <v>45478</v>
      </c>
      <c r="E2447">
        <v>222</v>
      </c>
      <c r="F2447">
        <v>370.20247836903002</v>
      </c>
      <c r="G2447">
        <v>14107.041983008299</v>
      </c>
      <c r="H2447">
        <v>199</v>
      </c>
      <c r="I2447" s="6"/>
      <c r="J2447" s="6"/>
      <c r="K2447" s="5" t="s">
        <v>1732</v>
      </c>
      <c r="L2447">
        <v>2942</v>
      </c>
      <c r="M2447">
        <v>34063</v>
      </c>
      <c r="N2447">
        <v>49163</v>
      </c>
      <c r="O2447">
        <v>222</v>
      </c>
      <c r="P2447">
        <v>345.25408422518399</v>
      </c>
      <c r="Q2447">
        <v>19906.1689027578</v>
      </c>
      <c r="R2447">
        <v>599989</v>
      </c>
      <c r="S2447" s="6"/>
      <c r="T2447" s="6"/>
      <c r="U2447" s="5" t="s">
        <v>1732</v>
      </c>
      <c r="V2447" s="5">
        <v>2319</v>
      </c>
      <c r="W2447" s="5">
        <v>34686</v>
      </c>
      <c r="X2447" s="5">
        <v>49986</v>
      </c>
      <c r="Y2447" s="5">
        <v>226</v>
      </c>
      <c r="Z2447" s="5">
        <v>349.4295123</v>
      </c>
      <c r="AA2447" s="5">
        <v>20375.343130000001</v>
      </c>
      <c r="AB2447" s="5">
        <v>68788</v>
      </c>
      <c r="AC2447" s="6"/>
      <c r="AD2447" s="6"/>
      <c r="AE2447" s="5" t="s">
        <v>1732</v>
      </c>
      <c r="AF2447">
        <v>2319</v>
      </c>
      <c r="AG2447">
        <v>34686</v>
      </c>
      <c r="AH2447">
        <v>49986</v>
      </c>
      <c r="AI2447">
        <v>226</v>
      </c>
      <c r="AJ2447">
        <v>349.42951226117202</v>
      </c>
      <c r="AK2447">
        <v>20375.3431309882</v>
      </c>
      <c r="AL2447">
        <v>599983</v>
      </c>
      <c r="AM2447" s="6"/>
      <c r="AN2447" s="6"/>
    </row>
    <row r="2448" spans="1:40" x14ac:dyDescent="0.2">
      <c r="A2448" s="5" t="s">
        <v>1732</v>
      </c>
      <c r="B2448">
        <v>8727</v>
      </c>
      <c r="C2448">
        <v>28278</v>
      </c>
      <c r="D2448">
        <v>45478</v>
      </c>
      <c r="E2448">
        <v>222</v>
      </c>
      <c r="F2448">
        <v>370.20247836903002</v>
      </c>
      <c r="G2448">
        <v>14107.041983008299</v>
      </c>
      <c r="H2448">
        <v>202</v>
      </c>
      <c r="I2448" s="6"/>
      <c r="J2448" s="6"/>
      <c r="K2448" s="5" t="s">
        <v>1732</v>
      </c>
      <c r="L2448">
        <v>2942</v>
      </c>
      <c r="M2448">
        <v>34063</v>
      </c>
      <c r="N2448">
        <v>49163</v>
      </c>
      <c r="O2448">
        <v>222</v>
      </c>
      <c r="P2448">
        <v>345.25408422518399</v>
      </c>
      <c r="Q2448">
        <v>19906.1689027578</v>
      </c>
      <c r="R2448">
        <v>599989</v>
      </c>
      <c r="S2448" s="6"/>
      <c r="T2448" s="6"/>
      <c r="U2448" s="5" t="s">
        <v>1732</v>
      </c>
      <c r="V2448" s="5">
        <v>2319</v>
      </c>
      <c r="W2448" s="5">
        <v>34686</v>
      </c>
      <c r="X2448" s="5">
        <v>49986</v>
      </c>
      <c r="Y2448" s="5">
        <v>226</v>
      </c>
      <c r="Z2448" s="5">
        <v>349.4295123</v>
      </c>
      <c r="AA2448" s="5">
        <v>20375.343130000001</v>
      </c>
      <c r="AB2448" s="5">
        <v>81765</v>
      </c>
      <c r="AC2448" s="6"/>
      <c r="AD2448" s="6"/>
      <c r="AE2448" s="5" t="s">
        <v>1732</v>
      </c>
      <c r="AF2448">
        <v>2319</v>
      </c>
      <c r="AG2448">
        <v>34686</v>
      </c>
      <c r="AH2448">
        <v>49986</v>
      </c>
      <c r="AI2448">
        <v>226</v>
      </c>
      <c r="AJ2448">
        <v>349.42951226117202</v>
      </c>
      <c r="AK2448">
        <v>20375.3431309882</v>
      </c>
      <c r="AL2448">
        <v>599984</v>
      </c>
      <c r="AM2448" s="6"/>
      <c r="AN2448" s="6"/>
    </row>
    <row r="2449" spans="1:40" x14ac:dyDescent="0.2">
      <c r="A2449" s="5" t="s">
        <v>1732</v>
      </c>
      <c r="B2449">
        <v>8727</v>
      </c>
      <c r="C2449">
        <v>28278</v>
      </c>
      <c r="D2449">
        <v>45478</v>
      </c>
      <c r="E2449">
        <v>222</v>
      </c>
      <c r="F2449">
        <v>370.20247836903002</v>
      </c>
      <c r="G2449">
        <v>14107.041983008299</v>
      </c>
      <c r="H2449">
        <v>205</v>
      </c>
      <c r="I2449" s="6"/>
      <c r="J2449" s="6"/>
      <c r="K2449" s="5" t="s">
        <v>1732</v>
      </c>
      <c r="L2449">
        <v>2942</v>
      </c>
      <c r="M2449">
        <v>34063</v>
      </c>
      <c r="N2449">
        <v>49163</v>
      </c>
      <c r="O2449">
        <v>222</v>
      </c>
      <c r="P2449">
        <v>345.25408422518399</v>
      </c>
      <c r="Q2449">
        <v>19906.1689027578</v>
      </c>
      <c r="R2449">
        <v>599990</v>
      </c>
      <c r="S2449" s="6"/>
      <c r="T2449" s="6"/>
      <c r="U2449" s="5" t="s">
        <v>1732</v>
      </c>
      <c r="V2449" s="5">
        <v>2353</v>
      </c>
      <c r="W2449" s="5">
        <v>34652</v>
      </c>
      <c r="X2449" s="5">
        <v>49752</v>
      </c>
      <c r="Y2449" s="5">
        <v>226</v>
      </c>
      <c r="Z2449" s="5">
        <v>346.60063150000002</v>
      </c>
      <c r="AA2449" s="5">
        <v>20381.062480000001</v>
      </c>
      <c r="AB2449" s="5">
        <v>61938</v>
      </c>
      <c r="AC2449" s="6"/>
      <c r="AD2449" s="6"/>
      <c r="AE2449" s="5" t="s">
        <v>1732</v>
      </c>
      <c r="AF2449">
        <v>2319</v>
      </c>
      <c r="AG2449">
        <v>34686</v>
      </c>
      <c r="AH2449">
        <v>49986</v>
      </c>
      <c r="AI2449">
        <v>226</v>
      </c>
      <c r="AJ2449">
        <v>349.42951226117202</v>
      </c>
      <c r="AK2449">
        <v>20375.3431309882</v>
      </c>
      <c r="AL2449">
        <v>599984</v>
      </c>
      <c r="AM2449" s="6"/>
      <c r="AN2449" s="6"/>
    </row>
    <row r="2450" spans="1:40" x14ac:dyDescent="0.2">
      <c r="A2450" s="5" t="s">
        <v>1732</v>
      </c>
      <c r="B2450">
        <v>8727</v>
      </c>
      <c r="C2450">
        <v>28278</v>
      </c>
      <c r="D2450">
        <v>45478</v>
      </c>
      <c r="E2450">
        <v>222</v>
      </c>
      <c r="F2450">
        <v>370.20247836903002</v>
      </c>
      <c r="G2450">
        <v>14107.041983008299</v>
      </c>
      <c r="H2450">
        <v>231</v>
      </c>
      <c r="I2450" s="6"/>
      <c r="J2450" s="6"/>
      <c r="K2450" s="5" t="s">
        <v>1732</v>
      </c>
      <c r="L2450">
        <v>2942</v>
      </c>
      <c r="M2450">
        <v>34063</v>
      </c>
      <c r="N2450">
        <v>49163</v>
      </c>
      <c r="O2450">
        <v>222</v>
      </c>
      <c r="P2450">
        <v>345.25408422518399</v>
      </c>
      <c r="Q2450">
        <v>19906.1689027578</v>
      </c>
      <c r="R2450">
        <v>599991</v>
      </c>
      <c r="S2450" s="6"/>
      <c r="T2450" s="6"/>
      <c r="U2450" s="5" t="s">
        <v>1732</v>
      </c>
      <c r="V2450" s="5">
        <v>2432</v>
      </c>
      <c r="W2450" s="5">
        <v>34573</v>
      </c>
      <c r="X2450" s="5">
        <v>49873</v>
      </c>
      <c r="Y2450" s="5">
        <v>226</v>
      </c>
      <c r="Z2450" s="5">
        <v>348.07176240000001</v>
      </c>
      <c r="AA2450" s="5">
        <v>20377.398850000001</v>
      </c>
      <c r="AB2450" s="5">
        <v>61451</v>
      </c>
      <c r="AC2450" s="6"/>
      <c r="AD2450" s="6"/>
      <c r="AE2450" s="5" t="s">
        <v>1732</v>
      </c>
      <c r="AF2450">
        <v>2319</v>
      </c>
      <c r="AG2450">
        <v>34686</v>
      </c>
      <c r="AH2450">
        <v>49986</v>
      </c>
      <c r="AI2450">
        <v>226</v>
      </c>
      <c r="AJ2450">
        <v>349.42951226117202</v>
      </c>
      <c r="AK2450">
        <v>20375.3431309882</v>
      </c>
      <c r="AL2450">
        <v>599988</v>
      </c>
      <c r="AM2450" s="6"/>
      <c r="AN2450" s="6"/>
    </row>
    <row r="2451" spans="1:40" x14ac:dyDescent="0.2">
      <c r="A2451" s="5" t="s">
        <v>1732</v>
      </c>
      <c r="B2451">
        <v>8727</v>
      </c>
      <c r="C2451">
        <v>28278</v>
      </c>
      <c r="D2451">
        <v>45478</v>
      </c>
      <c r="E2451">
        <v>222</v>
      </c>
      <c r="F2451">
        <v>370.20247836903002</v>
      </c>
      <c r="G2451">
        <v>14107.041983008299</v>
      </c>
      <c r="H2451">
        <v>2900</v>
      </c>
      <c r="I2451" s="6"/>
      <c r="J2451" s="6"/>
      <c r="K2451" s="5" t="s">
        <v>1732</v>
      </c>
      <c r="L2451">
        <v>2942</v>
      </c>
      <c r="M2451">
        <v>34063</v>
      </c>
      <c r="N2451">
        <v>49163</v>
      </c>
      <c r="O2451">
        <v>222</v>
      </c>
      <c r="P2451">
        <v>345.25408422518399</v>
      </c>
      <c r="Q2451">
        <v>19906.1689027578</v>
      </c>
      <c r="R2451">
        <v>599992</v>
      </c>
      <c r="S2451" s="6"/>
      <c r="T2451" s="6"/>
      <c r="U2451" s="5" t="s">
        <v>1732</v>
      </c>
      <c r="V2451" s="5">
        <v>2432</v>
      </c>
      <c r="W2451" s="5">
        <v>34573</v>
      </c>
      <c r="X2451" s="5">
        <v>49873</v>
      </c>
      <c r="Y2451" s="5">
        <v>226</v>
      </c>
      <c r="Z2451" s="5">
        <v>348.07176240000001</v>
      </c>
      <c r="AA2451" s="5">
        <v>20377.398850000001</v>
      </c>
      <c r="AB2451" s="5">
        <v>61634</v>
      </c>
      <c r="AC2451" s="6"/>
      <c r="AD2451" s="6"/>
      <c r="AE2451" s="5" t="s">
        <v>1732</v>
      </c>
      <c r="AF2451">
        <v>2319</v>
      </c>
      <c r="AG2451">
        <v>34686</v>
      </c>
      <c r="AH2451">
        <v>49986</v>
      </c>
      <c r="AI2451">
        <v>226</v>
      </c>
      <c r="AJ2451">
        <v>349.42951226117202</v>
      </c>
      <c r="AK2451">
        <v>20375.3431309882</v>
      </c>
      <c r="AL2451">
        <v>599993</v>
      </c>
      <c r="AM2451" s="6"/>
      <c r="AN2451" s="6"/>
    </row>
    <row r="2452" spans="1:40" x14ac:dyDescent="0.2">
      <c r="A2452" s="5" t="s">
        <v>1733</v>
      </c>
      <c r="B2452">
        <v>15733</v>
      </c>
      <c r="C2452">
        <v>46942</v>
      </c>
      <c r="D2452">
        <v>69942</v>
      </c>
      <c r="E2452">
        <v>222</v>
      </c>
      <c r="F2452">
        <v>415.81315045438203</v>
      </c>
      <c r="G2452">
        <v>26181.8240461807</v>
      </c>
      <c r="H2452">
        <v>194</v>
      </c>
      <c r="I2452" s="6">
        <f t="shared" ref="I2452:J2452" si="1708">AVERAGE(G2452:G2461)</f>
        <v>37770.087840141656</v>
      </c>
      <c r="J2452" s="6">
        <f t="shared" si="1708"/>
        <v>1381.9</v>
      </c>
      <c r="K2452" s="5" t="s">
        <v>1733</v>
      </c>
      <c r="L2452">
        <v>3750</v>
      </c>
      <c r="M2452">
        <v>58925</v>
      </c>
      <c r="N2452">
        <v>83325</v>
      </c>
      <c r="O2452">
        <v>222</v>
      </c>
      <c r="P2452">
        <v>384.96780083800599</v>
      </c>
      <c r="Q2452">
        <v>42810.9886398081</v>
      </c>
      <c r="R2452">
        <v>599986</v>
      </c>
      <c r="S2452" s="6">
        <f t="shared" ref="S2452" si="1709">AVERAGE(Q2452:Q2461)</f>
        <v>42810.988639808093</v>
      </c>
      <c r="T2452" s="6">
        <f t="shared" ref="T2452" si="1710">AVERAGE(R2452:R2461)</f>
        <v>599992.80000000005</v>
      </c>
      <c r="U2452" s="5" t="s">
        <v>1733</v>
      </c>
      <c r="V2452" s="5">
        <v>3034</v>
      </c>
      <c r="W2452" s="5">
        <v>59641</v>
      </c>
      <c r="X2452" s="5">
        <v>84241</v>
      </c>
      <c r="Y2452" s="5">
        <v>226</v>
      </c>
      <c r="Z2452" s="5">
        <v>391.17495700000001</v>
      </c>
      <c r="AA2452" s="5">
        <v>43073.747519999997</v>
      </c>
      <c r="AB2452" s="5">
        <v>60915</v>
      </c>
      <c r="AC2452" s="6">
        <f t="shared" ref="AC2452" si="1711">AVERAGE(AA2452:AA2461)</f>
        <v>43073.74751999999</v>
      </c>
      <c r="AD2452" s="6">
        <f t="shared" ref="AD2452" si="1712">AVERAGE(AB2452:AB2461)</f>
        <v>63016.4</v>
      </c>
      <c r="AE2452" s="5" t="s">
        <v>1733</v>
      </c>
      <c r="AF2452">
        <v>3034</v>
      </c>
      <c r="AG2452">
        <v>59641</v>
      </c>
      <c r="AH2452">
        <v>84241</v>
      </c>
      <c r="AI2452">
        <v>226</v>
      </c>
      <c r="AJ2452">
        <v>391.17495700347803</v>
      </c>
      <c r="AK2452">
        <v>43073.747524953898</v>
      </c>
      <c r="AL2452">
        <v>599980</v>
      </c>
      <c r="AM2452" s="6">
        <f t="shared" ref="AM2452" si="1713">AVERAGE(AK2452:AK2461)</f>
        <v>43073.747524953906</v>
      </c>
      <c r="AN2452" s="6">
        <f t="shared" ref="AN2452" si="1714">AVERAGE(AL2452:AL2461)</f>
        <v>599982.80000000005</v>
      </c>
    </row>
    <row r="2453" spans="1:40" x14ac:dyDescent="0.2">
      <c r="A2453" s="5" t="s">
        <v>1733</v>
      </c>
      <c r="B2453">
        <v>15733</v>
      </c>
      <c r="C2453">
        <v>46942</v>
      </c>
      <c r="D2453">
        <v>69942</v>
      </c>
      <c r="E2453">
        <v>222</v>
      </c>
      <c r="F2453">
        <v>415.81315045438203</v>
      </c>
      <c r="G2453">
        <v>26181.8240461807</v>
      </c>
      <c r="H2453">
        <v>3166</v>
      </c>
      <c r="I2453" s="6"/>
      <c r="J2453" s="6"/>
      <c r="K2453" s="5" t="s">
        <v>1733</v>
      </c>
      <c r="L2453">
        <v>3750</v>
      </c>
      <c r="M2453">
        <v>58925</v>
      </c>
      <c r="N2453">
        <v>83325</v>
      </c>
      <c r="O2453">
        <v>222</v>
      </c>
      <c r="P2453">
        <v>384.96780083800599</v>
      </c>
      <c r="Q2453">
        <v>42810.9886398081</v>
      </c>
      <c r="R2453">
        <v>599991</v>
      </c>
      <c r="S2453" s="6"/>
      <c r="T2453" s="6"/>
      <c r="U2453" s="5" t="s">
        <v>1733</v>
      </c>
      <c r="V2453" s="5">
        <v>3034</v>
      </c>
      <c r="W2453" s="5">
        <v>59641</v>
      </c>
      <c r="X2453" s="5">
        <v>84241</v>
      </c>
      <c r="Y2453" s="5">
        <v>226</v>
      </c>
      <c r="Z2453" s="5">
        <v>391.17495700000001</v>
      </c>
      <c r="AA2453" s="5">
        <v>43073.747519999997</v>
      </c>
      <c r="AB2453" s="5">
        <v>60953</v>
      </c>
      <c r="AC2453" s="6"/>
      <c r="AD2453" s="6"/>
      <c r="AE2453" s="5" t="s">
        <v>1733</v>
      </c>
      <c r="AF2453">
        <v>3034</v>
      </c>
      <c r="AG2453">
        <v>59641</v>
      </c>
      <c r="AH2453">
        <v>84241</v>
      </c>
      <c r="AI2453">
        <v>226</v>
      </c>
      <c r="AJ2453">
        <v>391.17495700347803</v>
      </c>
      <c r="AK2453">
        <v>43073.747524953898</v>
      </c>
      <c r="AL2453">
        <v>599980</v>
      </c>
      <c r="AM2453" s="6"/>
      <c r="AN2453" s="6"/>
    </row>
    <row r="2454" spans="1:40" x14ac:dyDescent="0.2">
      <c r="A2454" s="5" t="s">
        <v>1733</v>
      </c>
      <c r="B2454">
        <v>15733</v>
      </c>
      <c r="C2454">
        <v>46942</v>
      </c>
      <c r="D2454">
        <v>69942</v>
      </c>
      <c r="E2454">
        <v>222</v>
      </c>
      <c r="F2454">
        <v>415.81315045438203</v>
      </c>
      <c r="G2454">
        <v>26181.8240461807</v>
      </c>
      <c r="H2454">
        <v>956</v>
      </c>
      <c r="I2454" s="6"/>
      <c r="J2454" s="6"/>
      <c r="K2454" s="5" t="s">
        <v>1733</v>
      </c>
      <c r="L2454">
        <v>3750</v>
      </c>
      <c r="M2454">
        <v>58925</v>
      </c>
      <c r="N2454">
        <v>83325</v>
      </c>
      <c r="O2454">
        <v>222</v>
      </c>
      <c r="P2454">
        <v>384.96780083800599</v>
      </c>
      <c r="Q2454">
        <v>42810.9886398081</v>
      </c>
      <c r="R2454">
        <v>599992</v>
      </c>
      <c r="S2454" s="6"/>
      <c r="T2454" s="6"/>
      <c r="U2454" s="5" t="s">
        <v>1733</v>
      </c>
      <c r="V2454" s="5">
        <v>3034</v>
      </c>
      <c r="W2454" s="5">
        <v>59641</v>
      </c>
      <c r="X2454" s="5">
        <v>84241</v>
      </c>
      <c r="Y2454" s="5">
        <v>226</v>
      </c>
      <c r="Z2454" s="5">
        <v>391.17495700000001</v>
      </c>
      <c r="AA2454" s="5">
        <v>43073.747519999997</v>
      </c>
      <c r="AB2454" s="5">
        <v>60957</v>
      </c>
      <c r="AC2454" s="6"/>
      <c r="AD2454" s="6"/>
      <c r="AE2454" s="5" t="s">
        <v>1733</v>
      </c>
      <c r="AF2454">
        <v>3034</v>
      </c>
      <c r="AG2454">
        <v>59641</v>
      </c>
      <c r="AH2454">
        <v>84241</v>
      </c>
      <c r="AI2454">
        <v>226</v>
      </c>
      <c r="AJ2454">
        <v>391.17495700347803</v>
      </c>
      <c r="AK2454">
        <v>43073.747524953898</v>
      </c>
      <c r="AL2454">
        <v>599980</v>
      </c>
      <c r="AM2454" s="6"/>
      <c r="AN2454" s="6"/>
    </row>
    <row r="2455" spans="1:40" x14ac:dyDescent="0.2">
      <c r="A2455" s="5" t="s">
        <v>1733</v>
      </c>
      <c r="B2455">
        <v>3750</v>
      </c>
      <c r="C2455">
        <v>58925</v>
      </c>
      <c r="D2455">
        <v>83325</v>
      </c>
      <c r="E2455">
        <v>222</v>
      </c>
      <c r="F2455">
        <v>384.96780083800599</v>
      </c>
      <c r="G2455">
        <v>42810.9886398081</v>
      </c>
      <c r="H2455">
        <v>176</v>
      </c>
      <c r="I2455" s="6"/>
      <c r="J2455" s="6"/>
      <c r="K2455" s="5" t="s">
        <v>1733</v>
      </c>
      <c r="L2455">
        <v>3750</v>
      </c>
      <c r="M2455">
        <v>58925</v>
      </c>
      <c r="N2455">
        <v>83325</v>
      </c>
      <c r="O2455">
        <v>222</v>
      </c>
      <c r="P2455">
        <v>384.96780083800599</v>
      </c>
      <c r="Q2455">
        <v>42810.9886398081</v>
      </c>
      <c r="R2455">
        <v>599993</v>
      </c>
      <c r="S2455" s="6"/>
      <c r="T2455" s="6"/>
      <c r="U2455" s="5" t="s">
        <v>1733</v>
      </c>
      <c r="V2455" s="5">
        <v>3034</v>
      </c>
      <c r="W2455" s="5">
        <v>59641</v>
      </c>
      <c r="X2455" s="5">
        <v>84241</v>
      </c>
      <c r="Y2455" s="5">
        <v>226</v>
      </c>
      <c r="Z2455" s="5">
        <v>391.17495700000001</v>
      </c>
      <c r="AA2455" s="5">
        <v>43073.747519999997</v>
      </c>
      <c r="AB2455" s="5">
        <v>61012</v>
      </c>
      <c r="AC2455" s="6"/>
      <c r="AD2455" s="6"/>
      <c r="AE2455" s="5" t="s">
        <v>1733</v>
      </c>
      <c r="AF2455">
        <v>3034</v>
      </c>
      <c r="AG2455">
        <v>59641</v>
      </c>
      <c r="AH2455">
        <v>84241</v>
      </c>
      <c r="AI2455">
        <v>226</v>
      </c>
      <c r="AJ2455">
        <v>391.17495700347803</v>
      </c>
      <c r="AK2455">
        <v>43073.747524953898</v>
      </c>
      <c r="AL2455">
        <v>599980</v>
      </c>
      <c r="AM2455" s="6"/>
      <c r="AN2455" s="6"/>
    </row>
    <row r="2456" spans="1:40" x14ac:dyDescent="0.2">
      <c r="A2456" s="5" t="s">
        <v>1733</v>
      </c>
      <c r="B2456">
        <v>3750</v>
      </c>
      <c r="C2456">
        <v>58925</v>
      </c>
      <c r="D2456">
        <v>83325</v>
      </c>
      <c r="E2456">
        <v>222</v>
      </c>
      <c r="F2456">
        <v>384.96780083800599</v>
      </c>
      <c r="G2456">
        <v>42810.9886398081</v>
      </c>
      <c r="H2456">
        <v>196</v>
      </c>
      <c r="I2456" s="6"/>
      <c r="J2456" s="6"/>
      <c r="K2456" s="5" t="s">
        <v>1733</v>
      </c>
      <c r="L2456">
        <v>3750</v>
      </c>
      <c r="M2456">
        <v>58925</v>
      </c>
      <c r="N2456">
        <v>83325</v>
      </c>
      <c r="O2456">
        <v>222</v>
      </c>
      <c r="P2456">
        <v>384.96780083800599</v>
      </c>
      <c r="Q2456">
        <v>42810.9886398081</v>
      </c>
      <c r="R2456">
        <v>599993</v>
      </c>
      <c r="S2456" s="6"/>
      <c r="T2456" s="6"/>
      <c r="U2456" s="5" t="s">
        <v>1733</v>
      </c>
      <c r="V2456" s="5">
        <v>3034</v>
      </c>
      <c r="W2456" s="5">
        <v>59641</v>
      </c>
      <c r="X2456" s="5">
        <v>84241</v>
      </c>
      <c r="Y2456" s="5">
        <v>226</v>
      </c>
      <c r="Z2456" s="5">
        <v>391.17495700000001</v>
      </c>
      <c r="AA2456" s="5">
        <v>43073.747519999997</v>
      </c>
      <c r="AB2456" s="5">
        <v>61157</v>
      </c>
      <c r="AC2456" s="6"/>
      <c r="AD2456" s="6"/>
      <c r="AE2456" s="5" t="s">
        <v>1733</v>
      </c>
      <c r="AF2456">
        <v>3034</v>
      </c>
      <c r="AG2456">
        <v>59641</v>
      </c>
      <c r="AH2456">
        <v>84241</v>
      </c>
      <c r="AI2456">
        <v>226</v>
      </c>
      <c r="AJ2456">
        <v>391.17495700347803</v>
      </c>
      <c r="AK2456">
        <v>43073.747524953898</v>
      </c>
      <c r="AL2456">
        <v>599981</v>
      </c>
      <c r="AM2456" s="6"/>
      <c r="AN2456" s="6"/>
    </row>
    <row r="2457" spans="1:40" x14ac:dyDescent="0.2">
      <c r="A2457" s="5" t="s">
        <v>1733</v>
      </c>
      <c r="B2457">
        <v>3750</v>
      </c>
      <c r="C2457">
        <v>58925</v>
      </c>
      <c r="D2457">
        <v>83325</v>
      </c>
      <c r="E2457">
        <v>222</v>
      </c>
      <c r="F2457">
        <v>384.96780083800599</v>
      </c>
      <c r="G2457">
        <v>42810.9886398081</v>
      </c>
      <c r="H2457">
        <v>203</v>
      </c>
      <c r="I2457" s="6"/>
      <c r="J2457" s="6"/>
      <c r="K2457" s="5" t="s">
        <v>1733</v>
      </c>
      <c r="L2457">
        <v>3750</v>
      </c>
      <c r="M2457">
        <v>58925</v>
      </c>
      <c r="N2457">
        <v>83325</v>
      </c>
      <c r="O2457">
        <v>222</v>
      </c>
      <c r="P2457">
        <v>384.96780083800599</v>
      </c>
      <c r="Q2457">
        <v>42810.9886398081</v>
      </c>
      <c r="R2457">
        <v>599994</v>
      </c>
      <c r="S2457" s="6"/>
      <c r="T2457" s="6"/>
      <c r="U2457" s="5" t="s">
        <v>1733</v>
      </c>
      <c r="V2457" s="5">
        <v>3034</v>
      </c>
      <c r="W2457" s="5">
        <v>59641</v>
      </c>
      <c r="X2457" s="5">
        <v>84241</v>
      </c>
      <c r="Y2457" s="5">
        <v>226</v>
      </c>
      <c r="Z2457" s="5">
        <v>391.17495700000001</v>
      </c>
      <c r="AA2457" s="5">
        <v>43073.747519999997</v>
      </c>
      <c r="AB2457" s="5">
        <v>61229</v>
      </c>
      <c r="AC2457" s="6"/>
      <c r="AD2457" s="6"/>
      <c r="AE2457" s="5" t="s">
        <v>1733</v>
      </c>
      <c r="AF2457">
        <v>3034</v>
      </c>
      <c r="AG2457">
        <v>59641</v>
      </c>
      <c r="AH2457">
        <v>84241</v>
      </c>
      <c r="AI2457">
        <v>226</v>
      </c>
      <c r="AJ2457">
        <v>391.17495700347803</v>
      </c>
      <c r="AK2457">
        <v>43073.747524953898</v>
      </c>
      <c r="AL2457">
        <v>599984</v>
      </c>
      <c r="AM2457" s="6"/>
      <c r="AN2457" s="6"/>
    </row>
    <row r="2458" spans="1:40" x14ac:dyDescent="0.2">
      <c r="A2458" s="5" t="s">
        <v>1733</v>
      </c>
      <c r="B2458">
        <v>3750</v>
      </c>
      <c r="C2458">
        <v>58925</v>
      </c>
      <c r="D2458">
        <v>83325</v>
      </c>
      <c r="E2458">
        <v>222</v>
      </c>
      <c r="F2458">
        <v>384.96780083800599</v>
      </c>
      <c r="G2458">
        <v>42810.9886398081</v>
      </c>
      <c r="H2458">
        <v>264</v>
      </c>
      <c r="I2458" s="6"/>
      <c r="J2458" s="6"/>
      <c r="K2458" s="5" t="s">
        <v>1733</v>
      </c>
      <c r="L2458">
        <v>3750</v>
      </c>
      <c r="M2458">
        <v>58925</v>
      </c>
      <c r="N2458">
        <v>83325</v>
      </c>
      <c r="O2458">
        <v>222</v>
      </c>
      <c r="P2458">
        <v>384.96780083800599</v>
      </c>
      <c r="Q2458">
        <v>42810.9886398081</v>
      </c>
      <c r="R2458">
        <v>599994</v>
      </c>
      <c r="S2458" s="6"/>
      <c r="T2458" s="6"/>
      <c r="U2458" s="5" t="s">
        <v>1733</v>
      </c>
      <c r="V2458" s="5">
        <v>3034</v>
      </c>
      <c r="W2458" s="5">
        <v>59641</v>
      </c>
      <c r="X2458" s="5">
        <v>84241</v>
      </c>
      <c r="Y2458" s="5">
        <v>226</v>
      </c>
      <c r="Z2458" s="5">
        <v>391.17495700000001</v>
      </c>
      <c r="AA2458" s="5">
        <v>43073.747519999997</v>
      </c>
      <c r="AB2458" s="5">
        <v>61336</v>
      </c>
      <c r="AC2458" s="6"/>
      <c r="AD2458" s="6"/>
      <c r="AE2458" s="5" t="s">
        <v>1733</v>
      </c>
      <c r="AF2458">
        <v>3034</v>
      </c>
      <c r="AG2458">
        <v>59641</v>
      </c>
      <c r="AH2458">
        <v>84241</v>
      </c>
      <c r="AI2458">
        <v>226</v>
      </c>
      <c r="AJ2458">
        <v>391.17495700347803</v>
      </c>
      <c r="AK2458">
        <v>43073.747524953898</v>
      </c>
      <c r="AL2458">
        <v>599984</v>
      </c>
      <c r="AM2458" s="6"/>
      <c r="AN2458" s="6"/>
    </row>
    <row r="2459" spans="1:40" x14ac:dyDescent="0.2">
      <c r="A2459" s="5" t="s">
        <v>1733</v>
      </c>
      <c r="B2459">
        <v>3750</v>
      </c>
      <c r="C2459">
        <v>58925</v>
      </c>
      <c r="D2459">
        <v>83325</v>
      </c>
      <c r="E2459">
        <v>222</v>
      </c>
      <c r="F2459">
        <v>384.96780083800599</v>
      </c>
      <c r="G2459">
        <v>42810.9886398081</v>
      </c>
      <c r="H2459">
        <v>3448</v>
      </c>
      <c r="I2459" s="6"/>
      <c r="J2459" s="6"/>
      <c r="K2459" s="5" t="s">
        <v>1733</v>
      </c>
      <c r="L2459">
        <v>3750</v>
      </c>
      <c r="M2459">
        <v>58925</v>
      </c>
      <c r="N2459">
        <v>83325</v>
      </c>
      <c r="O2459">
        <v>222</v>
      </c>
      <c r="P2459">
        <v>384.96780083800599</v>
      </c>
      <c r="Q2459">
        <v>42810.9886398081</v>
      </c>
      <c r="R2459">
        <v>599994</v>
      </c>
      <c r="S2459" s="6"/>
      <c r="T2459" s="6"/>
      <c r="U2459" s="5" t="s">
        <v>1733</v>
      </c>
      <c r="V2459" s="5">
        <v>3034</v>
      </c>
      <c r="W2459" s="5">
        <v>59641</v>
      </c>
      <c r="X2459" s="5">
        <v>84241</v>
      </c>
      <c r="Y2459" s="5">
        <v>226</v>
      </c>
      <c r="Z2459" s="5">
        <v>391.17495700000001</v>
      </c>
      <c r="AA2459" s="5">
        <v>43073.747519999997</v>
      </c>
      <c r="AB2459" s="5">
        <v>61370</v>
      </c>
      <c r="AC2459" s="6"/>
      <c r="AD2459" s="6"/>
      <c r="AE2459" s="5" t="s">
        <v>1733</v>
      </c>
      <c r="AF2459">
        <v>3034</v>
      </c>
      <c r="AG2459">
        <v>59641</v>
      </c>
      <c r="AH2459">
        <v>84241</v>
      </c>
      <c r="AI2459">
        <v>226</v>
      </c>
      <c r="AJ2459">
        <v>391.17495700347803</v>
      </c>
      <c r="AK2459">
        <v>43073.747524953898</v>
      </c>
      <c r="AL2459">
        <v>599985</v>
      </c>
      <c r="AM2459" s="6"/>
      <c r="AN2459" s="6"/>
    </row>
    <row r="2460" spans="1:40" x14ac:dyDescent="0.2">
      <c r="A2460" s="5" t="s">
        <v>1733</v>
      </c>
      <c r="B2460">
        <v>3750</v>
      </c>
      <c r="C2460">
        <v>58925</v>
      </c>
      <c r="D2460">
        <v>83325</v>
      </c>
      <c r="E2460">
        <v>222</v>
      </c>
      <c r="F2460">
        <v>384.96780083800599</v>
      </c>
      <c r="G2460">
        <v>42810.9886398081</v>
      </c>
      <c r="H2460">
        <v>5017</v>
      </c>
      <c r="I2460" s="6"/>
      <c r="J2460" s="6"/>
      <c r="K2460" s="5" t="s">
        <v>1733</v>
      </c>
      <c r="L2460">
        <v>3750</v>
      </c>
      <c r="M2460">
        <v>58925</v>
      </c>
      <c r="N2460">
        <v>83325</v>
      </c>
      <c r="O2460">
        <v>222</v>
      </c>
      <c r="P2460">
        <v>384.96780083800599</v>
      </c>
      <c r="Q2460">
        <v>42810.9886398081</v>
      </c>
      <c r="R2460">
        <v>599995</v>
      </c>
      <c r="S2460" s="6"/>
      <c r="T2460" s="6"/>
      <c r="U2460" s="5" t="s">
        <v>1733</v>
      </c>
      <c r="V2460" s="5">
        <v>3034</v>
      </c>
      <c r="W2460" s="5">
        <v>59641</v>
      </c>
      <c r="X2460" s="5">
        <v>84241</v>
      </c>
      <c r="Y2460" s="5">
        <v>226</v>
      </c>
      <c r="Z2460" s="5">
        <v>391.17495700000001</v>
      </c>
      <c r="AA2460" s="5">
        <v>43073.747519999997</v>
      </c>
      <c r="AB2460" s="5">
        <v>66934</v>
      </c>
      <c r="AC2460" s="6"/>
      <c r="AD2460" s="6"/>
      <c r="AE2460" s="5" t="s">
        <v>1733</v>
      </c>
      <c r="AF2460">
        <v>3034</v>
      </c>
      <c r="AG2460">
        <v>59641</v>
      </c>
      <c r="AH2460">
        <v>84241</v>
      </c>
      <c r="AI2460">
        <v>226</v>
      </c>
      <c r="AJ2460">
        <v>391.17495700347803</v>
      </c>
      <c r="AK2460">
        <v>43073.747524953898</v>
      </c>
      <c r="AL2460">
        <v>599986</v>
      </c>
      <c r="AM2460" s="6"/>
      <c r="AN2460" s="6"/>
    </row>
    <row r="2461" spans="1:40" x14ac:dyDescent="0.2">
      <c r="A2461" s="5" t="s">
        <v>1733</v>
      </c>
      <c r="B2461">
        <v>4017</v>
      </c>
      <c r="C2461">
        <v>58658</v>
      </c>
      <c r="D2461">
        <v>83458</v>
      </c>
      <c r="E2461">
        <v>222</v>
      </c>
      <c r="F2461">
        <v>391.18705412366</v>
      </c>
      <c r="G2461">
        <v>42289.474424025902</v>
      </c>
      <c r="H2461">
        <v>199</v>
      </c>
      <c r="I2461" s="6"/>
      <c r="J2461" s="6"/>
      <c r="K2461" s="5" t="s">
        <v>1733</v>
      </c>
      <c r="L2461">
        <v>3750</v>
      </c>
      <c r="M2461">
        <v>58925</v>
      </c>
      <c r="N2461">
        <v>83325</v>
      </c>
      <c r="O2461">
        <v>222</v>
      </c>
      <c r="P2461">
        <v>384.96780083800599</v>
      </c>
      <c r="Q2461">
        <v>42810.9886398081</v>
      </c>
      <c r="R2461">
        <v>599996</v>
      </c>
      <c r="S2461" s="6"/>
      <c r="T2461" s="6"/>
      <c r="U2461" s="5" t="s">
        <v>1733</v>
      </c>
      <c r="V2461" s="5">
        <v>3034</v>
      </c>
      <c r="W2461" s="5">
        <v>59641</v>
      </c>
      <c r="X2461" s="5">
        <v>84241</v>
      </c>
      <c r="Y2461" s="5">
        <v>226</v>
      </c>
      <c r="Z2461" s="5">
        <v>391.17495700000001</v>
      </c>
      <c r="AA2461" s="5">
        <v>43073.747519999997</v>
      </c>
      <c r="AB2461" s="5">
        <v>74301</v>
      </c>
      <c r="AC2461" s="6"/>
      <c r="AD2461" s="6"/>
      <c r="AE2461" s="5" t="s">
        <v>1733</v>
      </c>
      <c r="AF2461">
        <v>3034</v>
      </c>
      <c r="AG2461">
        <v>59641</v>
      </c>
      <c r="AH2461">
        <v>84241</v>
      </c>
      <c r="AI2461">
        <v>226</v>
      </c>
      <c r="AJ2461">
        <v>391.17495700347803</v>
      </c>
      <c r="AK2461">
        <v>43073.747524953898</v>
      </c>
      <c r="AL2461">
        <v>599988</v>
      </c>
      <c r="AM2461" s="6"/>
      <c r="AN2461" s="6"/>
    </row>
    <row r="2462" spans="1:40" x14ac:dyDescent="0.2">
      <c r="A2462" s="5" t="s">
        <v>1737</v>
      </c>
      <c r="B2462">
        <v>18</v>
      </c>
      <c r="C2462">
        <v>6023</v>
      </c>
      <c r="D2462">
        <v>17139</v>
      </c>
      <c r="E2462">
        <v>222</v>
      </c>
      <c r="F2462">
        <v>355.58039861211302</v>
      </c>
      <c r="G2462">
        <v>9561.5817055758598</v>
      </c>
      <c r="H2462">
        <v>4254</v>
      </c>
      <c r="I2462" s="6">
        <f t="shared" ref="I2462:J2462" si="1715">AVERAGE(G2462:G2471)</f>
        <v>8989.4432282657854</v>
      </c>
      <c r="J2462" s="6">
        <f t="shared" si="1715"/>
        <v>1477.2</v>
      </c>
      <c r="K2462" s="5" t="s">
        <v>1737</v>
      </c>
      <c r="L2462">
        <v>18</v>
      </c>
      <c r="M2462">
        <v>6023</v>
      </c>
      <c r="N2462">
        <v>17139</v>
      </c>
      <c r="O2462">
        <v>222</v>
      </c>
      <c r="P2462">
        <v>355.58039861211302</v>
      </c>
      <c r="Q2462">
        <v>9561.5817055758598</v>
      </c>
      <c r="R2462">
        <v>599990</v>
      </c>
      <c r="S2462" s="6">
        <f t="shared" ref="S2462" si="1716">AVERAGE(Q2462:Q2471)</f>
        <v>9561.5817055758616</v>
      </c>
      <c r="T2462" s="6">
        <f t="shared" ref="T2462" si="1717">AVERAGE(R2462:R2471)</f>
        <v>599993.1</v>
      </c>
      <c r="U2462" s="5" t="s">
        <v>1737</v>
      </c>
      <c r="V2462" s="5">
        <v>427</v>
      </c>
      <c r="W2462" s="5">
        <v>5614</v>
      </c>
      <c r="X2462" s="5">
        <v>21957</v>
      </c>
      <c r="Y2462" s="5">
        <v>222</v>
      </c>
      <c r="Z2462" s="5">
        <v>333.98838910000001</v>
      </c>
      <c r="AA2462" s="5">
        <v>14839.70743</v>
      </c>
      <c r="AB2462" s="5">
        <v>60825</v>
      </c>
      <c r="AC2462" s="6">
        <f t="shared" ref="AC2462" si="1718">AVERAGE(AA2462:AA2471)</f>
        <v>14800.722244000001</v>
      </c>
      <c r="AD2462" s="6">
        <f t="shared" ref="AD2462" si="1719">AVERAGE(AB2462:AB2471)</f>
        <v>63614.1</v>
      </c>
      <c r="AE2462" s="5" t="s">
        <v>1737</v>
      </c>
      <c r="AF2462">
        <v>362</v>
      </c>
      <c r="AG2462">
        <v>5679</v>
      </c>
      <c r="AH2462">
        <v>21713</v>
      </c>
      <c r="AI2462">
        <v>226</v>
      </c>
      <c r="AJ2462">
        <v>329.73185528010703</v>
      </c>
      <c r="AK2462">
        <v>14686.4141639809</v>
      </c>
      <c r="AL2462">
        <v>599980</v>
      </c>
      <c r="AM2462" s="6">
        <f t="shared" ref="AM2462" si="1720">AVERAGE(AK2462:AK2471)</f>
        <v>14686.414163980899</v>
      </c>
      <c r="AN2462" s="6">
        <f t="shared" ref="AN2462" si="1721">AVERAGE(AL2462:AL2471)</f>
        <v>599981.6</v>
      </c>
    </row>
    <row r="2463" spans="1:40" x14ac:dyDescent="0.2">
      <c r="A2463" s="5" t="s">
        <v>1737</v>
      </c>
      <c r="B2463">
        <v>18</v>
      </c>
      <c r="C2463">
        <v>6023</v>
      </c>
      <c r="D2463">
        <v>17139</v>
      </c>
      <c r="E2463">
        <v>222</v>
      </c>
      <c r="F2463">
        <v>355.58039861211302</v>
      </c>
      <c r="G2463">
        <v>9561.5817055758598</v>
      </c>
      <c r="H2463">
        <v>4802</v>
      </c>
      <c r="I2463" s="6"/>
      <c r="J2463" s="6"/>
      <c r="K2463" s="5" t="s">
        <v>1737</v>
      </c>
      <c r="L2463">
        <v>18</v>
      </c>
      <c r="M2463">
        <v>6023</v>
      </c>
      <c r="N2463">
        <v>17139</v>
      </c>
      <c r="O2463">
        <v>222</v>
      </c>
      <c r="P2463">
        <v>355.58039861211302</v>
      </c>
      <c r="Q2463">
        <v>9561.5817055758598</v>
      </c>
      <c r="R2463">
        <v>599990</v>
      </c>
      <c r="S2463" s="6"/>
      <c r="T2463" s="6"/>
      <c r="U2463" s="5" t="s">
        <v>1737</v>
      </c>
      <c r="V2463" s="5">
        <v>427</v>
      </c>
      <c r="W2463" s="5">
        <v>5614</v>
      </c>
      <c r="X2463" s="5">
        <v>21957</v>
      </c>
      <c r="Y2463" s="5">
        <v>222</v>
      </c>
      <c r="Z2463" s="5">
        <v>333.98838910000001</v>
      </c>
      <c r="AA2463" s="5">
        <v>14839.70743</v>
      </c>
      <c r="AB2463" s="5">
        <v>60924</v>
      </c>
      <c r="AC2463" s="6"/>
      <c r="AD2463" s="6"/>
      <c r="AE2463" s="5" t="s">
        <v>1737</v>
      </c>
      <c r="AF2463">
        <v>362</v>
      </c>
      <c r="AG2463">
        <v>5679</v>
      </c>
      <c r="AH2463">
        <v>21713</v>
      </c>
      <c r="AI2463">
        <v>226</v>
      </c>
      <c r="AJ2463">
        <v>329.73185528010703</v>
      </c>
      <c r="AK2463">
        <v>14686.4141639809</v>
      </c>
      <c r="AL2463">
        <v>599980</v>
      </c>
      <c r="AM2463" s="6"/>
      <c r="AN2463" s="6"/>
    </row>
    <row r="2464" spans="1:40" x14ac:dyDescent="0.2">
      <c r="A2464" s="5" t="s">
        <v>1737</v>
      </c>
      <c r="B2464">
        <v>18</v>
      </c>
      <c r="C2464">
        <v>6023</v>
      </c>
      <c r="D2464">
        <v>17139</v>
      </c>
      <c r="E2464">
        <v>222</v>
      </c>
      <c r="F2464">
        <v>356.43884324065499</v>
      </c>
      <c r="G2464">
        <v>9543.2882505416292</v>
      </c>
      <c r="H2464">
        <v>169</v>
      </c>
      <c r="I2464" s="6"/>
      <c r="J2464" s="6"/>
      <c r="K2464" s="5" t="s">
        <v>1737</v>
      </c>
      <c r="L2464">
        <v>18</v>
      </c>
      <c r="M2464">
        <v>6023</v>
      </c>
      <c r="N2464">
        <v>17139</v>
      </c>
      <c r="O2464">
        <v>222</v>
      </c>
      <c r="P2464">
        <v>355.58039861211302</v>
      </c>
      <c r="Q2464">
        <v>9561.5817055758598</v>
      </c>
      <c r="R2464">
        <v>599992</v>
      </c>
      <c r="S2464" s="6"/>
      <c r="T2464" s="6"/>
      <c r="U2464" s="5" t="s">
        <v>1737</v>
      </c>
      <c r="V2464" s="5">
        <v>427</v>
      </c>
      <c r="W2464" s="5">
        <v>5614</v>
      </c>
      <c r="X2464" s="5">
        <v>21957</v>
      </c>
      <c r="Y2464" s="5">
        <v>222</v>
      </c>
      <c r="Z2464" s="5">
        <v>333.98838910000001</v>
      </c>
      <c r="AA2464" s="5">
        <v>14839.70743</v>
      </c>
      <c r="AB2464" s="5">
        <v>60927</v>
      </c>
      <c r="AC2464" s="6"/>
      <c r="AD2464" s="6"/>
      <c r="AE2464" s="5" t="s">
        <v>1737</v>
      </c>
      <c r="AF2464">
        <v>362</v>
      </c>
      <c r="AG2464">
        <v>5679</v>
      </c>
      <c r="AH2464">
        <v>21713</v>
      </c>
      <c r="AI2464">
        <v>226</v>
      </c>
      <c r="AJ2464">
        <v>329.73185528010703</v>
      </c>
      <c r="AK2464">
        <v>14686.4141639809</v>
      </c>
      <c r="AL2464">
        <v>599980</v>
      </c>
      <c r="AM2464" s="6"/>
      <c r="AN2464" s="6"/>
    </row>
    <row r="2465" spans="1:40" x14ac:dyDescent="0.2">
      <c r="A2465" s="5" t="s">
        <v>1737</v>
      </c>
      <c r="B2465">
        <v>18</v>
      </c>
      <c r="C2465">
        <v>6023</v>
      </c>
      <c r="D2465">
        <v>17139</v>
      </c>
      <c r="E2465">
        <v>222</v>
      </c>
      <c r="F2465">
        <v>356.43884324065499</v>
      </c>
      <c r="G2465">
        <v>9543.2882505416292</v>
      </c>
      <c r="H2465">
        <v>175</v>
      </c>
      <c r="I2465" s="6"/>
      <c r="J2465" s="6"/>
      <c r="K2465" s="5" t="s">
        <v>1737</v>
      </c>
      <c r="L2465">
        <v>18</v>
      </c>
      <c r="M2465">
        <v>6023</v>
      </c>
      <c r="N2465">
        <v>17139</v>
      </c>
      <c r="O2465">
        <v>222</v>
      </c>
      <c r="P2465">
        <v>355.58039861211302</v>
      </c>
      <c r="Q2465">
        <v>9561.5817055758598</v>
      </c>
      <c r="R2465">
        <v>599993</v>
      </c>
      <c r="S2465" s="6"/>
      <c r="T2465" s="6"/>
      <c r="U2465" s="5" t="s">
        <v>1737</v>
      </c>
      <c r="V2465" s="5">
        <v>427</v>
      </c>
      <c r="W2465" s="5">
        <v>5614</v>
      </c>
      <c r="X2465" s="5">
        <v>21957</v>
      </c>
      <c r="Y2465" s="5">
        <v>222</v>
      </c>
      <c r="Z2465" s="5">
        <v>333.98838910000001</v>
      </c>
      <c r="AA2465" s="5">
        <v>14839.70743</v>
      </c>
      <c r="AB2465" s="5">
        <v>60941</v>
      </c>
      <c r="AC2465" s="6"/>
      <c r="AD2465" s="6"/>
      <c r="AE2465" s="5" t="s">
        <v>1737</v>
      </c>
      <c r="AF2465">
        <v>362</v>
      </c>
      <c r="AG2465">
        <v>5679</v>
      </c>
      <c r="AH2465">
        <v>21713</v>
      </c>
      <c r="AI2465">
        <v>226</v>
      </c>
      <c r="AJ2465">
        <v>329.73185528010703</v>
      </c>
      <c r="AK2465">
        <v>14686.4141639809</v>
      </c>
      <c r="AL2465">
        <v>599981</v>
      </c>
      <c r="AM2465" s="6"/>
      <c r="AN2465" s="6"/>
    </row>
    <row r="2466" spans="1:40" x14ac:dyDescent="0.2">
      <c r="A2466" s="5" t="s">
        <v>1737</v>
      </c>
      <c r="B2466">
        <v>18</v>
      </c>
      <c r="C2466">
        <v>6023</v>
      </c>
      <c r="D2466">
        <v>17139</v>
      </c>
      <c r="E2466">
        <v>222</v>
      </c>
      <c r="F2466">
        <v>356.43884324065499</v>
      </c>
      <c r="G2466">
        <v>9543.2882505416292</v>
      </c>
      <c r="H2466">
        <v>179</v>
      </c>
      <c r="I2466" s="6"/>
      <c r="J2466" s="6"/>
      <c r="K2466" s="5" t="s">
        <v>1737</v>
      </c>
      <c r="L2466">
        <v>18</v>
      </c>
      <c r="M2466">
        <v>6023</v>
      </c>
      <c r="N2466">
        <v>17139</v>
      </c>
      <c r="O2466">
        <v>222</v>
      </c>
      <c r="P2466">
        <v>355.58039861211302</v>
      </c>
      <c r="Q2466">
        <v>9561.5817055758598</v>
      </c>
      <c r="R2466">
        <v>599993</v>
      </c>
      <c r="S2466" s="6"/>
      <c r="T2466" s="6"/>
      <c r="U2466" s="5" t="s">
        <v>1737</v>
      </c>
      <c r="V2466" s="5">
        <v>427</v>
      </c>
      <c r="W2466" s="5">
        <v>5614</v>
      </c>
      <c r="X2466" s="5">
        <v>21957</v>
      </c>
      <c r="Y2466" s="5">
        <v>222</v>
      </c>
      <c r="Z2466" s="5">
        <v>333.98838910000001</v>
      </c>
      <c r="AA2466" s="5">
        <v>14839.70743</v>
      </c>
      <c r="AB2466" s="5">
        <v>61039</v>
      </c>
      <c r="AC2466" s="6"/>
      <c r="AD2466" s="6"/>
      <c r="AE2466" s="5" t="s">
        <v>1737</v>
      </c>
      <c r="AF2466">
        <v>362</v>
      </c>
      <c r="AG2466">
        <v>5679</v>
      </c>
      <c r="AH2466">
        <v>21713</v>
      </c>
      <c r="AI2466">
        <v>226</v>
      </c>
      <c r="AJ2466">
        <v>329.73185528010703</v>
      </c>
      <c r="AK2466">
        <v>14686.4141639809</v>
      </c>
      <c r="AL2466">
        <v>599981</v>
      </c>
      <c r="AM2466" s="6"/>
      <c r="AN2466" s="6"/>
    </row>
    <row r="2467" spans="1:40" x14ac:dyDescent="0.2">
      <c r="A2467" s="5" t="s">
        <v>1737</v>
      </c>
      <c r="B2467">
        <v>18</v>
      </c>
      <c r="C2467">
        <v>6023</v>
      </c>
      <c r="D2467">
        <v>17139</v>
      </c>
      <c r="E2467">
        <v>222</v>
      </c>
      <c r="F2467">
        <v>356.43884324065499</v>
      </c>
      <c r="G2467">
        <v>9543.2882505416292</v>
      </c>
      <c r="H2467">
        <v>217</v>
      </c>
      <c r="I2467" s="6"/>
      <c r="J2467" s="6"/>
      <c r="K2467" s="5" t="s">
        <v>1737</v>
      </c>
      <c r="L2467">
        <v>18</v>
      </c>
      <c r="M2467">
        <v>6023</v>
      </c>
      <c r="N2467">
        <v>17139</v>
      </c>
      <c r="O2467">
        <v>222</v>
      </c>
      <c r="P2467">
        <v>355.58039861211302</v>
      </c>
      <c r="Q2467">
        <v>9561.5817055758598</v>
      </c>
      <c r="R2467">
        <v>599993</v>
      </c>
      <c r="S2467" s="6"/>
      <c r="T2467" s="6"/>
      <c r="U2467" s="5" t="s">
        <v>1737</v>
      </c>
      <c r="V2467" s="5">
        <v>427</v>
      </c>
      <c r="W2467" s="5">
        <v>5614</v>
      </c>
      <c r="X2467" s="5">
        <v>21957</v>
      </c>
      <c r="Y2467" s="5">
        <v>222</v>
      </c>
      <c r="Z2467" s="5">
        <v>333.98838910000001</v>
      </c>
      <c r="AA2467" s="5">
        <v>14839.70743</v>
      </c>
      <c r="AB2467" s="5">
        <v>61472</v>
      </c>
      <c r="AC2467" s="6"/>
      <c r="AD2467" s="6"/>
      <c r="AE2467" s="5" t="s">
        <v>1737</v>
      </c>
      <c r="AF2467">
        <v>362</v>
      </c>
      <c r="AG2467">
        <v>5679</v>
      </c>
      <c r="AH2467">
        <v>21713</v>
      </c>
      <c r="AI2467">
        <v>226</v>
      </c>
      <c r="AJ2467">
        <v>329.73185528010703</v>
      </c>
      <c r="AK2467">
        <v>14686.4141639809</v>
      </c>
      <c r="AL2467">
        <v>599981</v>
      </c>
      <c r="AM2467" s="6"/>
      <c r="AN2467" s="6"/>
    </row>
    <row r="2468" spans="1:40" x14ac:dyDescent="0.2">
      <c r="A2468" s="5" t="s">
        <v>1737</v>
      </c>
      <c r="B2468">
        <v>18</v>
      </c>
      <c r="C2468">
        <v>6023</v>
      </c>
      <c r="D2468">
        <v>17139</v>
      </c>
      <c r="E2468">
        <v>222</v>
      </c>
      <c r="F2468">
        <v>356.43884324065499</v>
      </c>
      <c r="G2468">
        <v>9543.2882505416292</v>
      </c>
      <c r="H2468">
        <v>2940</v>
      </c>
      <c r="I2468" s="6"/>
      <c r="J2468" s="6"/>
      <c r="K2468" s="5" t="s">
        <v>1737</v>
      </c>
      <c r="L2468">
        <v>18</v>
      </c>
      <c r="M2468">
        <v>6023</v>
      </c>
      <c r="N2468">
        <v>17139</v>
      </c>
      <c r="O2468">
        <v>222</v>
      </c>
      <c r="P2468">
        <v>355.58039861211302</v>
      </c>
      <c r="Q2468">
        <v>9561.5817055758598</v>
      </c>
      <c r="R2468">
        <v>599994</v>
      </c>
      <c r="S2468" s="6"/>
      <c r="T2468" s="6"/>
      <c r="U2468" s="5" t="s">
        <v>1737</v>
      </c>
      <c r="V2468" s="5">
        <v>427</v>
      </c>
      <c r="W2468" s="5">
        <v>5614</v>
      </c>
      <c r="X2468" s="5">
        <v>21957</v>
      </c>
      <c r="Y2468" s="5">
        <v>222</v>
      </c>
      <c r="Z2468" s="5">
        <v>333.98838910000001</v>
      </c>
      <c r="AA2468" s="5">
        <v>14839.70743</v>
      </c>
      <c r="AB2468" s="5">
        <v>61674</v>
      </c>
      <c r="AC2468" s="6"/>
      <c r="AD2468" s="6"/>
      <c r="AE2468" s="5" t="s">
        <v>1737</v>
      </c>
      <c r="AF2468">
        <v>362</v>
      </c>
      <c r="AG2468">
        <v>5679</v>
      </c>
      <c r="AH2468">
        <v>21713</v>
      </c>
      <c r="AI2468">
        <v>226</v>
      </c>
      <c r="AJ2468">
        <v>329.73185528010703</v>
      </c>
      <c r="AK2468">
        <v>14686.4141639809</v>
      </c>
      <c r="AL2468">
        <v>599981</v>
      </c>
      <c r="AM2468" s="6"/>
      <c r="AN2468" s="6"/>
    </row>
    <row r="2469" spans="1:40" x14ac:dyDescent="0.2">
      <c r="A2469" s="5" t="s">
        <v>1737</v>
      </c>
      <c r="B2469">
        <v>46</v>
      </c>
      <c r="C2469">
        <v>5995</v>
      </c>
      <c r="D2469">
        <v>15684</v>
      </c>
      <c r="E2469">
        <v>222</v>
      </c>
      <c r="F2469">
        <v>374.359789437578</v>
      </c>
      <c r="G2469">
        <v>7706.3928870852096</v>
      </c>
      <c r="H2469">
        <v>169</v>
      </c>
      <c r="I2469" s="6"/>
      <c r="J2469" s="6"/>
      <c r="K2469" s="5" t="s">
        <v>1737</v>
      </c>
      <c r="L2469">
        <v>18</v>
      </c>
      <c r="M2469">
        <v>6023</v>
      </c>
      <c r="N2469">
        <v>17139</v>
      </c>
      <c r="O2469">
        <v>222</v>
      </c>
      <c r="P2469">
        <v>355.58039861211302</v>
      </c>
      <c r="Q2469">
        <v>9561.5817055758598</v>
      </c>
      <c r="R2469">
        <v>599994</v>
      </c>
      <c r="S2469" s="6"/>
      <c r="T2469" s="6"/>
      <c r="U2469" s="5" t="s">
        <v>1737</v>
      </c>
      <c r="V2469" s="5">
        <v>427</v>
      </c>
      <c r="W2469" s="5">
        <v>5614</v>
      </c>
      <c r="X2469" s="5">
        <v>21957</v>
      </c>
      <c r="Y2469" s="5">
        <v>222</v>
      </c>
      <c r="Z2469" s="5">
        <v>333.98838910000001</v>
      </c>
      <c r="AA2469" s="5">
        <v>14839.70743</v>
      </c>
      <c r="AB2469" s="5">
        <v>71095</v>
      </c>
      <c r="AC2469" s="6"/>
      <c r="AD2469" s="6"/>
      <c r="AE2469" s="5" t="s">
        <v>1737</v>
      </c>
      <c r="AF2469">
        <v>362</v>
      </c>
      <c r="AG2469">
        <v>5679</v>
      </c>
      <c r="AH2469">
        <v>21713</v>
      </c>
      <c r="AI2469">
        <v>226</v>
      </c>
      <c r="AJ2469">
        <v>329.73185528010703</v>
      </c>
      <c r="AK2469">
        <v>14686.4141639809</v>
      </c>
      <c r="AL2469">
        <v>599984</v>
      </c>
      <c r="AM2469" s="6"/>
      <c r="AN2469" s="6"/>
    </row>
    <row r="2470" spans="1:40" x14ac:dyDescent="0.2">
      <c r="A2470" s="5" t="s">
        <v>1737</v>
      </c>
      <c r="B2470">
        <v>46</v>
      </c>
      <c r="C2470">
        <v>5995</v>
      </c>
      <c r="D2470">
        <v>15684</v>
      </c>
      <c r="E2470">
        <v>222</v>
      </c>
      <c r="F2470">
        <v>374.359789437578</v>
      </c>
      <c r="G2470">
        <v>7706.3928870852096</v>
      </c>
      <c r="H2470">
        <v>1700</v>
      </c>
      <c r="I2470" s="6"/>
      <c r="J2470" s="6"/>
      <c r="K2470" s="5" t="s">
        <v>1737</v>
      </c>
      <c r="L2470">
        <v>18</v>
      </c>
      <c r="M2470">
        <v>6023</v>
      </c>
      <c r="N2470">
        <v>17139</v>
      </c>
      <c r="O2470">
        <v>222</v>
      </c>
      <c r="P2470">
        <v>355.58039861211302</v>
      </c>
      <c r="Q2470">
        <v>9561.5817055758598</v>
      </c>
      <c r="R2470">
        <v>599995</v>
      </c>
      <c r="S2470" s="6"/>
      <c r="T2470" s="6"/>
      <c r="U2470" s="5" t="s">
        <v>1737</v>
      </c>
      <c r="V2470" s="5">
        <v>431</v>
      </c>
      <c r="W2470" s="5">
        <v>5610</v>
      </c>
      <c r="X2470" s="5">
        <v>21625</v>
      </c>
      <c r="Y2470" s="5">
        <v>226</v>
      </c>
      <c r="Z2470" s="5">
        <v>324.70472230000001</v>
      </c>
      <c r="AA2470" s="5">
        <v>14705.542369999999</v>
      </c>
      <c r="AB2470" s="5">
        <v>75723</v>
      </c>
      <c r="AC2470" s="6"/>
      <c r="AD2470" s="6"/>
      <c r="AE2470" s="5" t="s">
        <v>1737</v>
      </c>
      <c r="AF2470">
        <v>362</v>
      </c>
      <c r="AG2470">
        <v>5679</v>
      </c>
      <c r="AH2470">
        <v>21713</v>
      </c>
      <c r="AI2470">
        <v>226</v>
      </c>
      <c r="AJ2470">
        <v>329.73185528010703</v>
      </c>
      <c r="AK2470">
        <v>14686.4141639809</v>
      </c>
      <c r="AL2470">
        <v>599984</v>
      </c>
      <c r="AM2470" s="6"/>
      <c r="AN2470" s="6"/>
    </row>
    <row r="2471" spans="1:40" x14ac:dyDescent="0.2">
      <c r="A2471" s="5" t="s">
        <v>1737</v>
      </c>
      <c r="B2471">
        <v>46</v>
      </c>
      <c r="C2471">
        <v>5995</v>
      </c>
      <c r="D2471">
        <v>15684</v>
      </c>
      <c r="E2471">
        <v>222</v>
      </c>
      <c r="F2471">
        <v>377.37954741306498</v>
      </c>
      <c r="G2471">
        <v>7642.0418446275798</v>
      </c>
      <c r="H2471">
        <v>167</v>
      </c>
      <c r="I2471" s="6"/>
      <c r="J2471" s="6"/>
      <c r="K2471" s="5" t="s">
        <v>1737</v>
      </c>
      <c r="L2471">
        <v>18</v>
      </c>
      <c r="M2471">
        <v>6023</v>
      </c>
      <c r="N2471">
        <v>17139</v>
      </c>
      <c r="O2471">
        <v>222</v>
      </c>
      <c r="P2471">
        <v>355.58039861211302</v>
      </c>
      <c r="Q2471">
        <v>9561.5817055758598</v>
      </c>
      <c r="R2471">
        <v>599997</v>
      </c>
      <c r="S2471" s="6"/>
      <c r="T2471" s="6"/>
      <c r="U2471" s="5" t="s">
        <v>1737</v>
      </c>
      <c r="V2471" s="5">
        <v>466</v>
      </c>
      <c r="W2471" s="5">
        <v>5575</v>
      </c>
      <c r="X2471" s="5">
        <v>21529</v>
      </c>
      <c r="Y2471" s="5">
        <v>222</v>
      </c>
      <c r="Z2471" s="5">
        <v>325.9023636</v>
      </c>
      <c r="AA2471" s="5">
        <v>14584.020630000001</v>
      </c>
      <c r="AB2471" s="5">
        <v>61521</v>
      </c>
      <c r="AC2471" s="6"/>
      <c r="AD2471" s="6"/>
      <c r="AE2471" s="5" t="s">
        <v>1737</v>
      </c>
      <c r="AF2471">
        <v>362</v>
      </c>
      <c r="AG2471">
        <v>5679</v>
      </c>
      <c r="AH2471">
        <v>21713</v>
      </c>
      <c r="AI2471">
        <v>226</v>
      </c>
      <c r="AJ2471">
        <v>329.73185528010703</v>
      </c>
      <c r="AK2471">
        <v>14686.4141639809</v>
      </c>
      <c r="AL2471">
        <v>599984</v>
      </c>
      <c r="AM2471" s="6"/>
      <c r="AN2471" s="6"/>
    </row>
    <row r="2472" spans="1:40" x14ac:dyDescent="0.2">
      <c r="A2472" s="5" t="s">
        <v>1738</v>
      </c>
      <c r="B2472">
        <v>3749</v>
      </c>
      <c r="C2472">
        <v>30397</v>
      </c>
      <c r="D2472">
        <v>52436</v>
      </c>
      <c r="E2472">
        <v>222</v>
      </c>
      <c r="F2472">
        <v>339.31149075013201</v>
      </c>
      <c r="G2472">
        <v>35663.833012220901</v>
      </c>
      <c r="H2472">
        <v>178</v>
      </c>
      <c r="I2472" s="6">
        <f t="shared" ref="I2472:J2472" si="1722">AVERAGE(G2472:G2481)</f>
        <v>32519.534321020859</v>
      </c>
      <c r="J2472" s="6">
        <f t="shared" si="1722"/>
        <v>1577.5</v>
      </c>
      <c r="K2472" s="5" t="s">
        <v>1738</v>
      </c>
      <c r="L2472">
        <v>3749</v>
      </c>
      <c r="M2472">
        <v>30397</v>
      </c>
      <c r="N2472">
        <v>52436</v>
      </c>
      <c r="O2472">
        <v>222</v>
      </c>
      <c r="P2472">
        <v>339.31149075013201</v>
      </c>
      <c r="Q2472">
        <v>35663.833012220901</v>
      </c>
      <c r="R2472">
        <v>597379</v>
      </c>
      <c r="S2472" s="6">
        <f t="shared" ref="S2472" si="1723">AVERAGE(Q2472:Q2481)</f>
        <v>35663.833012220908</v>
      </c>
      <c r="T2472" s="6">
        <f t="shared" ref="T2472" si="1724">AVERAGE(R2472:R2481)</f>
        <v>599728.80000000005</v>
      </c>
      <c r="U2472" s="5" t="s">
        <v>1738</v>
      </c>
      <c r="V2472" s="5">
        <v>3749</v>
      </c>
      <c r="W2472" s="5">
        <v>30397</v>
      </c>
      <c r="X2472" s="5">
        <v>52436</v>
      </c>
      <c r="Y2472" s="5">
        <v>222</v>
      </c>
      <c r="Z2472" s="5">
        <v>339.3114908</v>
      </c>
      <c r="AA2472" s="5">
        <v>35663.833010000002</v>
      </c>
      <c r="AB2472" s="5">
        <v>60695</v>
      </c>
      <c r="AC2472" s="6">
        <f t="shared" ref="AC2472" si="1725">AVERAGE(AA2472:AA2481)</f>
        <v>35663.833010000002</v>
      </c>
      <c r="AD2472" s="6">
        <f t="shared" ref="AD2472" si="1726">AVERAGE(AB2472:AB2481)</f>
        <v>61840</v>
      </c>
      <c r="AE2472" s="5" t="s">
        <v>1738</v>
      </c>
      <c r="AF2472">
        <v>3749</v>
      </c>
      <c r="AG2472">
        <v>30397</v>
      </c>
      <c r="AH2472">
        <v>52436</v>
      </c>
      <c r="AI2472">
        <v>222</v>
      </c>
      <c r="AJ2472">
        <v>339.31149075013201</v>
      </c>
      <c r="AK2472">
        <v>35663.833012220901</v>
      </c>
      <c r="AL2472">
        <v>599980</v>
      </c>
      <c r="AM2472" s="6">
        <f t="shared" ref="AM2472" si="1727">AVERAGE(AK2472:AK2481)</f>
        <v>35663.833012220908</v>
      </c>
      <c r="AN2472" s="6">
        <f t="shared" ref="AN2472" si="1728">AVERAGE(AL2472:AL2481)</f>
        <v>599983.6</v>
      </c>
    </row>
    <row r="2473" spans="1:40" x14ac:dyDescent="0.2">
      <c r="A2473" s="5" t="s">
        <v>1738</v>
      </c>
      <c r="B2473">
        <v>3749</v>
      </c>
      <c r="C2473">
        <v>30397</v>
      </c>
      <c r="D2473">
        <v>52436</v>
      </c>
      <c r="E2473">
        <v>222</v>
      </c>
      <c r="F2473">
        <v>339.31149075013201</v>
      </c>
      <c r="G2473">
        <v>35663.833012220901</v>
      </c>
      <c r="H2473">
        <v>179</v>
      </c>
      <c r="I2473" s="6"/>
      <c r="J2473" s="6"/>
      <c r="K2473" s="5" t="s">
        <v>1738</v>
      </c>
      <c r="L2473">
        <v>3749</v>
      </c>
      <c r="M2473">
        <v>30397</v>
      </c>
      <c r="N2473">
        <v>52436</v>
      </c>
      <c r="O2473">
        <v>222</v>
      </c>
      <c r="P2473">
        <v>339.31149075013201</v>
      </c>
      <c r="Q2473">
        <v>35663.833012220901</v>
      </c>
      <c r="R2473">
        <v>599983</v>
      </c>
      <c r="S2473" s="6"/>
      <c r="T2473" s="6"/>
      <c r="U2473" s="5" t="s">
        <v>1738</v>
      </c>
      <c r="V2473" s="5">
        <v>3749</v>
      </c>
      <c r="W2473" s="5">
        <v>30397</v>
      </c>
      <c r="X2473" s="5">
        <v>52436</v>
      </c>
      <c r="Y2473" s="5">
        <v>222</v>
      </c>
      <c r="Z2473" s="5">
        <v>339.3114908</v>
      </c>
      <c r="AA2473" s="5">
        <v>35663.833010000002</v>
      </c>
      <c r="AB2473" s="5">
        <v>60698</v>
      </c>
      <c r="AC2473" s="6"/>
      <c r="AD2473" s="6"/>
      <c r="AE2473" s="5" t="s">
        <v>1738</v>
      </c>
      <c r="AF2473">
        <v>3749</v>
      </c>
      <c r="AG2473">
        <v>30397</v>
      </c>
      <c r="AH2473">
        <v>52436</v>
      </c>
      <c r="AI2473">
        <v>222</v>
      </c>
      <c r="AJ2473">
        <v>339.31149075013201</v>
      </c>
      <c r="AK2473">
        <v>35663.833012220901</v>
      </c>
      <c r="AL2473">
        <v>599980</v>
      </c>
      <c r="AM2473" s="6"/>
      <c r="AN2473" s="6"/>
    </row>
    <row r="2474" spans="1:40" x14ac:dyDescent="0.2">
      <c r="A2474" s="5" t="s">
        <v>1738</v>
      </c>
      <c r="B2474">
        <v>3749</v>
      </c>
      <c r="C2474">
        <v>30397</v>
      </c>
      <c r="D2474">
        <v>52436</v>
      </c>
      <c r="E2474">
        <v>222</v>
      </c>
      <c r="F2474">
        <v>339.31149075013201</v>
      </c>
      <c r="G2474">
        <v>35663.833012220901</v>
      </c>
      <c r="H2474">
        <v>195</v>
      </c>
      <c r="I2474" s="6"/>
      <c r="J2474" s="6"/>
      <c r="K2474" s="5" t="s">
        <v>1738</v>
      </c>
      <c r="L2474">
        <v>3749</v>
      </c>
      <c r="M2474">
        <v>30397</v>
      </c>
      <c r="N2474">
        <v>52436</v>
      </c>
      <c r="O2474">
        <v>222</v>
      </c>
      <c r="P2474">
        <v>339.31149075013201</v>
      </c>
      <c r="Q2474">
        <v>35663.833012220901</v>
      </c>
      <c r="R2474">
        <v>599985</v>
      </c>
      <c r="S2474" s="6"/>
      <c r="T2474" s="6"/>
      <c r="U2474" s="5" t="s">
        <v>1738</v>
      </c>
      <c r="V2474" s="5">
        <v>3749</v>
      </c>
      <c r="W2474" s="5">
        <v>30397</v>
      </c>
      <c r="X2474" s="5">
        <v>52436</v>
      </c>
      <c r="Y2474" s="5">
        <v>222</v>
      </c>
      <c r="Z2474" s="5">
        <v>339.3114908</v>
      </c>
      <c r="AA2474" s="5">
        <v>35663.833010000002</v>
      </c>
      <c r="AB2474" s="5">
        <v>60714</v>
      </c>
      <c r="AC2474" s="6"/>
      <c r="AD2474" s="6"/>
      <c r="AE2474" s="5" t="s">
        <v>1738</v>
      </c>
      <c r="AF2474">
        <v>3749</v>
      </c>
      <c r="AG2474">
        <v>30397</v>
      </c>
      <c r="AH2474">
        <v>52436</v>
      </c>
      <c r="AI2474">
        <v>222</v>
      </c>
      <c r="AJ2474">
        <v>339.31149075013201</v>
      </c>
      <c r="AK2474">
        <v>35663.833012220901</v>
      </c>
      <c r="AL2474">
        <v>599980</v>
      </c>
      <c r="AM2474" s="6"/>
      <c r="AN2474" s="6"/>
    </row>
    <row r="2475" spans="1:40" x14ac:dyDescent="0.2">
      <c r="A2475" s="5" t="s">
        <v>1738</v>
      </c>
      <c r="B2475">
        <v>3749</v>
      </c>
      <c r="C2475">
        <v>30397</v>
      </c>
      <c r="D2475">
        <v>52436</v>
      </c>
      <c r="E2475">
        <v>222</v>
      </c>
      <c r="F2475">
        <v>339.31149075013201</v>
      </c>
      <c r="G2475">
        <v>35663.833012220901</v>
      </c>
      <c r="H2475">
        <v>3809</v>
      </c>
      <c r="I2475" s="6"/>
      <c r="J2475" s="6"/>
      <c r="K2475" s="5" t="s">
        <v>1738</v>
      </c>
      <c r="L2475">
        <v>3749</v>
      </c>
      <c r="M2475">
        <v>30397</v>
      </c>
      <c r="N2475">
        <v>52436</v>
      </c>
      <c r="O2475">
        <v>222</v>
      </c>
      <c r="P2475">
        <v>339.31149075013201</v>
      </c>
      <c r="Q2475">
        <v>35663.833012220901</v>
      </c>
      <c r="R2475">
        <v>599989</v>
      </c>
      <c r="S2475" s="6"/>
      <c r="T2475" s="6"/>
      <c r="U2475" s="5" t="s">
        <v>1738</v>
      </c>
      <c r="V2475" s="5">
        <v>3749</v>
      </c>
      <c r="W2475" s="5">
        <v>30397</v>
      </c>
      <c r="X2475" s="5">
        <v>52436</v>
      </c>
      <c r="Y2475" s="5">
        <v>222</v>
      </c>
      <c r="Z2475" s="5">
        <v>339.3114908</v>
      </c>
      <c r="AA2475" s="5">
        <v>35663.833010000002</v>
      </c>
      <c r="AB2475" s="5">
        <v>60771</v>
      </c>
      <c r="AC2475" s="6"/>
      <c r="AD2475" s="6"/>
      <c r="AE2475" s="5" t="s">
        <v>1738</v>
      </c>
      <c r="AF2475">
        <v>3749</v>
      </c>
      <c r="AG2475">
        <v>30397</v>
      </c>
      <c r="AH2475">
        <v>52436</v>
      </c>
      <c r="AI2475">
        <v>222</v>
      </c>
      <c r="AJ2475">
        <v>339.31149075013201</v>
      </c>
      <c r="AK2475">
        <v>35663.833012220901</v>
      </c>
      <c r="AL2475">
        <v>599983</v>
      </c>
      <c r="AM2475" s="6"/>
      <c r="AN2475" s="6"/>
    </row>
    <row r="2476" spans="1:40" x14ac:dyDescent="0.2">
      <c r="A2476" s="5" t="s">
        <v>1738</v>
      </c>
      <c r="B2476">
        <v>3749</v>
      </c>
      <c r="C2476">
        <v>30397</v>
      </c>
      <c r="D2476">
        <v>52436</v>
      </c>
      <c r="E2476">
        <v>222</v>
      </c>
      <c r="F2476">
        <v>346.17821005501298</v>
      </c>
      <c r="G2476">
        <v>35324.411076980599</v>
      </c>
      <c r="H2476">
        <v>180</v>
      </c>
      <c r="I2476" s="6"/>
      <c r="J2476" s="6"/>
      <c r="K2476" s="5" t="s">
        <v>1738</v>
      </c>
      <c r="L2476">
        <v>3749</v>
      </c>
      <c r="M2476">
        <v>30397</v>
      </c>
      <c r="N2476">
        <v>52436</v>
      </c>
      <c r="O2476">
        <v>222</v>
      </c>
      <c r="P2476">
        <v>339.31149075013201</v>
      </c>
      <c r="Q2476">
        <v>35663.833012220901</v>
      </c>
      <c r="R2476">
        <v>599991</v>
      </c>
      <c r="S2476" s="6"/>
      <c r="T2476" s="6"/>
      <c r="U2476" s="5" t="s">
        <v>1738</v>
      </c>
      <c r="V2476" s="5">
        <v>3749</v>
      </c>
      <c r="W2476" s="5">
        <v>30397</v>
      </c>
      <c r="X2476" s="5">
        <v>52436</v>
      </c>
      <c r="Y2476" s="5">
        <v>222</v>
      </c>
      <c r="Z2476" s="5">
        <v>339.3114908</v>
      </c>
      <c r="AA2476" s="5">
        <v>35663.833010000002</v>
      </c>
      <c r="AB2476" s="5">
        <v>60772</v>
      </c>
      <c r="AC2476" s="6"/>
      <c r="AD2476" s="6"/>
      <c r="AE2476" s="5" t="s">
        <v>1738</v>
      </c>
      <c r="AF2476">
        <v>3749</v>
      </c>
      <c r="AG2476">
        <v>30397</v>
      </c>
      <c r="AH2476">
        <v>52436</v>
      </c>
      <c r="AI2476">
        <v>222</v>
      </c>
      <c r="AJ2476">
        <v>339.31149075013201</v>
      </c>
      <c r="AK2476">
        <v>35663.833012220901</v>
      </c>
      <c r="AL2476">
        <v>599983</v>
      </c>
      <c r="AM2476" s="6"/>
      <c r="AN2476" s="6"/>
    </row>
    <row r="2477" spans="1:40" x14ac:dyDescent="0.2">
      <c r="A2477" s="5" t="s">
        <v>1738</v>
      </c>
      <c r="B2477">
        <v>3749</v>
      </c>
      <c r="C2477">
        <v>30397</v>
      </c>
      <c r="D2477">
        <v>52436</v>
      </c>
      <c r="E2477">
        <v>222</v>
      </c>
      <c r="F2477">
        <v>346.17821005501298</v>
      </c>
      <c r="G2477">
        <v>35324.411076980599</v>
      </c>
      <c r="H2477">
        <v>225</v>
      </c>
      <c r="I2477" s="6"/>
      <c r="J2477" s="6"/>
      <c r="K2477" s="5" t="s">
        <v>1738</v>
      </c>
      <c r="L2477">
        <v>3749</v>
      </c>
      <c r="M2477">
        <v>30397</v>
      </c>
      <c r="N2477">
        <v>52436</v>
      </c>
      <c r="O2477">
        <v>222</v>
      </c>
      <c r="P2477">
        <v>339.31149075013201</v>
      </c>
      <c r="Q2477">
        <v>35663.833012220901</v>
      </c>
      <c r="R2477">
        <v>599991</v>
      </c>
      <c r="S2477" s="6"/>
      <c r="T2477" s="6"/>
      <c r="U2477" s="5" t="s">
        <v>1738</v>
      </c>
      <c r="V2477" s="5">
        <v>3749</v>
      </c>
      <c r="W2477" s="5">
        <v>30397</v>
      </c>
      <c r="X2477" s="5">
        <v>52436</v>
      </c>
      <c r="Y2477" s="5">
        <v>222</v>
      </c>
      <c r="Z2477" s="5">
        <v>339.3114908</v>
      </c>
      <c r="AA2477" s="5">
        <v>35663.833010000002</v>
      </c>
      <c r="AB2477" s="5">
        <v>60985</v>
      </c>
      <c r="AC2477" s="6"/>
      <c r="AD2477" s="6"/>
      <c r="AE2477" s="5" t="s">
        <v>1738</v>
      </c>
      <c r="AF2477">
        <v>3749</v>
      </c>
      <c r="AG2477">
        <v>30397</v>
      </c>
      <c r="AH2477">
        <v>52436</v>
      </c>
      <c r="AI2477">
        <v>222</v>
      </c>
      <c r="AJ2477">
        <v>339.31149075013201</v>
      </c>
      <c r="AK2477">
        <v>35663.833012220901</v>
      </c>
      <c r="AL2477">
        <v>599985</v>
      </c>
      <c r="AM2477" s="6"/>
      <c r="AN2477" s="6"/>
    </row>
    <row r="2478" spans="1:40" x14ac:dyDescent="0.2">
      <c r="A2478" s="5" t="s">
        <v>1738</v>
      </c>
      <c r="B2478">
        <v>3749</v>
      </c>
      <c r="C2478">
        <v>30397</v>
      </c>
      <c r="D2478">
        <v>52436</v>
      </c>
      <c r="E2478">
        <v>222</v>
      </c>
      <c r="F2478">
        <v>346.17821005501298</v>
      </c>
      <c r="G2478">
        <v>35324.411076980599</v>
      </c>
      <c r="H2478">
        <v>7764</v>
      </c>
      <c r="I2478" s="6"/>
      <c r="J2478" s="6"/>
      <c r="K2478" s="5" t="s">
        <v>1738</v>
      </c>
      <c r="L2478">
        <v>3749</v>
      </c>
      <c r="M2478">
        <v>30397</v>
      </c>
      <c r="N2478">
        <v>52436</v>
      </c>
      <c r="O2478">
        <v>222</v>
      </c>
      <c r="P2478">
        <v>339.31149075013201</v>
      </c>
      <c r="Q2478">
        <v>35663.833012220901</v>
      </c>
      <c r="R2478">
        <v>599991</v>
      </c>
      <c r="S2478" s="6"/>
      <c r="T2478" s="6"/>
      <c r="U2478" s="5" t="s">
        <v>1738</v>
      </c>
      <c r="V2478" s="5">
        <v>3749</v>
      </c>
      <c r="W2478" s="5">
        <v>30397</v>
      </c>
      <c r="X2478" s="5">
        <v>52436</v>
      </c>
      <c r="Y2478" s="5">
        <v>222</v>
      </c>
      <c r="Z2478" s="5">
        <v>339.3114908</v>
      </c>
      <c r="AA2478" s="5">
        <v>35663.833010000002</v>
      </c>
      <c r="AB2478" s="5">
        <v>60998</v>
      </c>
      <c r="AC2478" s="6"/>
      <c r="AD2478" s="6"/>
      <c r="AE2478" s="5" t="s">
        <v>1738</v>
      </c>
      <c r="AF2478">
        <v>3749</v>
      </c>
      <c r="AG2478">
        <v>30397</v>
      </c>
      <c r="AH2478">
        <v>52436</v>
      </c>
      <c r="AI2478">
        <v>222</v>
      </c>
      <c r="AJ2478">
        <v>339.31149075013201</v>
      </c>
      <c r="AK2478">
        <v>35663.833012220901</v>
      </c>
      <c r="AL2478">
        <v>599985</v>
      </c>
      <c r="AM2478" s="6"/>
      <c r="AN2478" s="6"/>
    </row>
    <row r="2479" spans="1:40" x14ac:dyDescent="0.2">
      <c r="A2479" s="5" t="s">
        <v>1738</v>
      </c>
      <c r="B2479">
        <v>5043</v>
      </c>
      <c r="C2479">
        <v>29103</v>
      </c>
      <c r="D2479">
        <v>46187</v>
      </c>
      <c r="E2479">
        <v>222</v>
      </c>
      <c r="F2479">
        <v>415.85168081222997</v>
      </c>
      <c r="G2479">
        <v>25631.451417451401</v>
      </c>
      <c r="H2479">
        <v>244</v>
      </c>
      <c r="I2479" s="6"/>
      <c r="J2479" s="6"/>
      <c r="K2479" s="5" t="s">
        <v>1738</v>
      </c>
      <c r="L2479">
        <v>3749</v>
      </c>
      <c r="M2479">
        <v>30397</v>
      </c>
      <c r="N2479">
        <v>52436</v>
      </c>
      <c r="O2479">
        <v>222</v>
      </c>
      <c r="P2479">
        <v>339.31149075013201</v>
      </c>
      <c r="Q2479">
        <v>35663.833012220901</v>
      </c>
      <c r="R2479">
        <v>599992</v>
      </c>
      <c r="S2479" s="6"/>
      <c r="T2479" s="6"/>
      <c r="U2479" s="5" t="s">
        <v>1738</v>
      </c>
      <c r="V2479" s="5">
        <v>3749</v>
      </c>
      <c r="W2479" s="5">
        <v>30397</v>
      </c>
      <c r="X2479" s="5">
        <v>52436</v>
      </c>
      <c r="Y2479" s="5">
        <v>222</v>
      </c>
      <c r="Z2479" s="5">
        <v>339.3114908</v>
      </c>
      <c r="AA2479" s="5">
        <v>35663.833010000002</v>
      </c>
      <c r="AB2479" s="5">
        <v>61013</v>
      </c>
      <c r="AC2479" s="6"/>
      <c r="AD2479" s="6"/>
      <c r="AE2479" s="5" t="s">
        <v>1738</v>
      </c>
      <c r="AF2479">
        <v>3749</v>
      </c>
      <c r="AG2479">
        <v>30397</v>
      </c>
      <c r="AH2479">
        <v>52436</v>
      </c>
      <c r="AI2479">
        <v>222</v>
      </c>
      <c r="AJ2479">
        <v>339.31149075013201</v>
      </c>
      <c r="AK2479">
        <v>35663.833012220901</v>
      </c>
      <c r="AL2479">
        <v>599986</v>
      </c>
      <c r="AM2479" s="6"/>
      <c r="AN2479" s="6"/>
    </row>
    <row r="2480" spans="1:40" x14ac:dyDescent="0.2">
      <c r="A2480" s="5" t="s">
        <v>1738</v>
      </c>
      <c r="B2480">
        <v>5102</v>
      </c>
      <c r="C2480">
        <v>29044</v>
      </c>
      <c r="D2480">
        <v>46152</v>
      </c>
      <c r="E2480">
        <v>222</v>
      </c>
      <c r="F2480">
        <v>418.45714633894499</v>
      </c>
      <c r="G2480">
        <v>25467.663256465901</v>
      </c>
      <c r="H2480">
        <v>193</v>
      </c>
      <c r="I2480" s="6"/>
      <c r="J2480" s="6"/>
      <c r="K2480" s="5" t="s">
        <v>1738</v>
      </c>
      <c r="L2480">
        <v>3749</v>
      </c>
      <c r="M2480">
        <v>30397</v>
      </c>
      <c r="N2480">
        <v>52436</v>
      </c>
      <c r="O2480">
        <v>222</v>
      </c>
      <c r="P2480">
        <v>339.31149075013201</v>
      </c>
      <c r="Q2480">
        <v>35663.833012220901</v>
      </c>
      <c r="R2480">
        <v>599993</v>
      </c>
      <c r="S2480" s="6"/>
      <c r="T2480" s="6"/>
      <c r="U2480" s="5" t="s">
        <v>1738</v>
      </c>
      <c r="V2480" s="5">
        <v>3749</v>
      </c>
      <c r="W2480" s="5">
        <v>30397</v>
      </c>
      <c r="X2480" s="5">
        <v>52436</v>
      </c>
      <c r="Y2480" s="5">
        <v>222</v>
      </c>
      <c r="Z2480" s="5">
        <v>339.3114908</v>
      </c>
      <c r="AA2480" s="5">
        <v>35663.833010000002</v>
      </c>
      <c r="AB2480" s="5">
        <v>65804</v>
      </c>
      <c r="AC2480" s="6"/>
      <c r="AD2480" s="6"/>
      <c r="AE2480" s="5" t="s">
        <v>1738</v>
      </c>
      <c r="AF2480">
        <v>3749</v>
      </c>
      <c r="AG2480">
        <v>30397</v>
      </c>
      <c r="AH2480">
        <v>52436</v>
      </c>
      <c r="AI2480">
        <v>222</v>
      </c>
      <c r="AJ2480">
        <v>339.31149075013201</v>
      </c>
      <c r="AK2480">
        <v>35663.833012220901</v>
      </c>
      <c r="AL2480">
        <v>599987</v>
      </c>
      <c r="AM2480" s="6"/>
      <c r="AN2480" s="6"/>
    </row>
    <row r="2481" spans="1:40" x14ac:dyDescent="0.2">
      <c r="A2481" s="5" t="s">
        <v>1738</v>
      </c>
      <c r="B2481">
        <v>5102</v>
      </c>
      <c r="C2481">
        <v>29044</v>
      </c>
      <c r="D2481">
        <v>46152</v>
      </c>
      <c r="E2481">
        <v>222</v>
      </c>
      <c r="F2481">
        <v>418.45714633894499</v>
      </c>
      <c r="G2481">
        <v>25467.663256465901</v>
      </c>
      <c r="H2481">
        <v>2808</v>
      </c>
      <c r="I2481" s="6"/>
      <c r="J2481" s="6"/>
      <c r="K2481" s="5" t="s">
        <v>1738</v>
      </c>
      <c r="L2481">
        <v>3749</v>
      </c>
      <c r="M2481">
        <v>30397</v>
      </c>
      <c r="N2481">
        <v>52436</v>
      </c>
      <c r="O2481">
        <v>222</v>
      </c>
      <c r="P2481">
        <v>339.31149075013201</v>
      </c>
      <c r="Q2481">
        <v>35663.833012220901</v>
      </c>
      <c r="R2481">
        <v>599994</v>
      </c>
      <c r="S2481" s="6"/>
      <c r="T2481" s="6"/>
      <c r="U2481" s="5" t="s">
        <v>1738</v>
      </c>
      <c r="V2481" s="5">
        <v>3749</v>
      </c>
      <c r="W2481" s="5">
        <v>30397</v>
      </c>
      <c r="X2481" s="5">
        <v>52436</v>
      </c>
      <c r="Y2481" s="5">
        <v>222</v>
      </c>
      <c r="Z2481" s="5">
        <v>339.3114908</v>
      </c>
      <c r="AA2481" s="5">
        <v>35663.833010000002</v>
      </c>
      <c r="AB2481" s="5">
        <v>65950</v>
      </c>
      <c r="AC2481" s="6"/>
      <c r="AD2481" s="6"/>
      <c r="AE2481" s="5" t="s">
        <v>1738</v>
      </c>
      <c r="AF2481">
        <v>3749</v>
      </c>
      <c r="AG2481">
        <v>30397</v>
      </c>
      <c r="AH2481">
        <v>52436</v>
      </c>
      <c r="AI2481">
        <v>222</v>
      </c>
      <c r="AJ2481">
        <v>339.31149075013201</v>
      </c>
      <c r="AK2481">
        <v>35663.833012220901</v>
      </c>
      <c r="AL2481">
        <v>599987</v>
      </c>
      <c r="AM2481" s="6"/>
      <c r="AN2481" s="6"/>
    </row>
    <row r="2482" spans="1:40" x14ac:dyDescent="0.2">
      <c r="A2482" s="5" t="s">
        <v>1739</v>
      </c>
      <c r="B2482">
        <v>13839</v>
      </c>
      <c r="C2482">
        <v>45359</v>
      </c>
      <c r="D2482">
        <v>57236</v>
      </c>
      <c r="E2482">
        <v>222</v>
      </c>
      <c r="F2482">
        <v>367.506236334758</v>
      </c>
      <c r="G2482">
        <v>18842.623490107799</v>
      </c>
      <c r="H2482">
        <v>190</v>
      </c>
      <c r="I2482" s="6">
        <f t="shared" ref="I2482:J2482" si="1729">AVERAGE(G2482:G2491)</f>
        <v>24361.838970872541</v>
      </c>
      <c r="J2482" s="6">
        <f t="shared" si="1729"/>
        <v>1734.4</v>
      </c>
      <c r="K2482" s="5" t="s">
        <v>1739</v>
      </c>
      <c r="L2482">
        <v>18188</v>
      </c>
      <c r="M2482">
        <v>41010</v>
      </c>
      <c r="N2482">
        <v>61059</v>
      </c>
      <c r="O2482">
        <v>222</v>
      </c>
      <c r="P2482">
        <v>297.09337864385901</v>
      </c>
      <c r="Q2482">
        <v>30021.654733075899</v>
      </c>
      <c r="R2482">
        <v>599985</v>
      </c>
      <c r="S2482" s="6">
        <f t="shared" ref="S2482" si="1730">AVERAGE(Q2482:Q2491)</f>
        <v>30021.654733075899</v>
      </c>
      <c r="T2482" s="6">
        <f t="shared" ref="T2482" si="1731">AVERAGE(R2482:R2491)</f>
        <v>599989.30000000005</v>
      </c>
      <c r="U2482" s="5" t="s">
        <v>1739</v>
      </c>
      <c r="V2482" s="5">
        <v>18188</v>
      </c>
      <c r="W2482" s="5">
        <v>41010</v>
      </c>
      <c r="X2482" s="5">
        <v>61059</v>
      </c>
      <c r="Y2482" s="5">
        <v>222</v>
      </c>
      <c r="Z2482" s="5">
        <v>297.09337859999999</v>
      </c>
      <c r="AA2482" s="5">
        <v>30021.654729999998</v>
      </c>
      <c r="AB2482" s="5">
        <v>60515</v>
      </c>
      <c r="AC2482" s="6">
        <f t="shared" ref="AC2482" si="1732">AVERAGE(AA2482:AA2491)</f>
        <v>30021.654730000002</v>
      </c>
      <c r="AD2482" s="6">
        <f t="shared" ref="AD2482" si="1733">AVERAGE(AB2482:AB2491)</f>
        <v>62067.1</v>
      </c>
      <c r="AE2482" s="5" t="s">
        <v>1739</v>
      </c>
      <c r="AF2482">
        <v>18188</v>
      </c>
      <c r="AG2482">
        <v>41010</v>
      </c>
      <c r="AH2482">
        <v>61059</v>
      </c>
      <c r="AI2482">
        <v>222</v>
      </c>
      <c r="AJ2482">
        <v>297.09337864385901</v>
      </c>
      <c r="AK2482">
        <v>30021.654733075899</v>
      </c>
      <c r="AL2482">
        <v>599980</v>
      </c>
      <c r="AM2482" s="6">
        <f t="shared" ref="AM2482" si="1734">AVERAGE(AK2482:AK2491)</f>
        <v>30021.654733075899</v>
      </c>
      <c r="AN2482" s="6">
        <f t="shared" ref="AN2482" si="1735">AVERAGE(AL2482:AL2491)</f>
        <v>599986</v>
      </c>
    </row>
    <row r="2483" spans="1:40" x14ac:dyDescent="0.2">
      <c r="A2483" s="5" t="s">
        <v>1739</v>
      </c>
      <c r="B2483">
        <v>13839</v>
      </c>
      <c r="C2483">
        <v>45359</v>
      </c>
      <c r="D2483">
        <v>57236</v>
      </c>
      <c r="E2483">
        <v>222</v>
      </c>
      <c r="F2483">
        <v>367.506236334758</v>
      </c>
      <c r="G2483">
        <v>18842.623490107799</v>
      </c>
      <c r="H2483">
        <v>190</v>
      </c>
      <c r="I2483" s="6"/>
      <c r="J2483" s="6"/>
      <c r="K2483" s="5" t="s">
        <v>1739</v>
      </c>
      <c r="L2483">
        <v>18188</v>
      </c>
      <c r="M2483">
        <v>41010</v>
      </c>
      <c r="N2483">
        <v>61059</v>
      </c>
      <c r="O2483">
        <v>222</v>
      </c>
      <c r="P2483">
        <v>297.09337864385901</v>
      </c>
      <c r="Q2483">
        <v>30021.654733075899</v>
      </c>
      <c r="R2483">
        <v>599986</v>
      </c>
      <c r="S2483" s="6"/>
      <c r="T2483" s="6"/>
      <c r="U2483" s="5" t="s">
        <v>1739</v>
      </c>
      <c r="V2483" s="5">
        <v>18188</v>
      </c>
      <c r="W2483" s="5">
        <v>41010</v>
      </c>
      <c r="X2483" s="5">
        <v>61059</v>
      </c>
      <c r="Y2483" s="5">
        <v>222</v>
      </c>
      <c r="Z2483" s="5">
        <v>297.09337859999999</v>
      </c>
      <c r="AA2483" s="5">
        <v>30021.654729999998</v>
      </c>
      <c r="AB2483" s="5">
        <v>60806</v>
      </c>
      <c r="AC2483" s="6"/>
      <c r="AD2483" s="6"/>
      <c r="AE2483" s="5" t="s">
        <v>1739</v>
      </c>
      <c r="AF2483">
        <v>18188</v>
      </c>
      <c r="AG2483">
        <v>41010</v>
      </c>
      <c r="AH2483">
        <v>61059</v>
      </c>
      <c r="AI2483">
        <v>222</v>
      </c>
      <c r="AJ2483">
        <v>297.09337864385901</v>
      </c>
      <c r="AK2483">
        <v>30021.654733075899</v>
      </c>
      <c r="AL2483">
        <v>599980</v>
      </c>
      <c r="AM2483" s="6"/>
      <c r="AN2483" s="6"/>
    </row>
    <row r="2484" spans="1:40" x14ac:dyDescent="0.2">
      <c r="A2484" s="5" t="s">
        <v>1739</v>
      </c>
      <c r="B2484">
        <v>13839</v>
      </c>
      <c r="C2484">
        <v>45359</v>
      </c>
      <c r="D2484">
        <v>57236</v>
      </c>
      <c r="E2484">
        <v>222</v>
      </c>
      <c r="F2484">
        <v>367.506236334758</v>
      </c>
      <c r="G2484">
        <v>18842.623490107799</v>
      </c>
      <c r="H2484">
        <v>245</v>
      </c>
      <c r="I2484" s="6"/>
      <c r="J2484" s="6"/>
      <c r="K2484" s="5" t="s">
        <v>1739</v>
      </c>
      <c r="L2484">
        <v>18188</v>
      </c>
      <c r="M2484">
        <v>41010</v>
      </c>
      <c r="N2484">
        <v>61059</v>
      </c>
      <c r="O2484">
        <v>222</v>
      </c>
      <c r="P2484">
        <v>297.09337864385901</v>
      </c>
      <c r="Q2484">
        <v>30021.654733075899</v>
      </c>
      <c r="R2484">
        <v>599986</v>
      </c>
      <c r="S2484" s="6"/>
      <c r="T2484" s="6"/>
      <c r="U2484" s="5" t="s">
        <v>1739</v>
      </c>
      <c r="V2484" s="5">
        <v>18188</v>
      </c>
      <c r="W2484" s="5">
        <v>41010</v>
      </c>
      <c r="X2484" s="5">
        <v>61059</v>
      </c>
      <c r="Y2484" s="5">
        <v>222</v>
      </c>
      <c r="Z2484" s="5">
        <v>297.09337859999999</v>
      </c>
      <c r="AA2484" s="5">
        <v>30021.654729999998</v>
      </c>
      <c r="AB2484" s="5">
        <v>60813</v>
      </c>
      <c r="AC2484" s="6"/>
      <c r="AD2484" s="6"/>
      <c r="AE2484" s="5" t="s">
        <v>1739</v>
      </c>
      <c r="AF2484">
        <v>18188</v>
      </c>
      <c r="AG2484">
        <v>41010</v>
      </c>
      <c r="AH2484">
        <v>61059</v>
      </c>
      <c r="AI2484">
        <v>222</v>
      </c>
      <c r="AJ2484">
        <v>297.09337864385901</v>
      </c>
      <c r="AK2484">
        <v>30021.654733075899</v>
      </c>
      <c r="AL2484">
        <v>599983</v>
      </c>
      <c r="AM2484" s="6"/>
      <c r="AN2484" s="6"/>
    </row>
    <row r="2485" spans="1:40" x14ac:dyDescent="0.2">
      <c r="A2485" s="5" t="s">
        <v>1739</v>
      </c>
      <c r="B2485">
        <v>13839</v>
      </c>
      <c r="C2485">
        <v>45359</v>
      </c>
      <c r="D2485">
        <v>57236</v>
      </c>
      <c r="E2485">
        <v>222</v>
      </c>
      <c r="F2485">
        <v>367.506236334758</v>
      </c>
      <c r="G2485">
        <v>18842.623490107799</v>
      </c>
      <c r="H2485">
        <v>6491</v>
      </c>
      <c r="I2485" s="6"/>
      <c r="J2485" s="6"/>
      <c r="K2485" s="5" t="s">
        <v>1739</v>
      </c>
      <c r="L2485">
        <v>18188</v>
      </c>
      <c r="M2485">
        <v>41010</v>
      </c>
      <c r="N2485">
        <v>61059</v>
      </c>
      <c r="O2485">
        <v>222</v>
      </c>
      <c r="P2485">
        <v>297.09337864385901</v>
      </c>
      <c r="Q2485">
        <v>30021.654733075899</v>
      </c>
      <c r="R2485">
        <v>599987</v>
      </c>
      <c r="S2485" s="6"/>
      <c r="T2485" s="6"/>
      <c r="U2485" s="5" t="s">
        <v>1739</v>
      </c>
      <c r="V2485" s="5">
        <v>18188</v>
      </c>
      <c r="W2485" s="5">
        <v>41010</v>
      </c>
      <c r="X2485" s="5">
        <v>61059</v>
      </c>
      <c r="Y2485" s="5">
        <v>222</v>
      </c>
      <c r="Z2485" s="5">
        <v>297.09337859999999</v>
      </c>
      <c r="AA2485" s="5">
        <v>30021.654729999998</v>
      </c>
      <c r="AB2485" s="5">
        <v>60815</v>
      </c>
      <c r="AC2485" s="6"/>
      <c r="AD2485" s="6"/>
      <c r="AE2485" s="5" t="s">
        <v>1739</v>
      </c>
      <c r="AF2485">
        <v>18188</v>
      </c>
      <c r="AG2485">
        <v>41010</v>
      </c>
      <c r="AH2485">
        <v>61059</v>
      </c>
      <c r="AI2485">
        <v>222</v>
      </c>
      <c r="AJ2485">
        <v>297.09337864385901</v>
      </c>
      <c r="AK2485">
        <v>30021.654733075899</v>
      </c>
      <c r="AL2485">
        <v>599984</v>
      </c>
      <c r="AM2485" s="6"/>
      <c r="AN2485" s="6"/>
    </row>
    <row r="2486" spans="1:40" x14ac:dyDescent="0.2">
      <c r="A2486" s="5" t="s">
        <v>1739</v>
      </c>
      <c r="B2486">
        <v>14215</v>
      </c>
      <c r="C2486">
        <v>44983</v>
      </c>
      <c r="D2486">
        <v>57256</v>
      </c>
      <c r="E2486">
        <v>222</v>
      </c>
      <c r="F2486">
        <v>364.86079971126998</v>
      </c>
      <c r="G2486">
        <v>19138.992254163499</v>
      </c>
      <c r="H2486">
        <v>172</v>
      </c>
      <c r="I2486" s="6"/>
      <c r="J2486" s="6"/>
      <c r="K2486" s="5" t="s">
        <v>1739</v>
      </c>
      <c r="L2486">
        <v>18188</v>
      </c>
      <c r="M2486">
        <v>41010</v>
      </c>
      <c r="N2486">
        <v>61059</v>
      </c>
      <c r="O2486">
        <v>222</v>
      </c>
      <c r="P2486">
        <v>297.09337864385901</v>
      </c>
      <c r="Q2486">
        <v>30021.654733075899</v>
      </c>
      <c r="R2486">
        <v>599989</v>
      </c>
      <c r="S2486" s="6"/>
      <c r="T2486" s="6"/>
      <c r="U2486" s="5" t="s">
        <v>1739</v>
      </c>
      <c r="V2486" s="5">
        <v>18188</v>
      </c>
      <c r="W2486" s="5">
        <v>41010</v>
      </c>
      <c r="X2486" s="5">
        <v>61059</v>
      </c>
      <c r="Y2486" s="5">
        <v>222</v>
      </c>
      <c r="Z2486" s="5">
        <v>297.09337859999999</v>
      </c>
      <c r="AA2486" s="5">
        <v>30021.654729999998</v>
      </c>
      <c r="AB2486" s="5">
        <v>61094</v>
      </c>
      <c r="AC2486" s="6"/>
      <c r="AD2486" s="6"/>
      <c r="AE2486" s="5" t="s">
        <v>1739</v>
      </c>
      <c r="AF2486">
        <v>18188</v>
      </c>
      <c r="AG2486">
        <v>41010</v>
      </c>
      <c r="AH2486">
        <v>61059</v>
      </c>
      <c r="AI2486">
        <v>222</v>
      </c>
      <c r="AJ2486">
        <v>297.09337864385901</v>
      </c>
      <c r="AK2486">
        <v>30021.654733075899</v>
      </c>
      <c r="AL2486">
        <v>599985</v>
      </c>
      <c r="AM2486" s="6"/>
      <c r="AN2486" s="6"/>
    </row>
    <row r="2487" spans="1:40" x14ac:dyDescent="0.2">
      <c r="A2487" s="5" t="s">
        <v>1739</v>
      </c>
      <c r="B2487">
        <v>18188</v>
      </c>
      <c r="C2487">
        <v>41010</v>
      </c>
      <c r="D2487">
        <v>61059</v>
      </c>
      <c r="E2487">
        <v>222</v>
      </c>
      <c r="F2487">
        <v>297.09337864385901</v>
      </c>
      <c r="G2487">
        <v>30021.654733075899</v>
      </c>
      <c r="H2487">
        <v>1427</v>
      </c>
      <c r="I2487" s="6"/>
      <c r="J2487" s="6"/>
      <c r="K2487" s="5" t="s">
        <v>1739</v>
      </c>
      <c r="L2487">
        <v>18188</v>
      </c>
      <c r="M2487">
        <v>41010</v>
      </c>
      <c r="N2487">
        <v>61059</v>
      </c>
      <c r="O2487">
        <v>222</v>
      </c>
      <c r="P2487">
        <v>297.09337864385901</v>
      </c>
      <c r="Q2487">
        <v>30021.654733075899</v>
      </c>
      <c r="R2487">
        <v>599989</v>
      </c>
      <c r="S2487" s="6"/>
      <c r="T2487" s="6"/>
      <c r="U2487" s="5" t="s">
        <v>1739</v>
      </c>
      <c r="V2487" s="5">
        <v>18188</v>
      </c>
      <c r="W2487" s="5">
        <v>41010</v>
      </c>
      <c r="X2487" s="5">
        <v>61059</v>
      </c>
      <c r="Y2487" s="5">
        <v>222</v>
      </c>
      <c r="Z2487" s="5">
        <v>297.09337859999999</v>
      </c>
      <c r="AA2487" s="5">
        <v>30021.654729999998</v>
      </c>
      <c r="AB2487" s="5">
        <v>61164</v>
      </c>
      <c r="AC2487" s="6"/>
      <c r="AD2487" s="6"/>
      <c r="AE2487" s="5" t="s">
        <v>1739</v>
      </c>
      <c r="AF2487">
        <v>18188</v>
      </c>
      <c r="AG2487">
        <v>41010</v>
      </c>
      <c r="AH2487">
        <v>61059</v>
      </c>
      <c r="AI2487">
        <v>222</v>
      </c>
      <c r="AJ2487">
        <v>297.09337864385901</v>
      </c>
      <c r="AK2487">
        <v>30021.654733075899</v>
      </c>
      <c r="AL2487">
        <v>599987</v>
      </c>
      <c r="AM2487" s="6"/>
      <c r="AN2487" s="6"/>
    </row>
    <row r="2488" spans="1:40" x14ac:dyDescent="0.2">
      <c r="A2488" s="5" t="s">
        <v>1739</v>
      </c>
      <c r="B2488">
        <v>18188</v>
      </c>
      <c r="C2488">
        <v>41010</v>
      </c>
      <c r="D2488">
        <v>61059</v>
      </c>
      <c r="E2488">
        <v>222</v>
      </c>
      <c r="F2488">
        <v>297.09337864385901</v>
      </c>
      <c r="G2488">
        <v>30021.654733075899</v>
      </c>
      <c r="H2488">
        <v>1439</v>
      </c>
      <c r="I2488" s="6"/>
      <c r="J2488" s="6"/>
      <c r="K2488" s="5" t="s">
        <v>1739</v>
      </c>
      <c r="L2488">
        <v>18188</v>
      </c>
      <c r="M2488">
        <v>41010</v>
      </c>
      <c r="N2488">
        <v>61059</v>
      </c>
      <c r="O2488">
        <v>222</v>
      </c>
      <c r="P2488">
        <v>297.09337864385901</v>
      </c>
      <c r="Q2488">
        <v>30021.654733075899</v>
      </c>
      <c r="R2488">
        <v>599990</v>
      </c>
      <c r="S2488" s="6"/>
      <c r="T2488" s="6"/>
      <c r="U2488" s="5" t="s">
        <v>1739</v>
      </c>
      <c r="V2488" s="5">
        <v>18188</v>
      </c>
      <c r="W2488" s="5">
        <v>41010</v>
      </c>
      <c r="X2488" s="5">
        <v>61059</v>
      </c>
      <c r="Y2488" s="5">
        <v>222</v>
      </c>
      <c r="Z2488" s="5">
        <v>297.09337859999999</v>
      </c>
      <c r="AA2488" s="5">
        <v>30021.654729999998</v>
      </c>
      <c r="AB2488" s="5">
        <v>61272</v>
      </c>
      <c r="AC2488" s="6"/>
      <c r="AD2488" s="6"/>
      <c r="AE2488" s="5" t="s">
        <v>1739</v>
      </c>
      <c r="AF2488">
        <v>18188</v>
      </c>
      <c r="AG2488">
        <v>41010</v>
      </c>
      <c r="AH2488">
        <v>61059</v>
      </c>
      <c r="AI2488">
        <v>222</v>
      </c>
      <c r="AJ2488">
        <v>297.09337864385901</v>
      </c>
      <c r="AK2488">
        <v>30021.654733075899</v>
      </c>
      <c r="AL2488">
        <v>599987</v>
      </c>
      <c r="AM2488" s="6"/>
      <c r="AN2488" s="6"/>
    </row>
    <row r="2489" spans="1:40" x14ac:dyDescent="0.2">
      <c r="A2489" s="5" t="s">
        <v>1739</v>
      </c>
      <c r="B2489">
        <v>18188</v>
      </c>
      <c r="C2489">
        <v>41010</v>
      </c>
      <c r="D2489">
        <v>61059</v>
      </c>
      <c r="E2489">
        <v>222</v>
      </c>
      <c r="F2489">
        <v>297.09337864385901</v>
      </c>
      <c r="G2489">
        <v>30021.654733075899</v>
      </c>
      <c r="H2489">
        <v>163</v>
      </c>
      <c r="I2489" s="6"/>
      <c r="J2489" s="6"/>
      <c r="K2489" s="5" t="s">
        <v>1739</v>
      </c>
      <c r="L2489">
        <v>18188</v>
      </c>
      <c r="M2489">
        <v>41010</v>
      </c>
      <c r="N2489">
        <v>61059</v>
      </c>
      <c r="O2489">
        <v>222</v>
      </c>
      <c r="P2489">
        <v>297.09337864385901</v>
      </c>
      <c r="Q2489">
        <v>30021.654733075899</v>
      </c>
      <c r="R2489">
        <v>599991</v>
      </c>
      <c r="S2489" s="6"/>
      <c r="T2489" s="6"/>
      <c r="U2489" s="5" t="s">
        <v>1739</v>
      </c>
      <c r="V2489" s="5">
        <v>18188</v>
      </c>
      <c r="W2489" s="5">
        <v>41010</v>
      </c>
      <c r="X2489" s="5">
        <v>61059</v>
      </c>
      <c r="Y2489" s="5">
        <v>222</v>
      </c>
      <c r="Z2489" s="5">
        <v>297.09337859999999</v>
      </c>
      <c r="AA2489" s="5">
        <v>30021.654729999998</v>
      </c>
      <c r="AB2489" s="5">
        <v>61369</v>
      </c>
      <c r="AC2489" s="6"/>
      <c r="AD2489" s="6"/>
      <c r="AE2489" s="5" t="s">
        <v>1739</v>
      </c>
      <c r="AF2489">
        <v>18188</v>
      </c>
      <c r="AG2489">
        <v>41010</v>
      </c>
      <c r="AH2489">
        <v>61059</v>
      </c>
      <c r="AI2489">
        <v>222</v>
      </c>
      <c r="AJ2489">
        <v>297.09337864385901</v>
      </c>
      <c r="AK2489">
        <v>30021.654733075899</v>
      </c>
      <c r="AL2489">
        <v>599987</v>
      </c>
      <c r="AM2489" s="6"/>
      <c r="AN2489" s="6"/>
    </row>
    <row r="2490" spans="1:40" x14ac:dyDescent="0.2">
      <c r="A2490" s="5" t="s">
        <v>1739</v>
      </c>
      <c r="B2490">
        <v>18188</v>
      </c>
      <c r="C2490">
        <v>41010</v>
      </c>
      <c r="D2490">
        <v>61059</v>
      </c>
      <c r="E2490">
        <v>222</v>
      </c>
      <c r="F2490">
        <v>301.87642722837597</v>
      </c>
      <c r="G2490">
        <v>29521.9696474515</v>
      </c>
      <c r="H2490">
        <v>230</v>
      </c>
      <c r="I2490" s="6"/>
      <c r="J2490" s="6"/>
      <c r="K2490" s="5" t="s">
        <v>1739</v>
      </c>
      <c r="L2490">
        <v>18188</v>
      </c>
      <c r="M2490">
        <v>41010</v>
      </c>
      <c r="N2490">
        <v>61059</v>
      </c>
      <c r="O2490">
        <v>222</v>
      </c>
      <c r="P2490">
        <v>297.09337864385901</v>
      </c>
      <c r="Q2490">
        <v>30021.654733075899</v>
      </c>
      <c r="R2490">
        <v>599994</v>
      </c>
      <c r="S2490" s="6"/>
      <c r="T2490" s="6"/>
      <c r="U2490" s="5" t="s">
        <v>1739</v>
      </c>
      <c r="V2490" s="5">
        <v>18188</v>
      </c>
      <c r="W2490" s="5">
        <v>41010</v>
      </c>
      <c r="X2490" s="5">
        <v>61059</v>
      </c>
      <c r="Y2490" s="5">
        <v>222</v>
      </c>
      <c r="Z2490" s="5">
        <v>297.09337859999999</v>
      </c>
      <c r="AA2490" s="5">
        <v>30021.654729999998</v>
      </c>
      <c r="AB2490" s="5">
        <v>64400</v>
      </c>
      <c r="AC2490" s="6"/>
      <c r="AD2490" s="6"/>
      <c r="AE2490" s="5" t="s">
        <v>1739</v>
      </c>
      <c r="AF2490">
        <v>18188</v>
      </c>
      <c r="AG2490">
        <v>41010</v>
      </c>
      <c r="AH2490">
        <v>61059</v>
      </c>
      <c r="AI2490">
        <v>222</v>
      </c>
      <c r="AJ2490">
        <v>297.09337864385901</v>
      </c>
      <c r="AK2490">
        <v>30021.654733075899</v>
      </c>
      <c r="AL2490">
        <v>599992</v>
      </c>
      <c r="AM2490" s="6"/>
      <c r="AN2490" s="6"/>
    </row>
    <row r="2491" spans="1:40" x14ac:dyDescent="0.2">
      <c r="A2491" s="5" t="s">
        <v>1739</v>
      </c>
      <c r="B2491">
        <v>18188</v>
      </c>
      <c r="C2491">
        <v>41010</v>
      </c>
      <c r="D2491">
        <v>61059</v>
      </c>
      <c r="E2491">
        <v>222</v>
      </c>
      <c r="F2491">
        <v>301.87642722837597</v>
      </c>
      <c r="G2491">
        <v>29521.9696474515</v>
      </c>
      <c r="H2491">
        <v>6797</v>
      </c>
      <c r="I2491" s="6"/>
      <c r="J2491" s="6"/>
      <c r="K2491" s="5" t="s">
        <v>1739</v>
      </c>
      <c r="L2491">
        <v>18188</v>
      </c>
      <c r="M2491">
        <v>41010</v>
      </c>
      <c r="N2491">
        <v>61059</v>
      </c>
      <c r="O2491">
        <v>222</v>
      </c>
      <c r="P2491">
        <v>297.09337864385901</v>
      </c>
      <c r="Q2491">
        <v>30021.654733075899</v>
      </c>
      <c r="R2491">
        <v>599996</v>
      </c>
      <c r="S2491" s="6"/>
      <c r="T2491" s="6"/>
      <c r="U2491" s="5" t="s">
        <v>1739</v>
      </c>
      <c r="V2491" s="5">
        <v>18188</v>
      </c>
      <c r="W2491" s="5">
        <v>41010</v>
      </c>
      <c r="X2491" s="5">
        <v>61059</v>
      </c>
      <c r="Y2491" s="5">
        <v>222</v>
      </c>
      <c r="Z2491" s="5">
        <v>297.09337859999999</v>
      </c>
      <c r="AA2491" s="5">
        <v>30021.654729999998</v>
      </c>
      <c r="AB2491" s="5">
        <v>68423</v>
      </c>
      <c r="AC2491" s="6"/>
      <c r="AD2491" s="6"/>
      <c r="AE2491" s="5" t="s">
        <v>1739</v>
      </c>
      <c r="AF2491">
        <v>18188</v>
      </c>
      <c r="AG2491">
        <v>41010</v>
      </c>
      <c r="AH2491">
        <v>61059</v>
      </c>
      <c r="AI2491">
        <v>222</v>
      </c>
      <c r="AJ2491">
        <v>297.09337864385901</v>
      </c>
      <c r="AK2491">
        <v>30021.654733075899</v>
      </c>
      <c r="AL2491">
        <v>599995</v>
      </c>
      <c r="AM2491" s="6"/>
      <c r="AN2491" s="6"/>
    </row>
    <row r="2492" spans="1:40" x14ac:dyDescent="0.2">
      <c r="A2492" s="5" t="s">
        <v>1734</v>
      </c>
      <c r="B2492">
        <v>81799</v>
      </c>
      <c r="C2492">
        <v>1100624</v>
      </c>
      <c r="D2492">
        <v>3485</v>
      </c>
      <c r="E2492">
        <v>222</v>
      </c>
      <c r="F2492">
        <v>322.238208191902</v>
      </c>
      <c r="G2492">
        <v>794.31096159761205</v>
      </c>
      <c r="H2492">
        <v>168</v>
      </c>
      <c r="I2492" s="6">
        <f t="shared" ref="I2492:J2492" si="1736">AVERAGE(G2492:G2501)</f>
        <v>3728.8123749131387</v>
      </c>
      <c r="J2492" s="6">
        <f t="shared" si="1736"/>
        <v>1106.4000000000001</v>
      </c>
      <c r="K2492" s="5" t="s">
        <v>1734</v>
      </c>
      <c r="L2492">
        <v>81916</v>
      </c>
      <c r="M2492">
        <v>1100507</v>
      </c>
      <c r="N2492">
        <v>10636</v>
      </c>
      <c r="O2492">
        <v>222</v>
      </c>
      <c r="P2492">
        <v>300.05215630102498</v>
      </c>
      <c r="Q2492">
        <v>8130.5644948864301</v>
      </c>
      <c r="R2492">
        <v>599994</v>
      </c>
      <c r="S2492" s="6">
        <f t="shared" ref="S2492" si="1737">AVERAGE(Q2492:Q2501)</f>
        <v>8130.5644948864301</v>
      </c>
      <c r="T2492" s="6">
        <f t="shared" ref="T2492" si="1738">AVERAGE(R2492:R2501)</f>
        <v>599995.4</v>
      </c>
      <c r="U2492" s="5" t="s">
        <v>1734</v>
      </c>
      <c r="V2492" s="5">
        <v>81916</v>
      </c>
      <c r="W2492" s="5">
        <v>1100507</v>
      </c>
      <c r="X2492" s="5">
        <v>10636</v>
      </c>
      <c r="Y2492" s="5">
        <v>222</v>
      </c>
      <c r="Z2492" s="5">
        <v>300.05215629999998</v>
      </c>
      <c r="AA2492" s="5">
        <v>8130.5644949999996</v>
      </c>
      <c r="AB2492" s="5">
        <v>60483</v>
      </c>
      <c r="AC2492" s="6">
        <f t="shared" ref="AC2492" si="1739">AVERAGE(AA2492:AA2501)</f>
        <v>8130.5644950000005</v>
      </c>
      <c r="AD2492" s="6">
        <f t="shared" ref="AD2492" si="1740">AVERAGE(AB2492:AB2501)</f>
        <v>61395.4</v>
      </c>
      <c r="AE2492" s="5" t="s">
        <v>1734</v>
      </c>
      <c r="AF2492">
        <v>81916</v>
      </c>
      <c r="AG2492">
        <v>1100507</v>
      </c>
      <c r="AH2492">
        <v>10636</v>
      </c>
      <c r="AI2492">
        <v>222</v>
      </c>
      <c r="AJ2492">
        <v>300.05215630102498</v>
      </c>
      <c r="AK2492">
        <v>8130.5644948864301</v>
      </c>
      <c r="AL2492">
        <v>599980</v>
      </c>
      <c r="AM2492" s="6">
        <f t="shared" ref="AM2492" si="1741">AVERAGE(AK2492:AK2501)</f>
        <v>8130.5644948864301</v>
      </c>
      <c r="AN2492" s="6">
        <f t="shared" ref="AN2492" si="1742">AVERAGE(AL2492:AL2501)</f>
        <v>599981.9</v>
      </c>
    </row>
    <row r="2493" spans="1:40" x14ac:dyDescent="0.2">
      <c r="A2493" s="5" t="s">
        <v>1734</v>
      </c>
      <c r="B2493">
        <v>81799</v>
      </c>
      <c r="C2493">
        <v>1100624</v>
      </c>
      <c r="D2493">
        <v>3485</v>
      </c>
      <c r="E2493">
        <v>222</v>
      </c>
      <c r="F2493">
        <v>322.238208191902</v>
      </c>
      <c r="G2493">
        <v>794.31096159761205</v>
      </c>
      <c r="H2493">
        <v>168</v>
      </c>
      <c r="I2493" s="6"/>
      <c r="J2493" s="6"/>
      <c r="K2493" s="5" t="s">
        <v>1734</v>
      </c>
      <c r="L2493">
        <v>81916</v>
      </c>
      <c r="M2493">
        <v>1100507</v>
      </c>
      <c r="N2493">
        <v>10636</v>
      </c>
      <c r="O2493">
        <v>222</v>
      </c>
      <c r="P2493">
        <v>300.05215630102498</v>
      </c>
      <c r="Q2493">
        <v>8130.5644948864301</v>
      </c>
      <c r="R2493">
        <v>599994</v>
      </c>
      <c r="S2493" s="6"/>
      <c r="T2493" s="6"/>
      <c r="U2493" s="5" t="s">
        <v>1734</v>
      </c>
      <c r="V2493" s="5">
        <v>81916</v>
      </c>
      <c r="W2493" s="5">
        <v>1100507</v>
      </c>
      <c r="X2493" s="5">
        <v>10636</v>
      </c>
      <c r="Y2493" s="5">
        <v>222</v>
      </c>
      <c r="Z2493" s="5">
        <v>300.05215629999998</v>
      </c>
      <c r="AA2493" s="5">
        <v>8130.5644949999996</v>
      </c>
      <c r="AB2493" s="5">
        <v>60502</v>
      </c>
      <c r="AC2493" s="6"/>
      <c r="AD2493" s="6"/>
      <c r="AE2493" s="5" t="s">
        <v>1734</v>
      </c>
      <c r="AF2493">
        <v>81916</v>
      </c>
      <c r="AG2493">
        <v>1100507</v>
      </c>
      <c r="AH2493">
        <v>10636</v>
      </c>
      <c r="AI2493">
        <v>222</v>
      </c>
      <c r="AJ2493">
        <v>300.05215630102498</v>
      </c>
      <c r="AK2493">
        <v>8130.5644948864301</v>
      </c>
      <c r="AL2493">
        <v>599980</v>
      </c>
      <c r="AM2493" s="6"/>
      <c r="AN2493" s="6"/>
    </row>
    <row r="2494" spans="1:40" x14ac:dyDescent="0.2">
      <c r="A2494" s="5" t="s">
        <v>1734</v>
      </c>
      <c r="B2494">
        <v>81799</v>
      </c>
      <c r="C2494">
        <v>1100624</v>
      </c>
      <c r="D2494">
        <v>3485</v>
      </c>
      <c r="E2494">
        <v>222</v>
      </c>
      <c r="F2494">
        <v>322.238208191902</v>
      </c>
      <c r="G2494">
        <v>794.31096159761205</v>
      </c>
      <c r="H2494">
        <v>174</v>
      </c>
      <c r="I2494" s="6"/>
      <c r="J2494" s="6"/>
      <c r="K2494" s="5" t="s">
        <v>1734</v>
      </c>
      <c r="L2494">
        <v>81916</v>
      </c>
      <c r="M2494">
        <v>1100507</v>
      </c>
      <c r="N2494">
        <v>10636</v>
      </c>
      <c r="O2494">
        <v>222</v>
      </c>
      <c r="P2494">
        <v>300.05215630102498</v>
      </c>
      <c r="Q2494">
        <v>8130.5644948864301</v>
      </c>
      <c r="R2494">
        <v>599994</v>
      </c>
      <c r="S2494" s="6"/>
      <c r="T2494" s="6"/>
      <c r="U2494" s="5" t="s">
        <v>1734</v>
      </c>
      <c r="V2494" s="5">
        <v>81916</v>
      </c>
      <c r="W2494" s="5">
        <v>1100507</v>
      </c>
      <c r="X2494" s="5">
        <v>10636</v>
      </c>
      <c r="Y2494" s="5">
        <v>222</v>
      </c>
      <c r="Z2494" s="5">
        <v>300.05215629999998</v>
      </c>
      <c r="AA2494" s="5">
        <v>8130.5644949999996</v>
      </c>
      <c r="AB2494" s="5">
        <v>60599</v>
      </c>
      <c r="AC2494" s="6"/>
      <c r="AD2494" s="6"/>
      <c r="AE2494" s="5" t="s">
        <v>1734</v>
      </c>
      <c r="AF2494">
        <v>81916</v>
      </c>
      <c r="AG2494">
        <v>1100507</v>
      </c>
      <c r="AH2494">
        <v>10636</v>
      </c>
      <c r="AI2494">
        <v>222</v>
      </c>
      <c r="AJ2494">
        <v>300.05215630102498</v>
      </c>
      <c r="AK2494">
        <v>8130.5644948864301</v>
      </c>
      <c r="AL2494">
        <v>599980</v>
      </c>
      <c r="AM2494" s="6"/>
      <c r="AN2494" s="6"/>
    </row>
    <row r="2495" spans="1:40" x14ac:dyDescent="0.2">
      <c r="A2495" s="5" t="s">
        <v>1734</v>
      </c>
      <c r="B2495">
        <v>81799</v>
      </c>
      <c r="C2495">
        <v>1100624</v>
      </c>
      <c r="D2495">
        <v>3485</v>
      </c>
      <c r="E2495">
        <v>222</v>
      </c>
      <c r="F2495">
        <v>322.238208191902</v>
      </c>
      <c r="G2495">
        <v>794.31096159761205</v>
      </c>
      <c r="H2495">
        <v>1853</v>
      </c>
      <c r="I2495" s="6"/>
      <c r="J2495" s="6"/>
      <c r="K2495" s="5" t="s">
        <v>1734</v>
      </c>
      <c r="L2495">
        <v>81916</v>
      </c>
      <c r="M2495">
        <v>1100507</v>
      </c>
      <c r="N2495">
        <v>10636</v>
      </c>
      <c r="O2495">
        <v>222</v>
      </c>
      <c r="P2495">
        <v>300.05215630102498</v>
      </c>
      <c r="Q2495">
        <v>8130.5644948864301</v>
      </c>
      <c r="R2495">
        <v>599995</v>
      </c>
      <c r="S2495" s="6"/>
      <c r="T2495" s="6"/>
      <c r="U2495" s="5" t="s">
        <v>1734</v>
      </c>
      <c r="V2495" s="5">
        <v>81916</v>
      </c>
      <c r="W2495" s="5">
        <v>1100507</v>
      </c>
      <c r="X2495" s="5">
        <v>10636</v>
      </c>
      <c r="Y2495" s="5">
        <v>222</v>
      </c>
      <c r="Z2495" s="5">
        <v>300.05215629999998</v>
      </c>
      <c r="AA2495" s="5">
        <v>8130.5644949999996</v>
      </c>
      <c r="AB2495" s="5">
        <v>60643</v>
      </c>
      <c r="AC2495" s="6"/>
      <c r="AD2495" s="6"/>
      <c r="AE2495" s="5" t="s">
        <v>1734</v>
      </c>
      <c r="AF2495">
        <v>81916</v>
      </c>
      <c r="AG2495">
        <v>1100507</v>
      </c>
      <c r="AH2495">
        <v>10636</v>
      </c>
      <c r="AI2495">
        <v>222</v>
      </c>
      <c r="AJ2495">
        <v>300.05215630102498</v>
      </c>
      <c r="AK2495">
        <v>8130.5644948864301</v>
      </c>
      <c r="AL2495">
        <v>599980</v>
      </c>
      <c r="AM2495" s="6"/>
      <c r="AN2495" s="6"/>
    </row>
    <row r="2496" spans="1:40" x14ac:dyDescent="0.2">
      <c r="A2496" s="5" t="s">
        <v>1734</v>
      </c>
      <c r="B2496">
        <v>81799</v>
      </c>
      <c r="C2496">
        <v>1100624</v>
      </c>
      <c r="D2496">
        <v>3485</v>
      </c>
      <c r="E2496">
        <v>222</v>
      </c>
      <c r="F2496">
        <v>322.238208191902</v>
      </c>
      <c r="G2496">
        <v>794.31096159761205</v>
      </c>
      <c r="H2496">
        <v>188</v>
      </c>
      <c r="I2496" s="6"/>
      <c r="J2496" s="6"/>
      <c r="K2496" s="5" t="s">
        <v>1734</v>
      </c>
      <c r="L2496">
        <v>81916</v>
      </c>
      <c r="M2496">
        <v>1100507</v>
      </c>
      <c r="N2496">
        <v>10636</v>
      </c>
      <c r="O2496">
        <v>222</v>
      </c>
      <c r="P2496">
        <v>300.05215630102498</v>
      </c>
      <c r="Q2496">
        <v>8130.5644948864301</v>
      </c>
      <c r="R2496">
        <v>599995</v>
      </c>
      <c r="S2496" s="6"/>
      <c r="T2496" s="6"/>
      <c r="U2496" s="5" t="s">
        <v>1734</v>
      </c>
      <c r="V2496" s="5">
        <v>81916</v>
      </c>
      <c r="W2496" s="5">
        <v>1100507</v>
      </c>
      <c r="X2496" s="5">
        <v>10636</v>
      </c>
      <c r="Y2496" s="5">
        <v>222</v>
      </c>
      <c r="Z2496" s="5">
        <v>300.05215629999998</v>
      </c>
      <c r="AA2496" s="5">
        <v>8130.5644949999996</v>
      </c>
      <c r="AB2496" s="5">
        <v>60656</v>
      </c>
      <c r="AC2496" s="6"/>
      <c r="AD2496" s="6"/>
      <c r="AE2496" s="5" t="s">
        <v>1734</v>
      </c>
      <c r="AF2496">
        <v>81916</v>
      </c>
      <c r="AG2496">
        <v>1100507</v>
      </c>
      <c r="AH2496">
        <v>10636</v>
      </c>
      <c r="AI2496">
        <v>222</v>
      </c>
      <c r="AJ2496">
        <v>300.05215630102498</v>
      </c>
      <c r="AK2496">
        <v>8130.5644948864301</v>
      </c>
      <c r="AL2496">
        <v>599980</v>
      </c>
      <c r="AM2496" s="6"/>
      <c r="AN2496" s="6"/>
    </row>
    <row r="2497" spans="1:40" x14ac:dyDescent="0.2">
      <c r="A2497" s="5" t="s">
        <v>1734</v>
      </c>
      <c r="B2497">
        <v>81799</v>
      </c>
      <c r="C2497">
        <v>1100624</v>
      </c>
      <c r="D2497">
        <v>3485</v>
      </c>
      <c r="E2497">
        <v>222</v>
      </c>
      <c r="F2497">
        <v>322.238208191902</v>
      </c>
      <c r="G2497">
        <v>794.31096159761205</v>
      </c>
      <c r="H2497">
        <v>5559</v>
      </c>
      <c r="I2497" s="6"/>
      <c r="J2497" s="6"/>
      <c r="K2497" s="5" t="s">
        <v>1734</v>
      </c>
      <c r="L2497">
        <v>81916</v>
      </c>
      <c r="M2497">
        <v>1100507</v>
      </c>
      <c r="N2497">
        <v>10636</v>
      </c>
      <c r="O2497">
        <v>222</v>
      </c>
      <c r="P2497">
        <v>300.05215630102498</v>
      </c>
      <c r="Q2497">
        <v>8130.5644948864301</v>
      </c>
      <c r="R2497">
        <v>599996</v>
      </c>
      <c r="S2497" s="6"/>
      <c r="T2497" s="6"/>
      <c r="U2497" s="5" t="s">
        <v>1734</v>
      </c>
      <c r="V2497" s="5">
        <v>81916</v>
      </c>
      <c r="W2497" s="5">
        <v>1100507</v>
      </c>
      <c r="X2497" s="5">
        <v>10636</v>
      </c>
      <c r="Y2497" s="5">
        <v>222</v>
      </c>
      <c r="Z2497" s="5">
        <v>300.05215629999998</v>
      </c>
      <c r="AA2497" s="5">
        <v>8130.5644949999996</v>
      </c>
      <c r="AB2497" s="5">
        <v>60705</v>
      </c>
      <c r="AC2497" s="6"/>
      <c r="AD2497" s="6"/>
      <c r="AE2497" s="5" t="s">
        <v>1734</v>
      </c>
      <c r="AF2497">
        <v>81916</v>
      </c>
      <c r="AG2497">
        <v>1100507</v>
      </c>
      <c r="AH2497">
        <v>10636</v>
      </c>
      <c r="AI2497">
        <v>222</v>
      </c>
      <c r="AJ2497">
        <v>300.05215630102498</v>
      </c>
      <c r="AK2497">
        <v>8130.5644948864301</v>
      </c>
      <c r="AL2497">
        <v>599981</v>
      </c>
      <c r="AM2497" s="6"/>
      <c r="AN2497" s="6"/>
    </row>
    <row r="2498" spans="1:40" x14ac:dyDescent="0.2">
      <c r="A2498" s="5" t="s">
        <v>1734</v>
      </c>
      <c r="B2498">
        <v>81916</v>
      </c>
      <c r="C2498">
        <v>1100507</v>
      </c>
      <c r="D2498">
        <v>10636</v>
      </c>
      <c r="E2498">
        <v>222</v>
      </c>
      <c r="F2498">
        <v>300.05215630102498</v>
      </c>
      <c r="G2498">
        <v>8130.5644948864301</v>
      </c>
      <c r="H2498">
        <v>169</v>
      </c>
      <c r="I2498" s="6"/>
      <c r="J2498" s="6"/>
      <c r="K2498" s="5" t="s">
        <v>1734</v>
      </c>
      <c r="L2498">
        <v>81916</v>
      </c>
      <c r="M2498">
        <v>1100507</v>
      </c>
      <c r="N2498">
        <v>10636</v>
      </c>
      <c r="O2498">
        <v>222</v>
      </c>
      <c r="P2498">
        <v>300.05215630102498</v>
      </c>
      <c r="Q2498">
        <v>8130.5644948864301</v>
      </c>
      <c r="R2498">
        <v>599996</v>
      </c>
      <c r="S2498" s="6"/>
      <c r="T2498" s="6"/>
      <c r="U2498" s="5" t="s">
        <v>1734</v>
      </c>
      <c r="V2498" s="5">
        <v>81916</v>
      </c>
      <c r="W2498" s="5">
        <v>1100507</v>
      </c>
      <c r="X2498" s="5">
        <v>10636</v>
      </c>
      <c r="Y2498" s="5">
        <v>222</v>
      </c>
      <c r="Z2498" s="5">
        <v>300.05215629999998</v>
      </c>
      <c r="AA2498" s="5">
        <v>8130.5644949999996</v>
      </c>
      <c r="AB2498" s="5">
        <v>60824</v>
      </c>
      <c r="AC2498" s="6"/>
      <c r="AD2498" s="6"/>
      <c r="AE2498" s="5" t="s">
        <v>1734</v>
      </c>
      <c r="AF2498">
        <v>81916</v>
      </c>
      <c r="AG2498">
        <v>1100507</v>
      </c>
      <c r="AH2498">
        <v>10636</v>
      </c>
      <c r="AI2498">
        <v>222</v>
      </c>
      <c r="AJ2498">
        <v>300.05215630102498</v>
      </c>
      <c r="AK2498">
        <v>8130.5644948864301</v>
      </c>
      <c r="AL2498">
        <v>599981</v>
      </c>
      <c r="AM2498" s="6"/>
      <c r="AN2498" s="6"/>
    </row>
    <row r="2499" spans="1:40" x14ac:dyDescent="0.2">
      <c r="A2499" s="5" t="s">
        <v>1734</v>
      </c>
      <c r="B2499">
        <v>81916</v>
      </c>
      <c r="C2499">
        <v>1100507</v>
      </c>
      <c r="D2499">
        <v>10636</v>
      </c>
      <c r="E2499">
        <v>222</v>
      </c>
      <c r="F2499">
        <v>300.05215630102498</v>
      </c>
      <c r="G2499">
        <v>8130.5644948864301</v>
      </c>
      <c r="H2499">
        <v>182</v>
      </c>
      <c r="I2499" s="6"/>
      <c r="J2499" s="6"/>
      <c r="K2499" s="5" t="s">
        <v>1734</v>
      </c>
      <c r="L2499">
        <v>81916</v>
      </c>
      <c r="M2499">
        <v>1100507</v>
      </c>
      <c r="N2499">
        <v>10636</v>
      </c>
      <c r="O2499">
        <v>222</v>
      </c>
      <c r="P2499">
        <v>300.05215630102498</v>
      </c>
      <c r="Q2499">
        <v>8130.5644948864301</v>
      </c>
      <c r="R2499">
        <v>599996</v>
      </c>
      <c r="S2499" s="6"/>
      <c r="T2499" s="6"/>
      <c r="U2499" s="5" t="s">
        <v>1734</v>
      </c>
      <c r="V2499" s="5">
        <v>81916</v>
      </c>
      <c r="W2499" s="5">
        <v>1100507</v>
      </c>
      <c r="X2499" s="5">
        <v>10636</v>
      </c>
      <c r="Y2499" s="5">
        <v>222</v>
      </c>
      <c r="Z2499" s="5">
        <v>300.05215629999998</v>
      </c>
      <c r="AA2499" s="5">
        <v>8130.5644949999996</v>
      </c>
      <c r="AB2499" s="5">
        <v>60930</v>
      </c>
      <c r="AC2499" s="6"/>
      <c r="AD2499" s="6"/>
      <c r="AE2499" s="5" t="s">
        <v>1734</v>
      </c>
      <c r="AF2499">
        <v>81916</v>
      </c>
      <c r="AG2499">
        <v>1100507</v>
      </c>
      <c r="AH2499">
        <v>10636</v>
      </c>
      <c r="AI2499">
        <v>222</v>
      </c>
      <c r="AJ2499">
        <v>300.05215630102498</v>
      </c>
      <c r="AK2499">
        <v>8130.5644948864301</v>
      </c>
      <c r="AL2499">
        <v>599981</v>
      </c>
      <c r="AM2499" s="6"/>
      <c r="AN2499" s="6"/>
    </row>
    <row r="2500" spans="1:40" x14ac:dyDescent="0.2">
      <c r="A2500" s="5" t="s">
        <v>1734</v>
      </c>
      <c r="B2500">
        <v>81916</v>
      </c>
      <c r="C2500">
        <v>1100507</v>
      </c>
      <c r="D2500">
        <v>10636</v>
      </c>
      <c r="E2500">
        <v>222</v>
      </c>
      <c r="F2500">
        <v>300.05215630102498</v>
      </c>
      <c r="G2500">
        <v>8130.5644948864301</v>
      </c>
      <c r="H2500">
        <v>193</v>
      </c>
      <c r="I2500" s="6"/>
      <c r="J2500" s="6"/>
      <c r="K2500" s="5" t="s">
        <v>1734</v>
      </c>
      <c r="L2500">
        <v>81916</v>
      </c>
      <c r="M2500">
        <v>1100507</v>
      </c>
      <c r="N2500">
        <v>10636</v>
      </c>
      <c r="O2500">
        <v>222</v>
      </c>
      <c r="P2500">
        <v>300.05215630102498</v>
      </c>
      <c r="Q2500">
        <v>8130.5644948864301</v>
      </c>
      <c r="R2500">
        <v>599997</v>
      </c>
      <c r="S2500" s="6"/>
      <c r="T2500" s="6"/>
      <c r="U2500" s="5" t="s">
        <v>1734</v>
      </c>
      <c r="V2500" s="5">
        <v>81916</v>
      </c>
      <c r="W2500" s="5">
        <v>1100507</v>
      </c>
      <c r="X2500" s="5">
        <v>10636</v>
      </c>
      <c r="Y2500" s="5">
        <v>222</v>
      </c>
      <c r="Z2500" s="5">
        <v>300.05215629999998</v>
      </c>
      <c r="AA2500" s="5">
        <v>8130.5644949999996</v>
      </c>
      <c r="AB2500" s="5">
        <v>60955</v>
      </c>
      <c r="AC2500" s="6"/>
      <c r="AD2500" s="6"/>
      <c r="AE2500" s="5" t="s">
        <v>1734</v>
      </c>
      <c r="AF2500">
        <v>81916</v>
      </c>
      <c r="AG2500">
        <v>1100507</v>
      </c>
      <c r="AH2500">
        <v>10636</v>
      </c>
      <c r="AI2500">
        <v>222</v>
      </c>
      <c r="AJ2500">
        <v>300.05215630102498</v>
      </c>
      <c r="AK2500">
        <v>8130.5644948864301</v>
      </c>
      <c r="AL2500">
        <v>599988</v>
      </c>
      <c r="AM2500" s="6"/>
      <c r="AN2500" s="6"/>
    </row>
    <row r="2501" spans="1:40" x14ac:dyDescent="0.2">
      <c r="A2501" s="5" t="s">
        <v>1734</v>
      </c>
      <c r="B2501">
        <v>81916</v>
      </c>
      <c r="C2501">
        <v>1100507</v>
      </c>
      <c r="D2501">
        <v>10636</v>
      </c>
      <c r="E2501">
        <v>222</v>
      </c>
      <c r="F2501">
        <v>300.05215630102498</v>
      </c>
      <c r="G2501">
        <v>8130.5644948864301</v>
      </c>
      <c r="H2501">
        <v>2410</v>
      </c>
      <c r="I2501" s="6"/>
      <c r="J2501" s="6"/>
      <c r="K2501" s="5" t="s">
        <v>1734</v>
      </c>
      <c r="L2501">
        <v>81916</v>
      </c>
      <c r="M2501">
        <v>1100507</v>
      </c>
      <c r="N2501">
        <v>10636</v>
      </c>
      <c r="O2501">
        <v>222</v>
      </c>
      <c r="P2501">
        <v>300.05215630102498</v>
      </c>
      <c r="Q2501">
        <v>8130.5644948864301</v>
      </c>
      <c r="R2501">
        <v>599997</v>
      </c>
      <c r="S2501" s="6"/>
      <c r="T2501" s="6"/>
      <c r="U2501" s="5" t="s">
        <v>1734</v>
      </c>
      <c r="V2501" s="5">
        <v>81916</v>
      </c>
      <c r="W2501" s="5">
        <v>1100507</v>
      </c>
      <c r="X2501" s="5">
        <v>10636</v>
      </c>
      <c r="Y2501" s="5">
        <v>222</v>
      </c>
      <c r="Z2501" s="5">
        <v>300.05215629999998</v>
      </c>
      <c r="AA2501" s="5">
        <v>8130.5644949999996</v>
      </c>
      <c r="AB2501" s="5">
        <v>67657</v>
      </c>
      <c r="AC2501" s="6"/>
      <c r="AD2501" s="6"/>
      <c r="AE2501" s="5" t="s">
        <v>1734</v>
      </c>
      <c r="AF2501">
        <v>81916</v>
      </c>
      <c r="AG2501">
        <v>1100507</v>
      </c>
      <c r="AH2501">
        <v>10636</v>
      </c>
      <c r="AI2501">
        <v>222</v>
      </c>
      <c r="AJ2501">
        <v>300.05215630102498</v>
      </c>
      <c r="AK2501">
        <v>8130.5644948864301</v>
      </c>
      <c r="AL2501">
        <v>599988</v>
      </c>
      <c r="AM2501" s="6"/>
      <c r="AN2501" s="6"/>
    </row>
    <row r="2502" spans="1:40" x14ac:dyDescent="0.2">
      <c r="A2502" s="5" t="s">
        <v>1735</v>
      </c>
      <c r="B2502">
        <v>391325</v>
      </c>
      <c r="C2502">
        <v>6702973</v>
      </c>
      <c r="D2502">
        <v>49048</v>
      </c>
      <c r="E2502">
        <v>222</v>
      </c>
      <c r="F2502">
        <v>372.23490506738199</v>
      </c>
      <c r="G2502">
        <v>34605.285683385497</v>
      </c>
      <c r="H2502">
        <v>1278</v>
      </c>
      <c r="I2502" s="6">
        <f t="shared" ref="I2502:J2502" si="1743">AVERAGE(G2502:G2511)</f>
        <v>27085.312789468015</v>
      </c>
      <c r="J2502" s="6">
        <f t="shared" si="1743"/>
        <v>849.8</v>
      </c>
      <c r="K2502" s="5" t="s">
        <v>1735</v>
      </c>
      <c r="L2502">
        <v>391325</v>
      </c>
      <c r="M2502">
        <v>6702973</v>
      </c>
      <c r="N2502">
        <v>49048</v>
      </c>
      <c r="O2502">
        <v>222</v>
      </c>
      <c r="P2502">
        <v>372.23490506738199</v>
      </c>
      <c r="Q2502">
        <v>34605.285683385497</v>
      </c>
      <c r="R2502">
        <v>599983</v>
      </c>
      <c r="S2502" s="6">
        <f t="shared" ref="S2502" si="1744">AVERAGE(Q2502:Q2511)</f>
        <v>34605.285683385497</v>
      </c>
      <c r="T2502" s="6">
        <f t="shared" ref="T2502" si="1745">AVERAGE(R2502:R2511)</f>
        <v>599992.9</v>
      </c>
      <c r="U2502" s="5" t="s">
        <v>1735</v>
      </c>
      <c r="V2502" s="5">
        <v>391325</v>
      </c>
      <c r="W2502" s="5">
        <v>6702973</v>
      </c>
      <c r="X2502" s="5">
        <v>49048</v>
      </c>
      <c r="Y2502" s="5">
        <v>226</v>
      </c>
      <c r="Z2502" s="5">
        <v>369.53539330000001</v>
      </c>
      <c r="AA2502" s="5">
        <v>34710.026740000001</v>
      </c>
      <c r="AB2502" s="5">
        <v>60727</v>
      </c>
      <c r="AC2502" s="6">
        <f t="shared" ref="AC2502" si="1746">AVERAGE(AA2502:AA2511)</f>
        <v>34710.026740000001</v>
      </c>
      <c r="AD2502" s="6">
        <f t="shared" ref="AD2502" si="1747">AVERAGE(AB2502:AB2511)</f>
        <v>62578.1</v>
      </c>
      <c r="AE2502" s="5" t="s">
        <v>1735</v>
      </c>
      <c r="AF2502">
        <v>391325</v>
      </c>
      <c r="AG2502">
        <v>6702973</v>
      </c>
      <c r="AH2502">
        <v>49048</v>
      </c>
      <c r="AI2502">
        <v>226</v>
      </c>
      <c r="AJ2502">
        <v>369.53539333481302</v>
      </c>
      <c r="AK2502">
        <v>34710.026738609202</v>
      </c>
      <c r="AL2502">
        <v>599980</v>
      </c>
      <c r="AM2502" s="6">
        <f t="shared" ref="AM2502" si="1748">AVERAGE(AK2502:AK2511)</f>
        <v>34710.026738609195</v>
      </c>
      <c r="AN2502" s="6">
        <f t="shared" ref="AN2502" si="1749">AVERAGE(AL2502:AL2511)</f>
        <v>599983.5</v>
      </c>
    </row>
    <row r="2503" spans="1:40" x14ac:dyDescent="0.2">
      <c r="A2503" s="5" t="s">
        <v>1735</v>
      </c>
      <c r="B2503">
        <v>391325</v>
      </c>
      <c r="C2503">
        <v>6702973</v>
      </c>
      <c r="D2503">
        <v>49048</v>
      </c>
      <c r="E2503">
        <v>222</v>
      </c>
      <c r="F2503">
        <v>372.23490506738199</v>
      </c>
      <c r="G2503">
        <v>34605.285683385497</v>
      </c>
      <c r="H2503">
        <v>178</v>
      </c>
      <c r="I2503" s="6"/>
      <c r="J2503" s="6"/>
      <c r="K2503" s="5" t="s">
        <v>1735</v>
      </c>
      <c r="L2503">
        <v>391325</v>
      </c>
      <c r="M2503">
        <v>6702973</v>
      </c>
      <c r="N2503">
        <v>49048</v>
      </c>
      <c r="O2503">
        <v>222</v>
      </c>
      <c r="P2503">
        <v>372.23490506738199</v>
      </c>
      <c r="Q2503">
        <v>34605.285683385497</v>
      </c>
      <c r="R2503">
        <v>599989</v>
      </c>
      <c r="S2503" s="6"/>
      <c r="T2503" s="6"/>
      <c r="U2503" s="5" t="s">
        <v>1735</v>
      </c>
      <c r="V2503" s="5">
        <v>391325</v>
      </c>
      <c r="W2503" s="5">
        <v>6702973</v>
      </c>
      <c r="X2503" s="5">
        <v>49048</v>
      </c>
      <c r="Y2503" s="5">
        <v>226</v>
      </c>
      <c r="Z2503" s="5">
        <v>369.53539330000001</v>
      </c>
      <c r="AA2503" s="5">
        <v>34710.026740000001</v>
      </c>
      <c r="AB2503" s="5">
        <v>60747</v>
      </c>
      <c r="AC2503" s="6"/>
      <c r="AD2503" s="6"/>
      <c r="AE2503" s="5" t="s">
        <v>1735</v>
      </c>
      <c r="AF2503">
        <v>391325</v>
      </c>
      <c r="AG2503">
        <v>6702973</v>
      </c>
      <c r="AH2503">
        <v>49048</v>
      </c>
      <c r="AI2503">
        <v>226</v>
      </c>
      <c r="AJ2503">
        <v>369.53539333481302</v>
      </c>
      <c r="AK2503">
        <v>34710.026738609202</v>
      </c>
      <c r="AL2503">
        <v>599980</v>
      </c>
      <c r="AM2503" s="6"/>
      <c r="AN2503" s="6"/>
    </row>
    <row r="2504" spans="1:40" x14ac:dyDescent="0.2">
      <c r="A2504" s="5" t="s">
        <v>1735</v>
      </c>
      <c r="B2504">
        <v>491372</v>
      </c>
      <c r="C2504">
        <v>6602926</v>
      </c>
      <c r="D2504">
        <v>48594</v>
      </c>
      <c r="E2504">
        <v>222</v>
      </c>
      <c r="F2504">
        <v>368.162907434141</v>
      </c>
      <c r="G2504">
        <v>34309.279191555303</v>
      </c>
      <c r="H2504">
        <v>195</v>
      </c>
      <c r="I2504" s="6"/>
      <c r="J2504" s="6"/>
      <c r="K2504" s="5" t="s">
        <v>1735</v>
      </c>
      <c r="L2504">
        <v>391325</v>
      </c>
      <c r="M2504">
        <v>6702973</v>
      </c>
      <c r="N2504">
        <v>49048</v>
      </c>
      <c r="O2504">
        <v>222</v>
      </c>
      <c r="P2504">
        <v>372.23490506738199</v>
      </c>
      <c r="Q2504">
        <v>34605.285683385497</v>
      </c>
      <c r="R2504">
        <v>599991</v>
      </c>
      <c r="S2504" s="6"/>
      <c r="T2504" s="6"/>
      <c r="U2504" s="5" t="s">
        <v>1735</v>
      </c>
      <c r="V2504" s="5">
        <v>391325</v>
      </c>
      <c r="W2504" s="5">
        <v>6702973</v>
      </c>
      <c r="X2504" s="5">
        <v>49048</v>
      </c>
      <c r="Y2504" s="5">
        <v>226</v>
      </c>
      <c r="Z2504" s="5">
        <v>369.53539330000001</v>
      </c>
      <c r="AA2504" s="5">
        <v>34710.026740000001</v>
      </c>
      <c r="AB2504" s="5">
        <v>60838</v>
      </c>
      <c r="AC2504" s="6"/>
      <c r="AD2504" s="6"/>
      <c r="AE2504" s="5" t="s">
        <v>1735</v>
      </c>
      <c r="AF2504">
        <v>391325</v>
      </c>
      <c r="AG2504">
        <v>6702973</v>
      </c>
      <c r="AH2504">
        <v>49048</v>
      </c>
      <c r="AI2504">
        <v>226</v>
      </c>
      <c r="AJ2504">
        <v>369.53539333481302</v>
      </c>
      <c r="AK2504">
        <v>34710.026738609202</v>
      </c>
      <c r="AL2504">
        <v>599980</v>
      </c>
      <c r="AM2504" s="6"/>
      <c r="AN2504" s="6"/>
    </row>
    <row r="2505" spans="1:40" x14ac:dyDescent="0.2">
      <c r="A2505" s="5" t="s">
        <v>1735</v>
      </c>
      <c r="B2505">
        <v>491372</v>
      </c>
      <c r="C2505">
        <v>6602926</v>
      </c>
      <c r="D2505">
        <v>48594</v>
      </c>
      <c r="E2505">
        <v>222</v>
      </c>
      <c r="F2505">
        <v>368.162907434141</v>
      </c>
      <c r="G2505">
        <v>34309.279191555303</v>
      </c>
      <c r="H2505">
        <v>198</v>
      </c>
      <c r="I2505" s="6"/>
      <c r="J2505" s="6"/>
      <c r="K2505" s="5" t="s">
        <v>1735</v>
      </c>
      <c r="L2505">
        <v>391325</v>
      </c>
      <c r="M2505">
        <v>6702973</v>
      </c>
      <c r="N2505">
        <v>49048</v>
      </c>
      <c r="O2505">
        <v>222</v>
      </c>
      <c r="P2505">
        <v>372.23490506738199</v>
      </c>
      <c r="Q2505">
        <v>34605.285683385497</v>
      </c>
      <c r="R2505">
        <v>599994</v>
      </c>
      <c r="S2505" s="6"/>
      <c r="T2505" s="6"/>
      <c r="U2505" s="5" t="s">
        <v>1735</v>
      </c>
      <c r="V2505" s="5">
        <v>391325</v>
      </c>
      <c r="W2505" s="5">
        <v>6702973</v>
      </c>
      <c r="X2505" s="5">
        <v>49048</v>
      </c>
      <c r="Y2505" s="5">
        <v>226</v>
      </c>
      <c r="Z2505" s="5">
        <v>369.53539330000001</v>
      </c>
      <c r="AA2505" s="5">
        <v>34710.026740000001</v>
      </c>
      <c r="AB2505" s="5">
        <v>60860</v>
      </c>
      <c r="AC2505" s="6"/>
      <c r="AD2505" s="6"/>
      <c r="AE2505" s="5" t="s">
        <v>1735</v>
      </c>
      <c r="AF2505">
        <v>391325</v>
      </c>
      <c r="AG2505">
        <v>6702973</v>
      </c>
      <c r="AH2505">
        <v>49048</v>
      </c>
      <c r="AI2505">
        <v>226</v>
      </c>
      <c r="AJ2505">
        <v>369.53539333481302</v>
      </c>
      <c r="AK2505">
        <v>34710.026738609202</v>
      </c>
      <c r="AL2505">
        <v>599981</v>
      </c>
      <c r="AM2505" s="6"/>
      <c r="AN2505" s="6"/>
    </row>
    <row r="2506" spans="1:40" x14ac:dyDescent="0.2">
      <c r="A2506" s="5" t="s">
        <v>1735</v>
      </c>
      <c r="B2506">
        <v>491372</v>
      </c>
      <c r="C2506">
        <v>6602926</v>
      </c>
      <c r="D2506">
        <v>48594</v>
      </c>
      <c r="E2506">
        <v>222</v>
      </c>
      <c r="F2506">
        <v>368.162907434141</v>
      </c>
      <c r="G2506">
        <v>34309.279191555303</v>
      </c>
      <c r="H2506">
        <v>227</v>
      </c>
      <c r="I2506" s="6"/>
      <c r="J2506" s="6"/>
      <c r="K2506" s="5" t="s">
        <v>1735</v>
      </c>
      <c r="L2506">
        <v>391325</v>
      </c>
      <c r="M2506">
        <v>6702973</v>
      </c>
      <c r="N2506">
        <v>49048</v>
      </c>
      <c r="O2506">
        <v>222</v>
      </c>
      <c r="P2506">
        <v>372.23490506738199</v>
      </c>
      <c r="Q2506">
        <v>34605.285683385497</v>
      </c>
      <c r="R2506">
        <v>599994</v>
      </c>
      <c r="S2506" s="6"/>
      <c r="T2506" s="6"/>
      <c r="U2506" s="5" t="s">
        <v>1735</v>
      </c>
      <c r="V2506" s="5">
        <v>391325</v>
      </c>
      <c r="W2506" s="5">
        <v>6702973</v>
      </c>
      <c r="X2506" s="5">
        <v>49048</v>
      </c>
      <c r="Y2506" s="5">
        <v>226</v>
      </c>
      <c r="Z2506" s="5">
        <v>369.53539330000001</v>
      </c>
      <c r="AA2506" s="5">
        <v>34710.026740000001</v>
      </c>
      <c r="AB2506" s="5">
        <v>61033</v>
      </c>
      <c r="AC2506" s="6"/>
      <c r="AD2506" s="6"/>
      <c r="AE2506" s="5" t="s">
        <v>1735</v>
      </c>
      <c r="AF2506">
        <v>391325</v>
      </c>
      <c r="AG2506">
        <v>6702973</v>
      </c>
      <c r="AH2506">
        <v>49048</v>
      </c>
      <c r="AI2506">
        <v>226</v>
      </c>
      <c r="AJ2506">
        <v>369.53539333481302</v>
      </c>
      <c r="AK2506">
        <v>34710.026738609202</v>
      </c>
      <c r="AL2506">
        <v>599982</v>
      </c>
      <c r="AM2506" s="6"/>
      <c r="AN2506" s="6"/>
    </row>
    <row r="2507" spans="1:40" x14ac:dyDescent="0.2">
      <c r="A2507" s="5" t="s">
        <v>1735</v>
      </c>
      <c r="B2507">
        <v>791318</v>
      </c>
      <c r="C2507">
        <v>6302980</v>
      </c>
      <c r="D2507">
        <v>41819</v>
      </c>
      <c r="E2507">
        <v>222</v>
      </c>
      <c r="F2507">
        <v>575.18602882991604</v>
      </c>
      <c r="G2507">
        <v>19501.7820813992</v>
      </c>
      <c r="H2507">
        <v>171</v>
      </c>
      <c r="I2507" s="6"/>
      <c r="J2507" s="6"/>
      <c r="K2507" s="5" t="s">
        <v>1735</v>
      </c>
      <c r="L2507">
        <v>391325</v>
      </c>
      <c r="M2507">
        <v>6702973</v>
      </c>
      <c r="N2507">
        <v>49048</v>
      </c>
      <c r="O2507">
        <v>222</v>
      </c>
      <c r="P2507">
        <v>372.23490506738199</v>
      </c>
      <c r="Q2507">
        <v>34605.285683385497</v>
      </c>
      <c r="R2507">
        <v>599994</v>
      </c>
      <c r="S2507" s="6"/>
      <c r="T2507" s="6"/>
      <c r="U2507" s="5" t="s">
        <v>1735</v>
      </c>
      <c r="V2507" s="5">
        <v>391325</v>
      </c>
      <c r="W2507" s="5">
        <v>6702973</v>
      </c>
      <c r="X2507" s="5">
        <v>49048</v>
      </c>
      <c r="Y2507" s="5">
        <v>226</v>
      </c>
      <c r="Z2507" s="5">
        <v>369.53539330000001</v>
      </c>
      <c r="AA2507" s="5">
        <v>34710.026740000001</v>
      </c>
      <c r="AB2507" s="5">
        <v>61271</v>
      </c>
      <c r="AC2507" s="6"/>
      <c r="AD2507" s="6"/>
      <c r="AE2507" s="5" t="s">
        <v>1735</v>
      </c>
      <c r="AF2507">
        <v>391325</v>
      </c>
      <c r="AG2507">
        <v>6702973</v>
      </c>
      <c r="AH2507">
        <v>49048</v>
      </c>
      <c r="AI2507">
        <v>226</v>
      </c>
      <c r="AJ2507">
        <v>369.53539333481302</v>
      </c>
      <c r="AK2507">
        <v>34710.026738609202</v>
      </c>
      <c r="AL2507">
        <v>599984</v>
      </c>
      <c r="AM2507" s="6"/>
      <c r="AN2507" s="6"/>
    </row>
    <row r="2508" spans="1:40" x14ac:dyDescent="0.2">
      <c r="A2508" s="5" t="s">
        <v>1735</v>
      </c>
      <c r="B2508">
        <v>791318</v>
      </c>
      <c r="C2508">
        <v>6302980</v>
      </c>
      <c r="D2508">
        <v>41819</v>
      </c>
      <c r="E2508">
        <v>222</v>
      </c>
      <c r="F2508">
        <v>575.18602882991604</v>
      </c>
      <c r="G2508">
        <v>19501.7820813992</v>
      </c>
      <c r="H2508">
        <v>180</v>
      </c>
      <c r="I2508" s="6"/>
      <c r="J2508" s="6"/>
      <c r="K2508" s="5" t="s">
        <v>1735</v>
      </c>
      <c r="L2508">
        <v>391325</v>
      </c>
      <c r="M2508">
        <v>6702973</v>
      </c>
      <c r="N2508">
        <v>49048</v>
      </c>
      <c r="O2508">
        <v>222</v>
      </c>
      <c r="P2508">
        <v>372.23490506738199</v>
      </c>
      <c r="Q2508">
        <v>34605.285683385497</v>
      </c>
      <c r="R2508">
        <v>599995</v>
      </c>
      <c r="S2508" s="6"/>
      <c r="T2508" s="6"/>
      <c r="U2508" s="5" t="s">
        <v>1735</v>
      </c>
      <c r="V2508" s="5">
        <v>391325</v>
      </c>
      <c r="W2508" s="5">
        <v>6702973</v>
      </c>
      <c r="X2508" s="5">
        <v>49048</v>
      </c>
      <c r="Y2508" s="5">
        <v>226</v>
      </c>
      <c r="Z2508" s="5">
        <v>369.53539330000001</v>
      </c>
      <c r="AA2508" s="5">
        <v>34710.026740000001</v>
      </c>
      <c r="AB2508" s="5">
        <v>61276</v>
      </c>
      <c r="AC2508" s="6"/>
      <c r="AD2508" s="6"/>
      <c r="AE2508" s="5" t="s">
        <v>1735</v>
      </c>
      <c r="AF2508">
        <v>391325</v>
      </c>
      <c r="AG2508">
        <v>6702973</v>
      </c>
      <c r="AH2508">
        <v>49048</v>
      </c>
      <c r="AI2508">
        <v>226</v>
      </c>
      <c r="AJ2508">
        <v>369.53539333481302</v>
      </c>
      <c r="AK2508">
        <v>34710.026738609202</v>
      </c>
      <c r="AL2508">
        <v>599984</v>
      </c>
      <c r="AM2508" s="6"/>
      <c r="AN2508" s="6"/>
    </row>
    <row r="2509" spans="1:40" x14ac:dyDescent="0.2">
      <c r="A2509" s="5" t="s">
        <v>1735</v>
      </c>
      <c r="B2509">
        <v>791318</v>
      </c>
      <c r="C2509">
        <v>6302980</v>
      </c>
      <c r="D2509">
        <v>41819</v>
      </c>
      <c r="E2509">
        <v>222</v>
      </c>
      <c r="F2509">
        <v>575.18602882991604</v>
      </c>
      <c r="G2509">
        <v>19501.7820813992</v>
      </c>
      <c r="H2509">
        <v>4047</v>
      </c>
      <c r="I2509" s="6"/>
      <c r="J2509" s="6"/>
      <c r="K2509" s="5" t="s">
        <v>1735</v>
      </c>
      <c r="L2509">
        <v>391325</v>
      </c>
      <c r="M2509">
        <v>6702973</v>
      </c>
      <c r="N2509">
        <v>49048</v>
      </c>
      <c r="O2509">
        <v>222</v>
      </c>
      <c r="P2509">
        <v>372.23490506738199</v>
      </c>
      <c r="Q2509">
        <v>34605.285683385497</v>
      </c>
      <c r="R2509">
        <v>599996</v>
      </c>
      <c r="S2509" s="6"/>
      <c r="T2509" s="6"/>
      <c r="U2509" s="5" t="s">
        <v>1735</v>
      </c>
      <c r="V2509" s="5">
        <v>391325</v>
      </c>
      <c r="W2509" s="5">
        <v>6702973</v>
      </c>
      <c r="X2509" s="5">
        <v>49048</v>
      </c>
      <c r="Y2509" s="5">
        <v>226</v>
      </c>
      <c r="Z2509" s="5">
        <v>369.53539330000001</v>
      </c>
      <c r="AA2509" s="5">
        <v>34710.026740000001</v>
      </c>
      <c r="AB2509" s="5">
        <v>61343</v>
      </c>
      <c r="AC2509" s="6"/>
      <c r="AD2509" s="6"/>
      <c r="AE2509" s="5" t="s">
        <v>1735</v>
      </c>
      <c r="AF2509">
        <v>391325</v>
      </c>
      <c r="AG2509">
        <v>6702973</v>
      </c>
      <c r="AH2509">
        <v>49048</v>
      </c>
      <c r="AI2509">
        <v>226</v>
      </c>
      <c r="AJ2509">
        <v>369.53539333481302</v>
      </c>
      <c r="AK2509">
        <v>34710.026738609202</v>
      </c>
      <c r="AL2509">
        <v>599986</v>
      </c>
      <c r="AM2509" s="6"/>
      <c r="AN2509" s="6"/>
    </row>
    <row r="2510" spans="1:40" x14ac:dyDescent="0.2">
      <c r="A2510" s="5" t="s">
        <v>1735</v>
      </c>
      <c r="B2510">
        <v>891385</v>
      </c>
      <c r="C2510">
        <v>6202913</v>
      </c>
      <c r="D2510">
        <v>41173</v>
      </c>
      <c r="E2510">
        <v>222</v>
      </c>
      <c r="F2510">
        <v>542.99777436796705</v>
      </c>
      <c r="G2510">
        <v>20104.686354522801</v>
      </c>
      <c r="H2510">
        <v>1825</v>
      </c>
      <c r="I2510" s="6"/>
      <c r="J2510" s="6"/>
      <c r="K2510" s="5" t="s">
        <v>1735</v>
      </c>
      <c r="L2510">
        <v>391325</v>
      </c>
      <c r="M2510">
        <v>6702973</v>
      </c>
      <c r="N2510">
        <v>49048</v>
      </c>
      <c r="O2510">
        <v>222</v>
      </c>
      <c r="P2510">
        <v>372.23490506738199</v>
      </c>
      <c r="Q2510">
        <v>34605.285683385497</v>
      </c>
      <c r="R2510">
        <v>599996</v>
      </c>
      <c r="S2510" s="6"/>
      <c r="T2510" s="6"/>
      <c r="U2510" s="5" t="s">
        <v>1735</v>
      </c>
      <c r="V2510" s="5">
        <v>391325</v>
      </c>
      <c r="W2510" s="5">
        <v>6702973</v>
      </c>
      <c r="X2510" s="5">
        <v>49048</v>
      </c>
      <c r="Y2510" s="5">
        <v>226</v>
      </c>
      <c r="Z2510" s="5">
        <v>369.53539330000001</v>
      </c>
      <c r="AA2510" s="5">
        <v>34710.026740000001</v>
      </c>
      <c r="AB2510" s="5">
        <v>66212</v>
      </c>
      <c r="AC2510" s="6"/>
      <c r="AD2510" s="6"/>
      <c r="AE2510" s="5" t="s">
        <v>1735</v>
      </c>
      <c r="AF2510">
        <v>391325</v>
      </c>
      <c r="AG2510">
        <v>6702973</v>
      </c>
      <c r="AH2510">
        <v>49048</v>
      </c>
      <c r="AI2510">
        <v>226</v>
      </c>
      <c r="AJ2510">
        <v>369.53539333481302</v>
      </c>
      <c r="AK2510">
        <v>34710.026738609202</v>
      </c>
      <c r="AL2510">
        <v>599989</v>
      </c>
      <c r="AM2510" s="6"/>
      <c r="AN2510" s="6"/>
    </row>
    <row r="2511" spans="1:40" x14ac:dyDescent="0.2">
      <c r="A2511" s="5" t="s">
        <v>1735</v>
      </c>
      <c r="B2511">
        <v>891385</v>
      </c>
      <c r="C2511">
        <v>6202913</v>
      </c>
      <c r="D2511">
        <v>41173</v>
      </c>
      <c r="E2511">
        <v>222</v>
      </c>
      <c r="F2511">
        <v>542.99777436796705</v>
      </c>
      <c r="G2511">
        <v>20104.686354522801</v>
      </c>
      <c r="H2511">
        <v>199</v>
      </c>
      <c r="I2511" s="6"/>
      <c r="J2511" s="6"/>
      <c r="K2511" s="5" t="s">
        <v>1735</v>
      </c>
      <c r="L2511">
        <v>391325</v>
      </c>
      <c r="M2511">
        <v>6702973</v>
      </c>
      <c r="N2511">
        <v>49048</v>
      </c>
      <c r="O2511">
        <v>222</v>
      </c>
      <c r="P2511">
        <v>372.23490506738199</v>
      </c>
      <c r="Q2511">
        <v>34605.285683385497</v>
      </c>
      <c r="R2511">
        <v>599997</v>
      </c>
      <c r="S2511" s="6"/>
      <c r="T2511" s="6"/>
      <c r="U2511" s="5" t="s">
        <v>1735</v>
      </c>
      <c r="V2511" s="5">
        <v>391325</v>
      </c>
      <c r="W2511" s="5">
        <v>6702973</v>
      </c>
      <c r="X2511" s="5">
        <v>49048</v>
      </c>
      <c r="Y2511" s="5">
        <v>226</v>
      </c>
      <c r="Z2511" s="5">
        <v>369.53539330000001</v>
      </c>
      <c r="AA2511" s="5">
        <v>34710.026740000001</v>
      </c>
      <c r="AB2511" s="5">
        <v>71474</v>
      </c>
      <c r="AC2511" s="6"/>
      <c r="AD2511" s="6"/>
      <c r="AE2511" s="5" t="s">
        <v>1735</v>
      </c>
      <c r="AF2511">
        <v>391325</v>
      </c>
      <c r="AG2511">
        <v>6702973</v>
      </c>
      <c r="AH2511">
        <v>49048</v>
      </c>
      <c r="AI2511">
        <v>226</v>
      </c>
      <c r="AJ2511">
        <v>369.53539333481302</v>
      </c>
      <c r="AK2511">
        <v>34710.026738609202</v>
      </c>
      <c r="AL2511">
        <v>599989</v>
      </c>
      <c r="AM2511" s="6"/>
      <c r="AN2511" s="6"/>
    </row>
    <row r="2512" spans="1:40" x14ac:dyDescent="0.2">
      <c r="A2512" s="5" t="s">
        <v>1736</v>
      </c>
      <c r="B2512">
        <v>2219167</v>
      </c>
      <c r="C2512">
        <v>9604663</v>
      </c>
      <c r="D2512">
        <v>54717</v>
      </c>
      <c r="E2512">
        <v>222</v>
      </c>
      <c r="F2512">
        <v>424.78547882837103</v>
      </c>
      <c r="G2512">
        <v>14485.567300164899</v>
      </c>
      <c r="H2512">
        <v>1147</v>
      </c>
      <c r="I2512" s="6">
        <f t="shared" ref="I2512:J2512" si="1750">AVERAGE(G2512:G2521)</f>
        <v>19864.355758512604</v>
      </c>
      <c r="J2512" s="6">
        <f t="shared" si="1750"/>
        <v>1799.9</v>
      </c>
      <c r="K2512" s="5" t="s">
        <v>1736</v>
      </c>
      <c r="L2512">
        <v>2819670</v>
      </c>
      <c r="M2512">
        <v>9004160</v>
      </c>
      <c r="N2512">
        <v>58343</v>
      </c>
      <c r="O2512">
        <v>222</v>
      </c>
      <c r="P2512">
        <v>318.48651907061497</v>
      </c>
      <c r="Q2512">
        <v>28179.141778821901</v>
      </c>
      <c r="R2512">
        <v>599988</v>
      </c>
      <c r="S2512" s="6">
        <f t="shared" ref="S2512" si="1751">AVERAGE(Q2512:Q2521)</f>
        <v>28179.141778821904</v>
      </c>
      <c r="T2512" s="6">
        <f t="shared" ref="T2512" si="1752">AVERAGE(R2512:R2521)</f>
        <v>599992.6</v>
      </c>
      <c r="U2512" s="5" t="s">
        <v>1736</v>
      </c>
      <c r="V2512" s="5">
        <v>2819670</v>
      </c>
      <c r="W2512" s="5">
        <v>9004160</v>
      </c>
      <c r="X2512" s="5">
        <v>58343</v>
      </c>
      <c r="Y2512" s="5">
        <v>222</v>
      </c>
      <c r="Z2512" s="5">
        <v>318.48651910000001</v>
      </c>
      <c r="AA2512" s="5">
        <v>28179.141780000002</v>
      </c>
      <c r="AB2512" s="5">
        <v>60500</v>
      </c>
      <c r="AC2512" s="6">
        <f t="shared" ref="AC2512" si="1753">AVERAGE(AA2512:AA2521)</f>
        <v>28179.141779999998</v>
      </c>
      <c r="AD2512" s="6">
        <f t="shared" ref="AD2512" si="1754">AVERAGE(AB2512:AB2521)</f>
        <v>61353.8</v>
      </c>
      <c r="AE2512" s="5" t="s">
        <v>1736</v>
      </c>
      <c r="AF2512">
        <v>2819670</v>
      </c>
      <c r="AG2512">
        <v>9004160</v>
      </c>
      <c r="AH2512">
        <v>58343</v>
      </c>
      <c r="AI2512">
        <v>222</v>
      </c>
      <c r="AJ2512">
        <v>318.48651907061497</v>
      </c>
      <c r="AK2512">
        <v>28179.141778821901</v>
      </c>
      <c r="AL2512">
        <v>599980</v>
      </c>
      <c r="AM2512" s="6">
        <f t="shared" ref="AM2512" si="1755">AVERAGE(AK2512:AK2521)</f>
        <v>28179.141778821904</v>
      </c>
      <c r="AN2512" s="6">
        <f t="shared" ref="AN2512" si="1756">AVERAGE(AL2512:AL2521)</f>
        <v>599983</v>
      </c>
    </row>
    <row r="2513" spans="1:40" x14ac:dyDescent="0.2">
      <c r="A2513" s="5" t="s">
        <v>1736</v>
      </c>
      <c r="B2513">
        <v>2219167</v>
      </c>
      <c r="C2513">
        <v>9604663</v>
      </c>
      <c r="D2513">
        <v>54717</v>
      </c>
      <c r="E2513">
        <v>222</v>
      </c>
      <c r="F2513">
        <v>424.78547882837103</v>
      </c>
      <c r="G2513">
        <v>14485.567300164899</v>
      </c>
      <c r="H2513">
        <v>186</v>
      </c>
      <c r="I2513" s="6"/>
      <c r="J2513" s="6"/>
      <c r="K2513" s="5" t="s">
        <v>1736</v>
      </c>
      <c r="L2513">
        <v>2819670</v>
      </c>
      <c r="M2513">
        <v>9004160</v>
      </c>
      <c r="N2513">
        <v>58343</v>
      </c>
      <c r="O2513">
        <v>222</v>
      </c>
      <c r="P2513">
        <v>318.48651907061497</v>
      </c>
      <c r="Q2513">
        <v>28179.141778821901</v>
      </c>
      <c r="R2513">
        <v>599989</v>
      </c>
      <c r="S2513" s="6"/>
      <c r="T2513" s="6"/>
      <c r="U2513" s="5" t="s">
        <v>1736</v>
      </c>
      <c r="V2513" s="5">
        <v>2819670</v>
      </c>
      <c r="W2513" s="5">
        <v>9004160</v>
      </c>
      <c r="X2513" s="5">
        <v>58343</v>
      </c>
      <c r="Y2513" s="5">
        <v>222</v>
      </c>
      <c r="Z2513" s="5">
        <v>318.48651910000001</v>
      </c>
      <c r="AA2513" s="5">
        <v>28179.141780000002</v>
      </c>
      <c r="AB2513" s="5">
        <v>60556</v>
      </c>
      <c r="AC2513" s="6"/>
      <c r="AD2513" s="6"/>
      <c r="AE2513" s="5" t="s">
        <v>1736</v>
      </c>
      <c r="AF2513">
        <v>2819670</v>
      </c>
      <c r="AG2513">
        <v>9004160</v>
      </c>
      <c r="AH2513">
        <v>58343</v>
      </c>
      <c r="AI2513">
        <v>222</v>
      </c>
      <c r="AJ2513">
        <v>318.48651907061497</v>
      </c>
      <c r="AK2513">
        <v>28179.141778821901</v>
      </c>
      <c r="AL2513">
        <v>599980</v>
      </c>
      <c r="AM2513" s="6"/>
      <c r="AN2513" s="6"/>
    </row>
    <row r="2514" spans="1:40" x14ac:dyDescent="0.2">
      <c r="A2514" s="5" t="s">
        <v>1736</v>
      </c>
      <c r="B2514">
        <v>2219167</v>
      </c>
      <c r="C2514">
        <v>9604663</v>
      </c>
      <c r="D2514">
        <v>54717</v>
      </c>
      <c r="E2514">
        <v>222</v>
      </c>
      <c r="F2514">
        <v>424.78547882837103</v>
      </c>
      <c r="G2514">
        <v>14485.567300164899</v>
      </c>
      <c r="H2514">
        <v>199</v>
      </c>
      <c r="I2514" s="6"/>
      <c r="J2514" s="6"/>
      <c r="K2514" s="5" t="s">
        <v>1736</v>
      </c>
      <c r="L2514">
        <v>2819670</v>
      </c>
      <c r="M2514">
        <v>9004160</v>
      </c>
      <c r="N2514">
        <v>58343</v>
      </c>
      <c r="O2514">
        <v>222</v>
      </c>
      <c r="P2514">
        <v>318.48651907061497</v>
      </c>
      <c r="Q2514">
        <v>28179.141778821901</v>
      </c>
      <c r="R2514">
        <v>599990</v>
      </c>
      <c r="S2514" s="6"/>
      <c r="T2514" s="6"/>
      <c r="U2514" s="5" t="s">
        <v>1736</v>
      </c>
      <c r="V2514" s="5">
        <v>2819670</v>
      </c>
      <c r="W2514" s="5">
        <v>9004160</v>
      </c>
      <c r="X2514" s="5">
        <v>58343</v>
      </c>
      <c r="Y2514" s="5">
        <v>222</v>
      </c>
      <c r="Z2514" s="5">
        <v>318.48651910000001</v>
      </c>
      <c r="AA2514" s="5">
        <v>28179.141780000002</v>
      </c>
      <c r="AB2514" s="5">
        <v>60588</v>
      </c>
      <c r="AC2514" s="6"/>
      <c r="AD2514" s="6"/>
      <c r="AE2514" s="5" t="s">
        <v>1736</v>
      </c>
      <c r="AF2514">
        <v>2819670</v>
      </c>
      <c r="AG2514">
        <v>9004160</v>
      </c>
      <c r="AH2514">
        <v>58343</v>
      </c>
      <c r="AI2514">
        <v>222</v>
      </c>
      <c r="AJ2514">
        <v>318.48651907061497</v>
      </c>
      <c r="AK2514">
        <v>28179.141778821901</v>
      </c>
      <c r="AL2514">
        <v>599981</v>
      </c>
      <c r="AM2514" s="6"/>
      <c r="AN2514" s="6"/>
    </row>
    <row r="2515" spans="1:40" x14ac:dyDescent="0.2">
      <c r="A2515" s="5" t="s">
        <v>1736</v>
      </c>
      <c r="B2515">
        <v>2219167</v>
      </c>
      <c r="C2515">
        <v>9604663</v>
      </c>
      <c r="D2515">
        <v>54717</v>
      </c>
      <c r="E2515">
        <v>222</v>
      </c>
      <c r="F2515">
        <v>424.78547882837103</v>
      </c>
      <c r="G2515">
        <v>14485.567300164899</v>
      </c>
      <c r="H2515">
        <v>2636</v>
      </c>
      <c r="I2515" s="6"/>
      <c r="J2515" s="6"/>
      <c r="K2515" s="5" t="s">
        <v>1736</v>
      </c>
      <c r="L2515">
        <v>2819670</v>
      </c>
      <c r="M2515">
        <v>9004160</v>
      </c>
      <c r="N2515">
        <v>58343</v>
      </c>
      <c r="O2515">
        <v>222</v>
      </c>
      <c r="P2515">
        <v>318.48651907061497</v>
      </c>
      <c r="Q2515">
        <v>28179.141778821901</v>
      </c>
      <c r="R2515">
        <v>599991</v>
      </c>
      <c r="S2515" s="6"/>
      <c r="T2515" s="6"/>
      <c r="U2515" s="5" t="s">
        <v>1736</v>
      </c>
      <c r="V2515" s="5">
        <v>2819670</v>
      </c>
      <c r="W2515" s="5">
        <v>9004160</v>
      </c>
      <c r="X2515" s="5">
        <v>58343</v>
      </c>
      <c r="Y2515" s="5">
        <v>222</v>
      </c>
      <c r="Z2515" s="5">
        <v>318.48651910000001</v>
      </c>
      <c r="AA2515" s="5">
        <v>28179.141780000002</v>
      </c>
      <c r="AB2515" s="5">
        <v>60712</v>
      </c>
      <c r="AC2515" s="6"/>
      <c r="AD2515" s="6"/>
      <c r="AE2515" s="5" t="s">
        <v>1736</v>
      </c>
      <c r="AF2515">
        <v>2819670</v>
      </c>
      <c r="AG2515">
        <v>9004160</v>
      </c>
      <c r="AH2515">
        <v>58343</v>
      </c>
      <c r="AI2515">
        <v>222</v>
      </c>
      <c r="AJ2515">
        <v>318.48651907061497</v>
      </c>
      <c r="AK2515">
        <v>28179.141778821901</v>
      </c>
      <c r="AL2515">
        <v>599981</v>
      </c>
      <c r="AM2515" s="6"/>
      <c r="AN2515" s="6"/>
    </row>
    <row r="2516" spans="1:40" x14ac:dyDescent="0.2">
      <c r="A2516" s="5" t="s">
        <v>1736</v>
      </c>
      <c r="B2516">
        <v>2219167</v>
      </c>
      <c r="C2516">
        <v>9604663</v>
      </c>
      <c r="D2516">
        <v>54717</v>
      </c>
      <c r="E2516">
        <v>222</v>
      </c>
      <c r="F2516">
        <v>424.78547882837103</v>
      </c>
      <c r="G2516">
        <v>14485.567300164899</v>
      </c>
      <c r="H2516">
        <v>2754</v>
      </c>
      <c r="I2516" s="6"/>
      <c r="J2516" s="6"/>
      <c r="K2516" s="5" t="s">
        <v>1736</v>
      </c>
      <c r="L2516">
        <v>2819670</v>
      </c>
      <c r="M2516">
        <v>9004160</v>
      </c>
      <c r="N2516">
        <v>58343</v>
      </c>
      <c r="O2516">
        <v>222</v>
      </c>
      <c r="P2516">
        <v>318.48651907061497</v>
      </c>
      <c r="Q2516">
        <v>28179.141778821901</v>
      </c>
      <c r="R2516">
        <v>599992</v>
      </c>
      <c r="S2516" s="6"/>
      <c r="T2516" s="6"/>
      <c r="U2516" s="5" t="s">
        <v>1736</v>
      </c>
      <c r="V2516" s="5">
        <v>2819670</v>
      </c>
      <c r="W2516" s="5">
        <v>9004160</v>
      </c>
      <c r="X2516" s="5">
        <v>58343</v>
      </c>
      <c r="Y2516" s="5">
        <v>222</v>
      </c>
      <c r="Z2516" s="5">
        <v>318.48651910000001</v>
      </c>
      <c r="AA2516" s="5">
        <v>28179.141780000002</v>
      </c>
      <c r="AB2516" s="5">
        <v>60804</v>
      </c>
      <c r="AC2516" s="6"/>
      <c r="AD2516" s="6"/>
      <c r="AE2516" s="5" t="s">
        <v>1736</v>
      </c>
      <c r="AF2516">
        <v>2819670</v>
      </c>
      <c r="AG2516">
        <v>9004160</v>
      </c>
      <c r="AH2516">
        <v>58343</v>
      </c>
      <c r="AI2516">
        <v>222</v>
      </c>
      <c r="AJ2516">
        <v>318.48651907061497</v>
      </c>
      <c r="AK2516">
        <v>28179.141778821901</v>
      </c>
      <c r="AL2516">
        <v>599982</v>
      </c>
      <c r="AM2516" s="6"/>
      <c r="AN2516" s="6"/>
    </row>
    <row r="2517" spans="1:40" x14ac:dyDescent="0.2">
      <c r="A2517" s="5" t="s">
        <v>1736</v>
      </c>
      <c r="B2517">
        <v>2219167</v>
      </c>
      <c r="C2517">
        <v>9604663</v>
      </c>
      <c r="D2517">
        <v>54717</v>
      </c>
      <c r="E2517">
        <v>222</v>
      </c>
      <c r="F2517">
        <v>424.78547882837103</v>
      </c>
      <c r="G2517">
        <v>14485.567300164899</v>
      </c>
      <c r="H2517">
        <v>3247</v>
      </c>
      <c r="I2517" s="6"/>
      <c r="J2517" s="6"/>
      <c r="K2517" s="5" t="s">
        <v>1736</v>
      </c>
      <c r="L2517">
        <v>2819670</v>
      </c>
      <c r="M2517">
        <v>9004160</v>
      </c>
      <c r="N2517">
        <v>58343</v>
      </c>
      <c r="O2517">
        <v>222</v>
      </c>
      <c r="P2517">
        <v>318.48651907061497</v>
      </c>
      <c r="Q2517">
        <v>28179.141778821901</v>
      </c>
      <c r="R2517">
        <v>599993</v>
      </c>
      <c r="S2517" s="6"/>
      <c r="T2517" s="6"/>
      <c r="U2517" s="5" t="s">
        <v>1736</v>
      </c>
      <c r="V2517" s="5">
        <v>2819670</v>
      </c>
      <c r="W2517" s="5">
        <v>9004160</v>
      </c>
      <c r="X2517" s="5">
        <v>58343</v>
      </c>
      <c r="Y2517" s="5">
        <v>222</v>
      </c>
      <c r="Z2517" s="5">
        <v>318.48651910000001</v>
      </c>
      <c r="AA2517" s="5">
        <v>28179.141780000002</v>
      </c>
      <c r="AB2517" s="5">
        <v>60832</v>
      </c>
      <c r="AC2517" s="6"/>
      <c r="AD2517" s="6"/>
      <c r="AE2517" s="5" t="s">
        <v>1736</v>
      </c>
      <c r="AF2517">
        <v>2819670</v>
      </c>
      <c r="AG2517">
        <v>9004160</v>
      </c>
      <c r="AH2517">
        <v>58343</v>
      </c>
      <c r="AI2517">
        <v>222</v>
      </c>
      <c r="AJ2517">
        <v>318.48651907061497</v>
      </c>
      <c r="AK2517">
        <v>28179.141778821901</v>
      </c>
      <c r="AL2517">
        <v>599982</v>
      </c>
      <c r="AM2517" s="6"/>
      <c r="AN2517" s="6"/>
    </row>
    <row r="2518" spans="1:40" x14ac:dyDescent="0.2">
      <c r="A2518" s="5" t="s">
        <v>1736</v>
      </c>
      <c r="B2518">
        <v>2819670</v>
      </c>
      <c r="C2518">
        <v>9004160</v>
      </c>
      <c r="D2518">
        <v>58343</v>
      </c>
      <c r="E2518">
        <v>222</v>
      </c>
      <c r="F2518">
        <v>318.48651907061497</v>
      </c>
      <c r="G2518">
        <v>28179.141778821901</v>
      </c>
      <c r="H2518">
        <v>219</v>
      </c>
      <c r="I2518" s="6"/>
      <c r="J2518" s="6"/>
      <c r="K2518" s="5" t="s">
        <v>1736</v>
      </c>
      <c r="L2518">
        <v>2819670</v>
      </c>
      <c r="M2518">
        <v>9004160</v>
      </c>
      <c r="N2518">
        <v>58343</v>
      </c>
      <c r="O2518">
        <v>222</v>
      </c>
      <c r="P2518">
        <v>318.48651907061497</v>
      </c>
      <c r="Q2518">
        <v>28179.141778821901</v>
      </c>
      <c r="R2518">
        <v>599994</v>
      </c>
      <c r="S2518" s="6"/>
      <c r="T2518" s="6"/>
      <c r="U2518" s="5" t="s">
        <v>1736</v>
      </c>
      <c r="V2518" s="5">
        <v>2819670</v>
      </c>
      <c r="W2518" s="5">
        <v>9004160</v>
      </c>
      <c r="X2518" s="5">
        <v>58343</v>
      </c>
      <c r="Y2518" s="5">
        <v>222</v>
      </c>
      <c r="Z2518" s="5">
        <v>318.48651910000001</v>
      </c>
      <c r="AA2518" s="5">
        <v>28179.141780000002</v>
      </c>
      <c r="AB2518" s="5">
        <v>60896</v>
      </c>
      <c r="AC2518" s="6"/>
      <c r="AD2518" s="6"/>
      <c r="AE2518" s="5" t="s">
        <v>1736</v>
      </c>
      <c r="AF2518">
        <v>2819670</v>
      </c>
      <c r="AG2518">
        <v>9004160</v>
      </c>
      <c r="AH2518">
        <v>58343</v>
      </c>
      <c r="AI2518">
        <v>222</v>
      </c>
      <c r="AJ2518">
        <v>318.48651907061497</v>
      </c>
      <c r="AK2518">
        <v>28179.141778821901</v>
      </c>
      <c r="AL2518">
        <v>599985</v>
      </c>
      <c r="AM2518" s="6"/>
      <c r="AN2518" s="6"/>
    </row>
    <row r="2519" spans="1:40" x14ac:dyDescent="0.2">
      <c r="A2519" s="5" t="s">
        <v>1736</v>
      </c>
      <c r="B2519">
        <v>2819670</v>
      </c>
      <c r="C2519">
        <v>9004160</v>
      </c>
      <c r="D2519">
        <v>58343</v>
      </c>
      <c r="E2519">
        <v>222</v>
      </c>
      <c r="F2519">
        <v>318.48651907061497</v>
      </c>
      <c r="G2519">
        <v>28179.141778821901</v>
      </c>
      <c r="H2519">
        <v>7176</v>
      </c>
      <c r="I2519" s="6"/>
      <c r="J2519" s="6"/>
      <c r="K2519" s="5" t="s">
        <v>1736</v>
      </c>
      <c r="L2519">
        <v>2819670</v>
      </c>
      <c r="M2519">
        <v>9004160</v>
      </c>
      <c r="N2519">
        <v>58343</v>
      </c>
      <c r="O2519">
        <v>222</v>
      </c>
      <c r="P2519">
        <v>318.48651907061497</v>
      </c>
      <c r="Q2519">
        <v>28179.141778821901</v>
      </c>
      <c r="R2519">
        <v>599995</v>
      </c>
      <c r="S2519" s="6"/>
      <c r="T2519" s="6"/>
      <c r="U2519" s="5" t="s">
        <v>1736</v>
      </c>
      <c r="V2519" s="5">
        <v>2819670</v>
      </c>
      <c r="W2519" s="5">
        <v>9004160</v>
      </c>
      <c r="X2519" s="5">
        <v>58343</v>
      </c>
      <c r="Y2519" s="5">
        <v>222</v>
      </c>
      <c r="Z2519" s="5">
        <v>318.48651910000001</v>
      </c>
      <c r="AA2519" s="5">
        <v>28179.141780000002</v>
      </c>
      <c r="AB2519" s="5">
        <v>60936</v>
      </c>
      <c r="AC2519" s="6"/>
      <c r="AD2519" s="6"/>
      <c r="AE2519" s="5" t="s">
        <v>1736</v>
      </c>
      <c r="AF2519">
        <v>2819670</v>
      </c>
      <c r="AG2519">
        <v>9004160</v>
      </c>
      <c r="AH2519">
        <v>58343</v>
      </c>
      <c r="AI2519">
        <v>222</v>
      </c>
      <c r="AJ2519">
        <v>318.48651907061497</v>
      </c>
      <c r="AK2519">
        <v>28179.141778821901</v>
      </c>
      <c r="AL2519">
        <v>599985</v>
      </c>
      <c r="AM2519" s="6"/>
      <c r="AN2519" s="6"/>
    </row>
    <row r="2520" spans="1:40" x14ac:dyDescent="0.2">
      <c r="A2520" s="5" t="s">
        <v>1736</v>
      </c>
      <c r="B2520">
        <v>2919732</v>
      </c>
      <c r="C2520">
        <v>8904098</v>
      </c>
      <c r="D2520">
        <v>58016</v>
      </c>
      <c r="E2520">
        <v>222</v>
      </c>
      <c r="F2520">
        <v>320.24141998472697</v>
      </c>
      <c r="G2520">
        <v>27685.9351132464</v>
      </c>
      <c r="H2520">
        <v>205</v>
      </c>
      <c r="I2520" s="6"/>
      <c r="J2520" s="6"/>
      <c r="K2520" s="5" t="s">
        <v>1736</v>
      </c>
      <c r="L2520">
        <v>2819670</v>
      </c>
      <c r="M2520">
        <v>9004160</v>
      </c>
      <c r="N2520">
        <v>58343</v>
      </c>
      <c r="O2520">
        <v>222</v>
      </c>
      <c r="P2520">
        <v>318.48651907061497</v>
      </c>
      <c r="Q2520">
        <v>28179.141778821901</v>
      </c>
      <c r="R2520">
        <v>599996</v>
      </c>
      <c r="S2520" s="6"/>
      <c r="T2520" s="6"/>
      <c r="U2520" s="5" t="s">
        <v>1736</v>
      </c>
      <c r="V2520" s="5">
        <v>2819670</v>
      </c>
      <c r="W2520" s="5">
        <v>9004160</v>
      </c>
      <c r="X2520" s="5">
        <v>58343</v>
      </c>
      <c r="Y2520" s="5">
        <v>222</v>
      </c>
      <c r="Z2520" s="5">
        <v>318.48651910000001</v>
      </c>
      <c r="AA2520" s="5">
        <v>28179.141780000002</v>
      </c>
      <c r="AB2520" s="5">
        <v>62003</v>
      </c>
      <c r="AC2520" s="6"/>
      <c r="AD2520" s="6"/>
      <c r="AE2520" s="5" t="s">
        <v>1736</v>
      </c>
      <c r="AF2520">
        <v>2819670</v>
      </c>
      <c r="AG2520">
        <v>9004160</v>
      </c>
      <c r="AH2520">
        <v>58343</v>
      </c>
      <c r="AI2520">
        <v>222</v>
      </c>
      <c r="AJ2520">
        <v>318.48651907061497</v>
      </c>
      <c r="AK2520">
        <v>28179.141778821901</v>
      </c>
      <c r="AL2520">
        <v>599985</v>
      </c>
      <c r="AM2520" s="6"/>
      <c r="AN2520" s="6"/>
    </row>
    <row r="2521" spans="1:40" x14ac:dyDescent="0.2">
      <c r="A2521" s="5" t="s">
        <v>1736</v>
      </c>
      <c r="B2521">
        <v>2919732</v>
      </c>
      <c r="C2521">
        <v>8904098</v>
      </c>
      <c r="D2521">
        <v>58016</v>
      </c>
      <c r="E2521">
        <v>222</v>
      </c>
      <c r="F2521">
        <v>320.24141998472697</v>
      </c>
      <c r="G2521">
        <v>27685.9351132464</v>
      </c>
      <c r="H2521">
        <v>230</v>
      </c>
      <c r="I2521" s="6"/>
      <c r="J2521" s="6"/>
      <c r="K2521" s="5" t="s">
        <v>1736</v>
      </c>
      <c r="L2521">
        <v>2819670</v>
      </c>
      <c r="M2521">
        <v>9004160</v>
      </c>
      <c r="N2521">
        <v>58343</v>
      </c>
      <c r="O2521">
        <v>222</v>
      </c>
      <c r="P2521">
        <v>318.48651907061497</v>
      </c>
      <c r="Q2521">
        <v>28179.141778821901</v>
      </c>
      <c r="R2521">
        <v>599998</v>
      </c>
      <c r="S2521" s="6"/>
      <c r="T2521" s="6"/>
      <c r="U2521" s="5" t="s">
        <v>1736</v>
      </c>
      <c r="V2521" s="5">
        <v>2819670</v>
      </c>
      <c r="W2521" s="5">
        <v>9004160</v>
      </c>
      <c r="X2521" s="5">
        <v>58343</v>
      </c>
      <c r="Y2521" s="5">
        <v>222</v>
      </c>
      <c r="Z2521" s="5">
        <v>318.48651910000001</v>
      </c>
      <c r="AA2521" s="5">
        <v>28179.141780000002</v>
      </c>
      <c r="AB2521" s="5">
        <v>65711</v>
      </c>
      <c r="AC2521" s="6"/>
      <c r="AD2521" s="6"/>
      <c r="AE2521" s="5" t="s">
        <v>1736</v>
      </c>
      <c r="AF2521">
        <v>2819670</v>
      </c>
      <c r="AG2521">
        <v>9004160</v>
      </c>
      <c r="AH2521">
        <v>58343</v>
      </c>
      <c r="AI2521">
        <v>222</v>
      </c>
      <c r="AJ2521">
        <v>318.48651907061497</v>
      </c>
      <c r="AK2521">
        <v>28179.141778821901</v>
      </c>
      <c r="AL2521">
        <v>599989</v>
      </c>
      <c r="AM2521" s="6"/>
      <c r="AN2521" s="6"/>
    </row>
    <row r="2522" spans="1:40" x14ac:dyDescent="0.2">
      <c r="A2522" s="5" t="s">
        <v>1740</v>
      </c>
      <c r="B2522">
        <v>0</v>
      </c>
      <c r="C2522">
        <v>992</v>
      </c>
      <c r="D2522">
        <v>1192</v>
      </c>
      <c r="E2522">
        <v>222</v>
      </c>
      <c r="F2522">
        <v>357</v>
      </c>
      <c r="G2522">
        <v>124.569999999999</v>
      </c>
      <c r="H2522">
        <v>162</v>
      </c>
      <c r="I2522" s="6">
        <f t="shared" ref="I2522:J2522" si="1757">AVERAGE(G2522:G2531)</f>
        <v>250.7052512094474</v>
      </c>
      <c r="J2522" s="6">
        <f t="shared" si="1757"/>
        <v>920.6</v>
      </c>
      <c r="K2522" s="5" t="s">
        <v>1740</v>
      </c>
      <c r="L2522">
        <v>302</v>
      </c>
      <c r="M2522">
        <v>690</v>
      </c>
      <c r="N2522">
        <v>1290</v>
      </c>
      <c r="O2522">
        <v>222</v>
      </c>
      <c r="P2522">
        <v>249.15691058032499</v>
      </c>
      <c r="Q2522">
        <v>545.020837364827</v>
      </c>
      <c r="R2522">
        <v>599990</v>
      </c>
      <c r="S2522" s="6">
        <f t="shared" ref="S2522" si="1758">AVERAGE(Q2522:Q2531)</f>
        <v>545.02083736482712</v>
      </c>
      <c r="T2522" s="6">
        <f t="shared" ref="T2522" si="1759">AVERAGE(R2522:R2531)</f>
        <v>599994.4</v>
      </c>
      <c r="U2522" s="5" t="s">
        <v>1740</v>
      </c>
      <c r="V2522" s="5">
        <v>302</v>
      </c>
      <c r="W2522" s="5">
        <v>690</v>
      </c>
      <c r="X2522" s="5">
        <v>1290</v>
      </c>
      <c r="Y2522" s="5">
        <v>222</v>
      </c>
      <c r="Z2522" s="5">
        <v>249.1569106</v>
      </c>
      <c r="AA2522" s="5">
        <v>545.0208374</v>
      </c>
      <c r="AB2522" s="5">
        <v>60409</v>
      </c>
      <c r="AC2522" s="6">
        <f t="shared" ref="AC2522" si="1760">AVERAGE(AA2522:AA2531)</f>
        <v>545.02083740000012</v>
      </c>
      <c r="AD2522" s="6">
        <f t="shared" ref="AD2522" si="1761">AVERAGE(AB2522:AB2531)</f>
        <v>61899</v>
      </c>
      <c r="AE2522" s="5" t="s">
        <v>1740</v>
      </c>
      <c r="AF2522">
        <v>302</v>
      </c>
      <c r="AG2522">
        <v>690</v>
      </c>
      <c r="AH2522">
        <v>1290</v>
      </c>
      <c r="AI2522">
        <v>222</v>
      </c>
      <c r="AJ2522">
        <v>249.15691058032499</v>
      </c>
      <c r="AK2522">
        <v>545.020837364827</v>
      </c>
      <c r="AL2522">
        <v>599980</v>
      </c>
      <c r="AM2522" s="6">
        <f t="shared" ref="AM2522" si="1762">AVERAGE(AK2522:AK2531)</f>
        <v>545.02083736482712</v>
      </c>
      <c r="AN2522" s="6">
        <f t="shared" ref="AN2522" si="1763">AVERAGE(AL2522:AL2531)</f>
        <v>599983.9</v>
      </c>
    </row>
    <row r="2523" spans="1:40" x14ac:dyDescent="0.2">
      <c r="A2523" s="5" t="s">
        <v>1740</v>
      </c>
      <c r="B2523">
        <v>0</v>
      </c>
      <c r="C2523">
        <v>992</v>
      </c>
      <c r="D2523">
        <v>1192</v>
      </c>
      <c r="E2523">
        <v>222</v>
      </c>
      <c r="F2523">
        <v>357</v>
      </c>
      <c r="G2523">
        <v>124.569999999999</v>
      </c>
      <c r="H2523">
        <v>164</v>
      </c>
      <c r="I2523" s="6"/>
      <c r="J2523" s="6"/>
      <c r="K2523" s="5" t="s">
        <v>1740</v>
      </c>
      <c r="L2523">
        <v>302</v>
      </c>
      <c r="M2523">
        <v>690</v>
      </c>
      <c r="N2523">
        <v>1290</v>
      </c>
      <c r="O2523">
        <v>222</v>
      </c>
      <c r="P2523">
        <v>249.15691058032499</v>
      </c>
      <c r="Q2523">
        <v>545.020837364827</v>
      </c>
      <c r="R2523">
        <v>599992</v>
      </c>
      <c r="S2523" s="6"/>
      <c r="T2523" s="6"/>
      <c r="U2523" s="5" t="s">
        <v>1740</v>
      </c>
      <c r="V2523" s="5">
        <v>302</v>
      </c>
      <c r="W2523" s="5">
        <v>690</v>
      </c>
      <c r="X2523" s="5">
        <v>1290</v>
      </c>
      <c r="Y2523" s="5">
        <v>222</v>
      </c>
      <c r="Z2523" s="5">
        <v>249.1569106</v>
      </c>
      <c r="AA2523" s="5">
        <v>545.0208374</v>
      </c>
      <c r="AB2523" s="5">
        <v>60489</v>
      </c>
      <c r="AC2523" s="6"/>
      <c r="AD2523" s="6"/>
      <c r="AE2523" s="5" t="s">
        <v>1740</v>
      </c>
      <c r="AF2523">
        <v>302</v>
      </c>
      <c r="AG2523">
        <v>690</v>
      </c>
      <c r="AH2523">
        <v>1290</v>
      </c>
      <c r="AI2523">
        <v>222</v>
      </c>
      <c r="AJ2523">
        <v>249.15691058032499</v>
      </c>
      <c r="AK2523">
        <v>545.020837364827</v>
      </c>
      <c r="AL2523">
        <v>599980</v>
      </c>
      <c r="AM2523" s="6"/>
      <c r="AN2523" s="6"/>
    </row>
    <row r="2524" spans="1:40" x14ac:dyDescent="0.2">
      <c r="A2524" s="5" t="s">
        <v>1740</v>
      </c>
      <c r="B2524">
        <v>0</v>
      </c>
      <c r="C2524">
        <v>992</v>
      </c>
      <c r="D2524">
        <v>1192</v>
      </c>
      <c r="E2524">
        <v>222</v>
      </c>
      <c r="F2524">
        <v>357</v>
      </c>
      <c r="G2524">
        <v>124.569999999999</v>
      </c>
      <c r="H2524">
        <v>165</v>
      </c>
      <c r="I2524" s="6"/>
      <c r="J2524" s="6"/>
      <c r="K2524" s="5" t="s">
        <v>1740</v>
      </c>
      <c r="L2524">
        <v>302</v>
      </c>
      <c r="M2524">
        <v>690</v>
      </c>
      <c r="N2524">
        <v>1290</v>
      </c>
      <c r="O2524">
        <v>222</v>
      </c>
      <c r="P2524">
        <v>249.15691058032499</v>
      </c>
      <c r="Q2524">
        <v>545.020837364827</v>
      </c>
      <c r="R2524">
        <v>599992</v>
      </c>
      <c r="S2524" s="6"/>
      <c r="T2524" s="6"/>
      <c r="U2524" s="5" t="s">
        <v>1740</v>
      </c>
      <c r="V2524" s="5">
        <v>302</v>
      </c>
      <c r="W2524" s="5">
        <v>690</v>
      </c>
      <c r="X2524" s="5">
        <v>1290</v>
      </c>
      <c r="Y2524" s="5">
        <v>222</v>
      </c>
      <c r="Z2524" s="5">
        <v>249.1569106</v>
      </c>
      <c r="AA2524" s="5">
        <v>545.0208374</v>
      </c>
      <c r="AB2524" s="5">
        <v>60537</v>
      </c>
      <c r="AC2524" s="6"/>
      <c r="AD2524" s="6"/>
      <c r="AE2524" s="5" t="s">
        <v>1740</v>
      </c>
      <c r="AF2524">
        <v>302</v>
      </c>
      <c r="AG2524">
        <v>690</v>
      </c>
      <c r="AH2524">
        <v>1290</v>
      </c>
      <c r="AI2524">
        <v>222</v>
      </c>
      <c r="AJ2524">
        <v>249.15691058032499</v>
      </c>
      <c r="AK2524">
        <v>545.020837364827</v>
      </c>
      <c r="AL2524">
        <v>599981</v>
      </c>
      <c r="AM2524" s="6"/>
      <c r="AN2524" s="6"/>
    </row>
    <row r="2525" spans="1:40" x14ac:dyDescent="0.2">
      <c r="A2525" s="5" t="s">
        <v>1740</v>
      </c>
      <c r="B2525">
        <v>0</v>
      </c>
      <c r="C2525">
        <v>992</v>
      </c>
      <c r="D2525">
        <v>1192</v>
      </c>
      <c r="E2525">
        <v>222</v>
      </c>
      <c r="F2525">
        <v>357</v>
      </c>
      <c r="G2525">
        <v>124.569999999999</v>
      </c>
      <c r="H2525">
        <v>172</v>
      </c>
      <c r="I2525" s="6"/>
      <c r="J2525" s="6"/>
      <c r="K2525" s="5" t="s">
        <v>1740</v>
      </c>
      <c r="L2525">
        <v>302</v>
      </c>
      <c r="M2525">
        <v>690</v>
      </c>
      <c r="N2525">
        <v>1290</v>
      </c>
      <c r="O2525">
        <v>222</v>
      </c>
      <c r="P2525">
        <v>249.15691058032499</v>
      </c>
      <c r="Q2525">
        <v>545.020837364827</v>
      </c>
      <c r="R2525">
        <v>599994</v>
      </c>
      <c r="S2525" s="6"/>
      <c r="T2525" s="6"/>
      <c r="U2525" s="5" t="s">
        <v>1740</v>
      </c>
      <c r="V2525" s="5">
        <v>302</v>
      </c>
      <c r="W2525" s="5">
        <v>690</v>
      </c>
      <c r="X2525" s="5">
        <v>1290</v>
      </c>
      <c r="Y2525" s="5">
        <v>222</v>
      </c>
      <c r="Z2525" s="5">
        <v>249.1569106</v>
      </c>
      <c r="AA2525" s="5">
        <v>545.0208374</v>
      </c>
      <c r="AB2525" s="5">
        <v>60562</v>
      </c>
      <c r="AC2525" s="6"/>
      <c r="AD2525" s="6"/>
      <c r="AE2525" s="5" t="s">
        <v>1740</v>
      </c>
      <c r="AF2525">
        <v>302</v>
      </c>
      <c r="AG2525">
        <v>690</v>
      </c>
      <c r="AH2525">
        <v>1290</v>
      </c>
      <c r="AI2525">
        <v>222</v>
      </c>
      <c r="AJ2525">
        <v>249.15691058032499</v>
      </c>
      <c r="AK2525">
        <v>545.020837364827</v>
      </c>
      <c r="AL2525">
        <v>599981</v>
      </c>
      <c r="AM2525" s="6"/>
      <c r="AN2525" s="6"/>
    </row>
    <row r="2526" spans="1:40" x14ac:dyDescent="0.2">
      <c r="A2526" s="5" t="s">
        <v>1740</v>
      </c>
      <c r="B2526">
        <v>0</v>
      </c>
      <c r="C2526">
        <v>992</v>
      </c>
      <c r="D2526">
        <v>1192</v>
      </c>
      <c r="E2526">
        <v>222</v>
      </c>
      <c r="F2526">
        <v>357</v>
      </c>
      <c r="G2526">
        <v>124.569999999999</v>
      </c>
      <c r="H2526">
        <v>204</v>
      </c>
      <c r="I2526" s="6"/>
      <c r="J2526" s="6"/>
      <c r="K2526" s="5" t="s">
        <v>1740</v>
      </c>
      <c r="L2526">
        <v>302</v>
      </c>
      <c r="M2526">
        <v>690</v>
      </c>
      <c r="N2526">
        <v>1290</v>
      </c>
      <c r="O2526">
        <v>222</v>
      </c>
      <c r="P2526">
        <v>249.15691058032499</v>
      </c>
      <c r="Q2526">
        <v>545.020837364827</v>
      </c>
      <c r="R2526">
        <v>599995</v>
      </c>
      <c r="S2526" s="6"/>
      <c r="T2526" s="6"/>
      <c r="U2526" s="5" t="s">
        <v>1740</v>
      </c>
      <c r="V2526" s="5">
        <v>302</v>
      </c>
      <c r="W2526" s="5">
        <v>690</v>
      </c>
      <c r="X2526" s="5">
        <v>1290</v>
      </c>
      <c r="Y2526" s="5">
        <v>222</v>
      </c>
      <c r="Z2526" s="5">
        <v>249.1569106</v>
      </c>
      <c r="AA2526" s="5">
        <v>545.0208374</v>
      </c>
      <c r="AB2526" s="5">
        <v>60569</v>
      </c>
      <c r="AC2526" s="6"/>
      <c r="AD2526" s="6"/>
      <c r="AE2526" s="5" t="s">
        <v>1740</v>
      </c>
      <c r="AF2526">
        <v>302</v>
      </c>
      <c r="AG2526">
        <v>690</v>
      </c>
      <c r="AH2526">
        <v>1290</v>
      </c>
      <c r="AI2526">
        <v>222</v>
      </c>
      <c r="AJ2526">
        <v>249.15691058032499</v>
      </c>
      <c r="AK2526">
        <v>545.020837364827</v>
      </c>
      <c r="AL2526">
        <v>599981</v>
      </c>
      <c r="AM2526" s="6"/>
      <c r="AN2526" s="6"/>
    </row>
    <row r="2527" spans="1:40" x14ac:dyDescent="0.2">
      <c r="A2527" s="5" t="s">
        <v>1740</v>
      </c>
      <c r="B2527">
        <v>0</v>
      </c>
      <c r="C2527">
        <v>992</v>
      </c>
      <c r="D2527">
        <v>1192</v>
      </c>
      <c r="E2527">
        <v>222</v>
      </c>
      <c r="F2527">
        <v>357</v>
      </c>
      <c r="G2527">
        <v>124.569999999999</v>
      </c>
      <c r="H2527">
        <v>214</v>
      </c>
      <c r="I2527" s="6"/>
      <c r="J2527" s="6"/>
      <c r="K2527" s="5" t="s">
        <v>1740</v>
      </c>
      <c r="L2527">
        <v>302</v>
      </c>
      <c r="M2527">
        <v>690</v>
      </c>
      <c r="N2527">
        <v>1290</v>
      </c>
      <c r="O2527">
        <v>222</v>
      </c>
      <c r="P2527">
        <v>249.15691058032499</v>
      </c>
      <c r="Q2527">
        <v>545.020837364827</v>
      </c>
      <c r="R2527">
        <v>599995</v>
      </c>
      <c r="S2527" s="6"/>
      <c r="T2527" s="6"/>
      <c r="U2527" s="5" t="s">
        <v>1740</v>
      </c>
      <c r="V2527" s="5">
        <v>302</v>
      </c>
      <c r="W2527" s="5">
        <v>690</v>
      </c>
      <c r="X2527" s="5">
        <v>1290</v>
      </c>
      <c r="Y2527" s="5">
        <v>222</v>
      </c>
      <c r="Z2527" s="5">
        <v>249.1569106</v>
      </c>
      <c r="AA2527" s="5">
        <v>545.0208374</v>
      </c>
      <c r="AB2527" s="5">
        <v>60671</v>
      </c>
      <c r="AC2527" s="6"/>
      <c r="AD2527" s="6"/>
      <c r="AE2527" s="5" t="s">
        <v>1740</v>
      </c>
      <c r="AF2527">
        <v>302</v>
      </c>
      <c r="AG2527">
        <v>690</v>
      </c>
      <c r="AH2527">
        <v>1290</v>
      </c>
      <c r="AI2527">
        <v>222</v>
      </c>
      <c r="AJ2527">
        <v>249.15691058032499</v>
      </c>
      <c r="AK2527">
        <v>545.020837364827</v>
      </c>
      <c r="AL2527">
        <v>599981</v>
      </c>
      <c r="AM2527" s="6"/>
      <c r="AN2527" s="6"/>
    </row>
    <row r="2528" spans="1:40" x14ac:dyDescent="0.2">
      <c r="A2528" s="5" t="s">
        <v>1740</v>
      </c>
      <c r="B2528">
        <v>0</v>
      </c>
      <c r="C2528">
        <v>992</v>
      </c>
      <c r="D2528">
        <v>1192</v>
      </c>
      <c r="E2528">
        <v>222</v>
      </c>
      <c r="F2528">
        <v>357</v>
      </c>
      <c r="G2528">
        <v>124.569999999999</v>
      </c>
      <c r="H2528">
        <v>3464</v>
      </c>
      <c r="I2528" s="6"/>
      <c r="J2528" s="6"/>
      <c r="K2528" s="5" t="s">
        <v>1740</v>
      </c>
      <c r="L2528">
        <v>302</v>
      </c>
      <c r="M2528">
        <v>690</v>
      </c>
      <c r="N2528">
        <v>1290</v>
      </c>
      <c r="O2528">
        <v>222</v>
      </c>
      <c r="P2528">
        <v>249.15691058032499</v>
      </c>
      <c r="Q2528">
        <v>545.020837364827</v>
      </c>
      <c r="R2528">
        <v>599996</v>
      </c>
      <c r="S2528" s="6"/>
      <c r="T2528" s="6"/>
      <c r="U2528" s="5" t="s">
        <v>1740</v>
      </c>
      <c r="V2528" s="5">
        <v>302</v>
      </c>
      <c r="W2528" s="5">
        <v>690</v>
      </c>
      <c r="X2528" s="5">
        <v>1290</v>
      </c>
      <c r="Y2528" s="5">
        <v>222</v>
      </c>
      <c r="Z2528" s="5">
        <v>249.1569106</v>
      </c>
      <c r="AA2528" s="5">
        <v>545.0208374</v>
      </c>
      <c r="AB2528" s="5">
        <v>60771</v>
      </c>
      <c r="AC2528" s="6"/>
      <c r="AD2528" s="6"/>
      <c r="AE2528" s="5" t="s">
        <v>1740</v>
      </c>
      <c r="AF2528">
        <v>302</v>
      </c>
      <c r="AG2528">
        <v>690</v>
      </c>
      <c r="AH2528">
        <v>1290</v>
      </c>
      <c r="AI2528">
        <v>222</v>
      </c>
      <c r="AJ2528">
        <v>249.15691058032499</v>
      </c>
      <c r="AK2528">
        <v>545.020837364827</v>
      </c>
      <c r="AL2528">
        <v>599982</v>
      </c>
      <c r="AM2528" s="6"/>
      <c r="AN2528" s="6"/>
    </row>
    <row r="2529" spans="1:40" x14ac:dyDescent="0.2">
      <c r="A2529" s="5" t="s">
        <v>1740</v>
      </c>
      <c r="B2529">
        <v>302</v>
      </c>
      <c r="C2529">
        <v>690</v>
      </c>
      <c r="D2529">
        <v>1290</v>
      </c>
      <c r="E2529">
        <v>222</v>
      </c>
      <c r="F2529">
        <v>249.15691058032499</v>
      </c>
      <c r="G2529">
        <v>545.020837364827</v>
      </c>
      <c r="H2529">
        <v>148</v>
      </c>
      <c r="I2529" s="6"/>
      <c r="J2529" s="6"/>
      <c r="K2529" s="5" t="s">
        <v>1740</v>
      </c>
      <c r="L2529">
        <v>302</v>
      </c>
      <c r="M2529">
        <v>690</v>
      </c>
      <c r="N2529">
        <v>1290</v>
      </c>
      <c r="O2529">
        <v>222</v>
      </c>
      <c r="P2529">
        <v>249.15691058032499</v>
      </c>
      <c r="Q2529">
        <v>545.020837364827</v>
      </c>
      <c r="R2529">
        <v>599996</v>
      </c>
      <c r="S2529" s="6"/>
      <c r="T2529" s="6"/>
      <c r="U2529" s="5" t="s">
        <v>1740</v>
      </c>
      <c r="V2529" s="5">
        <v>302</v>
      </c>
      <c r="W2529" s="5">
        <v>690</v>
      </c>
      <c r="X2529" s="5">
        <v>1290</v>
      </c>
      <c r="Y2529" s="5">
        <v>222</v>
      </c>
      <c r="Z2529" s="5">
        <v>249.1569106</v>
      </c>
      <c r="AA2529" s="5">
        <v>545.0208374</v>
      </c>
      <c r="AB2529" s="5">
        <v>60821</v>
      </c>
      <c r="AC2529" s="6"/>
      <c r="AD2529" s="6"/>
      <c r="AE2529" s="5" t="s">
        <v>1740</v>
      </c>
      <c r="AF2529">
        <v>302</v>
      </c>
      <c r="AG2529">
        <v>690</v>
      </c>
      <c r="AH2529">
        <v>1290</v>
      </c>
      <c r="AI2529">
        <v>222</v>
      </c>
      <c r="AJ2529">
        <v>249.15691058032499</v>
      </c>
      <c r="AK2529">
        <v>545.020837364827</v>
      </c>
      <c r="AL2529">
        <v>599983</v>
      </c>
      <c r="AM2529" s="6"/>
      <c r="AN2529" s="6"/>
    </row>
    <row r="2530" spans="1:40" x14ac:dyDescent="0.2">
      <c r="A2530" s="5" t="s">
        <v>1740</v>
      </c>
      <c r="B2530">
        <v>302</v>
      </c>
      <c r="C2530">
        <v>690</v>
      </c>
      <c r="D2530">
        <v>1290</v>
      </c>
      <c r="E2530">
        <v>222</v>
      </c>
      <c r="F2530">
        <v>249.15691058032499</v>
      </c>
      <c r="G2530">
        <v>545.020837364827</v>
      </c>
      <c r="H2530">
        <v>174</v>
      </c>
      <c r="I2530" s="6"/>
      <c r="J2530" s="6"/>
      <c r="K2530" s="5" t="s">
        <v>1740</v>
      </c>
      <c r="L2530">
        <v>302</v>
      </c>
      <c r="M2530">
        <v>690</v>
      </c>
      <c r="N2530">
        <v>1290</v>
      </c>
      <c r="O2530">
        <v>222</v>
      </c>
      <c r="P2530">
        <v>249.15691058032499</v>
      </c>
      <c r="Q2530">
        <v>545.020837364827</v>
      </c>
      <c r="R2530">
        <v>599997</v>
      </c>
      <c r="S2530" s="6"/>
      <c r="T2530" s="6"/>
      <c r="U2530" s="5" t="s">
        <v>1740</v>
      </c>
      <c r="V2530" s="5">
        <v>302</v>
      </c>
      <c r="W2530" s="5">
        <v>690</v>
      </c>
      <c r="X2530" s="5">
        <v>1290</v>
      </c>
      <c r="Y2530" s="5">
        <v>222</v>
      </c>
      <c r="Z2530" s="5">
        <v>249.1569106</v>
      </c>
      <c r="AA2530" s="5">
        <v>545.0208374</v>
      </c>
      <c r="AB2530" s="5">
        <v>65779</v>
      </c>
      <c r="AC2530" s="6"/>
      <c r="AD2530" s="6"/>
      <c r="AE2530" s="5" t="s">
        <v>1740</v>
      </c>
      <c r="AF2530">
        <v>302</v>
      </c>
      <c r="AG2530">
        <v>690</v>
      </c>
      <c r="AH2530">
        <v>1290</v>
      </c>
      <c r="AI2530">
        <v>222</v>
      </c>
      <c r="AJ2530">
        <v>249.15691058032499</v>
      </c>
      <c r="AK2530">
        <v>545.020837364827</v>
      </c>
      <c r="AL2530">
        <v>599990</v>
      </c>
      <c r="AM2530" s="6"/>
      <c r="AN2530" s="6"/>
    </row>
    <row r="2531" spans="1:40" x14ac:dyDescent="0.2">
      <c r="A2531" s="5" t="s">
        <v>1740</v>
      </c>
      <c r="B2531">
        <v>302</v>
      </c>
      <c r="C2531">
        <v>690</v>
      </c>
      <c r="D2531">
        <v>1290</v>
      </c>
      <c r="E2531">
        <v>222</v>
      </c>
      <c r="F2531">
        <v>249.15691058032499</v>
      </c>
      <c r="G2531">
        <v>545.020837364827</v>
      </c>
      <c r="H2531">
        <v>4339</v>
      </c>
      <c r="I2531" s="6"/>
      <c r="J2531" s="6"/>
      <c r="K2531" s="5" t="s">
        <v>1740</v>
      </c>
      <c r="L2531">
        <v>302</v>
      </c>
      <c r="M2531">
        <v>690</v>
      </c>
      <c r="N2531">
        <v>1290</v>
      </c>
      <c r="O2531">
        <v>222</v>
      </c>
      <c r="P2531">
        <v>249.15691058032499</v>
      </c>
      <c r="Q2531">
        <v>545.020837364827</v>
      </c>
      <c r="R2531">
        <v>599997</v>
      </c>
      <c r="S2531" s="6"/>
      <c r="T2531" s="6"/>
      <c r="U2531" s="5" t="s">
        <v>1740</v>
      </c>
      <c r="V2531" s="5">
        <v>302</v>
      </c>
      <c r="W2531" s="5">
        <v>690</v>
      </c>
      <c r="X2531" s="5">
        <v>1290</v>
      </c>
      <c r="Y2531" s="5">
        <v>222</v>
      </c>
      <c r="Z2531" s="5">
        <v>249.1569106</v>
      </c>
      <c r="AA2531" s="5">
        <v>545.0208374</v>
      </c>
      <c r="AB2531" s="5">
        <v>68382</v>
      </c>
      <c r="AC2531" s="6"/>
      <c r="AD2531" s="6"/>
      <c r="AE2531" s="5" t="s">
        <v>1740</v>
      </c>
      <c r="AF2531">
        <v>302</v>
      </c>
      <c r="AG2531">
        <v>690</v>
      </c>
      <c r="AH2531">
        <v>1290</v>
      </c>
      <c r="AI2531">
        <v>222</v>
      </c>
      <c r="AJ2531">
        <v>249.15691058032499</v>
      </c>
      <c r="AK2531">
        <v>545.020837364827</v>
      </c>
      <c r="AL2531">
        <v>600000</v>
      </c>
      <c r="AM2531" s="6"/>
      <c r="AN2531" s="6"/>
    </row>
    <row r="2532" spans="1:40" x14ac:dyDescent="0.2">
      <c r="A2532" s="5" t="s">
        <v>1741</v>
      </c>
      <c r="B2532">
        <v>297</v>
      </c>
      <c r="C2532">
        <v>3354</v>
      </c>
      <c r="D2532">
        <v>4754</v>
      </c>
      <c r="E2532">
        <v>222</v>
      </c>
      <c r="F2532">
        <v>352.29617760598597</v>
      </c>
      <c r="G2532">
        <v>1822.8958023181899</v>
      </c>
      <c r="H2532">
        <v>164</v>
      </c>
      <c r="I2532" s="6">
        <f t="shared" ref="I2532:J2532" si="1764">AVERAGE(G2532:G2541)</f>
        <v>1605.70164762832</v>
      </c>
      <c r="J2532" s="6">
        <f t="shared" si="1764"/>
        <v>1219.2</v>
      </c>
      <c r="K2532" s="5" t="s">
        <v>1741</v>
      </c>
      <c r="L2532">
        <v>297</v>
      </c>
      <c r="M2532">
        <v>3354</v>
      </c>
      <c r="N2532">
        <v>4754</v>
      </c>
      <c r="O2532">
        <v>222</v>
      </c>
      <c r="P2532">
        <v>352.29617760598597</v>
      </c>
      <c r="Q2532">
        <v>1822.8958023181899</v>
      </c>
      <c r="R2532">
        <v>599992</v>
      </c>
      <c r="S2532" s="6">
        <f t="shared" ref="S2532" si="1765">AVERAGE(Q2532:Q2541)</f>
        <v>1822.8958023181899</v>
      </c>
      <c r="T2532" s="6">
        <f t="shared" ref="T2532" si="1766">AVERAGE(R2532:R2541)</f>
        <v>599995.19999999995</v>
      </c>
      <c r="U2532" s="5" t="s">
        <v>1741</v>
      </c>
      <c r="V2532" s="5">
        <v>297</v>
      </c>
      <c r="W2532" s="5">
        <v>3354</v>
      </c>
      <c r="X2532" s="5">
        <v>4754</v>
      </c>
      <c r="Y2532" s="5">
        <v>226</v>
      </c>
      <c r="Z2532" s="5">
        <v>348.10699820000002</v>
      </c>
      <c r="AA2532" s="5">
        <v>1857.749775</v>
      </c>
      <c r="AB2532" s="5">
        <v>60559</v>
      </c>
      <c r="AC2532" s="6">
        <f t="shared" ref="AC2532" si="1767">AVERAGE(AA2532:AA2541)</f>
        <v>1857.7497749999998</v>
      </c>
      <c r="AD2532" s="6">
        <f t="shared" ref="AD2532" si="1768">AVERAGE(AB2532:AB2541)</f>
        <v>62726.400000000001</v>
      </c>
      <c r="AE2532" s="5" t="s">
        <v>1741</v>
      </c>
      <c r="AF2532">
        <v>297</v>
      </c>
      <c r="AG2532">
        <v>3354</v>
      </c>
      <c r="AH2532">
        <v>4754</v>
      </c>
      <c r="AI2532">
        <v>226</v>
      </c>
      <c r="AJ2532">
        <v>348.10699820503601</v>
      </c>
      <c r="AK2532">
        <v>1857.7497749340901</v>
      </c>
      <c r="AL2532">
        <v>599980</v>
      </c>
      <c r="AM2532" s="6">
        <f t="shared" ref="AM2532" si="1769">AVERAGE(AK2532:AK2541)</f>
        <v>1857.7497749340905</v>
      </c>
      <c r="AN2532" s="6">
        <f t="shared" ref="AN2532" si="1770">AVERAGE(AL2532:AL2541)</f>
        <v>599983.6</v>
      </c>
    </row>
    <row r="2533" spans="1:40" x14ac:dyDescent="0.2">
      <c r="A2533" s="5" t="s">
        <v>1741</v>
      </c>
      <c r="B2533">
        <v>297</v>
      </c>
      <c r="C2533">
        <v>3354</v>
      </c>
      <c r="D2533">
        <v>4754</v>
      </c>
      <c r="E2533">
        <v>222</v>
      </c>
      <c r="F2533">
        <v>352.29617760598597</v>
      </c>
      <c r="G2533">
        <v>1822.8958023181899</v>
      </c>
      <c r="H2533">
        <v>167</v>
      </c>
      <c r="I2533" s="6"/>
      <c r="J2533" s="6"/>
      <c r="K2533" s="5" t="s">
        <v>1741</v>
      </c>
      <c r="L2533">
        <v>297</v>
      </c>
      <c r="M2533">
        <v>3354</v>
      </c>
      <c r="N2533">
        <v>4754</v>
      </c>
      <c r="O2533">
        <v>222</v>
      </c>
      <c r="P2533">
        <v>352.29617760598597</v>
      </c>
      <c r="Q2533">
        <v>1822.8958023181899</v>
      </c>
      <c r="R2533">
        <v>599994</v>
      </c>
      <c r="S2533" s="6"/>
      <c r="T2533" s="6"/>
      <c r="U2533" s="5" t="s">
        <v>1741</v>
      </c>
      <c r="V2533" s="5">
        <v>297</v>
      </c>
      <c r="W2533" s="5">
        <v>3354</v>
      </c>
      <c r="X2533" s="5">
        <v>4754</v>
      </c>
      <c r="Y2533" s="5">
        <v>226</v>
      </c>
      <c r="Z2533" s="5">
        <v>348.10699820000002</v>
      </c>
      <c r="AA2533" s="5">
        <v>1857.749775</v>
      </c>
      <c r="AB2533" s="5">
        <v>60599</v>
      </c>
      <c r="AC2533" s="6"/>
      <c r="AD2533" s="6"/>
      <c r="AE2533" s="5" t="s">
        <v>1741</v>
      </c>
      <c r="AF2533">
        <v>297</v>
      </c>
      <c r="AG2533">
        <v>3354</v>
      </c>
      <c r="AH2533">
        <v>4754</v>
      </c>
      <c r="AI2533">
        <v>226</v>
      </c>
      <c r="AJ2533">
        <v>348.10699820503601</v>
      </c>
      <c r="AK2533">
        <v>1857.7497749340901</v>
      </c>
      <c r="AL2533">
        <v>599981</v>
      </c>
      <c r="AM2533" s="6"/>
      <c r="AN2533" s="6"/>
    </row>
    <row r="2534" spans="1:40" x14ac:dyDescent="0.2">
      <c r="A2534" s="5" t="s">
        <v>1741</v>
      </c>
      <c r="B2534">
        <v>297</v>
      </c>
      <c r="C2534">
        <v>3354</v>
      </c>
      <c r="D2534">
        <v>4754</v>
      </c>
      <c r="E2534">
        <v>222</v>
      </c>
      <c r="F2534">
        <v>352.29617760598597</v>
      </c>
      <c r="G2534">
        <v>1822.8958023181899</v>
      </c>
      <c r="H2534">
        <v>173</v>
      </c>
      <c r="I2534" s="6"/>
      <c r="J2534" s="6"/>
      <c r="K2534" s="5" t="s">
        <v>1741</v>
      </c>
      <c r="L2534">
        <v>297</v>
      </c>
      <c r="M2534">
        <v>3354</v>
      </c>
      <c r="N2534">
        <v>4754</v>
      </c>
      <c r="O2534">
        <v>222</v>
      </c>
      <c r="P2534">
        <v>352.29617760598597</v>
      </c>
      <c r="Q2534">
        <v>1822.8958023181899</v>
      </c>
      <c r="R2534">
        <v>599994</v>
      </c>
      <c r="S2534" s="6"/>
      <c r="T2534" s="6"/>
      <c r="U2534" s="5" t="s">
        <v>1741</v>
      </c>
      <c r="V2534" s="5">
        <v>297</v>
      </c>
      <c r="W2534" s="5">
        <v>3354</v>
      </c>
      <c r="X2534" s="5">
        <v>4754</v>
      </c>
      <c r="Y2534" s="5">
        <v>226</v>
      </c>
      <c r="Z2534" s="5">
        <v>348.10699820000002</v>
      </c>
      <c r="AA2534" s="5">
        <v>1857.749775</v>
      </c>
      <c r="AB2534" s="5">
        <v>60761</v>
      </c>
      <c r="AC2534" s="6"/>
      <c r="AD2534" s="6"/>
      <c r="AE2534" s="5" t="s">
        <v>1741</v>
      </c>
      <c r="AF2534">
        <v>297</v>
      </c>
      <c r="AG2534">
        <v>3354</v>
      </c>
      <c r="AH2534">
        <v>4754</v>
      </c>
      <c r="AI2534">
        <v>226</v>
      </c>
      <c r="AJ2534">
        <v>348.10699820503601</v>
      </c>
      <c r="AK2534">
        <v>1857.7497749340901</v>
      </c>
      <c r="AL2534">
        <v>599981</v>
      </c>
      <c r="AM2534" s="6"/>
      <c r="AN2534" s="6"/>
    </row>
    <row r="2535" spans="1:40" x14ac:dyDescent="0.2">
      <c r="A2535" s="5" t="s">
        <v>1741</v>
      </c>
      <c r="B2535">
        <v>297</v>
      </c>
      <c r="C2535">
        <v>3354</v>
      </c>
      <c r="D2535">
        <v>4754</v>
      </c>
      <c r="E2535">
        <v>222</v>
      </c>
      <c r="F2535">
        <v>352.29617760598597</v>
      </c>
      <c r="G2535">
        <v>1822.8958023181899</v>
      </c>
      <c r="H2535">
        <v>175</v>
      </c>
      <c r="I2535" s="6"/>
      <c r="J2535" s="6"/>
      <c r="K2535" s="5" t="s">
        <v>1741</v>
      </c>
      <c r="L2535">
        <v>297</v>
      </c>
      <c r="M2535">
        <v>3354</v>
      </c>
      <c r="N2535">
        <v>4754</v>
      </c>
      <c r="O2535">
        <v>222</v>
      </c>
      <c r="P2535">
        <v>352.29617760598597</v>
      </c>
      <c r="Q2535">
        <v>1822.8958023181899</v>
      </c>
      <c r="R2535">
        <v>599995</v>
      </c>
      <c r="S2535" s="6"/>
      <c r="T2535" s="6"/>
      <c r="U2535" s="5" t="s">
        <v>1741</v>
      </c>
      <c r="V2535" s="5">
        <v>297</v>
      </c>
      <c r="W2535" s="5">
        <v>3354</v>
      </c>
      <c r="X2535" s="5">
        <v>4754</v>
      </c>
      <c r="Y2535" s="5">
        <v>226</v>
      </c>
      <c r="Z2535" s="5">
        <v>348.10699820000002</v>
      </c>
      <c r="AA2535" s="5">
        <v>1857.749775</v>
      </c>
      <c r="AB2535" s="5">
        <v>60778</v>
      </c>
      <c r="AC2535" s="6"/>
      <c r="AD2535" s="6"/>
      <c r="AE2535" s="5" t="s">
        <v>1741</v>
      </c>
      <c r="AF2535">
        <v>297</v>
      </c>
      <c r="AG2535">
        <v>3354</v>
      </c>
      <c r="AH2535">
        <v>4754</v>
      </c>
      <c r="AI2535">
        <v>226</v>
      </c>
      <c r="AJ2535">
        <v>348.10699820503601</v>
      </c>
      <c r="AK2535">
        <v>1857.7497749340901</v>
      </c>
      <c r="AL2535">
        <v>599981</v>
      </c>
      <c r="AM2535" s="6"/>
      <c r="AN2535" s="6"/>
    </row>
    <row r="2536" spans="1:40" x14ac:dyDescent="0.2">
      <c r="A2536" s="5" t="s">
        <v>1741</v>
      </c>
      <c r="B2536">
        <v>297</v>
      </c>
      <c r="C2536">
        <v>3354</v>
      </c>
      <c r="D2536">
        <v>4754</v>
      </c>
      <c r="E2536">
        <v>222</v>
      </c>
      <c r="F2536">
        <v>352.29617760598597</v>
      </c>
      <c r="G2536">
        <v>1822.8958023181899</v>
      </c>
      <c r="H2536">
        <v>5994</v>
      </c>
      <c r="I2536" s="6"/>
      <c r="J2536" s="6"/>
      <c r="K2536" s="5" t="s">
        <v>1741</v>
      </c>
      <c r="L2536">
        <v>297</v>
      </c>
      <c r="M2536">
        <v>3354</v>
      </c>
      <c r="N2536">
        <v>4754</v>
      </c>
      <c r="O2536">
        <v>222</v>
      </c>
      <c r="P2536">
        <v>352.29617760598597</v>
      </c>
      <c r="Q2536">
        <v>1822.8958023181899</v>
      </c>
      <c r="R2536">
        <v>599995</v>
      </c>
      <c r="S2536" s="6"/>
      <c r="T2536" s="6"/>
      <c r="U2536" s="5" t="s">
        <v>1741</v>
      </c>
      <c r="V2536" s="5">
        <v>297</v>
      </c>
      <c r="W2536" s="5">
        <v>3354</v>
      </c>
      <c r="X2536" s="5">
        <v>4754</v>
      </c>
      <c r="Y2536" s="5">
        <v>226</v>
      </c>
      <c r="Z2536" s="5">
        <v>348.10699820000002</v>
      </c>
      <c r="AA2536" s="5">
        <v>1857.749775</v>
      </c>
      <c r="AB2536" s="5">
        <v>60924</v>
      </c>
      <c r="AC2536" s="6"/>
      <c r="AD2536" s="6"/>
      <c r="AE2536" s="5" t="s">
        <v>1741</v>
      </c>
      <c r="AF2536">
        <v>297</v>
      </c>
      <c r="AG2536">
        <v>3354</v>
      </c>
      <c r="AH2536">
        <v>4754</v>
      </c>
      <c r="AI2536">
        <v>226</v>
      </c>
      <c r="AJ2536">
        <v>348.10699820503601</v>
      </c>
      <c r="AK2536">
        <v>1857.7497749340901</v>
      </c>
      <c r="AL2536">
        <v>599981</v>
      </c>
      <c r="AM2536" s="6"/>
      <c r="AN2536" s="6"/>
    </row>
    <row r="2537" spans="1:40" x14ac:dyDescent="0.2">
      <c r="A2537" s="5" t="s">
        <v>1741</v>
      </c>
      <c r="B2537">
        <v>942</v>
      </c>
      <c r="C2537">
        <v>2709</v>
      </c>
      <c r="D2537">
        <v>4309</v>
      </c>
      <c r="E2537">
        <v>222</v>
      </c>
      <c r="F2537">
        <v>351.02073402181901</v>
      </c>
      <c r="G2537">
        <v>1388.50749293845</v>
      </c>
      <c r="H2537">
        <v>1512</v>
      </c>
      <c r="I2537" s="6"/>
      <c r="J2537" s="6"/>
      <c r="K2537" s="5" t="s">
        <v>1741</v>
      </c>
      <c r="L2537">
        <v>297</v>
      </c>
      <c r="M2537">
        <v>3354</v>
      </c>
      <c r="N2537">
        <v>4754</v>
      </c>
      <c r="O2537">
        <v>222</v>
      </c>
      <c r="P2537">
        <v>352.29617760598597</v>
      </c>
      <c r="Q2537">
        <v>1822.8958023181899</v>
      </c>
      <c r="R2537">
        <v>599996</v>
      </c>
      <c r="S2537" s="6"/>
      <c r="T2537" s="6"/>
      <c r="U2537" s="5" t="s">
        <v>1741</v>
      </c>
      <c r="V2537" s="5">
        <v>297</v>
      </c>
      <c r="W2537" s="5">
        <v>3354</v>
      </c>
      <c r="X2537" s="5">
        <v>4754</v>
      </c>
      <c r="Y2537" s="5">
        <v>226</v>
      </c>
      <c r="Z2537" s="5">
        <v>348.10699820000002</v>
      </c>
      <c r="AA2537" s="5">
        <v>1857.749775</v>
      </c>
      <c r="AB2537" s="5">
        <v>60952</v>
      </c>
      <c r="AC2537" s="6"/>
      <c r="AD2537" s="6"/>
      <c r="AE2537" s="5" t="s">
        <v>1741</v>
      </c>
      <c r="AF2537">
        <v>297</v>
      </c>
      <c r="AG2537">
        <v>3354</v>
      </c>
      <c r="AH2537">
        <v>4754</v>
      </c>
      <c r="AI2537">
        <v>226</v>
      </c>
      <c r="AJ2537">
        <v>348.10699820503601</v>
      </c>
      <c r="AK2537">
        <v>1857.7497749340901</v>
      </c>
      <c r="AL2537">
        <v>599982</v>
      </c>
      <c r="AM2537" s="6"/>
      <c r="AN2537" s="6"/>
    </row>
    <row r="2538" spans="1:40" x14ac:dyDescent="0.2">
      <c r="A2538" s="5" t="s">
        <v>1741</v>
      </c>
      <c r="B2538">
        <v>942</v>
      </c>
      <c r="C2538">
        <v>2709</v>
      </c>
      <c r="D2538">
        <v>4309</v>
      </c>
      <c r="E2538">
        <v>222</v>
      </c>
      <c r="F2538">
        <v>351.02073402181901</v>
      </c>
      <c r="G2538">
        <v>1388.50749293845</v>
      </c>
      <c r="H2538">
        <v>156</v>
      </c>
      <c r="I2538" s="6"/>
      <c r="J2538" s="6"/>
      <c r="K2538" s="5" t="s">
        <v>1741</v>
      </c>
      <c r="L2538">
        <v>297</v>
      </c>
      <c r="M2538">
        <v>3354</v>
      </c>
      <c r="N2538">
        <v>4754</v>
      </c>
      <c r="O2538">
        <v>222</v>
      </c>
      <c r="P2538">
        <v>352.29617760598597</v>
      </c>
      <c r="Q2538">
        <v>1822.8958023181899</v>
      </c>
      <c r="R2538">
        <v>599996</v>
      </c>
      <c r="S2538" s="6"/>
      <c r="T2538" s="6"/>
      <c r="U2538" s="5" t="s">
        <v>1741</v>
      </c>
      <c r="V2538" s="5">
        <v>297</v>
      </c>
      <c r="W2538" s="5">
        <v>3354</v>
      </c>
      <c r="X2538" s="5">
        <v>4754</v>
      </c>
      <c r="Y2538" s="5">
        <v>226</v>
      </c>
      <c r="Z2538" s="5">
        <v>348.10699820000002</v>
      </c>
      <c r="AA2538" s="5">
        <v>1857.749775</v>
      </c>
      <c r="AB2538" s="5">
        <v>60961</v>
      </c>
      <c r="AC2538" s="6"/>
      <c r="AD2538" s="6"/>
      <c r="AE2538" s="5" t="s">
        <v>1741</v>
      </c>
      <c r="AF2538">
        <v>297</v>
      </c>
      <c r="AG2538">
        <v>3354</v>
      </c>
      <c r="AH2538">
        <v>4754</v>
      </c>
      <c r="AI2538">
        <v>226</v>
      </c>
      <c r="AJ2538">
        <v>348.10699820503601</v>
      </c>
      <c r="AK2538">
        <v>1857.7497749340901</v>
      </c>
      <c r="AL2538">
        <v>599982</v>
      </c>
      <c r="AM2538" s="6"/>
      <c r="AN2538" s="6"/>
    </row>
    <row r="2539" spans="1:40" x14ac:dyDescent="0.2">
      <c r="A2539" s="5" t="s">
        <v>1741</v>
      </c>
      <c r="B2539">
        <v>942</v>
      </c>
      <c r="C2539">
        <v>2709</v>
      </c>
      <c r="D2539">
        <v>4309</v>
      </c>
      <c r="E2539">
        <v>222</v>
      </c>
      <c r="F2539">
        <v>351.02073402181901</v>
      </c>
      <c r="G2539">
        <v>1388.50749293845</v>
      </c>
      <c r="H2539">
        <v>161</v>
      </c>
      <c r="I2539" s="6"/>
      <c r="J2539" s="6"/>
      <c r="K2539" s="5" t="s">
        <v>1741</v>
      </c>
      <c r="L2539">
        <v>297</v>
      </c>
      <c r="M2539">
        <v>3354</v>
      </c>
      <c r="N2539">
        <v>4754</v>
      </c>
      <c r="O2539">
        <v>222</v>
      </c>
      <c r="P2539">
        <v>352.29617760598597</v>
      </c>
      <c r="Q2539">
        <v>1822.8958023181899</v>
      </c>
      <c r="R2539">
        <v>599996</v>
      </c>
      <c r="S2539" s="6"/>
      <c r="T2539" s="6"/>
      <c r="U2539" s="5" t="s">
        <v>1741</v>
      </c>
      <c r="V2539" s="5">
        <v>297</v>
      </c>
      <c r="W2539" s="5">
        <v>3354</v>
      </c>
      <c r="X2539" s="5">
        <v>4754</v>
      </c>
      <c r="Y2539" s="5">
        <v>226</v>
      </c>
      <c r="Z2539" s="5">
        <v>348.10699820000002</v>
      </c>
      <c r="AA2539" s="5">
        <v>1857.749775</v>
      </c>
      <c r="AB2539" s="5">
        <v>61110</v>
      </c>
      <c r="AC2539" s="6"/>
      <c r="AD2539" s="6"/>
      <c r="AE2539" s="5" t="s">
        <v>1741</v>
      </c>
      <c r="AF2539">
        <v>297</v>
      </c>
      <c r="AG2539">
        <v>3354</v>
      </c>
      <c r="AH2539">
        <v>4754</v>
      </c>
      <c r="AI2539">
        <v>226</v>
      </c>
      <c r="AJ2539">
        <v>348.10699820503601</v>
      </c>
      <c r="AK2539">
        <v>1857.7497749340901</v>
      </c>
      <c r="AL2539">
        <v>599982</v>
      </c>
      <c r="AM2539" s="6"/>
      <c r="AN2539" s="6"/>
    </row>
    <row r="2540" spans="1:40" x14ac:dyDescent="0.2">
      <c r="A2540" s="5" t="s">
        <v>1741</v>
      </c>
      <c r="B2540">
        <v>942</v>
      </c>
      <c r="C2540">
        <v>2709</v>
      </c>
      <c r="D2540">
        <v>4309</v>
      </c>
      <c r="E2540">
        <v>222</v>
      </c>
      <c r="F2540">
        <v>351.02073402181901</v>
      </c>
      <c r="G2540">
        <v>1388.50749293845</v>
      </c>
      <c r="H2540">
        <v>223</v>
      </c>
      <c r="I2540" s="6"/>
      <c r="J2540" s="6"/>
      <c r="K2540" s="5" t="s">
        <v>1741</v>
      </c>
      <c r="L2540">
        <v>297</v>
      </c>
      <c r="M2540">
        <v>3354</v>
      </c>
      <c r="N2540">
        <v>4754</v>
      </c>
      <c r="O2540">
        <v>222</v>
      </c>
      <c r="P2540">
        <v>352.29617760598597</v>
      </c>
      <c r="Q2540">
        <v>1822.8958023181899</v>
      </c>
      <c r="R2540">
        <v>599997</v>
      </c>
      <c r="S2540" s="6"/>
      <c r="T2540" s="6"/>
      <c r="U2540" s="5" t="s">
        <v>1741</v>
      </c>
      <c r="V2540" s="5">
        <v>297</v>
      </c>
      <c r="W2540" s="5">
        <v>3354</v>
      </c>
      <c r="X2540" s="5">
        <v>4754</v>
      </c>
      <c r="Y2540" s="5">
        <v>226</v>
      </c>
      <c r="Z2540" s="5">
        <v>348.10699820000002</v>
      </c>
      <c r="AA2540" s="5">
        <v>1857.749775</v>
      </c>
      <c r="AB2540" s="5">
        <v>67311</v>
      </c>
      <c r="AC2540" s="6"/>
      <c r="AD2540" s="6"/>
      <c r="AE2540" s="5" t="s">
        <v>1741</v>
      </c>
      <c r="AF2540">
        <v>297</v>
      </c>
      <c r="AG2540">
        <v>3354</v>
      </c>
      <c r="AH2540">
        <v>4754</v>
      </c>
      <c r="AI2540">
        <v>226</v>
      </c>
      <c r="AJ2540">
        <v>348.10699820503601</v>
      </c>
      <c r="AK2540">
        <v>1857.7497749340901</v>
      </c>
      <c r="AL2540">
        <v>599990</v>
      </c>
      <c r="AM2540" s="6"/>
      <c r="AN2540" s="6"/>
    </row>
    <row r="2541" spans="1:40" x14ac:dyDescent="0.2">
      <c r="A2541" s="5" t="s">
        <v>1741</v>
      </c>
      <c r="B2541">
        <v>942</v>
      </c>
      <c r="C2541">
        <v>2709</v>
      </c>
      <c r="D2541">
        <v>4309</v>
      </c>
      <c r="E2541">
        <v>222</v>
      </c>
      <c r="F2541">
        <v>351.02073402181901</v>
      </c>
      <c r="G2541">
        <v>1388.50749293845</v>
      </c>
      <c r="H2541">
        <v>3467</v>
      </c>
      <c r="I2541" s="6"/>
      <c r="J2541" s="6"/>
      <c r="K2541" s="5" t="s">
        <v>1741</v>
      </c>
      <c r="L2541">
        <v>297</v>
      </c>
      <c r="M2541">
        <v>3354</v>
      </c>
      <c r="N2541">
        <v>4754</v>
      </c>
      <c r="O2541">
        <v>222</v>
      </c>
      <c r="P2541">
        <v>352.29617760598597</v>
      </c>
      <c r="Q2541">
        <v>1822.8958023181899</v>
      </c>
      <c r="R2541">
        <v>599997</v>
      </c>
      <c r="S2541" s="6"/>
      <c r="T2541" s="6"/>
      <c r="U2541" s="5" t="s">
        <v>1741</v>
      </c>
      <c r="V2541" s="5">
        <v>297</v>
      </c>
      <c r="W2541" s="5">
        <v>3354</v>
      </c>
      <c r="X2541" s="5">
        <v>4754</v>
      </c>
      <c r="Y2541" s="5">
        <v>226</v>
      </c>
      <c r="Z2541" s="5">
        <v>348.10699820000002</v>
      </c>
      <c r="AA2541" s="5">
        <v>1857.749775</v>
      </c>
      <c r="AB2541" s="5">
        <v>73309</v>
      </c>
      <c r="AC2541" s="6"/>
      <c r="AD2541" s="6"/>
      <c r="AE2541" s="5" t="s">
        <v>1741</v>
      </c>
      <c r="AF2541">
        <v>297</v>
      </c>
      <c r="AG2541">
        <v>3354</v>
      </c>
      <c r="AH2541">
        <v>4754</v>
      </c>
      <c r="AI2541">
        <v>226</v>
      </c>
      <c r="AJ2541">
        <v>348.10699820503601</v>
      </c>
      <c r="AK2541">
        <v>1857.7497749340901</v>
      </c>
      <c r="AL2541">
        <v>599996</v>
      </c>
      <c r="AM2541" s="6"/>
      <c r="AN2541" s="6"/>
    </row>
    <row r="2542" spans="1:40" x14ac:dyDescent="0.2">
      <c r="A2542" s="5" t="s">
        <v>1742</v>
      </c>
      <c r="B2542">
        <v>1971</v>
      </c>
      <c r="C2542">
        <v>3971</v>
      </c>
      <c r="D2542">
        <v>5971</v>
      </c>
      <c r="E2542">
        <v>222</v>
      </c>
      <c r="F2542">
        <v>361.06883034010798</v>
      </c>
      <c r="G2542">
        <v>2114.7848919676399</v>
      </c>
      <c r="H2542">
        <v>161</v>
      </c>
      <c r="I2542" s="6">
        <f t="shared" ref="I2542:J2542" si="1771">AVERAGE(G2542:G2551)</f>
        <v>2875.3776736094269</v>
      </c>
      <c r="J2542" s="6">
        <f t="shared" si="1771"/>
        <v>1446.2</v>
      </c>
      <c r="K2542" s="5" t="s">
        <v>1742</v>
      </c>
      <c r="L2542">
        <v>411</v>
      </c>
      <c r="M2542">
        <v>5531</v>
      </c>
      <c r="N2542">
        <v>7731</v>
      </c>
      <c r="O2542">
        <v>222</v>
      </c>
      <c r="P2542">
        <v>377.73389383762202</v>
      </c>
      <c r="Q2542">
        <v>3696.8020138141801</v>
      </c>
      <c r="R2542">
        <v>599992</v>
      </c>
      <c r="S2542" s="6">
        <f t="shared" ref="S2542" si="1772">AVERAGE(Q2542:Q2551)</f>
        <v>3696.8020138141801</v>
      </c>
      <c r="T2542" s="6">
        <f t="shared" ref="T2542" si="1773">AVERAGE(R2542:R2551)</f>
        <v>599994.5</v>
      </c>
      <c r="U2542" s="5" t="s">
        <v>1742</v>
      </c>
      <c r="V2542" s="5">
        <v>411</v>
      </c>
      <c r="W2542" s="5">
        <v>5531</v>
      </c>
      <c r="X2542" s="5">
        <v>7731</v>
      </c>
      <c r="Y2542" s="5">
        <v>226</v>
      </c>
      <c r="Z2542" s="5">
        <v>375.91248830000001</v>
      </c>
      <c r="AA2542" s="5">
        <v>3716.254625</v>
      </c>
      <c r="AB2542" s="5">
        <v>60573</v>
      </c>
      <c r="AC2542" s="6">
        <f t="shared" ref="AC2542" si="1774">AVERAGE(AA2542:AA2551)</f>
        <v>3716.2546250000005</v>
      </c>
      <c r="AD2542" s="6">
        <f t="shared" ref="AD2542" si="1775">AVERAGE(AB2542:AB2551)</f>
        <v>62142.2</v>
      </c>
      <c r="AE2542" s="5" t="s">
        <v>1742</v>
      </c>
      <c r="AF2542">
        <v>411</v>
      </c>
      <c r="AG2542">
        <v>5531</v>
      </c>
      <c r="AH2542">
        <v>7731</v>
      </c>
      <c r="AI2542">
        <v>226</v>
      </c>
      <c r="AJ2542">
        <v>375.91248833781998</v>
      </c>
      <c r="AK2542">
        <v>3716.2546245520798</v>
      </c>
      <c r="AL2542">
        <v>599980</v>
      </c>
      <c r="AM2542" s="6">
        <f t="shared" ref="AM2542" si="1776">AVERAGE(AK2542:AK2551)</f>
        <v>3716.2546245520798</v>
      </c>
      <c r="AN2542" s="6">
        <f t="shared" ref="AN2542" si="1777">AVERAGE(AL2542:AL2551)</f>
        <v>599983.80000000005</v>
      </c>
    </row>
    <row r="2543" spans="1:40" x14ac:dyDescent="0.2">
      <c r="A2543" s="5" t="s">
        <v>1742</v>
      </c>
      <c r="B2543">
        <v>1971</v>
      </c>
      <c r="C2543">
        <v>3971</v>
      </c>
      <c r="D2543">
        <v>5971</v>
      </c>
      <c r="E2543">
        <v>222</v>
      </c>
      <c r="F2543">
        <v>361.06883034010798</v>
      </c>
      <c r="G2543">
        <v>2114.7848919676399</v>
      </c>
      <c r="H2543">
        <v>167</v>
      </c>
      <c r="I2543" s="6"/>
      <c r="J2543" s="6"/>
      <c r="K2543" s="5" t="s">
        <v>1742</v>
      </c>
      <c r="L2543">
        <v>411</v>
      </c>
      <c r="M2543">
        <v>5531</v>
      </c>
      <c r="N2543">
        <v>7731</v>
      </c>
      <c r="O2543">
        <v>222</v>
      </c>
      <c r="P2543">
        <v>377.73389383762202</v>
      </c>
      <c r="Q2543">
        <v>3696.8020138141801</v>
      </c>
      <c r="R2543">
        <v>599992</v>
      </c>
      <c r="S2543" s="6"/>
      <c r="T2543" s="6"/>
      <c r="U2543" s="5" t="s">
        <v>1742</v>
      </c>
      <c r="V2543" s="5">
        <v>411</v>
      </c>
      <c r="W2543" s="5">
        <v>5531</v>
      </c>
      <c r="X2543" s="5">
        <v>7731</v>
      </c>
      <c r="Y2543" s="5">
        <v>226</v>
      </c>
      <c r="Z2543" s="5">
        <v>375.91248830000001</v>
      </c>
      <c r="AA2543" s="5">
        <v>3716.254625</v>
      </c>
      <c r="AB2543" s="5">
        <v>60579</v>
      </c>
      <c r="AC2543" s="6"/>
      <c r="AD2543" s="6"/>
      <c r="AE2543" s="5" t="s">
        <v>1742</v>
      </c>
      <c r="AF2543">
        <v>411</v>
      </c>
      <c r="AG2543">
        <v>5531</v>
      </c>
      <c r="AH2543">
        <v>7731</v>
      </c>
      <c r="AI2543">
        <v>226</v>
      </c>
      <c r="AJ2543">
        <v>375.91248833781998</v>
      </c>
      <c r="AK2543">
        <v>3716.2546245520798</v>
      </c>
      <c r="AL2543">
        <v>599980</v>
      </c>
      <c r="AM2543" s="6"/>
      <c r="AN2543" s="6"/>
    </row>
    <row r="2544" spans="1:40" x14ac:dyDescent="0.2">
      <c r="A2544" s="5" t="s">
        <v>1742</v>
      </c>
      <c r="B2544">
        <v>1971</v>
      </c>
      <c r="C2544">
        <v>3971</v>
      </c>
      <c r="D2544">
        <v>5971</v>
      </c>
      <c r="E2544">
        <v>222</v>
      </c>
      <c r="F2544">
        <v>361.06883034010798</v>
      </c>
      <c r="G2544">
        <v>2114.7848919676399</v>
      </c>
      <c r="H2544">
        <v>187</v>
      </c>
      <c r="I2544" s="6"/>
      <c r="J2544" s="6"/>
      <c r="K2544" s="5" t="s">
        <v>1742</v>
      </c>
      <c r="L2544">
        <v>411</v>
      </c>
      <c r="M2544">
        <v>5531</v>
      </c>
      <c r="N2544">
        <v>7731</v>
      </c>
      <c r="O2544">
        <v>222</v>
      </c>
      <c r="P2544">
        <v>377.73389383762202</v>
      </c>
      <c r="Q2544">
        <v>3696.8020138141801</v>
      </c>
      <c r="R2544">
        <v>599992</v>
      </c>
      <c r="S2544" s="6"/>
      <c r="T2544" s="6"/>
      <c r="U2544" s="5" t="s">
        <v>1742</v>
      </c>
      <c r="V2544" s="5">
        <v>411</v>
      </c>
      <c r="W2544" s="5">
        <v>5531</v>
      </c>
      <c r="X2544" s="5">
        <v>7731</v>
      </c>
      <c r="Y2544" s="5">
        <v>226</v>
      </c>
      <c r="Z2544" s="5">
        <v>375.91248830000001</v>
      </c>
      <c r="AA2544" s="5">
        <v>3716.254625</v>
      </c>
      <c r="AB2544" s="5">
        <v>60601</v>
      </c>
      <c r="AC2544" s="6"/>
      <c r="AD2544" s="6"/>
      <c r="AE2544" s="5" t="s">
        <v>1742</v>
      </c>
      <c r="AF2544">
        <v>411</v>
      </c>
      <c r="AG2544">
        <v>5531</v>
      </c>
      <c r="AH2544">
        <v>7731</v>
      </c>
      <c r="AI2544">
        <v>226</v>
      </c>
      <c r="AJ2544">
        <v>375.91248833781998</v>
      </c>
      <c r="AK2544">
        <v>3716.2546245520798</v>
      </c>
      <c r="AL2544">
        <v>599981</v>
      </c>
      <c r="AM2544" s="6"/>
      <c r="AN2544" s="6"/>
    </row>
    <row r="2545" spans="1:40" x14ac:dyDescent="0.2">
      <c r="A2545" s="5" t="s">
        <v>1742</v>
      </c>
      <c r="B2545">
        <v>1971</v>
      </c>
      <c r="C2545">
        <v>3971</v>
      </c>
      <c r="D2545">
        <v>5971</v>
      </c>
      <c r="E2545">
        <v>222</v>
      </c>
      <c r="F2545">
        <v>361.06883034010798</v>
      </c>
      <c r="G2545">
        <v>2114.7848919676399</v>
      </c>
      <c r="H2545">
        <v>190</v>
      </c>
      <c r="I2545" s="6"/>
      <c r="J2545" s="6"/>
      <c r="K2545" s="5" t="s">
        <v>1742</v>
      </c>
      <c r="L2545">
        <v>411</v>
      </c>
      <c r="M2545">
        <v>5531</v>
      </c>
      <c r="N2545">
        <v>7731</v>
      </c>
      <c r="O2545">
        <v>222</v>
      </c>
      <c r="P2545">
        <v>377.73389383762202</v>
      </c>
      <c r="Q2545">
        <v>3696.8020138141801</v>
      </c>
      <c r="R2545">
        <v>599994</v>
      </c>
      <c r="S2545" s="6"/>
      <c r="T2545" s="6"/>
      <c r="U2545" s="5" t="s">
        <v>1742</v>
      </c>
      <c r="V2545" s="5">
        <v>411</v>
      </c>
      <c r="W2545" s="5">
        <v>5531</v>
      </c>
      <c r="X2545" s="5">
        <v>7731</v>
      </c>
      <c r="Y2545" s="5">
        <v>226</v>
      </c>
      <c r="Z2545" s="5">
        <v>375.91248830000001</v>
      </c>
      <c r="AA2545" s="5">
        <v>3716.254625</v>
      </c>
      <c r="AB2545" s="5">
        <v>60606</v>
      </c>
      <c r="AC2545" s="6"/>
      <c r="AD2545" s="6"/>
      <c r="AE2545" s="5" t="s">
        <v>1742</v>
      </c>
      <c r="AF2545">
        <v>411</v>
      </c>
      <c r="AG2545">
        <v>5531</v>
      </c>
      <c r="AH2545">
        <v>7731</v>
      </c>
      <c r="AI2545">
        <v>226</v>
      </c>
      <c r="AJ2545">
        <v>375.91248833781998</v>
      </c>
      <c r="AK2545">
        <v>3716.2546245520798</v>
      </c>
      <c r="AL2545">
        <v>599981</v>
      </c>
      <c r="AM2545" s="6"/>
      <c r="AN2545" s="6"/>
    </row>
    <row r="2546" spans="1:40" x14ac:dyDescent="0.2">
      <c r="A2546" s="5" t="s">
        <v>1742</v>
      </c>
      <c r="B2546">
        <v>1971</v>
      </c>
      <c r="C2546">
        <v>3971</v>
      </c>
      <c r="D2546">
        <v>5971</v>
      </c>
      <c r="E2546">
        <v>222</v>
      </c>
      <c r="F2546">
        <v>361.06883034010798</v>
      </c>
      <c r="G2546">
        <v>2114.7848919676399</v>
      </c>
      <c r="H2546">
        <v>5099</v>
      </c>
      <c r="I2546" s="6"/>
      <c r="J2546" s="6"/>
      <c r="K2546" s="5" t="s">
        <v>1742</v>
      </c>
      <c r="L2546">
        <v>411</v>
      </c>
      <c r="M2546">
        <v>5531</v>
      </c>
      <c r="N2546">
        <v>7731</v>
      </c>
      <c r="O2546">
        <v>222</v>
      </c>
      <c r="P2546">
        <v>377.73389383762202</v>
      </c>
      <c r="Q2546">
        <v>3696.8020138141801</v>
      </c>
      <c r="R2546">
        <v>599995</v>
      </c>
      <c r="S2546" s="6"/>
      <c r="T2546" s="6"/>
      <c r="U2546" s="5" t="s">
        <v>1742</v>
      </c>
      <c r="V2546" s="5">
        <v>411</v>
      </c>
      <c r="W2546" s="5">
        <v>5531</v>
      </c>
      <c r="X2546" s="5">
        <v>7731</v>
      </c>
      <c r="Y2546" s="5">
        <v>226</v>
      </c>
      <c r="Z2546" s="5">
        <v>375.91248830000001</v>
      </c>
      <c r="AA2546" s="5">
        <v>3716.254625</v>
      </c>
      <c r="AB2546" s="5">
        <v>60633</v>
      </c>
      <c r="AC2546" s="6"/>
      <c r="AD2546" s="6"/>
      <c r="AE2546" s="5" t="s">
        <v>1742</v>
      </c>
      <c r="AF2546">
        <v>411</v>
      </c>
      <c r="AG2546">
        <v>5531</v>
      </c>
      <c r="AH2546">
        <v>7731</v>
      </c>
      <c r="AI2546">
        <v>226</v>
      </c>
      <c r="AJ2546">
        <v>375.91248833781998</v>
      </c>
      <c r="AK2546">
        <v>3716.2546245520798</v>
      </c>
      <c r="AL2546">
        <v>599981</v>
      </c>
      <c r="AM2546" s="6"/>
      <c r="AN2546" s="6"/>
    </row>
    <row r="2547" spans="1:40" x14ac:dyDescent="0.2">
      <c r="A2547" s="5" t="s">
        <v>1742</v>
      </c>
      <c r="B2547">
        <v>411</v>
      </c>
      <c r="C2547">
        <v>5531</v>
      </c>
      <c r="D2547">
        <v>7731</v>
      </c>
      <c r="E2547">
        <v>222</v>
      </c>
      <c r="F2547">
        <v>377.73389383762202</v>
      </c>
      <c r="G2547">
        <v>3696.8020138141801</v>
      </c>
      <c r="H2547">
        <v>3388</v>
      </c>
      <c r="I2547" s="6"/>
      <c r="J2547" s="6"/>
      <c r="K2547" s="5" t="s">
        <v>1742</v>
      </c>
      <c r="L2547">
        <v>411</v>
      </c>
      <c r="M2547">
        <v>5531</v>
      </c>
      <c r="N2547">
        <v>7731</v>
      </c>
      <c r="O2547">
        <v>222</v>
      </c>
      <c r="P2547">
        <v>377.73389383762202</v>
      </c>
      <c r="Q2547">
        <v>3696.8020138141801</v>
      </c>
      <c r="R2547">
        <v>599995</v>
      </c>
      <c r="S2547" s="6"/>
      <c r="T2547" s="6"/>
      <c r="U2547" s="5" t="s">
        <v>1742</v>
      </c>
      <c r="V2547" s="5">
        <v>411</v>
      </c>
      <c r="W2547" s="5">
        <v>5531</v>
      </c>
      <c r="X2547" s="5">
        <v>7731</v>
      </c>
      <c r="Y2547" s="5">
        <v>226</v>
      </c>
      <c r="Z2547" s="5">
        <v>375.91248830000001</v>
      </c>
      <c r="AA2547" s="5">
        <v>3716.254625</v>
      </c>
      <c r="AB2547" s="5">
        <v>60845</v>
      </c>
      <c r="AC2547" s="6"/>
      <c r="AD2547" s="6"/>
      <c r="AE2547" s="5" t="s">
        <v>1742</v>
      </c>
      <c r="AF2547">
        <v>411</v>
      </c>
      <c r="AG2547">
        <v>5531</v>
      </c>
      <c r="AH2547">
        <v>7731</v>
      </c>
      <c r="AI2547">
        <v>226</v>
      </c>
      <c r="AJ2547">
        <v>375.91248833781998</v>
      </c>
      <c r="AK2547">
        <v>3716.2546245520798</v>
      </c>
      <c r="AL2547">
        <v>599982</v>
      </c>
      <c r="AM2547" s="6"/>
      <c r="AN2547" s="6"/>
    </row>
    <row r="2548" spans="1:40" x14ac:dyDescent="0.2">
      <c r="A2548" s="5" t="s">
        <v>1742</v>
      </c>
      <c r="B2548">
        <v>704</v>
      </c>
      <c r="C2548">
        <v>5238</v>
      </c>
      <c r="D2548">
        <v>7438</v>
      </c>
      <c r="E2548">
        <v>222</v>
      </c>
      <c r="F2548">
        <v>357.41923542973097</v>
      </c>
      <c r="G2548">
        <v>3620.7625656104701</v>
      </c>
      <c r="H2548">
        <v>1789</v>
      </c>
      <c r="I2548" s="6"/>
      <c r="J2548" s="6"/>
      <c r="K2548" s="5" t="s">
        <v>1742</v>
      </c>
      <c r="L2548">
        <v>411</v>
      </c>
      <c r="M2548">
        <v>5531</v>
      </c>
      <c r="N2548">
        <v>7731</v>
      </c>
      <c r="O2548">
        <v>222</v>
      </c>
      <c r="P2548">
        <v>377.73389383762202</v>
      </c>
      <c r="Q2548">
        <v>3696.8020138141801</v>
      </c>
      <c r="R2548">
        <v>599995</v>
      </c>
      <c r="S2548" s="6"/>
      <c r="T2548" s="6"/>
      <c r="U2548" s="5" t="s">
        <v>1742</v>
      </c>
      <c r="V2548" s="5">
        <v>411</v>
      </c>
      <c r="W2548" s="5">
        <v>5531</v>
      </c>
      <c r="X2548" s="5">
        <v>7731</v>
      </c>
      <c r="Y2548" s="5">
        <v>226</v>
      </c>
      <c r="Z2548" s="5">
        <v>375.91248830000001</v>
      </c>
      <c r="AA2548" s="5">
        <v>3716.254625</v>
      </c>
      <c r="AB2548" s="5">
        <v>60944</v>
      </c>
      <c r="AC2548" s="6"/>
      <c r="AD2548" s="6"/>
      <c r="AE2548" s="5" t="s">
        <v>1742</v>
      </c>
      <c r="AF2548">
        <v>411</v>
      </c>
      <c r="AG2548">
        <v>5531</v>
      </c>
      <c r="AH2548">
        <v>7731</v>
      </c>
      <c r="AI2548">
        <v>226</v>
      </c>
      <c r="AJ2548">
        <v>375.91248833781998</v>
      </c>
      <c r="AK2548">
        <v>3716.2546245520798</v>
      </c>
      <c r="AL2548">
        <v>599982</v>
      </c>
      <c r="AM2548" s="6"/>
      <c r="AN2548" s="6"/>
    </row>
    <row r="2549" spans="1:40" x14ac:dyDescent="0.2">
      <c r="A2549" s="5" t="s">
        <v>1742</v>
      </c>
      <c r="B2549">
        <v>704</v>
      </c>
      <c r="C2549">
        <v>5238</v>
      </c>
      <c r="D2549">
        <v>7438</v>
      </c>
      <c r="E2549">
        <v>222</v>
      </c>
      <c r="F2549">
        <v>357.41923542973097</v>
      </c>
      <c r="G2549">
        <v>3620.7625656104701</v>
      </c>
      <c r="H2549">
        <v>182</v>
      </c>
      <c r="I2549" s="6"/>
      <c r="J2549" s="6"/>
      <c r="K2549" s="5" t="s">
        <v>1742</v>
      </c>
      <c r="L2549">
        <v>411</v>
      </c>
      <c r="M2549">
        <v>5531</v>
      </c>
      <c r="N2549">
        <v>7731</v>
      </c>
      <c r="O2549">
        <v>222</v>
      </c>
      <c r="P2549">
        <v>377.73389383762202</v>
      </c>
      <c r="Q2549">
        <v>3696.8020138141801</v>
      </c>
      <c r="R2549">
        <v>599996</v>
      </c>
      <c r="S2549" s="6"/>
      <c r="T2549" s="6"/>
      <c r="U2549" s="5" t="s">
        <v>1742</v>
      </c>
      <c r="V2549" s="5">
        <v>411</v>
      </c>
      <c r="W2549" s="5">
        <v>5531</v>
      </c>
      <c r="X2549" s="5">
        <v>7731</v>
      </c>
      <c r="Y2549" s="5">
        <v>226</v>
      </c>
      <c r="Z2549" s="5">
        <v>375.91248830000001</v>
      </c>
      <c r="AA2549" s="5">
        <v>3716.254625</v>
      </c>
      <c r="AB2549" s="5">
        <v>60975</v>
      </c>
      <c r="AC2549" s="6"/>
      <c r="AD2549" s="6"/>
      <c r="AE2549" s="5" t="s">
        <v>1742</v>
      </c>
      <c r="AF2549">
        <v>411</v>
      </c>
      <c r="AG2549">
        <v>5531</v>
      </c>
      <c r="AH2549">
        <v>7731</v>
      </c>
      <c r="AI2549">
        <v>226</v>
      </c>
      <c r="AJ2549">
        <v>375.91248833781998</v>
      </c>
      <c r="AK2549">
        <v>3716.2546245520798</v>
      </c>
      <c r="AL2549">
        <v>599983</v>
      </c>
      <c r="AM2549" s="6"/>
      <c r="AN2549" s="6"/>
    </row>
    <row r="2550" spans="1:40" x14ac:dyDescent="0.2">
      <c r="A2550" s="5" t="s">
        <v>1742</v>
      </c>
      <c r="B2550">
        <v>704</v>
      </c>
      <c r="C2550">
        <v>5238</v>
      </c>
      <c r="D2550">
        <v>7438</v>
      </c>
      <c r="E2550">
        <v>222</v>
      </c>
      <c r="F2550">
        <v>357.41923542973097</v>
      </c>
      <c r="G2550">
        <v>3620.7625656104701</v>
      </c>
      <c r="H2550">
        <v>219</v>
      </c>
      <c r="I2550" s="6"/>
      <c r="J2550" s="6"/>
      <c r="K2550" s="5" t="s">
        <v>1742</v>
      </c>
      <c r="L2550">
        <v>411</v>
      </c>
      <c r="M2550">
        <v>5531</v>
      </c>
      <c r="N2550">
        <v>7731</v>
      </c>
      <c r="O2550">
        <v>222</v>
      </c>
      <c r="P2550">
        <v>377.73389383762202</v>
      </c>
      <c r="Q2550">
        <v>3696.8020138141801</v>
      </c>
      <c r="R2550">
        <v>599996</v>
      </c>
      <c r="S2550" s="6"/>
      <c r="T2550" s="6"/>
      <c r="U2550" s="5" t="s">
        <v>1742</v>
      </c>
      <c r="V2550" s="5">
        <v>411</v>
      </c>
      <c r="W2550" s="5">
        <v>5531</v>
      </c>
      <c r="X2550" s="5">
        <v>7731</v>
      </c>
      <c r="Y2550" s="5">
        <v>226</v>
      </c>
      <c r="Z2550" s="5">
        <v>375.91248830000001</v>
      </c>
      <c r="AA2550" s="5">
        <v>3716.254625</v>
      </c>
      <c r="AB2550" s="5">
        <v>67394</v>
      </c>
      <c r="AC2550" s="6"/>
      <c r="AD2550" s="6"/>
      <c r="AE2550" s="5" t="s">
        <v>1742</v>
      </c>
      <c r="AF2550">
        <v>411</v>
      </c>
      <c r="AG2550">
        <v>5531</v>
      </c>
      <c r="AH2550">
        <v>7731</v>
      </c>
      <c r="AI2550">
        <v>226</v>
      </c>
      <c r="AJ2550">
        <v>375.91248833781998</v>
      </c>
      <c r="AK2550">
        <v>3716.2546245520798</v>
      </c>
      <c r="AL2550">
        <v>599989</v>
      </c>
      <c r="AM2550" s="6"/>
      <c r="AN2550" s="6"/>
    </row>
    <row r="2551" spans="1:40" x14ac:dyDescent="0.2">
      <c r="A2551" s="5" t="s">
        <v>1742</v>
      </c>
      <c r="B2551">
        <v>704</v>
      </c>
      <c r="C2551">
        <v>5238</v>
      </c>
      <c r="D2551">
        <v>7438</v>
      </c>
      <c r="E2551">
        <v>222</v>
      </c>
      <c r="F2551">
        <v>357.41923542973097</v>
      </c>
      <c r="G2551">
        <v>3620.7625656104701</v>
      </c>
      <c r="H2551">
        <v>3080</v>
      </c>
      <c r="I2551" s="6"/>
      <c r="J2551" s="6"/>
      <c r="K2551" s="5" t="s">
        <v>1742</v>
      </c>
      <c r="L2551">
        <v>411</v>
      </c>
      <c r="M2551">
        <v>5531</v>
      </c>
      <c r="N2551">
        <v>7731</v>
      </c>
      <c r="O2551">
        <v>222</v>
      </c>
      <c r="P2551">
        <v>377.73389383762202</v>
      </c>
      <c r="Q2551">
        <v>3696.8020138141801</v>
      </c>
      <c r="R2551">
        <v>599998</v>
      </c>
      <c r="S2551" s="6"/>
      <c r="T2551" s="6"/>
      <c r="U2551" s="5" t="s">
        <v>1742</v>
      </c>
      <c r="V2551" s="5">
        <v>411</v>
      </c>
      <c r="W2551" s="5">
        <v>5531</v>
      </c>
      <c r="X2551" s="5">
        <v>7731</v>
      </c>
      <c r="Y2551" s="5">
        <v>226</v>
      </c>
      <c r="Z2551" s="5">
        <v>375.91248830000001</v>
      </c>
      <c r="AA2551" s="5">
        <v>3716.254625</v>
      </c>
      <c r="AB2551" s="5">
        <v>68272</v>
      </c>
      <c r="AC2551" s="6"/>
      <c r="AD2551" s="6"/>
      <c r="AE2551" s="5" t="s">
        <v>1742</v>
      </c>
      <c r="AF2551">
        <v>411</v>
      </c>
      <c r="AG2551">
        <v>5531</v>
      </c>
      <c r="AH2551">
        <v>7731</v>
      </c>
      <c r="AI2551">
        <v>226</v>
      </c>
      <c r="AJ2551">
        <v>375.91248833781998</v>
      </c>
      <c r="AK2551">
        <v>3716.2546245520798</v>
      </c>
      <c r="AL2551">
        <v>599999</v>
      </c>
      <c r="AM2551" s="6"/>
      <c r="AN2551" s="6"/>
    </row>
    <row r="2552" spans="1:40" x14ac:dyDescent="0.2">
      <c r="A2552" s="5" t="s">
        <v>1746</v>
      </c>
      <c r="B2552">
        <v>38</v>
      </c>
      <c r="C2552">
        <v>917</v>
      </c>
      <c r="D2552">
        <v>3556</v>
      </c>
      <c r="E2552">
        <v>222</v>
      </c>
      <c r="F2552">
        <v>353.15236688121797</v>
      </c>
      <c r="G2552">
        <v>2524.79508870684</v>
      </c>
      <c r="H2552">
        <v>162</v>
      </c>
      <c r="I2552" s="6">
        <f t="shared" ref="I2552:J2552" si="1778">AVERAGE(G2552:G2561)</f>
        <v>1994.9248795987346</v>
      </c>
      <c r="J2552" s="6">
        <f t="shared" si="1778"/>
        <v>1344.3</v>
      </c>
      <c r="K2552" s="5" t="s">
        <v>1746</v>
      </c>
      <c r="L2552">
        <v>38</v>
      </c>
      <c r="M2552">
        <v>917</v>
      </c>
      <c r="N2552">
        <v>3556</v>
      </c>
      <c r="O2552">
        <v>222</v>
      </c>
      <c r="P2552">
        <v>353.15236688121797</v>
      </c>
      <c r="Q2552">
        <v>2524.79508870684</v>
      </c>
      <c r="R2552">
        <v>599993</v>
      </c>
      <c r="S2552" s="6">
        <f t="shared" ref="S2552" si="1779">AVERAGE(Q2552:Q2561)</f>
        <v>2524.79508870684</v>
      </c>
      <c r="T2552" s="6">
        <f t="shared" ref="T2552" si="1780">AVERAGE(R2552:R2561)</f>
        <v>599995.30000000005</v>
      </c>
      <c r="U2552" s="5" t="s">
        <v>1746</v>
      </c>
      <c r="V2552" s="5">
        <v>38</v>
      </c>
      <c r="W2552" s="5">
        <v>917</v>
      </c>
      <c r="X2552" s="5">
        <v>3556</v>
      </c>
      <c r="Y2552" s="5">
        <v>222</v>
      </c>
      <c r="Z2552" s="5">
        <v>353.1523669</v>
      </c>
      <c r="AA2552" s="5">
        <v>2524.7950890000002</v>
      </c>
      <c r="AB2552" s="5">
        <v>60440</v>
      </c>
      <c r="AC2552" s="6">
        <f t="shared" ref="AC2552" si="1781">AVERAGE(AA2552:AA2561)</f>
        <v>2524.7950889999997</v>
      </c>
      <c r="AD2552" s="6">
        <f t="shared" ref="AD2552" si="1782">AVERAGE(AB2552:AB2561)</f>
        <v>62812.2</v>
      </c>
      <c r="AE2552" s="5" t="s">
        <v>1746</v>
      </c>
      <c r="AF2552">
        <v>38</v>
      </c>
      <c r="AG2552">
        <v>917</v>
      </c>
      <c r="AH2552">
        <v>3556</v>
      </c>
      <c r="AI2552">
        <v>222</v>
      </c>
      <c r="AJ2552">
        <v>353.15236688121797</v>
      </c>
      <c r="AK2552">
        <v>2524.79508870684</v>
      </c>
      <c r="AL2552">
        <v>599980</v>
      </c>
      <c r="AM2552" s="6">
        <f t="shared" ref="AM2552" si="1783">AVERAGE(AK2552:AK2561)</f>
        <v>2524.79508870684</v>
      </c>
      <c r="AN2552" s="6">
        <f t="shared" ref="AN2552" si="1784">AVERAGE(AL2552:AL2561)</f>
        <v>599982.19999999995</v>
      </c>
    </row>
    <row r="2553" spans="1:40" x14ac:dyDescent="0.2">
      <c r="A2553" s="5" t="s">
        <v>1746</v>
      </c>
      <c r="B2553">
        <v>38</v>
      </c>
      <c r="C2553">
        <v>917</v>
      </c>
      <c r="D2553">
        <v>3556</v>
      </c>
      <c r="E2553">
        <v>222</v>
      </c>
      <c r="F2553">
        <v>353.15236688121797</v>
      </c>
      <c r="G2553">
        <v>2524.79508870684</v>
      </c>
      <c r="H2553">
        <v>1996</v>
      </c>
      <c r="I2553" s="6"/>
      <c r="J2553" s="6"/>
      <c r="K2553" s="5" t="s">
        <v>1746</v>
      </c>
      <c r="L2553">
        <v>38</v>
      </c>
      <c r="M2553">
        <v>917</v>
      </c>
      <c r="N2553">
        <v>3556</v>
      </c>
      <c r="O2553">
        <v>222</v>
      </c>
      <c r="P2553">
        <v>353.15236688121797</v>
      </c>
      <c r="Q2553">
        <v>2524.79508870684</v>
      </c>
      <c r="R2553">
        <v>599994</v>
      </c>
      <c r="S2553" s="6"/>
      <c r="T2553" s="6"/>
      <c r="U2553" s="5" t="s">
        <v>1746</v>
      </c>
      <c r="V2553" s="5">
        <v>38</v>
      </c>
      <c r="W2553" s="5">
        <v>917</v>
      </c>
      <c r="X2553" s="5">
        <v>3556</v>
      </c>
      <c r="Y2553" s="5">
        <v>222</v>
      </c>
      <c r="Z2553" s="5">
        <v>353.1523669</v>
      </c>
      <c r="AA2553" s="5">
        <v>2524.7950890000002</v>
      </c>
      <c r="AB2553" s="5">
        <v>60459</v>
      </c>
      <c r="AC2553" s="6"/>
      <c r="AD2553" s="6"/>
      <c r="AE2553" s="5" t="s">
        <v>1746</v>
      </c>
      <c r="AF2553">
        <v>38</v>
      </c>
      <c r="AG2553">
        <v>917</v>
      </c>
      <c r="AH2553">
        <v>3556</v>
      </c>
      <c r="AI2553">
        <v>222</v>
      </c>
      <c r="AJ2553">
        <v>353.15236688121797</v>
      </c>
      <c r="AK2553">
        <v>2524.79508870684</v>
      </c>
      <c r="AL2553">
        <v>599981</v>
      </c>
      <c r="AM2553" s="6"/>
      <c r="AN2553" s="6"/>
    </row>
    <row r="2554" spans="1:40" x14ac:dyDescent="0.2">
      <c r="A2554" s="5" t="s">
        <v>1746</v>
      </c>
      <c r="B2554">
        <v>38</v>
      </c>
      <c r="C2554">
        <v>917</v>
      </c>
      <c r="D2554">
        <v>3556</v>
      </c>
      <c r="E2554">
        <v>222</v>
      </c>
      <c r="F2554">
        <v>358.52760357394698</v>
      </c>
      <c r="G2554">
        <v>2509.0993975640699</v>
      </c>
      <c r="H2554">
        <v>155</v>
      </c>
      <c r="I2554" s="6"/>
      <c r="J2554" s="6"/>
      <c r="K2554" s="5" t="s">
        <v>1746</v>
      </c>
      <c r="L2554">
        <v>38</v>
      </c>
      <c r="M2554">
        <v>917</v>
      </c>
      <c r="N2554">
        <v>3556</v>
      </c>
      <c r="O2554">
        <v>222</v>
      </c>
      <c r="P2554">
        <v>353.15236688121797</v>
      </c>
      <c r="Q2554">
        <v>2524.79508870684</v>
      </c>
      <c r="R2554">
        <v>599995</v>
      </c>
      <c r="S2554" s="6"/>
      <c r="T2554" s="6"/>
      <c r="U2554" s="5" t="s">
        <v>1746</v>
      </c>
      <c r="V2554" s="5">
        <v>38</v>
      </c>
      <c r="W2554" s="5">
        <v>917</v>
      </c>
      <c r="X2554" s="5">
        <v>3556</v>
      </c>
      <c r="Y2554" s="5">
        <v>222</v>
      </c>
      <c r="Z2554" s="5">
        <v>353.1523669</v>
      </c>
      <c r="AA2554" s="5">
        <v>2524.7950890000002</v>
      </c>
      <c r="AB2554" s="5">
        <v>60469</v>
      </c>
      <c r="AC2554" s="6"/>
      <c r="AD2554" s="6"/>
      <c r="AE2554" s="5" t="s">
        <v>1746</v>
      </c>
      <c r="AF2554">
        <v>38</v>
      </c>
      <c r="AG2554">
        <v>917</v>
      </c>
      <c r="AH2554">
        <v>3556</v>
      </c>
      <c r="AI2554">
        <v>222</v>
      </c>
      <c r="AJ2554">
        <v>353.15236688121797</v>
      </c>
      <c r="AK2554">
        <v>2524.79508870684</v>
      </c>
      <c r="AL2554">
        <v>599982</v>
      </c>
      <c r="AM2554" s="6"/>
      <c r="AN2554" s="6"/>
    </row>
    <row r="2555" spans="1:40" x14ac:dyDescent="0.2">
      <c r="A2555" s="5" t="s">
        <v>1746</v>
      </c>
      <c r="B2555">
        <v>38</v>
      </c>
      <c r="C2555">
        <v>917</v>
      </c>
      <c r="D2555">
        <v>3556</v>
      </c>
      <c r="E2555">
        <v>222</v>
      </c>
      <c r="F2555">
        <v>358.52760357394698</v>
      </c>
      <c r="G2555">
        <v>2509.0993975640699</v>
      </c>
      <c r="H2555">
        <v>157</v>
      </c>
      <c r="I2555" s="6"/>
      <c r="J2555" s="6"/>
      <c r="K2555" s="5" t="s">
        <v>1746</v>
      </c>
      <c r="L2555">
        <v>38</v>
      </c>
      <c r="M2555">
        <v>917</v>
      </c>
      <c r="N2555">
        <v>3556</v>
      </c>
      <c r="O2555">
        <v>222</v>
      </c>
      <c r="P2555">
        <v>353.15236688121797</v>
      </c>
      <c r="Q2555">
        <v>2524.79508870684</v>
      </c>
      <c r="R2555">
        <v>599995</v>
      </c>
      <c r="S2555" s="6"/>
      <c r="T2555" s="6"/>
      <c r="U2555" s="5" t="s">
        <v>1746</v>
      </c>
      <c r="V2555" s="5">
        <v>38</v>
      </c>
      <c r="W2555" s="5">
        <v>917</v>
      </c>
      <c r="X2555" s="5">
        <v>3556</v>
      </c>
      <c r="Y2555" s="5">
        <v>222</v>
      </c>
      <c r="Z2555" s="5">
        <v>353.1523669</v>
      </c>
      <c r="AA2555" s="5">
        <v>2524.7950890000002</v>
      </c>
      <c r="AB2555" s="5">
        <v>60477</v>
      </c>
      <c r="AC2555" s="6"/>
      <c r="AD2555" s="6"/>
      <c r="AE2555" s="5" t="s">
        <v>1746</v>
      </c>
      <c r="AF2555">
        <v>38</v>
      </c>
      <c r="AG2555">
        <v>917</v>
      </c>
      <c r="AH2555">
        <v>3556</v>
      </c>
      <c r="AI2555">
        <v>222</v>
      </c>
      <c r="AJ2555">
        <v>353.15236688121797</v>
      </c>
      <c r="AK2555">
        <v>2524.79508870684</v>
      </c>
      <c r="AL2555">
        <v>599982</v>
      </c>
      <c r="AM2555" s="6"/>
      <c r="AN2555" s="6"/>
    </row>
    <row r="2556" spans="1:40" x14ac:dyDescent="0.2">
      <c r="A2556" s="5" t="s">
        <v>1746</v>
      </c>
      <c r="B2556">
        <v>38</v>
      </c>
      <c r="C2556">
        <v>917</v>
      </c>
      <c r="D2556">
        <v>3556</v>
      </c>
      <c r="E2556">
        <v>222</v>
      </c>
      <c r="F2556">
        <v>358.52760357394698</v>
      </c>
      <c r="G2556">
        <v>2509.0993975640699</v>
      </c>
      <c r="H2556">
        <v>280</v>
      </c>
      <c r="I2556" s="6"/>
      <c r="J2556" s="6"/>
      <c r="K2556" s="5" t="s">
        <v>1746</v>
      </c>
      <c r="L2556">
        <v>38</v>
      </c>
      <c r="M2556">
        <v>917</v>
      </c>
      <c r="N2556">
        <v>3556</v>
      </c>
      <c r="O2556">
        <v>222</v>
      </c>
      <c r="P2556">
        <v>353.15236688121797</v>
      </c>
      <c r="Q2556">
        <v>2524.79508870684</v>
      </c>
      <c r="R2556">
        <v>599995</v>
      </c>
      <c r="S2556" s="6"/>
      <c r="T2556" s="6"/>
      <c r="U2556" s="5" t="s">
        <v>1746</v>
      </c>
      <c r="V2556" s="5">
        <v>38</v>
      </c>
      <c r="W2556" s="5">
        <v>917</v>
      </c>
      <c r="X2556" s="5">
        <v>3556</v>
      </c>
      <c r="Y2556" s="5">
        <v>222</v>
      </c>
      <c r="Z2556" s="5">
        <v>353.1523669</v>
      </c>
      <c r="AA2556" s="5">
        <v>2524.7950890000002</v>
      </c>
      <c r="AB2556" s="5">
        <v>60481</v>
      </c>
      <c r="AC2556" s="6"/>
      <c r="AD2556" s="6"/>
      <c r="AE2556" s="5" t="s">
        <v>1746</v>
      </c>
      <c r="AF2556">
        <v>38</v>
      </c>
      <c r="AG2556">
        <v>917</v>
      </c>
      <c r="AH2556">
        <v>3556</v>
      </c>
      <c r="AI2556">
        <v>222</v>
      </c>
      <c r="AJ2556">
        <v>353.15236688121797</v>
      </c>
      <c r="AK2556">
        <v>2524.79508870684</v>
      </c>
      <c r="AL2556">
        <v>599982</v>
      </c>
      <c r="AM2556" s="6"/>
      <c r="AN2556" s="6"/>
    </row>
    <row r="2557" spans="1:40" x14ac:dyDescent="0.2">
      <c r="A2557" s="5" t="s">
        <v>1746</v>
      </c>
      <c r="B2557">
        <v>48</v>
      </c>
      <c r="C2557">
        <v>907</v>
      </c>
      <c r="D2557">
        <v>2425</v>
      </c>
      <c r="E2557">
        <v>222</v>
      </c>
      <c r="F2557">
        <v>323.300800641904</v>
      </c>
      <c r="G2557">
        <v>1480.96166212563</v>
      </c>
      <c r="H2557">
        <v>2828</v>
      </c>
      <c r="I2557" s="6"/>
      <c r="J2557" s="6"/>
      <c r="K2557" s="5" t="s">
        <v>1746</v>
      </c>
      <c r="L2557">
        <v>38</v>
      </c>
      <c r="M2557">
        <v>917</v>
      </c>
      <c r="N2557">
        <v>3556</v>
      </c>
      <c r="O2557">
        <v>222</v>
      </c>
      <c r="P2557">
        <v>353.15236688121797</v>
      </c>
      <c r="Q2557">
        <v>2524.79508870684</v>
      </c>
      <c r="R2557">
        <v>599996</v>
      </c>
      <c r="S2557" s="6"/>
      <c r="T2557" s="6"/>
      <c r="U2557" s="5" t="s">
        <v>1746</v>
      </c>
      <c r="V2557" s="5">
        <v>38</v>
      </c>
      <c r="W2557" s="5">
        <v>917</v>
      </c>
      <c r="X2557" s="5">
        <v>3556</v>
      </c>
      <c r="Y2557" s="5">
        <v>222</v>
      </c>
      <c r="Z2557" s="5">
        <v>353.1523669</v>
      </c>
      <c r="AA2557" s="5">
        <v>2524.7950890000002</v>
      </c>
      <c r="AB2557" s="5">
        <v>60511</v>
      </c>
      <c r="AC2557" s="6"/>
      <c r="AD2557" s="6"/>
      <c r="AE2557" s="5" t="s">
        <v>1746</v>
      </c>
      <c r="AF2557">
        <v>38</v>
      </c>
      <c r="AG2557">
        <v>917</v>
      </c>
      <c r="AH2557">
        <v>3556</v>
      </c>
      <c r="AI2557">
        <v>222</v>
      </c>
      <c r="AJ2557">
        <v>353.15236688121797</v>
      </c>
      <c r="AK2557">
        <v>2524.79508870684</v>
      </c>
      <c r="AL2557">
        <v>599982</v>
      </c>
      <c r="AM2557" s="6"/>
      <c r="AN2557" s="6"/>
    </row>
    <row r="2558" spans="1:40" x14ac:dyDescent="0.2">
      <c r="A2558" s="5" t="s">
        <v>1746</v>
      </c>
      <c r="B2558">
        <v>48</v>
      </c>
      <c r="C2558">
        <v>907</v>
      </c>
      <c r="D2558">
        <v>2425</v>
      </c>
      <c r="E2558">
        <v>222</v>
      </c>
      <c r="F2558">
        <v>323.300800641904</v>
      </c>
      <c r="G2558">
        <v>1480.96166212563</v>
      </c>
      <c r="H2558">
        <v>5122</v>
      </c>
      <c r="I2558" s="6"/>
      <c r="J2558" s="6"/>
      <c r="K2558" s="5" t="s">
        <v>1746</v>
      </c>
      <c r="L2558">
        <v>38</v>
      </c>
      <c r="M2558">
        <v>917</v>
      </c>
      <c r="N2558">
        <v>3556</v>
      </c>
      <c r="O2558">
        <v>222</v>
      </c>
      <c r="P2558">
        <v>353.15236688121797</v>
      </c>
      <c r="Q2558">
        <v>2524.79508870684</v>
      </c>
      <c r="R2558">
        <v>599996</v>
      </c>
      <c r="S2558" s="6"/>
      <c r="T2558" s="6"/>
      <c r="U2558" s="5" t="s">
        <v>1746</v>
      </c>
      <c r="V2558" s="5">
        <v>38</v>
      </c>
      <c r="W2558" s="5">
        <v>917</v>
      </c>
      <c r="X2558" s="5">
        <v>3556</v>
      </c>
      <c r="Y2558" s="5">
        <v>222</v>
      </c>
      <c r="Z2558" s="5">
        <v>353.1523669</v>
      </c>
      <c r="AA2558" s="5">
        <v>2524.7950890000002</v>
      </c>
      <c r="AB2558" s="5">
        <v>60528</v>
      </c>
      <c r="AC2558" s="6"/>
      <c r="AD2558" s="6"/>
      <c r="AE2558" s="5" t="s">
        <v>1746</v>
      </c>
      <c r="AF2558">
        <v>38</v>
      </c>
      <c r="AG2558">
        <v>917</v>
      </c>
      <c r="AH2558">
        <v>3556</v>
      </c>
      <c r="AI2558">
        <v>222</v>
      </c>
      <c r="AJ2558">
        <v>353.15236688121797</v>
      </c>
      <c r="AK2558">
        <v>2524.79508870684</v>
      </c>
      <c r="AL2558">
        <v>599983</v>
      </c>
      <c r="AM2558" s="6"/>
      <c r="AN2558" s="6"/>
    </row>
    <row r="2559" spans="1:40" x14ac:dyDescent="0.2">
      <c r="A2559" s="5" t="s">
        <v>1746</v>
      </c>
      <c r="B2559">
        <v>48</v>
      </c>
      <c r="C2559">
        <v>907</v>
      </c>
      <c r="D2559">
        <v>2425</v>
      </c>
      <c r="E2559">
        <v>222</v>
      </c>
      <c r="F2559">
        <v>327.00489707417699</v>
      </c>
      <c r="G2559">
        <v>1470.1457005433999</v>
      </c>
      <c r="H2559">
        <v>180</v>
      </c>
      <c r="I2559" s="6"/>
      <c r="J2559" s="6"/>
      <c r="K2559" s="5" t="s">
        <v>1746</v>
      </c>
      <c r="L2559">
        <v>38</v>
      </c>
      <c r="M2559">
        <v>917</v>
      </c>
      <c r="N2559">
        <v>3556</v>
      </c>
      <c r="O2559">
        <v>222</v>
      </c>
      <c r="P2559">
        <v>353.15236688121797</v>
      </c>
      <c r="Q2559">
        <v>2524.79508870684</v>
      </c>
      <c r="R2559">
        <v>599996</v>
      </c>
      <c r="S2559" s="6"/>
      <c r="T2559" s="6"/>
      <c r="U2559" s="5" t="s">
        <v>1746</v>
      </c>
      <c r="V2559" s="5">
        <v>38</v>
      </c>
      <c r="W2559" s="5">
        <v>917</v>
      </c>
      <c r="X2559" s="5">
        <v>3556</v>
      </c>
      <c r="Y2559" s="5">
        <v>222</v>
      </c>
      <c r="Z2559" s="5">
        <v>353.1523669</v>
      </c>
      <c r="AA2559" s="5">
        <v>2524.7950890000002</v>
      </c>
      <c r="AB2559" s="5">
        <v>60582</v>
      </c>
      <c r="AC2559" s="6"/>
      <c r="AD2559" s="6"/>
      <c r="AE2559" s="5" t="s">
        <v>1746</v>
      </c>
      <c r="AF2559">
        <v>38</v>
      </c>
      <c r="AG2559">
        <v>917</v>
      </c>
      <c r="AH2559">
        <v>3556</v>
      </c>
      <c r="AI2559">
        <v>222</v>
      </c>
      <c r="AJ2559">
        <v>353.15236688121797</v>
      </c>
      <c r="AK2559">
        <v>2524.79508870684</v>
      </c>
      <c r="AL2559">
        <v>599983</v>
      </c>
      <c r="AM2559" s="6"/>
      <c r="AN2559" s="6"/>
    </row>
    <row r="2560" spans="1:40" x14ac:dyDescent="0.2">
      <c r="A2560" s="5" t="s">
        <v>1746</v>
      </c>
      <c r="B2560">
        <v>48</v>
      </c>
      <c r="C2560">
        <v>907</v>
      </c>
      <c r="D2560">
        <v>2425</v>
      </c>
      <c r="E2560">
        <v>222</v>
      </c>
      <c r="F2560">
        <v>327.00489707417699</v>
      </c>
      <c r="G2560">
        <v>1470.1457005433999</v>
      </c>
      <c r="H2560">
        <v>189</v>
      </c>
      <c r="I2560" s="6"/>
      <c r="J2560" s="6"/>
      <c r="K2560" s="5" t="s">
        <v>1746</v>
      </c>
      <c r="L2560">
        <v>38</v>
      </c>
      <c r="M2560">
        <v>917</v>
      </c>
      <c r="N2560">
        <v>3556</v>
      </c>
      <c r="O2560">
        <v>222</v>
      </c>
      <c r="P2560">
        <v>353.15236688121797</v>
      </c>
      <c r="Q2560">
        <v>2524.79508870684</v>
      </c>
      <c r="R2560">
        <v>599996</v>
      </c>
      <c r="S2560" s="6"/>
      <c r="T2560" s="6"/>
      <c r="U2560" s="5" t="s">
        <v>1746</v>
      </c>
      <c r="V2560" s="5">
        <v>38</v>
      </c>
      <c r="W2560" s="5">
        <v>917</v>
      </c>
      <c r="X2560" s="5">
        <v>3556</v>
      </c>
      <c r="Y2560" s="5">
        <v>222</v>
      </c>
      <c r="Z2560" s="5">
        <v>353.1523669</v>
      </c>
      <c r="AA2560" s="5">
        <v>2524.7950890000002</v>
      </c>
      <c r="AB2560" s="5">
        <v>66139</v>
      </c>
      <c r="AC2560" s="6"/>
      <c r="AD2560" s="6"/>
      <c r="AE2560" s="5" t="s">
        <v>1746</v>
      </c>
      <c r="AF2560">
        <v>38</v>
      </c>
      <c r="AG2560">
        <v>917</v>
      </c>
      <c r="AH2560">
        <v>3556</v>
      </c>
      <c r="AI2560">
        <v>222</v>
      </c>
      <c r="AJ2560">
        <v>353.15236688121797</v>
      </c>
      <c r="AK2560">
        <v>2524.79508870684</v>
      </c>
      <c r="AL2560">
        <v>599983</v>
      </c>
      <c r="AM2560" s="6"/>
      <c r="AN2560" s="6"/>
    </row>
    <row r="2561" spans="1:40" x14ac:dyDescent="0.2">
      <c r="A2561" s="5" t="s">
        <v>1746</v>
      </c>
      <c r="B2561">
        <v>48</v>
      </c>
      <c r="C2561">
        <v>907</v>
      </c>
      <c r="D2561">
        <v>2425</v>
      </c>
      <c r="E2561">
        <v>222</v>
      </c>
      <c r="F2561">
        <v>327.00489707417699</v>
      </c>
      <c r="G2561">
        <v>1470.1457005433999</v>
      </c>
      <c r="H2561">
        <v>2374</v>
      </c>
      <c r="I2561" s="6"/>
      <c r="J2561" s="6"/>
      <c r="K2561" s="5" t="s">
        <v>1746</v>
      </c>
      <c r="L2561">
        <v>38</v>
      </c>
      <c r="M2561">
        <v>917</v>
      </c>
      <c r="N2561">
        <v>3556</v>
      </c>
      <c r="O2561">
        <v>222</v>
      </c>
      <c r="P2561">
        <v>353.15236688121797</v>
      </c>
      <c r="Q2561">
        <v>2524.79508870684</v>
      </c>
      <c r="R2561">
        <v>599997</v>
      </c>
      <c r="S2561" s="6"/>
      <c r="T2561" s="6"/>
      <c r="U2561" s="5" t="s">
        <v>1746</v>
      </c>
      <c r="V2561" s="5">
        <v>38</v>
      </c>
      <c r="W2561" s="5">
        <v>917</v>
      </c>
      <c r="X2561" s="5">
        <v>3556</v>
      </c>
      <c r="Y2561" s="5">
        <v>222</v>
      </c>
      <c r="Z2561" s="5">
        <v>353.1523669</v>
      </c>
      <c r="AA2561" s="5">
        <v>2524.7950890000002</v>
      </c>
      <c r="AB2561" s="5">
        <v>78036</v>
      </c>
      <c r="AC2561" s="6"/>
      <c r="AD2561" s="6"/>
      <c r="AE2561" s="5" t="s">
        <v>1746</v>
      </c>
      <c r="AF2561">
        <v>38</v>
      </c>
      <c r="AG2561">
        <v>917</v>
      </c>
      <c r="AH2561">
        <v>3556</v>
      </c>
      <c r="AI2561">
        <v>222</v>
      </c>
      <c r="AJ2561">
        <v>353.15236688121797</v>
      </c>
      <c r="AK2561">
        <v>2524.79508870684</v>
      </c>
      <c r="AL2561">
        <v>599984</v>
      </c>
      <c r="AM2561" s="6"/>
      <c r="AN2561" s="6"/>
    </row>
    <row r="2562" spans="1:40" x14ac:dyDescent="0.2">
      <c r="A2562" s="5" t="s">
        <v>1747</v>
      </c>
      <c r="B2562">
        <v>598</v>
      </c>
      <c r="C2562">
        <v>3303</v>
      </c>
      <c r="D2562">
        <v>4857</v>
      </c>
      <c r="E2562">
        <v>222</v>
      </c>
      <c r="F2562">
        <v>422.48951600874199</v>
      </c>
      <c r="G2562">
        <v>2719.2030489957601</v>
      </c>
      <c r="H2562">
        <v>168</v>
      </c>
      <c r="I2562" s="6">
        <f t="shared" ref="I2562:J2562" si="1785">AVERAGE(G2562:G2571)</f>
        <v>3105.5967386404004</v>
      </c>
      <c r="J2562" s="6">
        <f t="shared" si="1785"/>
        <v>990.5</v>
      </c>
      <c r="K2562" s="5" t="s">
        <v>1747</v>
      </c>
      <c r="L2562">
        <v>948</v>
      </c>
      <c r="M2562">
        <v>2953</v>
      </c>
      <c r="N2562">
        <v>5519</v>
      </c>
      <c r="O2562">
        <v>222</v>
      </c>
      <c r="P2562">
        <v>296.12326931402998</v>
      </c>
      <c r="Q2562">
        <v>4020.616257271</v>
      </c>
      <c r="R2562">
        <v>599992</v>
      </c>
      <c r="S2562" s="6">
        <f t="shared" ref="S2562" si="1786">AVERAGE(Q2562:Q2571)</f>
        <v>4020.6162572710009</v>
      </c>
      <c r="T2562" s="6">
        <f t="shared" ref="T2562" si="1787">AVERAGE(R2562:R2571)</f>
        <v>600000.6</v>
      </c>
      <c r="U2562" s="5" t="s">
        <v>1747</v>
      </c>
      <c r="V2562" s="5">
        <v>948</v>
      </c>
      <c r="W2562" s="5">
        <v>2953</v>
      </c>
      <c r="X2562" s="5">
        <v>5519</v>
      </c>
      <c r="Y2562" s="5">
        <v>222</v>
      </c>
      <c r="Z2562" s="5">
        <v>296.1232693</v>
      </c>
      <c r="AA2562" s="5">
        <v>4020.6162570000001</v>
      </c>
      <c r="AB2562" s="5">
        <v>60394</v>
      </c>
      <c r="AC2562" s="6">
        <f t="shared" ref="AC2562" si="1788">AVERAGE(AA2562:AA2571)</f>
        <v>4020.6162570000006</v>
      </c>
      <c r="AD2562" s="6">
        <f t="shared" ref="AD2562" si="1789">AVERAGE(AB2562:AB2571)</f>
        <v>62084.4</v>
      </c>
      <c r="AE2562" s="5" t="s">
        <v>1747</v>
      </c>
      <c r="AF2562">
        <v>948</v>
      </c>
      <c r="AG2562">
        <v>2953</v>
      </c>
      <c r="AH2562">
        <v>5519</v>
      </c>
      <c r="AI2562">
        <v>222</v>
      </c>
      <c r="AJ2562">
        <v>296.12326931402998</v>
      </c>
      <c r="AK2562">
        <v>4020.616257271</v>
      </c>
      <c r="AL2562">
        <v>599980</v>
      </c>
      <c r="AM2562" s="6">
        <f t="shared" ref="AM2562" si="1790">AVERAGE(AK2562:AK2571)</f>
        <v>4020.6162572710009</v>
      </c>
      <c r="AN2562" s="6">
        <f t="shared" ref="AN2562" si="1791">AVERAGE(AL2562:AL2571)</f>
        <v>599981.69999999995</v>
      </c>
    </row>
    <row r="2563" spans="1:40" x14ac:dyDescent="0.2">
      <c r="A2563" s="5" t="s">
        <v>1747</v>
      </c>
      <c r="B2563">
        <v>598</v>
      </c>
      <c r="C2563">
        <v>3303</v>
      </c>
      <c r="D2563">
        <v>4857</v>
      </c>
      <c r="E2563">
        <v>222</v>
      </c>
      <c r="F2563">
        <v>422.48951600874199</v>
      </c>
      <c r="G2563">
        <v>2719.2030489957601</v>
      </c>
      <c r="H2563">
        <v>1748</v>
      </c>
      <c r="I2563" s="6"/>
      <c r="J2563" s="6"/>
      <c r="K2563" s="5" t="s">
        <v>1747</v>
      </c>
      <c r="L2563">
        <v>948</v>
      </c>
      <c r="M2563">
        <v>2953</v>
      </c>
      <c r="N2563">
        <v>5519</v>
      </c>
      <c r="O2563">
        <v>222</v>
      </c>
      <c r="P2563">
        <v>296.12326931402998</v>
      </c>
      <c r="Q2563">
        <v>4020.616257271</v>
      </c>
      <c r="R2563">
        <v>599994</v>
      </c>
      <c r="S2563" s="6"/>
      <c r="T2563" s="6"/>
      <c r="U2563" s="5" t="s">
        <v>1747</v>
      </c>
      <c r="V2563" s="5">
        <v>948</v>
      </c>
      <c r="W2563" s="5">
        <v>2953</v>
      </c>
      <c r="X2563" s="5">
        <v>5519</v>
      </c>
      <c r="Y2563" s="5">
        <v>222</v>
      </c>
      <c r="Z2563" s="5">
        <v>296.1232693</v>
      </c>
      <c r="AA2563" s="5">
        <v>4020.6162570000001</v>
      </c>
      <c r="AB2563" s="5">
        <v>60504</v>
      </c>
      <c r="AC2563" s="6"/>
      <c r="AD2563" s="6"/>
      <c r="AE2563" s="5" t="s">
        <v>1747</v>
      </c>
      <c r="AF2563">
        <v>948</v>
      </c>
      <c r="AG2563">
        <v>2953</v>
      </c>
      <c r="AH2563">
        <v>5519</v>
      </c>
      <c r="AI2563">
        <v>222</v>
      </c>
      <c r="AJ2563">
        <v>296.12326931402998</v>
      </c>
      <c r="AK2563">
        <v>4020.616257271</v>
      </c>
      <c r="AL2563">
        <v>599980</v>
      </c>
      <c r="AM2563" s="6"/>
      <c r="AN2563" s="6"/>
    </row>
    <row r="2564" spans="1:40" x14ac:dyDescent="0.2">
      <c r="A2564" s="5" t="s">
        <v>1747</v>
      </c>
      <c r="B2564">
        <v>598</v>
      </c>
      <c r="C2564">
        <v>3303</v>
      </c>
      <c r="D2564">
        <v>4857</v>
      </c>
      <c r="E2564">
        <v>222</v>
      </c>
      <c r="F2564">
        <v>422.48951600874199</v>
      </c>
      <c r="G2564">
        <v>2719.2030489957601</v>
      </c>
      <c r="H2564">
        <v>179</v>
      </c>
      <c r="I2564" s="6"/>
      <c r="J2564" s="6"/>
      <c r="K2564" s="5" t="s">
        <v>1747</v>
      </c>
      <c r="L2564">
        <v>948</v>
      </c>
      <c r="M2564">
        <v>2953</v>
      </c>
      <c r="N2564">
        <v>5519</v>
      </c>
      <c r="O2564">
        <v>222</v>
      </c>
      <c r="P2564">
        <v>296.12326931402998</v>
      </c>
      <c r="Q2564">
        <v>4020.616257271</v>
      </c>
      <c r="R2564">
        <v>599994</v>
      </c>
      <c r="S2564" s="6"/>
      <c r="T2564" s="6"/>
      <c r="U2564" s="5" t="s">
        <v>1747</v>
      </c>
      <c r="V2564" s="5">
        <v>948</v>
      </c>
      <c r="W2564" s="5">
        <v>2953</v>
      </c>
      <c r="X2564" s="5">
        <v>5519</v>
      </c>
      <c r="Y2564" s="5">
        <v>222</v>
      </c>
      <c r="Z2564" s="5">
        <v>296.1232693</v>
      </c>
      <c r="AA2564" s="5">
        <v>4020.6162570000001</v>
      </c>
      <c r="AB2564" s="5">
        <v>60506</v>
      </c>
      <c r="AC2564" s="6"/>
      <c r="AD2564" s="6"/>
      <c r="AE2564" s="5" t="s">
        <v>1747</v>
      </c>
      <c r="AF2564">
        <v>948</v>
      </c>
      <c r="AG2564">
        <v>2953</v>
      </c>
      <c r="AH2564">
        <v>5519</v>
      </c>
      <c r="AI2564">
        <v>222</v>
      </c>
      <c r="AJ2564">
        <v>296.12326931402998</v>
      </c>
      <c r="AK2564">
        <v>4020.616257271</v>
      </c>
      <c r="AL2564">
        <v>599980</v>
      </c>
      <c r="AM2564" s="6"/>
      <c r="AN2564" s="6"/>
    </row>
    <row r="2565" spans="1:40" x14ac:dyDescent="0.2">
      <c r="A2565" s="5" t="s">
        <v>1747</v>
      </c>
      <c r="B2565">
        <v>598</v>
      </c>
      <c r="C2565">
        <v>3303</v>
      </c>
      <c r="D2565">
        <v>4857</v>
      </c>
      <c r="E2565">
        <v>222</v>
      </c>
      <c r="F2565">
        <v>422.48951600874199</v>
      </c>
      <c r="G2565">
        <v>2719.2030489957601</v>
      </c>
      <c r="H2565">
        <v>218</v>
      </c>
      <c r="I2565" s="6"/>
      <c r="J2565" s="6"/>
      <c r="K2565" s="5" t="s">
        <v>1747</v>
      </c>
      <c r="L2565">
        <v>948</v>
      </c>
      <c r="M2565">
        <v>2953</v>
      </c>
      <c r="N2565">
        <v>5519</v>
      </c>
      <c r="O2565">
        <v>222</v>
      </c>
      <c r="P2565">
        <v>296.12326931402998</v>
      </c>
      <c r="Q2565">
        <v>4020.616257271</v>
      </c>
      <c r="R2565">
        <v>599994</v>
      </c>
      <c r="S2565" s="6"/>
      <c r="T2565" s="6"/>
      <c r="U2565" s="5" t="s">
        <v>1747</v>
      </c>
      <c r="V2565" s="5">
        <v>948</v>
      </c>
      <c r="W2565" s="5">
        <v>2953</v>
      </c>
      <c r="X2565" s="5">
        <v>5519</v>
      </c>
      <c r="Y2565" s="5">
        <v>222</v>
      </c>
      <c r="Z2565" s="5">
        <v>296.1232693</v>
      </c>
      <c r="AA2565" s="5">
        <v>4020.6162570000001</v>
      </c>
      <c r="AB2565" s="5">
        <v>60526</v>
      </c>
      <c r="AC2565" s="6"/>
      <c r="AD2565" s="6"/>
      <c r="AE2565" s="5" t="s">
        <v>1747</v>
      </c>
      <c r="AF2565">
        <v>948</v>
      </c>
      <c r="AG2565">
        <v>2953</v>
      </c>
      <c r="AH2565">
        <v>5519</v>
      </c>
      <c r="AI2565">
        <v>222</v>
      </c>
      <c r="AJ2565">
        <v>296.12326931402998</v>
      </c>
      <c r="AK2565">
        <v>4020.616257271</v>
      </c>
      <c r="AL2565">
        <v>599981</v>
      </c>
      <c r="AM2565" s="6"/>
      <c r="AN2565" s="6"/>
    </row>
    <row r="2566" spans="1:40" x14ac:dyDescent="0.2">
      <c r="A2566" s="5" t="s">
        <v>1747</v>
      </c>
      <c r="B2566">
        <v>598</v>
      </c>
      <c r="C2566">
        <v>3303</v>
      </c>
      <c r="D2566">
        <v>4857</v>
      </c>
      <c r="E2566">
        <v>222</v>
      </c>
      <c r="F2566">
        <v>422.48951600874199</v>
      </c>
      <c r="G2566">
        <v>2719.2030489957601</v>
      </c>
      <c r="H2566">
        <v>223</v>
      </c>
      <c r="I2566" s="6"/>
      <c r="J2566" s="6"/>
      <c r="K2566" s="5" t="s">
        <v>1747</v>
      </c>
      <c r="L2566">
        <v>948</v>
      </c>
      <c r="M2566">
        <v>2953</v>
      </c>
      <c r="N2566">
        <v>5519</v>
      </c>
      <c r="O2566">
        <v>222</v>
      </c>
      <c r="P2566">
        <v>296.12326931402998</v>
      </c>
      <c r="Q2566">
        <v>4020.616257271</v>
      </c>
      <c r="R2566">
        <v>599995</v>
      </c>
      <c r="S2566" s="6"/>
      <c r="T2566" s="6"/>
      <c r="U2566" s="5" t="s">
        <v>1747</v>
      </c>
      <c r="V2566" s="5">
        <v>948</v>
      </c>
      <c r="W2566" s="5">
        <v>2953</v>
      </c>
      <c r="X2566" s="5">
        <v>5519</v>
      </c>
      <c r="Y2566" s="5">
        <v>222</v>
      </c>
      <c r="Z2566" s="5">
        <v>296.1232693</v>
      </c>
      <c r="AA2566" s="5">
        <v>4020.6162570000001</v>
      </c>
      <c r="AB2566" s="5">
        <v>60648</v>
      </c>
      <c r="AC2566" s="6"/>
      <c r="AD2566" s="6"/>
      <c r="AE2566" s="5" t="s">
        <v>1747</v>
      </c>
      <c r="AF2566">
        <v>948</v>
      </c>
      <c r="AG2566">
        <v>2953</v>
      </c>
      <c r="AH2566">
        <v>5519</v>
      </c>
      <c r="AI2566">
        <v>222</v>
      </c>
      <c r="AJ2566">
        <v>296.12326931402998</v>
      </c>
      <c r="AK2566">
        <v>4020.616257271</v>
      </c>
      <c r="AL2566">
        <v>599981</v>
      </c>
      <c r="AM2566" s="6"/>
      <c r="AN2566" s="6"/>
    </row>
    <row r="2567" spans="1:40" x14ac:dyDescent="0.2">
      <c r="A2567" s="5" t="s">
        <v>1747</v>
      </c>
      <c r="B2567">
        <v>598</v>
      </c>
      <c r="C2567">
        <v>3303</v>
      </c>
      <c r="D2567">
        <v>4857</v>
      </c>
      <c r="E2567">
        <v>222</v>
      </c>
      <c r="F2567">
        <v>422.48951600874199</v>
      </c>
      <c r="G2567">
        <v>2719.2030489957601</v>
      </c>
      <c r="H2567">
        <v>2569</v>
      </c>
      <c r="I2567" s="6"/>
      <c r="J2567" s="6"/>
      <c r="K2567" s="5" t="s">
        <v>1747</v>
      </c>
      <c r="L2567">
        <v>948</v>
      </c>
      <c r="M2567">
        <v>2953</v>
      </c>
      <c r="N2567">
        <v>5519</v>
      </c>
      <c r="O2567">
        <v>222</v>
      </c>
      <c r="P2567">
        <v>296.12326931402998</v>
      </c>
      <c r="Q2567">
        <v>4020.616257271</v>
      </c>
      <c r="R2567">
        <v>599996</v>
      </c>
      <c r="S2567" s="6"/>
      <c r="T2567" s="6"/>
      <c r="U2567" s="5" t="s">
        <v>1747</v>
      </c>
      <c r="V2567" s="5">
        <v>948</v>
      </c>
      <c r="W2567" s="5">
        <v>2953</v>
      </c>
      <c r="X2567" s="5">
        <v>5519</v>
      </c>
      <c r="Y2567" s="5">
        <v>222</v>
      </c>
      <c r="Z2567" s="5">
        <v>296.1232693</v>
      </c>
      <c r="AA2567" s="5">
        <v>4020.6162570000001</v>
      </c>
      <c r="AB2567" s="5">
        <v>60754</v>
      </c>
      <c r="AC2567" s="6"/>
      <c r="AD2567" s="6"/>
      <c r="AE2567" s="5" t="s">
        <v>1747</v>
      </c>
      <c r="AF2567">
        <v>948</v>
      </c>
      <c r="AG2567">
        <v>2953</v>
      </c>
      <c r="AH2567">
        <v>5519</v>
      </c>
      <c r="AI2567">
        <v>222</v>
      </c>
      <c r="AJ2567">
        <v>296.12326931402998</v>
      </c>
      <c r="AK2567">
        <v>4020.616257271</v>
      </c>
      <c r="AL2567">
        <v>599982</v>
      </c>
      <c r="AM2567" s="6"/>
      <c r="AN2567" s="6"/>
    </row>
    <row r="2568" spans="1:40" x14ac:dyDescent="0.2">
      <c r="A2568" s="5" t="s">
        <v>1747</v>
      </c>
      <c r="B2568">
        <v>598</v>
      </c>
      <c r="C2568">
        <v>3303</v>
      </c>
      <c r="D2568">
        <v>4857</v>
      </c>
      <c r="E2568">
        <v>222</v>
      </c>
      <c r="F2568">
        <v>422.81668696714001</v>
      </c>
      <c r="G2568">
        <v>2717.5475639462602</v>
      </c>
      <c r="H2568">
        <v>148</v>
      </c>
      <c r="I2568" s="6"/>
      <c r="J2568" s="6"/>
      <c r="K2568" s="5" t="s">
        <v>1747</v>
      </c>
      <c r="L2568">
        <v>948</v>
      </c>
      <c r="M2568">
        <v>2953</v>
      </c>
      <c r="N2568">
        <v>5519</v>
      </c>
      <c r="O2568">
        <v>222</v>
      </c>
      <c r="P2568">
        <v>296.12326931402998</v>
      </c>
      <c r="Q2568">
        <v>4020.616257271</v>
      </c>
      <c r="R2568">
        <v>599996</v>
      </c>
      <c r="S2568" s="6"/>
      <c r="T2568" s="6"/>
      <c r="U2568" s="5" t="s">
        <v>1747</v>
      </c>
      <c r="V2568" s="5">
        <v>948</v>
      </c>
      <c r="W2568" s="5">
        <v>2953</v>
      </c>
      <c r="X2568" s="5">
        <v>5519</v>
      </c>
      <c r="Y2568" s="5">
        <v>222</v>
      </c>
      <c r="Z2568" s="5">
        <v>296.1232693</v>
      </c>
      <c r="AA2568" s="5">
        <v>4020.6162570000001</v>
      </c>
      <c r="AB2568" s="5">
        <v>60827</v>
      </c>
      <c r="AC2568" s="6"/>
      <c r="AD2568" s="6"/>
      <c r="AE2568" s="5" t="s">
        <v>1747</v>
      </c>
      <c r="AF2568">
        <v>948</v>
      </c>
      <c r="AG2568">
        <v>2953</v>
      </c>
      <c r="AH2568">
        <v>5519</v>
      </c>
      <c r="AI2568">
        <v>222</v>
      </c>
      <c r="AJ2568">
        <v>296.12326931402998</v>
      </c>
      <c r="AK2568">
        <v>4020.616257271</v>
      </c>
      <c r="AL2568">
        <v>599982</v>
      </c>
      <c r="AM2568" s="6"/>
      <c r="AN2568" s="6"/>
    </row>
    <row r="2569" spans="1:40" x14ac:dyDescent="0.2">
      <c r="A2569" s="5" t="s">
        <v>1747</v>
      </c>
      <c r="B2569">
        <v>948</v>
      </c>
      <c r="C2569">
        <v>2953</v>
      </c>
      <c r="D2569">
        <v>5519</v>
      </c>
      <c r="E2569">
        <v>222</v>
      </c>
      <c r="F2569">
        <v>296.12326931402998</v>
      </c>
      <c r="G2569">
        <v>4020.616257271</v>
      </c>
      <c r="H2569">
        <v>156</v>
      </c>
      <c r="I2569" s="6"/>
      <c r="J2569" s="6"/>
      <c r="K2569" s="5" t="s">
        <v>1747</v>
      </c>
      <c r="L2569">
        <v>948</v>
      </c>
      <c r="M2569">
        <v>2953</v>
      </c>
      <c r="N2569">
        <v>5519</v>
      </c>
      <c r="O2569">
        <v>222</v>
      </c>
      <c r="P2569">
        <v>296.12326931402998</v>
      </c>
      <c r="Q2569">
        <v>4020.616257271</v>
      </c>
      <c r="R2569">
        <v>599996</v>
      </c>
      <c r="S2569" s="6"/>
      <c r="T2569" s="6"/>
      <c r="U2569" s="5" t="s">
        <v>1747</v>
      </c>
      <c r="V2569" s="5">
        <v>948</v>
      </c>
      <c r="W2569" s="5">
        <v>2953</v>
      </c>
      <c r="X2569" s="5">
        <v>5519</v>
      </c>
      <c r="Y2569" s="5">
        <v>222</v>
      </c>
      <c r="Z2569" s="5">
        <v>296.1232693</v>
      </c>
      <c r="AA2569" s="5">
        <v>4020.6162570000001</v>
      </c>
      <c r="AB2569" s="5">
        <v>60918</v>
      </c>
      <c r="AC2569" s="6"/>
      <c r="AD2569" s="6"/>
      <c r="AE2569" s="5" t="s">
        <v>1747</v>
      </c>
      <c r="AF2569">
        <v>948</v>
      </c>
      <c r="AG2569">
        <v>2953</v>
      </c>
      <c r="AH2569">
        <v>5519</v>
      </c>
      <c r="AI2569">
        <v>222</v>
      </c>
      <c r="AJ2569">
        <v>296.12326931402998</v>
      </c>
      <c r="AK2569">
        <v>4020.616257271</v>
      </c>
      <c r="AL2569">
        <v>599983</v>
      </c>
      <c r="AM2569" s="6"/>
      <c r="AN2569" s="6"/>
    </row>
    <row r="2570" spans="1:40" x14ac:dyDescent="0.2">
      <c r="A2570" s="5" t="s">
        <v>1747</v>
      </c>
      <c r="B2570">
        <v>948</v>
      </c>
      <c r="C2570">
        <v>2953</v>
      </c>
      <c r="D2570">
        <v>5519</v>
      </c>
      <c r="E2570">
        <v>222</v>
      </c>
      <c r="F2570">
        <v>296.12326931402998</v>
      </c>
      <c r="G2570">
        <v>4020.616257271</v>
      </c>
      <c r="H2570">
        <v>4311</v>
      </c>
      <c r="I2570" s="6"/>
      <c r="J2570" s="6"/>
      <c r="K2570" s="5" t="s">
        <v>1747</v>
      </c>
      <c r="L2570">
        <v>948</v>
      </c>
      <c r="M2570">
        <v>2953</v>
      </c>
      <c r="N2570">
        <v>5519</v>
      </c>
      <c r="O2570">
        <v>222</v>
      </c>
      <c r="P2570">
        <v>296.12326931402998</v>
      </c>
      <c r="Q2570">
        <v>4020.616257271</v>
      </c>
      <c r="R2570">
        <v>599997</v>
      </c>
      <c r="S2570" s="6"/>
      <c r="T2570" s="6"/>
      <c r="U2570" s="5" t="s">
        <v>1747</v>
      </c>
      <c r="V2570" s="5">
        <v>948</v>
      </c>
      <c r="W2570" s="5">
        <v>2953</v>
      </c>
      <c r="X2570" s="5">
        <v>5519</v>
      </c>
      <c r="Y2570" s="5">
        <v>222</v>
      </c>
      <c r="Z2570" s="5">
        <v>296.1232693</v>
      </c>
      <c r="AA2570" s="5">
        <v>4020.6162570000001</v>
      </c>
      <c r="AB2570" s="5">
        <v>66695</v>
      </c>
      <c r="AC2570" s="6"/>
      <c r="AD2570" s="6"/>
      <c r="AE2570" s="5" t="s">
        <v>1747</v>
      </c>
      <c r="AF2570">
        <v>948</v>
      </c>
      <c r="AG2570">
        <v>2953</v>
      </c>
      <c r="AH2570">
        <v>5519</v>
      </c>
      <c r="AI2570">
        <v>222</v>
      </c>
      <c r="AJ2570">
        <v>296.12326931402998</v>
      </c>
      <c r="AK2570">
        <v>4020.616257271</v>
      </c>
      <c r="AL2570">
        <v>599983</v>
      </c>
      <c r="AM2570" s="6"/>
      <c r="AN2570" s="6"/>
    </row>
    <row r="2571" spans="1:40" x14ac:dyDescent="0.2">
      <c r="A2571" s="5" t="s">
        <v>1747</v>
      </c>
      <c r="B2571">
        <v>948</v>
      </c>
      <c r="C2571">
        <v>2953</v>
      </c>
      <c r="D2571">
        <v>5519</v>
      </c>
      <c r="E2571">
        <v>222</v>
      </c>
      <c r="F2571">
        <v>303.7610644385</v>
      </c>
      <c r="G2571">
        <v>3981.96901394118</v>
      </c>
      <c r="H2571">
        <v>185</v>
      </c>
      <c r="I2571" s="6"/>
      <c r="J2571" s="6"/>
      <c r="K2571" s="5" t="s">
        <v>1747</v>
      </c>
      <c r="L2571">
        <v>948</v>
      </c>
      <c r="M2571">
        <v>2953</v>
      </c>
      <c r="N2571">
        <v>5519</v>
      </c>
      <c r="O2571">
        <v>222</v>
      </c>
      <c r="P2571">
        <v>296.12326931402998</v>
      </c>
      <c r="Q2571">
        <v>4020.616257271</v>
      </c>
      <c r="R2571">
        <v>600052</v>
      </c>
      <c r="S2571" s="6"/>
      <c r="T2571" s="6"/>
      <c r="U2571" s="5" t="s">
        <v>1747</v>
      </c>
      <c r="V2571" s="5">
        <v>948</v>
      </c>
      <c r="W2571" s="5">
        <v>2953</v>
      </c>
      <c r="X2571" s="5">
        <v>5519</v>
      </c>
      <c r="Y2571" s="5">
        <v>222</v>
      </c>
      <c r="Z2571" s="5">
        <v>296.1232693</v>
      </c>
      <c r="AA2571" s="5">
        <v>4020.6162570000001</v>
      </c>
      <c r="AB2571" s="5">
        <v>69072</v>
      </c>
      <c r="AC2571" s="6"/>
      <c r="AD2571" s="6"/>
      <c r="AE2571" s="5" t="s">
        <v>1747</v>
      </c>
      <c r="AF2571">
        <v>948</v>
      </c>
      <c r="AG2571">
        <v>2953</v>
      </c>
      <c r="AH2571">
        <v>5519</v>
      </c>
      <c r="AI2571">
        <v>222</v>
      </c>
      <c r="AJ2571">
        <v>296.12326931402998</v>
      </c>
      <c r="AK2571">
        <v>4020.616257271</v>
      </c>
      <c r="AL2571">
        <v>599985</v>
      </c>
      <c r="AM2571" s="6"/>
      <c r="AN2571" s="6"/>
    </row>
    <row r="2572" spans="1:40" x14ac:dyDescent="0.2">
      <c r="A2572" s="5" t="s">
        <v>1748</v>
      </c>
      <c r="B2572">
        <v>1730</v>
      </c>
      <c r="C2572">
        <v>6519</v>
      </c>
      <c r="D2572">
        <v>5439</v>
      </c>
      <c r="E2572">
        <v>222</v>
      </c>
      <c r="F2572">
        <v>389.78855196446102</v>
      </c>
      <c r="G2572">
        <v>1650.25527490543</v>
      </c>
      <c r="H2572">
        <v>151</v>
      </c>
      <c r="I2572" s="6">
        <f t="shared" ref="I2572:J2572" si="1792">AVERAGE(G2572:G2581)</f>
        <v>2186.7676615882274</v>
      </c>
      <c r="J2572" s="6">
        <f t="shared" si="1792"/>
        <v>969.7</v>
      </c>
      <c r="K2572" s="5" t="s">
        <v>1748</v>
      </c>
      <c r="L2572">
        <v>2195</v>
      </c>
      <c r="M2572">
        <v>6054</v>
      </c>
      <c r="N2572">
        <v>5735</v>
      </c>
      <c r="O2572">
        <v>222</v>
      </c>
      <c r="P2572">
        <v>306.94493029056201</v>
      </c>
      <c r="Q2572">
        <v>2751.4952775757301</v>
      </c>
      <c r="R2572">
        <v>599973</v>
      </c>
      <c r="S2572" s="6">
        <f t="shared" ref="S2572" si="1793">AVERAGE(Q2572:Q2581)</f>
        <v>2751.4952775757301</v>
      </c>
      <c r="T2572" s="6">
        <f t="shared" ref="T2572" si="1794">AVERAGE(R2572:R2581)</f>
        <v>599993</v>
      </c>
      <c r="U2572" s="5" t="s">
        <v>1748</v>
      </c>
      <c r="V2572" s="5">
        <v>2195</v>
      </c>
      <c r="W2572" s="5">
        <v>6054</v>
      </c>
      <c r="X2572" s="5">
        <v>5735</v>
      </c>
      <c r="Y2572" s="5">
        <v>222</v>
      </c>
      <c r="Z2572" s="5">
        <v>306.94493030000001</v>
      </c>
      <c r="AA2572" s="5">
        <v>2751.4952779999999</v>
      </c>
      <c r="AB2572" s="5">
        <v>60392</v>
      </c>
      <c r="AC2572" s="6">
        <f t="shared" ref="AC2572" si="1795">AVERAGE(AA2572:AA2581)</f>
        <v>2751.4952779999994</v>
      </c>
      <c r="AD2572" s="6">
        <f t="shared" ref="AD2572" si="1796">AVERAGE(AB2572:AB2581)</f>
        <v>61548.5</v>
      </c>
      <c r="AE2572" s="5" t="s">
        <v>1748</v>
      </c>
      <c r="AF2572">
        <v>2195</v>
      </c>
      <c r="AG2572">
        <v>6054</v>
      </c>
      <c r="AH2572">
        <v>5735</v>
      </c>
      <c r="AI2572">
        <v>222</v>
      </c>
      <c r="AJ2572">
        <v>306.94493029056201</v>
      </c>
      <c r="AK2572">
        <v>2751.4952775757301</v>
      </c>
      <c r="AL2572">
        <v>599980</v>
      </c>
      <c r="AM2572" s="6">
        <f t="shared" ref="AM2572" si="1797">AVERAGE(AK2572:AK2581)</f>
        <v>2751.4952775757301</v>
      </c>
      <c r="AN2572" s="6">
        <f t="shared" ref="AN2572" si="1798">AVERAGE(AL2572:AL2581)</f>
        <v>599981.30000000005</v>
      </c>
    </row>
    <row r="2573" spans="1:40" x14ac:dyDescent="0.2">
      <c r="A2573" s="5" t="s">
        <v>1748</v>
      </c>
      <c r="B2573">
        <v>1730</v>
      </c>
      <c r="C2573">
        <v>6519</v>
      </c>
      <c r="D2573">
        <v>5439</v>
      </c>
      <c r="E2573">
        <v>222</v>
      </c>
      <c r="F2573">
        <v>389.78855196446102</v>
      </c>
      <c r="G2573">
        <v>1650.25527490543</v>
      </c>
      <c r="H2573">
        <v>153</v>
      </c>
      <c r="I2573" s="6"/>
      <c r="J2573" s="6"/>
      <c r="K2573" s="5" t="s">
        <v>1748</v>
      </c>
      <c r="L2573">
        <v>2195</v>
      </c>
      <c r="M2573">
        <v>6054</v>
      </c>
      <c r="N2573">
        <v>5735</v>
      </c>
      <c r="O2573">
        <v>222</v>
      </c>
      <c r="P2573">
        <v>306.94493029056201</v>
      </c>
      <c r="Q2573">
        <v>2751.4952775757301</v>
      </c>
      <c r="R2573">
        <v>599994</v>
      </c>
      <c r="S2573" s="6"/>
      <c r="T2573" s="6"/>
      <c r="U2573" s="5" t="s">
        <v>1748</v>
      </c>
      <c r="V2573" s="5">
        <v>2195</v>
      </c>
      <c r="W2573" s="5">
        <v>6054</v>
      </c>
      <c r="X2573" s="5">
        <v>5735</v>
      </c>
      <c r="Y2573" s="5">
        <v>222</v>
      </c>
      <c r="Z2573" s="5">
        <v>306.94493030000001</v>
      </c>
      <c r="AA2573" s="5">
        <v>2751.4952779999999</v>
      </c>
      <c r="AB2573" s="5">
        <v>60440</v>
      </c>
      <c r="AC2573" s="6"/>
      <c r="AD2573" s="6"/>
      <c r="AE2573" s="5" t="s">
        <v>1748</v>
      </c>
      <c r="AF2573">
        <v>2195</v>
      </c>
      <c r="AG2573">
        <v>6054</v>
      </c>
      <c r="AH2573">
        <v>5735</v>
      </c>
      <c r="AI2573">
        <v>222</v>
      </c>
      <c r="AJ2573">
        <v>306.94493029056201</v>
      </c>
      <c r="AK2573">
        <v>2751.4952775757301</v>
      </c>
      <c r="AL2573">
        <v>599981</v>
      </c>
      <c r="AM2573" s="6"/>
      <c r="AN2573" s="6"/>
    </row>
    <row r="2574" spans="1:40" x14ac:dyDescent="0.2">
      <c r="A2574" s="5" t="s">
        <v>1748</v>
      </c>
      <c r="B2574">
        <v>1730</v>
      </c>
      <c r="C2574">
        <v>6519</v>
      </c>
      <c r="D2574">
        <v>5439</v>
      </c>
      <c r="E2574">
        <v>222</v>
      </c>
      <c r="F2574">
        <v>389.78855196446102</v>
      </c>
      <c r="G2574">
        <v>1650.25527490543</v>
      </c>
      <c r="H2574">
        <v>197</v>
      </c>
      <c r="I2574" s="6"/>
      <c r="J2574" s="6"/>
      <c r="K2574" s="5" t="s">
        <v>1748</v>
      </c>
      <c r="L2574">
        <v>2195</v>
      </c>
      <c r="M2574">
        <v>6054</v>
      </c>
      <c r="N2574">
        <v>5735</v>
      </c>
      <c r="O2574">
        <v>222</v>
      </c>
      <c r="P2574">
        <v>306.94493029056201</v>
      </c>
      <c r="Q2574">
        <v>2751.4952775757301</v>
      </c>
      <c r="R2574">
        <v>599994</v>
      </c>
      <c r="S2574" s="6"/>
      <c r="T2574" s="6"/>
      <c r="U2574" s="5" t="s">
        <v>1748</v>
      </c>
      <c r="V2574" s="5">
        <v>2195</v>
      </c>
      <c r="W2574" s="5">
        <v>6054</v>
      </c>
      <c r="X2574" s="5">
        <v>5735</v>
      </c>
      <c r="Y2574" s="5">
        <v>222</v>
      </c>
      <c r="Z2574" s="5">
        <v>306.94493030000001</v>
      </c>
      <c r="AA2574" s="5">
        <v>2751.4952779999999</v>
      </c>
      <c r="AB2574" s="5">
        <v>60625</v>
      </c>
      <c r="AC2574" s="6"/>
      <c r="AD2574" s="6"/>
      <c r="AE2574" s="5" t="s">
        <v>1748</v>
      </c>
      <c r="AF2574">
        <v>2195</v>
      </c>
      <c r="AG2574">
        <v>6054</v>
      </c>
      <c r="AH2574">
        <v>5735</v>
      </c>
      <c r="AI2574">
        <v>222</v>
      </c>
      <c r="AJ2574">
        <v>306.94493029056201</v>
      </c>
      <c r="AK2574">
        <v>2751.4952775757301</v>
      </c>
      <c r="AL2574">
        <v>599981</v>
      </c>
      <c r="AM2574" s="6"/>
      <c r="AN2574" s="6"/>
    </row>
    <row r="2575" spans="1:40" x14ac:dyDescent="0.2">
      <c r="A2575" s="5" t="s">
        <v>1748</v>
      </c>
      <c r="B2575">
        <v>1730</v>
      </c>
      <c r="C2575">
        <v>6519</v>
      </c>
      <c r="D2575">
        <v>5439</v>
      </c>
      <c r="E2575">
        <v>222</v>
      </c>
      <c r="F2575">
        <v>389.78855196446102</v>
      </c>
      <c r="G2575">
        <v>1650.25527490543</v>
      </c>
      <c r="H2575">
        <v>211</v>
      </c>
      <c r="I2575" s="6"/>
      <c r="J2575" s="6"/>
      <c r="K2575" s="5" t="s">
        <v>1748</v>
      </c>
      <c r="L2575">
        <v>2195</v>
      </c>
      <c r="M2575">
        <v>6054</v>
      </c>
      <c r="N2575">
        <v>5735</v>
      </c>
      <c r="O2575">
        <v>222</v>
      </c>
      <c r="P2575">
        <v>306.94493029056201</v>
      </c>
      <c r="Q2575">
        <v>2751.4952775757301</v>
      </c>
      <c r="R2575">
        <v>599994</v>
      </c>
      <c r="S2575" s="6"/>
      <c r="T2575" s="6"/>
      <c r="U2575" s="5" t="s">
        <v>1748</v>
      </c>
      <c r="V2575" s="5">
        <v>2195</v>
      </c>
      <c r="W2575" s="5">
        <v>6054</v>
      </c>
      <c r="X2575" s="5">
        <v>5735</v>
      </c>
      <c r="Y2575" s="5">
        <v>222</v>
      </c>
      <c r="Z2575" s="5">
        <v>306.94493030000001</v>
      </c>
      <c r="AA2575" s="5">
        <v>2751.4952779999999</v>
      </c>
      <c r="AB2575" s="5">
        <v>60648</v>
      </c>
      <c r="AC2575" s="6"/>
      <c r="AD2575" s="6"/>
      <c r="AE2575" s="5" t="s">
        <v>1748</v>
      </c>
      <c r="AF2575">
        <v>2195</v>
      </c>
      <c r="AG2575">
        <v>6054</v>
      </c>
      <c r="AH2575">
        <v>5735</v>
      </c>
      <c r="AI2575">
        <v>222</v>
      </c>
      <c r="AJ2575">
        <v>306.94493029056201</v>
      </c>
      <c r="AK2575">
        <v>2751.4952775757301</v>
      </c>
      <c r="AL2575">
        <v>599981</v>
      </c>
      <c r="AM2575" s="6"/>
      <c r="AN2575" s="6"/>
    </row>
    <row r="2576" spans="1:40" x14ac:dyDescent="0.2">
      <c r="A2576" s="5" t="s">
        <v>1748</v>
      </c>
      <c r="B2576">
        <v>1730</v>
      </c>
      <c r="C2576">
        <v>6519</v>
      </c>
      <c r="D2576">
        <v>5439</v>
      </c>
      <c r="E2576">
        <v>222</v>
      </c>
      <c r="F2576">
        <v>389.78855196446102</v>
      </c>
      <c r="G2576">
        <v>1650.25527490543</v>
      </c>
      <c r="H2576">
        <v>2241</v>
      </c>
      <c r="I2576" s="6"/>
      <c r="J2576" s="6"/>
      <c r="K2576" s="5" t="s">
        <v>1748</v>
      </c>
      <c r="L2576">
        <v>2195</v>
      </c>
      <c r="M2576">
        <v>6054</v>
      </c>
      <c r="N2576">
        <v>5735</v>
      </c>
      <c r="O2576">
        <v>222</v>
      </c>
      <c r="P2576">
        <v>306.94493029056201</v>
      </c>
      <c r="Q2576">
        <v>2751.4952775757301</v>
      </c>
      <c r="R2576">
        <v>599995</v>
      </c>
      <c r="S2576" s="6"/>
      <c r="T2576" s="6"/>
      <c r="U2576" s="5" t="s">
        <v>1748</v>
      </c>
      <c r="V2576" s="5">
        <v>2195</v>
      </c>
      <c r="W2576" s="5">
        <v>6054</v>
      </c>
      <c r="X2576" s="5">
        <v>5735</v>
      </c>
      <c r="Y2576" s="5">
        <v>222</v>
      </c>
      <c r="Z2576" s="5">
        <v>306.94493030000001</v>
      </c>
      <c r="AA2576" s="5">
        <v>2751.4952779999999</v>
      </c>
      <c r="AB2576" s="5">
        <v>60656</v>
      </c>
      <c r="AC2576" s="6"/>
      <c r="AD2576" s="6"/>
      <c r="AE2576" s="5" t="s">
        <v>1748</v>
      </c>
      <c r="AF2576">
        <v>2195</v>
      </c>
      <c r="AG2576">
        <v>6054</v>
      </c>
      <c r="AH2576">
        <v>5735</v>
      </c>
      <c r="AI2576">
        <v>222</v>
      </c>
      <c r="AJ2576">
        <v>306.94493029056201</v>
      </c>
      <c r="AK2576">
        <v>2751.4952775757301</v>
      </c>
      <c r="AL2576">
        <v>599981</v>
      </c>
      <c r="AM2576" s="6"/>
      <c r="AN2576" s="6"/>
    </row>
    <row r="2577" spans="1:40" x14ac:dyDescent="0.2">
      <c r="A2577" s="5" t="s">
        <v>1748</v>
      </c>
      <c r="B2577">
        <v>2195</v>
      </c>
      <c r="C2577">
        <v>6054</v>
      </c>
      <c r="D2577">
        <v>5735</v>
      </c>
      <c r="E2577">
        <v>222</v>
      </c>
      <c r="F2577">
        <v>306.94493029056201</v>
      </c>
      <c r="G2577">
        <v>2751.4952775757301</v>
      </c>
      <c r="H2577">
        <v>164</v>
      </c>
      <c r="I2577" s="6"/>
      <c r="J2577" s="6"/>
      <c r="K2577" s="5" t="s">
        <v>1748</v>
      </c>
      <c r="L2577">
        <v>2195</v>
      </c>
      <c r="M2577">
        <v>6054</v>
      </c>
      <c r="N2577">
        <v>5735</v>
      </c>
      <c r="O2577">
        <v>222</v>
      </c>
      <c r="P2577">
        <v>306.94493029056201</v>
      </c>
      <c r="Q2577">
        <v>2751.4952775757301</v>
      </c>
      <c r="R2577">
        <v>599995</v>
      </c>
      <c r="S2577" s="6"/>
      <c r="T2577" s="6"/>
      <c r="U2577" s="5" t="s">
        <v>1748</v>
      </c>
      <c r="V2577" s="5">
        <v>2195</v>
      </c>
      <c r="W2577" s="5">
        <v>6054</v>
      </c>
      <c r="X2577" s="5">
        <v>5735</v>
      </c>
      <c r="Y2577" s="5">
        <v>222</v>
      </c>
      <c r="Z2577" s="5">
        <v>306.94493030000001</v>
      </c>
      <c r="AA2577" s="5">
        <v>2751.4952779999999</v>
      </c>
      <c r="AB2577" s="5">
        <v>60670</v>
      </c>
      <c r="AC2577" s="6"/>
      <c r="AD2577" s="6"/>
      <c r="AE2577" s="5" t="s">
        <v>1748</v>
      </c>
      <c r="AF2577">
        <v>2195</v>
      </c>
      <c r="AG2577">
        <v>6054</v>
      </c>
      <c r="AH2577">
        <v>5735</v>
      </c>
      <c r="AI2577">
        <v>222</v>
      </c>
      <c r="AJ2577">
        <v>306.94493029056201</v>
      </c>
      <c r="AK2577">
        <v>2751.4952775757301</v>
      </c>
      <c r="AL2577">
        <v>599981</v>
      </c>
      <c r="AM2577" s="6"/>
      <c r="AN2577" s="6"/>
    </row>
    <row r="2578" spans="1:40" x14ac:dyDescent="0.2">
      <c r="A2578" s="5" t="s">
        <v>1748</v>
      </c>
      <c r="B2578">
        <v>2195</v>
      </c>
      <c r="C2578">
        <v>6054</v>
      </c>
      <c r="D2578">
        <v>5735</v>
      </c>
      <c r="E2578">
        <v>222</v>
      </c>
      <c r="F2578">
        <v>306.94493029056201</v>
      </c>
      <c r="G2578">
        <v>2751.4952775757301</v>
      </c>
      <c r="H2578">
        <v>165</v>
      </c>
      <c r="I2578" s="6"/>
      <c r="J2578" s="6"/>
      <c r="K2578" s="5" t="s">
        <v>1748</v>
      </c>
      <c r="L2578">
        <v>2195</v>
      </c>
      <c r="M2578">
        <v>6054</v>
      </c>
      <c r="N2578">
        <v>5735</v>
      </c>
      <c r="O2578">
        <v>222</v>
      </c>
      <c r="P2578">
        <v>306.94493029056201</v>
      </c>
      <c r="Q2578">
        <v>2751.4952775757301</v>
      </c>
      <c r="R2578">
        <v>599996</v>
      </c>
      <c r="S2578" s="6"/>
      <c r="T2578" s="6"/>
      <c r="U2578" s="5" t="s">
        <v>1748</v>
      </c>
      <c r="V2578" s="5">
        <v>2195</v>
      </c>
      <c r="W2578" s="5">
        <v>6054</v>
      </c>
      <c r="X2578" s="5">
        <v>5735</v>
      </c>
      <c r="Y2578" s="5">
        <v>222</v>
      </c>
      <c r="Z2578" s="5">
        <v>306.94493030000001</v>
      </c>
      <c r="AA2578" s="5">
        <v>2751.4952779999999</v>
      </c>
      <c r="AB2578" s="5">
        <v>60790</v>
      </c>
      <c r="AC2578" s="6"/>
      <c r="AD2578" s="6"/>
      <c r="AE2578" s="5" t="s">
        <v>1748</v>
      </c>
      <c r="AF2578">
        <v>2195</v>
      </c>
      <c r="AG2578">
        <v>6054</v>
      </c>
      <c r="AH2578">
        <v>5735</v>
      </c>
      <c r="AI2578">
        <v>222</v>
      </c>
      <c r="AJ2578">
        <v>306.94493029056201</v>
      </c>
      <c r="AK2578">
        <v>2751.4952775757301</v>
      </c>
      <c r="AL2578">
        <v>599981</v>
      </c>
      <c r="AM2578" s="6"/>
      <c r="AN2578" s="6"/>
    </row>
    <row r="2579" spans="1:40" x14ac:dyDescent="0.2">
      <c r="A2579" s="5" t="s">
        <v>1748</v>
      </c>
      <c r="B2579">
        <v>2195</v>
      </c>
      <c r="C2579">
        <v>6054</v>
      </c>
      <c r="D2579">
        <v>5735</v>
      </c>
      <c r="E2579">
        <v>222</v>
      </c>
      <c r="F2579">
        <v>311.78293257189</v>
      </c>
      <c r="G2579">
        <v>2704.4698954012201</v>
      </c>
      <c r="H2579">
        <v>1820</v>
      </c>
      <c r="I2579" s="6"/>
      <c r="J2579" s="6"/>
      <c r="K2579" s="5" t="s">
        <v>1748</v>
      </c>
      <c r="L2579">
        <v>2195</v>
      </c>
      <c r="M2579">
        <v>6054</v>
      </c>
      <c r="N2579">
        <v>5735</v>
      </c>
      <c r="O2579">
        <v>222</v>
      </c>
      <c r="P2579">
        <v>306.94493029056201</v>
      </c>
      <c r="Q2579">
        <v>2751.4952775757301</v>
      </c>
      <c r="R2579">
        <v>599996</v>
      </c>
      <c r="S2579" s="6"/>
      <c r="T2579" s="6"/>
      <c r="U2579" s="5" t="s">
        <v>1748</v>
      </c>
      <c r="V2579" s="5">
        <v>2195</v>
      </c>
      <c r="W2579" s="5">
        <v>6054</v>
      </c>
      <c r="X2579" s="5">
        <v>5735</v>
      </c>
      <c r="Y2579" s="5">
        <v>222</v>
      </c>
      <c r="Z2579" s="5">
        <v>306.94493030000001</v>
      </c>
      <c r="AA2579" s="5">
        <v>2751.4952779999999</v>
      </c>
      <c r="AB2579" s="5">
        <v>60791</v>
      </c>
      <c r="AC2579" s="6"/>
      <c r="AD2579" s="6"/>
      <c r="AE2579" s="5" t="s">
        <v>1748</v>
      </c>
      <c r="AF2579">
        <v>2195</v>
      </c>
      <c r="AG2579">
        <v>6054</v>
      </c>
      <c r="AH2579">
        <v>5735</v>
      </c>
      <c r="AI2579">
        <v>222</v>
      </c>
      <c r="AJ2579">
        <v>306.94493029056201</v>
      </c>
      <c r="AK2579">
        <v>2751.4952775757301</v>
      </c>
      <c r="AL2579">
        <v>599982</v>
      </c>
      <c r="AM2579" s="6"/>
      <c r="AN2579" s="6"/>
    </row>
    <row r="2580" spans="1:40" x14ac:dyDescent="0.2">
      <c r="A2580" s="5" t="s">
        <v>1748</v>
      </c>
      <c r="B2580">
        <v>2195</v>
      </c>
      <c r="C2580">
        <v>6054</v>
      </c>
      <c r="D2580">
        <v>5735</v>
      </c>
      <c r="E2580">
        <v>222</v>
      </c>
      <c r="F2580">
        <v>311.78293257189</v>
      </c>
      <c r="G2580">
        <v>2704.4698954012201</v>
      </c>
      <c r="H2580">
        <v>1926</v>
      </c>
      <c r="I2580" s="6"/>
      <c r="J2580" s="6"/>
      <c r="K2580" s="5" t="s">
        <v>1748</v>
      </c>
      <c r="L2580">
        <v>2195</v>
      </c>
      <c r="M2580">
        <v>6054</v>
      </c>
      <c r="N2580">
        <v>5735</v>
      </c>
      <c r="O2580">
        <v>222</v>
      </c>
      <c r="P2580">
        <v>306.94493029056201</v>
      </c>
      <c r="Q2580">
        <v>2751.4952775757301</v>
      </c>
      <c r="R2580">
        <v>599996</v>
      </c>
      <c r="S2580" s="6"/>
      <c r="T2580" s="6"/>
      <c r="U2580" s="5" t="s">
        <v>1748</v>
      </c>
      <c r="V2580" s="5">
        <v>2195</v>
      </c>
      <c r="W2580" s="5">
        <v>6054</v>
      </c>
      <c r="X2580" s="5">
        <v>5735</v>
      </c>
      <c r="Y2580" s="5">
        <v>222</v>
      </c>
      <c r="Z2580" s="5">
        <v>306.94493030000001</v>
      </c>
      <c r="AA2580" s="5">
        <v>2751.4952779999999</v>
      </c>
      <c r="AB2580" s="5">
        <v>63240</v>
      </c>
      <c r="AC2580" s="6"/>
      <c r="AD2580" s="6"/>
      <c r="AE2580" s="5" t="s">
        <v>1748</v>
      </c>
      <c r="AF2580">
        <v>2195</v>
      </c>
      <c r="AG2580">
        <v>6054</v>
      </c>
      <c r="AH2580">
        <v>5735</v>
      </c>
      <c r="AI2580">
        <v>222</v>
      </c>
      <c r="AJ2580">
        <v>306.94493029056201</v>
      </c>
      <c r="AK2580">
        <v>2751.4952775757301</v>
      </c>
      <c r="AL2580">
        <v>599982</v>
      </c>
      <c r="AM2580" s="6"/>
      <c r="AN2580" s="6"/>
    </row>
    <row r="2581" spans="1:40" x14ac:dyDescent="0.2">
      <c r="A2581" s="5" t="s">
        <v>1748</v>
      </c>
      <c r="B2581">
        <v>2195</v>
      </c>
      <c r="C2581">
        <v>6054</v>
      </c>
      <c r="D2581">
        <v>5735</v>
      </c>
      <c r="E2581">
        <v>222</v>
      </c>
      <c r="F2581">
        <v>311.78293257189</v>
      </c>
      <c r="G2581">
        <v>2704.4698954012201</v>
      </c>
      <c r="H2581">
        <v>2669</v>
      </c>
      <c r="I2581" s="6"/>
      <c r="J2581" s="6"/>
      <c r="K2581" s="5" t="s">
        <v>1748</v>
      </c>
      <c r="L2581">
        <v>2195</v>
      </c>
      <c r="M2581">
        <v>6054</v>
      </c>
      <c r="N2581">
        <v>5735</v>
      </c>
      <c r="O2581">
        <v>222</v>
      </c>
      <c r="P2581">
        <v>306.94493029056201</v>
      </c>
      <c r="Q2581">
        <v>2751.4952775757301</v>
      </c>
      <c r="R2581">
        <v>599997</v>
      </c>
      <c r="S2581" s="6"/>
      <c r="T2581" s="6"/>
      <c r="U2581" s="5" t="s">
        <v>1748</v>
      </c>
      <c r="V2581" s="5">
        <v>2195</v>
      </c>
      <c r="W2581" s="5">
        <v>6054</v>
      </c>
      <c r="X2581" s="5">
        <v>5735</v>
      </c>
      <c r="Y2581" s="5">
        <v>222</v>
      </c>
      <c r="Z2581" s="5">
        <v>306.94493030000001</v>
      </c>
      <c r="AA2581" s="5">
        <v>2751.4952779999999</v>
      </c>
      <c r="AB2581" s="5">
        <v>67233</v>
      </c>
      <c r="AC2581" s="6"/>
      <c r="AD2581" s="6"/>
      <c r="AE2581" s="5" t="s">
        <v>1748</v>
      </c>
      <c r="AF2581">
        <v>2195</v>
      </c>
      <c r="AG2581">
        <v>6054</v>
      </c>
      <c r="AH2581">
        <v>5735</v>
      </c>
      <c r="AI2581">
        <v>222</v>
      </c>
      <c r="AJ2581">
        <v>306.94493029056201</v>
      </c>
      <c r="AK2581">
        <v>2751.4952775757301</v>
      </c>
      <c r="AL2581">
        <v>599983</v>
      </c>
      <c r="AM2581" s="6"/>
      <c r="AN2581" s="6"/>
    </row>
    <row r="2582" spans="1:40" x14ac:dyDescent="0.2">
      <c r="A2582" s="5" t="s">
        <v>1743</v>
      </c>
      <c r="B2582">
        <v>18149</v>
      </c>
      <c r="C2582">
        <v>100090</v>
      </c>
      <c r="D2582">
        <v>9</v>
      </c>
      <c r="E2582">
        <v>222</v>
      </c>
      <c r="F2582">
        <v>247.59301086724901</v>
      </c>
      <c r="G2582">
        <v>-258.40045173662901</v>
      </c>
      <c r="H2582">
        <v>158</v>
      </c>
      <c r="I2582" s="6">
        <f t="shared" ref="I2582:J2582" si="1799">AVERAGE(G2582:G2591)</f>
        <v>294.74693223688718</v>
      </c>
      <c r="J2582" s="6">
        <f t="shared" si="1799"/>
        <v>1775</v>
      </c>
      <c r="K2582" s="5" t="s">
        <v>1743</v>
      </c>
      <c r="L2582">
        <v>18194</v>
      </c>
      <c r="M2582">
        <v>100045</v>
      </c>
      <c r="N2582">
        <v>955</v>
      </c>
      <c r="O2582">
        <v>222</v>
      </c>
      <c r="P2582">
        <v>269.89643066120499</v>
      </c>
      <c r="Q2582">
        <v>663.51185488589795</v>
      </c>
      <c r="R2582">
        <v>599992</v>
      </c>
      <c r="S2582" s="6">
        <f t="shared" ref="S2582" si="1800">AVERAGE(Q2582:Q2591)</f>
        <v>663.51185488589806</v>
      </c>
      <c r="T2582" s="6">
        <f t="shared" ref="T2582" si="1801">AVERAGE(R2582:R2591)</f>
        <v>599994</v>
      </c>
      <c r="U2582" s="5" t="s">
        <v>1743</v>
      </c>
      <c r="V2582" s="5">
        <v>18194</v>
      </c>
      <c r="W2582" s="5">
        <v>100045</v>
      </c>
      <c r="X2582" s="5">
        <v>955</v>
      </c>
      <c r="Y2582" s="5">
        <v>222</v>
      </c>
      <c r="Z2582" s="5">
        <v>269.8964307</v>
      </c>
      <c r="AA2582" s="5">
        <v>663.5118549</v>
      </c>
      <c r="AB2582" s="5">
        <v>60523</v>
      </c>
      <c r="AC2582" s="6">
        <f t="shared" ref="AC2582" si="1802">AVERAGE(AA2582:AA2591)</f>
        <v>663.5118549</v>
      </c>
      <c r="AD2582" s="6">
        <f t="shared" ref="AD2582" si="1803">AVERAGE(AB2582:AB2591)</f>
        <v>61256.2</v>
      </c>
      <c r="AE2582" s="5" t="s">
        <v>1743</v>
      </c>
      <c r="AF2582">
        <v>18194</v>
      </c>
      <c r="AG2582">
        <v>100045</v>
      </c>
      <c r="AH2582">
        <v>955</v>
      </c>
      <c r="AI2582">
        <v>222</v>
      </c>
      <c r="AJ2582">
        <v>269.89643066120499</v>
      </c>
      <c r="AK2582">
        <v>663.51185488589795</v>
      </c>
      <c r="AL2582">
        <v>599980</v>
      </c>
      <c r="AM2582" s="6">
        <f t="shared" ref="AM2582" si="1804">AVERAGE(AK2582:AK2591)</f>
        <v>663.51185488589806</v>
      </c>
      <c r="AN2582" s="6">
        <f t="shared" ref="AN2582" si="1805">AVERAGE(AL2582:AL2591)</f>
        <v>599981.19999999995</v>
      </c>
    </row>
    <row r="2583" spans="1:40" x14ac:dyDescent="0.2">
      <c r="A2583" s="5" t="s">
        <v>1743</v>
      </c>
      <c r="B2583">
        <v>18149</v>
      </c>
      <c r="C2583">
        <v>100090</v>
      </c>
      <c r="D2583">
        <v>9</v>
      </c>
      <c r="E2583">
        <v>222</v>
      </c>
      <c r="F2583">
        <v>247.59301086724901</v>
      </c>
      <c r="G2583">
        <v>-258.40045173662901</v>
      </c>
      <c r="H2583">
        <v>183</v>
      </c>
      <c r="I2583" s="6"/>
      <c r="J2583" s="6"/>
      <c r="K2583" s="5" t="s">
        <v>1743</v>
      </c>
      <c r="L2583">
        <v>18194</v>
      </c>
      <c r="M2583">
        <v>100045</v>
      </c>
      <c r="N2583">
        <v>955</v>
      </c>
      <c r="O2583">
        <v>222</v>
      </c>
      <c r="P2583">
        <v>269.89643066120499</v>
      </c>
      <c r="Q2583">
        <v>663.51185488589795</v>
      </c>
      <c r="R2583">
        <v>599992</v>
      </c>
      <c r="S2583" s="6"/>
      <c r="T2583" s="6"/>
      <c r="U2583" s="5" t="s">
        <v>1743</v>
      </c>
      <c r="V2583" s="5">
        <v>18194</v>
      </c>
      <c r="W2583" s="5">
        <v>100045</v>
      </c>
      <c r="X2583" s="5">
        <v>955</v>
      </c>
      <c r="Y2583" s="5">
        <v>222</v>
      </c>
      <c r="Z2583" s="5">
        <v>269.8964307</v>
      </c>
      <c r="AA2583" s="5">
        <v>663.5118549</v>
      </c>
      <c r="AB2583" s="5">
        <v>60529</v>
      </c>
      <c r="AC2583" s="6"/>
      <c r="AD2583" s="6"/>
      <c r="AE2583" s="5" t="s">
        <v>1743</v>
      </c>
      <c r="AF2583">
        <v>18194</v>
      </c>
      <c r="AG2583">
        <v>100045</v>
      </c>
      <c r="AH2583">
        <v>955</v>
      </c>
      <c r="AI2583">
        <v>222</v>
      </c>
      <c r="AJ2583">
        <v>269.89643066120499</v>
      </c>
      <c r="AK2583">
        <v>663.51185488589795</v>
      </c>
      <c r="AL2583">
        <v>599980</v>
      </c>
      <c r="AM2583" s="6"/>
      <c r="AN2583" s="6"/>
    </row>
    <row r="2584" spans="1:40" x14ac:dyDescent="0.2">
      <c r="A2584" s="5" t="s">
        <v>1743</v>
      </c>
      <c r="B2584">
        <v>18149</v>
      </c>
      <c r="C2584">
        <v>100090</v>
      </c>
      <c r="D2584">
        <v>9</v>
      </c>
      <c r="E2584">
        <v>222</v>
      </c>
      <c r="F2584">
        <v>247.59301086724901</v>
      </c>
      <c r="G2584">
        <v>-258.40045173662901</v>
      </c>
      <c r="H2584">
        <v>205</v>
      </c>
      <c r="I2584" s="6"/>
      <c r="J2584" s="6"/>
      <c r="K2584" s="5" t="s">
        <v>1743</v>
      </c>
      <c r="L2584">
        <v>18194</v>
      </c>
      <c r="M2584">
        <v>100045</v>
      </c>
      <c r="N2584">
        <v>955</v>
      </c>
      <c r="O2584">
        <v>222</v>
      </c>
      <c r="P2584">
        <v>269.89643066120499</v>
      </c>
      <c r="Q2584">
        <v>663.51185488589795</v>
      </c>
      <c r="R2584">
        <v>599993</v>
      </c>
      <c r="S2584" s="6"/>
      <c r="T2584" s="6"/>
      <c r="U2584" s="5" t="s">
        <v>1743</v>
      </c>
      <c r="V2584" s="5">
        <v>18194</v>
      </c>
      <c r="W2584" s="5">
        <v>100045</v>
      </c>
      <c r="X2584" s="5">
        <v>955</v>
      </c>
      <c r="Y2584" s="5">
        <v>222</v>
      </c>
      <c r="Z2584" s="5">
        <v>269.8964307</v>
      </c>
      <c r="AA2584" s="5">
        <v>663.5118549</v>
      </c>
      <c r="AB2584" s="5">
        <v>60554</v>
      </c>
      <c r="AC2584" s="6"/>
      <c r="AD2584" s="6"/>
      <c r="AE2584" s="5" t="s">
        <v>1743</v>
      </c>
      <c r="AF2584">
        <v>18194</v>
      </c>
      <c r="AG2584">
        <v>100045</v>
      </c>
      <c r="AH2584">
        <v>955</v>
      </c>
      <c r="AI2584">
        <v>222</v>
      </c>
      <c r="AJ2584">
        <v>269.89643066120499</v>
      </c>
      <c r="AK2584">
        <v>663.51185488589795</v>
      </c>
      <c r="AL2584">
        <v>599981</v>
      </c>
      <c r="AM2584" s="6"/>
      <c r="AN2584" s="6"/>
    </row>
    <row r="2585" spans="1:40" x14ac:dyDescent="0.2">
      <c r="A2585" s="5" t="s">
        <v>1743</v>
      </c>
      <c r="B2585">
        <v>18149</v>
      </c>
      <c r="C2585">
        <v>100090</v>
      </c>
      <c r="D2585">
        <v>9</v>
      </c>
      <c r="E2585">
        <v>222</v>
      </c>
      <c r="F2585">
        <v>247.59301086724901</v>
      </c>
      <c r="G2585">
        <v>-258.40045173662901</v>
      </c>
      <c r="H2585">
        <v>3482</v>
      </c>
      <c r="I2585" s="6"/>
      <c r="J2585" s="6"/>
      <c r="K2585" s="5" t="s">
        <v>1743</v>
      </c>
      <c r="L2585">
        <v>18194</v>
      </c>
      <c r="M2585">
        <v>100045</v>
      </c>
      <c r="N2585">
        <v>955</v>
      </c>
      <c r="O2585">
        <v>222</v>
      </c>
      <c r="P2585">
        <v>269.89643066120499</v>
      </c>
      <c r="Q2585">
        <v>663.51185488589795</v>
      </c>
      <c r="R2585">
        <v>599994</v>
      </c>
      <c r="S2585" s="6"/>
      <c r="T2585" s="6"/>
      <c r="U2585" s="5" t="s">
        <v>1743</v>
      </c>
      <c r="V2585" s="5">
        <v>18194</v>
      </c>
      <c r="W2585" s="5">
        <v>100045</v>
      </c>
      <c r="X2585" s="5">
        <v>955</v>
      </c>
      <c r="Y2585" s="5">
        <v>222</v>
      </c>
      <c r="Z2585" s="5">
        <v>269.8964307</v>
      </c>
      <c r="AA2585" s="5">
        <v>663.5118549</v>
      </c>
      <c r="AB2585" s="5">
        <v>60596</v>
      </c>
      <c r="AC2585" s="6"/>
      <c r="AD2585" s="6"/>
      <c r="AE2585" s="5" t="s">
        <v>1743</v>
      </c>
      <c r="AF2585">
        <v>18194</v>
      </c>
      <c r="AG2585">
        <v>100045</v>
      </c>
      <c r="AH2585">
        <v>955</v>
      </c>
      <c r="AI2585">
        <v>222</v>
      </c>
      <c r="AJ2585">
        <v>269.89643066120499</v>
      </c>
      <c r="AK2585">
        <v>663.51185488589795</v>
      </c>
      <c r="AL2585">
        <v>599981</v>
      </c>
      <c r="AM2585" s="6"/>
      <c r="AN2585" s="6"/>
    </row>
    <row r="2586" spans="1:40" x14ac:dyDescent="0.2">
      <c r="A2586" s="5" t="s">
        <v>1743</v>
      </c>
      <c r="B2586">
        <v>18194</v>
      </c>
      <c r="C2586">
        <v>100045</v>
      </c>
      <c r="D2586">
        <v>955</v>
      </c>
      <c r="E2586">
        <v>222</v>
      </c>
      <c r="F2586">
        <v>269.89643066120499</v>
      </c>
      <c r="G2586">
        <v>663.51185488589795</v>
      </c>
      <c r="H2586">
        <v>163</v>
      </c>
      <c r="I2586" s="6"/>
      <c r="J2586" s="6"/>
      <c r="K2586" s="5" t="s">
        <v>1743</v>
      </c>
      <c r="L2586">
        <v>18194</v>
      </c>
      <c r="M2586">
        <v>100045</v>
      </c>
      <c r="N2586">
        <v>955</v>
      </c>
      <c r="O2586">
        <v>222</v>
      </c>
      <c r="P2586">
        <v>269.89643066120499</v>
      </c>
      <c r="Q2586">
        <v>663.51185488589795</v>
      </c>
      <c r="R2586">
        <v>599994</v>
      </c>
      <c r="S2586" s="6"/>
      <c r="T2586" s="6"/>
      <c r="U2586" s="5" t="s">
        <v>1743</v>
      </c>
      <c r="V2586" s="5">
        <v>18194</v>
      </c>
      <c r="W2586" s="5">
        <v>100045</v>
      </c>
      <c r="X2586" s="5">
        <v>955</v>
      </c>
      <c r="Y2586" s="5">
        <v>222</v>
      </c>
      <c r="Z2586" s="5">
        <v>269.8964307</v>
      </c>
      <c r="AA2586" s="5">
        <v>663.5118549</v>
      </c>
      <c r="AB2586" s="5">
        <v>60600</v>
      </c>
      <c r="AC2586" s="6"/>
      <c r="AD2586" s="6"/>
      <c r="AE2586" s="5" t="s">
        <v>1743</v>
      </c>
      <c r="AF2586">
        <v>18194</v>
      </c>
      <c r="AG2586">
        <v>100045</v>
      </c>
      <c r="AH2586">
        <v>955</v>
      </c>
      <c r="AI2586">
        <v>222</v>
      </c>
      <c r="AJ2586">
        <v>269.89643066120499</v>
      </c>
      <c r="AK2586">
        <v>663.51185488589795</v>
      </c>
      <c r="AL2586">
        <v>599981</v>
      </c>
      <c r="AM2586" s="6"/>
      <c r="AN2586" s="6"/>
    </row>
    <row r="2587" spans="1:40" x14ac:dyDescent="0.2">
      <c r="A2587" s="5" t="s">
        <v>1743</v>
      </c>
      <c r="B2587">
        <v>18194</v>
      </c>
      <c r="C2587">
        <v>100045</v>
      </c>
      <c r="D2587">
        <v>955</v>
      </c>
      <c r="E2587">
        <v>222</v>
      </c>
      <c r="F2587">
        <v>269.89643066120499</v>
      </c>
      <c r="G2587">
        <v>663.51185488589795</v>
      </c>
      <c r="H2587">
        <v>1801</v>
      </c>
      <c r="I2587" s="6"/>
      <c r="J2587" s="6"/>
      <c r="K2587" s="5" t="s">
        <v>1743</v>
      </c>
      <c r="L2587">
        <v>18194</v>
      </c>
      <c r="M2587">
        <v>100045</v>
      </c>
      <c r="N2587">
        <v>955</v>
      </c>
      <c r="O2587">
        <v>222</v>
      </c>
      <c r="P2587">
        <v>269.89643066120499</v>
      </c>
      <c r="Q2587">
        <v>663.51185488589795</v>
      </c>
      <c r="R2587">
        <v>599994</v>
      </c>
      <c r="S2587" s="6"/>
      <c r="T2587" s="6"/>
      <c r="U2587" s="5" t="s">
        <v>1743</v>
      </c>
      <c r="V2587" s="5">
        <v>18194</v>
      </c>
      <c r="W2587" s="5">
        <v>100045</v>
      </c>
      <c r="X2587" s="5">
        <v>955</v>
      </c>
      <c r="Y2587" s="5">
        <v>222</v>
      </c>
      <c r="Z2587" s="5">
        <v>269.8964307</v>
      </c>
      <c r="AA2587" s="5">
        <v>663.5118549</v>
      </c>
      <c r="AB2587" s="5">
        <v>60612</v>
      </c>
      <c r="AC2587" s="6"/>
      <c r="AD2587" s="6"/>
      <c r="AE2587" s="5" t="s">
        <v>1743</v>
      </c>
      <c r="AF2587">
        <v>18194</v>
      </c>
      <c r="AG2587">
        <v>100045</v>
      </c>
      <c r="AH2587">
        <v>955</v>
      </c>
      <c r="AI2587">
        <v>222</v>
      </c>
      <c r="AJ2587">
        <v>269.89643066120499</v>
      </c>
      <c r="AK2587">
        <v>663.51185488589795</v>
      </c>
      <c r="AL2587">
        <v>599981</v>
      </c>
      <c r="AM2587" s="6"/>
      <c r="AN2587" s="6"/>
    </row>
    <row r="2588" spans="1:40" x14ac:dyDescent="0.2">
      <c r="A2588" s="5" t="s">
        <v>1743</v>
      </c>
      <c r="B2588">
        <v>18194</v>
      </c>
      <c r="C2588">
        <v>100045</v>
      </c>
      <c r="D2588">
        <v>955</v>
      </c>
      <c r="E2588">
        <v>222</v>
      </c>
      <c r="F2588">
        <v>269.89643066120499</v>
      </c>
      <c r="G2588">
        <v>663.51185488589795</v>
      </c>
      <c r="H2588">
        <v>181</v>
      </c>
      <c r="I2588" s="6"/>
      <c r="J2588" s="6"/>
      <c r="K2588" s="5" t="s">
        <v>1743</v>
      </c>
      <c r="L2588">
        <v>18194</v>
      </c>
      <c r="M2588">
        <v>100045</v>
      </c>
      <c r="N2588">
        <v>955</v>
      </c>
      <c r="O2588">
        <v>222</v>
      </c>
      <c r="P2588">
        <v>269.89643066120499</v>
      </c>
      <c r="Q2588">
        <v>663.51185488589795</v>
      </c>
      <c r="R2588">
        <v>599994</v>
      </c>
      <c r="S2588" s="6"/>
      <c r="T2588" s="6"/>
      <c r="U2588" s="5" t="s">
        <v>1743</v>
      </c>
      <c r="V2588" s="5">
        <v>18194</v>
      </c>
      <c r="W2588" s="5">
        <v>100045</v>
      </c>
      <c r="X2588" s="5">
        <v>955</v>
      </c>
      <c r="Y2588" s="5">
        <v>222</v>
      </c>
      <c r="Z2588" s="5">
        <v>269.8964307</v>
      </c>
      <c r="AA2588" s="5">
        <v>663.5118549</v>
      </c>
      <c r="AB2588" s="5">
        <v>60661</v>
      </c>
      <c r="AC2588" s="6"/>
      <c r="AD2588" s="6"/>
      <c r="AE2588" s="5" t="s">
        <v>1743</v>
      </c>
      <c r="AF2588">
        <v>18194</v>
      </c>
      <c r="AG2588">
        <v>100045</v>
      </c>
      <c r="AH2588">
        <v>955</v>
      </c>
      <c r="AI2588">
        <v>222</v>
      </c>
      <c r="AJ2588">
        <v>269.89643066120499</v>
      </c>
      <c r="AK2588">
        <v>663.51185488589795</v>
      </c>
      <c r="AL2588">
        <v>599982</v>
      </c>
      <c r="AM2588" s="6"/>
      <c r="AN2588" s="6"/>
    </row>
    <row r="2589" spans="1:40" x14ac:dyDescent="0.2">
      <c r="A2589" s="5" t="s">
        <v>1743</v>
      </c>
      <c r="B2589">
        <v>18194</v>
      </c>
      <c r="C2589">
        <v>100045</v>
      </c>
      <c r="D2589">
        <v>955</v>
      </c>
      <c r="E2589">
        <v>222</v>
      </c>
      <c r="F2589">
        <v>269.89643066120499</v>
      </c>
      <c r="G2589">
        <v>663.51185488589795</v>
      </c>
      <c r="H2589">
        <v>2655</v>
      </c>
      <c r="I2589" s="6"/>
      <c r="J2589" s="6"/>
      <c r="K2589" s="5" t="s">
        <v>1743</v>
      </c>
      <c r="L2589">
        <v>18194</v>
      </c>
      <c r="M2589">
        <v>100045</v>
      </c>
      <c r="N2589">
        <v>955</v>
      </c>
      <c r="O2589">
        <v>222</v>
      </c>
      <c r="P2589">
        <v>269.89643066120499</v>
      </c>
      <c r="Q2589">
        <v>663.51185488589795</v>
      </c>
      <c r="R2589">
        <v>599995</v>
      </c>
      <c r="S2589" s="6"/>
      <c r="T2589" s="6"/>
      <c r="U2589" s="5" t="s">
        <v>1743</v>
      </c>
      <c r="V2589" s="5">
        <v>18194</v>
      </c>
      <c r="W2589" s="5">
        <v>100045</v>
      </c>
      <c r="X2589" s="5">
        <v>955</v>
      </c>
      <c r="Y2589" s="5">
        <v>222</v>
      </c>
      <c r="Z2589" s="5">
        <v>269.8964307</v>
      </c>
      <c r="AA2589" s="5">
        <v>663.5118549</v>
      </c>
      <c r="AB2589" s="5">
        <v>60742</v>
      </c>
      <c r="AC2589" s="6"/>
      <c r="AD2589" s="6"/>
      <c r="AE2589" s="5" t="s">
        <v>1743</v>
      </c>
      <c r="AF2589">
        <v>18194</v>
      </c>
      <c r="AG2589">
        <v>100045</v>
      </c>
      <c r="AH2589">
        <v>955</v>
      </c>
      <c r="AI2589">
        <v>222</v>
      </c>
      <c r="AJ2589">
        <v>269.89643066120499</v>
      </c>
      <c r="AK2589">
        <v>663.51185488589795</v>
      </c>
      <c r="AL2589">
        <v>599982</v>
      </c>
      <c r="AM2589" s="6"/>
      <c r="AN2589" s="6"/>
    </row>
    <row r="2590" spans="1:40" x14ac:dyDescent="0.2">
      <c r="A2590" s="5" t="s">
        <v>1743</v>
      </c>
      <c r="B2590">
        <v>18194</v>
      </c>
      <c r="C2590">
        <v>100045</v>
      </c>
      <c r="D2590">
        <v>955</v>
      </c>
      <c r="E2590">
        <v>222</v>
      </c>
      <c r="F2590">
        <v>269.89643066120499</v>
      </c>
      <c r="G2590">
        <v>663.51185488589795</v>
      </c>
      <c r="H2590">
        <v>2729</v>
      </c>
      <c r="I2590" s="6"/>
      <c r="J2590" s="6"/>
      <c r="K2590" s="5" t="s">
        <v>1743</v>
      </c>
      <c r="L2590">
        <v>18194</v>
      </c>
      <c r="M2590">
        <v>100045</v>
      </c>
      <c r="N2590">
        <v>955</v>
      </c>
      <c r="O2590">
        <v>222</v>
      </c>
      <c r="P2590">
        <v>269.89643066120499</v>
      </c>
      <c r="Q2590">
        <v>663.51185488589795</v>
      </c>
      <c r="R2590">
        <v>599995</v>
      </c>
      <c r="S2590" s="6"/>
      <c r="T2590" s="6"/>
      <c r="U2590" s="5" t="s">
        <v>1743</v>
      </c>
      <c r="V2590" s="5">
        <v>18194</v>
      </c>
      <c r="W2590" s="5">
        <v>100045</v>
      </c>
      <c r="X2590" s="5">
        <v>955</v>
      </c>
      <c r="Y2590" s="5">
        <v>222</v>
      </c>
      <c r="Z2590" s="5">
        <v>269.8964307</v>
      </c>
      <c r="AA2590" s="5">
        <v>663.5118549</v>
      </c>
      <c r="AB2590" s="5">
        <v>63204</v>
      </c>
      <c r="AC2590" s="6"/>
      <c r="AD2590" s="6"/>
      <c r="AE2590" s="5" t="s">
        <v>1743</v>
      </c>
      <c r="AF2590">
        <v>18194</v>
      </c>
      <c r="AG2590">
        <v>100045</v>
      </c>
      <c r="AH2590">
        <v>955</v>
      </c>
      <c r="AI2590">
        <v>222</v>
      </c>
      <c r="AJ2590">
        <v>269.89643066120499</v>
      </c>
      <c r="AK2590">
        <v>663.51185488589795</v>
      </c>
      <c r="AL2590">
        <v>599982</v>
      </c>
      <c r="AM2590" s="6"/>
      <c r="AN2590" s="6"/>
    </row>
    <row r="2591" spans="1:40" x14ac:dyDescent="0.2">
      <c r="A2591" s="5" t="s">
        <v>1743</v>
      </c>
      <c r="B2591">
        <v>18194</v>
      </c>
      <c r="C2591">
        <v>100045</v>
      </c>
      <c r="D2591">
        <v>955</v>
      </c>
      <c r="E2591">
        <v>222</v>
      </c>
      <c r="F2591">
        <v>269.89643066120499</v>
      </c>
      <c r="G2591">
        <v>663.51185488589795</v>
      </c>
      <c r="H2591">
        <v>6193</v>
      </c>
      <c r="I2591" s="6"/>
      <c r="J2591" s="6"/>
      <c r="K2591" s="5" t="s">
        <v>1743</v>
      </c>
      <c r="L2591">
        <v>18194</v>
      </c>
      <c r="M2591">
        <v>100045</v>
      </c>
      <c r="N2591">
        <v>955</v>
      </c>
      <c r="O2591">
        <v>222</v>
      </c>
      <c r="P2591">
        <v>269.89643066120499</v>
      </c>
      <c r="Q2591">
        <v>663.51185488589795</v>
      </c>
      <c r="R2591">
        <v>599997</v>
      </c>
      <c r="S2591" s="6"/>
      <c r="T2591" s="6"/>
      <c r="U2591" s="5" t="s">
        <v>1743</v>
      </c>
      <c r="V2591" s="5">
        <v>18194</v>
      </c>
      <c r="W2591" s="5">
        <v>100045</v>
      </c>
      <c r="X2591" s="5">
        <v>955</v>
      </c>
      <c r="Y2591" s="5">
        <v>222</v>
      </c>
      <c r="Z2591" s="5">
        <v>269.8964307</v>
      </c>
      <c r="AA2591" s="5">
        <v>663.5118549</v>
      </c>
      <c r="AB2591" s="5">
        <v>64541</v>
      </c>
      <c r="AC2591" s="6"/>
      <c r="AD2591" s="6"/>
      <c r="AE2591" s="5" t="s">
        <v>1743</v>
      </c>
      <c r="AF2591">
        <v>18194</v>
      </c>
      <c r="AG2591">
        <v>100045</v>
      </c>
      <c r="AH2591">
        <v>955</v>
      </c>
      <c r="AI2591">
        <v>222</v>
      </c>
      <c r="AJ2591">
        <v>269.89643066120499</v>
      </c>
      <c r="AK2591">
        <v>663.51185488589795</v>
      </c>
      <c r="AL2591">
        <v>599982</v>
      </c>
      <c r="AM2591" s="6"/>
      <c r="AN2591" s="6"/>
    </row>
    <row r="2592" spans="1:40" x14ac:dyDescent="0.2">
      <c r="A2592" s="5" t="s">
        <v>1744</v>
      </c>
      <c r="B2592">
        <v>9053</v>
      </c>
      <c r="C2592">
        <v>700409</v>
      </c>
      <c r="D2592">
        <v>4137</v>
      </c>
      <c r="E2592">
        <v>222</v>
      </c>
      <c r="F2592">
        <v>488.51179894049898</v>
      </c>
      <c r="G2592">
        <v>2129.2165063545399</v>
      </c>
      <c r="H2592">
        <v>144</v>
      </c>
      <c r="I2592" s="6">
        <f t="shared" ref="I2592:J2592" si="1806">AVERAGE(G2592:G2601)</f>
        <v>3004.2193385190894</v>
      </c>
      <c r="J2592" s="6">
        <f t="shared" si="1806"/>
        <v>794.4</v>
      </c>
      <c r="K2592" s="5" t="s">
        <v>1744</v>
      </c>
      <c r="L2592">
        <v>9192</v>
      </c>
      <c r="M2592">
        <v>700270</v>
      </c>
      <c r="N2592">
        <v>5324</v>
      </c>
      <c r="O2592">
        <v>222</v>
      </c>
      <c r="P2592">
        <v>419.499519506703</v>
      </c>
      <c r="Q2592">
        <v>3599.8569748274399</v>
      </c>
      <c r="R2592">
        <v>599993</v>
      </c>
      <c r="S2592" s="6">
        <f t="shared" ref="S2592" si="1807">AVERAGE(Q2592:Q2601)</f>
        <v>3599.8569748274394</v>
      </c>
      <c r="T2592" s="6">
        <f t="shared" ref="T2592" si="1808">AVERAGE(R2592:R2601)</f>
        <v>600086.4</v>
      </c>
      <c r="U2592" s="5" t="s">
        <v>1744</v>
      </c>
      <c r="V2592" s="5">
        <v>9192</v>
      </c>
      <c r="W2592" s="5">
        <v>700270</v>
      </c>
      <c r="X2592" s="5">
        <v>5324</v>
      </c>
      <c r="Y2592" s="5">
        <v>226</v>
      </c>
      <c r="Z2592" s="5">
        <v>411.78270789999999</v>
      </c>
      <c r="AA2592" s="5">
        <v>3631.5730699999999</v>
      </c>
      <c r="AB2592" s="5">
        <v>60572</v>
      </c>
      <c r="AC2592" s="6">
        <f t="shared" ref="AC2592" si="1809">AVERAGE(AA2592:AA2601)</f>
        <v>3631.5730699999995</v>
      </c>
      <c r="AD2592" s="6">
        <f t="shared" ref="AD2592" si="1810">AVERAGE(AB2592:AB2601)</f>
        <v>61210</v>
      </c>
      <c r="AE2592" s="5" t="s">
        <v>1744</v>
      </c>
      <c r="AF2592">
        <v>9192</v>
      </c>
      <c r="AG2592">
        <v>700270</v>
      </c>
      <c r="AH2592">
        <v>5324</v>
      </c>
      <c r="AI2592">
        <v>226</v>
      </c>
      <c r="AJ2592">
        <v>411.78270790804299</v>
      </c>
      <c r="AK2592">
        <v>3631.5730704979401</v>
      </c>
      <c r="AL2592">
        <v>599980</v>
      </c>
      <c r="AM2592" s="6">
        <f t="shared" ref="AM2592" si="1811">AVERAGE(AK2592:AK2601)</f>
        <v>3631.5730704979405</v>
      </c>
      <c r="AN2592" s="6">
        <f t="shared" ref="AN2592" si="1812">AVERAGE(AL2592:AL2601)</f>
        <v>599982.4</v>
      </c>
    </row>
    <row r="2593" spans="1:40" x14ac:dyDescent="0.2">
      <c r="A2593" s="5" t="s">
        <v>1744</v>
      </c>
      <c r="B2593">
        <v>9053</v>
      </c>
      <c r="C2593">
        <v>700409</v>
      </c>
      <c r="D2593">
        <v>4137</v>
      </c>
      <c r="E2593">
        <v>222</v>
      </c>
      <c r="F2593">
        <v>488.51179894049898</v>
      </c>
      <c r="G2593">
        <v>2129.2165063545399</v>
      </c>
      <c r="H2593">
        <v>159</v>
      </c>
      <c r="I2593" s="6"/>
      <c r="J2593" s="6"/>
      <c r="K2593" s="5" t="s">
        <v>1744</v>
      </c>
      <c r="L2593">
        <v>9192</v>
      </c>
      <c r="M2593">
        <v>700270</v>
      </c>
      <c r="N2593">
        <v>5324</v>
      </c>
      <c r="O2593">
        <v>222</v>
      </c>
      <c r="P2593">
        <v>419.499519506703</v>
      </c>
      <c r="Q2593">
        <v>3599.8569748274399</v>
      </c>
      <c r="R2593">
        <v>599994</v>
      </c>
      <c r="S2593" s="6"/>
      <c r="T2593" s="6"/>
      <c r="U2593" s="5" t="s">
        <v>1744</v>
      </c>
      <c r="V2593" s="5">
        <v>9192</v>
      </c>
      <c r="W2593" s="5">
        <v>700270</v>
      </c>
      <c r="X2593" s="5">
        <v>5324</v>
      </c>
      <c r="Y2593" s="5">
        <v>226</v>
      </c>
      <c r="Z2593" s="5">
        <v>411.78270789999999</v>
      </c>
      <c r="AA2593" s="5">
        <v>3631.5730699999999</v>
      </c>
      <c r="AB2593" s="5">
        <v>60584</v>
      </c>
      <c r="AC2593" s="6"/>
      <c r="AD2593" s="6"/>
      <c r="AE2593" s="5" t="s">
        <v>1744</v>
      </c>
      <c r="AF2593">
        <v>9192</v>
      </c>
      <c r="AG2593">
        <v>700270</v>
      </c>
      <c r="AH2593">
        <v>5324</v>
      </c>
      <c r="AI2593">
        <v>226</v>
      </c>
      <c r="AJ2593">
        <v>411.78270790804299</v>
      </c>
      <c r="AK2593">
        <v>3631.5730704979401</v>
      </c>
      <c r="AL2593">
        <v>599980</v>
      </c>
      <c r="AM2593" s="6"/>
      <c r="AN2593" s="6"/>
    </row>
    <row r="2594" spans="1:40" x14ac:dyDescent="0.2">
      <c r="A2594" s="5" t="s">
        <v>1744</v>
      </c>
      <c r="B2594">
        <v>9053</v>
      </c>
      <c r="C2594">
        <v>700409</v>
      </c>
      <c r="D2594">
        <v>4137</v>
      </c>
      <c r="E2594">
        <v>222</v>
      </c>
      <c r="F2594">
        <v>488.51179894049898</v>
      </c>
      <c r="G2594">
        <v>2129.2165063545399</v>
      </c>
      <c r="H2594">
        <v>174</v>
      </c>
      <c r="I2594" s="6"/>
      <c r="J2594" s="6"/>
      <c r="K2594" s="5" t="s">
        <v>1744</v>
      </c>
      <c r="L2594">
        <v>9192</v>
      </c>
      <c r="M2594">
        <v>700270</v>
      </c>
      <c r="N2594">
        <v>5324</v>
      </c>
      <c r="O2594">
        <v>222</v>
      </c>
      <c r="P2594">
        <v>419.499519506703</v>
      </c>
      <c r="Q2594">
        <v>3599.8569748274399</v>
      </c>
      <c r="R2594">
        <v>599994</v>
      </c>
      <c r="S2594" s="6"/>
      <c r="T2594" s="6"/>
      <c r="U2594" s="5" t="s">
        <v>1744</v>
      </c>
      <c r="V2594" s="5">
        <v>9192</v>
      </c>
      <c r="W2594" s="5">
        <v>700270</v>
      </c>
      <c r="X2594" s="5">
        <v>5324</v>
      </c>
      <c r="Y2594" s="5">
        <v>226</v>
      </c>
      <c r="Z2594" s="5">
        <v>411.78270789999999</v>
      </c>
      <c r="AA2594" s="5">
        <v>3631.5730699999999</v>
      </c>
      <c r="AB2594" s="5">
        <v>60618</v>
      </c>
      <c r="AC2594" s="6"/>
      <c r="AD2594" s="6"/>
      <c r="AE2594" s="5" t="s">
        <v>1744</v>
      </c>
      <c r="AF2594">
        <v>9192</v>
      </c>
      <c r="AG2594">
        <v>700270</v>
      </c>
      <c r="AH2594">
        <v>5324</v>
      </c>
      <c r="AI2594">
        <v>226</v>
      </c>
      <c r="AJ2594">
        <v>411.78270790804299</v>
      </c>
      <c r="AK2594">
        <v>3631.5730704979401</v>
      </c>
      <c r="AL2594">
        <v>599981</v>
      </c>
      <c r="AM2594" s="6"/>
      <c r="AN2594" s="6"/>
    </row>
    <row r="2595" spans="1:40" x14ac:dyDescent="0.2">
      <c r="A2595" s="5" t="s">
        <v>1744</v>
      </c>
      <c r="B2595">
        <v>9053</v>
      </c>
      <c r="C2595">
        <v>700409</v>
      </c>
      <c r="D2595">
        <v>4137</v>
      </c>
      <c r="E2595">
        <v>222</v>
      </c>
      <c r="F2595">
        <v>488.51179894049898</v>
      </c>
      <c r="G2595">
        <v>2129.2165063545399</v>
      </c>
      <c r="H2595">
        <v>5538</v>
      </c>
      <c r="I2595" s="6"/>
      <c r="J2595" s="6"/>
      <c r="K2595" s="5" t="s">
        <v>1744</v>
      </c>
      <c r="L2595">
        <v>9192</v>
      </c>
      <c r="M2595">
        <v>700270</v>
      </c>
      <c r="N2595">
        <v>5324</v>
      </c>
      <c r="O2595">
        <v>222</v>
      </c>
      <c r="P2595">
        <v>419.499519506703</v>
      </c>
      <c r="Q2595">
        <v>3599.8569748274399</v>
      </c>
      <c r="R2595">
        <v>599995</v>
      </c>
      <c r="S2595" s="6"/>
      <c r="T2595" s="6"/>
      <c r="U2595" s="5" t="s">
        <v>1744</v>
      </c>
      <c r="V2595" s="5">
        <v>9192</v>
      </c>
      <c r="W2595" s="5">
        <v>700270</v>
      </c>
      <c r="X2595" s="5">
        <v>5324</v>
      </c>
      <c r="Y2595" s="5">
        <v>226</v>
      </c>
      <c r="Z2595" s="5">
        <v>411.78270789999999</v>
      </c>
      <c r="AA2595" s="5">
        <v>3631.5730699999999</v>
      </c>
      <c r="AB2595" s="5">
        <v>60642</v>
      </c>
      <c r="AC2595" s="6"/>
      <c r="AD2595" s="6"/>
      <c r="AE2595" s="5" t="s">
        <v>1744</v>
      </c>
      <c r="AF2595">
        <v>9192</v>
      </c>
      <c r="AG2595">
        <v>700270</v>
      </c>
      <c r="AH2595">
        <v>5324</v>
      </c>
      <c r="AI2595">
        <v>226</v>
      </c>
      <c r="AJ2595">
        <v>411.78270790804299</v>
      </c>
      <c r="AK2595">
        <v>3631.5730704979401</v>
      </c>
      <c r="AL2595">
        <v>599981</v>
      </c>
      <c r="AM2595" s="6"/>
      <c r="AN2595" s="6"/>
    </row>
    <row r="2596" spans="1:40" x14ac:dyDescent="0.2">
      <c r="A2596" s="5" t="s">
        <v>1744</v>
      </c>
      <c r="B2596">
        <v>9192</v>
      </c>
      <c r="C2596">
        <v>700270</v>
      </c>
      <c r="D2596">
        <v>5324</v>
      </c>
      <c r="E2596">
        <v>222</v>
      </c>
      <c r="F2596">
        <v>419.499519506703</v>
      </c>
      <c r="G2596">
        <v>3599.8569748274399</v>
      </c>
      <c r="H2596">
        <v>143</v>
      </c>
      <c r="I2596" s="6"/>
      <c r="J2596" s="6"/>
      <c r="K2596" s="5" t="s">
        <v>1744</v>
      </c>
      <c r="L2596">
        <v>9192</v>
      </c>
      <c r="M2596">
        <v>700270</v>
      </c>
      <c r="N2596">
        <v>5324</v>
      </c>
      <c r="O2596">
        <v>222</v>
      </c>
      <c r="P2596">
        <v>419.499519506703</v>
      </c>
      <c r="Q2596">
        <v>3599.8569748274399</v>
      </c>
      <c r="R2596">
        <v>599995</v>
      </c>
      <c r="S2596" s="6"/>
      <c r="T2596" s="6"/>
      <c r="U2596" s="5" t="s">
        <v>1744</v>
      </c>
      <c r="V2596" s="5">
        <v>9192</v>
      </c>
      <c r="W2596" s="5">
        <v>700270</v>
      </c>
      <c r="X2596" s="5">
        <v>5324</v>
      </c>
      <c r="Y2596" s="5">
        <v>226</v>
      </c>
      <c r="Z2596" s="5">
        <v>411.78270789999999</v>
      </c>
      <c r="AA2596" s="5">
        <v>3631.5730699999999</v>
      </c>
      <c r="AB2596" s="5">
        <v>60758</v>
      </c>
      <c r="AC2596" s="6"/>
      <c r="AD2596" s="6"/>
      <c r="AE2596" s="5" t="s">
        <v>1744</v>
      </c>
      <c r="AF2596">
        <v>9192</v>
      </c>
      <c r="AG2596">
        <v>700270</v>
      </c>
      <c r="AH2596">
        <v>5324</v>
      </c>
      <c r="AI2596">
        <v>226</v>
      </c>
      <c r="AJ2596">
        <v>411.78270790804299</v>
      </c>
      <c r="AK2596">
        <v>3631.5730704979401</v>
      </c>
      <c r="AL2596">
        <v>599982</v>
      </c>
      <c r="AM2596" s="6"/>
      <c r="AN2596" s="6"/>
    </row>
    <row r="2597" spans="1:40" x14ac:dyDescent="0.2">
      <c r="A2597" s="5" t="s">
        <v>1744</v>
      </c>
      <c r="B2597">
        <v>9192</v>
      </c>
      <c r="C2597">
        <v>700270</v>
      </c>
      <c r="D2597">
        <v>5324</v>
      </c>
      <c r="E2597">
        <v>222</v>
      </c>
      <c r="F2597">
        <v>419.499519506703</v>
      </c>
      <c r="G2597">
        <v>3599.8569748274399</v>
      </c>
      <c r="H2597">
        <v>171</v>
      </c>
      <c r="I2597" s="6"/>
      <c r="J2597" s="6"/>
      <c r="K2597" s="5" t="s">
        <v>1744</v>
      </c>
      <c r="L2597">
        <v>9192</v>
      </c>
      <c r="M2597">
        <v>700270</v>
      </c>
      <c r="N2597">
        <v>5324</v>
      </c>
      <c r="O2597">
        <v>222</v>
      </c>
      <c r="P2597">
        <v>419.499519506703</v>
      </c>
      <c r="Q2597">
        <v>3599.8569748274399</v>
      </c>
      <c r="R2597">
        <v>599995</v>
      </c>
      <c r="S2597" s="6"/>
      <c r="T2597" s="6"/>
      <c r="U2597" s="5" t="s">
        <v>1744</v>
      </c>
      <c r="V2597" s="5">
        <v>9192</v>
      </c>
      <c r="W2597" s="5">
        <v>700270</v>
      </c>
      <c r="X2597" s="5">
        <v>5324</v>
      </c>
      <c r="Y2597" s="5">
        <v>226</v>
      </c>
      <c r="Z2597" s="5">
        <v>411.78270789999999</v>
      </c>
      <c r="AA2597" s="5">
        <v>3631.5730699999999</v>
      </c>
      <c r="AB2597" s="5">
        <v>60782</v>
      </c>
      <c r="AC2597" s="6"/>
      <c r="AD2597" s="6"/>
      <c r="AE2597" s="5" t="s">
        <v>1744</v>
      </c>
      <c r="AF2597">
        <v>9192</v>
      </c>
      <c r="AG2597">
        <v>700270</v>
      </c>
      <c r="AH2597">
        <v>5324</v>
      </c>
      <c r="AI2597">
        <v>226</v>
      </c>
      <c r="AJ2597">
        <v>411.78270790804299</v>
      </c>
      <c r="AK2597">
        <v>3631.5730704979401</v>
      </c>
      <c r="AL2597">
        <v>599983</v>
      </c>
      <c r="AM2597" s="6"/>
      <c r="AN2597" s="6"/>
    </row>
    <row r="2598" spans="1:40" x14ac:dyDescent="0.2">
      <c r="A2598" s="5" t="s">
        <v>1744</v>
      </c>
      <c r="B2598">
        <v>9192</v>
      </c>
      <c r="C2598">
        <v>700270</v>
      </c>
      <c r="D2598">
        <v>5324</v>
      </c>
      <c r="E2598">
        <v>222</v>
      </c>
      <c r="F2598">
        <v>419.499519506703</v>
      </c>
      <c r="G2598">
        <v>3599.8569748274399</v>
      </c>
      <c r="H2598">
        <v>329</v>
      </c>
      <c r="I2598" s="6"/>
      <c r="J2598" s="6"/>
      <c r="K2598" s="5" t="s">
        <v>1744</v>
      </c>
      <c r="L2598">
        <v>9192</v>
      </c>
      <c r="M2598">
        <v>700270</v>
      </c>
      <c r="N2598">
        <v>5324</v>
      </c>
      <c r="O2598">
        <v>222</v>
      </c>
      <c r="P2598">
        <v>419.499519506703</v>
      </c>
      <c r="Q2598">
        <v>3599.8569748274399</v>
      </c>
      <c r="R2598">
        <v>599996</v>
      </c>
      <c r="S2598" s="6"/>
      <c r="T2598" s="6"/>
      <c r="U2598" s="5" t="s">
        <v>1744</v>
      </c>
      <c r="V2598" s="5">
        <v>9192</v>
      </c>
      <c r="W2598" s="5">
        <v>700270</v>
      </c>
      <c r="X2598" s="5">
        <v>5324</v>
      </c>
      <c r="Y2598" s="5">
        <v>226</v>
      </c>
      <c r="Z2598" s="5">
        <v>411.78270789999999</v>
      </c>
      <c r="AA2598" s="5">
        <v>3631.5730699999999</v>
      </c>
      <c r="AB2598" s="5">
        <v>60788</v>
      </c>
      <c r="AC2598" s="6"/>
      <c r="AD2598" s="6"/>
      <c r="AE2598" s="5" t="s">
        <v>1744</v>
      </c>
      <c r="AF2598">
        <v>9192</v>
      </c>
      <c r="AG2598">
        <v>700270</v>
      </c>
      <c r="AH2598">
        <v>5324</v>
      </c>
      <c r="AI2598">
        <v>226</v>
      </c>
      <c r="AJ2598">
        <v>411.78270790804299</v>
      </c>
      <c r="AK2598">
        <v>3631.5730704979401</v>
      </c>
      <c r="AL2598">
        <v>599983</v>
      </c>
      <c r="AM2598" s="6"/>
      <c r="AN2598" s="6"/>
    </row>
    <row r="2599" spans="1:40" x14ac:dyDescent="0.2">
      <c r="A2599" s="5" t="s">
        <v>1744</v>
      </c>
      <c r="B2599">
        <v>9192</v>
      </c>
      <c r="C2599">
        <v>700270</v>
      </c>
      <c r="D2599">
        <v>5324</v>
      </c>
      <c r="E2599">
        <v>222</v>
      </c>
      <c r="F2599">
        <v>419.499519506703</v>
      </c>
      <c r="G2599">
        <v>3599.8569748274399</v>
      </c>
      <c r="H2599">
        <v>942</v>
      </c>
      <c r="I2599" s="6"/>
      <c r="J2599" s="6"/>
      <c r="K2599" s="5" t="s">
        <v>1744</v>
      </c>
      <c r="L2599">
        <v>9192</v>
      </c>
      <c r="M2599">
        <v>700270</v>
      </c>
      <c r="N2599">
        <v>5324</v>
      </c>
      <c r="O2599">
        <v>222</v>
      </c>
      <c r="P2599">
        <v>419.499519506703</v>
      </c>
      <c r="Q2599">
        <v>3599.8569748274399</v>
      </c>
      <c r="R2599">
        <v>599996</v>
      </c>
      <c r="S2599" s="6"/>
      <c r="T2599" s="6"/>
      <c r="U2599" s="5" t="s">
        <v>1744</v>
      </c>
      <c r="V2599" s="5">
        <v>9192</v>
      </c>
      <c r="W2599" s="5">
        <v>700270</v>
      </c>
      <c r="X2599" s="5">
        <v>5324</v>
      </c>
      <c r="Y2599" s="5">
        <v>226</v>
      </c>
      <c r="Z2599" s="5">
        <v>411.78270789999999</v>
      </c>
      <c r="AA2599" s="5">
        <v>3631.5730699999999</v>
      </c>
      <c r="AB2599" s="5">
        <v>60948</v>
      </c>
      <c r="AC2599" s="6"/>
      <c r="AD2599" s="6"/>
      <c r="AE2599" s="5" t="s">
        <v>1744</v>
      </c>
      <c r="AF2599">
        <v>9192</v>
      </c>
      <c r="AG2599">
        <v>700270</v>
      </c>
      <c r="AH2599">
        <v>5324</v>
      </c>
      <c r="AI2599">
        <v>226</v>
      </c>
      <c r="AJ2599">
        <v>411.78270790804299</v>
      </c>
      <c r="AK2599">
        <v>3631.5730704979401</v>
      </c>
      <c r="AL2599">
        <v>599983</v>
      </c>
      <c r="AM2599" s="6"/>
      <c r="AN2599" s="6"/>
    </row>
    <row r="2600" spans="1:40" x14ac:dyDescent="0.2">
      <c r="A2600" s="5" t="s">
        <v>1744</v>
      </c>
      <c r="B2600">
        <v>9192</v>
      </c>
      <c r="C2600">
        <v>700270</v>
      </c>
      <c r="D2600">
        <v>5324</v>
      </c>
      <c r="E2600">
        <v>222</v>
      </c>
      <c r="F2600">
        <v>428.47938437189902</v>
      </c>
      <c r="G2600">
        <v>3562.9497302314899</v>
      </c>
      <c r="H2600">
        <v>164</v>
      </c>
      <c r="I2600" s="6"/>
      <c r="J2600" s="6"/>
      <c r="K2600" s="5" t="s">
        <v>1744</v>
      </c>
      <c r="L2600">
        <v>9192</v>
      </c>
      <c r="M2600">
        <v>700270</v>
      </c>
      <c r="N2600">
        <v>5324</v>
      </c>
      <c r="O2600">
        <v>222</v>
      </c>
      <c r="P2600">
        <v>419.499519506703</v>
      </c>
      <c r="Q2600">
        <v>3599.8569748274399</v>
      </c>
      <c r="R2600">
        <v>599996</v>
      </c>
      <c r="S2600" s="6"/>
      <c r="T2600" s="6"/>
      <c r="U2600" s="5" t="s">
        <v>1744</v>
      </c>
      <c r="V2600" s="5">
        <v>9192</v>
      </c>
      <c r="W2600" s="5">
        <v>700270</v>
      </c>
      <c r="X2600" s="5">
        <v>5324</v>
      </c>
      <c r="Y2600" s="5">
        <v>226</v>
      </c>
      <c r="Z2600" s="5">
        <v>411.78270789999999</v>
      </c>
      <c r="AA2600" s="5">
        <v>3631.5730699999999</v>
      </c>
      <c r="AB2600" s="5">
        <v>62900</v>
      </c>
      <c r="AC2600" s="6"/>
      <c r="AD2600" s="6"/>
      <c r="AE2600" s="5" t="s">
        <v>1744</v>
      </c>
      <c r="AF2600">
        <v>9192</v>
      </c>
      <c r="AG2600">
        <v>700270</v>
      </c>
      <c r="AH2600">
        <v>5324</v>
      </c>
      <c r="AI2600">
        <v>226</v>
      </c>
      <c r="AJ2600">
        <v>411.78270790804299</v>
      </c>
      <c r="AK2600">
        <v>3631.5730704979401</v>
      </c>
      <c r="AL2600">
        <v>599983</v>
      </c>
      <c r="AM2600" s="6"/>
      <c r="AN2600" s="6"/>
    </row>
    <row r="2601" spans="1:40" x14ac:dyDescent="0.2">
      <c r="A2601" s="5" t="s">
        <v>1744</v>
      </c>
      <c r="B2601">
        <v>9192</v>
      </c>
      <c r="C2601">
        <v>700270</v>
      </c>
      <c r="D2601">
        <v>5324</v>
      </c>
      <c r="E2601">
        <v>222</v>
      </c>
      <c r="F2601">
        <v>428.47938437189902</v>
      </c>
      <c r="G2601">
        <v>3562.9497302314899</v>
      </c>
      <c r="H2601">
        <v>180</v>
      </c>
      <c r="I2601" s="6"/>
      <c r="J2601" s="6"/>
      <c r="K2601" s="5" t="s">
        <v>1744</v>
      </c>
      <c r="L2601">
        <v>9192</v>
      </c>
      <c r="M2601">
        <v>700270</v>
      </c>
      <c r="N2601">
        <v>5324</v>
      </c>
      <c r="O2601">
        <v>222</v>
      </c>
      <c r="P2601">
        <v>419.499519506703</v>
      </c>
      <c r="Q2601">
        <v>3599.8569748274399</v>
      </c>
      <c r="R2601">
        <v>600910</v>
      </c>
      <c r="S2601" s="6"/>
      <c r="T2601" s="6"/>
      <c r="U2601" s="5" t="s">
        <v>1744</v>
      </c>
      <c r="V2601" s="5">
        <v>9192</v>
      </c>
      <c r="W2601" s="5">
        <v>700270</v>
      </c>
      <c r="X2601" s="5">
        <v>5324</v>
      </c>
      <c r="Y2601" s="5">
        <v>226</v>
      </c>
      <c r="Z2601" s="5">
        <v>411.78270789999999</v>
      </c>
      <c r="AA2601" s="5">
        <v>3631.5730699999999</v>
      </c>
      <c r="AB2601" s="5">
        <v>63508</v>
      </c>
      <c r="AC2601" s="6"/>
      <c r="AD2601" s="6"/>
      <c r="AE2601" s="5" t="s">
        <v>1744</v>
      </c>
      <c r="AF2601">
        <v>9192</v>
      </c>
      <c r="AG2601">
        <v>700270</v>
      </c>
      <c r="AH2601">
        <v>5324</v>
      </c>
      <c r="AI2601">
        <v>226</v>
      </c>
      <c r="AJ2601">
        <v>411.78270790804299</v>
      </c>
      <c r="AK2601">
        <v>3631.5730704979401</v>
      </c>
      <c r="AL2601">
        <v>599988</v>
      </c>
      <c r="AM2601" s="6"/>
      <c r="AN2601" s="6"/>
    </row>
    <row r="2602" spans="1:40" x14ac:dyDescent="0.2">
      <c r="A2602" s="5" t="s">
        <v>1745</v>
      </c>
      <c r="B2602">
        <v>181919</v>
      </c>
      <c r="C2602">
        <v>1000466</v>
      </c>
      <c r="D2602">
        <v>7237</v>
      </c>
      <c r="E2602">
        <v>222</v>
      </c>
      <c r="F2602">
        <v>421.25776726552198</v>
      </c>
      <c r="G2602">
        <v>1571.0830302787199</v>
      </c>
      <c r="H2602">
        <v>1537</v>
      </c>
      <c r="I2602" s="6">
        <f t="shared" ref="I2602:J2602" si="1813">AVERAGE(G2602:G2611)</f>
        <v>2617.5732632588793</v>
      </c>
      <c r="J2602" s="6">
        <f t="shared" si="1813"/>
        <v>1321.1</v>
      </c>
      <c r="K2602" s="5" t="s">
        <v>1745</v>
      </c>
      <c r="L2602">
        <v>281948</v>
      </c>
      <c r="M2602">
        <v>900437</v>
      </c>
      <c r="N2602">
        <v>7398</v>
      </c>
      <c r="O2602">
        <v>222</v>
      </c>
      <c r="P2602">
        <v>318.49046001754999</v>
      </c>
      <c r="Q2602">
        <v>3114.3033127639401</v>
      </c>
      <c r="R2602">
        <v>599992</v>
      </c>
      <c r="S2602" s="6">
        <f t="shared" ref="S2602" si="1814">AVERAGE(Q2602:Q2611)</f>
        <v>3114.3033127639396</v>
      </c>
      <c r="T2602" s="6">
        <f t="shared" ref="T2602" si="1815">AVERAGE(R2602:R2611)</f>
        <v>600080.19999999995</v>
      </c>
      <c r="U2602" s="5" t="s">
        <v>1745</v>
      </c>
      <c r="V2602" s="5">
        <v>281948</v>
      </c>
      <c r="W2602" s="5">
        <v>900437</v>
      </c>
      <c r="X2602" s="5">
        <v>7398</v>
      </c>
      <c r="Y2602" s="5">
        <v>222</v>
      </c>
      <c r="Z2602" s="5">
        <v>318.49045999999998</v>
      </c>
      <c r="AA2602" s="5">
        <v>3114.3033129999999</v>
      </c>
      <c r="AB2602" s="5">
        <v>60394</v>
      </c>
      <c r="AC2602" s="6">
        <f t="shared" ref="AC2602" si="1816">AVERAGE(AA2602:AA2611)</f>
        <v>3114.3033129999999</v>
      </c>
      <c r="AD2602" s="6">
        <f t="shared" ref="AD2602" si="1817">AVERAGE(AB2602:AB2611)</f>
        <v>60800.1</v>
      </c>
      <c r="AE2602" s="5" t="s">
        <v>1745</v>
      </c>
      <c r="AF2602">
        <v>281948</v>
      </c>
      <c r="AG2602">
        <v>900437</v>
      </c>
      <c r="AH2602">
        <v>7398</v>
      </c>
      <c r="AI2602">
        <v>222</v>
      </c>
      <c r="AJ2602">
        <v>318.49046001754999</v>
      </c>
      <c r="AK2602">
        <v>3114.3033127639401</v>
      </c>
      <c r="AL2602">
        <v>599980</v>
      </c>
      <c r="AM2602" s="6">
        <f t="shared" ref="AM2602" si="1818">AVERAGE(AK2602:AK2611)</f>
        <v>3114.3033127639396</v>
      </c>
      <c r="AN2602" s="6">
        <f t="shared" ref="AN2602" si="1819">AVERAGE(AL2602:AL2611)</f>
        <v>599981.69999999995</v>
      </c>
    </row>
    <row r="2603" spans="1:40" x14ac:dyDescent="0.2">
      <c r="A2603" s="5" t="s">
        <v>1745</v>
      </c>
      <c r="B2603">
        <v>181919</v>
      </c>
      <c r="C2603">
        <v>1000466</v>
      </c>
      <c r="D2603">
        <v>7237</v>
      </c>
      <c r="E2603">
        <v>222</v>
      </c>
      <c r="F2603">
        <v>421.25776726552198</v>
      </c>
      <c r="G2603">
        <v>1571.0830302787199</v>
      </c>
      <c r="H2603">
        <v>2506</v>
      </c>
      <c r="I2603" s="6"/>
      <c r="J2603" s="6"/>
      <c r="K2603" s="5" t="s">
        <v>1745</v>
      </c>
      <c r="L2603">
        <v>281948</v>
      </c>
      <c r="M2603">
        <v>900437</v>
      </c>
      <c r="N2603">
        <v>7398</v>
      </c>
      <c r="O2603">
        <v>222</v>
      </c>
      <c r="P2603">
        <v>318.49046001754999</v>
      </c>
      <c r="Q2603">
        <v>3114.3033127639401</v>
      </c>
      <c r="R2603">
        <v>599993</v>
      </c>
      <c r="S2603" s="6"/>
      <c r="T2603" s="6"/>
      <c r="U2603" s="5" t="s">
        <v>1745</v>
      </c>
      <c r="V2603" s="5">
        <v>281948</v>
      </c>
      <c r="W2603" s="5">
        <v>900437</v>
      </c>
      <c r="X2603" s="5">
        <v>7398</v>
      </c>
      <c r="Y2603" s="5">
        <v>222</v>
      </c>
      <c r="Z2603" s="5">
        <v>318.49045999999998</v>
      </c>
      <c r="AA2603" s="5">
        <v>3114.3033129999999</v>
      </c>
      <c r="AB2603" s="5">
        <v>60401</v>
      </c>
      <c r="AC2603" s="6"/>
      <c r="AD2603" s="6"/>
      <c r="AE2603" s="5" t="s">
        <v>1745</v>
      </c>
      <c r="AF2603">
        <v>281948</v>
      </c>
      <c r="AG2603">
        <v>900437</v>
      </c>
      <c r="AH2603">
        <v>7398</v>
      </c>
      <c r="AI2603">
        <v>222</v>
      </c>
      <c r="AJ2603">
        <v>318.49046001754999</v>
      </c>
      <c r="AK2603">
        <v>3114.3033127639401</v>
      </c>
      <c r="AL2603">
        <v>599981</v>
      </c>
      <c r="AM2603" s="6"/>
      <c r="AN2603" s="6"/>
    </row>
    <row r="2604" spans="1:40" x14ac:dyDescent="0.2">
      <c r="A2604" s="5" t="s">
        <v>1745</v>
      </c>
      <c r="B2604">
        <v>181919</v>
      </c>
      <c r="C2604">
        <v>1000466</v>
      </c>
      <c r="D2604">
        <v>7237</v>
      </c>
      <c r="E2604">
        <v>222</v>
      </c>
      <c r="F2604">
        <v>425.40049480415001</v>
      </c>
      <c r="G2604">
        <v>1515.3633448841699</v>
      </c>
      <c r="H2604">
        <v>171</v>
      </c>
      <c r="I2604" s="6"/>
      <c r="J2604" s="6"/>
      <c r="K2604" s="5" t="s">
        <v>1745</v>
      </c>
      <c r="L2604">
        <v>281948</v>
      </c>
      <c r="M2604">
        <v>900437</v>
      </c>
      <c r="N2604">
        <v>7398</v>
      </c>
      <c r="O2604">
        <v>222</v>
      </c>
      <c r="P2604">
        <v>318.49046001754999</v>
      </c>
      <c r="Q2604">
        <v>3114.3033127639401</v>
      </c>
      <c r="R2604">
        <v>599994</v>
      </c>
      <c r="S2604" s="6"/>
      <c r="T2604" s="6"/>
      <c r="U2604" s="5" t="s">
        <v>1745</v>
      </c>
      <c r="V2604" s="5">
        <v>281948</v>
      </c>
      <c r="W2604" s="5">
        <v>900437</v>
      </c>
      <c r="X2604" s="5">
        <v>7398</v>
      </c>
      <c r="Y2604" s="5">
        <v>222</v>
      </c>
      <c r="Z2604" s="5">
        <v>318.49045999999998</v>
      </c>
      <c r="AA2604" s="5">
        <v>3114.3033129999999</v>
      </c>
      <c r="AB2604" s="5">
        <v>60488</v>
      </c>
      <c r="AC2604" s="6"/>
      <c r="AD2604" s="6"/>
      <c r="AE2604" s="5" t="s">
        <v>1745</v>
      </c>
      <c r="AF2604">
        <v>281948</v>
      </c>
      <c r="AG2604">
        <v>900437</v>
      </c>
      <c r="AH2604">
        <v>7398</v>
      </c>
      <c r="AI2604">
        <v>222</v>
      </c>
      <c r="AJ2604">
        <v>318.49046001754999</v>
      </c>
      <c r="AK2604">
        <v>3114.3033127639401</v>
      </c>
      <c r="AL2604">
        <v>599981</v>
      </c>
      <c r="AM2604" s="6"/>
      <c r="AN2604" s="6"/>
    </row>
    <row r="2605" spans="1:40" x14ac:dyDescent="0.2">
      <c r="A2605" s="5" t="s">
        <v>1745</v>
      </c>
      <c r="B2605">
        <v>281948</v>
      </c>
      <c r="C2605">
        <v>900437</v>
      </c>
      <c r="D2605">
        <v>7398</v>
      </c>
      <c r="E2605">
        <v>222</v>
      </c>
      <c r="F2605">
        <v>318.49046001754999</v>
      </c>
      <c r="G2605">
        <v>3114.3033127639401</v>
      </c>
      <c r="H2605">
        <v>1684</v>
      </c>
      <c r="I2605" s="6"/>
      <c r="J2605" s="6"/>
      <c r="K2605" s="5" t="s">
        <v>1745</v>
      </c>
      <c r="L2605">
        <v>281948</v>
      </c>
      <c r="M2605">
        <v>900437</v>
      </c>
      <c r="N2605">
        <v>7398</v>
      </c>
      <c r="O2605">
        <v>222</v>
      </c>
      <c r="P2605">
        <v>318.49046001754999</v>
      </c>
      <c r="Q2605">
        <v>3114.3033127639401</v>
      </c>
      <c r="R2605">
        <v>599995</v>
      </c>
      <c r="S2605" s="6"/>
      <c r="T2605" s="6"/>
      <c r="U2605" s="5" t="s">
        <v>1745</v>
      </c>
      <c r="V2605" s="5">
        <v>281948</v>
      </c>
      <c r="W2605" s="5">
        <v>900437</v>
      </c>
      <c r="X2605" s="5">
        <v>7398</v>
      </c>
      <c r="Y2605" s="5">
        <v>222</v>
      </c>
      <c r="Z2605" s="5">
        <v>318.49045999999998</v>
      </c>
      <c r="AA2605" s="5">
        <v>3114.3033129999999</v>
      </c>
      <c r="AB2605" s="5">
        <v>60575</v>
      </c>
      <c r="AC2605" s="6"/>
      <c r="AD2605" s="6"/>
      <c r="AE2605" s="5" t="s">
        <v>1745</v>
      </c>
      <c r="AF2605">
        <v>281948</v>
      </c>
      <c r="AG2605">
        <v>900437</v>
      </c>
      <c r="AH2605">
        <v>7398</v>
      </c>
      <c r="AI2605">
        <v>222</v>
      </c>
      <c r="AJ2605">
        <v>318.49046001754999</v>
      </c>
      <c r="AK2605">
        <v>3114.3033127639401</v>
      </c>
      <c r="AL2605">
        <v>599981</v>
      </c>
      <c r="AM2605" s="6"/>
      <c r="AN2605" s="6"/>
    </row>
    <row r="2606" spans="1:40" x14ac:dyDescent="0.2">
      <c r="A2606" s="5" t="s">
        <v>1745</v>
      </c>
      <c r="B2606">
        <v>281948</v>
      </c>
      <c r="C2606">
        <v>900437</v>
      </c>
      <c r="D2606">
        <v>7398</v>
      </c>
      <c r="E2606">
        <v>222</v>
      </c>
      <c r="F2606">
        <v>318.49046001754999</v>
      </c>
      <c r="G2606">
        <v>3114.3033127639401</v>
      </c>
      <c r="H2606">
        <v>174</v>
      </c>
      <c r="I2606" s="6"/>
      <c r="J2606" s="6"/>
      <c r="K2606" s="5" t="s">
        <v>1745</v>
      </c>
      <c r="L2606">
        <v>281948</v>
      </c>
      <c r="M2606">
        <v>900437</v>
      </c>
      <c r="N2606">
        <v>7398</v>
      </c>
      <c r="O2606">
        <v>222</v>
      </c>
      <c r="P2606">
        <v>318.49046001754999</v>
      </c>
      <c r="Q2606">
        <v>3114.3033127639401</v>
      </c>
      <c r="R2606">
        <v>599995</v>
      </c>
      <c r="S2606" s="6"/>
      <c r="T2606" s="6"/>
      <c r="U2606" s="5" t="s">
        <v>1745</v>
      </c>
      <c r="V2606" s="5">
        <v>281948</v>
      </c>
      <c r="W2606" s="5">
        <v>900437</v>
      </c>
      <c r="X2606" s="5">
        <v>7398</v>
      </c>
      <c r="Y2606" s="5">
        <v>222</v>
      </c>
      <c r="Z2606" s="5">
        <v>318.49045999999998</v>
      </c>
      <c r="AA2606" s="5">
        <v>3114.3033129999999</v>
      </c>
      <c r="AB2606" s="5">
        <v>60593</v>
      </c>
      <c r="AC2606" s="6"/>
      <c r="AD2606" s="6"/>
      <c r="AE2606" s="5" t="s">
        <v>1745</v>
      </c>
      <c r="AF2606">
        <v>281948</v>
      </c>
      <c r="AG2606">
        <v>900437</v>
      </c>
      <c r="AH2606">
        <v>7398</v>
      </c>
      <c r="AI2606">
        <v>222</v>
      </c>
      <c r="AJ2606">
        <v>318.49046001754999</v>
      </c>
      <c r="AK2606">
        <v>3114.3033127639401</v>
      </c>
      <c r="AL2606">
        <v>599981</v>
      </c>
      <c r="AM2606" s="6"/>
      <c r="AN2606" s="6"/>
    </row>
    <row r="2607" spans="1:40" x14ac:dyDescent="0.2">
      <c r="A2607" s="5" t="s">
        <v>1745</v>
      </c>
      <c r="B2607">
        <v>281948</v>
      </c>
      <c r="C2607">
        <v>900437</v>
      </c>
      <c r="D2607">
        <v>7398</v>
      </c>
      <c r="E2607">
        <v>222</v>
      </c>
      <c r="F2607">
        <v>318.49046001754999</v>
      </c>
      <c r="G2607">
        <v>3114.3033127639401</v>
      </c>
      <c r="H2607">
        <v>198</v>
      </c>
      <c r="I2607" s="6"/>
      <c r="J2607" s="6"/>
      <c r="K2607" s="5" t="s">
        <v>1745</v>
      </c>
      <c r="L2607">
        <v>281948</v>
      </c>
      <c r="M2607">
        <v>900437</v>
      </c>
      <c r="N2607">
        <v>7398</v>
      </c>
      <c r="O2607">
        <v>222</v>
      </c>
      <c r="P2607">
        <v>318.49046001754999</v>
      </c>
      <c r="Q2607">
        <v>3114.3033127639401</v>
      </c>
      <c r="R2607">
        <v>599995</v>
      </c>
      <c r="S2607" s="6"/>
      <c r="T2607" s="6"/>
      <c r="U2607" s="5" t="s">
        <v>1745</v>
      </c>
      <c r="V2607" s="5">
        <v>281948</v>
      </c>
      <c r="W2607" s="5">
        <v>900437</v>
      </c>
      <c r="X2607" s="5">
        <v>7398</v>
      </c>
      <c r="Y2607" s="5">
        <v>222</v>
      </c>
      <c r="Z2607" s="5">
        <v>318.49045999999998</v>
      </c>
      <c r="AA2607" s="5">
        <v>3114.3033129999999</v>
      </c>
      <c r="AB2607" s="5">
        <v>60599</v>
      </c>
      <c r="AC2607" s="6"/>
      <c r="AD2607" s="6"/>
      <c r="AE2607" s="5" t="s">
        <v>1745</v>
      </c>
      <c r="AF2607">
        <v>281948</v>
      </c>
      <c r="AG2607">
        <v>900437</v>
      </c>
      <c r="AH2607">
        <v>7398</v>
      </c>
      <c r="AI2607">
        <v>222</v>
      </c>
      <c r="AJ2607">
        <v>318.49046001754999</v>
      </c>
      <c r="AK2607">
        <v>3114.3033127639401</v>
      </c>
      <c r="AL2607">
        <v>599981</v>
      </c>
      <c r="AM2607" s="6"/>
      <c r="AN2607" s="6"/>
    </row>
    <row r="2608" spans="1:40" x14ac:dyDescent="0.2">
      <c r="A2608" s="5" t="s">
        <v>1745</v>
      </c>
      <c r="B2608">
        <v>281948</v>
      </c>
      <c r="C2608">
        <v>900437</v>
      </c>
      <c r="D2608">
        <v>7398</v>
      </c>
      <c r="E2608">
        <v>222</v>
      </c>
      <c r="F2608">
        <v>323.73060801384003</v>
      </c>
      <c r="G2608">
        <v>3043.8233222138401</v>
      </c>
      <c r="H2608">
        <v>164</v>
      </c>
      <c r="I2608" s="6"/>
      <c r="J2608" s="6"/>
      <c r="K2608" s="5" t="s">
        <v>1745</v>
      </c>
      <c r="L2608">
        <v>281948</v>
      </c>
      <c r="M2608">
        <v>900437</v>
      </c>
      <c r="N2608">
        <v>7398</v>
      </c>
      <c r="O2608">
        <v>222</v>
      </c>
      <c r="P2608">
        <v>318.49046001754999</v>
      </c>
      <c r="Q2608">
        <v>3114.3033127639401</v>
      </c>
      <c r="R2608">
        <v>599995</v>
      </c>
      <c r="S2608" s="6"/>
      <c r="T2608" s="6"/>
      <c r="U2608" s="5" t="s">
        <v>1745</v>
      </c>
      <c r="V2608" s="5">
        <v>281948</v>
      </c>
      <c r="W2608" s="5">
        <v>900437</v>
      </c>
      <c r="X2608" s="5">
        <v>7398</v>
      </c>
      <c r="Y2608" s="5">
        <v>222</v>
      </c>
      <c r="Z2608" s="5">
        <v>318.49045999999998</v>
      </c>
      <c r="AA2608" s="5">
        <v>3114.3033129999999</v>
      </c>
      <c r="AB2608" s="5">
        <v>60681</v>
      </c>
      <c r="AC2608" s="6"/>
      <c r="AD2608" s="6"/>
      <c r="AE2608" s="5" t="s">
        <v>1745</v>
      </c>
      <c r="AF2608">
        <v>281948</v>
      </c>
      <c r="AG2608">
        <v>900437</v>
      </c>
      <c r="AH2608">
        <v>7398</v>
      </c>
      <c r="AI2608">
        <v>222</v>
      </c>
      <c r="AJ2608">
        <v>318.49046001754999</v>
      </c>
      <c r="AK2608">
        <v>3114.3033127639401</v>
      </c>
      <c r="AL2608">
        <v>599982</v>
      </c>
      <c r="AM2608" s="6"/>
      <c r="AN2608" s="6"/>
    </row>
    <row r="2609" spans="1:40" x14ac:dyDescent="0.2">
      <c r="A2609" s="5" t="s">
        <v>1745</v>
      </c>
      <c r="B2609">
        <v>281948</v>
      </c>
      <c r="C2609">
        <v>900437</v>
      </c>
      <c r="D2609">
        <v>7398</v>
      </c>
      <c r="E2609">
        <v>222</v>
      </c>
      <c r="F2609">
        <v>323.73060801384003</v>
      </c>
      <c r="G2609">
        <v>3043.8233222138401</v>
      </c>
      <c r="H2609">
        <v>188</v>
      </c>
      <c r="I2609" s="6"/>
      <c r="J2609" s="6"/>
      <c r="K2609" s="5" t="s">
        <v>1745</v>
      </c>
      <c r="L2609">
        <v>281948</v>
      </c>
      <c r="M2609">
        <v>900437</v>
      </c>
      <c r="N2609">
        <v>7398</v>
      </c>
      <c r="O2609">
        <v>222</v>
      </c>
      <c r="P2609">
        <v>318.49046001754999</v>
      </c>
      <c r="Q2609">
        <v>3114.3033127639401</v>
      </c>
      <c r="R2609">
        <v>599996</v>
      </c>
      <c r="S2609" s="6"/>
      <c r="T2609" s="6"/>
      <c r="U2609" s="5" t="s">
        <v>1745</v>
      </c>
      <c r="V2609" s="5">
        <v>281948</v>
      </c>
      <c r="W2609" s="5">
        <v>900437</v>
      </c>
      <c r="X2609" s="5">
        <v>7398</v>
      </c>
      <c r="Y2609" s="5">
        <v>222</v>
      </c>
      <c r="Z2609" s="5">
        <v>318.49045999999998</v>
      </c>
      <c r="AA2609" s="5">
        <v>3114.3033129999999</v>
      </c>
      <c r="AB2609" s="5">
        <v>60697</v>
      </c>
      <c r="AC2609" s="6"/>
      <c r="AD2609" s="6"/>
      <c r="AE2609" s="5" t="s">
        <v>1745</v>
      </c>
      <c r="AF2609">
        <v>281948</v>
      </c>
      <c r="AG2609">
        <v>900437</v>
      </c>
      <c r="AH2609">
        <v>7398</v>
      </c>
      <c r="AI2609">
        <v>222</v>
      </c>
      <c r="AJ2609">
        <v>318.49046001754999</v>
      </c>
      <c r="AK2609">
        <v>3114.3033127639401</v>
      </c>
      <c r="AL2609">
        <v>599982</v>
      </c>
      <c r="AM2609" s="6"/>
      <c r="AN2609" s="6"/>
    </row>
    <row r="2610" spans="1:40" x14ac:dyDescent="0.2">
      <c r="A2610" s="5" t="s">
        <v>1745</v>
      </c>
      <c r="B2610">
        <v>281948</v>
      </c>
      <c r="C2610">
        <v>900437</v>
      </c>
      <c r="D2610">
        <v>7398</v>
      </c>
      <c r="E2610">
        <v>222</v>
      </c>
      <c r="F2610">
        <v>323.73060801384003</v>
      </c>
      <c r="G2610">
        <v>3043.8233222138401</v>
      </c>
      <c r="H2610">
        <v>3250</v>
      </c>
      <c r="I2610" s="6"/>
      <c r="J2610" s="6"/>
      <c r="K2610" s="5" t="s">
        <v>1745</v>
      </c>
      <c r="L2610">
        <v>281948</v>
      </c>
      <c r="M2610">
        <v>900437</v>
      </c>
      <c r="N2610">
        <v>7398</v>
      </c>
      <c r="O2610">
        <v>222</v>
      </c>
      <c r="P2610">
        <v>318.49046001754999</v>
      </c>
      <c r="Q2610">
        <v>3114.3033127639401</v>
      </c>
      <c r="R2610">
        <v>599996</v>
      </c>
      <c r="S2610" s="6"/>
      <c r="T2610" s="6"/>
      <c r="U2610" s="5" t="s">
        <v>1745</v>
      </c>
      <c r="V2610" s="5">
        <v>281948</v>
      </c>
      <c r="W2610" s="5">
        <v>900437</v>
      </c>
      <c r="X2610" s="5">
        <v>7398</v>
      </c>
      <c r="Y2610" s="5">
        <v>222</v>
      </c>
      <c r="Z2610" s="5">
        <v>318.49045999999998</v>
      </c>
      <c r="AA2610" s="5">
        <v>3114.3033129999999</v>
      </c>
      <c r="AB2610" s="5">
        <v>60735</v>
      </c>
      <c r="AC2610" s="6"/>
      <c r="AD2610" s="6"/>
      <c r="AE2610" s="5" t="s">
        <v>1745</v>
      </c>
      <c r="AF2610">
        <v>281948</v>
      </c>
      <c r="AG2610">
        <v>900437</v>
      </c>
      <c r="AH2610">
        <v>7398</v>
      </c>
      <c r="AI2610">
        <v>222</v>
      </c>
      <c r="AJ2610">
        <v>318.49046001754999</v>
      </c>
      <c r="AK2610">
        <v>3114.3033127639401</v>
      </c>
      <c r="AL2610">
        <v>599982</v>
      </c>
      <c r="AM2610" s="6"/>
      <c r="AN2610" s="6"/>
    </row>
    <row r="2611" spans="1:40" x14ac:dyDescent="0.2">
      <c r="A2611" s="5" t="s">
        <v>1745</v>
      </c>
      <c r="B2611">
        <v>281948</v>
      </c>
      <c r="C2611">
        <v>900437</v>
      </c>
      <c r="D2611">
        <v>7398</v>
      </c>
      <c r="E2611">
        <v>222</v>
      </c>
      <c r="F2611">
        <v>323.73060801384003</v>
      </c>
      <c r="G2611">
        <v>3043.8233222138401</v>
      </c>
      <c r="H2611">
        <v>3339</v>
      </c>
      <c r="I2611" s="6"/>
      <c r="J2611" s="6"/>
      <c r="K2611" s="5" t="s">
        <v>1745</v>
      </c>
      <c r="L2611">
        <v>281948</v>
      </c>
      <c r="M2611">
        <v>900437</v>
      </c>
      <c r="N2611">
        <v>7398</v>
      </c>
      <c r="O2611">
        <v>222</v>
      </c>
      <c r="P2611">
        <v>318.49046001754999</v>
      </c>
      <c r="Q2611">
        <v>3114.3033127639401</v>
      </c>
      <c r="R2611">
        <v>600851</v>
      </c>
      <c r="S2611" s="6"/>
      <c r="T2611" s="6"/>
      <c r="U2611" s="5" t="s">
        <v>1745</v>
      </c>
      <c r="V2611" s="5">
        <v>281948</v>
      </c>
      <c r="W2611" s="5">
        <v>900437</v>
      </c>
      <c r="X2611" s="5">
        <v>7398</v>
      </c>
      <c r="Y2611" s="5">
        <v>222</v>
      </c>
      <c r="Z2611" s="5">
        <v>318.49045999999998</v>
      </c>
      <c r="AA2611" s="5">
        <v>3114.3033129999999</v>
      </c>
      <c r="AB2611" s="5">
        <v>62838</v>
      </c>
      <c r="AC2611" s="6"/>
      <c r="AD2611" s="6"/>
      <c r="AE2611" s="5" t="s">
        <v>1745</v>
      </c>
      <c r="AF2611">
        <v>281948</v>
      </c>
      <c r="AG2611">
        <v>900437</v>
      </c>
      <c r="AH2611">
        <v>7398</v>
      </c>
      <c r="AI2611">
        <v>222</v>
      </c>
      <c r="AJ2611">
        <v>318.49046001754999</v>
      </c>
      <c r="AK2611">
        <v>3114.3033127639401</v>
      </c>
      <c r="AL2611">
        <v>599986</v>
      </c>
      <c r="AM2611" s="6"/>
      <c r="AN2611" s="6"/>
    </row>
    <row r="2612" spans="1:40" x14ac:dyDescent="0.2">
      <c r="A2612" s="5" t="s">
        <v>1749</v>
      </c>
      <c r="B2612">
        <v>113</v>
      </c>
      <c r="C2612">
        <v>3056</v>
      </c>
      <c r="D2612">
        <v>4156</v>
      </c>
      <c r="E2612">
        <v>222</v>
      </c>
      <c r="F2612">
        <v>324.61669402717399</v>
      </c>
      <c r="G2612">
        <v>-1924.0706791289799</v>
      </c>
      <c r="H2612">
        <v>154</v>
      </c>
      <c r="I2612" s="6">
        <f t="shared" ref="I2612:J2612" si="1820">AVERAGE(G2612:G2621)</f>
        <v>-293.95194342977658</v>
      </c>
      <c r="J2612" s="6">
        <f t="shared" si="1820"/>
        <v>1321.4</v>
      </c>
      <c r="K2612" s="5" t="s">
        <v>1749</v>
      </c>
      <c r="L2612">
        <v>397</v>
      </c>
      <c r="M2612">
        <v>2772</v>
      </c>
      <c r="N2612">
        <v>6072</v>
      </c>
      <c r="O2612">
        <v>222</v>
      </c>
      <c r="P2612">
        <v>281.85830857609699</v>
      </c>
      <c r="Q2612">
        <v>792.79388036969203</v>
      </c>
      <c r="R2612">
        <v>599992</v>
      </c>
      <c r="S2612" s="6">
        <f t="shared" ref="S2612" si="1821">AVERAGE(Q2612:Q2621)</f>
        <v>792.79388036969215</v>
      </c>
      <c r="T2612" s="6">
        <f t="shared" ref="T2612" si="1822">AVERAGE(R2612:R2621)</f>
        <v>600073.30000000005</v>
      </c>
      <c r="U2612" s="5" t="s">
        <v>1749</v>
      </c>
      <c r="V2612" s="5">
        <v>397</v>
      </c>
      <c r="W2612" s="5">
        <v>2772</v>
      </c>
      <c r="X2612" s="5">
        <v>6072</v>
      </c>
      <c r="Y2612" s="5">
        <v>222</v>
      </c>
      <c r="Z2612" s="5">
        <v>281.85830859999999</v>
      </c>
      <c r="AA2612" s="5">
        <v>792.79388040000003</v>
      </c>
      <c r="AB2612" s="5">
        <v>60441</v>
      </c>
      <c r="AC2612" s="6">
        <f t="shared" ref="AC2612" si="1823">AVERAGE(AA2612:AA2621)</f>
        <v>792.79388040000015</v>
      </c>
      <c r="AD2612" s="6">
        <f t="shared" ref="AD2612" si="1824">AVERAGE(AB2612:AB2621)</f>
        <v>61169.2</v>
      </c>
      <c r="AE2612" s="5" t="s">
        <v>1749</v>
      </c>
      <c r="AF2612">
        <v>397</v>
      </c>
      <c r="AG2612">
        <v>2772</v>
      </c>
      <c r="AH2612">
        <v>6072</v>
      </c>
      <c r="AI2612">
        <v>222</v>
      </c>
      <c r="AJ2612">
        <v>281.85830857609699</v>
      </c>
      <c r="AK2612">
        <v>792.79388036969203</v>
      </c>
      <c r="AL2612">
        <v>599980</v>
      </c>
      <c r="AM2612" s="6">
        <f t="shared" ref="AM2612" si="1825">AVERAGE(AK2612:AK2621)</f>
        <v>792.79388036969215</v>
      </c>
      <c r="AN2612" s="6">
        <f t="shared" ref="AN2612" si="1826">AVERAGE(AL2612:AL2621)</f>
        <v>599981.1</v>
      </c>
    </row>
    <row r="2613" spans="1:40" x14ac:dyDescent="0.2">
      <c r="A2613" s="5" t="s">
        <v>1749</v>
      </c>
      <c r="B2613">
        <v>113</v>
      </c>
      <c r="C2613">
        <v>3056</v>
      </c>
      <c r="D2613">
        <v>4156</v>
      </c>
      <c r="E2613">
        <v>222</v>
      </c>
      <c r="F2613">
        <v>324.61669402717399</v>
      </c>
      <c r="G2613">
        <v>-1924.0706791289799</v>
      </c>
      <c r="H2613">
        <v>158</v>
      </c>
      <c r="I2613" s="6"/>
      <c r="J2613" s="6"/>
      <c r="K2613" s="5" t="s">
        <v>1749</v>
      </c>
      <c r="L2613">
        <v>397</v>
      </c>
      <c r="M2613">
        <v>2772</v>
      </c>
      <c r="N2613">
        <v>6072</v>
      </c>
      <c r="O2613">
        <v>222</v>
      </c>
      <c r="P2613">
        <v>281.85830857609699</v>
      </c>
      <c r="Q2613">
        <v>792.79388036969203</v>
      </c>
      <c r="R2613">
        <v>599992</v>
      </c>
      <c r="S2613" s="6"/>
      <c r="T2613" s="6"/>
      <c r="U2613" s="5" t="s">
        <v>1749</v>
      </c>
      <c r="V2613" s="5">
        <v>397</v>
      </c>
      <c r="W2613" s="5">
        <v>2772</v>
      </c>
      <c r="X2613" s="5">
        <v>6072</v>
      </c>
      <c r="Y2613" s="5">
        <v>222</v>
      </c>
      <c r="Z2613" s="5">
        <v>281.85830859999999</v>
      </c>
      <c r="AA2613" s="5">
        <v>792.79388040000003</v>
      </c>
      <c r="AB2613" s="5">
        <v>60512</v>
      </c>
      <c r="AC2613" s="6"/>
      <c r="AD2613" s="6"/>
      <c r="AE2613" s="5" t="s">
        <v>1749</v>
      </c>
      <c r="AF2613">
        <v>397</v>
      </c>
      <c r="AG2613">
        <v>2772</v>
      </c>
      <c r="AH2613">
        <v>6072</v>
      </c>
      <c r="AI2613">
        <v>222</v>
      </c>
      <c r="AJ2613">
        <v>281.85830857609699</v>
      </c>
      <c r="AK2613">
        <v>792.79388036969203</v>
      </c>
      <c r="AL2613">
        <v>599980</v>
      </c>
      <c r="AM2613" s="6"/>
      <c r="AN2613" s="6"/>
    </row>
    <row r="2614" spans="1:40" x14ac:dyDescent="0.2">
      <c r="A2614" s="5" t="s">
        <v>1749</v>
      </c>
      <c r="B2614">
        <v>113</v>
      </c>
      <c r="C2614">
        <v>3056</v>
      </c>
      <c r="D2614">
        <v>4156</v>
      </c>
      <c r="E2614">
        <v>222</v>
      </c>
      <c r="F2614">
        <v>324.61669402717399</v>
      </c>
      <c r="G2614">
        <v>-1924.0706791289799</v>
      </c>
      <c r="H2614">
        <v>168</v>
      </c>
      <c r="I2614" s="6"/>
      <c r="J2614" s="6"/>
      <c r="K2614" s="5" t="s">
        <v>1749</v>
      </c>
      <c r="L2614">
        <v>397</v>
      </c>
      <c r="M2614">
        <v>2772</v>
      </c>
      <c r="N2614">
        <v>6072</v>
      </c>
      <c r="O2614">
        <v>222</v>
      </c>
      <c r="P2614">
        <v>281.85830857609699</v>
      </c>
      <c r="Q2614">
        <v>792.79388036969203</v>
      </c>
      <c r="R2614">
        <v>599993</v>
      </c>
      <c r="S2614" s="6"/>
      <c r="T2614" s="6"/>
      <c r="U2614" s="5" t="s">
        <v>1749</v>
      </c>
      <c r="V2614" s="5">
        <v>397</v>
      </c>
      <c r="W2614" s="5">
        <v>2772</v>
      </c>
      <c r="X2614" s="5">
        <v>6072</v>
      </c>
      <c r="Y2614" s="5">
        <v>222</v>
      </c>
      <c r="Z2614" s="5">
        <v>281.85830859999999</v>
      </c>
      <c r="AA2614" s="5">
        <v>792.79388040000003</v>
      </c>
      <c r="AB2614" s="5">
        <v>60629</v>
      </c>
      <c r="AC2614" s="6"/>
      <c r="AD2614" s="6"/>
      <c r="AE2614" s="5" t="s">
        <v>1749</v>
      </c>
      <c r="AF2614">
        <v>397</v>
      </c>
      <c r="AG2614">
        <v>2772</v>
      </c>
      <c r="AH2614">
        <v>6072</v>
      </c>
      <c r="AI2614">
        <v>222</v>
      </c>
      <c r="AJ2614">
        <v>281.85830857609699</v>
      </c>
      <c r="AK2614">
        <v>792.79388036969203</v>
      </c>
      <c r="AL2614">
        <v>599980</v>
      </c>
      <c r="AM2614" s="6"/>
      <c r="AN2614" s="6"/>
    </row>
    <row r="2615" spans="1:40" x14ac:dyDescent="0.2">
      <c r="A2615" s="5" t="s">
        <v>1749</v>
      </c>
      <c r="B2615">
        <v>113</v>
      </c>
      <c r="C2615">
        <v>3056</v>
      </c>
      <c r="D2615">
        <v>4156</v>
      </c>
      <c r="E2615">
        <v>222</v>
      </c>
      <c r="F2615">
        <v>324.61669402717399</v>
      </c>
      <c r="G2615">
        <v>-1924.0706791289799</v>
      </c>
      <c r="H2615">
        <v>189</v>
      </c>
      <c r="I2615" s="6"/>
      <c r="J2615" s="6"/>
      <c r="K2615" s="5" t="s">
        <v>1749</v>
      </c>
      <c r="L2615">
        <v>397</v>
      </c>
      <c r="M2615">
        <v>2772</v>
      </c>
      <c r="N2615">
        <v>6072</v>
      </c>
      <c r="O2615">
        <v>222</v>
      </c>
      <c r="P2615">
        <v>281.85830857609699</v>
      </c>
      <c r="Q2615">
        <v>792.79388036969203</v>
      </c>
      <c r="R2615">
        <v>599993</v>
      </c>
      <c r="S2615" s="6"/>
      <c r="T2615" s="6"/>
      <c r="U2615" s="5" t="s">
        <v>1749</v>
      </c>
      <c r="V2615" s="5">
        <v>397</v>
      </c>
      <c r="W2615" s="5">
        <v>2772</v>
      </c>
      <c r="X2615" s="5">
        <v>6072</v>
      </c>
      <c r="Y2615" s="5">
        <v>222</v>
      </c>
      <c r="Z2615" s="5">
        <v>281.85830859999999</v>
      </c>
      <c r="AA2615" s="5">
        <v>792.79388040000003</v>
      </c>
      <c r="AB2615" s="5">
        <v>60690</v>
      </c>
      <c r="AC2615" s="6"/>
      <c r="AD2615" s="6"/>
      <c r="AE2615" s="5" t="s">
        <v>1749</v>
      </c>
      <c r="AF2615">
        <v>397</v>
      </c>
      <c r="AG2615">
        <v>2772</v>
      </c>
      <c r="AH2615">
        <v>6072</v>
      </c>
      <c r="AI2615">
        <v>222</v>
      </c>
      <c r="AJ2615">
        <v>281.85830857609699</v>
      </c>
      <c r="AK2615">
        <v>792.79388036969203</v>
      </c>
      <c r="AL2615">
        <v>599980</v>
      </c>
      <c r="AM2615" s="6"/>
      <c r="AN2615" s="6"/>
    </row>
    <row r="2616" spans="1:40" x14ac:dyDescent="0.2">
      <c r="A2616" s="5" t="s">
        <v>1749</v>
      </c>
      <c r="B2616">
        <v>397</v>
      </c>
      <c r="C2616">
        <v>2772</v>
      </c>
      <c r="D2616">
        <v>6072</v>
      </c>
      <c r="E2616">
        <v>222</v>
      </c>
      <c r="F2616">
        <v>281.85830857609699</v>
      </c>
      <c r="G2616">
        <v>792.79388036969203</v>
      </c>
      <c r="H2616">
        <v>1415</v>
      </c>
      <c r="I2616" s="6"/>
      <c r="J2616" s="6"/>
      <c r="K2616" s="5" t="s">
        <v>1749</v>
      </c>
      <c r="L2616">
        <v>397</v>
      </c>
      <c r="M2616">
        <v>2772</v>
      </c>
      <c r="N2616">
        <v>6072</v>
      </c>
      <c r="O2616">
        <v>222</v>
      </c>
      <c r="P2616">
        <v>281.85830857609699</v>
      </c>
      <c r="Q2616">
        <v>792.79388036969203</v>
      </c>
      <c r="R2616">
        <v>599994</v>
      </c>
      <c r="S2616" s="6"/>
      <c r="T2616" s="6"/>
      <c r="U2616" s="5" t="s">
        <v>1749</v>
      </c>
      <c r="V2616" s="5">
        <v>397</v>
      </c>
      <c r="W2616" s="5">
        <v>2772</v>
      </c>
      <c r="X2616" s="5">
        <v>6072</v>
      </c>
      <c r="Y2616" s="5">
        <v>222</v>
      </c>
      <c r="Z2616" s="5">
        <v>281.85830859999999</v>
      </c>
      <c r="AA2616" s="5">
        <v>792.79388040000003</v>
      </c>
      <c r="AB2616" s="5">
        <v>60742</v>
      </c>
      <c r="AC2616" s="6"/>
      <c r="AD2616" s="6"/>
      <c r="AE2616" s="5" t="s">
        <v>1749</v>
      </c>
      <c r="AF2616">
        <v>397</v>
      </c>
      <c r="AG2616">
        <v>2772</v>
      </c>
      <c r="AH2616">
        <v>6072</v>
      </c>
      <c r="AI2616">
        <v>222</v>
      </c>
      <c r="AJ2616">
        <v>281.85830857609699</v>
      </c>
      <c r="AK2616">
        <v>792.79388036969203</v>
      </c>
      <c r="AL2616">
        <v>599980</v>
      </c>
      <c r="AM2616" s="6"/>
      <c r="AN2616" s="6"/>
    </row>
    <row r="2617" spans="1:40" x14ac:dyDescent="0.2">
      <c r="A2617" s="5" t="s">
        <v>1749</v>
      </c>
      <c r="B2617">
        <v>397</v>
      </c>
      <c r="C2617">
        <v>2772</v>
      </c>
      <c r="D2617">
        <v>6072</v>
      </c>
      <c r="E2617">
        <v>222</v>
      </c>
      <c r="F2617">
        <v>281.85830857609699</v>
      </c>
      <c r="G2617">
        <v>792.79388036969203</v>
      </c>
      <c r="H2617">
        <v>185</v>
      </c>
      <c r="I2617" s="6"/>
      <c r="J2617" s="6"/>
      <c r="K2617" s="5" t="s">
        <v>1749</v>
      </c>
      <c r="L2617">
        <v>397</v>
      </c>
      <c r="M2617">
        <v>2772</v>
      </c>
      <c r="N2617">
        <v>6072</v>
      </c>
      <c r="O2617">
        <v>222</v>
      </c>
      <c r="P2617">
        <v>281.85830857609699</v>
      </c>
      <c r="Q2617">
        <v>792.79388036969203</v>
      </c>
      <c r="R2617">
        <v>599994</v>
      </c>
      <c r="S2617" s="6"/>
      <c r="T2617" s="6"/>
      <c r="U2617" s="5" t="s">
        <v>1749</v>
      </c>
      <c r="V2617" s="5">
        <v>397</v>
      </c>
      <c r="W2617" s="5">
        <v>2772</v>
      </c>
      <c r="X2617" s="5">
        <v>6072</v>
      </c>
      <c r="Y2617" s="5">
        <v>222</v>
      </c>
      <c r="Z2617" s="5">
        <v>281.85830859999999</v>
      </c>
      <c r="AA2617" s="5">
        <v>792.79388040000003</v>
      </c>
      <c r="AB2617" s="5">
        <v>60848</v>
      </c>
      <c r="AC2617" s="6"/>
      <c r="AD2617" s="6"/>
      <c r="AE2617" s="5" t="s">
        <v>1749</v>
      </c>
      <c r="AF2617">
        <v>397</v>
      </c>
      <c r="AG2617">
        <v>2772</v>
      </c>
      <c r="AH2617">
        <v>6072</v>
      </c>
      <c r="AI2617">
        <v>222</v>
      </c>
      <c r="AJ2617">
        <v>281.85830857609699</v>
      </c>
      <c r="AK2617">
        <v>792.79388036969203</v>
      </c>
      <c r="AL2617">
        <v>599981</v>
      </c>
      <c r="AM2617" s="6"/>
      <c r="AN2617" s="6"/>
    </row>
    <row r="2618" spans="1:40" x14ac:dyDescent="0.2">
      <c r="A2618" s="5" t="s">
        <v>1749</v>
      </c>
      <c r="B2618">
        <v>397</v>
      </c>
      <c r="C2618">
        <v>2772</v>
      </c>
      <c r="D2618">
        <v>6072</v>
      </c>
      <c r="E2618">
        <v>222</v>
      </c>
      <c r="F2618">
        <v>281.85830857609699</v>
      </c>
      <c r="G2618">
        <v>792.79388036969203</v>
      </c>
      <c r="H2618">
        <v>189</v>
      </c>
      <c r="I2618" s="6"/>
      <c r="J2618" s="6"/>
      <c r="K2618" s="5" t="s">
        <v>1749</v>
      </c>
      <c r="L2618">
        <v>397</v>
      </c>
      <c r="M2618">
        <v>2772</v>
      </c>
      <c r="N2618">
        <v>6072</v>
      </c>
      <c r="O2618">
        <v>222</v>
      </c>
      <c r="P2618">
        <v>281.85830857609699</v>
      </c>
      <c r="Q2618">
        <v>792.79388036969203</v>
      </c>
      <c r="R2618">
        <v>599995</v>
      </c>
      <c r="S2618" s="6"/>
      <c r="T2618" s="6"/>
      <c r="U2618" s="5" t="s">
        <v>1749</v>
      </c>
      <c r="V2618" s="5">
        <v>397</v>
      </c>
      <c r="W2618" s="5">
        <v>2772</v>
      </c>
      <c r="X2618" s="5">
        <v>6072</v>
      </c>
      <c r="Y2618" s="5">
        <v>222</v>
      </c>
      <c r="Z2618" s="5">
        <v>281.85830859999999</v>
      </c>
      <c r="AA2618" s="5">
        <v>792.79388040000003</v>
      </c>
      <c r="AB2618" s="5">
        <v>60848</v>
      </c>
      <c r="AC2618" s="6"/>
      <c r="AD2618" s="6"/>
      <c r="AE2618" s="5" t="s">
        <v>1749</v>
      </c>
      <c r="AF2618">
        <v>397</v>
      </c>
      <c r="AG2618">
        <v>2772</v>
      </c>
      <c r="AH2618">
        <v>6072</v>
      </c>
      <c r="AI2618">
        <v>222</v>
      </c>
      <c r="AJ2618">
        <v>281.85830857609699</v>
      </c>
      <c r="AK2618">
        <v>792.79388036969203</v>
      </c>
      <c r="AL2618">
        <v>599981</v>
      </c>
      <c r="AM2618" s="6"/>
      <c r="AN2618" s="6"/>
    </row>
    <row r="2619" spans="1:40" x14ac:dyDescent="0.2">
      <c r="A2619" s="5" t="s">
        <v>1749</v>
      </c>
      <c r="B2619">
        <v>397</v>
      </c>
      <c r="C2619">
        <v>2772</v>
      </c>
      <c r="D2619">
        <v>6072</v>
      </c>
      <c r="E2619">
        <v>222</v>
      </c>
      <c r="F2619">
        <v>281.85830857609699</v>
      </c>
      <c r="G2619">
        <v>792.79388036969203</v>
      </c>
      <c r="H2619">
        <v>2659</v>
      </c>
      <c r="I2619" s="6"/>
      <c r="J2619" s="6"/>
      <c r="K2619" s="5" t="s">
        <v>1749</v>
      </c>
      <c r="L2619">
        <v>397</v>
      </c>
      <c r="M2619">
        <v>2772</v>
      </c>
      <c r="N2619">
        <v>6072</v>
      </c>
      <c r="O2619">
        <v>222</v>
      </c>
      <c r="P2619">
        <v>281.85830857609699</v>
      </c>
      <c r="Q2619">
        <v>792.79388036969203</v>
      </c>
      <c r="R2619">
        <v>599997</v>
      </c>
      <c r="S2619" s="6"/>
      <c r="T2619" s="6"/>
      <c r="U2619" s="5" t="s">
        <v>1749</v>
      </c>
      <c r="V2619" s="5">
        <v>397</v>
      </c>
      <c r="W2619" s="5">
        <v>2772</v>
      </c>
      <c r="X2619" s="5">
        <v>6072</v>
      </c>
      <c r="Y2619" s="5">
        <v>222</v>
      </c>
      <c r="Z2619" s="5">
        <v>281.85830859999999</v>
      </c>
      <c r="AA2619" s="5">
        <v>792.79388040000003</v>
      </c>
      <c r="AB2619" s="5">
        <v>60863</v>
      </c>
      <c r="AC2619" s="6"/>
      <c r="AD2619" s="6"/>
      <c r="AE2619" s="5" t="s">
        <v>1749</v>
      </c>
      <c r="AF2619">
        <v>397</v>
      </c>
      <c r="AG2619">
        <v>2772</v>
      </c>
      <c r="AH2619">
        <v>6072</v>
      </c>
      <c r="AI2619">
        <v>222</v>
      </c>
      <c r="AJ2619">
        <v>281.85830857609699</v>
      </c>
      <c r="AK2619">
        <v>792.79388036969203</v>
      </c>
      <c r="AL2619">
        <v>599981</v>
      </c>
      <c r="AM2619" s="6"/>
      <c r="AN2619" s="6"/>
    </row>
    <row r="2620" spans="1:40" x14ac:dyDescent="0.2">
      <c r="A2620" s="5" t="s">
        <v>1749</v>
      </c>
      <c r="B2620">
        <v>397</v>
      </c>
      <c r="C2620">
        <v>2772</v>
      </c>
      <c r="D2620">
        <v>6072</v>
      </c>
      <c r="E2620">
        <v>222</v>
      </c>
      <c r="F2620">
        <v>281.85830857609699</v>
      </c>
      <c r="G2620">
        <v>792.79388036969203</v>
      </c>
      <c r="H2620">
        <v>3474</v>
      </c>
      <c r="I2620" s="6"/>
      <c r="J2620" s="6"/>
      <c r="K2620" s="5" t="s">
        <v>1749</v>
      </c>
      <c r="L2620">
        <v>397</v>
      </c>
      <c r="M2620">
        <v>2772</v>
      </c>
      <c r="N2620">
        <v>6072</v>
      </c>
      <c r="O2620">
        <v>222</v>
      </c>
      <c r="P2620">
        <v>281.85830857609699</v>
      </c>
      <c r="Q2620">
        <v>792.79388036969203</v>
      </c>
      <c r="R2620">
        <v>599997</v>
      </c>
      <c r="S2620" s="6"/>
      <c r="T2620" s="6"/>
      <c r="U2620" s="5" t="s">
        <v>1749</v>
      </c>
      <c r="V2620" s="5">
        <v>397</v>
      </c>
      <c r="W2620" s="5">
        <v>2772</v>
      </c>
      <c r="X2620" s="5">
        <v>6072</v>
      </c>
      <c r="Y2620" s="5">
        <v>222</v>
      </c>
      <c r="Z2620" s="5">
        <v>281.85830859999999</v>
      </c>
      <c r="AA2620" s="5">
        <v>792.79388040000003</v>
      </c>
      <c r="AB2620" s="5">
        <v>61567</v>
      </c>
      <c r="AC2620" s="6"/>
      <c r="AD2620" s="6"/>
      <c r="AE2620" s="5" t="s">
        <v>1749</v>
      </c>
      <c r="AF2620">
        <v>397</v>
      </c>
      <c r="AG2620">
        <v>2772</v>
      </c>
      <c r="AH2620">
        <v>6072</v>
      </c>
      <c r="AI2620">
        <v>222</v>
      </c>
      <c r="AJ2620">
        <v>281.85830857609699</v>
      </c>
      <c r="AK2620">
        <v>792.79388036969203</v>
      </c>
      <c r="AL2620">
        <v>599982</v>
      </c>
      <c r="AM2620" s="6"/>
      <c r="AN2620" s="6"/>
    </row>
    <row r="2621" spans="1:40" x14ac:dyDescent="0.2">
      <c r="A2621" s="5" t="s">
        <v>1749</v>
      </c>
      <c r="B2621">
        <v>397</v>
      </c>
      <c r="C2621">
        <v>2772</v>
      </c>
      <c r="D2621">
        <v>6072</v>
      </c>
      <c r="E2621">
        <v>222</v>
      </c>
      <c r="F2621">
        <v>281.85830857609699</v>
      </c>
      <c r="G2621">
        <v>792.79388036969203</v>
      </c>
      <c r="H2621">
        <v>4623</v>
      </c>
      <c r="I2621" s="6"/>
      <c r="J2621" s="6"/>
      <c r="K2621" s="5" t="s">
        <v>1749</v>
      </c>
      <c r="L2621">
        <v>397</v>
      </c>
      <c r="M2621">
        <v>2772</v>
      </c>
      <c r="N2621">
        <v>6072</v>
      </c>
      <c r="O2621">
        <v>222</v>
      </c>
      <c r="P2621">
        <v>281.85830857609699</v>
      </c>
      <c r="Q2621">
        <v>792.79388036969203</v>
      </c>
      <c r="R2621">
        <v>600786</v>
      </c>
      <c r="S2621" s="6"/>
      <c r="T2621" s="6"/>
      <c r="U2621" s="5" t="s">
        <v>1749</v>
      </c>
      <c r="V2621" s="5">
        <v>397</v>
      </c>
      <c r="W2621" s="5">
        <v>2772</v>
      </c>
      <c r="X2621" s="5">
        <v>6072</v>
      </c>
      <c r="Y2621" s="5">
        <v>222</v>
      </c>
      <c r="Z2621" s="5">
        <v>281.85830859999999</v>
      </c>
      <c r="AA2621" s="5">
        <v>792.79388040000003</v>
      </c>
      <c r="AB2621" s="5">
        <v>64552</v>
      </c>
      <c r="AC2621" s="6"/>
      <c r="AD2621" s="6"/>
      <c r="AE2621" s="5" t="s">
        <v>1749</v>
      </c>
      <c r="AF2621">
        <v>397</v>
      </c>
      <c r="AG2621">
        <v>2772</v>
      </c>
      <c r="AH2621">
        <v>6072</v>
      </c>
      <c r="AI2621">
        <v>222</v>
      </c>
      <c r="AJ2621">
        <v>281.85830857609699</v>
      </c>
      <c r="AK2621">
        <v>792.79388036969203</v>
      </c>
      <c r="AL2621">
        <v>599986</v>
      </c>
      <c r="AM2621" s="6"/>
      <c r="AN2621" s="6"/>
    </row>
    <row r="2622" spans="1:40" x14ac:dyDescent="0.2">
      <c r="A2622" s="5" t="s">
        <v>1750</v>
      </c>
      <c r="B2622">
        <v>1156</v>
      </c>
      <c r="C2622">
        <v>16310</v>
      </c>
      <c r="D2622">
        <v>24210</v>
      </c>
      <c r="E2622">
        <v>222</v>
      </c>
      <c r="F2622">
        <v>355.99590251983602</v>
      </c>
      <c r="G2622">
        <v>10101.8823831388</v>
      </c>
      <c r="H2622">
        <v>197</v>
      </c>
      <c r="I2622" s="6">
        <f t="shared" ref="I2622:J2622" si="1827">AVERAGE(G2622:G2631)</f>
        <v>8896.7806541330301</v>
      </c>
      <c r="J2622" s="6">
        <f t="shared" si="1827"/>
        <v>1693</v>
      </c>
      <c r="K2622" s="5" t="s">
        <v>1750</v>
      </c>
      <c r="L2622">
        <v>1215</v>
      </c>
      <c r="M2622">
        <v>16251</v>
      </c>
      <c r="N2622">
        <v>24351</v>
      </c>
      <c r="O2622">
        <v>222</v>
      </c>
      <c r="P2622">
        <v>359.405844376657</v>
      </c>
      <c r="Q2622">
        <v>10107.746387353</v>
      </c>
      <c r="R2622">
        <v>599990</v>
      </c>
      <c r="S2622" s="6">
        <f t="shared" ref="S2622" si="1828">AVERAGE(Q2622:Q2631)</f>
        <v>10107.746387352998</v>
      </c>
      <c r="T2622" s="6">
        <f t="shared" ref="T2622" si="1829">AVERAGE(R2622:R2631)</f>
        <v>600071.19999999995</v>
      </c>
      <c r="U2622" s="5" t="s">
        <v>1750</v>
      </c>
      <c r="V2622" s="5">
        <v>1026</v>
      </c>
      <c r="W2622" s="5">
        <v>16440</v>
      </c>
      <c r="X2622" s="5">
        <v>24540</v>
      </c>
      <c r="Y2622" s="5">
        <v>226</v>
      </c>
      <c r="Z2622" s="5">
        <v>358.33499089999998</v>
      </c>
      <c r="AA2622" s="5">
        <v>10339.184310000001</v>
      </c>
      <c r="AB2622" s="5">
        <v>60771</v>
      </c>
      <c r="AC2622" s="6">
        <f t="shared" ref="AC2622" si="1830">AVERAGE(AA2622:AA2631)</f>
        <v>10340.073376</v>
      </c>
      <c r="AD2622" s="6">
        <f t="shared" ref="AD2622" si="1831">AVERAGE(AB2622:AB2631)</f>
        <v>62035.199999999997</v>
      </c>
      <c r="AE2622" s="5" t="s">
        <v>1750</v>
      </c>
      <c r="AF2622">
        <v>1156</v>
      </c>
      <c r="AG2622">
        <v>16310</v>
      </c>
      <c r="AH2622">
        <v>24210</v>
      </c>
      <c r="AI2622">
        <v>226</v>
      </c>
      <c r="AJ2622">
        <v>350.28287534011503</v>
      </c>
      <c r="AK2622">
        <v>10328.289650271199</v>
      </c>
      <c r="AL2622">
        <v>599980</v>
      </c>
      <c r="AM2622" s="6">
        <f t="shared" ref="AM2622" si="1832">AVERAGE(AK2622:AK2631)</f>
        <v>10328.289650271197</v>
      </c>
      <c r="AN2622" s="6">
        <f t="shared" ref="AN2622" si="1833">AVERAGE(AL2622:AL2631)</f>
        <v>599981.9</v>
      </c>
    </row>
    <row r="2623" spans="1:40" x14ac:dyDescent="0.2">
      <c r="A2623" s="5" t="s">
        <v>1750</v>
      </c>
      <c r="B2623">
        <v>1156</v>
      </c>
      <c r="C2623">
        <v>16310</v>
      </c>
      <c r="D2623">
        <v>24210</v>
      </c>
      <c r="E2623">
        <v>222</v>
      </c>
      <c r="F2623">
        <v>355.99590251983602</v>
      </c>
      <c r="G2623">
        <v>10101.8823831388</v>
      </c>
      <c r="H2623">
        <v>3734</v>
      </c>
      <c r="I2623" s="6"/>
      <c r="J2623" s="6"/>
      <c r="K2623" s="5" t="s">
        <v>1750</v>
      </c>
      <c r="L2623">
        <v>1215</v>
      </c>
      <c r="M2623">
        <v>16251</v>
      </c>
      <c r="N2623">
        <v>24351</v>
      </c>
      <c r="O2623">
        <v>222</v>
      </c>
      <c r="P2623">
        <v>359.405844376657</v>
      </c>
      <c r="Q2623">
        <v>10107.746387353</v>
      </c>
      <c r="R2623">
        <v>599991</v>
      </c>
      <c r="S2623" s="6"/>
      <c r="T2623" s="6"/>
      <c r="U2623" s="5" t="s">
        <v>1750</v>
      </c>
      <c r="V2623" s="5">
        <v>1026</v>
      </c>
      <c r="W2623" s="5">
        <v>16440</v>
      </c>
      <c r="X2623" s="5">
        <v>24540</v>
      </c>
      <c r="Y2623" s="5">
        <v>226</v>
      </c>
      <c r="Z2623" s="5">
        <v>358.33499089999998</v>
      </c>
      <c r="AA2623" s="5">
        <v>10339.184310000001</v>
      </c>
      <c r="AB2623" s="5">
        <v>61112</v>
      </c>
      <c r="AC2623" s="6"/>
      <c r="AD2623" s="6"/>
      <c r="AE2623" s="5" t="s">
        <v>1750</v>
      </c>
      <c r="AF2623">
        <v>1156</v>
      </c>
      <c r="AG2623">
        <v>16310</v>
      </c>
      <c r="AH2623">
        <v>24210</v>
      </c>
      <c r="AI2623">
        <v>226</v>
      </c>
      <c r="AJ2623">
        <v>350.28287534011503</v>
      </c>
      <c r="AK2623">
        <v>10328.289650271199</v>
      </c>
      <c r="AL2623">
        <v>599981</v>
      </c>
      <c r="AM2623" s="6"/>
      <c r="AN2623" s="6"/>
    </row>
    <row r="2624" spans="1:40" x14ac:dyDescent="0.2">
      <c r="A2624" s="5" t="s">
        <v>1750</v>
      </c>
      <c r="B2624">
        <v>1215</v>
      </c>
      <c r="C2624">
        <v>16251</v>
      </c>
      <c r="D2624">
        <v>24351</v>
      </c>
      <c r="E2624">
        <v>222</v>
      </c>
      <c r="F2624">
        <v>359.405844376657</v>
      </c>
      <c r="G2624">
        <v>10107.746387353</v>
      </c>
      <c r="H2624">
        <v>1826</v>
      </c>
      <c r="I2624" s="6"/>
      <c r="J2624" s="6"/>
      <c r="K2624" s="5" t="s">
        <v>1750</v>
      </c>
      <c r="L2624">
        <v>1215</v>
      </c>
      <c r="M2624">
        <v>16251</v>
      </c>
      <c r="N2624">
        <v>24351</v>
      </c>
      <c r="O2624">
        <v>222</v>
      </c>
      <c r="P2624">
        <v>359.405844376657</v>
      </c>
      <c r="Q2624">
        <v>10107.746387353</v>
      </c>
      <c r="R2624">
        <v>599992</v>
      </c>
      <c r="S2624" s="6"/>
      <c r="T2624" s="6"/>
      <c r="U2624" s="5" t="s">
        <v>1750</v>
      </c>
      <c r="V2624" s="5">
        <v>1026</v>
      </c>
      <c r="W2624" s="5">
        <v>16440</v>
      </c>
      <c r="X2624" s="5">
        <v>24540</v>
      </c>
      <c r="Y2624" s="5">
        <v>226</v>
      </c>
      <c r="Z2624" s="5">
        <v>358.33499089999998</v>
      </c>
      <c r="AA2624" s="5">
        <v>10339.184310000001</v>
      </c>
      <c r="AB2624" s="5">
        <v>61346</v>
      </c>
      <c r="AC2624" s="6"/>
      <c r="AD2624" s="6"/>
      <c r="AE2624" s="5" t="s">
        <v>1750</v>
      </c>
      <c r="AF2624">
        <v>1156</v>
      </c>
      <c r="AG2624">
        <v>16310</v>
      </c>
      <c r="AH2624">
        <v>24210</v>
      </c>
      <c r="AI2624">
        <v>226</v>
      </c>
      <c r="AJ2624">
        <v>350.28287534011503</v>
      </c>
      <c r="AK2624">
        <v>10328.289650271199</v>
      </c>
      <c r="AL2624">
        <v>599981</v>
      </c>
      <c r="AM2624" s="6"/>
      <c r="AN2624" s="6"/>
    </row>
    <row r="2625" spans="1:40" x14ac:dyDescent="0.2">
      <c r="A2625" s="5" t="s">
        <v>1750</v>
      </c>
      <c r="B2625">
        <v>1215</v>
      </c>
      <c r="C2625">
        <v>16251</v>
      </c>
      <c r="D2625">
        <v>24351</v>
      </c>
      <c r="E2625">
        <v>222</v>
      </c>
      <c r="F2625">
        <v>359.405844376657</v>
      </c>
      <c r="G2625">
        <v>10107.746387353</v>
      </c>
      <c r="H2625">
        <v>189</v>
      </c>
      <c r="I2625" s="6"/>
      <c r="J2625" s="6"/>
      <c r="K2625" s="5" t="s">
        <v>1750</v>
      </c>
      <c r="L2625">
        <v>1215</v>
      </c>
      <c r="M2625">
        <v>16251</v>
      </c>
      <c r="N2625">
        <v>24351</v>
      </c>
      <c r="O2625">
        <v>222</v>
      </c>
      <c r="P2625">
        <v>359.405844376657</v>
      </c>
      <c r="Q2625">
        <v>10107.746387353</v>
      </c>
      <c r="R2625">
        <v>599992</v>
      </c>
      <c r="S2625" s="6"/>
      <c r="T2625" s="6"/>
      <c r="U2625" s="5" t="s">
        <v>1750</v>
      </c>
      <c r="V2625" s="5">
        <v>1057</v>
      </c>
      <c r="W2625" s="5">
        <v>16409</v>
      </c>
      <c r="X2625" s="5">
        <v>24509</v>
      </c>
      <c r="Y2625" s="5">
        <v>226</v>
      </c>
      <c r="Z2625" s="5">
        <v>357.55356929999999</v>
      </c>
      <c r="AA2625" s="5">
        <v>10339.152050000001</v>
      </c>
      <c r="AB2625" s="5">
        <v>60922</v>
      </c>
      <c r="AC2625" s="6"/>
      <c r="AD2625" s="6"/>
      <c r="AE2625" s="5" t="s">
        <v>1750</v>
      </c>
      <c r="AF2625">
        <v>1156</v>
      </c>
      <c r="AG2625">
        <v>16310</v>
      </c>
      <c r="AH2625">
        <v>24210</v>
      </c>
      <c r="AI2625">
        <v>226</v>
      </c>
      <c r="AJ2625">
        <v>350.28287534011503</v>
      </c>
      <c r="AK2625">
        <v>10328.289650271199</v>
      </c>
      <c r="AL2625">
        <v>599981</v>
      </c>
      <c r="AM2625" s="6"/>
      <c r="AN2625" s="6"/>
    </row>
    <row r="2626" spans="1:40" x14ac:dyDescent="0.2">
      <c r="A2626" s="5" t="s">
        <v>1750</v>
      </c>
      <c r="B2626">
        <v>1215</v>
      </c>
      <c r="C2626">
        <v>16251</v>
      </c>
      <c r="D2626">
        <v>24351</v>
      </c>
      <c r="E2626">
        <v>222</v>
      </c>
      <c r="F2626">
        <v>359.405844376657</v>
      </c>
      <c r="G2626">
        <v>10107.746387353</v>
      </c>
      <c r="H2626">
        <v>3100</v>
      </c>
      <c r="I2626" s="6"/>
      <c r="J2626" s="6"/>
      <c r="K2626" s="5" t="s">
        <v>1750</v>
      </c>
      <c r="L2626">
        <v>1215</v>
      </c>
      <c r="M2626">
        <v>16251</v>
      </c>
      <c r="N2626">
        <v>24351</v>
      </c>
      <c r="O2626">
        <v>222</v>
      </c>
      <c r="P2626">
        <v>359.405844376657</v>
      </c>
      <c r="Q2626">
        <v>10107.746387353</v>
      </c>
      <c r="R2626">
        <v>599994</v>
      </c>
      <c r="S2626" s="6"/>
      <c r="T2626" s="6"/>
      <c r="U2626" s="5" t="s">
        <v>1750</v>
      </c>
      <c r="V2626" s="5">
        <v>1100</v>
      </c>
      <c r="W2626" s="5">
        <v>16366</v>
      </c>
      <c r="X2626" s="5">
        <v>24266</v>
      </c>
      <c r="Y2626" s="5">
        <v>226</v>
      </c>
      <c r="Z2626" s="5">
        <v>351.37571220000001</v>
      </c>
      <c r="AA2626" s="5">
        <v>10340.980530000001</v>
      </c>
      <c r="AB2626" s="5">
        <v>61548</v>
      </c>
      <c r="AC2626" s="6"/>
      <c r="AD2626" s="6"/>
      <c r="AE2626" s="5" t="s">
        <v>1750</v>
      </c>
      <c r="AF2626">
        <v>1156</v>
      </c>
      <c r="AG2626">
        <v>16310</v>
      </c>
      <c r="AH2626">
        <v>24210</v>
      </c>
      <c r="AI2626">
        <v>226</v>
      </c>
      <c r="AJ2626">
        <v>350.28287534011503</v>
      </c>
      <c r="AK2626">
        <v>10328.289650271199</v>
      </c>
      <c r="AL2626">
        <v>599982</v>
      </c>
      <c r="AM2626" s="6"/>
      <c r="AN2626" s="6"/>
    </row>
    <row r="2627" spans="1:40" x14ac:dyDescent="0.2">
      <c r="A2627" s="5" t="s">
        <v>1750</v>
      </c>
      <c r="B2627">
        <v>1215</v>
      </c>
      <c r="C2627">
        <v>16251</v>
      </c>
      <c r="D2627">
        <v>24351</v>
      </c>
      <c r="E2627">
        <v>222</v>
      </c>
      <c r="F2627">
        <v>359.405844376657</v>
      </c>
      <c r="G2627">
        <v>10107.746387353</v>
      </c>
      <c r="H2627">
        <v>4336</v>
      </c>
      <c r="I2627" s="6"/>
      <c r="J2627" s="6"/>
      <c r="K2627" s="5" t="s">
        <v>1750</v>
      </c>
      <c r="L2627">
        <v>1215</v>
      </c>
      <c r="M2627">
        <v>16251</v>
      </c>
      <c r="N2627">
        <v>24351</v>
      </c>
      <c r="O2627">
        <v>222</v>
      </c>
      <c r="P2627">
        <v>359.405844376657</v>
      </c>
      <c r="Q2627">
        <v>10107.746387353</v>
      </c>
      <c r="R2627">
        <v>599994</v>
      </c>
      <c r="S2627" s="6"/>
      <c r="T2627" s="6"/>
      <c r="U2627" s="5" t="s">
        <v>1750</v>
      </c>
      <c r="V2627" s="5">
        <v>1136</v>
      </c>
      <c r="W2627" s="5">
        <v>16330</v>
      </c>
      <c r="X2627" s="5">
        <v>24230</v>
      </c>
      <c r="Y2627" s="5">
        <v>226</v>
      </c>
      <c r="Z2627" s="5">
        <v>350.4709004</v>
      </c>
      <c r="AA2627" s="5">
        <v>10340.83822</v>
      </c>
      <c r="AB2627" s="5">
        <v>61190</v>
      </c>
      <c r="AC2627" s="6"/>
      <c r="AD2627" s="6"/>
      <c r="AE2627" s="5" t="s">
        <v>1750</v>
      </c>
      <c r="AF2627">
        <v>1156</v>
      </c>
      <c r="AG2627">
        <v>16310</v>
      </c>
      <c r="AH2627">
        <v>24210</v>
      </c>
      <c r="AI2627">
        <v>226</v>
      </c>
      <c r="AJ2627">
        <v>350.28287534011503</v>
      </c>
      <c r="AK2627">
        <v>10328.289650271199</v>
      </c>
      <c r="AL2627">
        <v>599982</v>
      </c>
      <c r="AM2627" s="6"/>
      <c r="AN2627" s="6"/>
    </row>
    <row r="2628" spans="1:40" x14ac:dyDescent="0.2">
      <c r="A2628" s="5" t="s">
        <v>1750</v>
      </c>
      <c r="B2628">
        <v>4266</v>
      </c>
      <c r="C2628">
        <v>13200</v>
      </c>
      <c r="D2628">
        <v>21800</v>
      </c>
      <c r="E2628">
        <v>222</v>
      </c>
      <c r="F2628">
        <v>371.33976016538799</v>
      </c>
      <c r="G2628">
        <v>7083.8053046456398</v>
      </c>
      <c r="H2628">
        <v>181</v>
      </c>
      <c r="I2628" s="6"/>
      <c r="J2628" s="6"/>
      <c r="K2628" s="5" t="s">
        <v>1750</v>
      </c>
      <c r="L2628">
        <v>1215</v>
      </c>
      <c r="M2628">
        <v>16251</v>
      </c>
      <c r="N2628">
        <v>24351</v>
      </c>
      <c r="O2628">
        <v>222</v>
      </c>
      <c r="P2628">
        <v>359.405844376657</v>
      </c>
      <c r="Q2628">
        <v>10107.746387353</v>
      </c>
      <c r="R2628">
        <v>599994</v>
      </c>
      <c r="S2628" s="6"/>
      <c r="T2628" s="6"/>
      <c r="U2628" s="5" t="s">
        <v>1750</v>
      </c>
      <c r="V2628" s="5">
        <v>1136</v>
      </c>
      <c r="W2628" s="5">
        <v>16330</v>
      </c>
      <c r="X2628" s="5">
        <v>24230</v>
      </c>
      <c r="Y2628" s="5">
        <v>226</v>
      </c>
      <c r="Z2628" s="5">
        <v>350.4709004</v>
      </c>
      <c r="AA2628" s="5">
        <v>10340.83822</v>
      </c>
      <c r="AB2628" s="5">
        <v>69979</v>
      </c>
      <c r="AC2628" s="6"/>
      <c r="AD2628" s="6"/>
      <c r="AE2628" s="5" t="s">
        <v>1750</v>
      </c>
      <c r="AF2628">
        <v>1156</v>
      </c>
      <c r="AG2628">
        <v>16310</v>
      </c>
      <c r="AH2628">
        <v>24210</v>
      </c>
      <c r="AI2628">
        <v>226</v>
      </c>
      <c r="AJ2628">
        <v>350.28287534011503</v>
      </c>
      <c r="AK2628">
        <v>10328.289650271199</v>
      </c>
      <c r="AL2628">
        <v>599982</v>
      </c>
      <c r="AM2628" s="6"/>
      <c r="AN2628" s="6"/>
    </row>
    <row r="2629" spans="1:40" x14ac:dyDescent="0.2">
      <c r="A2629" s="5" t="s">
        <v>1750</v>
      </c>
      <c r="B2629">
        <v>4266</v>
      </c>
      <c r="C2629">
        <v>13200</v>
      </c>
      <c r="D2629">
        <v>21800</v>
      </c>
      <c r="E2629">
        <v>222</v>
      </c>
      <c r="F2629">
        <v>371.33976016538799</v>
      </c>
      <c r="G2629">
        <v>7083.8053046456398</v>
      </c>
      <c r="H2629">
        <v>213</v>
      </c>
      <c r="I2629" s="6"/>
      <c r="J2629" s="6"/>
      <c r="K2629" s="5" t="s">
        <v>1750</v>
      </c>
      <c r="L2629">
        <v>1215</v>
      </c>
      <c r="M2629">
        <v>16251</v>
      </c>
      <c r="N2629">
        <v>24351</v>
      </c>
      <c r="O2629">
        <v>222</v>
      </c>
      <c r="P2629">
        <v>359.405844376657</v>
      </c>
      <c r="Q2629">
        <v>10107.746387353</v>
      </c>
      <c r="R2629">
        <v>599994</v>
      </c>
      <c r="S2629" s="6"/>
      <c r="T2629" s="6"/>
      <c r="U2629" s="5" t="s">
        <v>1750</v>
      </c>
      <c r="V2629" s="5">
        <v>950</v>
      </c>
      <c r="W2629" s="5">
        <v>16516</v>
      </c>
      <c r="X2629" s="5">
        <v>24616</v>
      </c>
      <c r="Y2629" s="5">
        <v>226</v>
      </c>
      <c r="Z2629" s="5">
        <v>360.22060900000002</v>
      </c>
      <c r="AA2629" s="5">
        <v>10340.457270000001</v>
      </c>
      <c r="AB2629" s="5">
        <v>60916</v>
      </c>
      <c r="AC2629" s="6"/>
      <c r="AD2629" s="6"/>
      <c r="AE2629" s="5" t="s">
        <v>1750</v>
      </c>
      <c r="AF2629">
        <v>1156</v>
      </c>
      <c r="AG2629">
        <v>16310</v>
      </c>
      <c r="AH2629">
        <v>24210</v>
      </c>
      <c r="AI2629">
        <v>226</v>
      </c>
      <c r="AJ2629">
        <v>350.28287534011503</v>
      </c>
      <c r="AK2629">
        <v>10328.289650271199</v>
      </c>
      <c r="AL2629">
        <v>599983</v>
      </c>
      <c r="AM2629" s="6"/>
      <c r="AN2629" s="6"/>
    </row>
    <row r="2630" spans="1:40" x14ac:dyDescent="0.2">
      <c r="A2630" s="5" t="s">
        <v>1750</v>
      </c>
      <c r="B2630">
        <v>4266</v>
      </c>
      <c r="C2630">
        <v>13200</v>
      </c>
      <c r="D2630">
        <v>21800</v>
      </c>
      <c r="E2630">
        <v>222</v>
      </c>
      <c r="F2630">
        <v>371.33976016538799</v>
      </c>
      <c r="G2630">
        <v>7083.8053046456398</v>
      </c>
      <c r="H2630">
        <v>2952</v>
      </c>
      <c r="I2630" s="6"/>
      <c r="J2630" s="6"/>
      <c r="K2630" s="5" t="s">
        <v>1750</v>
      </c>
      <c r="L2630">
        <v>1215</v>
      </c>
      <c r="M2630">
        <v>16251</v>
      </c>
      <c r="N2630">
        <v>24351</v>
      </c>
      <c r="O2630">
        <v>222</v>
      </c>
      <c r="P2630">
        <v>359.405844376657</v>
      </c>
      <c r="Q2630">
        <v>10107.746387353</v>
      </c>
      <c r="R2630">
        <v>599996</v>
      </c>
      <c r="S2630" s="6"/>
      <c r="T2630" s="6"/>
      <c r="U2630" s="5" t="s">
        <v>1750</v>
      </c>
      <c r="V2630" s="5">
        <v>950</v>
      </c>
      <c r="W2630" s="5">
        <v>16516</v>
      </c>
      <c r="X2630" s="5">
        <v>24616</v>
      </c>
      <c r="Y2630" s="5">
        <v>226</v>
      </c>
      <c r="Z2630" s="5">
        <v>360.22060900000002</v>
      </c>
      <c r="AA2630" s="5">
        <v>10340.457270000001</v>
      </c>
      <c r="AB2630" s="5">
        <v>61136</v>
      </c>
      <c r="AC2630" s="6"/>
      <c r="AD2630" s="6"/>
      <c r="AE2630" s="5" t="s">
        <v>1750</v>
      </c>
      <c r="AF2630">
        <v>1156</v>
      </c>
      <c r="AG2630">
        <v>16310</v>
      </c>
      <c r="AH2630">
        <v>24210</v>
      </c>
      <c r="AI2630">
        <v>226</v>
      </c>
      <c r="AJ2630">
        <v>350.28287534011503</v>
      </c>
      <c r="AK2630">
        <v>10328.289650271199</v>
      </c>
      <c r="AL2630">
        <v>599983</v>
      </c>
      <c r="AM2630" s="6"/>
      <c r="AN2630" s="6"/>
    </row>
    <row r="2631" spans="1:40" x14ac:dyDescent="0.2">
      <c r="A2631" s="5" t="s">
        <v>1750</v>
      </c>
      <c r="B2631">
        <v>4266</v>
      </c>
      <c r="C2631">
        <v>13200</v>
      </c>
      <c r="D2631">
        <v>21800</v>
      </c>
      <c r="E2631">
        <v>222</v>
      </c>
      <c r="F2631">
        <v>371.394390317844</v>
      </c>
      <c r="G2631">
        <v>7081.6403117037999</v>
      </c>
      <c r="H2631">
        <v>202</v>
      </c>
      <c r="I2631" s="6"/>
      <c r="J2631" s="6"/>
      <c r="K2631" s="5" t="s">
        <v>1750</v>
      </c>
      <c r="L2631">
        <v>1215</v>
      </c>
      <c r="M2631">
        <v>16251</v>
      </c>
      <c r="N2631">
        <v>24351</v>
      </c>
      <c r="O2631">
        <v>222</v>
      </c>
      <c r="P2631">
        <v>359.405844376657</v>
      </c>
      <c r="Q2631">
        <v>10107.746387353</v>
      </c>
      <c r="R2631">
        <v>600775</v>
      </c>
      <c r="S2631" s="6"/>
      <c r="T2631" s="6"/>
      <c r="U2631" s="5" t="s">
        <v>1750</v>
      </c>
      <c r="V2631" s="5">
        <v>950</v>
      </c>
      <c r="W2631" s="5">
        <v>16516</v>
      </c>
      <c r="X2631" s="5">
        <v>24616</v>
      </c>
      <c r="Y2631" s="5">
        <v>226</v>
      </c>
      <c r="Z2631" s="5">
        <v>360.22060900000002</v>
      </c>
      <c r="AA2631" s="5">
        <v>10340.457270000001</v>
      </c>
      <c r="AB2631" s="5">
        <v>61432</v>
      </c>
      <c r="AC2631" s="6"/>
      <c r="AD2631" s="6"/>
      <c r="AE2631" s="5" t="s">
        <v>1750</v>
      </c>
      <c r="AF2631">
        <v>1156</v>
      </c>
      <c r="AG2631">
        <v>16310</v>
      </c>
      <c r="AH2631">
        <v>24210</v>
      </c>
      <c r="AI2631">
        <v>226</v>
      </c>
      <c r="AJ2631">
        <v>350.28287534011503</v>
      </c>
      <c r="AK2631">
        <v>10328.289650271199</v>
      </c>
      <c r="AL2631">
        <v>599984</v>
      </c>
      <c r="AM2631" s="6"/>
      <c r="AN2631" s="6"/>
    </row>
    <row r="2632" spans="1:40" x14ac:dyDescent="0.2">
      <c r="A2632" s="5" t="s">
        <v>1751</v>
      </c>
      <c r="B2632">
        <v>1841</v>
      </c>
      <c r="C2632">
        <v>29024</v>
      </c>
      <c r="D2632">
        <v>41424</v>
      </c>
      <c r="E2632">
        <v>222</v>
      </c>
      <c r="F2632">
        <v>393.58405089545198</v>
      </c>
      <c r="G2632">
        <v>21477.160300618401</v>
      </c>
      <c r="H2632">
        <v>3152</v>
      </c>
      <c r="I2632" s="6">
        <f t="shared" ref="I2632:J2632" si="1834">AVERAGE(G2632:G2641)</f>
        <v>18341.495672624842</v>
      </c>
      <c r="J2632" s="6">
        <f t="shared" si="1834"/>
        <v>901.8</v>
      </c>
      <c r="K2632" s="5" t="s">
        <v>1751</v>
      </c>
      <c r="L2632">
        <v>1882</v>
      </c>
      <c r="M2632">
        <v>28983</v>
      </c>
      <c r="N2632">
        <v>40983</v>
      </c>
      <c r="O2632">
        <v>222</v>
      </c>
      <c r="P2632">
        <v>380.48356289043301</v>
      </c>
      <c r="Q2632">
        <v>21700.093032712801</v>
      </c>
      <c r="R2632">
        <v>599991</v>
      </c>
      <c r="S2632" s="6">
        <f t="shared" ref="S2632" si="1835">AVERAGE(Q2632:Q2641)</f>
        <v>21700.093032712804</v>
      </c>
      <c r="T2632" s="6">
        <f t="shared" ref="T2632" si="1836">AVERAGE(R2632:R2641)</f>
        <v>600066.80000000005</v>
      </c>
      <c r="U2632" s="5" t="s">
        <v>1751</v>
      </c>
      <c r="V2632" s="5">
        <v>1364</v>
      </c>
      <c r="W2632" s="5">
        <v>29501</v>
      </c>
      <c r="X2632" s="5">
        <v>41701</v>
      </c>
      <c r="Y2632" s="5">
        <v>226</v>
      </c>
      <c r="Z2632" s="5">
        <v>392.09427829999998</v>
      </c>
      <c r="AA2632" s="5">
        <v>21829.661980000001</v>
      </c>
      <c r="AB2632" s="5">
        <v>60904</v>
      </c>
      <c r="AC2632" s="6">
        <f t="shared" ref="AC2632" si="1837">AVERAGE(AA2632:AA2641)</f>
        <v>21829.661980000001</v>
      </c>
      <c r="AD2632" s="6">
        <f t="shared" ref="AD2632" si="1838">AVERAGE(AB2632:AB2641)</f>
        <v>61692.2</v>
      </c>
      <c r="AE2632" s="5" t="s">
        <v>1751</v>
      </c>
      <c r="AF2632">
        <v>1310</v>
      </c>
      <c r="AG2632">
        <v>29555</v>
      </c>
      <c r="AH2632">
        <v>41755</v>
      </c>
      <c r="AI2632">
        <v>226</v>
      </c>
      <c r="AJ2632">
        <v>393.26772579708103</v>
      </c>
      <c r="AK2632">
        <v>21824.1916566039</v>
      </c>
      <c r="AL2632">
        <v>599980</v>
      </c>
      <c r="AM2632" s="6">
        <f t="shared" ref="AM2632" si="1839">AVERAGE(AK2632:AK2641)</f>
        <v>21824.191656603896</v>
      </c>
      <c r="AN2632" s="6">
        <f t="shared" ref="AN2632" si="1840">AVERAGE(AL2632:AL2641)</f>
        <v>599982.80000000005</v>
      </c>
    </row>
    <row r="2633" spans="1:40" x14ac:dyDescent="0.2">
      <c r="A2633" s="5" t="s">
        <v>1751</v>
      </c>
      <c r="B2633">
        <v>1882</v>
      </c>
      <c r="C2633">
        <v>28983</v>
      </c>
      <c r="D2633">
        <v>40983</v>
      </c>
      <c r="E2633">
        <v>222</v>
      </c>
      <c r="F2633">
        <v>380.48356289043301</v>
      </c>
      <c r="G2633">
        <v>21700.093032712801</v>
      </c>
      <c r="H2633">
        <v>169</v>
      </c>
      <c r="I2633" s="6"/>
      <c r="J2633" s="6"/>
      <c r="K2633" s="5" t="s">
        <v>1751</v>
      </c>
      <c r="L2633">
        <v>1882</v>
      </c>
      <c r="M2633">
        <v>28983</v>
      </c>
      <c r="N2633">
        <v>40983</v>
      </c>
      <c r="O2633">
        <v>222</v>
      </c>
      <c r="P2633">
        <v>380.48356289043301</v>
      </c>
      <c r="Q2633">
        <v>21700.093032712801</v>
      </c>
      <c r="R2633">
        <v>599992</v>
      </c>
      <c r="S2633" s="6"/>
      <c r="T2633" s="6"/>
      <c r="U2633" s="5" t="s">
        <v>1751</v>
      </c>
      <c r="V2633" s="5">
        <v>1364</v>
      </c>
      <c r="W2633" s="5">
        <v>29501</v>
      </c>
      <c r="X2633" s="5">
        <v>41701</v>
      </c>
      <c r="Y2633" s="5">
        <v>226</v>
      </c>
      <c r="Z2633" s="5">
        <v>392.09427829999998</v>
      </c>
      <c r="AA2633" s="5">
        <v>21829.661980000001</v>
      </c>
      <c r="AB2633" s="5">
        <v>60966</v>
      </c>
      <c r="AC2633" s="6"/>
      <c r="AD2633" s="6"/>
      <c r="AE2633" s="5" t="s">
        <v>1751</v>
      </c>
      <c r="AF2633">
        <v>1310</v>
      </c>
      <c r="AG2633">
        <v>29555</v>
      </c>
      <c r="AH2633">
        <v>41755</v>
      </c>
      <c r="AI2633">
        <v>226</v>
      </c>
      <c r="AJ2633">
        <v>393.26772579708103</v>
      </c>
      <c r="AK2633">
        <v>21824.1916566039</v>
      </c>
      <c r="AL2633">
        <v>599980</v>
      </c>
      <c r="AM2633" s="6"/>
      <c r="AN2633" s="6"/>
    </row>
    <row r="2634" spans="1:40" x14ac:dyDescent="0.2">
      <c r="A2634" s="5" t="s">
        <v>1751</v>
      </c>
      <c r="B2634">
        <v>1882</v>
      </c>
      <c r="C2634">
        <v>28983</v>
      </c>
      <c r="D2634">
        <v>40983</v>
      </c>
      <c r="E2634">
        <v>222</v>
      </c>
      <c r="F2634">
        <v>380.48356289043301</v>
      </c>
      <c r="G2634">
        <v>21700.093032712801</v>
      </c>
      <c r="H2634">
        <v>171</v>
      </c>
      <c r="I2634" s="6"/>
      <c r="J2634" s="6"/>
      <c r="K2634" s="5" t="s">
        <v>1751</v>
      </c>
      <c r="L2634">
        <v>1882</v>
      </c>
      <c r="M2634">
        <v>28983</v>
      </c>
      <c r="N2634">
        <v>40983</v>
      </c>
      <c r="O2634">
        <v>222</v>
      </c>
      <c r="P2634">
        <v>380.48356289043301</v>
      </c>
      <c r="Q2634">
        <v>21700.093032712801</v>
      </c>
      <c r="R2634">
        <v>599992</v>
      </c>
      <c r="S2634" s="6"/>
      <c r="T2634" s="6"/>
      <c r="U2634" s="5" t="s">
        <v>1751</v>
      </c>
      <c r="V2634" s="5">
        <v>1364</v>
      </c>
      <c r="W2634" s="5">
        <v>29501</v>
      </c>
      <c r="X2634" s="5">
        <v>41701</v>
      </c>
      <c r="Y2634" s="5">
        <v>226</v>
      </c>
      <c r="Z2634" s="5">
        <v>392.09427829999998</v>
      </c>
      <c r="AA2634" s="5">
        <v>21829.661980000001</v>
      </c>
      <c r="AB2634" s="5">
        <v>61092</v>
      </c>
      <c r="AC2634" s="6"/>
      <c r="AD2634" s="6"/>
      <c r="AE2634" s="5" t="s">
        <v>1751</v>
      </c>
      <c r="AF2634">
        <v>1310</v>
      </c>
      <c r="AG2634">
        <v>29555</v>
      </c>
      <c r="AH2634">
        <v>41755</v>
      </c>
      <c r="AI2634">
        <v>226</v>
      </c>
      <c r="AJ2634">
        <v>393.26772579708103</v>
      </c>
      <c r="AK2634">
        <v>21824.1916566039</v>
      </c>
      <c r="AL2634">
        <v>599982</v>
      </c>
      <c r="AM2634" s="6"/>
      <c r="AN2634" s="6"/>
    </row>
    <row r="2635" spans="1:40" x14ac:dyDescent="0.2">
      <c r="A2635" s="5" t="s">
        <v>1751</v>
      </c>
      <c r="B2635">
        <v>1882</v>
      </c>
      <c r="C2635">
        <v>28983</v>
      </c>
      <c r="D2635">
        <v>40983</v>
      </c>
      <c r="E2635">
        <v>222</v>
      </c>
      <c r="F2635">
        <v>380.48356289043301</v>
      </c>
      <c r="G2635">
        <v>21700.093032712801</v>
      </c>
      <c r="H2635">
        <v>175</v>
      </c>
      <c r="I2635" s="6"/>
      <c r="J2635" s="6"/>
      <c r="K2635" s="5" t="s">
        <v>1751</v>
      </c>
      <c r="L2635">
        <v>1882</v>
      </c>
      <c r="M2635">
        <v>28983</v>
      </c>
      <c r="N2635">
        <v>40983</v>
      </c>
      <c r="O2635">
        <v>222</v>
      </c>
      <c r="P2635">
        <v>380.48356289043301</v>
      </c>
      <c r="Q2635">
        <v>21700.093032712801</v>
      </c>
      <c r="R2635">
        <v>599993</v>
      </c>
      <c r="S2635" s="6"/>
      <c r="T2635" s="6"/>
      <c r="U2635" s="5" t="s">
        <v>1751</v>
      </c>
      <c r="V2635" s="5">
        <v>1364</v>
      </c>
      <c r="W2635" s="5">
        <v>29501</v>
      </c>
      <c r="X2635" s="5">
        <v>41701</v>
      </c>
      <c r="Y2635" s="5">
        <v>226</v>
      </c>
      <c r="Z2635" s="5">
        <v>392.09427829999998</v>
      </c>
      <c r="AA2635" s="5">
        <v>21829.661980000001</v>
      </c>
      <c r="AB2635" s="5">
        <v>61102</v>
      </c>
      <c r="AC2635" s="6"/>
      <c r="AD2635" s="6"/>
      <c r="AE2635" s="5" t="s">
        <v>1751</v>
      </c>
      <c r="AF2635">
        <v>1310</v>
      </c>
      <c r="AG2635">
        <v>29555</v>
      </c>
      <c r="AH2635">
        <v>41755</v>
      </c>
      <c r="AI2635">
        <v>226</v>
      </c>
      <c r="AJ2635">
        <v>393.26772579708103</v>
      </c>
      <c r="AK2635">
        <v>21824.1916566039</v>
      </c>
      <c r="AL2635">
        <v>599982</v>
      </c>
      <c r="AM2635" s="6"/>
      <c r="AN2635" s="6"/>
    </row>
    <row r="2636" spans="1:40" x14ac:dyDescent="0.2">
      <c r="A2636" s="5" t="s">
        <v>1751</v>
      </c>
      <c r="B2636">
        <v>1882</v>
      </c>
      <c r="C2636">
        <v>28983</v>
      </c>
      <c r="D2636">
        <v>40983</v>
      </c>
      <c r="E2636">
        <v>222</v>
      </c>
      <c r="F2636">
        <v>380.48356289043301</v>
      </c>
      <c r="G2636">
        <v>21700.093032712801</v>
      </c>
      <c r="H2636">
        <v>223</v>
      </c>
      <c r="I2636" s="6"/>
      <c r="J2636" s="6"/>
      <c r="K2636" s="5" t="s">
        <v>1751</v>
      </c>
      <c r="L2636">
        <v>1882</v>
      </c>
      <c r="M2636">
        <v>28983</v>
      </c>
      <c r="N2636">
        <v>40983</v>
      </c>
      <c r="O2636">
        <v>222</v>
      </c>
      <c r="P2636">
        <v>380.48356289043301</v>
      </c>
      <c r="Q2636">
        <v>21700.093032712801</v>
      </c>
      <c r="R2636">
        <v>599993</v>
      </c>
      <c r="S2636" s="6"/>
      <c r="T2636" s="6"/>
      <c r="U2636" s="5" t="s">
        <v>1751</v>
      </c>
      <c r="V2636" s="5">
        <v>1364</v>
      </c>
      <c r="W2636" s="5">
        <v>29501</v>
      </c>
      <c r="X2636" s="5">
        <v>41701</v>
      </c>
      <c r="Y2636" s="5">
        <v>226</v>
      </c>
      <c r="Z2636" s="5">
        <v>392.09427829999998</v>
      </c>
      <c r="AA2636" s="5">
        <v>21829.661980000001</v>
      </c>
      <c r="AB2636" s="5">
        <v>61189</v>
      </c>
      <c r="AC2636" s="6"/>
      <c r="AD2636" s="6"/>
      <c r="AE2636" s="5" t="s">
        <v>1751</v>
      </c>
      <c r="AF2636">
        <v>1310</v>
      </c>
      <c r="AG2636">
        <v>29555</v>
      </c>
      <c r="AH2636">
        <v>41755</v>
      </c>
      <c r="AI2636">
        <v>226</v>
      </c>
      <c r="AJ2636">
        <v>393.26772579708103</v>
      </c>
      <c r="AK2636">
        <v>21824.1916566039</v>
      </c>
      <c r="AL2636">
        <v>599982</v>
      </c>
      <c r="AM2636" s="6"/>
      <c r="AN2636" s="6"/>
    </row>
    <row r="2637" spans="1:40" x14ac:dyDescent="0.2">
      <c r="A2637" s="5" t="s">
        <v>1751</v>
      </c>
      <c r="B2637">
        <v>1882</v>
      </c>
      <c r="C2637">
        <v>28983</v>
      </c>
      <c r="D2637">
        <v>40983</v>
      </c>
      <c r="E2637">
        <v>222</v>
      </c>
      <c r="F2637">
        <v>380.48356289043301</v>
      </c>
      <c r="G2637">
        <v>21700.093032712801</v>
      </c>
      <c r="H2637">
        <v>2934</v>
      </c>
      <c r="I2637" s="6"/>
      <c r="J2637" s="6"/>
      <c r="K2637" s="5" t="s">
        <v>1751</v>
      </c>
      <c r="L2637">
        <v>1882</v>
      </c>
      <c r="M2637">
        <v>28983</v>
      </c>
      <c r="N2637">
        <v>40983</v>
      </c>
      <c r="O2637">
        <v>222</v>
      </c>
      <c r="P2637">
        <v>380.48356289043301</v>
      </c>
      <c r="Q2637">
        <v>21700.093032712801</v>
      </c>
      <c r="R2637">
        <v>599995</v>
      </c>
      <c r="S2637" s="6"/>
      <c r="T2637" s="6"/>
      <c r="U2637" s="5" t="s">
        <v>1751</v>
      </c>
      <c r="V2637" s="5">
        <v>1364</v>
      </c>
      <c r="W2637" s="5">
        <v>29501</v>
      </c>
      <c r="X2637" s="5">
        <v>41701</v>
      </c>
      <c r="Y2637" s="5">
        <v>226</v>
      </c>
      <c r="Z2637" s="5">
        <v>392.09427829999998</v>
      </c>
      <c r="AA2637" s="5">
        <v>21829.661980000001</v>
      </c>
      <c r="AB2637" s="5">
        <v>61280</v>
      </c>
      <c r="AC2637" s="6"/>
      <c r="AD2637" s="6"/>
      <c r="AE2637" s="5" t="s">
        <v>1751</v>
      </c>
      <c r="AF2637">
        <v>1310</v>
      </c>
      <c r="AG2637">
        <v>29555</v>
      </c>
      <c r="AH2637">
        <v>41755</v>
      </c>
      <c r="AI2637">
        <v>226</v>
      </c>
      <c r="AJ2637">
        <v>393.26772579708103</v>
      </c>
      <c r="AK2637">
        <v>21824.1916566039</v>
      </c>
      <c r="AL2637">
        <v>599983</v>
      </c>
      <c r="AM2637" s="6"/>
      <c r="AN2637" s="6"/>
    </row>
    <row r="2638" spans="1:40" x14ac:dyDescent="0.2">
      <c r="A2638" s="5" t="s">
        <v>1751</v>
      </c>
      <c r="B2638">
        <v>7908</v>
      </c>
      <c r="C2638">
        <v>22957</v>
      </c>
      <c r="D2638">
        <v>34357</v>
      </c>
      <c r="E2638">
        <v>222</v>
      </c>
      <c r="F2638">
        <v>414.318610585702</v>
      </c>
      <c r="G2638">
        <v>13359.3328155165</v>
      </c>
      <c r="H2638">
        <v>1544</v>
      </c>
      <c r="I2638" s="6"/>
      <c r="J2638" s="6"/>
      <c r="K2638" s="5" t="s">
        <v>1751</v>
      </c>
      <c r="L2638">
        <v>1882</v>
      </c>
      <c r="M2638">
        <v>28983</v>
      </c>
      <c r="N2638">
        <v>40983</v>
      </c>
      <c r="O2638">
        <v>222</v>
      </c>
      <c r="P2638">
        <v>380.48356289043301</v>
      </c>
      <c r="Q2638">
        <v>21700.093032712801</v>
      </c>
      <c r="R2638">
        <v>599995</v>
      </c>
      <c r="S2638" s="6"/>
      <c r="T2638" s="6"/>
      <c r="U2638" s="5" t="s">
        <v>1751</v>
      </c>
      <c r="V2638" s="5">
        <v>1364</v>
      </c>
      <c r="W2638" s="5">
        <v>29501</v>
      </c>
      <c r="X2638" s="5">
        <v>41701</v>
      </c>
      <c r="Y2638" s="5">
        <v>226</v>
      </c>
      <c r="Z2638" s="5">
        <v>392.09427829999998</v>
      </c>
      <c r="AA2638" s="5">
        <v>21829.661980000001</v>
      </c>
      <c r="AB2638" s="5">
        <v>61326</v>
      </c>
      <c r="AC2638" s="6"/>
      <c r="AD2638" s="6"/>
      <c r="AE2638" s="5" t="s">
        <v>1751</v>
      </c>
      <c r="AF2638">
        <v>1310</v>
      </c>
      <c r="AG2638">
        <v>29555</v>
      </c>
      <c r="AH2638">
        <v>41755</v>
      </c>
      <c r="AI2638">
        <v>226</v>
      </c>
      <c r="AJ2638">
        <v>393.26772579708103</v>
      </c>
      <c r="AK2638">
        <v>21824.1916566039</v>
      </c>
      <c r="AL2638">
        <v>599983</v>
      </c>
      <c r="AM2638" s="6"/>
      <c r="AN2638" s="6"/>
    </row>
    <row r="2639" spans="1:40" x14ac:dyDescent="0.2">
      <c r="A2639" s="5" t="s">
        <v>1751</v>
      </c>
      <c r="B2639">
        <v>7908</v>
      </c>
      <c r="C2639">
        <v>22957</v>
      </c>
      <c r="D2639">
        <v>34357</v>
      </c>
      <c r="E2639">
        <v>222</v>
      </c>
      <c r="F2639">
        <v>414.318610585702</v>
      </c>
      <c r="G2639">
        <v>13359.3328155165</v>
      </c>
      <c r="H2639">
        <v>172</v>
      </c>
      <c r="I2639" s="6"/>
      <c r="J2639" s="6"/>
      <c r="K2639" s="5" t="s">
        <v>1751</v>
      </c>
      <c r="L2639">
        <v>1882</v>
      </c>
      <c r="M2639">
        <v>28983</v>
      </c>
      <c r="N2639">
        <v>40983</v>
      </c>
      <c r="O2639">
        <v>222</v>
      </c>
      <c r="P2639">
        <v>380.48356289043301</v>
      </c>
      <c r="Q2639">
        <v>21700.093032712801</v>
      </c>
      <c r="R2639">
        <v>599995</v>
      </c>
      <c r="S2639" s="6"/>
      <c r="T2639" s="6"/>
      <c r="U2639" s="5" t="s">
        <v>1751</v>
      </c>
      <c r="V2639" s="5">
        <v>1364</v>
      </c>
      <c r="W2639" s="5">
        <v>29501</v>
      </c>
      <c r="X2639" s="5">
        <v>41701</v>
      </c>
      <c r="Y2639" s="5">
        <v>226</v>
      </c>
      <c r="Z2639" s="5">
        <v>392.09427829999998</v>
      </c>
      <c r="AA2639" s="5">
        <v>21829.661980000001</v>
      </c>
      <c r="AB2639" s="5">
        <v>61399</v>
      </c>
      <c r="AC2639" s="6"/>
      <c r="AD2639" s="6"/>
      <c r="AE2639" s="5" t="s">
        <v>1751</v>
      </c>
      <c r="AF2639">
        <v>1310</v>
      </c>
      <c r="AG2639">
        <v>29555</v>
      </c>
      <c r="AH2639">
        <v>41755</v>
      </c>
      <c r="AI2639">
        <v>226</v>
      </c>
      <c r="AJ2639">
        <v>393.26772579708103</v>
      </c>
      <c r="AK2639">
        <v>21824.1916566039</v>
      </c>
      <c r="AL2639">
        <v>599983</v>
      </c>
      <c r="AM2639" s="6"/>
      <c r="AN2639" s="6"/>
    </row>
    <row r="2640" spans="1:40" x14ac:dyDescent="0.2">
      <c r="A2640" s="5" t="s">
        <v>1751</v>
      </c>
      <c r="B2640">
        <v>7908</v>
      </c>
      <c r="C2640">
        <v>22957</v>
      </c>
      <c r="D2640">
        <v>34357</v>
      </c>
      <c r="E2640">
        <v>222</v>
      </c>
      <c r="F2640">
        <v>414.318610585702</v>
      </c>
      <c r="G2640">
        <v>13359.3328155165</v>
      </c>
      <c r="H2640">
        <v>193</v>
      </c>
      <c r="I2640" s="6"/>
      <c r="J2640" s="6"/>
      <c r="K2640" s="5" t="s">
        <v>1751</v>
      </c>
      <c r="L2640">
        <v>1882</v>
      </c>
      <c r="M2640">
        <v>28983</v>
      </c>
      <c r="N2640">
        <v>40983</v>
      </c>
      <c r="O2640">
        <v>222</v>
      </c>
      <c r="P2640">
        <v>380.48356289043301</v>
      </c>
      <c r="Q2640">
        <v>21700.093032712801</v>
      </c>
      <c r="R2640">
        <v>599996</v>
      </c>
      <c r="S2640" s="6"/>
      <c r="T2640" s="6"/>
      <c r="U2640" s="5" t="s">
        <v>1751</v>
      </c>
      <c r="V2640" s="5">
        <v>1364</v>
      </c>
      <c r="W2640" s="5">
        <v>29501</v>
      </c>
      <c r="X2640" s="5">
        <v>41701</v>
      </c>
      <c r="Y2640" s="5">
        <v>226</v>
      </c>
      <c r="Z2640" s="5">
        <v>392.09427829999998</v>
      </c>
      <c r="AA2640" s="5">
        <v>21829.661980000001</v>
      </c>
      <c r="AB2640" s="5">
        <v>61403</v>
      </c>
      <c r="AC2640" s="6"/>
      <c r="AD2640" s="6"/>
      <c r="AE2640" s="5" t="s">
        <v>1751</v>
      </c>
      <c r="AF2640">
        <v>1310</v>
      </c>
      <c r="AG2640">
        <v>29555</v>
      </c>
      <c r="AH2640">
        <v>41755</v>
      </c>
      <c r="AI2640">
        <v>226</v>
      </c>
      <c r="AJ2640">
        <v>393.26772579708103</v>
      </c>
      <c r="AK2640">
        <v>21824.1916566039</v>
      </c>
      <c r="AL2640">
        <v>599984</v>
      </c>
      <c r="AM2640" s="6"/>
      <c r="AN2640" s="6"/>
    </row>
    <row r="2641" spans="1:40" x14ac:dyDescent="0.2">
      <c r="A2641" s="5" t="s">
        <v>1751</v>
      </c>
      <c r="B2641">
        <v>7908</v>
      </c>
      <c r="C2641">
        <v>22957</v>
      </c>
      <c r="D2641">
        <v>34357</v>
      </c>
      <c r="E2641">
        <v>222</v>
      </c>
      <c r="F2641">
        <v>414.318610585702</v>
      </c>
      <c r="G2641">
        <v>13359.3328155165</v>
      </c>
      <c r="H2641">
        <v>285</v>
      </c>
      <c r="I2641" s="6"/>
      <c r="J2641" s="6"/>
      <c r="K2641" s="5" t="s">
        <v>1751</v>
      </c>
      <c r="L2641">
        <v>1882</v>
      </c>
      <c r="M2641">
        <v>28983</v>
      </c>
      <c r="N2641">
        <v>40983</v>
      </c>
      <c r="O2641">
        <v>222</v>
      </c>
      <c r="P2641">
        <v>380.48356289043301</v>
      </c>
      <c r="Q2641">
        <v>21700.093032712801</v>
      </c>
      <c r="R2641">
        <v>600726</v>
      </c>
      <c r="S2641" s="6"/>
      <c r="T2641" s="6"/>
      <c r="U2641" s="5" t="s">
        <v>1751</v>
      </c>
      <c r="V2641" s="5">
        <v>1364</v>
      </c>
      <c r="W2641" s="5">
        <v>29501</v>
      </c>
      <c r="X2641" s="5">
        <v>41701</v>
      </c>
      <c r="Y2641" s="5">
        <v>226</v>
      </c>
      <c r="Z2641" s="5">
        <v>392.09427829999998</v>
      </c>
      <c r="AA2641" s="5">
        <v>21829.661980000001</v>
      </c>
      <c r="AB2641" s="5">
        <v>66261</v>
      </c>
      <c r="AC2641" s="6"/>
      <c r="AD2641" s="6"/>
      <c r="AE2641" s="5" t="s">
        <v>1751</v>
      </c>
      <c r="AF2641">
        <v>1310</v>
      </c>
      <c r="AG2641">
        <v>29555</v>
      </c>
      <c r="AH2641">
        <v>41755</v>
      </c>
      <c r="AI2641">
        <v>226</v>
      </c>
      <c r="AJ2641">
        <v>393.26772579708103</v>
      </c>
      <c r="AK2641">
        <v>21824.1916566039</v>
      </c>
      <c r="AL2641">
        <v>599989</v>
      </c>
      <c r="AM2641" s="6"/>
      <c r="AN2641" s="6"/>
    </row>
    <row r="2642" spans="1:40" x14ac:dyDescent="0.2">
      <c r="A2642" s="5" t="s">
        <v>1755</v>
      </c>
      <c r="B2642">
        <v>30</v>
      </c>
      <c r="C2642">
        <v>2790</v>
      </c>
      <c r="D2642">
        <v>12743</v>
      </c>
      <c r="E2642">
        <v>222</v>
      </c>
      <c r="F2642">
        <v>355.99595567995101</v>
      </c>
      <c r="G2642">
        <v>8741.6054581573408</v>
      </c>
      <c r="H2642">
        <v>172</v>
      </c>
      <c r="I2642" s="6">
        <f t="shared" ref="I2642:J2642" si="1841">AVERAGE(G2642:G2651)</f>
        <v>7321.6904758047704</v>
      </c>
      <c r="J2642" s="6">
        <f t="shared" si="1841"/>
        <v>1293.2</v>
      </c>
      <c r="K2642" s="5" t="s">
        <v>1755</v>
      </c>
      <c r="L2642">
        <v>30</v>
      </c>
      <c r="M2642">
        <v>2790</v>
      </c>
      <c r="N2642">
        <v>12743</v>
      </c>
      <c r="O2642">
        <v>222</v>
      </c>
      <c r="P2642">
        <v>355.99595567995101</v>
      </c>
      <c r="Q2642">
        <v>8741.6054581573408</v>
      </c>
      <c r="R2642">
        <v>599990</v>
      </c>
      <c r="S2642" s="6">
        <f t="shared" ref="S2642" si="1842">AVERAGE(Q2642:Q2651)</f>
        <v>8741.6054581573408</v>
      </c>
      <c r="T2642" s="6">
        <f t="shared" ref="T2642" si="1843">AVERAGE(R2642:R2651)</f>
        <v>600065.6</v>
      </c>
      <c r="U2642" s="5" t="s">
        <v>1755</v>
      </c>
      <c r="V2642" s="5">
        <v>309</v>
      </c>
      <c r="W2642" s="5">
        <v>2511</v>
      </c>
      <c r="X2642" s="5">
        <v>14032</v>
      </c>
      <c r="Y2642" s="5">
        <v>222</v>
      </c>
      <c r="Z2642" s="5">
        <v>319.0068417</v>
      </c>
      <c r="AA2642" s="5">
        <v>10446.3631</v>
      </c>
      <c r="AB2642" s="5">
        <v>60626</v>
      </c>
      <c r="AC2642" s="6">
        <f t="shared" ref="AC2642" si="1844">AVERAGE(AA2642:AA2651)</f>
        <v>10446.3631</v>
      </c>
      <c r="AD2642" s="6">
        <f t="shared" ref="AD2642" si="1845">AVERAGE(AB2642:AB2651)</f>
        <v>61783.5</v>
      </c>
      <c r="AE2642" s="5" t="s">
        <v>1755</v>
      </c>
      <c r="AF2642">
        <v>94</v>
      </c>
      <c r="AG2642">
        <v>2726</v>
      </c>
      <c r="AH2642">
        <v>13193</v>
      </c>
      <c r="AI2642">
        <v>226</v>
      </c>
      <c r="AJ2642">
        <v>330.860055648159</v>
      </c>
      <c r="AK2642">
        <v>9474.1329745146795</v>
      </c>
      <c r="AL2642">
        <v>599980</v>
      </c>
      <c r="AM2642" s="6">
        <f t="shared" ref="AM2642" si="1846">AVERAGE(AK2642:AK2651)</f>
        <v>9474.1329745146795</v>
      </c>
      <c r="AN2642" s="6">
        <f t="shared" ref="AN2642" si="1847">AVERAGE(AL2642:AL2651)</f>
        <v>599981.9</v>
      </c>
    </row>
    <row r="2643" spans="1:40" x14ac:dyDescent="0.2">
      <c r="A2643" s="5" t="s">
        <v>1755</v>
      </c>
      <c r="B2643">
        <v>30</v>
      </c>
      <c r="C2643">
        <v>2790</v>
      </c>
      <c r="D2643">
        <v>12743</v>
      </c>
      <c r="E2643">
        <v>222</v>
      </c>
      <c r="F2643">
        <v>357.27684324854698</v>
      </c>
      <c r="G2643">
        <v>8727.20828188632</v>
      </c>
      <c r="H2643">
        <v>173</v>
      </c>
      <c r="I2643" s="6"/>
      <c r="J2643" s="6"/>
      <c r="K2643" s="5" t="s">
        <v>1755</v>
      </c>
      <c r="L2643">
        <v>30</v>
      </c>
      <c r="M2643">
        <v>2790</v>
      </c>
      <c r="N2643">
        <v>12743</v>
      </c>
      <c r="O2643">
        <v>222</v>
      </c>
      <c r="P2643">
        <v>355.99595567995101</v>
      </c>
      <c r="Q2643">
        <v>8741.6054581573408</v>
      </c>
      <c r="R2643">
        <v>599992</v>
      </c>
      <c r="S2643" s="6"/>
      <c r="T2643" s="6"/>
      <c r="U2643" s="5" t="s">
        <v>1755</v>
      </c>
      <c r="V2643" s="5">
        <v>309</v>
      </c>
      <c r="W2643" s="5">
        <v>2511</v>
      </c>
      <c r="X2643" s="5">
        <v>14032</v>
      </c>
      <c r="Y2643" s="5">
        <v>222</v>
      </c>
      <c r="Z2643" s="5">
        <v>319.0068417</v>
      </c>
      <c r="AA2643" s="5">
        <v>10446.3631</v>
      </c>
      <c r="AB2643" s="5">
        <v>60628</v>
      </c>
      <c r="AC2643" s="6"/>
      <c r="AD2643" s="6"/>
      <c r="AE2643" s="5" t="s">
        <v>1755</v>
      </c>
      <c r="AF2643">
        <v>94</v>
      </c>
      <c r="AG2643">
        <v>2726</v>
      </c>
      <c r="AH2643">
        <v>13193</v>
      </c>
      <c r="AI2643">
        <v>226</v>
      </c>
      <c r="AJ2643">
        <v>330.860055648159</v>
      </c>
      <c r="AK2643">
        <v>9474.1329745146795</v>
      </c>
      <c r="AL2643">
        <v>599980</v>
      </c>
      <c r="AM2643" s="6"/>
      <c r="AN2643" s="6"/>
    </row>
    <row r="2644" spans="1:40" x14ac:dyDescent="0.2">
      <c r="A2644" s="5" t="s">
        <v>1755</v>
      </c>
      <c r="B2644">
        <v>30</v>
      </c>
      <c r="C2644">
        <v>2790</v>
      </c>
      <c r="D2644">
        <v>12743</v>
      </c>
      <c r="E2644">
        <v>222</v>
      </c>
      <c r="F2644">
        <v>357.27684324854698</v>
      </c>
      <c r="G2644">
        <v>8727.20828188632</v>
      </c>
      <c r="H2644">
        <v>1802</v>
      </c>
      <c r="I2644" s="6"/>
      <c r="J2644" s="6"/>
      <c r="K2644" s="5" t="s">
        <v>1755</v>
      </c>
      <c r="L2644">
        <v>30</v>
      </c>
      <c r="M2644">
        <v>2790</v>
      </c>
      <c r="N2644">
        <v>12743</v>
      </c>
      <c r="O2644">
        <v>222</v>
      </c>
      <c r="P2644">
        <v>355.99595567995101</v>
      </c>
      <c r="Q2644">
        <v>8741.6054581573408</v>
      </c>
      <c r="R2644">
        <v>599993</v>
      </c>
      <c r="S2644" s="6"/>
      <c r="T2644" s="6"/>
      <c r="U2644" s="5" t="s">
        <v>1755</v>
      </c>
      <c r="V2644" s="5">
        <v>309</v>
      </c>
      <c r="W2644" s="5">
        <v>2511</v>
      </c>
      <c r="X2644" s="5">
        <v>14032</v>
      </c>
      <c r="Y2644" s="5">
        <v>222</v>
      </c>
      <c r="Z2644" s="5">
        <v>319.0068417</v>
      </c>
      <c r="AA2644" s="5">
        <v>10446.3631</v>
      </c>
      <c r="AB2644" s="5">
        <v>60758</v>
      </c>
      <c r="AC2644" s="6"/>
      <c r="AD2644" s="6"/>
      <c r="AE2644" s="5" t="s">
        <v>1755</v>
      </c>
      <c r="AF2644">
        <v>94</v>
      </c>
      <c r="AG2644">
        <v>2726</v>
      </c>
      <c r="AH2644">
        <v>13193</v>
      </c>
      <c r="AI2644">
        <v>226</v>
      </c>
      <c r="AJ2644">
        <v>330.860055648159</v>
      </c>
      <c r="AK2644">
        <v>9474.1329745146795</v>
      </c>
      <c r="AL2644">
        <v>599980</v>
      </c>
      <c r="AM2644" s="6"/>
      <c r="AN2644" s="6"/>
    </row>
    <row r="2645" spans="1:40" x14ac:dyDescent="0.2">
      <c r="A2645" s="5" t="s">
        <v>1755</v>
      </c>
      <c r="B2645">
        <v>30</v>
      </c>
      <c r="C2645">
        <v>2790</v>
      </c>
      <c r="D2645">
        <v>12743</v>
      </c>
      <c r="E2645">
        <v>222</v>
      </c>
      <c r="F2645">
        <v>357.27684324854698</v>
      </c>
      <c r="G2645">
        <v>8727.20828188632</v>
      </c>
      <c r="H2645">
        <v>2228</v>
      </c>
      <c r="I2645" s="6"/>
      <c r="J2645" s="6"/>
      <c r="K2645" s="5" t="s">
        <v>1755</v>
      </c>
      <c r="L2645">
        <v>30</v>
      </c>
      <c r="M2645">
        <v>2790</v>
      </c>
      <c r="N2645">
        <v>12743</v>
      </c>
      <c r="O2645">
        <v>222</v>
      </c>
      <c r="P2645">
        <v>355.99595567995101</v>
      </c>
      <c r="Q2645">
        <v>8741.6054581573408</v>
      </c>
      <c r="R2645">
        <v>599993</v>
      </c>
      <c r="S2645" s="6"/>
      <c r="T2645" s="6"/>
      <c r="U2645" s="5" t="s">
        <v>1755</v>
      </c>
      <c r="V2645" s="5">
        <v>309</v>
      </c>
      <c r="W2645" s="5">
        <v>2511</v>
      </c>
      <c r="X2645" s="5">
        <v>14032</v>
      </c>
      <c r="Y2645" s="5">
        <v>222</v>
      </c>
      <c r="Z2645" s="5">
        <v>319.0068417</v>
      </c>
      <c r="AA2645" s="5">
        <v>10446.3631</v>
      </c>
      <c r="AB2645" s="5">
        <v>60826</v>
      </c>
      <c r="AC2645" s="6"/>
      <c r="AD2645" s="6"/>
      <c r="AE2645" s="5" t="s">
        <v>1755</v>
      </c>
      <c r="AF2645">
        <v>94</v>
      </c>
      <c r="AG2645">
        <v>2726</v>
      </c>
      <c r="AH2645">
        <v>13193</v>
      </c>
      <c r="AI2645">
        <v>226</v>
      </c>
      <c r="AJ2645">
        <v>330.860055648159</v>
      </c>
      <c r="AK2645">
        <v>9474.1329745146795</v>
      </c>
      <c r="AL2645">
        <v>599981</v>
      </c>
      <c r="AM2645" s="6"/>
      <c r="AN2645" s="6"/>
    </row>
    <row r="2646" spans="1:40" x14ac:dyDescent="0.2">
      <c r="A2646" s="5" t="s">
        <v>1755</v>
      </c>
      <c r="B2646">
        <v>30</v>
      </c>
      <c r="C2646">
        <v>2790</v>
      </c>
      <c r="D2646">
        <v>12743</v>
      </c>
      <c r="E2646">
        <v>222</v>
      </c>
      <c r="F2646">
        <v>357.27684324854698</v>
      </c>
      <c r="G2646">
        <v>8727.20828188632</v>
      </c>
      <c r="H2646">
        <v>2396</v>
      </c>
      <c r="I2646" s="6"/>
      <c r="J2646" s="6"/>
      <c r="K2646" s="5" t="s">
        <v>1755</v>
      </c>
      <c r="L2646">
        <v>30</v>
      </c>
      <c r="M2646">
        <v>2790</v>
      </c>
      <c r="N2646">
        <v>12743</v>
      </c>
      <c r="O2646">
        <v>222</v>
      </c>
      <c r="P2646">
        <v>355.99595567995101</v>
      </c>
      <c r="Q2646">
        <v>8741.6054581573408</v>
      </c>
      <c r="R2646">
        <v>599994</v>
      </c>
      <c r="S2646" s="6"/>
      <c r="T2646" s="6"/>
      <c r="U2646" s="5" t="s">
        <v>1755</v>
      </c>
      <c r="V2646" s="5">
        <v>309</v>
      </c>
      <c r="W2646" s="5">
        <v>2511</v>
      </c>
      <c r="X2646" s="5">
        <v>14032</v>
      </c>
      <c r="Y2646" s="5">
        <v>222</v>
      </c>
      <c r="Z2646" s="5">
        <v>319.0068417</v>
      </c>
      <c r="AA2646" s="5">
        <v>10446.3631</v>
      </c>
      <c r="AB2646" s="5">
        <v>61024</v>
      </c>
      <c r="AC2646" s="6"/>
      <c r="AD2646" s="6"/>
      <c r="AE2646" s="5" t="s">
        <v>1755</v>
      </c>
      <c r="AF2646">
        <v>94</v>
      </c>
      <c r="AG2646">
        <v>2726</v>
      </c>
      <c r="AH2646">
        <v>13193</v>
      </c>
      <c r="AI2646">
        <v>226</v>
      </c>
      <c r="AJ2646">
        <v>330.860055648159</v>
      </c>
      <c r="AK2646">
        <v>9474.1329745146795</v>
      </c>
      <c r="AL2646">
        <v>599981</v>
      </c>
      <c r="AM2646" s="6"/>
      <c r="AN2646" s="6"/>
    </row>
    <row r="2647" spans="1:40" x14ac:dyDescent="0.2">
      <c r="A2647" s="5" t="s">
        <v>1755</v>
      </c>
      <c r="B2647">
        <v>30</v>
      </c>
      <c r="C2647">
        <v>2790</v>
      </c>
      <c r="D2647">
        <v>12743</v>
      </c>
      <c r="E2647">
        <v>222</v>
      </c>
      <c r="F2647">
        <v>357.27684324854698</v>
      </c>
      <c r="G2647">
        <v>8727.20828188632</v>
      </c>
      <c r="H2647">
        <v>5434</v>
      </c>
      <c r="I2647" s="6"/>
      <c r="J2647" s="6"/>
      <c r="K2647" s="5" t="s">
        <v>1755</v>
      </c>
      <c r="L2647">
        <v>30</v>
      </c>
      <c r="M2647">
        <v>2790</v>
      </c>
      <c r="N2647">
        <v>12743</v>
      </c>
      <c r="O2647">
        <v>222</v>
      </c>
      <c r="P2647">
        <v>355.99595567995101</v>
      </c>
      <c r="Q2647">
        <v>8741.6054581573408</v>
      </c>
      <c r="R2647">
        <v>599994</v>
      </c>
      <c r="S2647" s="6"/>
      <c r="T2647" s="6"/>
      <c r="U2647" s="5" t="s">
        <v>1755</v>
      </c>
      <c r="V2647" s="5">
        <v>309</v>
      </c>
      <c r="W2647" s="5">
        <v>2511</v>
      </c>
      <c r="X2647" s="5">
        <v>14032</v>
      </c>
      <c r="Y2647" s="5">
        <v>222</v>
      </c>
      <c r="Z2647" s="5">
        <v>319.0068417</v>
      </c>
      <c r="AA2647" s="5">
        <v>10446.3631</v>
      </c>
      <c r="AB2647" s="5">
        <v>61130</v>
      </c>
      <c r="AC2647" s="6"/>
      <c r="AD2647" s="6"/>
      <c r="AE2647" s="5" t="s">
        <v>1755</v>
      </c>
      <c r="AF2647">
        <v>94</v>
      </c>
      <c r="AG2647">
        <v>2726</v>
      </c>
      <c r="AH2647">
        <v>13193</v>
      </c>
      <c r="AI2647">
        <v>226</v>
      </c>
      <c r="AJ2647">
        <v>330.860055648159</v>
      </c>
      <c r="AK2647">
        <v>9474.1329745146795</v>
      </c>
      <c r="AL2647">
        <v>599981</v>
      </c>
      <c r="AM2647" s="6"/>
      <c r="AN2647" s="6"/>
    </row>
    <row r="2648" spans="1:40" x14ac:dyDescent="0.2">
      <c r="A2648" s="5" t="s">
        <v>1755</v>
      </c>
      <c r="B2648">
        <v>51</v>
      </c>
      <c r="C2648">
        <v>2769</v>
      </c>
      <c r="D2648">
        <v>9116</v>
      </c>
      <c r="E2648">
        <v>222</v>
      </c>
      <c r="F2648">
        <v>347.525402792286</v>
      </c>
      <c r="G2648">
        <v>5209.8144726146902</v>
      </c>
      <c r="H2648">
        <v>163</v>
      </c>
      <c r="I2648" s="6"/>
      <c r="J2648" s="6"/>
      <c r="K2648" s="5" t="s">
        <v>1755</v>
      </c>
      <c r="L2648">
        <v>30</v>
      </c>
      <c r="M2648">
        <v>2790</v>
      </c>
      <c r="N2648">
        <v>12743</v>
      </c>
      <c r="O2648">
        <v>222</v>
      </c>
      <c r="P2648">
        <v>355.99595567995101</v>
      </c>
      <c r="Q2648">
        <v>8741.6054581573408</v>
      </c>
      <c r="R2648">
        <v>599995</v>
      </c>
      <c r="S2648" s="6"/>
      <c r="T2648" s="6"/>
      <c r="U2648" s="5" t="s">
        <v>1755</v>
      </c>
      <c r="V2648" s="5">
        <v>309</v>
      </c>
      <c r="W2648" s="5">
        <v>2511</v>
      </c>
      <c r="X2648" s="5">
        <v>14032</v>
      </c>
      <c r="Y2648" s="5">
        <v>222</v>
      </c>
      <c r="Z2648" s="5">
        <v>319.0068417</v>
      </c>
      <c r="AA2648" s="5">
        <v>10446.3631</v>
      </c>
      <c r="AB2648" s="5">
        <v>61222</v>
      </c>
      <c r="AC2648" s="6"/>
      <c r="AD2648" s="6"/>
      <c r="AE2648" s="5" t="s">
        <v>1755</v>
      </c>
      <c r="AF2648">
        <v>94</v>
      </c>
      <c r="AG2648">
        <v>2726</v>
      </c>
      <c r="AH2648">
        <v>13193</v>
      </c>
      <c r="AI2648">
        <v>226</v>
      </c>
      <c r="AJ2648">
        <v>330.860055648159</v>
      </c>
      <c r="AK2648">
        <v>9474.1329745146795</v>
      </c>
      <c r="AL2648">
        <v>599982</v>
      </c>
      <c r="AM2648" s="6"/>
      <c r="AN2648" s="6"/>
    </row>
    <row r="2649" spans="1:40" x14ac:dyDescent="0.2">
      <c r="A2649" s="5" t="s">
        <v>1755</v>
      </c>
      <c r="B2649">
        <v>51</v>
      </c>
      <c r="C2649">
        <v>2769</v>
      </c>
      <c r="D2649">
        <v>9116</v>
      </c>
      <c r="E2649">
        <v>222</v>
      </c>
      <c r="F2649">
        <v>347.525402792286</v>
      </c>
      <c r="G2649">
        <v>5209.8144726146902</v>
      </c>
      <c r="H2649">
        <v>173</v>
      </c>
      <c r="I2649" s="6"/>
      <c r="J2649" s="6"/>
      <c r="K2649" s="5" t="s">
        <v>1755</v>
      </c>
      <c r="L2649">
        <v>30</v>
      </c>
      <c r="M2649">
        <v>2790</v>
      </c>
      <c r="N2649">
        <v>12743</v>
      </c>
      <c r="O2649">
        <v>222</v>
      </c>
      <c r="P2649">
        <v>355.99595567995101</v>
      </c>
      <c r="Q2649">
        <v>8741.6054581573408</v>
      </c>
      <c r="R2649">
        <v>599996</v>
      </c>
      <c r="S2649" s="6"/>
      <c r="T2649" s="6"/>
      <c r="U2649" s="5" t="s">
        <v>1755</v>
      </c>
      <c r="V2649" s="5">
        <v>309</v>
      </c>
      <c r="W2649" s="5">
        <v>2511</v>
      </c>
      <c r="X2649" s="5">
        <v>14032</v>
      </c>
      <c r="Y2649" s="5">
        <v>222</v>
      </c>
      <c r="Z2649" s="5">
        <v>319.0068417</v>
      </c>
      <c r="AA2649" s="5">
        <v>10446.3631</v>
      </c>
      <c r="AB2649" s="5">
        <v>61248</v>
      </c>
      <c r="AC2649" s="6"/>
      <c r="AD2649" s="6"/>
      <c r="AE2649" s="5" t="s">
        <v>1755</v>
      </c>
      <c r="AF2649">
        <v>94</v>
      </c>
      <c r="AG2649">
        <v>2726</v>
      </c>
      <c r="AH2649">
        <v>13193</v>
      </c>
      <c r="AI2649">
        <v>226</v>
      </c>
      <c r="AJ2649">
        <v>330.860055648159</v>
      </c>
      <c r="AK2649">
        <v>9474.1329745146795</v>
      </c>
      <c r="AL2649">
        <v>599982</v>
      </c>
      <c r="AM2649" s="6"/>
      <c r="AN2649" s="6"/>
    </row>
    <row r="2650" spans="1:40" x14ac:dyDescent="0.2">
      <c r="A2650" s="5" t="s">
        <v>1755</v>
      </c>
      <c r="B2650">
        <v>51</v>
      </c>
      <c r="C2650">
        <v>2769</v>
      </c>
      <c r="D2650">
        <v>9116</v>
      </c>
      <c r="E2650">
        <v>222</v>
      </c>
      <c r="F2650">
        <v>347.525402792286</v>
      </c>
      <c r="G2650">
        <v>5209.8144726146902</v>
      </c>
      <c r="H2650">
        <v>192</v>
      </c>
      <c r="I2650" s="6"/>
      <c r="J2650" s="6"/>
      <c r="K2650" s="5" t="s">
        <v>1755</v>
      </c>
      <c r="L2650">
        <v>30</v>
      </c>
      <c r="M2650">
        <v>2790</v>
      </c>
      <c r="N2650">
        <v>12743</v>
      </c>
      <c r="O2650">
        <v>222</v>
      </c>
      <c r="P2650">
        <v>355.99595567995101</v>
      </c>
      <c r="Q2650">
        <v>8741.6054581573408</v>
      </c>
      <c r="R2650">
        <v>599996</v>
      </c>
      <c r="S2650" s="6"/>
      <c r="T2650" s="6"/>
      <c r="U2650" s="5" t="s">
        <v>1755</v>
      </c>
      <c r="V2650" s="5">
        <v>309</v>
      </c>
      <c r="W2650" s="5">
        <v>2511</v>
      </c>
      <c r="X2650" s="5">
        <v>14032</v>
      </c>
      <c r="Y2650" s="5">
        <v>222</v>
      </c>
      <c r="Z2650" s="5">
        <v>319.0068417</v>
      </c>
      <c r="AA2650" s="5">
        <v>10446.3631</v>
      </c>
      <c r="AB2650" s="5">
        <v>62522</v>
      </c>
      <c r="AC2650" s="6"/>
      <c r="AD2650" s="6"/>
      <c r="AE2650" s="5" t="s">
        <v>1755</v>
      </c>
      <c r="AF2650">
        <v>94</v>
      </c>
      <c r="AG2650">
        <v>2726</v>
      </c>
      <c r="AH2650">
        <v>13193</v>
      </c>
      <c r="AI2650">
        <v>226</v>
      </c>
      <c r="AJ2650">
        <v>330.860055648159</v>
      </c>
      <c r="AK2650">
        <v>9474.1329745146795</v>
      </c>
      <c r="AL2650">
        <v>599983</v>
      </c>
      <c r="AM2650" s="6"/>
      <c r="AN2650" s="6"/>
    </row>
    <row r="2651" spans="1:40" x14ac:dyDescent="0.2">
      <c r="A2651" s="5" t="s">
        <v>1755</v>
      </c>
      <c r="B2651">
        <v>51</v>
      </c>
      <c r="C2651">
        <v>2769</v>
      </c>
      <c r="D2651">
        <v>9116</v>
      </c>
      <c r="E2651">
        <v>222</v>
      </c>
      <c r="F2651">
        <v>347.525402792286</v>
      </c>
      <c r="G2651">
        <v>5209.8144726146902</v>
      </c>
      <c r="H2651">
        <v>199</v>
      </c>
      <c r="I2651" s="6"/>
      <c r="J2651" s="6"/>
      <c r="K2651" s="5" t="s">
        <v>1755</v>
      </c>
      <c r="L2651">
        <v>30</v>
      </c>
      <c r="M2651">
        <v>2790</v>
      </c>
      <c r="N2651">
        <v>12743</v>
      </c>
      <c r="O2651">
        <v>222</v>
      </c>
      <c r="P2651">
        <v>355.99595567995101</v>
      </c>
      <c r="Q2651">
        <v>8741.6054581573408</v>
      </c>
      <c r="R2651">
        <v>600713</v>
      </c>
      <c r="S2651" s="6"/>
      <c r="T2651" s="6"/>
      <c r="U2651" s="5" t="s">
        <v>1755</v>
      </c>
      <c r="V2651" s="5">
        <v>309</v>
      </c>
      <c r="W2651" s="5">
        <v>2511</v>
      </c>
      <c r="X2651" s="5">
        <v>14032</v>
      </c>
      <c r="Y2651" s="5">
        <v>222</v>
      </c>
      <c r="Z2651" s="5">
        <v>319.0068417</v>
      </c>
      <c r="AA2651" s="5">
        <v>10446.3631</v>
      </c>
      <c r="AB2651" s="5">
        <v>67851</v>
      </c>
      <c r="AC2651" s="6"/>
      <c r="AD2651" s="6"/>
      <c r="AE2651" s="5" t="s">
        <v>1755</v>
      </c>
      <c r="AF2651">
        <v>94</v>
      </c>
      <c r="AG2651">
        <v>2726</v>
      </c>
      <c r="AH2651">
        <v>13193</v>
      </c>
      <c r="AI2651">
        <v>226</v>
      </c>
      <c r="AJ2651">
        <v>330.860055648159</v>
      </c>
      <c r="AK2651">
        <v>9474.1329745146795</v>
      </c>
      <c r="AL2651">
        <v>599989</v>
      </c>
      <c r="AM2651" s="6"/>
      <c r="AN2651" s="6"/>
    </row>
    <row r="2652" spans="1:40" x14ac:dyDescent="0.2">
      <c r="A2652" s="5" t="s">
        <v>1756</v>
      </c>
      <c r="B2652">
        <v>1638</v>
      </c>
      <c r="C2652">
        <v>13906</v>
      </c>
      <c r="D2652">
        <v>25213</v>
      </c>
      <c r="E2652">
        <v>222</v>
      </c>
      <c r="F2652">
        <v>338.69980332438303</v>
      </c>
      <c r="G2652">
        <v>17046.947741849101</v>
      </c>
      <c r="H2652">
        <v>169</v>
      </c>
      <c r="I2652" s="6">
        <f t="shared" ref="I2652:J2652" si="1848">AVERAGE(G2652:G2661)</f>
        <v>14242.473511472297</v>
      </c>
      <c r="J2652" s="6">
        <f t="shared" si="1848"/>
        <v>1288.3</v>
      </c>
      <c r="K2652" s="5" t="s">
        <v>1756</v>
      </c>
      <c r="L2652">
        <v>1638</v>
      </c>
      <c r="M2652">
        <v>13906</v>
      </c>
      <c r="N2652">
        <v>25213</v>
      </c>
      <c r="O2652">
        <v>222</v>
      </c>
      <c r="P2652">
        <v>338.69980332438303</v>
      </c>
      <c r="Q2652">
        <v>17046.947741849101</v>
      </c>
      <c r="R2652">
        <v>599991</v>
      </c>
      <c r="S2652" s="6">
        <f t="shared" ref="S2652" si="1849">AVERAGE(Q2652:Q2661)</f>
        <v>17046.947741849104</v>
      </c>
      <c r="T2652" s="6">
        <f t="shared" ref="T2652" si="1850">AVERAGE(R2652:R2661)</f>
        <v>600055.30000000005</v>
      </c>
      <c r="U2652" s="5" t="s">
        <v>1756</v>
      </c>
      <c r="V2652" s="5">
        <v>1638</v>
      </c>
      <c r="W2652" s="5">
        <v>13906</v>
      </c>
      <c r="X2652" s="5">
        <v>25213</v>
      </c>
      <c r="Y2652" s="5">
        <v>222</v>
      </c>
      <c r="Z2652" s="5">
        <v>338.69980329999999</v>
      </c>
      <c r="AA2652" s="5">
        <v>17046.94774</v>
      </c>
      <c r="AB2652" s="5">
        <v>60453</v>
      </c>
      <c r="AC2652" s="6">
        <f t="shared" ref="AC2652" si="1851">AVERAGE(AA2652:AA2661)</f>
        <v>17046.94774</v>
      </c>
      <c r="AD2652" s="6">
        <f t="shared" ref="AD2652" si="1852">AVERAGE(AB2652:AB2661)</f>
        <v>61964.4</v>
      </c>
      <c r="AE2652" s="5" t="s">
        <v>1756</v>
      </c>
      <c r="AF2652">
        <v>1638</v>
      </c>
      <c r="AG2652">
        <v>13906</v>
      </c>
      <c r="AH2652">
        <v>25213</v>
      </c>
      <c r="AI2652">
        <v>222</v>
      </c>
      <c r="AJ2652">
        <v>338.69980332438303</v>
      </c>
      <c r="AK2652">
        <v>17046.947741849101</v>
      </c>
      <c r="AL2652">
        <v>599980</v>
      </c>
      <c r="AM2652" s="6">
        <f t="shared" ref="AM2652" si="1853">AVERAGE(AK2652:AK2661)</f>
        <v>17046.947741849104</v>
      </c>
      <c r="AN2652" s="6">
        <f t="shared" ref="AN2652" si="1854">AVERAGE(AL2652:AL2661)</f>
        <v>599983.80000000005</v>
      </c>
    </row>
    <row r="2653" spans="1:40" x14ac:dyDescent="0.2">
      <c r="A2653" s="5" t="s">
        <v>1756</v>
      </c>
      <c r="B2653">
        <v>1638</v>
      </c>
      <c r="C2653">
        <v>13906</v>
      </c>
      <c r="D2653">
        <v>25213</v>
      </c>
      <c r="E2653">
        <v>222</v>
      </c>
      <c r="F2653">
        <v>338.69980332438303</v>
      </c>
      <c r="G2653">
        <v>17046.947741849101</v>
      </c>
      <c r="H2653">
        <v>4418</v>
      </c>
      <c r="I2653" s="6"/>
      <c r="J2653" s="6"/>
      <c r="K2653" s="5" t="s">
        <v>1756</v>
      </c>
      <c r="L2653">
        <v>1638</v>
      </c>
      <c r="M2653">
        <v>13906</v>
      </c>
      <c r="N2653">
        <v>25213</v>
      </c>
      <c r="O2653">
        <v>222</v>
      </c>
      <c r="P2653">
        <v>338.69980332438303</v>
      </c>
      <c r="Q2653">
        <v>17046.947741849101</v>
      </c>
      <c r="R2653">
        <v>599992</v>
      </c>
      <c r="S2653" s="6"/>
      <c r="T2653" s="6"/>
      <c r="U2653" s="5" t="s">
        <v>1756</v>
      </c>
      <c r="V2653" s="5">
        <v>1638</v>
      </c>
      <c r="W2653" s="5">
        <v>13906</v>
      </c>
      <c r="X2653" s="5">
        <v>25213</v>
      </c>
      <c r="Y2653" s="5">
        <v>222</v>
      </c>
      <c r="Z2653" s="5">
        <v>338.69980329999999</v>
      </c>
      <c r="AA2653" s="5">
        <v>17046.94774</v>
      </c>
      <c r="AB2653" s="5">
        <v>60453</v>
      </c>
      <c r="AC2653" s="6"/>
      <c r="AD2653" s="6"/>
      <c r="AE2653" s="5" t="s">
        <v>1756</v>
      </c>
      <c r="AF2653">
        <v>1638</v>
      </c>
      <c r="AG2653">
        <v>13906</v>
      </c>
      <c r="AH2653">
        <v>25213</v>
      </c>
      <c r="AI2653">
        <v>222</v>
      </c>
      <c r="AJ2653">
        <v>338.69980332438303</v>
      </c>
      <c r="AK2653">
        <v>17046.947741849101</v>
      </c>
      <c r="AL2653">
        <v>599982</v>
      </c>
      <c r="AM2653" s="6"/>
      <c r="AN2653" s="6"/>
    </row>
    <row r="2654" spans="1:40" x14ac:dyDescent="0.2">
      <c r="A2654" s="5" t="s">
        <v>1756</v>
      </c>
      <c r="B2654">
        <v>1638</v>
      </c>
      <c r="C2654">
        <v>13906</v>
      </c>
      <c r="D2654">
        <v>25213</v>
      </c>
      <c r="E2654">
        <v>222</v>
      </c>
      <c r="F2654">
        <v>345.07768312505101</v>
      </c>
      <c r="G2654">
        <v>16893.177059854999</v>
      </c>
      <c r="H2654">
        <v>2548</v>
      </c>
      <c r="I2654" s="6"/>
      <c r="J2654" s="6"/>
      <c r="K2654" s="5" t="s">
        <v>1756</v>
      </c>
      <c r="L2654">
        <v>1638</v>
      </c>
      <c r="M2654">
        <v>13906</v>
      </c>
      <c r="N2654">
        <v>25213</v>
      </c>
      <c r="O2654">
        <v>222</v>
      </c>
      <c r="P2654">
        <v>338.69980332438303</v>
      </c>
      <c r="Q2654">
        <v>17046.947741849101</v>
      </c>
      <c r="R2654">
        <v>599992</v>
      </c>
      <c r="S2654" s="6"/>
      <c r="T2654" s="6"/>
      <c r="U2654" s="5" t="s">
        <v>1756</v>
      </c>
      <c r="V2654" s="5">
        <v>1638</v>
      </c>
      <c r="W2654" s="5">
        <v>13906</v>
      </c>
      <c r="X2654" s="5">
        <v>25213</v>
      </c>
      <c r="Y2654" s="5">
        <v>222</v>
      </c>
      <c r="Z2654" s="5">
        <v>338.69980329999999</v>
      </c>
      <c r="AA2654" s="5">
        <v>17046.94774</v>
      </c>
      <c r="AB2654" s="5">
        <v>60511</v>
      </c>
      <c r="AC2654" s="6"/>
      <c r="AD2654" s="6"/>
      <c r="AE2654" s="5" t="s">
        <v>1756</v>
      </c>
      <c r="AF2654">
        <v>1638</v>
      </c>
      <c r="AG2654">
        <v>13906</v>
      </c>
      <c r="AH2654">
        <v>25213</v>
      </c>
      <c r="AI2654">
        <v>222</v>
      </c>
      <c r="AJ2654">
        <v>338.69980332438303</v>
      </c>
      <c r="AK2654">
        <v>17046.947741849101</v>
      </c>
      <c r="AL2654">
        <v>599982</v>
      </c>
      <c r="AM2654" s="6"/>
      <c r="AN2654" s="6"/>
    </row>
    <row r="2655" spans="1:40" x14ac:dyDescent="0.2">
      <c r="A2655" s="5" t="s">
        <v>1756</v>
      </c>
      <c r="B2655">
        <v>1638</v>
      </c>
      <c r="C2655">
        <v>13906</v>
      </c>
      <c r="D2655">
        <v>25213</v>
      </c>
      <c r="E2655">
        <v>222</v>
      </c>
      <c r="F2655">
        <v>345.07768312505101</v>
      </c>
      <c r="G2655">
        <v>16893.177059854999</v>
      </c>
      <c r="H2655">
        <v>865</v>
      </c>
      <c r="I2655" s="6"/>
      <c r="J2655" s="6"/>
      <c r="K2655" s="5" t="s">
        <v>1756</v>
      </c>
      <c r="L2655">
        <v>1638</v>
      </c>
      <c r="M2655">
        <v>13906</v>
      </c>
      <c r="N2655">
        <v>25213</v>
      </c>
      <c r="O2655">
        <v>222</v>
      </c>
      <c r="P2655">
        <v>338.69980332438303</v>
      </c>
      <c r="Q2655">
        <v>17046.947741849101</v>
      </c>
      <c r="R2655">
        <v>599992</v>
      </c>
      <c r="S2655" s="6"/>
      <c r="T2655" s="6"/>
      <c r="U2655" s="5" t="s">
        <v>1756</v>
      </c>
      <c r="V2655" s="5">
        <v>1638</v>
      </c>
      <c r="W2655" s="5">
        <v>13906</v>
      </c>
      <c r="X2655" s="5">
        <v>25213</v>
      </c>
      <c r="Y2655" s="5">
        <v>222</v>
      </c>
      <c r="Z2655" s="5">
        <v>338.69980329999999</v>
      </c>
      <c r="AA2655" s="5">
        <v>17046.94774</v>
      </c>
      <c r="AB2655" s="5">
        <v>60590</v>
      </c>
      <c r="AC2655" s="6"/>
      <c r="AD2655" s="6"/>
      <c r="AE2655" s="5" t="s">
        <v>1756</v>
      </c>
      <c r="AF2655">
        <v>1638</v>
      </c>
      <c r="AG2655">
        <v>13906</v>
      </c>
      <c r="AH2655">
        <v>25213</v>
      </c>
      <c r="AI2655">
        <v>222</v>
      </c>
      <c r="AJ2655">
        <v>338.69980332438303</v>
      </c>
      <c r="AK2655">
        <v>17046.947741849101</v>
      </c>
      <c r="AL2655">
        <v>599983</v>
      </c>
      <c r="AM2655" s="6"/>
      <c r="AN2655" s="6"/>
    </row>
    <row r="2656" spans="1:40" x14ac:dyDescent="0.2">
      <c r="A2656" s="5" t="s">
        <v>1756</v>
      </c>
      <c r="B2656">
        <v>3043</v>
      </c>
      <c r="C2656">
        <v>12501</v>
      </c>
      <c r="D2656">
        <v>22041</v>
      </c>
      <c r="E2656">
        <v>222</v>
      </c>
      <c r="F2656">
        <v>395.90933099880499</v>
      </c>
      <c r="G2656">
        <v>12495.626029618799</v>
      </c>
      <c r="H2656">
        <v>178</v>
      </c>
      <c r="I2656" s="6"/>
      <c r="J2656" s="6"/>
      <c r="K2656" s="5" t="s">
        <v>1756</v>
      </c>
      <c r="L2656">
        <v>1638</v>
      </c>
      <c r="M2656">
        <v>13906</v>
      </c>
      <c r="N2656">
        <v>25213</v>
      </c>
      <c r="O2656">
        <v>222</v>
      </c>
      <c r="P2656">
        <v>338.69980332438303</v>
      </c>
      <c r="Q2656">
        <v>17046.947741849101</v>
      </c>
      <c r="R2656">
        <v>599993</v>
      </c>
      <c r="S2656" s="6"/>
      <c r="T2656" s="6"/>
      <c r="U2656" s="5" t="s">
        <v>1756</v>
      </c>
      <c r="V2656" s="5">
        <v>1638</v>
      </c>
      <c r="W2656" s="5">
        <v>13906</v>
      </c>
      <c r="X2656" s="5">
        <v>25213</v>
      </c>
      <c r="Y2656" s="5">
        <v>222</v>
      </c>
      <c r="Z2656" s="5">
        <v>338.69980329999999</v>
      </c>
      <c r="AA2656" s="5">
        <v>17046.94774</v>
      </c>
      <c r="AB2656" s="5">
        <v>60741</v>
      </c>
      <c r="AC2656" s="6"/>
      <c r="AD2656" s="6"/>
      <c r="AE2656" s="5" t="s">
        <v>1756</v>
      </c>
      <c r="AF2656">
        <v>1638</v>
      </c>
      <c r="AG2656">
        <v>13906</v>
      </c>
      <c r="AH2656">
        <v>25213</v>
      </c>
      <c r="AI2656">
        <v>222</v>
      </c>
      <c r="AJ2656">
        <v>338.69980332438303</v>
      </c>
      <c r="AK2656">
        <v>17046.947741849101</v>
      </c>
      <c r="AL2656">
        <v>599983</v>
      </c>
      <c r="AM2656" s="6"/>
      <c r="AN2656" s="6"/>
    </row>
    <row r="2657" spans="1:40" x14ac:dyDescent="0.2">
      <c r="A2657" s="5" t="s">
        <v>1756</v>
      </c>
      <c r="B2657">
        <v>3043</v>
      </c>
      <c r="C2657">
        <v>12501</v>
      </c>
      <c r="D2657">
        <v>22041</v>
      </c>
      <c r="E2657">
        <v>222</v>
      </c>
      <c r="F2657">
        <v>399.47026560185498</v>
      </c>
      <c r="G2657">
        <v>12409.7718963392</v>
      </c>
      <c r="H2657">
        <v>196</v>
      </c>
      <c r="I2657" s="6"/>
      <c r="J2657" s="6"/>
      <c r="K2657" s="5" t="s">
        <v>1756</v>
      </c>
      <c r="L2657">
        <v>1638</v>
      </c>
      <c r="M2657">
        <v>13906</v>
      </c>
      <c r="N2657">
        <v>25213</v>
      </c>
      <c r="O2657">
        <v>222</v>
      </c>
      <c r="P2657">
        <v>338.69980332438303</v>
      </c>
      <c r="Q2657">
        <v>17046.947741849101</v>
      </c>
      <c r="R2657">
        <v>599994</v>
      </c>
      <c r="S2657" s="6"/>
      <c r="T2657" s="6"/>
      <c r="U2657" s="5" t="s">
        <v>1756</v>
      </c>
      <c r="V2657" s="5">
        <v>1638</v>
      </c>
      <c r="W2657" s="5">
        <v>13906</v>
      </c>
      <c r="X2657" s="5">
        <v>25213</v>
      </c>
      <c r="Y2657" s="5">
        <v>222</v>
      </c>
      <c r="Z2657" s="5">
        <v>338.69980329999999</v>
      </c>
      <c r="AA2657" s="5">
        <v>17046.94774</v>
      </c>
      <c r="AB2657" s="5">
        <v>60777</v>
      </c>
      <c r="AC2657" s="6"/>
      <c r="AD2657" s="6"/>
      <c r="AE2657" s="5" t="s">
        <v>1756</v>
      </c>
      <c r="AF2657">
        <v>1638</v>
      </c>
      <c r="AG2657">
        <v>13906</v>
      </c>
      <c r="AH2657">
        <v>25213</v>
      </c>
      <c r="AI2657">
        <v>222</v>
      </c>
      <c r="AJ2657">
        <v>338.69980332438303</v>
      </c>
      <c r="AK2657">
        <v>17046.947741849101</v>
      </c>
      <c r="AL2657">
        <v>599983</v>
      </c>
      <c r="AM2657" s="6"/>
      <c r="AN2657" s="6"/>
    </row>
    <row r="2658" spans="1:40" x14ac:dyDescent="0.2">
      <c r="A2658" s="5" t="s">
        <v>1756</v>
      </c>
      <c r="B2658">
        <v>3043</v>
      </c>
      <c r="C2658">
        <v>12501</v>
      </c>
      <c r="D2658">
        <v>22041</v>
      </c>
      <c r="E2658">
        <v>222</v>
      </c>
      <c r="F2658">
        <v>399.47026560185498</v>
      </c>
      <c r="G2658">
        <v>12409.7718963392</v>
      </c>
      <c r="H2658">
        <v>196</v>
      </c>
      <c r="I2658" s="6"/>
      <c r="J2658" s="6"/>
      <c r="K2658" s="5" t="s">
        <v>1756</v>
      </c>
      <c r="L2658">
        <v>1638</v>
      </c>
      <c r="M2658">
        <v>13906</v>
      </c>
      <c r="N2658">
        <v>25213</v>
      </c>
      <c r="O2658">
        <v>222</v>
      </c>
      <c r="P2658">
        <v>338.69980332438303</v>
      </c>
      <c r="Q2658">
        <v>17046.947741849101</v>
      </c>
      <c r="R2658">
        <v>599994</v>
      </c>
      <c r="S2658" s="6"/>
      <c r="T2658" s="6"/>
      <c r="U2658" s="5" t="s">
        <v>1756</v>
      </c>
      <c r="V2658" s="5">
        <v>1638</v>
      </c>
      <c r="W2658" s="5">
        <v>13906</v>
      </c>
      <c r="X2658" s="5">
        <v>25213</v>
      </c>
      <c r="Y2658" s="5">
        <v>222</v>
      </c>
      <c r="Z2658" s="5">
        <v>338.69980329999999</v>
      </c>
      <c r="AA2658" s="5">
        <v>17046.94774</v>
      </c>
      <c r="AB2658" s="5">
        <v>61110</v>
      </c>
      <c r="AC2658" s="6"/>
      <c r="AD2658" s="6"/>
      <c r="AE2658" s="5" t="s">
        <v>1756</v>
      </c>
      <c r="AF2658">
        <v>1638</v>
      </c>
      <c r="AG2658">
        <v>13906</v>
      </c>
      <c r="AH2658">
        <v>25213</v>
      </c>
      <c r="AI2658">
        <v>222</v>
      </c>
      <c r="AJ2658">
        <v>338.69980332438303</v>
      </c>
      <c r="AK2658">
        <v>17046.947741849101</v>
      </c>
      <c r="AL2658">
        <v>599983</v>
      </c>
      <c r="AM2658" s="6"/>
      <c r="AN2658" s="6"/>
    </row>
    <row r="2659" spans="1:40" x14ac:dyDescent="0.2">
      <c r="A2659" s="5" t="s">
        <v>1756</v>
      </c>
      <c r="B2659">
        <v>3043</v>
      </c>
      <c r="C2659">
        <v>12501</v>
      </c>
      <c r="D2659">
        <v>22041</v>
      </c>
      <c r="E2659">
        <v>222</v>
      </c>
      <c r="F2659">
        <v>399.47026560185498</v>
      </c>
      <c r="G2659">
        <v>12409.7718963392</v>
      </c>
      <c r="H2659">
        <v>224</v>
      </c>
      <c r="I2659" s="6"/>
      <c r="J2659" s="6"/>
      <c r="K2659" s="5" t="s">
        <v>1756</v>
      </c>
      <c r="L2659">
        <v>1638</v>
      </c>
      <c r="M2659">
        <v>13906</v>
      </c>
      <c r="N2659">
        <v>25213</v>
      </c>
      <c r="O2659">
        <v>222</v>
      </c>
      <c r="P2659">
        <v>338.69980332438303</v>
      </c>
      <c r="Q2659">
        <v>17046.947741849101</v>
      </c>
      <c r="R2659">
        <v>599995</v>
      </c>
      <c r="S2659" s="6"/>
      <c r="T2659" s="6"/>
      <c r="U2659" s="5" t="s">
        <v>1756</v>
      </c>
      <c r="V2659" s="5">
        <v>1638</v>
      </c>
      <c r="W2659" s="5">
        <v>13906</v>
      </c>
      <c r="X2659" s="5">
        <v>25213</v>
      </c>
      <c r="Y2659" s="5">
        <v>222</v>
      </c>
      <c r="Z2659" s="5">
        <v>338.69980329999999</v>
      </c>
      <c r="AA2659" s="5">
        <v>17046.94774</v>
      </c>
      <c r="AB2659" s="5">
        <v>61266</v>
      </c>
      <c r="AC2659" s="6"/>
      <c r="AD2659" s="6"/>
      <c r="AE2659" s="5" t="s">
        <v>1756</v>
      </c>
      <c r="AF2659">
        <v>1638</v>
      </c>
      <c r="AG2659">
        <v>13906</v>
      </c>
      <c r="AH2659">
        <v>25213</v>
      </c>
      <c r="AI2659">
        <v>222</v>
      </c>
      <c r="AJ2659">
        <v>338.69980332438303</v>
      </c>
      <c r="AK2659">
        <v>17046.947741849101</v>
      </c>
      <c r="AL2659">
        <v>599984</v>
      </c>
      <c r="AM2659" s="6"/>
      <c r="AN2659" s="6"/>
    </row>
    <row r="2660" spans="1:40" x14ac:dyDescent="0.2">
      <c r="A2660" s="5" t="s">
        <v>1756</v>
      </c>
      <c r="B2660">
        <v>3043</v>
      </c>
      <c r="C2660">
        <v>12501</v>
      </c>
      <c r="D2660">
        <v>22041</v>
      </c>
      <c r="E2660">
        <v>222</v>
      </c>
      <c r="F2660">
        <v>399.47026560185498</v>
      </c>
      <c r="G2660">
        <v>12409.7718963392</v>
      </c>
      <c r="H2660">
        <v>363</v>
      </c>
      <c r="I2660" s="6"/>
      <c r="J2660" s="6"/>
      <c r="K2660" s="5" t="s">
        <v>1756</v>
      </c>
      <c r="L2660">
        <v>1638</v>
      </c>
      <c r="M2660">
        <v>13906</v>
      </c>
      <c r="N2660">
        <v>25213</v>
      </c>
      <c r="O2660">
        <v>222</v>
      </c>
      <c r="P2660">
        <v>338.69980332438303</v>
      </c>
      <c r="Q2660">
        <v>17046.947741849101</v>
      </c>
      <c r="R2660">
        <v>599995</v>
      </c>
      <c r="S2660" s="6"/>
      <c r="T2660" s="6"/>
      <c r="U2660" s="5" t="s">
        <v>1756</v>
      </c>
      <c r="V2660" s="5">
        <v>1638</v>
      </c>
      <c r="W2660" s="5">
        <v>13906</v>
      </c>
      <c r="X2660" s="5">
        <v>25213</v>
      </c>
      <c r="Y2660" s="5">
        <v>222</v>
      </c>
      <c r="Z2660" s="5">
        <v>338.69980329999999</v>
      </c>
      <c r="AA2660" s="5">
        <v>17046.94774</v>
      </c>
      <c r="AB2660" s="5">
        <v>64889</v>
      </c>
      <c r="AC2660" s="6"/>
      <c r="AD2660" s="6"/>
      <c r="AE2660" s="5" t="s">
        <v>1756</v>
      </c>
      <c r="AF2660">
        <v>1638</v>
      </c>
      <c r="AG2660">
        <v>13906</v>
      </c>
      <c r="AH2660">
        <v>25213</v>
      </c>
      <c r="AI2660">
        <v>222</v>
      </c>
      <c r="AJ2660">
        <v>338.69980332438303</v>
      </c>
      <c r="AK2660">
        <v>17046.947741849101</v>
      </c>
      <c r="AL2660">
        <v>599984</v>
      </c>
      <c r="AM2660" s="6"/>
      <c r="AN2660" s="6"/>
    </row>
    <row r="2661" spans="1:40" x14ac:dyDescent="0.2">
      <c r="A2661" s="5" t="s">
        <v>1756</v>
      </c>
      <c r="B2661">
        <v>3043</v>
      </c>
      <c r="C2661">
        <v>12501</v>
      </c>
      <c r="D2661">
        <v>22041</v>
      </c>
      <c r="E2661">
        <v>222</v>
      </c>
      <c r="F2661">
        <v>399.47026560185498</v>
      </c>
      <c r="G2661">
        <v>12409.7718963392</v>
      </c>
      <c r="H2661">
        <v>3726</v>
      </c>
      <c r="I2661" s="6"/>
      <c r="J2661" s="6"/>
      <c r="K2661" s="5" t="s">
        <v>1756</v>
      </c>
      <c r="L2661">
        <v>1638</v>
      </c>
      <c r="M2661">
        <v>13906</v>
      </c>
      <c r="N2661">
        <v>25213</v>
      </c>
      <c r="O2661">
        <v>222</v>
      </c>
      <c r="P2661">
        <v>338.69980332438303</v>
      </c>
      <c r="Q2661">
        <v>17046.947741849101</v>
      </c>
      <c r="R2661">
        <v>600615</v>
      </c>
      <c r="S2661" s="6"/>
      <c r="T2661" s="6"/>
      <c r="U2661" s="5" t="s">
        <v>1756</v>
      </c>
      <c r="V2661" s="5">
        <v>1638</v>
      </c>
      <c r="W2661" s="5">
        <v>13906</v>
      </c>
      <c r="X2661" s="5">
        <v>25213</v>
      </c>
      <c r="Y2661" s="5">
        <v>222</v>
      </c>
      <c r="Z2661" s="5">
        <v>338.69980329999999</v>
      </c>
      <c r="AA2661" s="5">
        <v>17046.94774</v>
      </c>
      <c r="AB2661" s="5">
        <v>68854</v>
      </c>
      <c r="AC2661" s="6"/>
      <c r="AD2661" s="6"/>
      <c r="AE2661" s="5" t="s">
        <v>1756</v>
      </c>
      <c r="AF2661">
        <v>1638</v>
      </c>
      <c r="AG2661">
        <v>13906</v>
      </c>
      <c r="AH2661">
        <v>25213</v>
      </c>
      <c r="AI2661">
        <v>222</v>
      </c>
      <c r="AJ2661">
        <v>338.69980332438303</v>
      </c>
      <c r="AK2661">
        <v>17046.947741849101</v>
      </c>
      <c r="AL2661">
        <v>599994</v>
      </c>
      <c r="AM2661" s="6"/>
      <c r="AN2661" s="6"/>
    </row>
    <row r="2662" spans="1:40" x14ac:dyDescent="0.2">
      <c r="A2662" s="5" t="s">
        <v>1757</v>
      </c>
      <c r="B2662">
        <v>7356</v>
      </c>
      <c r="C2662">
        <v>25345</v>
      </c>
      <c r="D2662">
        <v>28314</v>
      </c>
      <c r="E2662">
        <v>222</v>
      </c>
      <c r="F2662">
        <v>389.67924922196897</v>
      </c>
      <c r="G2662">
        <v>8939.1477286836707</v>
      </c>
      <c r="H2662">
        <v>179</v>
      </c>
      <c r="I2662" s="6">
        <f t="shared" ref="I2662:J2662" si="1855">AVERAGE(G2662:G2671)</f>
        <v>12620.08527880554</v>
      </c>
      <c r="J2662" s="6">
        <f t="shared" si="1855"/>
        <v>983.7</v>
      </c>
      <c r="K2662" s="5" t="s">
        <v>1757</v>
      </c>
      <c r="L2662">
        <v>8361</v>
      </c>
      <c r="M2662">
        <v>24340</v>
      </c>
      <c r="N2662">
        <v>30570</v>
      </c>
      <c r="O2662">
        <v>222</v>
      </c>
      <c r="P2662">
        <v>308.91268076547601</v>
      </c>
      <c r="Q2662">
        <v>15210.8615123405</v>
      </c>
      <c r="R2662">
        <v>599992</v>
      </c>
      <c r="S2662" s="6">
        <f t="shared" ref="S2662" si="1856">AVERAGE(Q2662:Q2671)</f>
        <v>15210.8615123405</v>
      </c>
      <c r="T2662" s="6">
        <f t="shared" ref="T2662" si="1857">AVERAGE(R2662:R2671)</f>
        <v>600054.1</v>
      </c>
      <c r="U2662" s="5" t="s">
        <v>1757</v>
      </c>
      <c r="V2662" s="5">
        <v>8361</v>
      </c>
      <c r="W2662" s="5">
        <v>24340</v>
      </c>
      <c r="X2662" s="5">
        <v>30570</v>
      </c>
      <c r="Y2662" s="5">
        <v>222</v>
      </c>
      <c r="Z2662" s="5">
        <v>308.91268079999998</v>
      </c>
      <c r="AA2662" s="5">
        <v>15210.861510000001</v>
      </c>
      <c r="AB2662" s="5">
        <v>60450</v>
      </c>
      <c r="AC2662" s="6">
        <f t="shared" ref="AC2662" si="1858">AVERAGE(AA2662:AA2671)</f>
        <v>15210.861509999999</v>
      </c>
      <c r="AD2662" s="6">
        <f t="shared" ref="AD2662" si="1859">AVERAGE(AB2662:AB2671)</f>
        <v>61456.9</v>
      </c>
      <c r="AE2662" s="5" t="s">
        <v>1757</v>
      </c>
      <c r="AF2662">
        <v>8361</v>
      </c>
      <c r="AG2662">
        <v>24340</v>
      </c>
      <c r="AH2662">
        <v>30570</v>
      </c>
      <c r="AI2662">
        <v>222</v>
      </c>
      <c r="AJ2662">
        <v>308.91268076547601</v>
      </c>
      <c r="AK2662">
        <v>15210.8615123405</v>
      </c>
      <c r="AL2662">
        <v>599980</v>
      </c>
      <c r="AM2662" s="6">
        <f t="shared" ref="AM2662" si="1860">AVERAGE(AK2662:AK2671)</f>
        <v>15210.8615123405</v>
      </c>
      <c r="AN2662" s="6">
        <f t="shared" ref="AN2662" si="1861">AVERAGE(AL2662:AL2671)</f>
        <v>599982.9</v>
      </c>
    </row>
    <row r="2663" spans="1:40" x14ac:dyDescent="0.2">
      <c r="A2663" s="5" t="s">
        <v>1757</v>
      </c>
      <c r="B2663">
        <v>7356</v>
      </c>
      <c r="C2663">
        <v>25345</v>
      </c>
      <c r="D2663">
        <v>28314</v>
      </c>
      <c r="E2663">
        <v>222</v>
      </c>
      <c r="F2663">
        <v>389.67924922196897</v>
      </c>
      <c r="G2663">
        <v>8939.1477286836707</v>
      </c>
      <c r="H2663">
        <v>260</v>
      </c>
      <c r="I2663" s="6"/>
      <c r="J2663" s="6"/>
      <c r="K2663" s="5" t="s">
        <v>1757</v>
      </c>
      <c r="L2663">
        <v>8361</v>
      </c>
      <c r="M2663">
        <v>24340</v>
      </c>
      <c r="N2663">
        <v>30570</v>
      </c>
      <c r="O2663">
        <v>222</v>
      </c>
      <c r="P2663">
        <v>308.91268076547601</v>
      </c>
      <c r="Q2663">
        <v>15210.8615123405</v>
      </c>
      <c r="R2663">
        <v>599992</v>
      </c>
      <c r="S2663" s="6"/>
      <c r="T2663" s="6"/>
      <c r="U2663" s="5" t="s">
        <v>1757</v>
      </c>
      <c r="V2663" s="5">
        <v>8361</v>
      </c>
      <c r="W2663" s="5">
        <v>24340</v>
      </c>
      <c r="X2663" s="5">
        <v>30570</v>
      </c>
      <c r="Y2663" s="5">
        <v>222</v>
      </c>
      <c r="Z2663" s="5">
        <v>308.91268079999998</v>
      </c>
      <c r="AA2663" s="5">
        <v>15210.861510000001</v>
      </c>
      <c r="AB2663" s="5">
        <v>60451</v>
      </c>
      <c r="AC2663" s="6"/>
      <c r="AD2663" s="6"/>
      <c r="AE2663" s="5" t="s">
        <v>1757</v>
      </c>
      <c r="AF2663">
        <v>8361</v>
      </c>
      <c r="AG2663">
        <v>24340</v>
      </c>
      <c r="AH2663">
        <v>30570</v>
      </c>
      <c r="AI2663">
        <v>222</v>
      </c>
      <c r="AJ2663">
        <v>308.91268076547601</v>
      </c>
      <c r="AK2663">
        <v>15210.8615123405</v>
      </c>
      <c r="AL2663">
        <v>599980</v>
      </c>
      <c r="AM2663" s="6"/>
      <c r="AN2663" s="6"/>
    </row>
    <row r="2664" spans="1:40" x14ac:dyDescent="0.2">
      <c r="A2664" s="5" t="s">
        <v>1757</v>
      </c>
      <c r="B2664">
        <v>7401</v>
      </c>
      <c r="C2664">
        <v>25300</v>
      </c>
      <c r="D2664">
        <v>28176</v>
      </c>
      <c r="E2664">
        <v>222</v>
      </c>
      <c r="F2664">
        <v>382.32778215289301</v>
      </c>
      <c r="G2664">
        <v>9166.6626713581409</v>
      </c>
      <c r="H2664">
        <v>1706</v>
      </c>
      <c r="I2664" s="6"/>
      <c r="J2664" s="6"/>
      <c r="K2664" s="5" t="s">
        <v>1757</v>
      </c>
      <c r="L2664">
        <v>8361</v>
      </c>
      <c r="M2664">
        <v>24340</v>
      </c>
      <c r="N2664">
        <v>30570</v>
      </c>
      <c r="O2664">
        <v>222</v>
      </c>
      <c r="P2664">
        <v>308.91268076547601</v>
      </c>
      <c r="Q2664">
        <v>15210.8615123405</v>
      </c>
      <c r="R2664">
        <v>599992</v>
      </c>
      <c r="S2664" s="6"/>
      <c r="T2664" s="6"/>
      <c r="U2664" s="5" t="s">
        <v>1757</v>
      </c>
      <c r="V2664" s="5">
        <v>8361</v>
      </c>
      <c r="W2664" s="5">
        <v>24340</v>
      </c>
      <c r="X2664" s="5">
        <v>30570</v>
      </c>
      <c r="Y2664" s="5">
        <v>222</v>
      </c>
      <c r="Z2664" s="5">
        <v>308.91268079999998</v>
      </c>
      <c r="AA2664" s="5">
        <v>15210.861510000001</v>
      </c>
      <c r="AB2664" s="5">
        <v>60487</v>
      </c>
      <c r="AC2664" s="6"/>
      <c r="AD2664" s="6"/>
      <c r="AE2664" s="5" t="s">
        <v>1757</v>
      </c>
      <c r="AF2664">
        <v>8361</v>
      </c>
      <c r="AG2664">
        <v>24340</v>
      </c>
      <c r="AH2664">
        <v>30570</v>
      </c>
      <c r="AI2664">
        <v>222</v>
      </c>
      <c r="AJ2664">
        <v>308.91268076547601</v>
      </c>
      <c r="AK2664">
        <v>15210.8615123405</v>
      </c>
      <c r="AL2664">
        <v>599980</v>
      </c>
      <c r="AM2664" s="6"/>
      <c r="AN2664" s="6"/>
    </row>
    <row r="2665" spans="1:40" x14ac:dyDescent="0.2">
      <c r="A2665" s="5" t="s">
        <v>1757</v>
      </c>
      <c r="B2665">
        <v>7401</v>
      </c>
      <c r="C2665">
        <v>25300</v>
      </c>
      <c r="D2665">
        <v>28176</v>
      </c>
      <c r="E2665">
        <v>222</v>
      </c>
      <c r="F2665">
        <v>382.32778215289301</v>
      </c>
      <c r="G2665">
        <v>9166.6626713581409</v>
      </c>
      <c r="H2665">
        <v>2514</v>
      </c>
      <c r="I2665" s="6"/>
      <c r="J2665" s="6"/>
      <c r="K2665" s="5" t="s">
        <v>1757</v>
      </c>
      <c r="L2665">
        <v>8361</v>
      </c>
      <c r="M2665">
        <v>24340</v>
      </c>
      <c r="N2665">
        <v>30570</v>
      </c>
      <c r="O2665">
        <v>222</v>
      </c>
      <c r="P2665">
        <v>308.91268076547601</v>
      </c>
      <c r="Q2665">
        <v>15210.8615123405</v>
      </c>
      <c r="R2665">
        <v>599992</v>
      </c>
      <c r="S2665" s="6"/>
      <c r="T2665" s="6"/>
      <c r="U2665" s="5" t="s">
        <v>1757</v>
      </c>
      <c r="V2665" s="5">
        <v>8361</v>
      </c>
      <c r="W2665" s="5">
        <v>24340</v>
      </c>
      <c r="X2665" s="5">
        <v>30570</v>
      </c>
      <c r="Y2665" s="5">
        <v>222</v>
      </c>
      <c r="Z2665" s="5">
        <v>308.91268079999998</v>
      </c>
      <c r="AA2665" s="5">
        <v>15210.861510000001</v>
      </c>
      <c r="AB2665" s="5">
        <v>60534</v>
      </c>
      <c r="AC2665" s="6"/>
      <c r="AD2665" s="6"/>
      <c r="AE2665" s="5" t="s">
        <v>1757</v>
      </c>
      <c r="AF2665">
        <v>8361</v>
      </c>
      <c r="AG2665">
        <v>24340</v>
      </c>
      <c r="AH2665">
        <v>30570</v>
      </c>
      <c r="AI2665">
        <v>222</v>
      </c>
      <c r="AJ2665">
        <v>308.91268076547601</v>
      </c>
      <c r="AK2665">
        <v>15210.8615123405</v>
      </c>
      <c r="AL2665">
        <v>599980</v>
      </c>
      <c r="AM2665" s="6"/>
      <c r="AN2665" s="6"/>
    </row>
    <row r="2666" spans="1:40" x14ac:dyDescent="0.2">
      <c r="A2666" s="5" t="s">
        <v>1757</v>
      </c>
      <c r="B2666">
        <v>8361</v>
      </c>
      <c r="C2666">
        <v>24340</v>
      </c>
      <c r="D2666">
        <v>30570</v>
      </c>
      <c r="E2666">
        <v>222</v>
      </c>
      <c r="F2666">
        <v>308.91268076547601</v>
      </c>
      <c r="G2666">
        <v>15210.8615123405</v>
      </c>
      <c r="H2666">
        <v>182</v>
      </c>
      <c r="I2666" s="6"/>
      <c r="J2666" s="6"/>
      <c r="K2666" s="5" t="s">
        <v>1757</v>
      </c>
      <c r="L2666">
        <v>8361</v>
      </c>
      <c r="M2666">
        <v>24340</v>
      </c>
      <c r="N2666">
        <v>30570</v>
      </c>
      <c r="O2666">
        <v>222</v>
      </c>
      <c r="P2666">
        <v>308.91268076547601</v>
      </c>
      <c r="Q2666">
        <v>15210.8615123405</v>
      </c>
      <c r="R2666">
        <v>599994</v>
      </c>
      <c r="S2666" s="6"/>
      <c r="T2666" s="6"/>
      <c r="U2666" s="5" t="s">
        <v>1757</v>
      </c>
      <c r="V2666" s="5">
        <v>8361</v>
      </c>
      <c r="W2666" s="5">
        <v>24340</v>
      </c>
      <c r="X2666" s="5">
        <v>30570</v>
      </c>
      <c r="Y2666" s="5">
        <v>222</v>
      </c>
      <c r="Z2666" s="5">
        <v>308.91268079999998</v>
      </c>
      <c r="AA2666" s="5">
        <v>15210.861510000001</v>
      </c>
      <c r="AB2666" s="5">
        <v>60547</v>
      </c>
      <c r="AC2666" s="6"/>
      <c r="AD2666" s="6"/>
      <c r="AE2666" s="5" t="s">
        <v>1757</v>
      </c>
      <c r="AF2666">
        <v>8361</v>
      </c>
      <c r="AG2666">
        <v>24340</v>
      </c>
      <c r="AH2666">
        <v>30570</v>
      </c>
      <c r="AI2666">
        <v>222</v>
      </c>
      <c r="AJ2666">
        <v>308.91268076547601</v>
      </c>
      <c r="AK2666">
        <v>15210.8615123405</v>
      </c>
      <c r="AL2666">
        <v>599981</v>
      </c>
      <c r="AM2666" s="6"/>
      <c r="AN2666" s="6"/>
    </row>
    <row r="2667" spans="1:40" x14ac:dyDescent="0.2">
      <c r="A2667" s="5" t="s">
        <v>1757</v>
      </c>
      <c r="B2667">
        <v>8361</v>
      </c>
      <c r="C2667">
        <v>24340</v>
      </c>
      <c r="D2667">
        <v>30570</v>
      </c>
      <c r="E2667">
        <v>222</v>
      </c>
      <c r="F2667">
        <v>308.91268076547601</v>
      </c>
      <c r="G2667">
        <v>15210.8615123405</v>
      </c>
      <c r="H2667">
        <v>1961</v>
      </c>
      <c r="I2667" s="6"/>
      <c r="J2667" s="6"/>
      <c r="K2667" s="5" t="s">
        <v>1757</v>
      </c>
      <c r="L2667">
        <v>8361</v>
      </c>
      <c r="M2667">
        <v>24340</v>
      </c>
      <c r="N2667">
        <v>30570</v>
      </c>
      <c r="O2667">
        <v>222</v>
      </c>
      <c r="P2667">
        <v>308.91268076547601</v>
      </c>
      <c r="Q2667">
        <v>15210.8615123405</v>
      </c>
      <c r="R2667">
        <v>599994</v>
      </c>
      <c r="S2667" s="6"/>
      <c r="T2667" s="6"/>
      <c r="U2667" s="5" t="s">
        <v>1757</v>
      </c>
      <c r="V2667" s="5">
        <v>8361</v>
      </c>
      <c r="W2667" s="5">
        <v>24340</v>
      </c>
      <c r="X2667" s="5">
        <v>30570</v>
      </c>
      <c r="Y2667" s="5">
        <v>222</v>
      </c>
      <c r="Z2667" s="5">
        <v>308.91268079999998</v>
      </c>
      <c r="AA2667" s="5">
        <v>15210.861510000001</v>
      </c>
      <c r="AB2667" s="5">
        <v>60610</v>
      </c>
      <c r="AC2667" s="6"/>
      <c r="AD2667" s="6"/>
      <c r="AE2667" s="5" t="s">
        <v>1757</v>
      </c>
      <c r="AF2667">
        <v>8361</v>
      </c>
      <c r="AG2667">
        <v>24340</v>
      </c>
      <c r="AH2667">
        <v>30570</v>
      </c>
      <c r="AI2667">
        <v>222</v>
      </c>
      <c r="AJ2667">
        <v>308.91268076547601</v>
      </c>
      <c r="AK2667">
        <v>15210.8615123405</v>
      </c>
      <c r="AL2667">
        <v>599981</v>
      </c>
      <c r="AM2667" s="6"/>
      <c r="AN2667" s="6"/>
    </row>
    <row r="2668" spans="1:40" x14ac:dyDescent="0.2">
      <c r="A2668" s="5" t="s">
        <v>1757</v>
      </c>
      <c r="B2668">
        <v>9219</v>
      </c>
      <c r="C2668">
        <v>23482</v>
      </c>
      <c r="D2668">
        <v>30125</v>
      </c>
      <c r="E2668">
        <v>222</v>
      </c>
      <c r="F2668">
        <v>306.378172952076</v>
      </c>
      <c r="G2668">
        <v>14891.8772408227</v>
      </c>
      <c r="H2668">
        <v>168</v>
      </c>
      <c r="I2668" s="6"/>
      <c r="J2668" s="6"/>
      <c r="K2668" s="5" t="s">
        <v>1757</v>
      </c>
      <c r="L2668">
        <v>8361</v>
      </c>
      <c r="M2668">
        <v>24340</v>
      </c>
      <c r="N2668">
        <v>30570</v>
      </c>
      <c r="O2668">
        <v>222</v>
      </c>
      <c r="P2668">
        <v>308.91268076547601</v>
      </c>
      <c r="Q2668">
        <v>15210.8615123405</v>
      </c>
      <c r="R2668">
        <v>599995</v>
      </c>
      <c r="S2668" s="6"/>
      <c r="T2668" s="6"/>
      <c r="U2668" s="5" t="s">
        <v>1757</v>
      </c>
      <c r="V2668" s="5">
        <v>8361</v>
      </c>
      <c r="W2668" s="5">
        <v>24340</v>
      </c>
      <c r="X2668" s="5">
        <v>30570</v>
      </c>
      <c r="Y2668" s="5">
        <v>222</v>
      </c>
      <c r="Z2668" s="5">
        <v>308.91268079999998</v>
      </c>
      <c r="AA2668" s="5">
        <v>15210.861510000001</v>
      </c>
      <c r="AB2668" s="5">
        <v>60749</v>
      </c>
      <c r="AC2668" s="6"/>
      <c r="AD2668" s="6"/>
      <c r="AE2668" s="5" t="s">
        <v>1757</v>
      </c>
      <c r="AF2668">
        <v>8361</v>
      </c>
      <c r="AG2668">
        <v>24340</v>
      </c>
      <c r="AH2668">
        <v>30570</v>
      </c>
      <c r="AI2668">
        <v>222</v>
      </c>
      <c r="AJ2668">
        <v>308.91268076547601</v>
      </c>
      <c r="AK2668">
        <v>15210.8615123405</v>
      </c>
      <c r="AL2668">
        <v>599982</v>
      </c>
      <c r="AM2668" s="6"/>
      <c r="AN2668" s="6"/>
    </row>
    <row r="2669" spans="1:40" x14ac:dyDescent="0.2">
      <c r="A2669" s="5" t="s">
        <v>1757</v>
      </c>
      <c r="B2669">
        <v>9219</v>
      </c>
      <c r="C2669">
        <v>23482</v>
      </c>
      <c r="D2669">
        <v>30125</v>
      </c>
      <c r="E2669">
        <v>222</v>
      </c>
      <c r="F2669">
        <v>306.378172952076</v>
      </c>
      <c r="G2669">
        <v>14891.8772408227</v>
      </c>
      <c r="H2669">
        <v>176</v>
      </c>
      <c r="I2669" s="6"/>
      <c r="J2669" s="6"/>
      <c r="K2669" s="5" t="s">
        <v>1757</v>
      </c>
      <c r="L2669">
        <v>8361</v>
      </c>
      <c r="M2669">
        <v>24340</v>
      </c>
      <c r="N2669">
        <v>30570</v>
      </c>
      <c r="O2669">
        <v>222</v>
      </c>
      <c r="P2669">
        <v>308.91268076547601</v>
      </c>
      <c r="Q2669">
        <v>15210.8615123405</v>
      </c>
      <c r="R2669">
        <v>599996</v>
      </c>
      <c r="S2669" s="6"/>
      <c r="T2669" s="6"/>
      <c r="U2669" s="5" t="s">
        <v>1757</v>
      </c>
      <c r="V2669" s="5">
        <v>8361</v>
      </c>
      <c r="W2669" s="5">
        <v>24340</v>
      </c>
      <c r="X2669" s="5">
        <v>30570</v>
      </c>
      <c r="Y2669" s="5">
        <v>222</v>
      </c>
      <c r="Z2669" s="5">
        <v>308.91268079999998</v>
      </c>
      <c r="AA2669" s="5">
        <v>15210.861510000001</v>
      </c>
      <c r="AB2669" s="5">
        <v>60916</v>
      </c>
      <c r="AC2669" s="6"/>
      <c r="AD2669" s="6"/>
      <c r="AE2669" s="5" t="s">
        <v>1757</v>
      </c>
      <c r="AF2669">
        <v>8361</v>
      </c>
      <c r="AG2669">
        <v>24340</v>
      </c>
      <c r="AH2669">
        <v>30570</v>
      </c>
      <c r="AI2669">
        <v>222</v>
      </c>
      <c r="AJ2669">
        <v>308.91268076547601</v>
      </c>
      <c r="AK2669">
        <v>15210.8615123405</v>
      </c>
      <c r="AL2669">
        <v>599983</v>
      </c>
      <c r="AM2669" s="6"/>
      <c r="AN2669" s="6"/>
    </row>
    <row r="2670" spans="1:40" x14ac:dyDescent="0.2">
      <c r="A2670" s="5" t="s">
        <v>1757</v>
      </c>
      <c r="B2670">
        <v>9219</v>
      </c>
      <c r="C2670">
        <v>23482</v>
      </c>
      <c r="D2670">
        <v>30125</v>
      </c>
      <c r="E2670">
        <v>222</v>
      </c>
      <c r="F2670">
        <v>306.378172952076</v>
      </c>
      <c r="G2670">
        <v>14891.8772408227</v>
      </c>
      <c r="H2670">
        <v>243</v>
      </c>
      <c r="I2670" s="6"/>
      <c r="J2670" s="6"/>
      <c r="K2670" s="5" t="s">
        <v>1757</v>
      </c>
      <c r="L2670">
        <v>8361</v>
      </c>
      <c r="M2670">
        <v>24340</v>
      </c>
      <c r="N2670">
        <v>30570</v>
      </c>
      <c r="O2670">
        <v>222</v>
      </c>
      <c r="P2670">
        <v>308.91268076547601</v>
      </c>
      <c r="Q2670">
        <v>15210.8615123405</v>
      </c>
      <c r="R2670">
        <v>599998</v>
      </c>
      <c r="S2670" s="6"/>
      <c r="T2670" s="6"/>
      <c r="U2670" s="5" t="s">
        <v>1757</v>
      </c>
      <c r="V2670" s="5">
        <v>8361</v>
      </c>
      <c r="W2670" s="5">
        <v>24340</v>
      </c>
      <c r="X2670" s="5">
        <v>30570</v>
      </c>
      <c r="Y2670" s="5">
        <v>222</v>
      </c>
      <c r="Z2670" s="5">
        <v>308.91268079999998</v>
      </c>
      <c r="AA2670" s="5">
        <v>15210.861510000001</v>
      </c>
      <c r="AB2670" s="5">
        <v>63795</v>
      </c>
      <c r="AC2670" s="6"/>
      <c r="AD2670" s="6"/>
      <c r="AE2670" s="5" t="s">
        <v>1757</v>
      </c>
      <c r="AF2670">
        <v>8361</v>
      </c>
      <c r="AG2670">
        <v>24340</v>
      </c>
      <c r="AH2670">
        <v>30570</v>
      </c>
      <c r="AI2670">
        <v>222</v>
      </c>
      <c r="AJ2670">
        <v>308.91268076547601</v>
      </c>
      <c r="AK2670">
        <v>15210.8615123405</v>
      </c>
      <c r="AL2670">
        <v>599989</v>
      </c>
      <c r="AM2670" s="6"/>
      <c r="AN2670" s="6"/>
    </row>
    <row r="2671" spans="1:40" x14ac:dyDescent="0.2">
      <c r="A2671" s="5" t="s">
        <v>1757</v>
      </c>
      <c r="B2671">
        <v>9219</v>
      </c>
      <c r="C2671">
        <v>23482</v>
      </c>
      <c r="D2671">
        <v>30125</v>
      </c>
      <c r="E2671">
        <v>222</v>
      </c>
      <c r="F2671">
        <v>306.378172952076</v>
      </c>
      <c r="G2671">
        <v>14891.8772408227</v>
      </c>
      <c r="H2671">
        <v>2448</v>
      </c>
      <c r="I2671" s="6"/>
      <c r="J2671" s="6"/>
      <c r="K2671" s="5" t="s">
        <v>1757</v>
      </c>
      <c r="L2671">
        <v>8361</v>
      </c>
      <c r="M2671">
        <v>24340</v>
      </c>
      <c r="N2671">
        <v>30570</v>
      </c>
      <c r="O2671">
        <v>222</v>
      </c>
      <c r="P2671">
        <v>308.91268076547601</v>
      </c>
      <c r="Q2671">
        <v>15210.8615123405</v>
      </c>
      <c r="R2671">
        <v>600596</v>
      </c>
      <c r="S2671" s="6"/>
      <c r="T2671" s="6"/>
      <c r="U2671" s="5" t="s">
        <v>1757</v>
      </c>
      <c r="V2671" s="5">
        <v>8361</v>
      </c>
      <c r="W2671" s="5">
        <v>24340</v>
      </c>
      <c r="X2671" s="5">
        <v>30570</v>
      </c>
      <c r="Y2671" s="5">
        <v>222</v>
      </c>
      <c r="Z2671" s="5">
        <v>308.91268079999998</v>
      </c>
      <c r="AA2671" s="5">
        <v>15210.861510000001</v>
      </c>
      <c r="AB2671" s="5">
        <v>66030</v>
      </c>
      <c r="AC2671" s="6"/>
      <c r="AD2671" s="6"/>
      <c r="AE2671" s="5" t="s">
        <v>1757</v>
      </c>
      <c r="AF2671">
        <v>8361</v>
      </c>
      <c r="AG2671">
        <v>24340</v>
      </c>
      <c r="AH2671">
        <v>30570</v>
      </c>
      <c r="AI2671">
        <v>222</v>
      </c>
      <c r="AJ2671">
        <v>308.91268076547601</v>
      </c>
      <c r="AK2671">
        <v>15210.8615123405</v>
      </c>
      <c r="AL2671">
        <v>599993</v>
      </c>
      <c r="AM2671" s="6"/>
      <c r="AN2671" s="6"/>
    </row>
    <row r="2672" spans="1:40" x14ac:dyDescent="0.2">
      <c r="A2672" s="5" t="s">
        <v>1752</v>
      </c>
      <c r="B2672">
        <v>90880</v>
      </c>
      <c r="C2672">
        <v>500320</v>
      </c>
      <c r="D2672">
        <v>4894</v>
      </c>
      <c r="E2672">
        <v>222</v>
      </c>
      <c r="F2672">
        <v>269.93289428863397</v>
      </c>
      <c r="G2672">
        <v>3398.5717656409602</v>
      </c>
      <c r="H2672">
        <v>1273</v>
      </c>
      <c r="I2672" s="6">
        <f t="shared" ref="I2672:J2672" si="1862">AVERAGE(G2672:G2681)</f>
        <v>3087.4796407594145</v>
      </c>
      <c r="J2672" s="6">
        <f t="shared" si="1862"/>
        <v>809.3</v>
      </c>
      <c r="K2672" s="5" t="s">
        <v>1752</v>
      </c>
      <c r="L2672">
        <v>90880</v>
      </c>
      <c r="M2672">
        <v>500320</v>
      </c>
      <c r="N2672">
        <v>4894</v>
      </c>
      <c r="O2672">
        <v>222</v>
      </c>
      <c r="P2672">
        <v>269.93289428863397</v>
      </c>
      <c r="Q2672">
        <v>3398.5717656409602</v>
      </c>
      <c r="R2672">
        <v>599992</v>
      </c>
      <c r="S2672" s="6">
        <f t="shared" ref="S2672" si="1863">AVERAGE(Q2672:Q2681)</f>
        <v>3398.5717656409606</v>
      </c>
      <c r="T2672" s="6">
        <f t="shared" ref="T2672" si="1864">AVERAGE(R2672:R2681)</f>
        <v>600008.69999999995</v>
      </c>
      <c r="U2672" s="5" t="s">
        <v>1752</v>
      </c>
      <c r="V2672" s="5">
        <v>90880</v>
      </c>
      <c r="W2672" s="5">
        <v>500320</v>
      </c>
      <c r="X2672" s="5">
        <v>4894</v>
      </c>
      <c r="Y2672" s="5">
        <v>222</v>
      </c>
      <c r="Z2672" s="5">
        <v>269.93289429999999</v>
      </c>
      <c r="AA2672" s="5">
        <v>3398.571766</v>
      </c>
      <c r="AB2672" s="5">
        <v>60462</v>
      </c>
      <c r="AC2672" s="6">
        <f t="shared" ref="AC2672" si="1865">AVERAGE(AA2672:AA2681)</f>
        <v>3398.571766</v>
      </c>
      <c r="AD2672" s="6">
        <f t="shared" ref="AD2672" si="1866">AVERAGE(AB2672:AB2681)</f>
        <v>61112.800000000003</v>
      </c>
      <c r="AE2672" s="5" t="s">
        <v>1752</v>
      </c>
      <c r="AF2672">
        <v>90880</v>
      </c>
      <c r="AG2672">
        <v>500320</v>
      </c>
      <c r="AH2672">
        <v>4894</v>
      </c>
      <c r="AI2672">
        <v>222</v>
      </c>
      <c r="AJ2672">
        <v>269.93289428863397</v>
      </c>
      <c r="AK2672">
        <v>3398.5717656409602</v>
      </c>
      <c r="AL2672">
        <v>599980</v>
      </c>
      <c r="AM2672" s="6">
        <f t="shared" ref="AM2672" si="1867">AVERAGE(AK2672:AK2681)</f>
        <v>3398.5717656409606</v>
      </c>
      <c r="AN2672" s="6">
        <f t="shared" ref="AN2672" si="1868">AVERAGE(AL2672:AL2681)</f>
        <v>599982.5</v>
      </c>
    </row>
    <row r="2673" spans="1:40" x14ac:dyDescent="0.2">
      <c r="A2673" s="5" t="s">
        <v>1752</v>
      </c>
      <c r="B2673">
        <v>90880</v>
      </c>
      <c r="C2673">
        <v>500320</v>
      </c>
      <c r="D2673">
        <v>4894</v>
      </c>
      <c r="E2673">
        <v>222</v>
      </c>
      <c r="F2673">
        <v>269.93289428863397</v>
      </c>
      <c r="G2673">
        <v>3398.5717656409602</v>
      </c>
      <c r="H2673">
        <v>150</v>
      </c>
      <c r="I2673" s="6"/>
      <c r="J2673" s="6"/>
      <c r="K2673" s="5" t="s">
        <v>1752</v>
      </c>
      <c r="L2673">
        <v>90880</v>
      </c>
      <c r="M2673">
        <v>500320</v>
      </c>
      <c r="N2673">
        <v>4894</v>
      </c>
      <c r="O2673">
        <v>222</v>
      </c>
      <c r="P2673">
        <v>269.93289428863397</v>
      </c>
      <c r="Q2673">
        <v>3398.5717656409602</v>
      </c>
      <c r="R2673">
        <v>599993</v>
      </c>
      <c r="S2673" s="6"/>
      <c r="T2673" s="6"/>
      <c r="U2673" s="5" t="s">
        <v>1752</v>
      </c>
      <c r="V2673" s="5">
        <v>90880</v>
      </c>
      <c r="W2673" s="5">
        <v>500320</v>
      </c>
      <c r="X2673" s="5">
        <v>4894</v>
      </c>
      <c r="Y2673" s="5">
        <v>222</v>
      </c>
      <c r="Z2673" s="5">
        <v>269.93289429999999</v>
      </c>
      <c r="AA2673" s="5">
        <v>3398.571766</v>
      </c>
      <c r="AB2673" s="5">
        <v>60551</v>
      </c>
      <c r="AC2673" s="6"/>
      <c r="AD2673" s="6"/>
      <c r="AE2673" s="5" t="s">
        <v>1752</v>
      </c>
      <c r="AF2673">
        <v>90880</v>
      </c>
      <c r="AG2673">
        <v>500320</v>
      </c>
      <c r="AH2673">
        <v>4894</v>
      </c>
      <c r="AI2673">
        <v>222</v>
      </c>
      <c r="AJ2673">
        <v>269.93289428863397</v>
      </c>
      <c r="AK2673">
        <v>3398.5717656409602</v>
      </c>
      <c r="AL2673">
        <v>599980</v>
      </c>
      <c r="AM2673" s="6"/>
      <c r="AN2673" s="6"/>
    </row>
    <row r="2674" spans="1:40" x14ac:dyDescent="0.2">
      <c r="A2674" s="5" t="s">
        <v>1752</v>
      </c>
      <c r="B2674">
        <v>90880</v>
      </c>
      <c r="C2674">
        <v>500320</v>
      </c>
      <c r="D2674">
        <v>4894</v>
      </c>
      <c r="E2674">
        <v>222</v>
      </c>
      <c r="F2674">
        <v>269.93289428863397</v>
      </c>
      <c r="G2674">
        <v>3398.5717656409602</v>
      </c>
      <c r="H2674">
        <v>158</v>
      </c>
      <c r="I2674" s="6"/>
      <c r="J2674" s="6"/>
      <c r="K2674" s="5" t="s">
        <v>1752</v>
      </c>
      <c r="L2674">
        <v>90880</v>
      </c>
      <c r="M2674">
        <v>500320</v>
      </c>
      <c r="N2674">
        <v>4894</v>
      </c>
      <c r="O2674">
        <v>222</v>
      </c>
      <c r="P2674">
        <v>269.93289428863397</v>
      </c>
      <c r="Q2674">
        <v>3398.5717656409602</v>
      </c>
      <c r="R2674">
        <v>599993</v>
      </c>
      <c r="S2674" s="6"/>
      <c r="T2674" s="6"/>
      <c r="U2674" s="5" t="s">
        <v>1752</v>
      </c>
      <c r="V2674" s="5">
        <v>90880</v>
      </c>
      <c r="W2674" s="5">
        <v>500320</v>
      </c>
      <c r="X2674" s="5">
        <v>4894</v>
      </c>
      <c r="Y2674" s="5">
        <v>222</v>
      </c>
      <c r="Z2674" s="5">
        <v>269.93289429999999</v>
      </c>
      <c r="AA2674" s="5">
        <v>3398.571766</v>
      </c>
      <c r="AB2674" s="5">
        <v>60581</v>
      </c>
      <c r="AC2674" s="6"/>
      <c r="AD2674" s="6"/>
      <c r="AE2674" s="5" t="s">
        <v>1752</v>
      </c>
      <c r="AF2674">
        <v>90880</v>
      </c>
      <c r="AG2674">
        <v>500320</v>
      </c>
      <c r="AH2674">
        <v>4894</v>
      </c>
      <c r="AI2674">
        <v>222</v>
      </c>
      <c r="AJ2674">
        <v>269.93289428863397</v>
      </c>
      <c r="AK2674">
        <v>3398.5717656409602</v>
      </c>
      <c r="AL2674">
        <v>599980</v>
      </c>
      <c r="AM2674" s="6"/>
      <c r="AN2674" s="6"/>
    </row>
    <row r="2675" spans="1:40" x14ac:dyDescent="0.2">
      <c r="A2675" s="5" t="s">
        <v>1752</v>
      </c>
      <c r="B2675">
        <v>90880</v>
      </c>
      <c r="C2675">
        <v>500320</v>
      </c>
      <c r="D2675">
        <v>4894</v>
      </c>
      <c r="E2675">
        <v>222</v>
      </c>
      <c r="F2675">
        <v>269.93289428863397</v>
      </c>
      <c r="G2675">
        <v>3398.5717656409602</v>
      </c>
      <c r="H2675">
        <v>1581</v>
      </c>
      <c r="I2675" s="6"/>
      <c r="J2675" s="6"/>
      <c r="K2675" s="5" t="s">
        <v>1752</v>
      </c>
      <c r="L2675">
        <v>90880</v>
      </c>
      <c r="M2675">
        <v>500320</v>
      </c>
      <c r="N2675">
        <v>4894</v>
      </c>
      <c r="O2675">
        <v>222</v>
      </c>
      <c r="P2675">
        <v>269.93289428863397</v>
      </c>
      <c r="Q2675">
        <v>3398.5717656409602</v>
      </c>
      <c r="R2675">
        <v>599994</v>
      </c>
      <c r="S2675" s="6"/>
      <c r="T2675" s="6"/>
      <c r="U2675" s="5" t="s">
        <v>1752</v>
      </c>
      <c r="V2675" s="5">
        <v>90880</v>
      </c>
      <c r="W2675" s="5">
        <v>500320</v>
      </c>
      <c r="X2675" s="5">
        <v>4894</v>
      </c>
      <c r="Y2675" s="5">
        <v>222</v>
      </c>
      <c r="Z2675" s="5">
        <v>269.93289429999999</v>
      </c>
      <c r="AA2675" s="5">
        <v>3398.571766</v>
      </c>
      <c r="AB2675" s="5">
        <v>60591</v>
      </c>
      <c r="AC2675" s="6"/>
      <c r="AD2675" s="6"/>
      <c r="AE2675" s="5" t="s">
        <v>1752</v>
      </c>
      <c r="AF2675">
        <v>90880</v>
      </c>
      <c r="AG2675">
        <v>500320</v>
      </c>
      <c r="AH2675">
        <v>4894</v>
      </c>
      <c r="AI2675">
        <v>222</v>
      </c>
      <c r="AJ2675">
        <v>269.93289428863397</v>
      </c>
      <c r="AK2675">
        <v>3398.5717656409602</v>
      </c>
      <c r="AL2675">
        <v>599980</v>
      </c>
      <c r="AM2675" s="6"/>
      <c r="AN2675" s="6"/>
    </row>
    <row r="2676" spans="1:40" x14ac:dyDescent="0.2">
      <c r="A2676" s="5" t="s">
        <v>1752</v>
      </c>
      <c r="B2676">
        <v>90880</v>
      </c>
      <c r="C2676">
        <v>500320</v>
      </c>
      <c r="D2676">
        <v>4894</v>
      </c>
      <c r="E2676">
        <v>222</v>
      </c>
      <c r="F2676">
        <v>269.93289428863397</v>
      </c>
      <c r="G2676">
        <v>3398.5717656409602</v>
      </c>
      <c r="H2676">
        <v>163</v>
      </c>
      <c r="I2676" s="6"/>
      <c r="J2676" s="6"/>
      <c r="K2676" s="5" t="s">
        <v>1752</v>
      </c>
      <c r="L2676">
        <v>90880</v>
      </c>
      <c r="M2676">
        <v>500320</v>
      </c>
      <c r="N2676">
        <v>4894</v>
      </c>
      <c r="O2676">
        <v>222</v>
      </c>
      <c r="P2676">
        <v>269.93289428863397</v>
      </c>
      <c r="Q2676">
        <v>3398.5717656409602</v>
      </c>
      <c r="R2676">
        <v>599994</v>
      </c>
      <c r="S2676" s="6"/>
      <c r="T2676" s="6"/>
      <c r="U2676" s="5" t="s">
        <v>1752</v>
      </c>
      <c r="V2676" s="5">
        <v>90880</v>
      </c>
      <c r="W2676" s="5">
        <v>500320</v>
      </c>
      <c r="X2676" s="5">
        <v>4894</v>
      </c>
      <c r="Y2676" s="5">
        <v>222</v>
      </c>
      <c r="Z2676" s="5">
        <v>269.93289429999999</v>
      </c>
      <c r="AA2676" s="5">
        <v>3398.571766</v>
      </c>
      <c r="AB2676" s="5">
        <v>60668</v>
      </c>
      <c r="AC2676" s="6"/>
      <c r="AD2676" s="6"/>
      <c r="AE2676" s="5" t="s">
        <v>1752</v>
      </c>
      <c r="AF2676">
        <v>90880</v>
      </c>
      <c r="AG2676">
        <v>500320</v>
      </c>
      <c r="AH2676">
        <v>4894</v>
      </c>
      <c r="AI2676">
        <v>222</v>
      </c>
      <c r="AJ2676">
        <v>269.93289428863397</v>
      </c>
      <c r="AK2676">
        <v>3398.5717656409602</v>
      </c>
      <c r="AL2676">
        <v>599980</v>
      </c>
      <c r="AM2676" s="6"/>
      <c r="AN2676" s="6"/>
    </row>
    <row r="2677" spans="1:40" x14ac:dyDescent="0.2">
      <c r="A2677" s="5" t="s">
        <v>1752</v>
      </c>
      <c r="B2677">
        <v>90880</v>
      </c>
      <c r="C2677">
        <v>500320</v>
      </c>
      <c r="D2677">
        <v>4894</v>
      </c>
      <c r="E2677">
        <v>222</v>
      </c>
      <c r="F2677">
        <v>269.93289428863397</v>
      </c>
      <c r="G2677">
        <v>3398.5717656409602</v>
      </c>
      <c r="H2677">
        <v>164</v>
      </c>
      <c r="I2677" s="6"/>
      <c r="J2677" s="6"/>
      <c r="K2677" s="5" t="s">
        <v>1752</v>
      </c>
      <c r="L2677">
        <v>90880</v>
      </c>
      <c r="M2677">
        <v>500320</v>
      </c>
      <c r="N2677">
        <v>4894</v>
      </c>
      <c r="O2677">
        <v>222</v>
      </c>
      <c r="P2677">
        <v>269.93289428863397</v>
      </c>
      <c r="Q2677">
        <v>3398.5717656409602</v>
      </c>
      <c r="R2677">
        <v>599995</v>
      </c>
      <c r="S2677" s="6"/>
      <c r="T2677" s="6"/>
      <c r="U2677" s="5" t="s">
        <v>1752</v>
      </c>
      <c r="V2677" s="5">
        <v>90880</v>
      </c>
      <c r="W2677" s="5">
        <v>500320</v>
      </c>
      <c r="X2677" s="5">
        <v>4894</v>
      </c>
      <c r="Y2677" s="5">
        <v>222</v>
      </c>
      <c r="Z2677" s="5">
        <v>269.93289429999999</v>
      </c>
      <c r="AA2677" s="5">
        <v>3398.571766</v>
      </c>
      <c r="AB2677" s="5">
        <v>60761</v>
      </c>
      <c r="AC2677" s="6"/>
      <c r="AD2677" s="6"/>
      <c r="AE2677" s="5" t="s">
        <v>1752</v>
      </c>
      <c r="AF2677">
        <v>90880</v>
      </c>
      <c r="AG2677">
        <v>500320</v>
      </c>
      <c r="AH2677">
        <v>4894</v>
      </c>
      <c r="AI2677">
        <v>222</v>
      </c>
      <c r="AJ2677">
        <v>269.93289428863397</v>
      </c>
      <c r="AK2677">
        <v>3398.5717656409602</v>
      </c>
      <c r="AL2677">
        <v>599980</v>
      </c>
      <c r="AM2677" s="6"/>
      <c r="AN2677" s="6"/>
    </row>
    <row r="2678" spans="1:40" x14ac:dyDescent="0.2">
      <c r="A2678" s="5" t="s">
        <v>1752</v>
      </c>
      <c r="B2678">
        <v>90880</v>
      </c>
      <c r="C2678">
        <v>500320</v>
      </c>
      <c r="D2678">
        <v>4894</v>
      </c>
      <c r="E2678">
        <v>222</v>
      </c>
      <c r="F2678">
        <v>269.93289428863397</v>
      </c>
      <c r="G2678">
        <v>3398.5717656409602</v>
      </c>
      <c r="H2678">
        <v>1715</v>
      </c>
      <c r="I2678" s="6"/>
      <c r="J2678" s="6"/>
      <c r="K2678" s="5" t="s">
        <v>1752</v>
      </c>
      <c r="L2678">
        <v>90880</v>
      </c>
      <c r="M2678">
        <v>500320</v>
      </c>
      <c r="N2678">
        <v>4894</v>
      </c>
      <c r="O2678">
        <v>222</v>
      </c>
      <c r="P2678">
        <v>269.93289428863397</v>
      </c>
      <c r="Q2678">
        <v>3398.5717656409602</v>
      </c>
      <c r="R2678">
        <v>599996</v>
      </c>
      <c r="S2678" s="6"/>
      <c r="T2678" s="6"/>
      <c r="U2678" s="5" t="s">
        <v>1752</v>
      </c>
      <c r="V2678" s="5">
        <v>90880</v>
      </c>
      <c r="W2678" s="5">
        <v>500320</v>
      </c>
      <c r="X2678" s="5">
        <v>4894</v>
      </c>
      <c r="Y2678" s="5">
        <v>222</v>
      </c>
      <c r="Z2678" s="5">
        <v>269.93289429999999</v>
      </c>
      <c r="AA2678" s="5">
        <v>3398.571766</v>
      </c>
      <c r="AB2678" s="5">
        <v>60898</v>
      </c>
      <c r="AC2678" s="6"/>
      <c r="AD2678" s="6"/>
      <c r="AE2678" s="5" t="s">
        <v>1752</v>
      </c>
      <c r="AF2678">
        <v>90880</v>
      </c>
      <c r="AG2678">
        <v>500320</v>
      </c>
      <c r="AH2678">
        <v>4894</v>
      </c>
      <c r="AI2678">
        <v>222</v>
      </c>
      <c r="AJ2678">
        <v>269.93289428863397</v>
      </c>
      <c r="AK2678">
        <v>3398.5717656409602</v>
      </c>
      <c r="AL2678">
        <v>599982</v>
      </c>
      <c r="AM2678" s="6"/>
      <c r="AN2678" s="6"/>
    </row>
    <row r="2679" spans="1:40" x14ac:dyDescent="0.2">
      <c r="A2679" s="5" t="s">
        <v>1752</v>
      </c>
      <c r="B2679">
        <v>90880</v>
      </c>
      <c r="C2679">
        <v>500320</v>
      </c>
      <c r="D2679">
        <v>4894</v>
      </c>
      <c r="E2679">
        <v>222</v>
      </c>
      <c r="F2679">
        <v>269.93289428863397</v>
      </c>
      <c r="G2679">
        <v>3398.5717656409602</v>
      </c>
      <c r="H2679">
        <v>196</v>
      </c>
      <c r="I2679" s="6"/>
      <c r="J2679" s="6"/>
      <c r="K2679" s="5" t="s">
        <v>1752</v>
      </c>
      <c r="L2679">
        <v>90880</v>
      </c>
      <c r="M2679">
        <v>500320</v>
      </c>
      <c r="N2679">
        <v>4894</v>
      </c>
      <c r="O2679">
        <v>222</v>
      </c>
      <c r="P2679">
        <v>269.93289428863397</v>
      </c>
      <c r="Q2679">
        <v>3398.5717656409602</v>
      </c>
      <c r="R2679">
        <v>599996</v>
      </c>
      <c r="S2679" s="6"/>
      <c r="T2679" s="6"/>
      <c r="U2679" s="5" t="s">
        <v>1752</v>
      </c>
      <c r="V2679" s="5">
        <v>90880</v>
      </c>
      <c r="W2679" s="5">
        <v>500320</v>
      </c>
      <c r="X2679" s="5">
        <v>4894</v>
      </c>
      <c r="Y2679" s="5">
        <v>222</v>
      </c>
      <c r="Z2679" s="5">
        <v>269.93289429999999</v>
      </c>
      <c r="AA2679" s="5">
        <v>3398.571766</v>
      </c>
      <c r="AB2679" s="5">
        <v>60953</v>
      </c>
      <c r="AC2679" s="6"/>
      <c r="AD2679" s="6"/>
      <c r="AE2679" s="5" t="s">
        <v>1752</v>
      </c>
      <c r="AF2679">
        <v>90880</v>
      </c>
      <c r="AG2679">
        <v>500320</v>
      </c>
      <c r="AH2679">
        <v>4894</v>
      </c>
      <c r="AI2679">
        <v>222</v>
      </c>
      <c r="AJ2679">
        <v>269.93289428863397</v>
      </c>
      <c r="AK2679">
        <v>3398.5717656409602</v>
      </c>
      <c r="AL2679">
        <v>599982</v>
      </c>
      <c r="AM2679" s="6"/>
      <c r="AN2679" s="6"/>
    </row>
    <row r="2680" spans="1:40" x14ac:dyDescent="0.2">
      <c r="A2680" s="5" t="s">
        <v>1752</v>
      </c>
      <c r="B2680">
        <v>90880</v>
      </c>
      <c r="C2680">
        <v>500320</v>
      </c>
      <c r="D2680">
        <v>4894</v>
      </c>
      <c r="E2680">
        <v>222</v>
      </c>
      <c r="F2680">
        <v>269.93289428863397</v>
      </c>
      <c r="G2680">
        <v>3398.5717656409602</v>
      </c>
      <c r="H2680">
        <v>2479</v>
      </c>
      <c r="I2680" s="6"/>
      <c r="J2680" s="6"/>
      <c r="K2680" s="5" t="s">
        <v>1752</v>
      </c>
      <c r="L2680">
        <v>90880</v>
      </c>
      <c r="M2680">
        <v>500320</v>
      </c>
      <c r="N2680">
        <v>4894</v>
      </c>
      <c r="O2680">
        <v>222</v>
      </c>
      <c r="P2680">
        <v>269.93289428863397</v>
      </c>
      <c r="Q2680">
        <v>3398.5717656409602</v>
      </c>
      <c r="R2680">
        <v>599997</v>
      </c>
      <c r="S2680" s="6"/>
      <c r="T2680" s="6"/>
      <c r="U2680" s="5" t="s">
        <v>1752</v>
      </c>
      <c r="V2680" s="5">
        <v>90880</v>
      </c>
      <c r="W2680" s="5">
        <v>500320</v>
      </c>
      <c r="X2680" s="5">
        <v>4894</v>
      </c>
      <c r="Y2680" s="5">
        <v>222</v>
      </c>
      <c r="Z2680" s="5">
        <v>269.93289429999999</v>
      </c>
      <c r="AA2680" s="5">
        <v>3398.571766</v>
      </c>
      <c r="AB2680" s="5">
        <v>62072</v>
      </c>
      <c r="AC2680" s="6"/>
      <c r="AD2680" s="6"/>
      <c r="AE2680" s="5" t="s">
        <v>1752</v>
      </c>
      <c r="AF2680">
        <v>90880</v>
      </c>
      <c r="AG2680">
        <v>500320</v>
      </c>
      <c r="AH2680">
        <v>4894</v>
      </c>
      <c r="AI2680">
        <v>222</v>
      </c>
      <c r="AJ2680">
        <v>269.93289428863397</v>
      </c>
      <c r="AK2680">
        <v>3398.5717656409602</v>
      </c>
      <c r="AL2680">
        <v>599982</v>
      </c>
      <c r="AM2680" s="6"/>
      <c r="AN2680" s="6"/>
    </row>
    <row r="2681" spans="1:40" x14ac:dyDescent="0.2">
      <c r="A2681" s="5" t="s">
        <v>1752</v>
      </c>
      <c r="B2681">
        <v>90971</v>
      </c>
      <c r="C2681">
        <v>500229</v>
      </c>
      <c r="D2681">
        <v>2142</v>
      </c>
      <c r="E2681">
        <v>222</v>
      </c>
      <c r="F2681">
        <v>334.720123316696</v>
      </c>
      <c r="G2681">
        <v>287.65051682550001</v>
      </c>
      <c r="H2681">
        <v>214</v>
      </c>
      <c r="I2681" s="6"/>
      <c r="J2681" s="6"/>
      <c r="K2681" s="5" t="s">
        <v>1752</v>
      </c>
      <c r="L2681">
        <v>90880</v>
      </c>
      <c r="M2681">
        <v>500320</v>
      </c>
      <c r="N2681">
        <v>4894</v>
      </c>
      <c r="O2681">
        <v>222</v>
      </c>
      <c r="P2681">
        <v>269.93289428863397</v>
      </c>
      <c r="Q2681">
        <v>3398.5717656409602</v>
      </c>
      <c r="R2681">
        <v>600137</v>
      </c>
      <c r="S2681" s="6"/>
      <c r="T2681" s="6"/>
      <c r="U2681" s="5" t="s">
        <v>1752</v>
      </c>
      <c r="V2681" s="5">
        <v>90880</v>
      </c>
      <c r="W2681" s="5">
        <v>500320</v>
      </c>
      <c r="X2681" s="5">
        <v>4894</v>
      </c>
      <c r="Y2681" s="5">
        <v>222</v>
      </c>
      <c r="Z2681" s="5">
        <v>269.93289429999999</v>
      </c>
      <c r="AA2681" s="5">
        <v>3398.571766</v>
      </c>
      <c r="AB2681" s="5">
        <v>63591</v>
      </c>
      <c r="AC2681" s="6"/>
      <c r="AD2681" s="6"/>
      <c r="AE2681" s="5" t="s">
        <v>1752</v>
      </c>
      <c r="AF2681">
        <v>90880</v>
      </c>
      <c r="AG2681">
        <v>500320</v>
      </c>
      <c r="AH2681">
        <v>4894</v>
      </c>
      <c r="AI2681">
        <v>222</v>
      </c>
      <c r="AJ2681">
        <v>269.93289428863397</v>
      </c>
      <c r="AK2681">
        <v>3398.5717656409602</v>
      </c>
      <c r="AL2681">
        <v>599999</v>
      </c>
      <c r="AM2681" s="6"/>
      <c r="AN2681" s="6"/>
    </row>
    <row r="2682" spans="1:40" x14ac:dyDescent="0.2">
      <c r="A2682" s="5" t="s">
        <v>1753</v>
      </c>
      <c r="B2682">
        <v>245701</v>
      </c>
      <c r="C2682">
        <v>3301475</v>
      </c>
      <c r="D2682">
        <v>22706</v>
      </c>
      <c r="E2682">
        <v>222</v>
      </c>
      <c r="F2682">
        <v>360.53984384385598</v>
      </c>
      <c r="G2682">
        <v>16183.8342248646</v>
      </c>
      <c r="H2682">
        <v>169</v>
      </c>
      <c r="I2682" s="6">
        <f t="shared" ref="I2682:J2682" si="1869">AVERAGE(G2682:G2691)</f>
        <v>13515.553220841579</v>
      </c>
      <c r="J2682" s="6">
        <f t="shared" si="1869"/>
        <v>959.2</v>
      </c>
      <c r="K2682" s="5" t="s">
        <v>1753</v>
      </c>
      <c r="L2682">
        <v>245701</v>
      </c>
      <c r="M2682">
        <v>3301475</v>
      </c>
      <c r="N2682">
        <v>22706</v>
      </c>
      <c r="O2682">
        <v>222</v>
      </c>
      <c r="P2682">
        <v>360.53984384385598</v>
      </c>
      <c r="Q2682">
        <v>16183.8342248646</v>
      </c>
      <c r="R2682">
        <v>599988</v>
      </c>
      <c r="S2682" s="6">
        <f t="shared" ref="S2682" si="1870">AVERAGE(Q2682:Q2691)</f>
        <v>16183.834224864604</v>
      </c>
      <c r="T2682" s="6">
        <f t="shared" ref="T2682" si="1871">AVERAGE(R2682:R2691)</f>
        <v>599992.9</v>
      </c>
      <c r="U2682" s="5" t="s">
        <v>1753</v>
      </c>
      <c r="V2682" s="5">
        <v>245701</v>
      </c>
      <c r="W2682" s="5">
        <v>3301475</v>
      </c>
      <c r="X2682" s="5">
        <v>22706</v>
      </c>
      <c r="Y2682" s="5">
        <v>226</v>
      </c>
      <c r="Z2682" s="5">
        <v>358.88096239999999</v>
      </c>
      <c r="AA2682" s="5">
        <v>16213.84339</v>
      </c>
      <c r="AB2682" s="5">
        <v>60635</v>
      </c>
      <c r="AC2682" s="6">
        <f t="shared" ref="AC2682" si="1872">AVERAGE(AA2682:AA2691)</f>
        <v>16213.843389999998</v>
      </c>
      <c r="AD2682" s="6">
        <f t="shared" ref="AD2682" si="1873">AVERAGE(AB2682:AB2691)</f>
        <v>62123.8</v>
      </c>
      <c r="AE2682" s="5" t="s">
        <v>1753</v>
      </c>
      <c r="AF2682">
        <v>245701</v>
      </c>
      <c r="AG2682">
        <v>3301475</v>
      </c>
      <c r="AH2682">
        <v>22706</v>
      </c>
      <c r="AI2682">
        <v>226</v>
      </c>
      <c r="AJ2682">
        <v>358.88096237406899</v>
      </c>
      <c r="AK2682">
        <v>16213.843390653001</v>
      </c>
      <c r="AL2682">
        <v>599980</v>
      </c>
      <c r="AM2682" s="6">
        <f t="shared" ref="AM2682" si="1874">AVERAGE(AK2682:AK2691)</f>
        <v>16213.843390653001</v>
      </c>
      <c r="AN2682" s="6">
        <f t="shared" ref="AN2682" si="1875">AVERAGE(AL2682:AL2691)</f>
        <v>599982.1</v>
      </c>
    </row>
    <row r="2683" spans="1:40" x14ac:dyDescent="0.2">
      <c r="A2683" s="5" t="s">
        <v>1753</v>
      </c>
      <c r="B2683">
        <v>245701</v>
      </c>
      <c r="C2683">
        <v>3301475</v>
      </c>
      <c r="D2683">
        <v>22706</v>
      </c>
      <c r="E2683">
        <v>222</v>
      </c>
      <c r="F2683">
        <v>360.53984384385598</v>
      </c>
      <c r="G2683">
        <v>16183.8342248646</v>
      </c>
      <c r="H2683">
        <v>173</v>
      </c>
      <c r="I2683" s="6"/>
      <c r="J2683" s="6"/>
      <c r="K2683" s="5" t="s">
        <v>1753</v>
      </c>
      <c r="L2683">
        <v>245701</v>
      </c>
      <c r="M2683">
        <v>3301475</v>
      </c>
      <c r="N2683">
        <v>22706</v>
      </c>
      <c r="O2683">
        <v>222</v>
      </c>
      <c r="P2683">
        <v>360.53984384385598</v>
      </c>
      <c r="Q2683">
        <v>16183.8342248646</v>
      </c>
      <c r="R2683">
        <v>599989</v>
      </c>
      <c r="S2683" s="6"/>
      <c r="T2683" s="6"/>
      <c r="U2683" s="5" t="s">
        <v>1753</v>
      </c>
      <c r="V2683" s="5">
        <v>245701</v>
      </c>
      <c r="W2683" s="5">
        <v>3301475</v>
      </c>
      <c r="X2683" s="5">
        <v>22706</v>
      </c>
      <c r="Y2683" s="5">
        <v>226</v>
      </c>
      <c r="Z2683" s="5">
        <v>358.88096239999999</v>
      </c>
      <c r="AA2683" s="5">
        <v>16213.84339</v>
      </c>
      <c r="AB2683" s="5">
        <v>60663</v>
      </c>
      <c r="AC2683" s="6"/>
      <c r="AD2683" s="6"/>
      <c r="AE2683" s="5" t="s">
        <v>1753</v>
      </c>
      <c r="AF2683">
        <v>245701</v>
      </c>
      <c r="AG2683">
        <v>3301475</v>
      </c>
      <c r="AH2683">
        <v>22706</v>
      </c>
      <c r="AI2683">
        <v>226</v>
      </c>
      <c r="AJ2683">
        <v>358.88096237406899</v>
      </c>
      <c r="AK2683">
        <v>16213.843390653001</v>
      </c>
      <c r="AL2683">
        <v>599980</v>
      </c>
      <c r="AM2683" s="6"/>
      <c r="AN2683" s="6"/>
    </row>
    <row r="2684" spans="1:40" x14ac:dyDescent="0.2">
      <c r="A2684" s="5" t="s">
        <v>1753</v>
      </c>
      <c r="B2684">
        <v>245701</v>
      </c>
      <c r="C2684">
        <v>3301475</v>
      </c>
      <c r="D2684">
        <v>22706</v>
      </c>
      <c r="E2684">
        <v>222</v>
      </c>
      <c r="F2684">
        <v>360.53984384385598</v>
      </c>
      <c r="G2684">
        <v>16183.8342248646</v>
      </c>
      <c r="H2684">
        <v>209</v>
      </c>
      <c r="I2684" s="6"/>
      <c r="J2684" s="6"/>
      <c r="K2684" s="5" t="s">
        <v>1753</v>
      </c>
      <c r="L2684">
        <v>245701</v>
      </c>
      <c r="M2684">
        <v>3301475</v>
      </c>
      <c r="N2684">
        <v>22706</v>
      </c>
      <c r="O2684">
        <v>222</v>
      </c>
      <c r="P2684">
        <v>360.53984384385598</v>
      </c>
      <c r="Q2684">
        <v>16183.8342248646</v>
      </c>
      <c r="R2684">
        <v>599990</v>
      </c>
      <c r="S2684" s="6"/>
      <c r="T2684" s="6"/>
      <c r="U2684" s="5" t="s">
        <v>1753</v>
      </c>
      <c r="V2684" s="5">
        <v>245701</v>
      </c>
      <c r="W2684" s="5">
        <v>3301475</v>
      </c>
      <c r="X2684" s="5">
        <v>22706</v>
      </c>
      <c r="Y2684" s="5">
        <v>226</v>
      </c>
      <c r="Z2684" s="5">
        <v>358.88096239999999</v>
      </c>
      <c r="AA2684" s="5">
        <v>16213.84339</v>
      </c>
      <c r="AB2684" s="5">
        <v>60754</v>
      </c>
      <c r="AC2684" s="6"/>
      <c r="AD2684" s="6"/>
      <c r="AE2684" s="5" t="s">
        <v>1753</v>
      </c>
      <c r="AF2684">
        <v>245701</v>
      </c>
      <c r="AG2684">
        <v>3301475</v>
      </c>
      <c r="AH2684">
        <v>22706</v>
      </c>
      <c r="AI2684">
        <v>226</v>
      </c>
      <c r="AJ2684">
        <v>358.88096237406899</v>
      </c>
      <c r="AK2684">
        <v>16213.843390653001</v>
      </c>
      <c r="AL2684">
        <v>599980</v>
      </c>
      <c r="AM2684" s="6"/>
      <c r="AN2684" s="6"/>
    </row>
    <row r="2685" spans="1:40" x14ac:dyDescent="0.2">
      <c r="A2685" s="5" t="s">
        <v>1753</v>
      </c>
      <c r="B2685">
        <v>245701</v>
      </c>
      <c r="C2685">
        <v>3301475</v>
      </c>
      <c r="D2685">
        <v>22706</v>
      </c>
      <c r="E2685">
        <v>222</v>
      </c>
      <c r="F2685">
        <v>360.53984384385598</v>
      </c>
      <c r="G2685">
        <v>16183.8342248646</v>
      </c>
      <c r="H2685">
        <v>2402</v>
      </c>
      <c r="I2685" s="6"/>
      <c r="J2685" s="6"/>
      <c r="K2685" s="5" t="s">
        <v>1753</v>
      </c>
      <c r="L2685">
        <v>245701</v>
      </c>
      <c r="M2685">
        <v>3301475</v>
      </c>
      <c r="N2685">
        <v>22706</v>
      </c>
      <c r="O2685">
        <v>222</v>
      </c>
      <c r="P2685">
        <v>360.53984384385598</v>
      </c>
      <c r="Q2685">
        <v>16183.8342248646</v>
      </c>
      <c r="R2685">
        <v>599991</v>
      </c>
      <c r="S2685" s="6"/>
      <c r="T2685" s="6"/>
      <c r="U2685" s="5" t="s">
        <v>1753</v>
      </c>
      <c r="V2685" s="5">
        <v>245701</v>
      </c>
      <c r="W2685" s="5">
        <v>3301475</v>
      </c>
      <c r="X2685" s="5">
        <v>22706</v>
      </c>
      <c r="Y2685" s="5">
        <v>226</v>
      </c>
      <c r="Z2685" s="5">
        <v>358.88096239999999</v>
      </c>
      <c r="AA2685" s="5">
        <v>16213.84339</v>
      </c>
      <c r="AB2685" s="5">
        <v>60861</v>
      </c>
      <c r="AC2685" s="6"/>
      <c r="AD2685" s="6"/>
      <c r="AE2685" s="5" t="s">
        <v>1753</v>
      </c>
      <c r="AF2685">
        <v>245701</v>
      </c>
      <c r="AG2685">
        <v>3301475</v>
      </c>
      <c r="AH2685">
        <v>22706</v>
      </c>
      <c r="AI2685">
        <v>226</v>
      </c>
      <c r="AJ2685">
        <v>358.88096237406899</v>
      </c>
      <c r="AK2685">
        <v>16213.843390653001</v>
      </c>
      <c r="AL2685">
        <v>599980</v>
      </c>
      <c r="AM2685" s="6"/>
      <c r="AN2685" s="6"/>
    </row>
    <row r="2686" spans="1:40" x14ac:dyDescent="0.2">
      <c r="A2686" s="5" t="s">
        <v>1753</v>
      </c>
      <c r="B2686">
        <v>245701</v>
      </c>
      <c r="C2686">
        <v>3301475</v>
      </c>
      <c r="D2686">
        <v>22706</v>
      </c>
      <c r="E2686">
        <v>222</v>
      </c>
      <c r="F2686">
        <v>368.16318093480999</v>
      </c>
      <c r="G2686">
        <v>16045.928056889201</v>
      </c>
      <c r="H2686">
        <v>1208</v>
      </c>
      <c r="I2686" s="6"/>
      <c r="J2686" s="6"/>
      <c r="K2686" s="5" t="s">
        <v>1753</v>
      </c>
      <c r="L2686">
        <v>245701</v>
      </c>
      <c r="M2686">
        <v>3301475</v>
      </c>
      <c r="N2686">
        <v>22706</v>
      </c>
      <c r="O2686">
        <v>222</v>
      </c>
      <c r="P2686">
        <v>360.53984384385598</v>
      </c>
      <c r="Q2686">
        <v>16183.8342248646</v>
      </c>
      <c r="R2686">
        <v>599993</v>
      </c>
      <c r="S2686" s="6"/>
      <c r="T2686" s="6"/>
      <c r="U2686" s="5" t="s">
        <v>1753</v>
      </c>
      <c r="V2686" s="5">
        <v>245701</v>
      </c>
      <c r="W2686" s="5">
        <v>3301475</v>
      </c>
      <c r="X2686" s="5">
        <v>22706</v>
      </c>
      <c r="Y2686" s="5">
        <v>226</v>
      </c>
      <c r="Z2686" s="5">
        <v>358.88096239999999</v>
      </c>
      <c r="AA2686" s="5">
        <v>16213.84339</v>
      </c>
      <c r="AB2686" s="5">
        <v>60976</v>
      </c>
      <c r="AC2686" s="6"/>
      <c r="AD2686" s="6"/>
      <c r="AE2686" s="5" t="s">
        <v>1753</v>
      </c>
      <c r="AF2686">
        <v>245701</v>
      </c>
      <c r="AG2686">
        <v>3301475</v>
      </c>
      <c r="AH2686">
        <v>22706</v>
      </c>
      <c r="AI2686">
        <v>226</v>
      </c>
      <c r="AJ2686">
        <v>358.88096237406899</v>
      </c>
      <c r="AK2686">
        <v>16213.843390653001</v>
      </c>
      <c r="AL2686">
        <v>599981</v>
      </c>
      <c r="AM2686" s="6"/>
      <c r="AN2686" s="6"/>
    </row>
    <row r="2687" spans="1:40" x14ac:dyDescent="0.2">
      <c r="A2687" s="5" t="s">
        <v>1753</v>
      </c>
      <c r="B2687">
        <v>245701</v>
      </c>
      <c r="C2687">
        <v>3301475</v>
      </c>
      <c r="D2687">
        <v>22706</v>
      </c>
      <c r="E2687">
        <v>222</v>
      </c>
      <c r="F2687">
        <v>368.16318093480999</v>
      </c>
      <c r="G2687">
        <v>16045.928056889201</v>
      </c>
      <c r="H2687">
        <v>1463</v>
      </c>
      <c r="I2687" s="6"/>
      <c r="J2687" s="6"/>
      <c r="K2687" s="5" t="s">
        <v>1753</v>
      </c>
      <c r="L2687">
        <v>245701</v>
      </c>
      <c r="M2687">
        <v>3301475</v>
      </c>
      <c r="N2687">
        <v>22706</v>
      </c>
      <c r="O2687">
        <v>222</v>
      </c>
      <c r="P2687">
        <v>360.53984384385598</v>
      </c>
      <c r="Q2687">
        <v>16183.8342248646</v>
      </c>
      <c r="R2687">
        <v>599994</v>
      </c>
      <c r="S2687" s="6"/>
      <c r="T2687" s="6"/>
      <c r="U2687" s="5" t="s">
        <v>1753</v>
      </c>
      <c r="V2687" s="5">
        <v>245701</v>
      </c>
      <c r="W2687" s="5">
        <v>3301475</v>
      </c>
      <c r="X2687" s="5">
        <v>22706</v>
      </c>
      <c r="Y2687" s="5">
        <v>226</v>
      </c>
      <c r="Z2687" s="5">
        <v>358.88096239999999</v>
      </c>
      <c r="AA2687" s="5">
        <v>16213.84339</v>
      </c>
      <c r="AB2687" s="5">
        <v>61047</v>
      </c>
      <c r="AC2687" s="6"/>
      <c r="AD2687" s="6"/>
      <c r="AE2687" s="5" t="s">
        <v>1753</v>
      </c>
      <c r="AF2687">
        <v>245701</v>
      </c>
      <c r="AG2687">
        <v>3301475</v>
      </c>
      <c r="AH2687">
        <v>22706</v>
      </c>
      <c r="AI2687">
        <v>226</v>
      </c>
      <c r="AJ2687">
        <v>358.88096237406899</v>
      </c>
      <c r="AK2687">
        <v>16213.843390653001</v>
      </c>
      <c r="AL2687">
        <v>599981</v>
      </c>
      <c r="AM2687" s="6"/>
      <c r="AN2687" s="6"/>
    </row>
    <row r="2688" spans="1:40" x14ac:dyDescent="0.2">
      <c r="A2688" s="5" t="s">
        <v>1753</v>
      </c>
      <c r="B2688">
        <v>545792</v>
      </c>
      <c r="C2688">
        <v>3001384</v>
      </c>
      <c r="D2688">
        <v>19214</v>
      </c>
      <c r="E2688">
        <v>222</v>
      </c>
      <c r="F2688">
        <v>522.62604564872595</v>
      </c>
      <c r="G2688">
        <v>9759.6948342145406</v>
      </c>
      <c r="H2688">
        <v>431</v>
      </c>
      <c r="I2688" s="6"/>
      <c r="J2688" s="6"/>
      <c r="K2688" s="5" t="s">
        <v>1753</v>
      </c>
      <c r="L2688">
        <v>245701</v>
      </c>
      <c r="M2688">
        <v>3301475</v>
      </c>
      <c r="N2688">
        <v>22706</v>
      </c>
      <c r="O2688">
        <v>222</v>
      </c>
      <c r="P2688">
        <v>360.53984384385598</v>
      </c>
      <c r="Q2688">
        <v>16183.8342248646</v>
      </c>
      <c r="R2688">
        <v>599994</v>
      </c>
      <c r="S2688" s="6"/>
      <c r="T2688" s="6"/>
      <c r="U2688" s="5" t="s">
        <v>1753</v>
      </c>
      <c r="V2688" s="5">
        <v>245701</v>
      </c>
      <c r="W2688" s="5">
        <v>3301475</v>
      </c>
      <c r="X2688" s="5">
        <v>22706</v>
      </c>
      <c r="Y2688" s="5">
        <v>226</v>
      </c>
      <c r="Z2688" s="5">
        <v>358.88096239999999</v>
      </c>
      <c r="AA2688" s="5">
        <v>16213.84339</v>
      </c>
      <c r="AB2688" s="5">
        <v>61060</v>
      </c>
      <c r="AC2688" s="6"/>
      <c r="AD2688" s="6"/>
      <c r="AE2688" s="5" t="s">
        <v>1753</v>
      </c>
      <c r="AF2688">
        <v>245701</v>
      </c>
      <c r="AG2688">
        <v>3301475</v>
      </c>
      <c r="AH2688">
        <v>22706</v>
      </c>
      <c r="AI2688">
        <v>226</v>
      </c>
      <c r="AJ2688">
        <v>358.88096237406899</v>
      </c>
      <c r="AK2688">
        <v>16213.843390653001</v>
      </c>
      <c r="AL2688">
        <v>599982</v>
      </c>
      <c r="AM2688" s="6"/>
      <c r="AN2688" s="6"/>
    </row>
    <row r="2689" spans="1:40" x14ac:dyDescent="0.2">
      <c r="A2689" s="5" t="s">
        <v>1753</v>
      </c>
      <c r="B2689">
        <v>545792</v>
      </c>
      <c r="C2689">
        <v>3001384</v>
      </c>
      <c r="D2689">
        <v>19214</v>
      </c>
      <c r="E2689">
        <v>222</v>
      </c>
      <c r="F2689">
        <v>535.71689034522797</v>
      </c>
      <c r="G2689">
        <v>9522.8814536548107</v>
      </c>
      <c r="H2689">
        <v>185</v>
      </c>
      <c r="I2689" s="6"/>
      <c r="J2689" s="6"/>
      <c r="K2689" s="5" t="s">
        <v>1753</v>
      </c>
      <c r="L2689">
        <v>245701</v>
      </c>
      <c r="M2689">
        <v>3301475</v>
      </c>
      <c r="N2689">
        <v>22706</v>
      </c>
      <c r="O2689">
        <v>222</v>
      </c>
      <c r="P2689">
        <v>360.53984384385598</v>
      </c>
      <c r="Q2689">
        <v>16183.8342248646</v>
      </c>
      <c r="R2689">
        <v>599994</v>
      </c>
      <c r="S2689" s="6"/>
      <c r="T2689" s="6"/>
      <c r="U2689" s="5" t="s">
        <v>1753</v>
      </c>
      <c r="V2689" s="5">
        <v>245701</v>
      </c>
      <c r="W2689" s="5">
        <v>3301475</v>
      </c>
      <c r="X2689" s="5">
        <v>22706</v>
      </c>
      <c r="Y2689" s="5">
        <v>226</v>
      </c>
      <c r="Z2689" s="5">
        <v>358.88096239999999</v>
      </c>
      <c r="AA2689" s="5">
        <v>16213.84339</v>
      </c>
      <c r="AB2689" s="5">
        <v>61213</v>
      </c>
      <c r="AC2689" s="6"/>
      <c r="AD2689" s="6"/>
      <c r="AE2689" s="5" t="s">
        <v>1753</v>
      </c>
      <c r="AF2689">
        <v>245701</v>
      </c>
      <c r="AG2689">
        <v>3301475</v>
      </c>
      <c r="AH2689">
        <v>22706</v>
      </c>
      <c r="AI2689">
        <v>226</v>
      </c>
      <c r="AJ2689">
        <v>358.88096237406899</v>
      </c>
      <c r="AK2689">
        <v>16213.843390653001</v>
      </c>
      <c r="AL2689">
        <v>599982</v>
      </c>
      <c r="AM2689" s="6"/>
      <c r="AN2689" s="6"/>
    </row>
    <row r="2690" spans="1:40" x14ac:dyDescent="0.2">
      <c r="A2690" s="5" t="s">
        <v>1753</v>
      </c>
      <c r="B2690">
        <v>545792</v>
      </c>
      <c r="C2690">
        <v>3001384</v>
      </c>
      <c r="D2690">
        <v>19214</v>
      </c>
      <c r="E2690">
        <v>222</v>
      </c>
      <c r="F2690">
        <v>535.71689034522797</v>
      </c>
      <c r="G2690">
        <v>9522.8814536548107</v>
      </c>
      <c r="H2690">
        <v>205</v>
      </c>
      <c r="I2690" s="6"/>
      <c r="J2690" s="6"/>
      <c r="K2690" s="5" t="s">
        <v>1753</v>
      </c>
      <c r="L2690">
        <v>245701</v>
      </c>
      <c r="M2690">
        <v>3301475</v>
      </c>
      <c r="N2690">
        <v>22706</v>
      </c>
      <c r="O2690">
        <v>222</v>
      </c>
      <c r="P2690">
        <v>360.53984384385598</v>
      </c>
      <c r="Q2690">
        <v>16183.8342248646</v>
      </c>
      <c r="R2690">
        <v>599997</v>
      </c>
      <c r="S2690" s="6"/>
      <c r="T2690" s="6"/>
      <c r="U2690" s="5" t="s">
        <v>1753</v>
      </c>
      <c r="V2690" s="5">
        <v>245701</v>
      </c>
      <c r="W2690" s="5">
        <v>3301475</v>
      </c>
      <c r="X2690" s="5">
        <v>22706</v>
      </c>
      <c r="Y2690" s="5">
        <v>226</v>
      </c>
      <c r="Z2690" s="5">
        <v>358.88096239999999</v>
      </c>
      <c r="AA2690" s="5">
        <v>16213.84339</v>
      </c>
      <c r="AB2690" s="5">
        <v>65711</v>
      </c>
      <c r="AC2690" s="6"/>
      <c r="AD2690" s="6"/>
      <c r="AE2690" s="5" t="s">
        <v>1753</v>
      </c>
      <c r="AF2690">
        <v>245701</v>
      </c>
      <c r="AG2690">
        <v>3301475</v>
      </c>
      <c r="AH2690">
        <v>22706</v>
      </c>
      <c r="AI2690">
        <v>226</v>
      </c>
      <c r="AJ2690">
        <v>358.88096237406899</v>
      </c>
      <c r="AK2690">
        <v>16213.843390653001</v>
      </c>
      <c r="AL2690">
        <v>599983</v>
      </c>
      <c r="AM2690" s="6"/>
      <c r="AN2690" s="6"/>
    </row>
    <row r="2691" spans="1:40" x14ac:dyDescent="0.2">
      <c r="A2691" s="5" t="s">
        <v>1753</v>
      </c>
      <c r="B2691">
        <v>545792</v>
      </c>
      <c r="C2691">
        <v>3001384</v>
      </c>
      <c r="D2691">
        <v>19214</v>
      </c>
      <c r="E2691">
        <v>222</v>
      </c>
      <c r="F2691">
        <v>535.71689034522797</v>
      </c>
      <c r="G2691">
        <v>9522.8814536548107</v>
      </c>
      <c r="H2691">
        <v>3147</v>
      </c>
      <c r="I2691" s="6"/>
      <c r="J2691" s="6"/>
      <c r="K2691" s="5" t="s">
        <v>1753</v>
      </c>
      <c r="L2691">
        <v>245701</v>
      </c>
      <c r="M2691">
        <v>3301475</v>
      </c>
      <c r="N2691">
        <v>22706</v>
      </c>
      <c r="O2691">
        <v>222</v>
      </c>
      <c r="P2691">
        <v>360.53984384385598</v>
      </c>
      <c r="Q2691">
        <v>16183.8342248646</v>
      </c>
      <c r="R2691">
        <v>599999</v>
      </c>
      <c r="S2691" s="6"/>
      <c r="T2691" s="6"/>
      <c r="U2691" s="5" t="s">
        <v>1753</v>
      </c>
      <c r="V2691" s="5">
        <v>245701</v>
      </c>
      <c r="W2691" s="5">
        <v>3301475</v>
      </c>
      <c r="X2691" s="5">
        <v>22706</v>
      </c>
      <c r="Y2691" s="5">
        <v>226</v>
      </c>
      <c r="Z2691" s="5">
        <v>358.88096239999999</v>
      </c>
      <c r="AA2691" s="5">
        <v>16213.84339</v>
      </c>
      <c r="AB2691" s="5">
        <v>68318</v>
      </c>
      <c r="AC2691" s="6"/>
      <c r="AD2691" s="6"/>
      <c r="AE2691" s="5" t="s">
        <v>1753</v>
      </c>
      <c r="AF2691">
        <v>245701</v>
      </c>
      <c r="AG2691">
        <v>3301475</v>
      </c>
      <c r="AH2691">
        <v>22706</v>
      </c>
      <c r="AI2691">
        <v>226</v>
      </c>
      <c r="AJ2691">
        <v>358.88096237406899</v>
      </c>
      <c r="AK2691">
        <v>16213.843390653001</v>
      </c>
      <c r="AL2691">
        <v>599992</v>
      </c>
      <c r="AM2691" s="6"/>
      <c r="AN2691" s="6"/>
    </row>
    <row r="2692" spans="1:40" x14ac:dyDescent="0.2">
      <c r="A2692" s="5" t="s">
        <v>1754</v>
      </c>
      <c r="B2692">
        <v>1009315</v>
      </c>
      <c r="C2692">
        <v>4902309</v>
      </c>
      <c r="D2692">
        <v>29838</v>
      </c>
      <c r="E2692">
        <v>222</v>
      </c>
      <c r="F2692">
        <v>425.14504254754002</v>
      </c>
      <c r="G2692">
        <v>7738.9606883788201</v>
      </c>
      <c r="H2692">
        <v>179</v>
      </c>
      <c r="I2692" s="6">
        <f t="shared" ref="I2692:J2692" si="1876">AVERAGE(G2692:G2701)</f>
        <v>11099.727978348514</v>
      </c>
      <c r="J2692" s="6">
        <f t="shared" si="1876"/>
        <v>1604.2</v>
      </c>
      <c r="K2692" s="5" t="s">
        <v>1754</v>
      </c>
      <c r="L2692">
        <v>1409725</v>
      </c>
      <c r="M2692">
        <v>4501899</v>
      </c>
      <c r="N2692">
        <v>31297</v>
      </c>
      <c r="O2692">
        <v>222</v>
      </c>
      <c r="P2692">
        <v>318.491313435319</v>
      </c>
      <c r="Q2692">
        <v>14741.821527632001</v>
      </c>
      <c r="R2692">
        <v>596912</v>
      </c>
      <c r="S2692" s="6">
        <f t="shared" ref="S2692" si="1877">AVERAGE(Q2692:Q2701)</f>
        <v>14741.821527632001</v>
      </c>
      <c r="T2692" s="6">
        <f t="shared" ref="T2692" si="1878">AVERAGE(R2692:R2701)</f>
        <v>599682.30000000005</v>
      </c>
      <c r="U2692" s="5" t="s">
        <v>1754</v>
      </c>
      <c r="V2692" s="5">
        <v>1409725</v>
      </c>
      <c r="W2692" s="5">
        <v>4501899</v>
      </c>
      <c r="X2692" s="5">
        <v>31297</v>
      </c>
      <c r="Y2692" s="5">
        <v>222</v>
      </c>
      <c r="Z2692" s="5">
        <v>318.49131340000002</v>
      </c>
      <c r="AA2692" s="5">
        <v>14741.821529999999</v>
      </c>
      <c r="AB2692" s="5">
        <v>60531</v>
      </c>
      <c r="AC2692" s="6">
        <f t="shared" ref="AC2692" si="1879">AVERAGE(AA2692:AA2701)</f>
        <v>14741.821529999997</v>
      </c>
      <c r="AD2692" s="6">
        <f t="shared" ref="AD2692" si="1880">AVERAGE(AB2692:AB2701)</f>
        <v>61296.6</v>
      </c>
      <c r="AE2692" s="5" t="s">
        <v>1754</v>
      </c>
      <c r="AF2692">
        <v>1409725</v>
      </c>
      <c r="AG2692">
        <v>4501899</v>
      </c>
      <c r="AH2692">
        <v>31297</v>
      </c>
      <c r="AI2692">
        <v>222</v>
      </c>
      <c r="AJ2692">
        <v>318.491313435319</v>
      </c>
      <c r="AK2692">
        <v>14741.821527632001</v>
      </c>
      <c r="AL2692">
        <v>599981</v>
      </c>
      <c r="AM2692" s="6">
        <f t="shared" ref="AM2692" si="1881">AVERAGE(AK2692:AK2701)</f>
        <v>14741.821527632001</v>
      </c>
      <c r="AN2692" s="6">
        <f t="shared" ref="AN2692" si="1882">AVERAGE(AL2692:AL2701)</f>
        <v>599983.1</v>
      </c>
    </row>
    <row r="2693" spans="1:40" x14ac:dyDescent="0.2">
      <c r="A2693" s="5" t="s">
        <v>1754</v>
      </c>
      <c r="B2693">
        <v>1009315</v>
      </c>
      <c r="C2693">
        <v>4902309</v>
      </c>
      <c r="D2693">
        <v>29838</v>
      </c>
      <c r="E2693">
        <v>222</v>
      </c>
      <c r="F2693">
        <v>429.28903441612999</v>
      </c>
      <c r="G2693">
        <v>7523.5559910495303</v>
      </c>
      <c r="H2693">
        <v>172</v>
      </c>
      <c r="I2693" s="6"/>
      <c r="J2693" s="6"/>
      <c r="K2693" s="5" t="s">
        <v>1754</v>
      </c>
      <c r="L2693">
        <v>1409725</v>
      </c>
      <c r="M2693">
        <v>4501899</v>
      </c>
      <c r="N2693">
        <v>31297</v>
      </c>
      <c r="O2693">
        <v>222</v>
      </c>
      <c r="P2693">
        <v>318.491313435319</v>
      </c>
      <c r="Q2693">
        <v>14741.821527632001</v>
      </c>
      <c r="R2693">
        <v>599968</v>
      </c>
      <c r="S2693" s="6"/>
      <c r="T2693" s="6"/>
      <c r="U2693" s="5" t="s">
        <v>1754</v>
      </c>
      <c r="V2693" s="5">
        <v>1409725</v>
      </c>
      <c r="W2693" s="5">
        <v>4501899</v>
      </c>
      <c r="X2693" s="5">
        <v>31297</v>
      </c>
      <c r="Y2693" s="5">
        <v>222</v>
      </c>
      <c r="Z2693" s="5">
        <v>318.49131340000002</v>
      </c>
      <c r="AA2693" s="5">
        <v>14741.821529999999</v>
      </c>
      <c r="AB2693" s="5">
        <v>60553</v>
      </c>
      <c r="AC2693" s="6"/>
      <c r="AD2693" s="6"/>
      <c r="AE2693" s="5" t="s">
        <v>1754</v>
      </c>
      <c r="AF2693">
        <v>1409725</v>
      </c>
      <c r="AG2693">
        <v>4501899</v>
      </c>
      <c r="AH2693">
        <v>31297</v>
      </c>
      <c r="AI2693">
        <v>222</v>
      </c>
      <c r="AJ2693">
        <v>318.491313435319</v>
      </c>
      <c r="AK2693">
        <v>14741.821527632001</v>
      </c>
      <c r="AL2693">
        <v>599982</v>
      </c>
      <c r="AM2693" s="6"/>
      <c r="AN2693" s="6"/>
    </row>
    <row r="2694" spans="1:40" x14ac:dyDescent="0.2">
      <c r="A2694" s="5" t="s">
        <v>1754</v>
      </c>
      <c r="B2694">
        <v>1009315</v>
      </c>
      <c r="C2694">
        <v>4902309</v>
      </c>
      <c r="D2694">
        <v>29838</v>
      </c>
      <c r="E2694">
        <v>222</v>
      </c>
      <c r="F2694">
        <v>429.28903441612999</v>
      </c>
      <c r="G2694">
        <v>7523.5559910495303</v>
      </c>
      <c r="H2694">
        <v>202</v>
      </c>
      <c r="I2694" s="6"/>
      <c r="J2694" s="6"/>
      <c r="K2694" s="5" t="s">
        <v>1754</v>
      </c>
      <c r="L2694">
        <v>1409725</v>
      </c>
      <c r="M2694">
        <v>4501899</v>
      </c>
      <c r="N2694">
        <v>31297</v>
      </c>
      <c r="O2694">
        <v>222</v>
      </c>
      <c r="P2694">
        <v>318.491313435319</v>
      </c>
      <c r="Q2694">
        <v>14741.821527632001</v>
      </c>
      <c r="R2694">
        <v>599988</v>
      </c>
      <c r="S2694" s="6"/>
      <c r="T2694" s="6"/>
      <c r="U2694" s="5" t="s">
        <v>1754</v>
      </c>
      <c r="V2694" s="5">
        <v>1409725</v>
      </c>
      <c r="W2694" s="5">
        <v>4501899</v>
      </c>
      <c r="X2694" s="5">
        <v>31297</v>
      </c>
      <c r="Y2694" s="5">
        <v>222</v>
      </c>
      <c r="Z2694" s="5">
        <v>318.49131340000002</v>
      </c>
      <c r="AA2694" s="5">
        <v>14741.821529999999</v>
      </c>
      <c r="AB2694" s="5">
        <v>60751</v>
      </c>
      <c r="AC2694" s="6"/>
      <c r="AD2694" s="6"/>
      <c r="AE2694" s="5" t="s">
        <v>1754</v>
      </c>
      <c r="AF2694">
        <v>1409725</v>
      </c>
      <c r="AG2694">
        <v>4501899</v>
      </c>
      <c r="AH2694">
        <v>31297</v>
      </c>
      <c r="AI2694">
        <v>222</v>
      </c>
      <c r="AJ2694">
        <v>318.491313435319</v>
      </c>
      <c r="AK2694">
        <v>14741.821527632001</v>
      </c>
      <c r="AL2694">
        <v>599982</v>
      </c>
      <c r="AM2694" s="6"/>
      <c r="AN2694" s="6"/>
    </row>
    <row r="2695" spans="1:40" x14ac:dyDescent="0.2">
      <c r="A2695" s="5" t="s">
        <v>1754</v>
      </c>
      <c r="B2695">
        <v>1009315</v>
      </c>
      <c r="C2695">
        <v>4902309</v>
      </c>
      <c r="D2695">
        <v>29838</v>
      </c>
      <c r="E2695">
        <v>222</v>
      </c>
      <c r="F2695">
        <v>429.28903441612999</v>
      </c>
      <c r="G2695">
        <v>7523.5559910495303</v>
      </c>
      <c r="H2695">
        <v>205</v>
      </c>
      <c r="I2695" s="6"/>
      <c r="J2695" s="6"/>
      <c r="K2695" s="5" t="s">
        <v>1754</v>
      </c>
      <c r="L2695">
        <v>1409725</v>
      </c>
      <c r="M2695">
        <v>4501899</v>
      </c>
      <c r="N2695">
        <v>31297</v>
      </c>
      <c r="O2695">
        <v>222</v>
      </c>
      <c r="P2695">
        <v>318.491313435319</v>
      </c>
      <c r="Q2695">
        <v>14741.821527632001</v>
      </c>
      <c r="R2695">
        <v>599990</v>
      </c>
      <c r="S2695" s="6"/>
      <c r="T2695" s="6"/>
      <c r="U2695" s="5" t="s">
        <v>1754</v>
      </c>
      <c r="V2695" s="5">
        <v>1409725</v>
      </c>
      <c r="W2695" s="5">
        <v>4501899</v>
      </c>
      <c r="X2695" s="5">
        <v>31297</v>
      </c>
      <c r="Y2695" s="5">
        <v>222</v>
      </c>
      <c r="Z2695" s="5">
        <v>318.49131340000002</v>
      </c>
      <c r="AA2695" s="5">
        <v>14741.821529999999</v>
      </c>
      <c r="AB2695" s="5">
        <v>60776</v>
      </c>
      <c r="AC2695" s="6"/>
      <c r="AD2695" s="6"/>
      <c r="AE2695" s="5" t="s">
        <v>1754</v>
      </c>
      <c r="AF2695">
        <v>1409725</v>
      </c>
      <c r="AG2695">
        <v>4501899</v>
      </c>
      <c r="AH2695">
        <v>31297</v>
      </c>
      <c r="AI2695">
        <v>222</v>
      </c>
      <c r="AJ2695">
        <v>318.491313435319</v>
      </c>
      <c r="AK2695">
        <v>14741.821527632001</v>
      </c>
      <c r="AL2695">
        <v>599982</v>
      </c>
      <c r="AM2695" s="6"/>
      <c r="AN2695" s="6"/>
    </row>
    <row r="2696" spans="1:40" x14ac:dyDescent="0.2">
      <c r="A2696" s="5" t="s">
        <v>1754</v>
      </c>
      <c r="B2696">
        <v>1009315</v>
      </c>
      <c r="C2696">
        <v>4902309</v>
      </c>
      <c r="D2696">
        <v>29838</v>
      </c>
      <c r="E2696">
        <v>222</v>
      </c>
      <c r="F2696">
        <v>429.28903441612999</v>
      </c>
      <c r="G2696">
        <v>7523.5559910495303</v>
      </c>
      <c r="H2696">
        <v>2643</v>
      </c>
      <c r="I2696" s="6"/>
      <c r="J2696" s="6"/>
      <c r="K2696" s="5" t="s">
        <v>1754</v>
      </c>
      <c r="L2696">
        <v>1409725</v>
      </c>
      <c r="M2696">
        <v>4501899</v>
      </c>
      <c r="N2696">
        <v>31297</v>
      </c>
      <c r="O2696">
        <v>222</v>
      </c>
      <c r="P2696">
        <v>318.491313435319</v>
      </c>
      <c r="Q2696">
        <v>14741.821527632001</v>
      </c>
      <c r="R2696">
        <v>599990</v>
      </c>
      <c r="S2696" s="6"/>
      <c r="T2696" s="6"/>
      <c r="U2696" s="5" t="s">
        <v>1754</v>
      </c>
      <c r="V2696" s="5">
        <v>1409725</v>
      </c>
      <c r="W2696" s="5">
        <v>4501899</v>
      </c>
      <c r="X2696" s="5">
        <v>31297</v>
      </c>
      <c r="Y2696" s="5">
        <v>222</v>
      </c>
      <c r="Z2696" s="5">
        <v>318.49131340000002</v>
      </c>
      <c r="AA2696" s="5">
        <v>14741.821529999999</v>
      </c>
      <c r="AB2696" s="5">
        <v>60802</v>
      </c>
      <c r="AC2696" s="6"/>
      <c r="AD2696" s="6"/>
      <c r="AE2696" s="5" t="s">
        <v>1754</v>
      </c>
      <c r="AF2696">
        <v>1409725</v>
      </c>
      <c r="AG2696">
        <v>4501899</v>
      </c>
      <c r="AH2696">
        <v>31297</v>
      </c>
      <c r="AI2696">
        <v>222</v>
      </c>
      <c r="AJ2696">
        <v>318.491313435319</v>
      </c>
      <c r="AK2696">
        <v>14741.821527632001</v>
      </c>
      <c r="AL2696">
        <v>599983</v>
      </c>
      <c r="AM2696" s="6"/>
      <c r="AN2696" s="6"/>
    </row>
    <row r="2697" spans="1:40" x14ac:dyDescent="0.2">
      <c r="A2697" s="5" t="s">
        <v>1754</v>
      </c>
      <c r="B2697">
        <v>1409725</v>
      </c>
      <c r="C2697">
        <v>4501899</v>
      </c>
      <c r="D2697">
        <v>31297</v>
      </c>
      <c r="E2697">
        <v>222</v>
      </c>
      <c r="F2697">
        <v>318.491313435319</v>
      </c>
      <c r="G2697">
        <v>14741.821527632001</v>
      </c>
      <c r="H2697">
        <v>182</v>
      </c>
      <c r="I2697" s="6"/>
      <c r="J2697" s="6"/>
      <c r="K2697" s="5" t="s">
        <v>1754</v>
      </c>
      <c r="L2697">
        <v>1409725</v>
      </c>
      <c r="M2697">
        <v>4501899</v>
      </c>
      <c r="N2697">
        <v>31297</v>
      </c>
      <c r="O2697">
        <v>222</v>
      </c>
      <c r="P2697">
        <v>318.491313435319</v>
      </c>
      <c r="Q2697">
        <v>14741.821527632001</v>
      </c>
      <c r="R2697">
        <v>599993</v>
      </c>
      <c r="S2697" s="6"/>
      <c r="T2697" s="6"/>
      <c r="U2697" s="5" t="s">
        <v>1754</v>
      </c>
      <c r="V2697" s="5">
        <v>1409725</v>
      </c>
      <c r="W2697" s="5">
        <v>4501899</v>
      </c>
      <c r="X2697" s="5">
        <v>31297</v>
      </c>
      <c r="Y2697" s="5">
        <v>222</v>
      </c>
      <c r="Z2697" s="5">
        <v>318.49131340000002</v>
      </c>
      <c r="AA2697" s="5">
        <v>14741.821529999999</v>
      </c>
      <c r="AB2697" s="5">
        <v>60809</v>
      </c>
      <c r="AC2697" s="6"/>
      <c r="AD2697" s="6"/>
      <c r="AE2697" s="5" t="s">
        <v>1754</v>
      </c>
      <c r="AF2697">
        <v>1409725</v>
      </c>
      <c r="AG2697">
        <v>4501899</v>
      </c>
      <c r="AH2697">
        <v>31297</v>
      </c>
      <c r="AI2697">
        <v>222</v>
      </c>
      <c r="AJ2697">
        <v>318.491313435319</v>
      </c>
      <c r="AK2697">
        <v>14741.821527632001</v>
      </c>
      <c r="AL2697">
        <v>599983</v>
      </c>
      <c r="AM2697" s="6"/>
      <c r="AN2697" s="6"/>
    </row>
    <row r="2698" spans="1:40" x14ac:dyDescent="0.2">
      <c r="A2698" s="5" t="s">
        <v>1754</v>
      </c>
      <c r="B2698">
        <v>1409725</v>
      </c>
      <c r="C2698">
        <v>4501899</v>
      </c>
      <c r="D2698">
        <v>31297</v>
      </c>
      <c r="E2698">
        <v>222</v>
      </c>
      <c r="F2698">
        <v>318.491313435319</v>
      </c>
      <c r="G2698">
        <v>14741.821527632001</v>
      </c>
      <c r="H2698">
        <v>3804</v>
      </c>
      <c r="I2698" s="6"/>
      <c r="J2698" s="6"/>
      <c r="K2698" s="5" t="s">
        <v>1754</v>
      </c>
      <c r="L2698">
        <v>1409725</v>
      </c>
      <c r="M2698">
        <v>4501899</v>
      </c>
      <c r="N2698">
        <v>31297</v>
      </c>
      <c r="O2698">
        <v>222</v>
      </c>
      <c r="P2698">
        <v>318.491313435319</v>
      </c>
      <c r="Q2698">
        <v>14741.821527632001</v>
      </c>
      <c r="R2698">
        <v>599994</v>
      </c>
      <c r="S2698" s="6"/>
      <c r="T2698" s="6"/>
      <c r="U2698" s="5" t="s">
        <v>1754</v>
      </c>
      <c r="V2698" s="5">
        <v>1409725</v>
      </c>
      <c r="W2698" s="5">
        <v>4501899</v>
      </c>
      <c r="X2698" s="5">
        <v>31297</v>
      </c>
      <c r="Y2698" s="5">
        <v>222</v>
      </c>
      <c r="Z2698" s="5">
        <v>318.49131340000002</v>
      </c>
      <c r="AA2698" s="5">
        <v>14741.821529999999</v>
      </c>
      <c r="AB2698" s="5">
        <v>60980</v>
      </c>
      <c r="AC2698" s="6"/>
      <c r="AD2698" s="6"/>
      <c r="AE2698" s="5" t="s">
        <v>1754</v>
      </c>
      <c r="AF2698">
        <v>1409725</v>
      </c>
      <c r="AG2698">
        <v>4501899</v>
      </c>
      <c r="AH2698">
        <v>31297</v>
      </c>
      <c r="AI2698">
        <v>222</v>
      </c>
      <c r="AJ2698">
        <v>318.491313435319</v>
      </c>
      <c r="AK2698">
        <v>14741.821527632001</v>
      </c>
      <c r="AL2698">
        <v>599983</v>
      </c>
      <c r="AM2698" s="6"/>
      <c r="AN2698" s="6"/>
    </row>
    <row r="2699" spans="1:40" x14ac:dyDescent="0.2">
      <c r="A2699" s="5" t="s">
        <v>1754</v>
      </c>
      <c r="B2699">
        <v>1409725</v>
      </c>
      <c r="C2699">
        <v>4501899</v>
      </c>
      <c r="D2699">
        <v>31297</v>
      </c>
      <c r="E2699">
        <v>222</v>
      </c>
      <c r="F2699">
        <v>318.491313435319</v>
      </c>
      <c r="G2699">
        <v>14741.821527632001</v>
      </c>
      <c r="H2699">
        <v>5946</v>
      </c>
      <c r="I2699" s="6"/>
      <c r="J2699" s="6"/>
      <c r="K2699" s="5" t="s">
        <v>1754</v>
      </c>
      <c r="L2699">
        <v>1409725</v>
      </c>
      <c r="M2699">
        <v>4501899</v>
      </c>
      <c r="N2699">
        <v>31297</v>
      </c>
      <c r="O2699">
        <v>222</v>
      </c>
      <c r="P2699">
        <v>318.491313435319</v>
      </c>
      <c r="Q2699">
        <v>14741.821527632001</v>
      </c>
      <c r="R2699">
        <v>599994</v>
      </c>
      <c r="S2699" s="6"/>
      <c r="T2699" s="6"/>
      <c r="U2699" s="5" t="s">
        <v>1754</v>
      </c>
      <c r="V2699" s="5">
        <v>1409725</v>
      </c>
      <c r="W2699" s="5">
        <v>4501899</v>
      </c>
      <c r="X2699" s="5">
        <v>31297</v>
      </c>
      <c r="Y2699" s="5">
        <v>222</v>
      </c>
      <c r="Z2699" s="5">
        <v>318.49131340000002</v>
      </c>
      <c r="AA2699" s="5">
        <v>14741.821529999999</v>
      </c>
      <c r="AB2699" s="5">
        <v>61002</v>
      </c>
      <c r="AC2699" s="6"/>
      <c r="AD2699" s="6"/>
      <c r="AE2699" s="5" t="s">
        <v>1754</v>
      </c>
      <c r="AF2699">
        <v>1409725</v>
      </c>
      <c r="AG2699">
        <v>4501899</v>
      </c>
      <c r="AH2699">
        <v>31297</v>
      </c>
      <c r="AI2699">
        <v>222</v>
      </c>
      <c r="AJ2699">
        <v>318.491313435319</v>
      </c>
      <c r="AK2699">
        <v>14741.821527632001</v>
      </c>
      <c r="AL2699">
        <v>599983</v>
      </c>
      <c r="AM2699" s="6"/>
      <c r="AN2699" s="6"/>
    </row>
    <row r="2700" spans="1:40" x14ac:dyDescent="0.2">
      <c r="A2700" s="5" t="s">
        <v>1754</v>
      </c>
      <c r="B2700">
        <v>1409725</v>
      </c>
      <c r="C2700">
        <v>4501899</v>
      </c>
      <c r="D2700">
        <v>31297</v>
      </c>
      <c r="E2700">
        <v>222</v>
      </c>
      <c r="F2700">
        <v>323.73383466706099</v>
      </c>
      <c r="G2700">
        <v>14469.3152740061</v>
      </c>
      <c r="H2700">
        <v>212</v>
      </c>
      <c r="I2700" s="6"/>
      <c r="J2700" s="6"/>
      <c r="K2700" s="5" t="s">
        <v>1754</v>
      </c>
      <c r="L2700">
        <v>1409725</v>
      </c>
      <c r="M2700">
        <v>4501899</v>
      </c>
      <c r="N2700">
        <v>31297</v>
      </c>
      <c r="O2700">
        <v>222</v>
      </c>
      <c r="P2700">
        <v>318.491313435319</v>
      </c>
      <c r="Q2700">
        <v>14741.821527632001</v>
      </c>
      <c r="R2700">
        <v>599995</v>
      </c>
      <c r="S2700" s="6"/>
      <c r="T2700" s="6"/>
      <c r="U2700" s="5" t="s">
        <v>1754</v>
      </c>
      <c r="V2700" s="5">
        <v>1409725</v>
      </c>
      <c r="W2700" s="5">
        <v>4501899</v>
      </c>
      <c r="X2700" s="5">
        <v>31297</v>
      </c>
      <c r="Y2700" s="5">
        <v>222</v>
      </c>
      <c r="Z2700" s="5">
        <v>318.49131340000002</v>
      </c>
      <c r="AA2700" s="5">
        <v>14741.821529999999</v>
      </c>
      <c r="AB2700" s="5">
        <v>62872</v>
      </c>
      <c r="AC2700" s="6"/>
      <c r="AD2700" s="6"/>
      <c r="AE2700" s="5" t="s">
        <v>1754</v>
      </c>
      <c r="AF2700">
        <v>1409725</v>
      </c>
      <c r="AG2700">
        <v>4501899</v>
      </c>
      <c r="AH2700">
        <v>31297</v>
      </c>
      <c r="AI2700">
        <v>222</v>
      </c>
      <c r="AJ2700">
        <v>318.491313435319</v>
      </c>
      <c r="AK2700">
        <v>14741.821527632001</v>
      </c>
      <c r="AL2700">
        <v>599984</v>
      </c>
      <c r="AM2700" s="6"/>
      <c r="AN2700" s="6"/>
    </row>
    <row r="2701" spans="1:40" x14ac:dyDescent="0.2">
      <c r="A2701" s="5" t="s">
        <v>1754</v>
      </c>
      <c r="B2701">
        <v>1409725</v>
      </c>
      <c r="C2701">
        <v>4501899</v>
      </c>
      <c r="D2701">
        <v>31297</v>
      </c>
      <c r="E2701">
        <v>222</v>
      </c>
      <c r="F2701">
        <v>323.73383466706099</v>
      </c>
      <c r="G2701">
        <v>14469.3152740061</v>
      </c>
      <c r="H2701">
        <v>2497</v>
      </c>
      <c r="I2701" s="6"/>
      <c r="J2701" s="6"/>
      <c r="K2701" s="5" t="s">
        <v>1754</v>
      </c>
      <c r="L2701">
        <v>1409725</v>
      </c>
      <c r="M2701">
        <v>4501899</v>
      </c>
      <c r="N2701">
        <v>31297</v>
      </c>
      <c r="O2701">
        <v>222</v>
      </c>
      <c r="P2701">
        <v>318.491313435319</v>
      </c>
      <c r="Q2701">
        <v>14741.821527632001</v>
      </c>
      <c r="R2701">
        <v>599999</v>
      </c>
      <c r="S2701" s="6"/>
      <c r="T2701" s="6"/>
      <c r="U2701" s="5" t="s">
        <v>1754</v>
      </c>
      <c r="V2701" s="5">
        <v>1409725</v>
      </c>
      <c r="W2701" s="5">
        <v>4501899</v>
      </c>
      <c r="X2701" s="5">
        <v>31297</v>
      </c>
      <c r="Y2701" s="5">
        <v>222</v>
      </c>
      <c r="Z2701" s="5">
        <v>318.49131340000002</v>
      </c>
      <c r="AA2701" s="5">
        <v>14741.821529999999</v>
      </c>
      <c r="AB2701" s="5">
        <v>63890</v>
      </c>
      <c r="AC2701" s="6"/>
      <c r="AD2701" s="6"/>
      <c r="AE2701" s="5" t="s">
        <v>1754</v>
      </c>
      <c r="AF2701">
        <v>1409725</v>
      </c>
      <c r="AG2701">
        <v>4501899</v>
      </c>
      <c r="AH2701">
        <v>31297</v>
      </c>
      <c r="AI2701">
        <v>222</v>
      </c>
      <c r="AJ2701">
        <v>318.491313435319</v>
      </c>
      <c r="AK2701">
        <v>14741.821527632001</v>
      </c>
      <c r="AL2701">
        <v>599988</v>
      </c>
      <c r="AM2701" s="6"/>
      <c r="AN2701" s="6"/>
    </row>
    <row r="2702" spans="1:40" x14ac:dyDescent="0.2">
      <c r="A2702" s="5" t="s">
        <v>1758</v>
      </c>
      <c r="B2702">
        <v>1054</v>
      </c>
      <c r="C2702">
        <v>5394</v>
      </c>
      <c r="D2702">
        <v>13794</v>
      </c>
      <c r="E2702">
        <v>257</v>
      </c>
      <c r="F2702">
        <v>336.26606748880698</v>
      </c>
      <c r="G2702">
        <v>2202.9086536607902</v>
      </c>
      <c r="H2702">
        <v>1921</v>
      </c>
      <c r="I2702" s="6">
        <f t="shared" ref="I2702:J2702" si="1883">AVERAGE(G2702:G2711)</f>
        <v>-313.1640231443979</v>
      </c>
      <c r="J2702" s="6">
        <f t="shared" si="1883"/>
        <v>1285.5999999999999</v>
      </c>
      <c r="K2702" s="5" t="s">
        <v>1758</v>
      </c>
      <c r="L2702">
        <v>1054</v>
      </c>
      <c r="M2702">
        <v>5394</v>
      </c>
      <c r="N2702">
        <v>13794</v>
      </c>
      <c r="O2702">
        <v>257</v>
      </c>
      <c r="P2702">
        <v>336.26606748880698</v>
      </c>
      <c r="Q2702">
        <v>2202.9086536607902</v>
      </c>
      <c r="R2702">
        <v>596740</v>
      </c>
      <c r="S2702" s="6">
        <f t="shared" ref="S2702" si="1884">AVERAGE(Q2702:Q2711)</f>
        <v>2202.9086536607902</v>
      </c>
      <c r="T2702" s="6">
        <f t="shared" ref="T2702" si="1885">AVERAGE(R2702:R2711)</f>
        <v>599664.1</v>
      </c>
      <c r="U2702" s="5" t="s">
        <v>1758</v>
      </c>
      <c r="V2702" s="5">
        <v>1054</v>
      </c>
      <c r="W2702" s="5">
        <v>5394</v>
      </c>
      <c r="X2702" s="5">
        <v>13794</v>
      </c>
      <c r="Y2702" s="5">
        <v>257</v>
      </c>
      <c r="Z2702" s="5">
        <v>336.26606750000002</v>
      </c>
      <c r="AA2702" s="5">
        <v>2202.9086539999998</v>
      </c>
      <c r="AB2702" s="5">
        <v>60466</v>
      </c>
      <c r="AC2702" s="6">
        <f t="shared" ref="AC2702" si="1886">AVERAGE(AA2702:AA2711)</f>
        <v>2202.9086539999994</v>
      </c>
      <c r="AD2702" s="6">
        <f t="shared" ref="AD2702" si="1887">AVERAGE(AB2702:AB2711)</f>
        <v>61210.8</v>
      </c>
      <c r="AE2702" s="5" t="s">
        <v>1758</v>
      </c>
      <c r="AF2702">
        <v>1054</v>
      </c>
      <c r="AG2702">
        <v>5394</v>
      </c>
      <c r="AH2702">
        <v>13794</v>
      </c>
      <c r="AI2702">
        <v>257</v>
      </c>
      <c r="AJ2702">
        <v>336.26606748880698</v>
      </c>
      <c r="AK2702">
        <v>2202.9086536607902</v>
      </c>
      <c r="AL2702">
        <v>599980</v>
      </c>
      <c r="AM2702" s="6">
        <f t="shared" ref="AM2702" si="1888">AVERAGE(AK2702:AK2711)</f>
        <v>2202.9086536607902</v>
      </c>
      <c r="AN2702" s="6">
        <f t="shared" ref="AN2702" si="1889">AVERAGE(AL2702:AL2711)</f>
        <v>599983.6</v>
      </c>
    </row>
    <row r="2703" spans="1:40" x14ac:dyDescent="0.2">
      <c r="A2703" s="5" t="s">
        <v>1758</v>
      </c>
      <c r="B2703">
        <v>1054</v>
      </c>
      <c r="C2703">
        <v>5394</v>
      </c>
      <c r="D2703">
        <v>13794</v>
      </c>
      <c r="E2703">
        <v>257</v>
      </c>
      <c r="F2703">
        <v>336.26606748880698</v>
      </c>
      <c r="G2703">
        <v>2202.9086536607902</v>
      </c>
      <c r="H2703">
        <v>198</v>
      </c>
      <c r="I2703" s="6"/>
      <c r="J2703" s="6"/>
      <c r="K2703" s="5" t="s">
        <v>1758</v>
      </c>
      <c r="L2703">
        <v>1054</v>
      </c>
      <c r="M2703">
        <v>5394</v>
      </c>
      <c r="N2703">
        <v>13794</v>
      </c>
      <c r="O2703">
        <v>257</v>
      </c>
      <c r="P2703">
        <v>336.26606748880698</v>
      </c>
      <c r="Q2703">
        <v>2202.9086536607902</v>
      </c>
      <c r="R2703">
        <v>599975</v>
      </c>
      <c r="S2703" s="6"/>
      <c r="T2703" s="6"/>
      <c r="U2703" s="5" t="s">
        <v>1758</v>
      </c>
      <c r="V2703" s="5">
        <v>1054</v>
      </c>
      <c r="W2703" s="5">
        <v>5394</v>
      </c>
      <c r="X2703" s="5">
        <v>13794</v>
      </c>
      <c r="Y2703" s="5">
        <v>257</v>
      </c>
      <c r="Z2703" s="5">
        <v>336.26606750000002</v>
      </c>
      <c r="AA2703" s="5">
        <v>2202.9086539999998</v>
      </c>
      <c r="AB2703" s="5">
        <v>60483</v>
      </c>
      <c r="AC2703" s="6"/>
      <c r="AD2703" s="6"/>
      <c r="AE2703" s="5" t="s">
        <v>1758</v>
      </c>
      <c r="AF2703">
        <v>1054</v>
      </c>
      <c r="AG2703">
        <v>5394</v>
      </c>
      <c r="AH2703">
        <v>13794</v>
      </c>
      <c r="AI2703">
        <v>257</v>
      </c>
      <c r="AJ2703">
        <v>336.26606748880698</v>
      </c>
      <c r="AK2703">
        <v>2202.9086536607902</v>
      </c>
      <c r="AL2703">
        <v>599981</v>
      </c>
      <c r="AM2703" s="6"/>
      <c r="AN2703" s="6"/>
    </row>
    <row r="2704" spans="1:40" x14ac:dyDescent="0.2">
      <c r="A2704" s="5" t="s">
        <v>1758</v>
      </c>
      <c r="B2704">
        <v>1054</v>
      </c>
      <c r="C2704">
        <v>5394</v>
      </c>
      <c r="D2704">
        <v>13794</v>
      </c>
      <c r="E2704">
        <v>257</v>
      </c>
      <c r="F2704">
        <v>336.26606748880698</v>
      </c>
      <c r="G2704">
        <v>2202.9086536607902</v>
      </c>
      <c r="H2704">
        <v>223</v>
      </c>
      <c r="I2704" s="6"/>
      <c r="J2704" s="6"/>
      <c r="K2704" s="5" t="s">
        <v>1758</v>
      </c>
      <c r="L2704">
        <v>1054</v>
      </c>
      <c r="M2704">
        <v>5394</v>
      </c>
      <c r="N2704">
        <v>13794</v>
      </c>
      <c r="O2704">
        <v>257</v>
      </c>
      <c r="P2704">
        <v>336.26606748880698</v>
      </c>
      <c r="Q2704">
        <v>2202.9086536607902</v>
      </c>
      <c r="R2704">
        <v>599988</v>
      </c>
      <c r="S2704" s="6"/>
      <c r="T2704" s="6"/>
      <c r="U2704" s="5" t="s">
        <v>1758</v>
      </c>
      <c r="V2704" s="5">
        <v>1054</v>
      </c>
      <c r="W2704" s="5">
        <v>5394</v>
      </c>
      <c r="X2704" s="5">
        <v>13794</v>
      </c>
      <c r="Y2704" s="5">
        <v>257</v>
      </c>
      <c r="Z2704" s="5">
        <v>336.26606750000002</v>
      </c>
      <c r="AA2704" s="5">
        <v>2202.9086539999998</v>
      </c>
      <c r="AB2704" s="5">
        <v>60510</v>
      </c>
      <c r="AC2704" s="6"/>
      <c r="AD2704" s="6"/>
      <c r="AE2704" s="5" t="s">
        <v>1758</v>
      </c>
      <c r="AF2704">
        <v>1054</v>
      </c>
      <c r="AG2704">
        <v>5394</v>
      </c>
      <c r="AH2704">
        <v>13794</v>
      </c>
      <c r="AI2704">
        <v>257</v>
      </c>
      <c r="AJ2704">
        <v>336.26606748880698</v>
      </c>
      <c r="AK2704">
        <v>2202.9086536607902</v>
      </c>
      <c r="AL2704">
        <v>599981</v>
      </c>
      <c r="AM2704" s="6"/>
      <c r="AN2704" s="6"/>
    </row>
    <row r="2705" spans="1:40" x14ac:dyDescent="0.2">
      <c r="A2705" s="5" t="s">
        <v>1758</v>
      </c>
      <c r="B2705">
        <v>1054</v>
      </c>
      <c r="C2705">
        <v>5394</v>
      </c>
      <c r="D2705">
        <v>13794</v>
      </c>
      <c r="E2705">
        <v>257</v>
      </c>
      <c r="F2705">
        <v>336.26606748880698</v>
      </c>
      <c r="G2705">
        <v>2202.9086536607902</v>
      </c>
      <c r="H2705">
        <v>3485</v>
      </c>
      <c r="I2705" s="6"/>
      <c r="J2705" s="6"/>
      <c r="K2705" s="5" t="s">
        <v>1758</v>
      </c>
      <c r="L2705">
        <v>1054</v>
      </c>
      <c r="M2705">
        <v>5394</v>
      </c>
      <c r="N2705">
        <v>13794</v>
      </c>
      <c r="O2705">
        <v>257</v>
      </c>
      <c r="P2705">
        <v>336.26606748880698</v>
      </c>
      <c r="Q2705">
        <v>2202.9086536607902</v>
      </c>
      <c r="R2705">
        <v>599988</v>
      </c>
      <c r="S2705" s="6"/>
      <c r="T2705" s="6"/>
      <c r="U2705" s="5" t="s">
        <v>1758</v>
      </c>
      <c r="V2705" s="5">
        <v>1054</v>
      </c>
      <c r="W2705" s="5">
        <v>5394</v>
      </c>
      <c r="X2705" s="5">
        <v>13794</v>
      </c>
      <c r="Y2705" s="5">
        <v>257</v>
      </c>
      <c r="Z2705" s="5">
        <v>336.26606750000002</v>
      </c>
      <c r="AA2705" s="5">
        <v>2202.9086539999998</v>
      </c>
      <c r="AB2705" s="5">
        <v>60588</v>
      </c>
      <c r="AC2705" s="6"/>
      <c r="AD2705" s="6"/>
      <c r="AE2705" s="5" t="s">
        <v>1758</v>
      </c>
      <c r="AF2705">
        <v>1054</v>
      </c>
      <c r="AG2705">
        <v>5394</v>
      </c>
      <c r="AH2705">
        <v>13794</v>
      </c>
      <c r="AI2705">
        <v>257</v>
      </c>
      <c r="AJ2705">
        <v>336.26606748880698</v>
      </c>
      <c r="AK2705">
        <v>2202.9086536607902</v>
      </c>
      <c r="AL2705">
        <v>599982</v>
      </c>
      <c r="AM2705" s="6"/>
      <c r="AN2705" s="6"/>
    </row>
    <row r="2706" spans="1:40" x14ac:dyDescent="0.2">
      <c r="A2706" s="5" t="s">
        <v>1758</v>
      </c>
      <c r="B2706">
        <v>239</v>
      </c>
      <c r="C2706">
        <v>6209</v>
      </c>
      <c r="D2706">
        <v>9709</v>
      </c>
      <c r="E2706">
        <v>257</v>
      </c>
      <c r="F2706">
        <v>339.41241101483001</v>
      </c>
      <c r="G2706">
        <v>-1990.5458076811899</v>
      </c>
      <c r="H2706">
        <v>1655</v>
      </c>
      <c r="I2706" s="6"/>
      <c r="J2706" s="6"/>
      <c r="K2706" s="5" t="s">
        <v>1758</v>
      </c>
      <c r="L2706">
        <v>1054</v>
      </c>
      <c r="M2706">
        <v>5394</v>
      </c>
      <c r="N2706">
        <v>13794</v>
      </c>
      <c r="O2706">
        <v>257</v>
      </c>
      <c r="P2706">
        <v>336.26606748880698</v>
      </c>
      <c r="Q2706">
        <v>2202.9086536607902</v>
      </c>
      <c r="R2706">
        <v>599989</v>
      </c>
      <c r="S2706" s="6"/>
      <c r="T2706" s="6"/>
      <c r="U2706" s="5" t="s">
        <v>1758</v>
      </c>
      <c r="V2706" s="5">
        <v>1054</v>
      </c>
      <c r="W2706" s="5">
        <v>5394</v>
      </c>
      <c r="X2706" s="5">
        <v>13794</v>
      </c>
      <c r="Y2706" s="5">
        <v>257</v>
      </c>
      <c r="Z2706" s="5">
        <v>336.26606750000002</v>
      </c>
      <c r="AA2706" s="5">
        <v>2202.9086539999998</v>
      </c>
      <c r="AB2706" s="5">
        <v>60602</v>
      </c>
      <c r="AC2706" s="6"/>
      <c r="AD2706" s="6"/>
      <c r="AE2706" s="5" t="s">
        <v>1758</v>
      </c>
      <c r="AF2706">
        <v>1054</v>
      </c>
      <c r="AG2706">
        <v>5394</v>
      </c>
      <c r="AH2706">
        <v>13794</v>
      </c>
      <c r="AI2706">
        <v>257</v>
      </c>
      <c r="AJ2706">
        <v>336.26606748880698</v>
      </c>
      <c r="AK2706">
        <v>2202.9086536607902</v>
      </c>
      <c r="AL2706">
        <v>599983</v>
      </c>
      <c r="AM2706" s="6"/>
      <c r="AN2706" s="6"/>
    </row>
    <row r="2707" spans="1:40" x14ac:dyDescent="0.2">
      <c r="A2707" s="5" t="s">
        <v>1758</v>
      </c>
      <c r="B2707">
        <v>239</v>
      </c>
      <c r="C2707">
        <v>6209</v>
      </c>
      <c r="D2707">
        <v>9709</v>
      </c>
      <c r="E2707">
        <v>257</v>
      </c>
      <c r="F2707">
        <v>339.41241101483001</v>
      </c>
      <c r="G2707">
        <v>-1990.5458076811899</v>
      </c>
      <c r="H2707">
        <v>166</v>
      </c>
      <c r="I2707" s="6"/>
      <c r="J2707" s="6"/>
      <c r="K2707" s="5" t="s">
        <v>1758</v>
      </c>
      <c r="L2707">
        <v>1054</v>
      </c>
      <c r="M2707">
        <v>5394</v>
      </c>
      <c r="N2707">
        <v>13794</v>
      </c>
      <c r="O2707">
        <v>257</v>
      </c>
      <c r="P2707">
        <v>336.26606748880698</v>
      </c>
      <c r="Q2707">
        <v>2202.9086536607902</v>
      </c>
      <c r="R2707">
        <v>599990</v>
      </c>
      <c r="S2707" s="6"/>
      <c r="T2707" s="6"/>
      <c r="U2707" s="5" t="s">
        <v>1758</v>
      </c>
      <c r="V2707" s="5">
        <v>1054</v>
      </c>
      <c r="W2707" s="5">
        <v>5394</v>
      </c>
      <c r="X2707" s="5">
        <v>13794</v>
      </c>
      <c r="Y2707" s="5">
        <v>257</v>
      </c>
      <c r="Z2707" s="5">
        <v>336.26606750000002</v>
      </c>
      <c r="AA2707" s="5">
        <v>2202.9086539999998</v>
      </c>
      <c r="AB2707" s="5">
        <v>60692</v>
      </c>
      <c r="AC2707" s="6"/>
      <c r="AD2707" s="6"/>
      <c r="AE2707" s="5" t="s">
        <v>1758</v>
      </c>
      <c r="AF2707">
        <v>1054</v>
      </c>
      <c r="AG2707">
        <v>5394</v>
      </c>
      <c r="AH2707">
        <v>13794</v>
      </c>
      <c r="AI2707">
        <v>257</v>
      </c>
      <c r="AJ2707">
        <v>336.26606748880698</v>
      </c>
      <c r="AK2707">
        <v>2202.9086536607902</v>
      </c>
      <c r="AL2707">
        <v>599983</v>
      </c>
      <c r="AM2707" s="6"/>
      <c r="AN2707" s="6"/>
    </row>
    <row r="2708" spans="1:40" x14ac:dyDescent="0.2">
      <c r="A2708" s="5" t="s">
        <v>1758</v>
      </c>
      <c r="B2708">
        <v>239</v>
      </c>
      <c r="C2708">
        <v>6209</v>
      </c>
      <c r="D2708">
        <v>9709</v>
      </c>
      <c r="E2708">
        <v>257</v>
      </c>
      <c r="F2708">
        <v>339.41241101483001</v>
      </c>
      <c r="G2708">
        <v>-1990.5458076811899</v>
      </c>
      <c r="H2708">
        <v>169</v>
      </c>
      <c r="I2708" s="6"/>
      <c r="J2708" s="6"/>
      <c r="K2708" s="5" t="s">
        <v>1758</v>
      </c>
      <c r="L2708">
        <v>1054</v>
      </c>
      <c r="M2708">
        <v>5394</v>
      </c>
      <c r="N2708">
        <v>13794</v>
      </c>
      <c r="O2708">
        <v>257</v>
      </c>
      <c r="P2708">
        <v>336.26606748880698</v>
      </c>
      <c r="Q2708">
        <v>2202.9086536607902</v>
      </c>
      <c r="R2708">
        <v>599991</v>
      </c>
      <c r="S2708" s="6"/>
      <c r="T2708" s="6"/>
      <c r="U2708" s="5" t="s">
        <v>1758</v>
      </c>
      <c r="V2708" s="5">
        <v>1054</v>
      </c>
      <c r="W2708" s="5">
        <v>5394</v>
      </c>
      <c r="X2708" s="5">
        <v>13794</v>
      </c>
      <c r="Y2708" s="5">
        <v>257</v>
      </c>
      <c r="Z2708" s="5">
        <v>336.26606750000002</v>
      </c>
      <c r="AA2708" s="5">
        <v>2202.9086539999998</v>
      </c>
      <c r="AB2708" s="5">
        <v>60775</v>
      </c>
      <c r="AC2708" s="6"/>
      <c r="AD2708" s="6"/>
      <c r="AE2708" s="5" t="s">
        <v>1758</v>
      </c>
      <c r="AF2708">
        <v>1054</v>
      </c>
      <c r="AG2708">
        <v>5394</v>
      </c>
      <c r="AH2708">
        <v>13794</v>
      </c>
      <c r="AI2708">
        <v>257</v>
      </c>
      <c r="AJ2708">
        <v>336.26606748880698</v>
      </c>
      <c r="AK2708">
        <v>2202.9086536607902</v>
      </c>
      <c r="AL2708">
        <v>599984</v>
      </c>
      <c r="AM2708" s="6"/>
      <c r="AN2708" s="6"/>
    </row>
    <row r="2709" spans="1:40" x14ac:dyDescent="0.2">
      <c r="A2709" s="5" t="s">
        <v>1758</v>
      </c>
      <c r="B2709">
        <v>239</v>
      </c>
      <c r="C2709">
        <v>6209</v>
      </c>
      <c r="D2709">
        <v>9709</v>
      </c>
      <c r="E2709">
        <v>257</v>
      </c>
      <c r="F2709">
        <v>339.41241101483001</v>
      </c>
      <c r="G2709">
        <v>-1990.5458076811899</v>
      </c>
      <c r="H2709">
        <v>206</v>
      </c>
      <c r="I2709" s="6"/>
      <c r="J2709" s="6"/>
      <c r="K2709" s="5" t="s">
        <v>1758</v>
      </c>
      <c r="L2709">
        <v>1054</v>
      </c>
      <c r="M2709">
        <v>5394</v>
      </c>
      <c r="N2709">
        <v>13794</v>
      </c>
      <c r="O2709">
        <v>257</v>
      </c>
      <c r="P2709">
        <v>336.26606748880698</v>
      </c>
      <c r="Q2709">
        <v>2202.9086536607902</v>
      </c>
      <c r="R2709">
        <v>599993</v>
      </c>
      <c r="S2709" s="6"/>
      <c r="T2709" s="6"/>
      <c r="U2709" s="5" t="s">
        <v>1758</v>
      </c>
      <c r="V2709" s="5">
        <v>1054</v>
      </c>
      <c r="W2709" s="5">
        <v>5394</v>
      </c>
      <c r="X2709" s="5">
        <v>13794</v>
      </c>
      <c r="Y2709" s="5">
        <v>257</v>
      </c>
      <c r="Z2709" s="5">
        <v>336.26606750000002</v>
      </c>
      <c r="AA2709" s="5">
        <v>2202.9086539999998</v>
      </c>
      <c r="AB2709" s="5">
        <v>60977</v>
      </c>
      <c r="AC2709" s="6"/>
      <c r="AD2709" s="6"/>
      <c r="AE2709" s="5" t="s">
        <v>1758</v>
      </c>
      <c r="AF2709">
        <v>1054</v>
      </c>
      <c r="AG2709">
        <v>5394</v>
      </c>
      <c r="AH2709">
        <v>13794</v>
      </c>
      <c r="AI2709">
        <v>257</v>
      </c>
      <c r="AJ2709">
        <v>336.26606748880698</v>
      </c>
      <c r="AK2709">
        <v>2202.9086536607902</v>
      </c>
      <c r="AL2709">
        <v>599986</v>
      </c>
      <c r="AM2709" s="6"/>
      <c r="AN2709" s="6"/>
    </row>
    <row r="2710" spans="1:40" x14ac:dyDescent="0.2">
      <c r="A2710" s="5" t="s">
        <v>1758</v>
      </c>
      <c r="B2710">
        <v>239</v>
      </c>
      <c r="C2710">
        <v>6209</v>
      </c>
      <c r="D2710">
        <v>9709</v>
      </c>
      <c r="E2710">
        <v>257</v>
      </c>
      <c r="F2710">
        <v>339.41241101483001</v>
      </c>
      <c r="G2710">
        <v>-1990.5458076811899</v>
      </c>
      <c r="H2710">
        <v>220</v>
      </c>
      <c r="I2710" s="6"/>
      <c r="J2710" s="6"/>
      <c r="K2710" s="5" t="s">
        <v>1758</v>
      </c>
      <c r="L2710">
        <v>1054</v>
      </c>
      <c r="M2710">
        <v>5394</v>
      </c>
      <c r="N2710">
        <v>13794</v>
      </c>
      <c r="O2710">
        <v>257</v>
      </c>
      <c r="P2710">
        <v>336.26606748880698</v>
      </c>
      <c r="Q2710">
        <v>2202.9086536607902</v>
      </c>
      <c r="R2710">
        <v>599993</v>
      </c>
      <c r="S2710" s="6"/>
      <c r="T2710" s="6"/>
      <c r="U2710" s="5" t="s">
        <v>1758</v>
      </c>
      <c r="V2710" s="5">
        <v>1054</v>
      </c>
      <c r="W2710" s="5">
        <v>5394</v>
      </c>
      <c r="X2710" s="5">
        <v>13794</v>
      </c>
      <c r="Y2710" s="5">
        <v>257</v>
      </c>
      <c r="Z2710" s="5">
        <v>336.26606750000002</v>
      </c>
      <c r="AA2710" s="5">
        <v>2202.9086539999998</v>
      </c>
      <c r="AB2710" s="5">
        <v>62016</v>
      </c>
      <c r="AC2710" s="6"/>
      <c r="AD2710" s="6"/>
      <c r="AE2710" s="5" t="s">
        <v>1758</v>
      </c>
      <c r="AF2710">
        <v>1054</v>
      </c>
      <c r="AG2710">
        <v>5394</v>
      </c>
      <c r="AH2710">
        <v>13794</v>
      </c>
      <c r="AI2710">
        <v>257</v>
      </c>
      <c r="AJ2710">
        <v>336.26606748880698</v>
      </c>
      <c r="AK2710">
        <v>2202.9086536607902</v>
      </c>
      <c r="AL2710">
        <v>599987</v>
      </c>
      <c r="AM2710" s="6"/>
      <c r="AN2710" s="6"/>
    </row>
    <row r="2711" spans="1:40" x14ac:dyDescent="0.2">
      <c r="A2711" s="5" t="s">
        <v>1758</v>
      </c>
      <c r="B2711">
        <v>239</v>
      </c>
      <c r="C2711">
        <v>6209</v>
      </c>
      <c r="D2711">
        <v>9709</v>
      </c>
      <c r="E2711">
        <v>257</v>
      </c>
      <c r="F2711">
        <v>339.41241101483001</v>
      </c>
      <c r="G2711">
        <v>-1990.5458076811899</v>
      </c>
      <c r="H2711">
        <v>4613</v>
      </c>
      <c r="I2711" s="6"/>
      <c r="J2711" s="6"/>
      <c r="K2711" s="5" t="s">
        <v>1758</v>
      </c>
      <c r="L2711">
        <v>1054</v>
      </c>
      <c r="M2711">
        <v>5394</v>
      </c>
      <c r="N2711">
        <v>13794</v>
      </c>
      <c r="O2711">
        <v>257</v>
      </c>
      <c r="P2711">
        <v>336.26606748880698</v>
      </c>
      <c r="Q2711">
        <v>2202.9086536607902</v>
      </c>
      <c r="R2711">
        <v>599994</v>
      </c>
      <c r="S2711" s="6"/>
      <c r="T2711" s="6"/>
      <c r="U2711" s="5" t="s">
        <v>1758</v>
      </c>
      <c r="V2711" s="5">
        <v>1054</v>
      </c>
      <c r="W2711" s="5">
        <v>5394</v>
      </c>
      <c r="X2711" s="5">
        <v>13794</v>
      </c>
      <c r="Y2711" s="5">
        <v>257</v>
      </c>
      <c r="Z2711" s="5">
        <v>336.26606750000002</v>
      </c>
      <c r="AA2711" s="5">
        <v>2202.9086539999998</v>
      </c>
      <c r="AB2711" s="5">
        <v>64999</v>
      </c>
      <c r="AC2711" s="6"/>
      <c r="AD2711" s="6"/>
      <c r="AE2711" s="5" t="s">
        <v>1758</v>
      </c>
      <c r="AF2711">
        <v>1054</v>
      </c>
      <c r="AG2711">
        <v>5394</v>
      </c>
      <c r="AH2711">
        <v>13794</v>
      </c>
      <c r="AI2711">
        <v>257</v>
      </c>
      <c r="AJ2711">
        <v>336.26606748880698</v>
      </c>
      <c r="AK2711">
        <v>2202.9086536607902</v>
      </c>
      <c r="AL2711">
        <v>599989</v>
      </c>
      <c r="AM2711" s="6"/>
      <c r="AN2711" s="6"/>
    </row>
    <row r="2712" spans="1:40" x14ac:dyDescent="0.2">
      <c r="A2712" s="5" t="s">
        <v>1759</v>
      </c>
      <c r="B2712">
        <v>2651</v>
      </c>
      <c r="C2712">
        <v>37017</v>
      </c>
      <c r="D2712">
        <v>53317</v>
      </c>
      <c r="E2712">
        <v>257</v>
      </c>
      <c r="F2712">
        <v>382.58234923773199</v>
      </c>
      <c r="G2712">
        <v>20143.2844975962</v>
      </c>
      <c r="H2712">
        <v>263</v>
      </c>
      <c r="I2712" s="6">
        <f t="shared" ref="I2712:J2712" si="1890">AVERAGE(G2712:G2721)</f>
        <v>15483.03753582534</v>
      </c>
      <c r="J2712" s="6">
        <f t="shared" si="1890"/>
        <v>1903.6</v>
      </c>
      <c r="K2712" s="5" t="s">
        <v>1759</v>
      </c>
      <c r="L2712">
        <v>2651</v>
      </c>
      <c r="M2712">
        <v>37017</v>
      </c>
      <c r="N2712">
        <v>53317</v>
      </c>
      <c r="O2712">
        <v>257</v>
      </c>
      <c r="P2712">
        <v>382.58234923773199</v>
      </c>
      <c r="Q2712">
        <v>20143.2844975962</v>
      </c>
      <c r="R2712">
        <v>599983</v>
      </c>
      <c r="S2712" s="6">
        <f t="shared" ref="S2712" si="1891">AVERAGE(Q2712:Q2721)</f>
        <v>20143.284497596203</v>
      </c>
      <c r="T2712" s="6">
        <f t="shared" ref="T2712" si="1892">AVERAGE(R2712:R2721)</f>
        <v>599987.80000000005</v>
      </c>
      <c r="U2712" s="5" t="s">
        <v>1759</v>
      </c>
      <c r="V2712" s="5">
        <v>2645</v>
      </c>
      <c r="W2712" s="5">
        <v>37023</v>
      </c>
      <c r="X2712" s="5">
        <v>53323</v>
      </c>
      <c r="Y2712" s="5">
        <v>257</v>
      </c>
      <c r="Z2712" s="5">
        <v>382.66717060000002</v>
      </c>
      <c r="AA2712" s="5">
        <v>20141.929639999998</v>
      </c>
      <c r="AB2712" s="5">
        <v>60989</v>
      </c>
      <c r="AC2712" s="6">
        <f t="shared" ref="AC2712" si="1893">AVERAGE(AA2712:AA2721)</f>
        <v>20143.149014000002</v>
      </c>
      <c r="AD2712" s="6">
        <f t="shared" ref="AD2712" si="1894">AVERAGE(AB2712:AB2721)</f>
        <v>61679.1</v>
      </c>
      <c r="AE2712" s="5" t="s">
        <v>1759</v>
      </c>
      <c r="AF2712">
        <v>2651</v>
      </c>
      <c r="AG2712">
        <v>37017</v>
      </c>
      <c r="AH2712">
        <v>53317</v>
      </c>
      <c r="AI2712">
        <v>257</v>
      </c>
      <c r="AJ2712">
        <v>382.58234923773199</v>
      </c>
      <c r="AK2712">
        <v>20143.2844975962</v>
      </c>
      <c r="AL2712">
        <v>599981</v>
      </c>
      <c r="AM2712" s="6">
        <f t="shared" ref="AM2712" si="1895">AVERAGE(AK2712:AK2721)</f>
        <v>20143.284497596203</v>
      </c>
      <c r="AN2712" s="6">
        <f t="shared" ref="AN2712" si="1896">AVERAGE(AL2712:AL2721)</f>
        <v>599986.4</v>
      </c>
    </row>
    <row r="2713" spans="1:40" x14ac:dyDescent="0.2">
      <c r="A2713" s="5" t="s">
        <v>1759</v>
      </c>
      <c r="B2713">
        <v>8364</v>
      </c>
      <c r="C2713">
        <v>31304</v>
      </c>
      <c r="D2713">
        <v>50204</v>
      </c>
      <c r="E2713">
        <v>257</v>
      </c>
      <c r="F2713">
        <v>406.39796657996902</v>
      </c>
      <c r="G2713">
        <v>14965.2323178508</v>
      </c>
      <c r="H2713">
        <v>183</v>
      </c>
      <c r="I2713" s="6"/>
      <c r="J2713" s="6"/>
      <c r="K2713" s="5" t="s">
        <v>1759</v>
      </c>
      <c r="L2713">
        <v>2651</v>
      </c>
      <c r="M2713">
        <v>37017</v>
      </c>
      <c r="N2713">
        <v>53317</v>
      </c>
      <c r="O2713">
        <v>257</v>
      </c>
      <c r="P2713">
        <v>382.58234923773199</v>
      </c>
      <c r="Q2713">
        <v>20143.2844975962</v>
      </c>
      <c r="R2713">
        <v>599983</v>
      </c>
      <c r="S2713" s="6"/>
      <c r="T2713" s="6"/>
      <c r="U2713" s="5" t="s">
        <v>1759</v>
      </c>
      <c r="V2713" s="5">
        <v>2651</v>
      </c>
      <c r="W2713" s="5">
        <v>37017</v>
      </c>
      <c r="X2713" s="5">
        <v>53317</v>
      </c>
      <c r="Y2713" s="5">
        <v>257</v>
      </c>
      <c r="Z2713" s="5">
        <v>382.58234920000001</v>
      </c>
      <c r="AA2713" s="5">
        <v>20143.284500000002</v>
      </c>
      <c r="AB2713" s="5">
        <v>60515</v>
      </c>
      <c r="AC2713" s="6"/>
      <c r="AD2713" s="6"/>
      <c r="AE2713" s="5" t="s">
        <v>1759</v>
      </c>
      <c r="AF2713">
        <v>2651</v>
      </c>
      <c r="AG2713">
        <v>37017</v>
      </c>
      <c r="AH2713">
        <v>53317</v>
      </c>
      <c r="AI2713">
        <v>257</v>
      </c>
      <c r="AJ2713">
        <v>382.58234923773199</v>
      </c>
      <c r="AK2713">
        <v>20143.2844975962</v>
      </c>
      <c r="AL2713">
        <v>599982</v>
      </c>
      <c r="AM2713" s="6"/>
      <c r="AN2713" s="6"/>
    </row>
    <row r="2714" spans="1:40" x14ac:dyDescent="0.2">
      <c r="A2714" s="5" t="s">
        <v>1759</v>
      </c>
      <c r="B2714">
        <v>8364</v>
      </c>
      <c r="C2714">
        <v>31304</v>
      </c>
      <c r="D2714">
        <v>50204</v>
      </c>
      <c r="E2714">
        <v>257</v>
      </c>
      <c r="F2714">
        <v>406.39796657996902</v>
      </c>
      <c r="G2714">
        <v>14965.2323178508</v>
      </c>
      <c r="H2714">
        <v>190</v>
      </c>
      <c r="I2714" s="6"/>
      <c r="J2714" s="6"/>
      <c r="K2714" s="5" t="s">
        <v>1759</v>
      </c>
      <c r="L2714">
        <v>2651</v>
      </c>
      <c r="M2714">
        <v>37017</v>
      </c>
      <c r="N2714">
        <v>53317</v>
      </c>
      <c r="O2714">
        <v>257</v>
      </c>
      <c r="P2714">
        <v>382.58234923773199</v>
      </c>
      <c r="Q2714">
        <v>20143.2844975962</v>
      </c>
      <c r="R2714">
        <v>599984</v>
      </c>
      <c r="S2714" s="6"/>
      <c r="T2714" s="6"/>
      <c r="U2714" s="5" t="s">
        <v>1759</v>
      </c>
      <c r="V2714" s="5">
        <v>2651</v>
      </c>
      <c r="W2714" s="5">
        <v>37017</v>
      </c>
      <c r="X2714" s="5">
        <v>53317</v>
      </c>
      <c r="Y2714" s="5">
        <v>257</v>
      </c>
      <c r="Z2714" s="5">
        <v>382.58234920000001</v>
      </c>
      <c r="AA2714" s="5">
        <v>20143.284500000002</v>
      </c>
      <c r="AB2714" s="5">
        <v>60605</v>
      </c>
      <c r="AC2714" s="6"/>
      <c r="AD2714" s="6"/>
      <c r="AE2714" s="5" t="s">
        <v>1759</v>
      </c>
      <c r="AF2714">
        <v>2651</v>
      </c>
      <c r="AG2714">
        <v>37017</v>
      </c>
      <c r="AH2714">
        <v>53317</v>
      </c>
      <c r="AI2714">
        <v>257</v>
      </c>
      <c r="AJ2714">
        <v>382.58234923773199</v>
      </c>
      <c r="AK2714">
        <v>20143.2844975962</v>
      </c>
      <c r="AL2714">
        <v>599984</v>
      </c>
      <c r="AM2714" s="6"/>
      <c r="AN2714" s="6"/>
    </row>
    <row r="2715" spans="1:40" x14ac:dyDescent="0.2">
      <c r="A2715" s="5" t="s">
        <v>1759</v>
      </c>
      <c r="B2715">
        <v>8364</v>
      </c>
      <c r="C2715">
        <v>31304</v>
      </c>
      <c r="D2715">
        <v>50204</v>
      </c>
      <c r="E2715">
        <v>257</v>
      </c>
      <c r="F2715">
        <v>406.39796657996902</v>
      </c>
      <c r="G2715">
        <v>14965.2323178508</v>
      </c>
      <c r="H2715">
        <v>192</v>
      </c>
      <c r="I2715" s="6"/>
      <c r="J2715" s="6"/>
      <c r="K2715" s="5" t="s">
        <v>1759</v>
      </c>
      <c r="L2715">
        <v>2651</v>
      </c>
      <c r="M2715">
        <v>37017</v>
      </c>
      <c r="N2715">
        <v>53317</v>
      </c>
      <c r="O2715">
        <v>257</v>
      </c>
      <c r="P2715">
        <v>382.58234923773199</v>
      </c>
      <c r="Q2715">
        <v>20143.2844975962</v>
      </c>
      <c r="R2715">
        <v>599986</v>
      </c>
      <c r="S2715" s="6"/>
      <c r="T2715" s="6"/>
      <c r="U2715" s="5" t="s">
        <v>1759</v>
      </c>
      <c r="V2715" s="5">
        <v>2651</v>
      </c>
      <c r="W2715" s="5">
        <v>37017</v>
      </c>
      <c r="X2715" s="5">
        <v>53317</v>
      </c>
      <c r="Y2715" s="5">
        <v>257</v>
      </c>
      <c r="Z2715" s="5">
        <v>382.58234920000001</v>
      </c>
      <c r="AA2715" s="5">
        <v>20143.284500000002</v>
      </c>
      <c r="AB2715" s="5">
        <v>60636</v>
      </c>
      <c r="AC2715" s="6"/>
      <c r="AD2715" s="6"/>
      <c r="AE2715" s="5" t="s">
        <v>1759</v>
      </c>
      <c r="AF2715">
        <v>2651</v>
      </c>
      <c r="AG2715">
        <v>37017</v>
      </c>
      <c r="AH2715">
        <v>53317</v>
      </c>
      <c r="AI2715">
        <v>257</v>
      </c>
      <c r="AJ2715">
        <v>382.58234923773199</v>
      </c>
      <c r="AK2715">
        <v>20143.2844975962</v>
      </c>
      <c r="AL2715">
        <v>599984</v>
      </c>
      <c r="AM2715" s="6"/>
      <c r="AN2715" s="6"/>
    </row>
    <row r="2716" spans="1:40" x14ac:dyDescent="0.2">
      <c r="A2716" s="5" t="s">
        <v>1759</v>
      </c>
      <c r="B2716">
        <v>8364</v>
      </c>
      <c r="C2716">
        <v>31304</v>
      </c>
      <c r="D2716">
        <v>50204</v>
      </c>
      <c r="E2716">
        <v>257</v>
      </c>
      <c r="F2716">
        <v>406.39796657996902</v>
      </c>
      <c r="G2716">
        <v>14965.2323178508</v>
      </c>
      <c r="H2716">
        <v>197</v>
      </c>
      <c r="I2716" s="6"/>
      <c r="J2716" s="6"/>
      <c r="K2716" s="5" t="s">
        <v>1759</v>
      </c>
      <c r="L2716">
        <v>2651</v>
      </c>
      <c r="M2716">
        <v>37017</v>
      </c>
      <c r="N2716">
        <v>53317</v>
      </c>
      <c r="O2716">
        <v>257</v>
      </c>
      <c r="P2716">
        <v>382.58234923773199</v>
      </c>
      <c r="Q2716">
        <v>20143.2844975962</v>
      </c>
      <c r="R2716">
        <v>599987</v>
      </c>
      <c r="S2716" s="6"/>
      <c r="T2716" s="6"/>
      <c r="U2716" s="5" t="s">
        <v>1759</v>
      </c>
      <c r="V2716" s="5">
        <v>2651</v>
      </c>
      <c r="W2716" s="5">
        <v>37017</v>
      </c>
      <c r="X2716" s="5">
        <v>53317</v>
      </c>
      <c r="Y2716" s="5">
        <v>257</v>
      </c>
      <c r="Z2716" s="5">
        <v>382.58234920000001</v>
      </c>
      <c r="AA2716" s="5">
        <v>20143.284500000002</v>
      </c>
      <c r="AB2716" s="5">
        <v>60690</v>
      </c>
      <c r="AC2716" s="6"/>
      <c r="AD2716" s="6"/>
      <c r="AE2716" s="5" t="s">
        <v>1759</v>
      </c>
      <c r="AF2716">
        <v>2651</v>
      </c>
      <c r="AG2716">
        <v>37017</v>
      </c>
      <c r="AH2716">
        <v>53317</v>
      </c>
      <c r="AI2716">
        <v>257</v>
      </c>
      <c r="AJ2716">
        <v>382.58234923773199</v>
      </c>
      <c r="AK2716">
        <v>20143.2844975962</v>
      </c>
      <c r="AL2716">
        <v>599985</v>
      </c>
      <c r="AM2716" s="6"/>
      <c r="AN2716" s="6"/>
    </row>
    <row r="2717" spans="1:40" x14ac:dyDescent="0.2">
      <c r="A2717" s="5" t="s">
        <v>1759</v>
      </c>
      <c r="B2717">
        <v>8364</v>
      </c>
      <c r="C2717">
        <v>31304</v>
      </c>
      <c r="D2717">
        <v>50204</v>
      </c>
      <c r="E2717">
        <v>257</v>
      </c>
      <c r="F2717">
        <v>406.39796657996902</v>
      </c>
      <c r="G2717">
        <v>14965.2323178508</v>
      </c>
      <c r="H2717">
        <v>205</v>
      </c>
      <c r="I2717" s="6"/>
      <c r="J2717" s="6"/>
      <c r="K2717" s="5" t="s">
        <v>1759</v>
      </c>
      <c r="L2717">
        <v>2651</v>
      </c>
      <c r="M2717">
        <v>37017</v>
      </c>
      <c r="N2717">
        <v>53317</v>
      </c>
      <c r="O2717">
        <v>257</v>
      </c>
      <c r="P2717">
        <v>382.58234923773199</v>
      </c>
      <c r="Q2717">
        <v>20143.2844975962</v>
      </c>
      <c r="R2717">
        <v>599989</v>
      </c>
      <c r="S2717" s="6"/>
      <c r="T2717" s="6"/>
      <c r="U2717" s="5" t="s">
        <v>1759</v>
      </c>
      <c r="V2717" s="5">
        <v>2651</v>
      </c>
      <c r="W2717" s="5">
        <v>37017</v>
      </c>
      <c r="X2717" s="5">
        <v>53317</v>
      </c>
      <c r="Y2717" s="5">
        <v>257</v>
      </c>
      <c r="Z2717" s="5">
        <v>382.58234920000001</v>
      </c>
      <c r="AA2717" s="5">
        <v>20143.284500000002</v>
      </c>
      <c r="AB2717" s="5">
        <v>60856</v>
      </c>
      <c r="AC2717" s="6"/>
      <c r="AD2717" s="6"/>
      <c r="AE2717" s="5" t="s">
        <v>1759</v>
      </c>
      <c r="AF2717">
        <v>2651</v>
      </c>
      <c r="AG2717">
        <v>37017</v>
      </c>
      <c r="AH2717">
        <v>53317</v>
      </c>
      <c r="AI2717">
        <v>257</v>
      </c>
      <c r="AJ2717">
        <v>382.58234923773199</v>
      </c>
      <c r="AK2717">
        <v>20143.2844975962</v>
      </c>
      <c r="AL2717">
        <v>599986</v>
      </c>
      <c r="AM2717" s="6"/>
      <c r="AN2717" s="6"/>
    </row>
    <row r="2718" spans="1:40" x14ac:dyDescent="0.2">
      <c r="A2718" s="5" t="s">
        <v>1759</v>
      </c>
      <c r="B2718">
        <v>8364</v>
      </c>
      <c r="C2718">
        <v>31304</v>
      </c>
      <c r="D2718">
        <v>50204</v>
      </c>
      <c r="E2718">
        <v>257</v>
      </c>
      <c r="F2718">
        <v>406.39796657996902</v>
      </c>
      <c r="G2718">
        <v>14965.2323178508</v>
      </c>
      <c r="H2718">
        <v>2496</v>
      </c>
      <c r="I2718" s="6"/>
      <c r="J2718" s="6"/>
      <c r="K2718" s="5" t="s">
        <v>1759</v>
      </c>
      <c r="L2718">
        <v>2651</v>
      </c>
      <c r="M2718">
        <v>37017</v>
      </c>
      <c r="N2718">
        <v>53317</v>
      </c>
      <c r="O2718">
        <v>257</v>
      </c>
      <c r="P2718">
        <v>382.58234923773199</v>
      </c>
      <c r="Q2718">
        <v>20143.2844975962</v>
      </c>
      <c r="R2718">
        <v>599990</v>
      </c>
      <c r="S2718" s="6"/>
      <c r="T2718" s="6"/>
      <c r="U2718" s="5" t="s">
        <v>1759</v>
      </c>
      <c r="V2718" s="5">
        <v>2651</v>
      </c>
      <c r="W2718" s="5">
        <v>37017</v>
      </c>
      <c r="X2718" s="5">
        <v>53317</v>
      </c>
      <c r="Y2718" s="5">
        <v>257</v>
      </c>
      <c r="Z2718" s="5">
        <v>382.58234920000001</v>
      </c>
      <c r="AA2718" s="5">
        <v>20143.284500000002</v>
      </c>
      <c r="AB2718" s="5">
        <v>61072</v>
      </c>
      <c r="AC2718" s="6"/>
      <c r="AD2718" s="6"/>
      <c r="AE2718" s="5" t="s">
        <v>1759</v>
      </c>
      <c r="AF2718">
        <v>2651</v>
      </c>
      <c r="AG2718">
        <v>37017</v>
      </c>
      <c r="AH2718">
        <v>53317</v>
      </c>
      <c r="AI2718">
        <v>257</v>
      </c>
      <c r="AJ2718">
        <v>382.58234923773199</v>
      </c>
      <c r="AK2718">
        <v>20143.2844975962</v>
      </c>
      <c r="AL2718">
        <v>599987</v>
      </c>
      <c r="AM2718" s="6"/>
      <c r="AN2718" s="6"/>
    </row>
    <row r="2719" spans="1:40" x14ac:dyDescent="0.2">
      <c r="A2719" s="5" t="s">
        <v>1759</v>
      </c>
      <c r="B2719">
        <v>8364</v>
      </c>
      <c r="C2719">
        <v>31304</v>
      </c>
      <c r="D2719">
        <v>50204</v>
      </c>
      <c r="E2719">
        <v>257</v>
      </c>
      <c r="F2719">
        <v>406.39796657996902</v>
      </c>
      <c r="G2719">
        <v>14965.2323178508</v>
      </c>
      <c r="H2719">
        <v>4658</v>
      </c>
      <c r="I2719" s="6"/>
      <c r="J2719" s="6"/>
      <c r="K2719" s="5" t="s">
        <v>1759</v>
      </c>
      <c r="L2719">
        <v>2651</v>
      </c>
      <c r="M2719">
        <v>37017</v>
      </c>
      <c r="N2719">
        <v>53317</v>
      </c>
      <c r="O2719">
        <v>257</v>
      </c>
      <c r="P2719">
        <v>382.58234923773199</v>
      </c>
      <c r="Q2719">
        <v>20143.2844975962</v>
      </c>
      <c r="R2719">
        <v>599991</v>
      </c>
      <c r="S2719" s="6"/>
      <c r="T2719" s="6"/>
      <c r="U2719" s="5" t="s">
        <v>1759</v>
      </c>
      <c r="V2719" s="5">
        <v>2651</v>
      </c>
      <c r="W2719" s="5">
        <v>37017</v>
      </c>
      <c r="X2719" s="5">
        <v>53317</v>
      </c>
      <c r="Y2719" s="5">
        <v>257</v>
      </c>
      <c r="Z2719" s="5">
        <v>382.58234920000001</v>
      </c>
      <c r="AA2719" s="5">
        <v>20143.284500000002</v>
      </c>
      <c r="AB2719" s="5">
        <v>61506</v>
      </c>
      <c r="AC2719" s="6"/>
      <c r="AD2719" s="6"/>
      <c r="AE2719" s="5" t="s">
        <v>1759</v>
      </c>
      <c r="AF2719">
        <v>2651</v>
      </c>
      <c r="AG2719">
        <v>37017</v>
      </c>
      <c r="AH2719">
        <v>53317</v>
      </c>
      <c r="AI2719">
        <v>257</v>
      </c>
      <c r="AJ2719">
        <v>382.58234923773199</v>
      </c>
      <c r="AK2719">
        <v>20143.2844975962</v>
      </c>
      <c r="AL2719">
        <v>599988</v>
      </c>
      <c r="AM2719" s="6"/>
      <c r="AN2719" s="6"/>
    </row>
    <row r="2720" spans="1:40" x14ac:dyDescent="0.2">
      <c r="A2720" s="5" t="s">
        <v>1759</v>
      </c>
      <c r="B2720">
        <v>8364</v>
      </c>
      <c r="C2720">
        <v>31304</v>
      </c>
      <c r="D2720">
        <v>50204</v>
      </c>
      <c r="E2720">
        <v>257</v>
      </c>
      <c r="F2720">
        <v>406.39796657996902</v>
      </c>
      <c r="G2720">
        <v>14965.2323178508</v>
      </c>
      <c r="H2720">
        <v>5121</v>
      </c>
      <c r="I2720" s="6"/>
      <c r="J2720" s="6"/>
      <c r="K2720" s="5" t="s">
        <v>1759</v>
      </c>
      <c r="L2720">
        <v>2651</v>
      </c>
      <c r="M2720">
        <v>37017</v>
      </c>
      <c r="N2720">
        <v>53317</v>
      </c>
      <c r="O2720">
        <v>257</v>
      </c>
      <c r="P2720">
        <v>382.58234923773199</v>
      </c>
      <c r="Q2720">
        <v>20143.2844975962</v>
      </c>
      <c r="R2720">
        <v>599992</v>
      </c>
      <c r="S2720" s="6"/>
      <c r="T2720" s="6"/>
      <c r="U2720" s="5" t="s">
        <v>1759</v>
      </c>
      <c r="V2720" s="5">
        <v>2651</v>
      </c>
      <c r="W2720" s="5">
        <v>37017</v>
      </c>
      <c r="X2720" s="5">
        <v>53317</v>
      </c>
      <c r="Y2720" s="5">
        <v>257</v>
      </c>
      <c r="Z2720" s="5">
        <v>382.58234920000001</v>
      </c>
      <c r="AA2720" s="5">
        <v>20143.284500000002</v>
      </c>
      <c r="AB2720" s="5">
        <v>62583</v>
      </c>
      <c r="AC2720" s="6"/>
      <c r="AD2720" s="6"/>
      <c r="AE2720" s="5" t="s">
        <v>1759</v>
      </c>
      <c r="AF2720">
        <v>2651</v>
      </c>
      <c r="AG2720">
        <v>37017</v>
      </c>
      <c r="AH2720">
        <v>53317</v>
      </c>
      <c r="AI2720">
        <v>257</v>
      </c>
      <c r="AJ2720">
        <v>382.58234923773199</v>
      </c>
      <c r="AK2720">
        <v>20143.2844975962</v>
      </c>
      <c r="AL2720">
        <v>599989</v>
      </c>
      <c r="AM2720" s="6"/>
      <c r="AN2720" s="6"/>
    </row>
    <row r="2721" spans="1:40" x14ac:dyDescent="0.2">
      <c r="A2721" s="5" t="s">
        <v>1759</v>
      </c>
      <c r="B2721">
        <v>8364</v>
      </c>
      <c r="C2721">
        <v>31304</v>
      </c>
      <c r="D2721">
        <v>50204</v>
      </c>
      <c r="E2721">
        <v>257</v>
      </c>
      <c r="F2721">
        <v>406.39796657996902</v>
      </c>
      <c r="G2721">
        <v>14965.2323178508</v>
      </c>
      <c r="H2721">
        <v>5531</v>
      </c>
      <c r="I2721" s="6"/>
      <c r="J2721" s="6"/>
      <c r="K2721" s="5" t="s">
        <v>1759</v>
      </c>
      <c r="L2721">
        <v>2651</v>
      </c>
      <c r="M2721">
        <v>37017</v>
      </c>
      <c r="N2721">
        <v>53317</v>
      </c>
      <c r="O2721">
        <v>257</v>
      </c>
      <c r="P2721">
        <v>382.58234923773199</v>
      </c>
      <c r="Q2721">
        <v>20143.2844975962</v>
      </c>
      <c r="R2721">
        <v>599993</v>
      </c>
      <c r="S2721" s="6"/>
      <c r="T2721" s="6"/>
      <c r="U2721" s="5" t="s">
        <v>1759</v>
      </c>
      <c r="V2721" s="5">
        <v>2651</v>
      </c>
      <c r="W2721" s="5">
        <v>37017</v>
      </c>
      <c r="X2721" s="5">
        <v>53317</v>
      </c>
      <c r="Y2721" s="5">
        <v>257</v>
      </c>
      <c r="Z2721" s="5">
        <v>382.58234920000001</v>
      </c>
      <c r="AA2721" s="5">
        <v>20143.284500000002</v>
      </c>
      <c r="AB2721" s="5">
        <v>67339</v>
      </c>
      <c r="AC2721" s="6"/>
      <c r="AD2721" s="6"/>
      <c r="AE2721" s="5" t="s">
        <v>1759</v>
      </c>
      <c r="AF2721">
        <v>2651</v>
      </c>
      <c r="AG2721">
        <v>37017</v>
      </c>
      <c r="AH2721">
        <v>53317</v>
      </c>
      <c r="AI2721">
        <v>257</v>
      </c>
      <c r="AJ2721">
        <v>382.58234923773199</v>
      </c>
      <c r="AK2721">
        <v>20143.2844975962</v>
      </c>
      <c r="AL2721">
        <v>599998</v>
      </c>
      <c r="AM2721" s="6"/>
      <c r="AN2721" s="6"/>
    </row>
    <row r="2722" spans="1:40" x14ac:dyDescent="0.2">
      <c r="A2722" s="5" t="s">
        <v>1760</v>
      </c>
      <c r="B2722">
        <v>16408</v>
      </c>
      <c r="C2722">
        <v>49495</v>
      </c>
      <c r="D2722">
        <v>74295</v>
      </c>
      <c r="E2722">
        <v>257</v>
      </c>
      <c r="F2722">
        <v>439.56206537555698</v>
      </c>
      <c r="G2722">
        <v>26795.923215517301</v>
      </c>
      <c r="H2722">
        <v>163</v>
      </c>
      <c r="I2722" s="6">
        <f t="shared" ref="I2722:J2722" si="1897">AVERAGE(G2722:G2731)</f>
        <v>34705.715296752103</v>
      </c>
      <c r="J2722" s="6">
        <f t="shared" si="1897"/>
        <v>1397.9</v>
      </c>
      <c r="K2722" s="5" t="s">
        <v>1760</v>
      </c>
      <c r="L2722">
        <v>4530</v>
      </c>
      <c r="M2722">
        <v>61373</v>
      </c>
      <c r="N2722">
        <v>87373</v>
      </c>
      <c r="O2722">
        <v>257</v>
      </c>
      <c r="P2722">
        <v>438.590505112203</v>
      </c>
      <c r="Q2722">
        <v>39978.910017575297</v>
      </c>
      <c r="R2722">
        <v>599988</v>
      </c>
      <c r="S2722" s="6">
        <f t="shared" ref="S2722" si="1898">AVERAGE(Q2722:Q2731)</f>
        <v>39978.910017575305</v>
      </c>
      <c r="T2722" s="6">
        <f t="shared" ref="T2722" si="1899">AVERAGE(R2722:R2731)</f>
        <v>599992.30000000005</v>
      </c>
      <c r="U2722" s="5" t="s">
        <v>1760</v>
      </c>
      <c r="V2722" s="5">
        <v>4181</v>
      </c>
      <c r="W2722" s="5">
        <v>61722</v>
      </c>
      <c r="X2722" s="5">
        <v>87922</v>
      </c>
      <c r="Y2722" s="5">
        <v>257</v>
      </c>
      <c r="Z2722" s="5">
        <v>443.76584930000001</v>
      </c>
      <c r="AA2722" s="5">
        <v>39968.662329999999</v>
      </c>
      <c r="AB2722" s="5">
        <v>60955</v>
      </c>
      <c r="AC2722" s="6">
        <f t="shared" ref="AC2722" si="1900">AVERAGE(AA2722:AA2731)</f>
        <v>39977.885251000007</v>
      </c>
      <c r="AD2722" s="6">
        <f t="shared" ref="AD2722" si="1901">AVERAGE(AB2722:AB2731)</f>
        <v>61155.4</v>
      </c>
      <c r="AE2722" s="5" t="s">
        <v>1760</v>
      </c>
      <c r="AF2722">
        <v>4530</v>
      </c>
      <c r="AG2722">
        <v>61373</v>
      </c>
      <c r="AH2722">
        <v>87373</v>
      </c>
      <c r="AI2722">
        <v>257</v>
      </c>
      <c r="AJ2722">
        <v>438.590505112203</v>
      </c>
      <c r="AK2722">
        <v>39978.910017575297</v>
      </c>
      <c r="AL2722">
        <v>599981</v>
      </c>
      <c r="AM2722" s="6">
        <f t="shared" ref="AM2722" si="1902">AVERAGE(AK2722:AK2731)</f>
        <v>39978.910017575305</v>
      </c>
      <c r="AN2722" s="6">
        <f t="shared" ref="AN2722" si="1903">AVERAGE(AL2722:AL2731)</f>
        <v>599987.80000000005</v>
      </c>
    </row>
    <row r="2723" spans="1:40" x14ac:dyDescent="0.2">
      <c r="A2723" s="5" t="s">
        <v>1760</v>
      </c>
      <c r="B2723">
        <v>16408</v>
      </c>
      <c r="C2723">
        <v>49495</v>
      </c>
      <c r="D2723">
        <v>74295</v>
      </c>
      <c r="E2723">
        <v>257</v>
      </c>
      <c r="F2723">
        <v>439.56206537555698</v>
      </c>
      <c r="G2723">
        <v>26795.923215517301</v>
      </c>
      <c r="H2723">
        <v>182</v>
      </c>
      <c r="I2723" s="6"/>
      <c r="J2723" s="6"/>
      <c r="K2723" s="5" t="s">
        <v>1760</v>
      </c>
      <c r="L2723">
        <v>4530</v>
      </c>
      <c r="M2723">
        <v>61373</v>
      </c>
      <c r="N2723">
        <v>87373</v>
      </c>
      <c r="O2723">
        <v>257</v>
      </c>
      <c r="P2723">
        <v>438.590505112203</v>
      </c>
      <c r="Q2723">
        <v>39978.910017575297</v>
      </c>
      <c r="R2723">
        <v>599991</v>
      </c>
      <c r="S2723" s="6"/>
      <c r="T2723" s="6"/>
      <c r="U2723" s="5" t="s">
        <v>1760</v>
      </c>
      <c r="V2723" s="5">
        <v>4530</v>
      </c>
      <c r="W2723" s="5">
        <v>61373</v>
      </c>
      <c r="X2723" s="5">
        <v>87373</v>
      </c>
      <c r="Y2723" s="5">
        <v>257</v>
      </c>
      <c r="Z2723" s="5">
        <v>438.59050509999997</v>
      </c>
      <c r="AA2723" s="5">
        <v>39978.910020000003</v>
      </c>
      <c r="AB2723" s="5">
        <v>60488</v>
      </c>
      <c r="AC2723" s="6"/>
      <c r="AD2723" s="6"/>
      <c r="AE2723" s="5" t="s">
        <v>1760</v>
      </c>
      <c r="AF2723">
        <v>4530</v>
      </c>
      <c r="AG2723">
        <v>61373</v>
      </c>
      <c r="AH2723">
        <v>87373</v>
      </c>
      <c r="AI2723">
        <v>257</v>
      </c>
      <c r="AJ2723">
        <v>438.590505112203</v>
      </c>
      <c r="AK2723">
        <v>39978.910017575297</v>
      </c>
      <c r="AL2723">
        <v>599981</v>
      </c>
      <c r="AM2723" s="6"/>
      <c r="AN2723" s="6"/>
    </row>
    <row r="2724" spans="1:40" x14ac:dyDescent="0.2">
      <c r="A2724" s="5" t="s">
        <v>1760</v>
      </c>
      <c r="B2724">
        <v>16408</v>
      </c>
      <c r="C2724">
        <v>49495</v>
      </c>
      <c r="D2724">
        <v>74295</v>
      </c>
      <c r="E2724">
        <v>257</v>
      </c>
      <c r="F2724">
        <v>439.56206537555698</v>
      </c>
      <c r="G2724">
        <v>26795.923215517301</v>
      </c>
      <c r="H2724">
        <v>247</v>
      </c>
      <c r="I2724" s="6"/>
      <c r="J2724" s="6"/>
      <c r="K2724" s="5" t="s">
        <v>1760</v>
      </c>
      <c r="L2724">
        <v>4530</v>
      </c>
      <c r="M2724">
        <v>61373</v>
      </c>
      <c r="N2724">
        <v>87373</v>
      </c>
      <c r="O2724">
        <v>257</v>
      </c>
      <c r="P2724">
        <v>438.590505112203</v>
      </c>
      <c r="Q2724">
        <v>39978.910017575297</v>
      </c>
      <c r="R2724">
        <v>599992</v>
      </c>
      <c r="S2724" s="6"/>
      <c r="T2724" s="6"/>
      <c r="U2724" s="5" t="s">
        <v>1760</v>
      </c>
      <c r="V2724" s="5">
        <v>4530</v>
      </c>
      <c r="W2724" s="5">
        <v>61373</v>
      </c>
      <c r="X2724" s="5">
        <v>87373</v>
      </c>
      <c r="Y2724" s="5">
        <v>257</v>
      </c>
      <c r="Z2724" s="5">
        <v>438.59050509999997</v>
      </c>
      <c r="AA2724" s="5">
        <v>39978.910020000003</v>
      </c>
      <c r="AB2724" s="5">
        <v>60594</v>
      </c>
      <c r="AC2724" s="6"/>
      <c r="AD2724" s="6"/>
      <c r="AE2724" s="5" t="s">
        <v>1760</v>
      </c>
      <c r="AF2724">
        <v>4530</v>
      </c>
      <c r="AG2724">
        <v>61373</v>
      </c>
      <c r="AH2724">
        <v>87373</v>
      </c>
      <c r="AI2724">
        <v>257</v>
      </c>
      <c r="AJ2724">
        <v>438.590505112203</v>
      </c>
      <c r="AK2724">
        <v>39978.910017575297</v>
      </c>
      <c r="AL2724">
        <v>599982</v>
      </c>
      <c r="AM2724" s="6"/>
      <c r="AN2724" s="6"/>
    </row>
    <row r="2725" spans="1:40" x14ac:dyDescent="0.2">
      <c r="A2725" s="5" t="s">
        <v>1760</v>
      </c>
      <c r="B2725">
        <v>16408</v>
      </c>
      <c r="C2725">
        <v>49495</v>
      </c>
      <c r="D2725">
        <v>74295</v>
      </c>
      <c r="E2725">
        <v>257</v>
      </c>
      <c r="F2725">
        <v>439.56206537555698</v>
      </c>
      <c r="G2725">
        <v>26795.923215517301</v>
      </c>
      <c r="H2725">
        <v>4990</v>
      </c>
      <c r="I2725" s="6"/>
      <c r="J2725" s="6"/>
      <c r="K2725" s="5" t="s">
        <v>1760</v>
      </c>
      <c r="L2725">
        <v>4530</v>
      </c>
      <c r="M2725">
        <v>61373</v>
      </c>
      <c r="N2725">
        <v>87373</v>
      </c>
      <c r="O2725">
        <v>257</v>
      </c>
      <c r="P2725">
        <v>438.590505112203</v>
      </c>
      <c r="Q2725">
        <v>39978.910017575297</v>
      </c>
      <c r="R2725">
        <v>599992</v>
      </c>
      <c r="S2725" s="6"/>
      <c r="T2725" s="6"/>
      <c r="U2725" s="5" t="s">
        <v>1760</v>
      </c>
      <c r="V2725" s="5">
        <v>4530</v>
      </c>
      <c r="W2725" s="5">
        <v>61373</v>
      </c>
      <c r="X2725" s="5">
        <v>87373</v>
      </c>
      <c r="Y2725" s="5">
        <v>257</v>
      </c>
      <c r="Z2725" s="5">
        <v>438.59050509999997</v>
      </c>
      <c r="AA2725" s="5">
        <v>39978.910020000003</v>
      </c>
      <c r="AB2725" s="5">
        <v>60711</v>
      </c>
      <c r="AC2725" s="6"/>
      <c r="AD2725" s="6"/>
      <c r="AE2725" s="5" t="s">
        <v>1760</v>
      </c>
      <c r="AF2725">
        <v>4530</v>
      </c>
      <c r="AG2725">
        <v>61373</v>
      </c>
      <c r="AH2725">
        <v>87373</v>
      </c>
      <c r="AI2725">
        <v>257</v>
      </c>
      <c r="AJ2725">
        <v>438.590505112203</v>
      </c>
      <c r="AK2725">
        <v>39978.910017575297</v>
      </c>
      <c r="AL2725">
        <v>599982</v>
      </c>
      <c r="AM2725" s="6"/>
      <c r="AN2725" s="6"/>
    </row>
    <row r="2726" spans="1:40" x14ac:dyDescent="0.2">
      <c r="A2726" s="5" t="s">
        <v>1760</v>
      </c>
      <c r="B2726">
        <v>4530</v>
      </c>
      <c r="C2726">
        <v>61373</v>
      </c>
      <c r="D2726">
        <v>87373</v>
      </c>
      <c r="E2726">
        <v>257</v>
      </c>
      <c r="F2726">
        <v>438.590505112203</v>
      </c>
      <c r="G2726">
        <v>39978.910017575297</v>
      </c>
      <c r="H2726">
        <v>1104</v>
      </c>
      <c r="I2726" s="6"/>
      <c r="J2726" s="6"/>
      <c r="K2726" s="5" t="s">
        <v>1760</v>
      </c>
      <c r="L2726">
        <v>4530</v>
      </c>
      <c r="M2726">
        <v>61373</v>
      </c>
      <c r="N2726">
        <v>87373</v>
      </c>
      <c r="O2726">
        <v>257</v>
      </c>
      <c r="P2726">
        <v>438.590505112203</v>
      </c>
      <c r="Q2726">
        <v>39978.910017575297</v>
      </c>
      <c r="R2726">
        <v>599992</v>
      </c>
      <c r="S2726" s="6"/>
      <c r="T2726" s="6"/>
      <c r="U2726" s="5" t="s">
        <v>1760</v>
      </c>
      <c r="V2726" s="5">
        <v>4530</v>
      </c>
      <c r="W2726" s="5">
        <v>61373</v>
      </c>
      <c r="X2726" s="5">
        <v>87373</v>
      </c>
      <c r="Y2726" s="5">
        <v>257</v>
      </c>
      <c r="Z2726" s="5">
        <v>438.59050509999997</v>
      </c>
      <c r="AA2726" s="5">
        <v>39978.910020000003</v>
      </c>
      <c r="AB2726" s="5">
        <v>60715</v>
      </c>
      <c r="AC2726" s="6"/>
      <c r="AD2726" s="6"/>
      <c r="AE2726" s="5" t="s">
        <v>1760</v>
      </c>
      <c r="AF2726">
        <v>4530</v>
      </c>
      <c r="AG2726">
        <v>61373</v>
      </c>
      <c r="AH2726">
        <v>87373</v>
      </c>
      <c r="AI2726">
        <v>257</v>
      </c>
      <c r="AJ2726">
        <v>438.590505112203</v>
      </c>
      <c r="AK2726">
        <v>39978.910017575297</v>
      </c>
      <c r="AL2726">
        <v>599982</v>
      </c>
      <c r="AM2726" s="6"/>
      <c r="AN2726" s="6"/>
    </row>
    <row r="2727" spans="1:40" x14ac:dyDescent="0.2">
      <c r="A2727" s="5" t="s">
        <v>1760</v>
      </c>
      <c r="B2727">
        <v>4530</v>
      </c>
      <c r="C2727">
        <v>61373</v>
      </c>
      <c r="D2727">
        <v>87373</v>
      </c>
      <c r="E2727">
        <v>257</v>
      </c>
      <c r="F2727">
        <v>438.590505112203</v>
      </c>
      <c r="G2727">
        <v>39978.910017575297</v>
      </c>
      <c r="H2727">
        <v>1679</v>
      </c>
      <c r="I2727" s="6"/>
      <c r="J2727" s="6"/>
      <c r="K2727" s="5" t="s">
        <v>1760</v>
      </c>
      <c r="L2727">
        <v>4530</v>
      </c>
      <c r="M2727">
        <v>61373</v>
      </c>
      <c r="N2727">
        <v>87373</v>
      </c>
      <c r="O2727">
        <v>257</v>
      </c>
      <c r="P2727">
        <v>438.590505112203</v>
      </c>
      <c r="Q2727">
        <v>39978.910017575297</v>
      </c>
      <c r="R2727">
        <v>599992</v>
      </c>
      <c r="S2727" s="6"/>
      <c r="T2727" s="6"/>
      <c r="U2727" s="5" t="s">
        <v>1760</v>
      </c>
      <c r="V2727" s="5">
        <v>4530</v>
      </c>
      <c r="W2727" s="5">
        <v>61373</v>
      </c>
      <c r="X2727" s="5">
        <v>87373</v>
      </c>
      <c r="Y2727" s="5">
        <v>257</v>
      </c>
      <c r="Z2727" s="5">
        <v>438.59050509999997</v>
      </c>
      <c r="AA2727" s="5">
        <v>39978.910020000003</v>
      </c>
      <c r="AB2727" s="5">
        <v>60746</v>
      </c>
      <c r="AC2727" s="6"/>
      <c r="AD2727" s="6"/>
      <c r="AE2727" s="5" t="s">
        <v>1760</v>
      </c>
      <c r="AF2727">
        <v>4530</v>
      </c>
      <c r="AG2727">
        <v>61373</v>
      </c>
      <c r="AH2727">
        <v>87373</v>
      </c>
      <c r="AI2727">
        <v>257</v>
      </c>
      <c r="AJ2727">
        <v>438.590505112203</v>
      </c>
      <c r="AK2727">
        <v>39978.910017575297</v>
      </c>
      <c r="AL2727">
        <v>599983</v>
      </c>
      <c r="AM2727" s="6"/>
      <c r="AN2727" s="6"/>
    </row>
    <row r="2728" spans="1:40" x14ac:dyDescent="0.2">
      <c r="A2728" s="5" t="s">
        <v>1760</v>
      </c>
      <c r="B2728">
        <v>4530</v>
      </c>
      <c r="C2728">
        <v>61373</v>
      </c>
      <c r="D2728">
        <v>87373</v>
      </c>
      <c r="E2728">
        <v>257</v>
      </c>
      <c r="F2728">
        <v>438.590505112203</v>
      </c>
      <c r="G2728">
        <v>39978.910017575297</v>
      </c>
      <c r="H2728">
        <v>177</v>
      </c>
      <c r="I2728" s="6"/>
      <c r="J2728" s="6"/>
      <c r="K2728" s="5" t="s">
        <v>1760</v>
      </c>
      <c r="L2728">
        <v>4530</v>
      </c>
      <c r="M2728">
        <v>61373</v>
      </c>
      <c r="N2728">
        <v>87373</v>
      </c>
      <c r="O2728">
        <v>257</v>
      </c>
      <c r="P2728">
        <v>438.590505112203</v>
      </c>
      <c r="Q2728">
        <v>39978.910017575297</v>
      </c>
      <c r="R2728">
        <v>599994</v>
      </c>
      <c r="S2728" s="6"/>
      <c r="T2728" s="6"/>
      <c r="U2728" s="5" t="s">
        <v>1760</v>
      </c>
      <c r="V2728" s="5">
        <v>4530</v>
      </c>
      <c r="W2728" s="5">
        <v>61373</v>
      </c>
      <c r="X2728" s="5">
        <v>87373</v>
      </c>
      <c r="Y2728" s="5">
        <v>257</v>
      </c>
      <c r="Z2728" s="5">
        <v>438.59050509999997</v>
      </c>
      <c r="AA2728" s="5">
        <v>39978.910020000003</v>
      </c>
      <c r="AB2728" s="5">
        <v>60865</v>
      </c>
      <c r="AC2728" s="6"/>
      <c r="AD2728" s="6"/>
      <c r="AE2728" s="5" t="s">
        <v>1760</v>
      </c>
      <c r="AF2728">
        <v>4530</v>
      </c>
      <c r="AG2728">
        <v>61373</v>
      </c>
      <c r="AH2728">
        <v>87373</v>
      </c>
      <c r="AI2728">
        <v>257</v>
      </c>
      <c r="AJ2728">
        <v>438.590505112203</v>
      </c>
      <c r="AK2728">
        <v>39978.910017575297</v>
      </c>
      <c r="AL2728">
        <v>599983</v>
      </c>
      <c r="AM2728" s="6"/>
      <c r="AN2728" s="6"/>
    </row>
    <row r="2729" spans="1:40" x14ac:dyDescent="0.2">
      <c r="A2729" s="5" t="s">
        <v>1760</v>
      </c>
      <c r="B2729">
        <v>4530</v>
      </c>
      <c r="C2729">
        <v>61373</v>
      </c>
      <c r="D2729">
        <v>87373</v>
      </c>
      <c r="E2729">
        <v>257</v>
      </c>
      <c r="F2729">
        <v>438.590505112203</v>
      </c>
      <c r="G2729">
        <v>39978.910017575297</v>
      </c>
      <c r="H2729">
        <v>222</v>
      </c>
      <c r="I2729" s="6"/>
      <c r="J2729" s="6"/>
      <c r="K2729" s="5" t="s">
        <v>1760</v>
      </c>
      <c r="L2729">
        <v>4530</v>
      </c>
      <c r="M2729">
        <v>61373</v>
      </c>
      <c r="N2729">
        <v>87373</v>
      </c>
      <c r="O2729">
        <v>257</v>
      </c>
      <c r="P2729">
        <v>438.590505112203</v>
      </c>
      <c r="Q2729">
        <v>39978.910017575297</v>
      </c>
      <c r="R2729">
        <v>599994</v>
      </c>
      <c r="S2729" s="6"/>
      <c r="T2729" s="6"/>
      <c r="U2729" s="5" t="s">
        <v>1760</v>
      </c>
      <c r="V2729" s="5">
        <v>4530</v>
      </c>
      <c r="W2729" s="5">
        <v>61373</v>
      </c>
      <c r="X2729" s="5">
        <v>87373</v>
      </c>
      <c r="Y2729" s="5">
        <v>257</v>
      </c>
      <c r="Z2729" s="5">
        <v>438.59050509999997</v>
      </c>
      <c r="AA2729" s="5">
        <v>39978.910020000003</v>
      </c>
      <c r="AB2729" s="5">
        <v>61067</v>
      </c>
      <c r="AC2729" s="6"/>
      <c r="AD2729" s="6"/>
      <c r="AE2729" s="5" t="s">
        <v>1760</v>
      </c>
      <c r="AF2729">
        <v>4530</v>
      </c>
      <c r="AG2729">
        <v>61373</v>
      </c>
      <c r="AH2729">
        <v>87373</v>
      </c>
      <c r="AI2729">
        <v>257</v>
      </c>
      <c r="AJ2729">
        <v>438.590505112203</v>
      </c>
      <c r="AK2729">
        <v>39978.910017575297</v>
      </c>
      <c r="AL2729">
        <v>599984</v>
      </c>
      <c r="AM2729" s="6"/>
      <c r="AN2729" s="6"/>
    </row>
    <row r="2730" spans="1:40" x14ac:dyDescent="0.2">
      <c r="A2730" s="5" t="s">
        <v>1760</v>
      </c>
      <c r="B2730">
        <v>4530</v>
      </c>
      <c r="C2730">
        <v>61373</v>
      </c>
      <c r="D2730">
        <v>87373</v>
      </c>
      <c r="E2730">
        <v>257</v>
      </c>
      <c r="F2730">
        <v>438.590505112203</v>
      </c>
      <c r="G2730">
        <v>39978.910017575297</v>
      </c>
      <c r="H2730">
        <v>238</v>
      </c>
      <c r="I2730" s="6"/>
      <c r="J2730" s="6"/>
      <c r="K2730" s="5" t="s">
        <v>1760</v>
      </c>
      <c r="L2730">
        <v>4530</v>
      </c>
      <c r="M2730">
        <v>61373</v>
      </c>
      <c r="N2730">
        <v>87373</v>
      </c>
      <c r="O2730">
        <v>257</v>
      </c>
      <c r="P2730">
        <v>438.590505112203</v>
      </c>
      <c r="Q2730">
        <v>39978.910017575297</v>
      </c>
      <c r="R2730">
        <v>599994</v>
      </c>
      <c r="S2730" s="6"/>
      <c r="T2730" s="6"/>
      <c r="U2730" s="5" t="s">
        <v>1760</v>
      </c>
      <c r="V2730" s="5">
        <v>4530</v>
      </c>
      <c r="W2730" s="5">
        <v>61373</v>
      </c>
      <c r="X2730" s="5">
        <v>87373</v>
      </c>
      <c r="Y2730" s="5">
        <v>257</v>
      </c>
      <c r="Z2730" s="5">
        <v>438.59050509999997</v>
      </c>
      <c r="AA2730" s="5">
        <v>39978.910020000003</v>
      </c>
      <c r="AB2730" s="5">
        <v>61082</v>
      </c>
      <c r="AC2730" s="6"/>
      <c r="AD2730" s="6"/>
      <c r="AE2730" s="5" t="s">
        <v>1760</v>
      </c>
      <c r="AF2730">
        <v>4530</v>
      </c>
      <c r="AG2730">
        <v>61373</v>
      </c>
      <c r="AH2730">
        <v>87373</v>
      </c>
      <c r="AI2730">
        <v>257</v>
      </c>
      <c r="AJ2730">
        <v>438.590505112203</v>
      </c>
      <c r="AK2730">
        <v>39978.910017575297</v>
      </c>
      <c r="AL2730">
        <v>599986</v>
      </c>
      <c r="AM2730" s="6"/>
      <c r="AN2730" s="6"/>
    </row>
    <row r="2731" spans="1:40" x14ac:dyDescent="0.2">
      <c r="A2731" s="5" t="s">
        <v>1760</v>
      </c>
      <c r="B2731">
        <v>4530</v>
      </c>
      <c r="C2731">
        <v>61373</v>
      </c>
      <c r="D2731">
        <v>87373</v>
      </c>
      <c r="E2731">
        <v>257</v>
      </c>
      <c r="F2731">
        <v>438.590505112203</v>
      </c>
      <c r="G2731">
        <v>39978.910017575297</v>
      </c>
      <c r="H2731">
        <v>4977</v>
      </c>
      <c r="I2731" s="6"/>
      <c r="J2731" s="6"/>
      <c r="K2731" s="5" t="s">
        <v>1760</v>
      </c>
      <c r="L2731">
        <v>4530</v>
      </c>
      <c r="M2731">
        <v>61373</v>
      </c>
      <c r="N2731">
        <v>87373</v>
      </c>
      <c r="O2731">
        <v>257</v>
      </c>
      <c r="P2731">
        <v>438.590505112203</v>
      </c>
      <c r="Q2731">
        <v>39978.910017575297</v>
      </c>
      <c r="R2731">
        <v>599994</v>
      </c>
      <c r="S2731" s="6"/>
      <c r="T2731" s="6"/>
      <c r="U2731" s="5" t="s">
        <v>1760</v>
      </c>
      <c r="V2731" s="5">
        <v>4530</v>
      </c>
      <c r="W2731" s="5">
        <v>61373</v>
      </c>
      <c r="X2731" s="5">
        <v>87373</v>
      </c>
      <c r="Y2731" s="5">
        <v>257</v>
      </c>
      <c r="Z2731" s="5">
        <v>438.59050509999997</v>
      </c>
      <c r="AA2731" s="5">
        <v>39978.910020000003</v>
      </c>
      <c r="AB2731" s="5">
        <v>64331</v>
      </c>
      <c r="AC2731" s="6"/>
      <c r="AD2731" s="6"/>
      <c r="AE2731" s="5" t="s">
        <v>1760</v>
      </c>
      <c r="AF2731">
        <v>4530</v>
      </c>
      <c r="AG2731">
        <v>61373</v>
      </c>
      <c r="AH2731">
        <v>87373</v>
      </c>
      <c r="AI2731">
        <v>257</v>
      </c>
      <c r="AJ2731">
        <v>438.590505112203</v>
      </c>
      <c r="AK2731">
        <v>39978.910017575297</v>
      </c>
      <c r="AL2731">
        <v>600034</v>
      </c>
      <c r="AM2731" s="6"/>
      <c r="AN2731" s="6"/>
    </row>
    <row r="2732" spans="1:40" x14ac:dyDescent="0.2">
      <c r="A2732" s="5" t="s">
        <v>1764</v>
      </c>
      <c r="B2732">
        <v>189</v>
      </c>
      <c r="C2732">
        <v>6229</v>
      </c>
      <c r="D2732">
        <v>18417</v>
      </c>
      <c r="E2732">
        <v>257</v>
      </c>
      <c r="F2732">
        <v>431.84864027807401</v>
      </c>
      <c r="G2732">
        <v>9650.4726023550793</v>
      </c>
      <c r="H2732">
        <v>171</v>
      </c>
      <c r="I2732" s="6">
        <f t="shared" ref="I2732:J2732" si="1904">AVERAGE(G2732:G2741)</f>
        <v>12582.049662134368</v>
      </c>
      <c r="J2732" s="6">
        <f t="shared" si="1904"/>
        <v>874.7</v>
      </c>
      <c r="K2732" s="5" t="s">
        <v>1764</v>
      </c>
      <c r="L2732">
        <v>59</v>
      </c>
      <c r="M2732">
        <v>6359</v>
      </c>
      <c r="N2732">
        <v>22017</v>
      </c>
      <c r="O2732">
        <v>257</v>
      </c>
      <c r="P2732">
        <v>368.500770017045</v>
      </c>
      <c r="Q2732">
        <v>14536.4343686539</v>
      </c>
      <c r="R2732">
        <v>599628</v>
      </c>
      <c r="S2732" s="6">
        <f t="shared" ref="S2732" si="1905">AVERAGE(Q2732:Q2741)</f>
        <v>14536.434368653896</v>
      </c>
      <c r="T2732" s="6">
        <f t="shared" ref="T2732" si="1906">AVERAGE(R2732:R2741)</f>
        <v>599957.5</v>
      </c>
      <c r="U2732" s="5" t="s">
        <v>1764</v>
      </c>
      <c r="V2732" s="5">
        <v>220</v>
      </c>
      <c r="W2732" s="5">
        <v>6198</v>
      </c>
      <c r="X2732" s="5">
        <v>23869</v>
      </c>
      <c r="Y2732" s="5">
        <v>257</v>
      </c>
      <c r="Z2732" s="5">
        <v>375.31835710000001</v>
      </c>
      <c r="AA2732" s="5">
        <v>16250.037350000001</v>
      </c>
      <c r="AB2732" s="5">
        <v>61048</v>
      </c>
      <c r="AC2732" s="6">
        <f t="shared" ref="AC2732" si="1907">AVERAGE(AA2732:AA2741)</f>
        <v>16268.943038000001</v>
      </c>
      <c r="AD2732" s="6">
        <f t="shared" ref="AD2732" si="1908">AVERAGE(AB2732:AB2741)</f>
        <v>61774.2</v>
      </c>
      <c r="AE2732" s="5" t="s">
        <v>1764</v>
      </c>
      <c r="AF2732">
        <v>157</v>
      </c>
      <c r="AG2732">
        <v>6261</v>
      </c>
      <c r="AH2732">
        <v>22173</v>
      </c>
      <c r="AI2732">
        <v>257</v>
      </c>
      <c r="AJ2732">
        <v>361.92497969021298</v>
      </c>
      <c r="AK2732">
        <v>14825.922912288601</v>
      </c>
      <c r="AL2732">
        <v>599980</v>
      </c>
      <c r="AM2732" s="6">
        <f t="shared" ref="AM2732" si="1909">AVERAGE(AK2732:AK2741)</f>
        <v>14825.922912288599</v>
      </c>
      <c r="AN2732" s="6">
        <f t="shared" ref="AN2732" si="1910">AVERAGE(AL2732:AL2741)</f>
        <v>599983.5</v>
      </c>
    </row>
    <row r="2733" spans="1:40" x14ac:dyDescent="0.2">
      <c r="A2733" s="5" t="s">
        <v>1764</v>
      </c>
      <c r="B2733">
        <v>189</v>
      </c>
      <c r="C2733">
        <v>6229</v>
      </c>
      <c r="D2733">
        <v>18417</v>
      </c>
      <c r="E2733">
        <v>257</v>
      </c>
      <c r="F2733">
        <v>431.84864027807401</v>
      </c>
      <c r="G2733">
        <v>9650.4726023550793</v>
      </c>
      <c r="H2733">
        <v>175</v>
      </c>
      <c r="I2733" s="6"/>
      <c r="J2733" s="6"/>
      <c r="K2733" s="5" t="s">
        <v>1764</v>
      </c>
      <c r="L2733">
        <v>59</v>
      </c>
      <c r="M2733">
        <v>6359</v>
      </c>
      <c r="N2733">
        <v>22017</v>
      </c>
      <c r="O2733">
        <v>257</v>
      </c>
      <c r="P2733">
        <v>368.500770017045</v>
      </c>
      <c r="Q2733">
        <v>14536.4343686539</v>
      </c>
      <c r="R2733">
        <v>599992</v>
      </c>
      <c r="S2733" s="6"/>
      <c r="T2733" s="6"/>
      <c r="U2733" s="5" t="s">
        <v>1764</v>
      </c>
      <c r="V2733" s="5">
        <v>220</v>
      </c>
      <c r="W2733" s="5">
        <v>6198</v>
      </c>
      <c r="X2733" s="5">
        <v>23869</v>
      </c>
      <c r="Y2733" s="5">
        <v>257</v>
      </c>
      <c r="Z2733" s="5">
        <v>375.31835710000001</v>
      </c>
      <c r="AA2733" s="5">
        <v>16250.037350000001</v>
      </c>
      <c r="AB2733" s="5">
        <v>61096</v>
      </c>
      <c r="AC2733" s="6"/>
      <c r="AD2733" s="6"/>
      <c r="AE2733" s="5" t="s">
        <v>1764</v>
      </c>
      <c r="AF2733">
        <v>157</v>
      </c>
      <c r="AG2733">
        <v>6261</v>
      </c>
      <c r="AH2733">
        <v>22173</v>
      </c>
      <c r="AI2733">
        <v>257</v>
      </c>
      <c r="AJ2733">
        <v>361.92497969021298</v>
      </c>
      <c r="AK2733">
        <v>14825.922912288601</v>
      </c>
      <c r="AL2733">
        <v>599980</v>
      </c>
      <c r="AM2733" s="6"/>
      <c r="AN2733" s="6"/>
    </row>
    <row r="2734" spans="1:40" x14ac:dyDescent="0.2">
      <c r="A2734" s="5" t="s">
        <v>1764</v>
      </c>
      <c r="B2734">
        <v>189</v>
      </c>
      <c r="C2734">
        <v>6229</v>
      </c>
      <c r="D2734">
        <v>18417</v>
      </c>
      <c r="E2734">
        <v>257</v>
      </c>
      <c r="F2734">
        <v>431.84864027807401</v>
      </c>
      <c r="G2734">
        <v>9650.4726023550793</v>
      </c>
      <c r="H2734">
        <v>226</v>
      </c>
      <c r="I2734" s="6"/>
      <c r="J2734" s="6"/>
      <c r="K2734" s="5" t="s">
        <v>1764</v>
      </c>
      <c r="L2734">
        <v>59</v>
      </c>
      <c r="M2734">
        <v>6359</v>
      </c>
      <c r="N2734">
        <v>22017</v>
      </c>
      <c r="O2734">
        <v>257</v>
      </c>
      <c r="P2734">
        <v>368.500770017045</v>
      </c>
      <c r="Q2734">
        <v>14536.4343686539</v>
      </c>
      <c r="R2734">
        <v>599993</v>
      </c>
      <c r="S2734" s="6"/>
      <c r="T2734" s="6"/>
      <c r="U2734" s="5" t="s">
        <v>1764</v>
      </c>
      <c r="V2734" s="5">
        <v>220</v>
      </c>
      <c r="W2734" s="5">
        <v>6198</v>
      </c>
      <c r="X2734" s="5">
        <v>23869</v>
      </c>
      <c r="Y2734" s="5">
        <v>257</v>
      </c>
      <c r="Z2734" s="5">
        <v>375.31835710000001</v>
      </c>
      <c r="AA2734" s="5">
        <v>16250.037350000001</v>
      </c>
      <c r="AB2734" s="5">
        <v>61341</v>
      </c>
      <c r="AC2734" s="6"/>
      <c r="AD2734" s="6"/>
      <c r="AE2734" s="5" t="s">
        <v>1764</v>
      </c>
      <c r="AF2734">
        <v>157</v>
      </c>
      <c r="AG2734">
        <v>6261</v>
      </c>
      <c r="AH2734">
        <v>22173</v>
      </c>
      <c r="AI2734">
        <v>257</v>
      </c>
      <c r="AJ2734">
        <v>361.92497969021298</v>
      </c>
      <c r="AK2734">
        <v>14825.922912288601</v>
      </c>
      <c r="AL2734">
        <v>599980</v>
      </c>
      <c r="AM2734" s="6"/>
      <c r="AN2734" s="6"/>
    </row>
    <row r="2735" spans="1:40" x14ac:dyDescent="0.2">
      <c r="A2735" s="5" t="s">
        <v>1764</v>
      </c>
      <c r="B2735">
        <v>189</v>
      </c>
      <c r="C2735">
        <v>6229</v>
      </c>
      <c r="D2735">
        <v>18417</v>
      </c>
      <c r="E2735">
        <v>257</v>
      </c>
      <c r="F2735">
        <v>431.84864027807401</v>
      </c>
      <c r="G2735">
        <v>9650.4726023550793</v>
      </c>
      <c r="H2735">
        <v>740</v>
      </c>
      <c r="I2735" s="6"/>
      <c r="J2735" s="6"/>
      <c r="K2735" s="5" t="s">
        <v>1764</v>
      </c>
      <c r="L2735">
        <v>59</v>
      </c>
      <c r="M2735">
        <v>6359</v>
      </c>
      <c r="N2735">
        <v>22017</v>
      </c>
      <c r="O2735">
        <v>257</v>
      </c>
      <c r="P2735">
        <v>368.500770017045</v>
      </c>
      <c r="Q2735">
        <v>14536.4343686539</v>
      </c>
      <c r="R2735">
        <v>599993</v>
      </c>
      <c r="S2735" s="6"/>
      <c r="T2735" s="6"/>
      <c r="U2735" s="5" t="s">
        <v>1764</v>
      </c>
      <c r="V2735" s="5">
        <v>220</v>
      </c>
      <c r="W2735" s="5">
        <v>6198</v>
      </c>
      <c r="X2735" s="5">
        <v>23869</v>
      </c>
      <c r="Y2735" s="5">
        <v>257</v>
      </c>
      <c r="Z2735" s="5">
        <v>375.31835710000001</v>
      </c>
      <c r="AA2735" s="5">
        <v>16250.037350000001</v>
      </c>
      <c r="AB2735" s="5">
        <v>61519</v>
      </c>
      <c r="AC2735" s="6"/>
      <c r="AD2735" s="6"/>
      <c r="AE2735" s="5" t="s">
        <v>1764</v>
      </c>
      <c r="AF2735">
        <v>157</v>
      </c>
      <c r="AG2735">
        <v>6261</v>
      </c>
      <c r="AH2735">
        <v>22173</v>
      </c>
      <c r="AI2735">
        <v>257</v>
      </c>
      <c r="AJ2735">
        <v>361.92497969021298</v>
      </c>
      <c r="AK2735">
        <v>14825.922912288601</v>
      </c>
      <c r="AL2735">
        <v>599980</v>
      </c>
      <c r="AM2735" s="6"/>
      <c r="AN2735" s="6"/>
    </row>
    <row r="2736" spans="1:40" x14ac:dyDescent="0.2">
      <c r="A2736" s="5" t="s">
        <v>1764</v>
      </c>
      <c r="B2736">
        <v>59</v>
      </c>
      <c r="C2736">
        <v>6359</v>
      </c>
      <c r="D2736">
        <v>22017</v>
      </c>
      <c r="E2736">
        <v>257</v>
      </c>
      <c r="F2736">
        <v>368.500770017045</v>
      </c>
      <c r="G2736">
        <v>14536.4343686539</v>
      </c>
      <c r="H2736">
        <v>164</v>
      </c>
      <c r="I2736" s="6"/>
      <c r="J2736" s="6"/>
      <c r="K2736" s="5" t="s">
        <v>1764</v>
      </c>
      <c r="L2736">
        <v>59</v>
      </c>
      <c r="M2736">
        <v>6359</v>
      </c>
      <c r="N2736">
        <v>22017</v>
      </c>
      <c r="O2736">
        <v>257</v>
      </c>
      <c r="P2736">
        <v>368.500770017045</v>
      </c>
      <c r="Q2736">
        <v>14536.4343686539</v>
      </c>
      <c r="R2736">
        <v>599994</v>
      </c>
      <c r="S2736" s="6"/>
      <c r="T2736" s="6"/>
      <c r="U2736" s="5" t="s">
        <v>1764</v>
      </c>
      <c r="V2736" s="5">
        <v>375</v>
      </c>
      <c r="W2736" s="5">
        <v>6043</v>
      </c>
      <c r="X2736" s="5">
        <v>23869</v>
      </c>
      <c r="Y2736" s="5">
        <v>257</v>
      </c>
      <c r="Z2736" s="5">
        <v>373.73135459999997</v>
      </c>
      <c r="AA2736" s="5">
        <v>16282.253500000001</v>
      </c>
      <c r="AB2736" s="5">
        <v>61394</v>
      </c>
      <c r="AC2736" s="6"/>
      <c r="AD2736" s="6"/>
      <c r="AE2736" s="5" t="s">
        <v>1764</v>
      </c>
      <c r="AF2736">
        <v>157</v>
      </c>
      <c r="AG2736">
        <v>6261</v>
      </c>
      <c r="AH2736">
        <v>22173</v>
      </c>
      <c r="AI2736">
        <v>257</v>
      </c>
      <c r="AJ2736">
        <v>361.92497969021298</v>
      </c>
      <c r="AK2736">
        <v>14825.922912288601</v>
      </c>
      <c r="AL2736">
        <v>599981</v>
      </c>
      <c r="AM2736" s="6"/>
      <c r="AN2736" s="6"/>
    </row>
    <row r="2737" spans="1:40" x14ac:dyDescent="0.2">
      <c r="A2737" s="5" t="s">
        <v>1764</v>
      </c>
      <c r="B2737">
        <v>59</v>
      </c>
      <c r="C2737">
        <v>6359</v>
      </c>
      <c r="D2737">
        <v>22017</v>
      </c>
      <c r="E2737">
        <v>257</v>
      </c>
      <c r="F2737">
        <v>368.500770017045</v>
      </c>
      <c r="G2737">
        <v>14536.4343686539</v>
      </c>
      <c r="H2737">
        <v>171</v>
      </c>
      <c r="I2737" s="6"/>
      <c r="J2737" s="6"/>
      <c r="K2737" s="5" t="s">
        <v>1764</v>
      </c>
      <c r="L2737">
        <v>59</v>
      </c>
      <c r="M2737">
        <v>6359</v>
      </c>
      <c r="N2737">
        <v>22017</v>
      </c>
      <c r="O2737">
        <v>257</v>
      </c>
      <c r="P2737">
        <v>368.500770017045</v>
      </c>
      <c r="Q2737">
        <v>14536.4343686539</v>
      </c>
      <c r="R2737">
        <v>599994</v>
      </c>
      <c r="S2737" s="6"/>
      <c r="T2737" s="6"/>
      <c r="U2737" s="5" t="s">
        <v>1764</v>
      </c>
      <c r="V2737" s="5">
        <v>375</v>
      </c>
      <c r="W2737" s="5">
        <v>6043</v>
      </c>
      <c r="X2737" s="5">
        <v>23869</v>
      </c>
      <c r="Y2737" s="5">
        <v>257</v>
      </c>
      <c r="Z2737" s="5">
        <v>373.73135459999997</v>
      </c>
      <c r="AA2737" s="5">
        <v>16282.253500000001</v>
      </c>
      <c r="AB2737" s="5">
        <v>61474</v>
      </c>
      <c r="AC2737" s="6"/>
      <c r="AD2737" s="6"/>
      <c r="AE2737" s="5" t="s">
        <v>1764</v>
      </c>
      <c r="AF2737">
        <v>157</v>
      </c>
      <c r="AG2737">
        <v>6261</v>
      </c>
      <c r="AH2737">
        <v>22173</v>
      </c>
      <c r="AI2737">
        <v>257</v>
      </c>
      <c r="AJ2737">
        <v>361.92497969021298</v>
      </c>
      <c r="AK2737">
        <v>14825.922912288601</v>
      </c>
      <c r="AL2737">
        <v>599982</v>
      </c>
      <c r="AM2737" s="6"/>
      <c r="AN2737" s="6"/>
    </row>
    <row r="2738" spans="1:40" x14ac:dyDescent="0.2">
      <c r="A2738" s="5" t="s">
        <v>1764</v>
      </c>
      <c r="B2738">
        <v>59</v>
      </c>
      <c r="C2738">
        <v>6359</v>
      </c>
      <c r="D2738">
        <v>22017</v>
      </c>
      <c r="E2738">
        <v>257</v>
      </c>
      <c r="F2738">
        <v>368.500770017045</v>
      </c>
      <c r="G2738">
        <v>14536.4343686539</v>
      </c>
      <c r="H2738">
        <v>212</v>
      </c>
      <c r="I2738" s="6"/>
      <c r="J2738" s="6"/>
      <c r="K2738" s="5" t="s">
        <v>1764</v>
      </c>
      <c r="L2738">
        <v>59</v>
      </c>
      <c r="M2738">
        <v>6359</v>
      </c>
      <c r="N2738">
        <v>22017</v>
      </c>
      <c r="O2738">
        <v>257</v>
      </c>
      <c r="P2738">
        <v>368.500770017045</v>
      </c>
      <c r="Q2738">
        <v>14536.4343686539</v>
      </c>
      <c r="R2738">
        <v>599995</v>
      </c>
      <c r="S2738" s="6"/>
      <c r="T2738" s="6"/>
      <c r="U2738" s="5" t="s">
        <v>1764</v>
      </c>
      <c r="V2738" s="5">
        <v>398</v>
      </c>
      <c r="W2738" s="5">
        <v>6020</v>
      </c>
      <c r="X2738" s="5">
        <v>23853</v>
      </c>
      <c r="Y2738" s="5">
        <v>257</v>
      </c>
      <c r="Z2738" s="5">
        <v>372.88176010000001</v>
      </c>
      <c r="AA2738" s="5">
        <v>16283.50027</v>
      </c>
      <c r="AB2738" s="5">
        <v>60807</v>
      </c>
      <c r="AC2738" s="6"/>
      <c r="AD2738" s="6"/>
      <c r="AE2738" s="5" t="s">
        <v>1764</v>
      </c>
      <c r="AF2738">
        <v>157</v>
      </c>
      <c r="AG2738">
        <v>6261</v>
      </c>
      <c r="AH2738">
        <v>22173</v>
      </c>
      <c r="AI2738">
        <v>257</v>
      </c>
      <c r="AJ2738">
        <v>361.92497969021298</v>
      </c>
      <c r="AK2738">
        <v>14825.922912288601</v>
      </c>
      <c r="AL2738">
        <v>599982</v>
      </c>
      <c r="AM2738" s="6"/>
      <c r="AN2738" s="6"/>
    </row>
    <row r="2739" spans="1:40" x14ac:dyDescent="0.2">
      <c r="A2739" s="5" t="s">
        <v>1764</v>
      </c>
      <c r="B2739">
        <v>59</v>
      </c>
      <c r="C2739">
        <v>6359</v>
      </c>
      <c r="D2739">
        <v>22017</v>
      </c>
      <c r="E2739">
        <v>257</v>
      </c>
      <c r="F2739">
        <v>368.500770017045</v>
      </c>
      <c r="G2739">
        <v>14536.4343686539</v>
      </c>
      <c r="H2739">
        <v>229</v>
      </c>
      <c r="I2739" s="6"/>
      <c r="J2739" s="6"/>
      <c r="K2739" s="5" t="s">
        <v>1764</v>
      </c>
      <c r="L2739">
        <v>59</v>
      </c>
      <c r="M2739">
        <v>6359</v>
      </c>
      <c r="N2739">
        <v>22017</v>
      </c>
      <c r="O2739">
        <v>257</v>
      </c>
      <c r="P2739">
        <v>368.500770017045</v>
      </c>
      <c r="Q2739">
        <v>14536.4343686539</v>
      </c>
      <c r="R2739">
        <v>599995</v>
      </c>
      <c r="S2739" s="6"/>
      <c r="T2739" s="6"/>
      <c r="U2739" s="5" t="s">
        <v>1764</v>
      </c>
      <c r="V2739" s="5">
        <v>398</v>
      </c>
      <c r="W2739" s="5">
        <v>6020</v>
      </c>
      <c r="X2739" s="5">
        <v>23853</v>
      </c>
      <c r="Y2739" s="5">
        <v>257</v>
      </c>
      <c r="Z2739" s="5">
        <v>372.88176010000001</v>
      </c>
      <c r="AA2739" s="5">
        <v>16283.50027</v>
      </c>
      <c r="AB2739" s="5">
        <v>61619</v>
      </c>
      <c r="AC2739" s="6"/>
      <c r="AD2739" s="6"/>
      <c r="AE2739" s="5" t="s">
        <v>1764</v>
      </c>
      <c r="AF2739">
        <v>157</v>
      </c>
      <c r="AG2739">
        <v>6261</v>
      </c>
      <c r="AH2739">
        <v>22173</v>
      </c>
      <c r="AI2739">
        <v>257</v>
      </c>
      <c r="AJ2739">
        <v>361.92497969021298</v>
      </c>
      <c r="AK2739">
        <v>14825.922912288601</v>
      </c>
      <c r="AL2739">
        <v>599983</v>
      </c>
      <c r="AM2739" s="6"/>
      <c r="AN2739" s="6"/>
    </row>
    <row r="2740" spans="1:40" x14ac:dyDescent="0.2">
      <c r="A2740" s="5" t="s">
        <v>1764</v>
      </c>
      <c r="B2740">
        <v>59</v>
      </c>
      <c r="C2740">
        <v>6359</v>
      </c>
      <c r="D2740">
        <v>22017</v>
      </c>
      <c r="E2740">
        <v>257</v>
      </c>
      <c r="F2740">
        <v>368.500770017045</v>
      </c>
      <c r="G2740">
        <v>14536.4343686539</v>
      </c>
      <c r="H2740">
        <v>2412</v>
      </c>
      <c r="I2740" s="6"/>
      <c r="J2740" s="6"/>
      <c r="K2740" s="5" t="s">
        <v>1764</v>
      </c>
      <c r="L2740">
        <v>59</v>
      </c>
      <c r="M2740">
        <v>6359</v>
      </c>
      <c r="N2740">
        <v>22017</v>
      </c>
      <c r="O2740">
        <v>257</v>
      </c>
      <c r="P2740">
        <v>368.500770017045</v>
      </c>
      <c r="Q2740">
        <v>14536.4343686539</v>
      </c>
      <c r="R2740">
        <v>599995</v>
      </c>
      <c r="S2740" s="6"/>
      <c r="T2740" s="6"/>
      <c r="U2740" s="5" t="s">
        <v>1764</v>
      </c>
      <c r="V2740" s="5">
        <v>398</v>
      </c>
      <c r="W2740" s="5">
        <v>6020</v>
      </c>
      <c r="X2740" s="5">
        <v>23853</v>
      </c>
      <c r="Y2740" s="5">
        <v>257</v>
      </c>
      <c r="Z2740" s="5">
        <v>372.88176010000001</v>
      </c>
      <c r="AA2740" s="5">
        <v>16283.50027</v>
      </c>
      <c r="AB2740" s="5">
        <v>65956</v>
      </c>
      <c r="AC2740" s="6"/>
      <c r="AD2740" s="6"/>
      <c r="AE2740" s="5" t="s">
        <v>1764</v>
      </c>
      <c r="AF2740">
        <v>157</v>
      </c>
      <c r="AG2740">
        <v>6261</v>
      </c>
      <c r="AH2740">
        <v>22173</v>
      </c>
      <c r="AI2740">
        <v>257</v>
      </c>
      <c r="AJ2740">
        <v>361.92497969021298</v>
      </c>
      <c r="AK2740">
        <v>14825.922912288601</v>
      </c>
      <c r="AL2740">
        <v>599984</v>
      </c>
      <c r="AM2740" s="6"/>
      <c r="AN2740" s="6"/>
    </row>
    <row r="2741" spans="1:40" x14ac:dyDescent="0.2">
      <c r="A2741" s="5" t="s">
        <v>1764</v>
      </c>
      <c r="B2741">
        <v>59</v>
      </c>
      <c r="C2741">
        <v>6359</v>
      </c>
      <c r="D2741">
        <v>22017</v>
      </c>
      <c r="E2741">
        <v>257</v>
      </c>
      <c r="F2741">
        <v>368.500770017045</v>
      </c>
      <c r="G2741">
        <v>14536.4343686539</v>
      </c>
      <c r="H2741">
        <v>4247</v>
      </c>
      <c r="I2741" s="6"/>
      <c r="J2741" s="6"/>
      <c r="K2741" s="5" t="s">
        <v>1764</v>
      </c>
      <c r="L2741">
        <v>59</v>
      </c>
      <c r="M2741">
        <v>6359</v>
      </c>
      <c r="N2741">
        <v>22017</v>
      </c>
      <c r="O2741">
        <v>257</v>
      </c>
      <c r="P2741">
        <v>368.500770017045</v>
      </c>
      <c r="Q2741">
        <v>14536.4343686539</v>
      </c>
      <c r="R2741">
        <v>599996</v>
      </c>
      <c r="S2741" s="6"/>
      <c r="T2741" s="6"/>
      <c r="U2741" s="5" t="s">
        <v>1764</v>
      </c>
      <c r="V2741" s="5">
        <v>514</v>
      </c>
      <c r="W2741" s="5">
        <v>5904</v>
      </c>
      <c r="X2741" s="5">
        <v>23648</v>
      </c>
      <c r="Y2741" s="5">
        <v>257</v>
      </c>
      <c r="Z2741" s="5">
        <v>363.23777510000002</v>
      </c>
      <c r="AA2741" s="5">
        <v>16274.27317</v>
      </c>
      <c r="AB2741" s="5">
        <v>61488</v>
      </c>
      <c r="AC2741" s="6"/>
      <c r="AD2741" s="6"/>
      <c r="AE2741" s="5" t="s">
        <v>1764</v>
      </c>
      <c r="AF2741">
        <v>157</v>
      </c>
      <c r="AG2741">
        <v>6261</v>
      </c>
      <c r="AH2741">
        <v>22173</v>
      </c>
      <c r="AI2741">
        <v>257</v>
      </c>
      <c r="AJ2741">
        <v>361.92497969021298</v>
      </c>
      <c r="AK2741">
        <v>14825.922912288601</v>
      </c>
      <c r="AL2741">
        <v>600003</v>
      </c>
      <c r="AM2741" s="6"/>
      <c r="AN2741" s="6"/>
    </row>
    <row r="2742" spans="1:40" x14ac:dyDescent="0.2">
      <c r="A2742" s="5" t="s">
        <v>1765</v>
      </c>
      <c r="B2742">
        <v>5064</v>
      </c>
      <c r="C2742">
        <v>32701</v>
      </c>
      <c r="D2742">
        <v>55524</v>
      </c>
      <c r="E2742">
        <v>257</v>
      </c>
      <c r="F2742">
        <v>391.43204066021701</v>
      </c>
      <c r="G2742">
        <v>34073.5241718201</v>
      </c>
      <c r="H2742">
        <v>183</v>
      </c>
      <c r="I2742" s="6">
        <f t="shared" ref="I2742:J2742" si="1911">AVERAGE(G2742:G2751)</f>
        <v>27310.527977117657</v>
      </c>
      <c r="J2742" s="6">
        <f t="shared" si="1911"/>
        <v>685</v>
      </c>
      <c r="K2742" s="5" t="s">
        <v>1765</v>
      </c>
      <c r="L2742">
        <v>5064</v>
      </c>
      <c r="M2742">
        <v>32701</v>
      </c>
      <c r="N2742">
        <v>55524</v>
      </c>
      <c r="O2742">
        <v>257</v>
      </c>
      <c r="P2742">
        <v>391.43204066021701</v>
      </c>
      <c r="Q2742">
        <v>34073.5241718201</v>
      </c>
      <c r="R2742">
        <v>599984</v>
      </c>
      <c r="S2742" s="6">
        <f t="shared" ref="S2742" si="1912">AVERAGE(Q2742:Q2751)</f>
        <v>34073.524171820092</v>
      </c>
      <c r="T2742" s="6">
        <f t="shared" ref="T2742" si="1913">AVERAGE(R2742:R2751)</f>
        <v>599988.80000000005</v>
      </c>
      <c r="U2742" s="5" t="s">
        <v>1765</v>
      </c>
      <c r="V2742" s="5">
        <v>5064</v>
      </c>
      <c r="W2742" s="5">
        <v>32701</v>
      </c>
      <c r="X2742" s="5">
        <v>55524</v>
      </c>
      <c r="Y2742" s="5">
        <v>257</v>
      </c>
      <c r="Z2742" s="5">
        <v>391.43204070000002</v>
      </c>
      <c r="AA2742" s="5">
        <v>34073.524169999997</v>
      </c>
      <c r="AB2742" s="5">
        <v>60708</v>
      </c>
      <c r="AC2742" s="6">
        <f t="shared" ref="AC2742" si="1914">AVERAGE(AA2742:AA2751)</f>
        <v>34073.524169999997</v>
      </c>
      <c r="AD2742" s="6">
        <f t="shared" ref="AD2742" si="1915">AVERAGE(AB2742:AB2751)</f>
        <v>60931</v>
      </c>
      <c r="AE2742" s="5" t="s">
        <v>1765</v>
      </c>
      <c r="AF2742">
        <v>5064</v>
      </c>
      <c r="AG2742">
        <v>32701</v>
      </c>
      <c r="AH2742">
        <v>55524</v>
      </c>
      <c r="AI2742">
        <v>257</v>
      </c>
      <c r="AJ2742">
        <v>391.43204066021701</v>
      </c>
      <c r="AK2742">
        <v>34073.5241718201</v>
      </c>
      <c r="AL2742">
        <v>599981</v>
      </c>
      <c r="AM2742" s="6">
        <f t="shared" ref="AM2742" si="1916">AVERAGE(AK2742:AK2751)</f>
        <v>34073.524171820092</v>
      </c>
      <c r="AN2742" s="6">
        <f t="shared" ref="AN2742" si="1917">AVERAGE(AL2742:AL2751)</f>
        <v>599984</v>
      </c>
    </row>
    <row r="2743" spans="1:40" x14ac:dyDescent="0.2">
      <c r="A2743" s="5" t="s">
        <v>1765</v>
      </c>
      <c r="B2743">
        <v>5064</v>
      </c>
      <c r="C2743">
        <v>32701</v>
      </c>
      <c r="D2743">
        <v>55524</v>
      </c>
      <c r="E2743">
        <v>257</v>
      </c>
      <c r="F2743">
        <v>391.43204066021701</v>
      </c>
      <c r="G2743">
        <v>34073.5241718201</v>
      </c>
      <c r="H2743">
        <v>187</v>
      </c>
      <c r="I2743" s="6"/>
      <c r="J2743" s="6"/>
      <c r="K2743" s="5" t="s">
        <v>1765</v>
      </c>
      <c r="L2743">
        <v>5064</v>
      </c>
      <c r="M2743">
        <v>32701</v>
      </c>
      <c r="N2743">
        <v>55524</v>
      </c>
      <c r="O2743">
        <v>257</v>
      </c>
      <c r="P2743">
        <v>391.43204066021701</v>
      </c>
      <c r="Q2743">
        <v>34073.5241718201</v>
      </c>
      <c r="R2743">
        <v>599986</v>
      </c>
      <c r="S2743" s="6"/>
      <c r="T2743" s="6"/>
      <c r="U2743" s="5" t="s">
        <v>1765</v>
      </c>
      <c r="V2743" s="5">
        <v>5064</v>
      </c>
      <c r="W2743" s="5">
        <v>32701</v>
      </c>
      <c r="X2743" s="5">
        <v>55524</v>
      </c>
      <c r="Y2743" s="5">
        <v>257</v>
      </c>
      <c r="Z2743" s="5">
        <v>391.43204070000002</v>
      </c>
      <c r="AA2743" s="5">
        <v>34073.524169999997</v>
      </c>
      <c r="AB2743" s="5">
        <v>60776</v>
      </c>
      <c r="AC2743" s="6"/>
      <c r="AD2743" s="6"/>
      <c r="AE2743" s="5" t="s">
        <v>1765</v>
      </c>
      <c r="AF2743">
        <v>5064</v>
      </c>
      <c r="AG2743">
        <v>32701</v>
      </c>
      <c r="AH2743">
        <v>55524</v>
      </c>
      <c r="AI2743">
        <v>257</v>
      </c>
      <c r="AJ2743">
        <v>391.43204066021701</v>
      </c>
      <c r="AK2743">
        <v>34073.5241718201</v>
      </c>
      <c r="AL2743">
        <v>599981</v>
      </c>
      <c r="AM2743" s="6"/>
      <c r="AN2743" s="6"/>
    </row>
    <row r="2744" spans="1:40" x14ac:dyDescent="0.2">
      <c r="A2744" s="5" t="s">
        <v>1765</v>
      </c>
      <c r="B2744">
        <v>5064</v>
      </c>
      <c r="C2744">
        <v>32701</v>
      </c>
      <c r="D2744">
        <v>55524</v>
      </c>
      <c r="E2744">
        <v>257</v>
      </c>
      <c r="F2744">
        <v>391.43204066021701</v>
      </c>
      <c r="G2744">
        <v>34073.5241718201</v>
      </c>
      <c r="H2744">
        <v>218</v>
      </c>
      <c r="I2744" s="6"/>
      <c r="J2744" s="6"/>
      <c r="K2744" s="5" t="s">
        <v>1765</v>
      </c>
      <c r="L2744">
        <v>5064</v>
      </c>
      <c r="M2744">
        <v>32701</v>
      </c>
      <c r="N2744">
        <v>55524</v>
      </c>
      <c r="O2744">
        <v>257</v>
      </c>
      <c r="P2744">
        <v>391.43204066021701</v>
      </c>
      <c r="Q2744">
        <v>34073.5241718201</v>
      </c>
      <c r="R2744">
        <v>599987</v>
      </c>
      <c r="S2744" s="6"/>
      <c r="T2744" s="6"/>
      <c r="U2744" s="5" t="s">
        <v>1765</v>
      </c>
      <c r="V2744" s="5">
        <v>5064</v>
      </c>
      <c r="W2744" s="5">
        <v>32701</v>
      </c>
      <c r="X2744" s="5">
        <v>55524</v>
      </c>
      <c r="Y2744" s="5">
        <v>257</v>
      </c>
      <c r="Z2744" s="5">
        <v>391.43204070000002</v>
      </c>
      <c r="AA2744" s="5">
        <v>34073.524169999997</v>
      </c>
      <c r="AB2744" s="5">
        <v>60873</v>
      </c>
      <c r="AC2744" s="6"/>
      <c r="AD2744" s="6"/>
      <c r="AE2744" s="5" t="s">
        <v>1765</v>
      </c>
      <c r="AF2744">
        <v>5064</v>
      </c>
      <c r="AG2744">
        <v>32701</v>
      </c>
      <c r="AH2744">
        <v>55524</v>
      </c>
      <c r="AI2744">
        <v>257</v>
      </c>
      <c r="AJ2744">
        <v>391.43204066021701</v>
      </c>
      <c r="AK2744">
        <v>34073.5241718201</v>
      </c>
      <c r="AL2744">
        <v>599981</v>
      </c>
      <c r="AM2744" s="6"/>
      <c r="AN2744" s="6"/>
    </row>
    <row r="2745" spans="1:40" x14ac:dyDescent="0.2">
      <c r="A2745" s="5" t="s">
        <v>1765</v>
      </c>
      <c r="B2745">
        <v>6833</v>
      </c>
      <c r="C2745">
        <v>30932</v>
      </c>
      <c r="D2745">
        <v>49620</v>
      </c>
      <c r="E2745">
        <v>257</v>
      </c>
      <c r="F2745">
        <v>459.99815626768202</v>
      </c>
      <c r="G2745">
        <v>24412.101036530901</v>
      </c>
      <c r="H2745">
        <v>177</v>
      </c>
      <c r="I2745" s="6"/>
      <c r="J2745" s="6"/>
      <c r="K2745" s="5" t="s">
        <v>1765</v>
      </c>
      <c r="L2745">
        <v>5064</v>
      </c>
      <c r="M2745">
        <v>32701</v>
      </c>
      <c r="N2745">
        <v>55524</v>
      </c>
      <c r="O2745">
        <v>257</v>
      </c>
      <c r="P2745">
        <v>391.43204066021701</v>
      </c>
      <c r="Q2745">
        <v>34073.5241718201</v>
      </c>
      <c r="R2745">
        <v>599988</v>
      </c>
      <c r="S2745" s="6"/>
      <c r="T2745" s="6"/>
      <c r="U2745" s="5" t="s">
        <v>1765</v>
      </c>
      <c r="V2745" s="5">
        <v>5064</v>
      </c>
      <c r="W2745" s="5">
        <v>32701</v>
      </c>
      <c r="X2745" s="5">
        <v>55524</v>
      </c>
      <c r="Y2745" s="5">
        <v>257</v>
      </c>
      <c r="Z2745" s="5">
        <v>391.43204070000002</v>
      </c>
      <c r="AA2745" s="5">
        <v>34073.524169999997</v>
      </c>
      <c r="AB2745" s="5">
        <v>60878</v>
      </c>
      <c r="AC2745" s="6"/>
      <c r="AD2745" s="6"/>
      <c r="AE2745" s="5" t="s">
        <v>1765</v>
      </c>
      <c r="AF2745">
        <v>5064</v>
      </c>
      <c r="AG2745">
        <v>32701</v>
      </c>
      <c r="AH2745">
        <v>55524</v>
      </c>
      <c r="AI2745">
        <v>257</v>
      </c>
      <c r="AJ2745">
        <v>391.43204066021701</v>
      </c>
      <c r="AK2745">
        <v>34073.5241718201</v>
      </c>
      <c r="AL2745">
        <v>599981</v>
      </c>
      <c r="AM2745" s="6"/>
      <c r="AN2745" s="6"/>
    </row>
    <row r="2746" spans="1:40" x14ac:dyDescent="0.2">
      <c r="A2746" s="5" t="s">
        <v>1765</v>
      </c>
      <c r="B2746">
        <v>6833</v>
      </c>
      <c r="C2746">
        <v>30932</v>
      </c>
      <c r="D2746">
        <v>49620</v>
      </c>
      <c r="E2746">
        <v>257</v>
      </c>
      <c r="F2746">
        <v>459.99815626768202</v>
      </c>
      <c r="G2746">
        <v>24412.101036530901</v>
      </c>
      <c r="H2746">
        <v>198</v>
      </c>
      <c r="I2746" s="6"/>
      <c r="J2746" s="6"/>
      <c r="K2746" s="5" t="s">
        <v>1765</v>
      </c>
      <c r="L2746">
        <v>5064</v>
      </c>
      <c r="M2746">
        <v>32701</v>
      </c>
      <c r="N2746">
        <v>55524</v>
      </c>
      <c r="O2746">
        <v>257</v>
      </c>
      <c r="P2746">
        <v>391.43204066021701</v>
      </c>
      <c r="Q2746">
        <v>34073.5241718201</v>
      </c>
      <c r="R2746">
        <v>599989</v>
      </c>
      <c r="S2746" s="6"/>
      <c r="T2746" s="6"/>
      <c r="U2746" s="5" t="s">
        <v>1765</v>
      </c>
      <c r="V2746" s="5">
        <v>5064</v>
      </c>
      <c r="W2746" s="5">
        <v>32701</v>
      </c>
      <c r="X2746" s="5">
        <v>55524</v>
      </c>
      <c r="Y2746" s="5">
        <v>257</v>
      </c>
      <c r="Z2746" s="5">
        <v>391.43204070000002</v>
      </c>
      <c r="AA2746" s="5">
        <v>34073.524169999997</v>
      </c>
      <c r="AB2746" s="5">
        <v>60898</v>
      </c>
      <c r="AC2746" s="6"/>
      <c r="AD2746" s="6"/>
      <c r="AE2746" s="5" t="s">
        <v>1765</v>
      </c>
      <c r="AF2746">
        <v>5064</v>
      </c>
      <c r="AG2746">
        <v>32701</v>
      </c>
      <c r="AH2746">
        <v>55524</v>
      </c>
      <c r="AI2746">
        <v>257</v>
      </c>
      <c r="AJ2746">
        <v>391.43204066021701</v>
      </c>
      <c r="AK2746">
        <v>34073.5241718201</v>
      </c>
      <c r="AL2746">
        <v>599983</v>
      </c>
      <c r="AM2746" s="6"/>
      <c r="AN2746" s="6"/>
    </row>
    <row r="2747" spans="1:40" x14ac:dyDescent="0.2">
      <c r="A2747" s="5" t="s">
        <v>1765</v>
      </c>
      <c r="B2747">
        <v>6833</v>
      </c>
      <c r="C2747">
        <v>30932</v>
      </c>
      <c r="D2747">
        <v>49620</v>
      </c>
      <c r="E2747">
        <v>257</v>
      </c>
      <c r="F2747">
        <v>459.99815626768202</v>
      </c>
      <c r="G2747">
        <v>24412.101036530901</v>
      </c>
      <c r="H2747">
        <v>199</v>
      </c>
      <c r="I2747" s="6"/>
      <c r="J2747" s="6"/>
      <c r="K2747" s="5" t="s">
        <v>1765</v>
      </c>
      <c r="L2747">
        <v>5064</v>
      </c>
      <c r="M2747">
        <v>32701</v>
      </c>
      <c r="N2747">
        <v>55524</v>
      </c>
      <c r="O2747">
        <v>257</v>
      </c>
      <c r="P2747">
        <v>391.43204066021701</v>
      </c>
      <c r="Q2747">
        <v>34073.5241718201</v>
      </c>
      <c r="R2747">
        <v>599989</v>
      </c>
      <c r="S2747" s="6"/>
      <c r="T2747" s="6"/>
      <c r="U2747" s="5" t="s">
        <v>1765</v>
      </c>
      <c r="V2747" s="5">
        <v>5064</v>
      </c>
      <c r="W2747" s="5">
        <v>32701</v>
      </c>
      <c r="X2747" s="5">
        <v>55524</v>
      </c>
      <c r="Y2747" s="5">
        <v>257</v>
      </c>
      <c r="Z2747" s="5">
        <v>391.43204070000002</v>
      </c>
      <c r="AA2747" s="5">
        <v>34073.524169999997</v>
      </c>
      <c r="AB2747" s="5">
        <v>60979</v>
      </c>
      <c r="AC2747" s="6"/>
      <c r="AD2747" s="6"/>
      <c r="AE2747" s="5" t="s">
        <v>1765</v>
      </c>
      <c r="AF2747">
        <v>5064</v>
      </c>
      <c r="AG2747">
        <v>32701</v>
      </c>
      <c r="AH2747">
        <v>55524</v>
      </c>
      <c r="AI2747">
        <v>257</v>
      </c>
      <c r="AJ2747">
        <v>391.43204066021701</v>
      </c>
      <c r="AK2747">
        <v>34073.5241718201</v>
      </c>
      <c r="AL2747">
        <v>599985</v>
      </c>
      <c r="AM2747" s="6"/>
      <c r="AN2747" s="6"/>
    </row>
    <row r="2748" spans="1:40" x14ac:dyDescent="0.2">
      <c r="A2748" s="5" t="s">
        <v>1765</v>
      </c>
      <c r="B2748">
        <v>6833</v>
      </c>
      <c r="C2748">
        <v>30932</v>
      </c>
      <c r="D2748">
        <v>49620</v>
      </c>
      <c r="E2748">
        <v>257</v>
      </c>
      <c r="F2748">
        <v>459.99815626768202</v>
      </c>
      <c r="G2748">
        <v>24412.101036530901</v>
      </c>
      <c r="H2748">
        <v>2223</v>
      </c>
      <c r="I2748" s="6"/>
      <c r="J2748" s="6"/>
      <c r="K2748" s="5" t="s">
        <v>1765</v>
      </c>
      <c r="L2748">
        <v>5064</v>
      </c>
      <c r="M2748">
        <v>32701</v>
      </c>
      <c r="N2748">
        <v>55524</v>
      </c>
      <c r="O2748">
        <v>257</v>
      </c>
      <c r="P2748">
        <v>391.43204066021701</v>
      </c>
      <c r="Q2748">
        <v>34073.5241718201</v>
      </c>
      <c r="R2748">
        <v>599989</v>
      </c>
      <c r="S2748" s="6"/>
      <c r="T2748" s="6"/>
      <c r="U2748" s="5" t="s">
        <v>1765</v>
      </c>
      <c r="V2748" s="5">
        <v>5064</v>
      </c>
      <c r="W2748" s="5">
        <v>32701</v>
      </c>
      <c r="X2748" s="5">
        <v>55524</v>
      </c>
      <c r="Y2748" s="5">
        <v>257</v>
      </c>
      <c r="Z2748" s="5">
        <v>391.43204070000002</v>
      </c>
      <c r="AA2748" s="5">
        <v>34073.524169999997</v>
      </c>
      <c r="AB2748" s="5">
        <v>61019</v>
      </c>
      <c r="AC2748" s="6"/>
      <c r="AD2748" s="6"/>
      <c r="AE2748" s="5" t="s">
        <v>1765</v>
      </c>
      <c r="AF2748">
        <v>5064</v>
      </c>
      <c r="AG2748">
        <v>32701</v>
      </c>
      <c r="AH2748">
        <v>55524</v>
      </c>
      <c r="AI2748">
        <v>257</v>
      </c>
      <c r="AJ2748">
        <v>391.43204066021701</v>
      </c>
      <c r="AK2748">
        <v>34073.5241718201</v>
      </c>
      <c r="AL2748">
        <v>599986</v>
      </c>
      <c r="AM2748" s="6"/>
      <c r="AN2748" s="6"/>
    </row>
    <row r="2749" spans="1:40" x14ac:dyDescent="0.2">
      <c r="A2749" s="5" t="s">
        <v>1765</v>
      </c>
      <c r="B2749">
        <v>6833</v>
      </c>
      <c r="C2749">
        <v>30932</v>
      </c>
      <c r="D2749">
        <v>49620</v>
      </c>
      <c r="E2749">
        <v>257</v>
      </c>
      <c r="F2749">
        <v>459.99815626768202</v>
      </c>
      <c r="G2749">
        <v>24412.101036530901</v>
      </c>
      <c r="H2749">
        <v>257</v>
      </c>
      <c r="I2749" s="6"/>
      <c r="J2749" s="6"/>
      <c r="K2749" s="5" t="s">
        <v>1765</v>
      </c>
      <c r="L2749">
        <v>5064</v>
      </c>
      <c r="M2749">
        <v>32701</v>
      </c>
      <c r="N2749">
        <v>55524</v>
      </c>
      <c r="O2749">
        <v>257</v>
      </c>
      <c r="P2749">
        <v>391.43204066021701</v>
      </c>
      <c r="Q2749">
        <v>34073.5241718201</v>
      </c>
      <c r="R2749">
        <v>599990</v>
      </c>
      <c r="S2749" s="6"/>
      <c r="T2749" s="6"/>
      <c r="U2749" s="5" t="s">
        <v>1765</v>
      </c>
      <c r="V2749" s="5">
        <v>5064</v>
      </c>
      <c r="W2749" s="5">
        <v>32701</v>
      </c>
      <c r="X2749" s="5">
        <v>55524</v>
      </c>
      <c r="Y2749" s="5">
        <v>257</v>
      </c>
      <c r="Z2749" s="5">
        <v>391.43204070000002</v>
      </c>
      <c r="AA2749" s="5">
        <v>34073.524169999997</v>
      </c>
      <c r="AB2749" s="5">
        <v>61022</v>
      </c>
      <c r="AC2749" s="6"/>
      <c r="AD2749" s="6"/>
      <c r="AE2749" s="5" t="s">
        <v>1765</v>
      </c>
      <c r="AF2749">
        <v>5064</v>
      </c>
      <c r="AG2749">
        <v>32701</v>
      </c>
      <c r="AH2749">
        <v>55524</v>
      </c>
      <c r="AI2749">
        <v>257</v>
      </c>
      <c r="AJ2749">
        <v>391.43204066021701</v>
      </c>
      <c r="AK2749">
        <v>34073.5241718201</v>
      </c>
      <c r="AL2749">
        <v>599986</v>
      </c>
      <c r="AM2749" s="6"/>
      <c r="AN2749" s="6"/>
    </row>
    <row r="2750" spans="1:40" x14ac:dyDescent="0.2">
      <c r="A2750" s="5" t="s">
        <v>1765</v>
      </c>
      <c r="B2750">
        <v>6833</v>
      </c>
      <c r="C2750">
        <v>30932</v>
      </c>
      <c r="D2750">
        <v>49620</v>
      </c>
      <c r="E2750">
        <v>257</v>
      </c>
      <c r="F2750">
        <v>459.99815626768202</v>
      </c>
      <c r="G2750">
        <v>24412.101036530901</v>
      </c>
      <c r="H2750">
        <v>259</v>
      </c>
      <c r="I2750" s="6"/>
      <c r="J2750" s="6"/>
      <c r="K2750" s="5" t="s">
        <v>1765</v>
      </c>
      <c r="L2750">
        <v>5064</v>
      </c>
      <c r="M2750">
        <v>32701</v>
      </c>
      <c r="N2750">
        <v>55524</v>
      </c>
      <c r="O2750">
        <v>257</v>
      </c>
      <c r="P2750">
        <v>391.43204066021701</v>
      </c>
      <c r="Q2750">
        <v>34073.5241718201</v>
      </c>
      <c r="R2750">
        <v>599992</v>
      </c>
      <c r="S2750" s="6"/>
      <c r="T2750" s="6"/>
      <c r="U2750" s="5" t="s">
        <v>1765</v>
      </c>
      <c r="V2750" s="5">
        <v>5064</v>
      </c>
      <c r="W2750" s="5">
        <v>32701</v>
      </c>
      <c r="X2750" s="5">
        <v>55524</v>
      </c>
      <c r="Y2750" s="5">
        <v>257</v>
      </c>
      <c r="Z2750" s="5">
        <v>391.43204070000002</v>
      </c>
      <c r="AA2750" s="5">
        <v>34073.524169999997</v>
      </c>
      <c r="AB2750" s="5">
        <v>61041</v>
      </c>
      <c r="AC2750" s="6"/>
      <c r="AD2750" s="6"/>
      <c r="AE2750" s="5" t="s">
        <v>1765</v>
      </c>
      <c r="AF2750">
        <v>5064</v>
      </c>
      <c r="AG2750">
        <v>32701</v>
      </c>
      <c r="AH2750">
        <v>55524</v>
      </c>
      <c r="AI2750">
        <v>257</v>
      </c>
      <c r="AJ2750">
        <v>391.43204066021701</v>
      </c>
      <c r="AK2750">
        <v>34073.5241718201</v>
      </c>
      <c r="AL2750">
        <v>599987</v>
      </c>
      <c r="AM2750" s="6"/>
      <c r="AN2750" s="6"/>
    </row>
    <row r="2751" spans="1:40" x14ac:dyDescent="0.2">
      <c r="A2751" s="5" t="s">
        <v>1765</v>
      </c>
      <c r="B2751">
        <v>6833</v>
      </c>
      <c r="C2751">
        <v>30932</v>
      </c>
      <c r="D2751">
        <v>49620</v>
      </c>
      <c r="E2751">
        <v>257</v>
      </c>
      <c r="F2751">
        <v>459.99815626768202</v>
      </c>
      <c r="G2751">
        <v>24412.101036530901</v>
      </c>
      <c r="H2751">
        <v>2949</v>
      </c>
      <c r="I2751" s="6"/>
      <c r="J2751" s="6"/>
      <c r="K2751" s="5" t="s">
        <v>1765</v>
      </c>
      <c r="L2751">
        <v>5064</v>
      </c>
      <c r="M2751">
        <v>32701</v>
      </c>
      <c r="N2751">
        <v>55524</v>
      </c>
      <c r="O2751">
        <v>257</v>
      </c>
      <c r="P2751">
        <v>391.43204066021701</v>
      </c>
      <c r="Q2751">
        <v>34073.5241718201</v>
      </c>
      <c r="R2751">
        <v>599994</v>
      </c>
      <c r="S2751" s="6"/>
      <c r="T2751" s="6"/>
      <c r="U2751" s="5" t="s">
        <v>1765</v>
      </c>
      <c r="V2751" s="5">
        <v>5064</v>
      </c>
      <c r="W2751" s="5">
        <v>32701</v>
      </c>
      <c r="X2751" s="5">
        <v>55524</v>
      </c>
      <c r="Y2751" s="5">
        <v>257</v>
      </c>
      <c r="Z2751" s="5">
        <v>391.43204070000002</v>
      </c>
      <c r="AA2751" s="5">
        <v>34073.524169999997</v>
      </c>
      <c r="AB2751" s="5">
        <v>61116</v>
      </c>
      <c r="AC2751" s="6"/>
      <c r="AD2751" s="6"/>
      <c r="AE2751" s="5" t="s">
        <v>1765</v>
      </c>
      <c r="AF2751">
        <v>5064</v>
      </c>
      <c r="AG2751">
        <v>32701</v>
      </c>
      <c r="AH2751">
        <v>55524</v>
      </c>
      <c r="AI2751">
        <v>257</v>
      </c>
      <c r="AJ2751">
        <v>391.43204066021701</v>
      </c>
      <c r="AK2751">
        <v>34073.5241718201</v>
      </c>
      <c r="AL2751">
        <v>599989</v>
      </c>
      <c r="AM2751" s="6"/>
      <c r="AN2751" s="6"/>
    </row>
    <row r="2752" spans="1:40" x14ac:dyDescent="0.2">
      <c r="A2752" s="5" t="s">
        <v>1766</v>
      </c>
      <c r="B2752">
        <v>16007</v>
      </c>
      <c r="C2752">
        <v>47168</v>
      </c>
      <c r="D2752">
        <v>60898</v>
      </c>
      <c r="E2752">
        <v>257</v>
      </c>
      <c r="F2752">
        <v>409.52592032559102</v>
      </c>
      <c r="G2752">
        <v>19257.404421293799</v>
      </c>
      <c r="H2752">
        <v>1414</v>
      </c>
      <c r="I2752" s="6">
        <f t="shared" ref="I2752:J2752" si="1918">AVERAGE(G2752:G2761)</f>
        <v>22569.44991445724</v>
      </c>
      <c r="J2752" s="6">
        <f t="shared" si="1918"/>
        <v>1470.6</v>
      </c>
      <c r="K2752" s="5" t="s">
        <v>1766</v>
      </c>
      <c r="L2752">
        <v>22371</v>
      </c>
      <c r="M2752">
        <v>40804</v>
      </c>
      <c r="N2752">
        <v>62752</v>
      </c>
      <c r="O2752">
        <v>257</v>
      </c>
      <c r="P2752">
        <v>346.326532708473</v>
      </c>
      <c r="Q2752">
        <v>27537.5181542024</v>
      </c>
      <c r="R2752">
        <v>599978</v>
      </c>
      <c r="S2752" s="6">
        <f t="shared" ref="S2752" si="1919">AVERAGE(Q2752:Q2761)</f>
        <v>27537.5181542024</v>
      </c>
      <c r="T2752" s="6">
        <f t="shared" ref="T2752" si="1920">AVERAGE(R2752:R2761)</f>
        <v>599985.9</v>
      </c>
      <c r="U2752" s="5" t="s">
        <v>1766</v>
      </c>
      <c r="V2752" s="5">
        <v>22371</v>
      </c>
      <c r="W2752" s="5">
        <v>40804</v>
      </c>
      <c r="X2752" s="5">
        <v>62752</v>
      </c>
      <c r="Y2752" s="5">
        <v>257</v>
      </c>
      <c r="Z2752" s="5">
        <v>346.32653269999997</v>
      </c>
      <c r="AA2752" s="5">
        <v>27537.51815</v>
      </c>
      <c r="AB2752" s="5">
        <v>60534</v>
      </c>
      <c r="AC2752" s="6">
        <f t="shared" ref="AC2752" si="1921">AVERAGE(AA2752:AA2761)</f>
        <v>27537.518149999996</v>
      </c>
      <c r="AD2752" s="6">
        <f t="shared" ref="AD2752" si="1922">AVERAGE(AB2752:AB2761)</f>
        <v>60793.4</v>
      </c>
      <c r="AE2752" s="5" t="s">
        <v>1766</v>
      </c>
      <c r="AF2752">
        <v>22371</v>
      </c>
      <c r="AG2752">
        <v>40804</v>
      </c>
      <c r="AH2752">
        <v>62752</v>
      </c>
      <c r="AI2752">
        <v>257</v>
      </c>
      <c r="AJ2752">
        <v>346.326532708473</v>
      </c>
      <c r="AK2752">
        <v>27537.5181542024</v>
      </c>
      <c r="AL2752">
        <v>599980</v>
      </c>
      <c r="AM2752" s="6">
        <f t="shared" ref="AM2752" si="1923">AVERAGE(AK2752:AK2761)</f>
        <v>27537.5181542024</v>
      </c>
      <c r="AN2752" s="6">
        <f t="shared" ref="AN2752" si="1924">AVERAGE(AL2752:AL2761)</f>
        <v>599986.19999999995</v>
      </c>
    </row>
    <row r="2753" spans="1:40" x14ac:dyDescent="0.2">
      <c r="A2753" s="5" t="s">
        <v>1766</v>
      </c>
      <c r="B2753">
        <v>16007</v>
      </c>
      <c r="C2753">
        <v>47168</v>
      </c>
      <c r="D2753">
        <v>60898</v>
      </c>
      <c r="E2753">
        <v>257</v>
      </c>
      <c r="F2753">
        <v>409.52592032559102</v>
      </c>
      <c r="G2753">
        <v>19257.404421293799</v>
      </c>
      <c r="H2753">
        <v>181</v>
      </c>
      <c r="I2753" s="6"/>
      <c r="J2753" s="6"/>
      <c r="K2753" s="5" t="s">
        <v>1766</v>
      </c>
      <c r="L2753">
        <v>22371</v>
      </c>
      <c r="M2753">
        <v>40804</v>
      </c>
      <c r="N2753">
        <v>62752</v>
      </c>
      <c r="O2753">
        <v>257</v>
      </c>
      <c r="P2753">
        <v>346.326532708473</v>
      </c>
      <c r="Q2753">
        <v>27537.5181542024</v>
      </c>
      <c r="R2753">
        <v>599982</v>
      </c>
      <c r="S2753" s="6"/>
      <c r="T2753" s="6"/>
      <c r="U2753" s="5" t="s">
        <v>1766</v>
      </c>
      <c r="V2753" s="5">
        <v>22371</v>
      </c>
      <c r="W2753" s="5">
        <v>40804</v>
      </c>
      <c r="X2753" s="5">
        <v>62752</v>
      </c>
      <c r="Y2753" s="5">
        <v>257</v>
      </c>
      <c r="Z2753" s="5">
        <v>346.32653269999997</v>
      </c>
      <c r="AA2753" s="5">
        <v>27537.51815</v>
      </c>
      <c r="AB2753" s="5">
        <v>60657</v>
      </c>
      <c r="AC2753" s="6"/>
      <c r="AD2753" s="6"/>
      <c r="AE2753" s="5" t="s">
        <v>1766</v>
      </c>
      <c r="AF2753">
        <v>22371</v>
      </c>
      <c r="AG2753">
        <v>40804</v>
      </c>
      <c r="AH2753">
        <v>62752</v>
      </c>
      <c r="AI2753">
        <v>257</v>
      </c>
      <c r="AJ2753">
        <v>346.326532708473</v>
      </c>
      <c r="AK2753">
        <v>27537.5181542024</v>
      </c>
      <c r="AL2753">
        <v>599981</v>
      </c>
      <c r="AM2753" s="6"/>
      <c r="AN2753" s="6"/>
    </row>
    <row r="2754" spans="1:40" x14ac:dyDescent="0.2">
      <c r="A2754" s="5" t="s">
        <v>1766</v>
      </c>
      <c r="B2754">
        <v>16007</v>
      </c>
      <c r="C2754">
        <v>47168</v>
      </c>
      <c r="D2754">
        <v>60898</v>
      </c>
      <c r="E2754">
        <v>257</v>
      </c>
      <c r="F2754">
        <v>409.52592032559102</v>
      </c>
      <c r="G2754">
        <v>19257.404421293799</v>
      </c>
      <c r="H2754">
        <v>185</v>
      </c>
      <c r="I2754" s="6"/>
      <c r="J2754" s="6"/>
      <c r="K2754" s="5" t="s">
        <v>1766</v>
      </c>
      <c r="L2754">
        <v>22371</v>
      </c>
      <c r="M2754">
        <v>40804</v>
      </c>
      <c r="N2754">
        <v>62752</v>
      </c>
      <c r="O2754">
        <v>257</v>
      </c>
      <c r="P2754">
        <v>346.326532708473</v>
      </c>
      <c r="Q2754">
        <v>27537.5181542024</v>
      </c>
      <c r="R2754">
        <v>599983</v>
      </c>
      <c r="S2754" s="6"/>
      <c r="T2754" s="6"/>
      <c r="U2754" s="5" t="s">
        <v>1766</v>
      </c>
      <c r="V2754" s="5">
        <v>22371</v>
      </c>
      <c r="W2754" s="5">
        <v>40804</v>
      </c>
      <c r="X2754" s="5">
        <v>62752</v>
      </c>
      <c r="Y2754" s="5">
        <v>257</v>
      </c>
      <c r="Z2754" s="5">
        <v>346.32653269999997</v>
      </c>
      <c r="AA2754" s="5">
        <v>27537.51815</v>
      </c>
      <c r="AB2754" s="5">
        <v>60709</v>
      </c>
      <c r="AC2754" s="6"/>
      <c r="AD2754" s="6"/>
      <c r="AE2754" s="5" t="s">
        <v>1766</v>
      </c>
      <c r="AF2754">
        <v>22371</v>
      </c>
      <c r="AG2754">
        <v>40804</v>
      </c>
      <c r="AH2754">
        <v>62752</v>
      </c>
      <c r="AI2754">
        <v>257</v>
      </c>
      <c r="AJ2754">
        <v>346.326532708473</v>
      </c>
      <c r="AK2754">
        <v>27537.5181542024</v>
      </c>
      <c r="AL2754">
        <v>599982</v>
      </c>
      <c r="AM2754" s="6"/>
      <c r="AN2754" s="6"/>
    </row>
    <row r="2755" spans="1:40" x14ac:dyDescent="0.2">
      <c r="A2755" s="5" t="s">
        <v>1766</v>
      </c>
      <c r="B2755">
        <v>16007</v>
      </c>
      <c r="C2755">
        <v>47168</v>
      </c>
      <c r="D2755">
        <v>60898</v>
      </c>
      <c r="E2755">
        <v>257</v>
      </c>
      <c r="F2755">
        <v>409.52592032559102</v>
      </c>
      <c r="G2755">
        <v>19257.404421293799</v>
      </c>
      <c r="H2755">
        <v>200</v>
      </c>
      <c r="I2755" s="6"/>
      <c r="J2755" s="6"/>
      <c r="K2755" s="5" t="s">
        <v>1766</v>
      </c>
      <c r="L2755">
        <v>22371</v>
      </c>
      <c r="M2755">
        <v>40804</v>
      </c>
      <c r="N2755">
        <v>62752</v>
      </c>
      <c r="O2755">
        <v>257</v>
      </c>
      <c r="P2755">
        <v>346.326532708473</v>
      </c>
      <c r="Q2755">
        <v>27537.5181542024</v>
      </c>
      <c r="R2755">
        <v>599984</v>
      </c>
      <c r="S2755" s="6"/>
      <c r="T2755" s="6"/>
      <c r="U2755" s="5" t="s">
        <v>1766</v>
      </c>
      <c r="V2755" s="5">
        <v>22371</v>
      </c>
      <c r="W2755" s="5">
        <v>40804</v>
      </c>
      <c r="X2755" s="5">
        <v>62752</v>
      </c>
      <c r="Y2755" s="5">
        <v>257</v>
      </c>
      <c r="Z2755" s="5">
        <v>346.32653269999997</v>
      </c>
      <c r="AA2755" s="5">
        <v>27537.51815</v>
      </c>
      <c r="AB2755" s="5">
        <v>60722</v>
      </c>
      <c r="AC2755" s="6"/>
      <c r="AD2755" s="6"/>
      <c r="AE2755" s="5" t="s">
        <v>1766</v>
      </c>
      <c r="AF2755">
        <v>22371</v>
      </c>
      <c r="AG2755">
        <v>40804</v>
      </c>
      <c r="AH2755">
        <v>62752</v>
      </c>
      <c r="AI2755">
        <v>257</v>
      </c>
      <c r="AJ2755">
        <v>346.326532708473</v>
      </c>
      <c r="AK2755">
        <v>27537.5181542024</v>
      </c>
      <c r="AL2755">
        <v>599982</v>
      </c>
      <c r="AM2755" s="6"/>
      <c r="AN2755" s="6"/>
    </row>
    <row r="2756" spans="1:40" x14ac:dyDescent="0.2">
      <c r="A2756" s="5" t="s">
        <v>1766</v>
      </c>
      <c r="B2756">
        <v>16007</v>
      </c>
      <c r="C2756">
        <v>47168</v>
      </c>
      <c r="D2756">
        <v>60898</v>
      </c>
      <c r="E2756">
        <v>257</v>
      </c>
      <c r="F2756">
        <v>409.52592032559102</v>
      </c>
      <c r="G2756">
        <v>19257.404421293799</v>
      </c>
      <c r="H2756">
        <v>240</v>
      </c>
      <c r="I2756" s="6"/>
      <c r="J2756" s="6"/>
      <c r="K2756" s="5" t="s">
        <v>1766</v>
      </c>
      <c r="L2756">
        <v>22371</v>
      </c>
      <c r="M2756">
        <v>40804</v>
      </c>
      <c r="N2756">
        <v>62752</v>
      </c>
      <c r="O2756">
        <v>257</v>
      </c>
      <c r="P2756">
        <v>346.326532708473</v>
      </c>
      <c r="Q2756">
        <v>27537.5181542024</v>
      </c>
      <c r="R2756">
        <v>599985</v>
      </c>
      <c r="S2756" s="6"/>
      <c r="T2756" s="6"/>
      <c r="U2756" s="5" t="s">
        <v>1766</v>
      </c>
      <c r="V2756" s="5">
        <v>22371</v>
      </c>
      <c r="W2756" s="5">
        <v>40804</v>
      </c>
      <c r="X2756" s="5">
        <v>62752</v>
      </c>
      <c r="Y2756" s="5">
        <v>257</v>
      </c>
      <c r="Z2756" s="5">
        <v>346.32653269999997</v>
      </c>
      <c r="AA2756" s="5">
        <v>27537.51815</v>
      </c>
      <c r="AB2756" s="5">
        <v>60722</v>
      </c>
      <c r="AC2756" s="6"/>
      <c r="AD2756" s="6"/>
      <c r="AE2756" s="5" t="s">
        <v>1766</v>
      </c>
      <c r="AF2756">
        <v>22371</v>
      </c>
      <c r="AG2756">
        <v>40804</v>
      </c>
      <c r="AH2756">
        <v>62752</v>
      </c>
      <c r="AI2756">
        <v>257</v>
      </c>
      <c r="AJ2756">
        <v>346.326532708473</v>
      </c>
      <c r="AK2756">
        <v>27537.5181542024</v>
      </c>
      <c r="AL2756">
        <v>599987</v>
      </c>
      <c r="AM2756" s="6"/>
      <c r="AN2756" s="6"/>
    </row>
    <row r="2757" spans="1:40" x14ac:dyDescent="0.2">
      <c r="A2757" s="5" t="s">
        <v>1766</v>
      </c>
      <c r="B2757">
        <v>16007</v>
      </c>
      <c r="C2757">
        <v>47168</v>
      </c>
      <c r="D2757">
        <v>60898</v>
      </c>
      <c r="E2757">
        <v>257</v>
      </c>
      <c r="F2757">
        <v>409.52592032559102</v>
      </c>
      <c r="G2757">
        <v>19257.404421293799</v>
      </c>
      <c r="H2757">
        <v>6828</v>
      </c>
      <c r="I2757" s="6"/>
      <c r="J2757" s="6"/>
      <c r="K2757" s="5" t="s">
        <v>1766</v>
      </c>
      <c r="L2757">
        <v>22371</v>
      </c>
      <c r="M2757">
        <v>40804</v>
      </c>
      <c r="N2757">
        <v>62752</v>
      </c>
      <c r="O2757">
        <v>257</v>
      </c>
      <c r="P2757">
        <v>346.326532708473</v>
      </c>
      <c r="Q2757">
        <v>27537.5181542024</v>
      </c>
      <c r="R2757">
        <v>599987</v>
      </c>
      <c r="S2757" s="6"/>
      <c r="T2757" s="6"/>
      <c r="U2757" s="5" t="s">
        <v>1766</v>
      </c>
      <c r="V2757" s="5">
        <v>22371</v>
      </c>
      <c r="W2757" s="5">
        <v>40804</v>
      </c>
      <c r="X2757" s="5">
        <v>62752</v>
      </c>
      <c r="Y2757" s="5">
        <v>257</v>
      </c>
      <c r="Z2757" s="5">
        <v>346.32653269999997</v>
      </c>
      <c r="AA2757" s="5">
        <v>27537.51815</v>
      </c>
      <c r="AB2757" s="5">
        <v>60771</v>
      </c>
      <c r="AC2757" s="6"/>
      <c r="AD2757" s="6"/>
      <c r="AE2757" s="5" t="s">
        <v>1766</v>
      </c>
      <c r="AF2757">
        <v>22371</v>
      </c>
      <c r="AG2757">
        <v>40804</v>
      </c>
      <c r="AH2757">
        <v>62752</v>
      </c>
      <c r="AI2757">
        <v>257</v>
      </c>
      <c r="AJ2757">
        <v>346.326532708473</v>
      </c>
      <c r="AK2757">
        <v>27537.5181542024</v>
      </c>
      <c r="AL2757">
        <v>599987</v>
      </c>
      <c r="AM2757" s="6"/>
      <c r="AN2757" s="6"/>
    </row>
    <row r="2758" spans="1:40" x14ac:dyDescent="0.2">
      <c r="A2758" s="5" t="s">
        <v>1766</v>
      </c>
      <c r="B2758">
        <v>22371</v>
      </c>
      <c r="C2758">
        <v>40804</v>
      </c>
      <c r="D2758">
        <v>62752</v>
      </c>
      <c r="E2758">
        <v>257</v>
      </c>
      <c r="F2758">
        <v>346.326532708473</v>
      </c>
      <c r="G2758">
        <v>27537.5181542024</v>
      </c>
      <c r="H2758">
        <v>1706</v>
      </c>
      <c r="I2758" s="6"/>
      <c r="J2758" s="6"/>
      <c r="K2758" s="5" t="s">
        <v>1766</v>
      </c>
      <c r="L2758">
        <v>22371</v>
      </c>
      <c r="M2758">
        <v>40804</v>
      </c>
      <c r="N2758">
        <v>62752</v>
      </c>
      <c r="O2758">
        <v>257</v>
      </c>
      <c r="P2758">
        <v>346.326532708473</v>
      </c>
      <c r="Q2758">
        <v>27537.5181542024</v>
      </c>
      <c r="R2758">
        <v>599989</v>
      </c>
      <c r="S2758" s="6"/>
      <c r="T2758" s="6"/>
      <c r="U2758" s="5" t="s">
        <v>1766</v>
      </c>
      <c r="V2758" s="5">
        <v>22371</v>
      </c>
      <c r="W2758" s="5">
        <v>40804</v>
      </c>
      <c r="X2758" s="5">
        <v>62752</v>
      </c>
      <c r="Y2758" s="5">
        <v>257</v>
      </c>
      <c r="Z2758" s="5">
        <v>346.32653269999997</v>
      </c>
      <c r="AA2758" s="5">
        <v>27537.51815</v>
      </c>
      <c r="AB2758" s="5">
        <v>60775</v>
      </c>
      <c r="AC2758" s="6"/>
      <c r="AD2758" s="6"/>
      <c r="AE2758" s="5" t="s">
        <v>1766</v>
      </c>
      <c r="AF2758">
        <v>22371</v>
      </c>
      <c r="AG2758">
        <v>40804</v>
      </c>
      <c r="AH2758">
        <v>62752</v>
      </c>
      <c r="AI2758">
        <v>257</v>
      </c>
      <c r="AJ2758">
        <v>346.326532708473</v>
      </c>
      <c r="AK2758">
        <v>27537.5181542024</v>
      </c>
      <c r="AL2758">
        <v>599988</v>
      </c>
      <c r="AM2758" s="6"/>
      <c r="AN2758" s="6"/>
    </row>
    <row r="2759" spans="1:40" x14ac:dyDescent="0.2">
      <c r="A2759" s="5" t="s">
        <v>1766</v>
      </c>
      <c r="B2759">
        <v>22371</v>
      </c>
      <c r="C2759">
        <v>40804</v>
      </c>
      <c r="D2759">
        <v>62752</v>
      </c>
      <c r="E2759">
        <v>257</v>
      </c>
      <c r="F2759">
        <v>346.326532708473</v>
      </c>
      <c r="G2759">
        <v>27537.5181542024</v>
      </c>
      <c r="H2759">
        <v>199</v>
      </c>
      <c r="I2759" s="6"/>
      <c r="J2759" s="6"/>
      <c r="K2759" s="5" t="s">
        <v>1766</v>
      </c>
      <c r="L2759">
        <v>22371</v>
      </c>
      <c r="M2759">
        <v>40804</v>
      </c>
      <c r="N2759">
        <v>62752</v>
      </c>
      <c r="O2759">
        <v>257</v>
      </c>
      <c r="P2759">
        <v>346.326532708473</v>
      </c>
      <c r="Q2759">
        <v>27537.5181542024</v>
      </c>
      <c r="R2759">
        <v>599989</v>
      </c>
      <c r="S2759" s="6"/>
      <c r="T2759" s="6"/>
      <c r="U2759" s="5" t="s">
        <v>1766</v>
      </c>
      <c r="V2759" s="5">
        <v>22371</v>
      </c>
      <c r="W2759" s="5">
        <v>40804</v>
      </c>
      <c r="X2759" s="5">
        <v>62752</v>
      </c>
      <c r="Y2759" s="5">
        <v>257</v>
      </c>
      <c r="Z2759" s="5">
        <v>346.32653269999997</v>
      </c>
      <c r="AA2759" s="5">
        <v>27537.51815</v>
      </c>
      <c r="AB2759" s="5">
        <v>60924</v>
      </c>
      <c r="AC2759" s="6"/>
      <c r="AD2759" s="6"/>
      <c r="AE2759" s="5" t="s">
        <v>1766</v>
      </c>
      <c r="AF2759">
        <v>22371</v>
      </c>
      <c r="AG2759">
        <v>40804</v>
      </c>
      <c r="AH2759">
        <v>62752</v>
      </c>
      <c r="AI2759">
        <v>257</v>
      </c>
      <c r="AJ2759">
        <v>346.326532708473</v>
      </c>
      <c r="AK2759">
        <v>27537.5181542024</v>
      </c>
      <c r="AL2759">
        <v>599988</v>
      </c>
      <c r="AM2759" s="6"/>
      <c r="AN2759" s="6"/>
    </row>
    <row r="2760" spans="1:40" x14ac:dyDescent="0.2">
      <c r="A2760" s="5" t="s">
        <v>1766</v>
      </c>
      <c r="B2760">
        <v>22371</v>
      </c>
      <c r="C2760">
        <v>40804</v>
      </c>
      <c r="D2760">
        <v>62752</v>
      </c>
      <c r="E2760">
        <v>257</v>
      </c>
      <c r="F2760">
        <v>346.326532708473</v>
      </c>
      <c r="G2760">
        <v>27537.5181542024</v>
      </c>
      <c r="H2760">
        <v>202</v>
      </c>
      <c r="I2760" s="6"/>
      <c r="J2760" s="6"/>
      <c r="K2760" s="5" t="s">
        <v>1766</v>
      </c>
      <c r="L2760">
        <v>22371</v>
      </c>
      <c r="M2760">
        <v>40804</v>
      </c>
      <c r="N2760">
        <v>62752</v>
      </c>
      <c r="O2760">
        <v>257</v>
      </c>
      <c r="P2760">
        <v>346.326532708473</v>
      </c>
      <c r="Q2760">
        <v>27537.5181542024</v>
      </c>
      <c r="R2760">
        <v>599991</v>
      </c>
      <c r="S2760" s="6"/>
      <c r="T2760" s="6"/>
      <c r="U2760" s="5" t="s">
        <v>1766</v>
      </c>
      <c r="V2760" s="5">
        <v>22371</v>
      </c>
      <c r="W2760" s="5">
        <v>40804</v>
      </c>
      <c r="X2760" s="5">
        <v>62752</v>
      </c>
      <c r="Y2760" s="5">
        <v>257</v>
      </c>
      <c r="Z2760" s="5">
        <v>346.32653269999997</v>
      </c>
      <c r="AA2760" s="5">
        <v>27537.51815</v>
      </c>
      <c r="AB2760" s="5">
        <v>61051</v>
      </c>
      <c r="AC2760" s="6"/>
      <c r="AD2760" s="6"/>
      <c r="AE2760" s="5" t="s">
        <v>1766</v>
      </c>
      <c r="AF2760">
        <v>22371</v>
      </c>
      <c r="AG2760">
        <v>40804</v>
      </c>
      <c r="AH2760">
        <v>62752</v>
      </c>
      <c r="AI2760">
        <v>257</v>
      </c>
      <c r="AJ2760">
        <v>346.326532708473</v>
      </c>
      <c r="AK2760">
        <v>27537.5181542024</v>
      </c>
      <c r="AL2760">
        <v>599990</v>
      </c>
      <c r="AM2760" s="6"/>
      <c r="AN2760" s="6"/>
    </row>
    <row r="2761" spans="1:40" x14ac:dyDescent="0.2">
      <c r="A2761" s="5" t="s">
        <v>1766</v>
      </c>
      <c r="B2761">
        <v>22371</v>
      </c>
      <c r="C2761">
        <v>40804</v>
      </c>
      <c r="D2761">
        <v>62752</v>
      </c>
      <c r="E2761">
        <v>257</v>
      </c>
      <c r="F2761">
        <v>346.326532708473</v>
      </c>
      <c r="G2761">
        <v>27537.5181542024</v>
      </c>
      <c r="H2761">
        <v>3551</v>
      </c>
      <c r="I2761" s="6"/>
      <c r="J2761" s="6"/>
      <c r="K2761" s="5" t="s">
        <v>1766</v>
      </c>
      <c r="L2761">
        <v>22371</v>
      </c>
      <c r="M2761">
        <v>40804</v>
      </c>
      <c r="N2761">
        <v>62752</v>
      </c>
      <c r="O2761">
        <v>257</v>
      </c>
      <c r="P2761">
        <v>346.326532708473</v>
      </c>
      <c r="Q2761">
        <v>27537.5181542024</v>
      </c>
      <c r="R2761">
        <v>599991</v>
      </c>
      <c r="S2761" s="6"/>
      <c r="T2761" s="6"/>
      <c r="U2761" s="5" t="s">
        <v>1766</v>
      </c>
      <c r="V2761" s="5">
        <v>22371</v>
      </c>
      <c r="W2761" s="5">
        <v>40804</v>
      </c>
      <c r="X2761" s="5">
        <v>62752</v>
      </c>
      <c r="Y2761" s="5">
        <v>257</v>
      </c>
      <c r="Z2761" s="5">
        <v>346.32653269999997</v>
      </c>
      <c r="AA2761" s="5">
        <v>27537.51815</v>
      </c>
      <c r="AB2761" s="5">
        <v>61069</v>
      </c>
      <c r="AC2761" s="6"/>
      <c r="AD2761" s="6"/>
      <c r="AE2761" s="5" t="s">
        <v>1766</v>
      </c>
      <c r="AF2761">
        <v>22371</v>
      </c>
      <c r="AG2761">
        <v>40804</v>
      </c>
      <c r="AH2761">
        <v>62752</v>
      </c>
      <c r="AI2761">
        <v>257</v>
      </c>
      <c r="AJ2761">
        <v>346.326532708473</v>
      </c>
      <c r="AK2761">
        <v>27537.5181542024</v>
      </c>
      <c r="AL2761">
        <v>599997</v>
      </c>
      <c r="AM2761" s="6"/>
      <c r="AN2761" s="6"/>
    </row>
    <row r="2762" spans="1:40" x14ac:dyDescent="0.2">
      <c r="A2762" s="5" t="s">
        <v>1761</v>
      </c>
      <c r="B2762">
        <v>72757</v>
      </c>
      <c r="C2762">
        <v>1200615</v>
      </c>
      <c r="D2762">
        <v>4409</v>
      </c>
      <c r="E2762">
        <v>257</v>
      </c>
      <c r="F2762">
        <v>400.91642444391903</v>
      </c>
      <c r="G2762">
        <v>1502.3559227815799</v>
      </c>
      <c r="H2762">
        <v>177</v>
      </c>
      <c r="I2762" s="6">
        <f t="shared" ref="I2762:J2762" si="1925">AVERAGE(G2762:G2771)</f>
        <v>3826.8165638437376</v>
      </c>
      <c r="J2762" s="6">
        <f t="shared" si="1925"/>
        <v>1308.0999999999999</v>
      </c>
      <c r="K2762" s="5" t="s">
        <v>1761</v>
      </c>
      <c r="L2762">
        <v>72779</v>
      </c>
      <c r="M2762">
        <v>1200593</v>
      </c>
      <c r="N2762">
        <v>11575</v>
      </c>
      <c r="O2762">
        <v>257</v>
      </c>
      <c r="P2762">
        <v>320.61268142683502</v>
      </c>
      <c r="Q2762">
        <v>9250.5580596554391</v>
      </c>
      <c r="R2762">
        <v>599991</v>
      </c>
      <c r="S2762" s="6">
        <f t="shared" ref="S2762" si="1926">AVERAGE(Q2762:Q2771)</f>
        <v>9250.5580596554373</v>
      </c>
      <c r="T2762" s="6">
        <f t="shared" ref="T2762" si="1927">AVERAGE(R2762:R2771)</f>
        <v>599994.6</v>
      </c>
      <c r="U2762" s="5" t="s">
        <v>1761</v>
      </c>
      <c r="V2762" s="5">
        <v>72779</v>
      </c>
      <c r="W2762" s="5">
        <v>1200593</v>
      </c>
      <c r="X2762" s="5">
        <v>11575</v>
      </c>
      <c r="Y2762" s="5">
        <v>257</v>
      </c>
      <c r="Z2762" s="5">
        <v>320.61268139999999</v>
      </c>
      <c r="AA2762" s="5">
        <v>9250.5580599999994</v>
      </c>
      <c r="AB2762" s="5">
        <v>60478</v>
      </c>
      <c r="AC2762" s="6">
        <f t="shared" ref="AC2762" si="1928">AVERAGE(AA2762:AA2771)</f>
        <v>9250.5580599999976</v>
      </c>
      <c r="AD2762" s="6">
        <f t="shared" ref="AD2762" si="1929">AVERAGE(AB2762:AB2771)</f>
        <v>61330.9</v>
      </c>
      <c r="AE2762" s="5" t="s">
        <v>1761</v>
      </c>
      <c r="AF2762">
        <v>72779</v>
      </c>
      <c r="AG2762">
        <v>1200593</v>
      </c>
      <c r="AH2762">
        <v>11575</v>
      </c>
      <c r="AI2762">
        <v>257</v>
      </c>
      <c r="AJ2762">
        <v>320.61268142683502</v>
      </c>
      <c r="AK2762">
        <v>9250.5580596554391</v>
      </c>
      <c r="AL2762">
        <v>599980</v>
      </c>
      <c r="AM2762" s="6">
        <f t="shared" ref="AM2762" si="1930">AVERAGE(AK2762:AK2771)</f>
        <v>9250.5580596554373</v>
      </c>
      <c r="AN2762" s="6">
        <f t="shared" ref="AN2762" si="1931">AVERAGE(AL2762:AL2771)</f>
        <v>599982.6</v>
      </c>
    </row>
    <row r="2763" spans="1:40" x14ac:dyDescent="0.2">
      <c r="A2763" s="5" t="s">
        <v>1761</v>
      </c>
      <c r="B2763">
        <v>72757</v>
      </c>
      <c r="C2763">
        <v>1200615</v>
      </c>
      <c r="D2763">
        <v>4409</v>
      </c>
      <c r="E2763">
        <v>257</v>
      </c>
      <c r="F2763">
        <v>400.91642444391903</v>
      </c>
      <c r="G2763">
        <v>1502.3559227815799</v>
      </c>
      <c r="H2763">
        <v>181</v>
      </c>
      <c r="I2763" s="6"/>
      <c r="J2763" s="6"/>
      <c r="K2763" s="5" t="s">
        <v>1761</v>
      </c>
      <c r="L2763">
        <v>72779</v>
      </c>
      <c r="M2763">
        <v>1200593</v>
      </c>
      <c r="N2763">
        <v>11575</v>
      </c>
      <c r="O2763">
        <v>257</v>
      </c>
      <c r="P2763">
        <v>320.61268142683502</v>
      </c>
      <c r="Q2763">
        <v>9250.5580596554391</v>
      </c>
      <c r="R2763">
        <v>599992</v>
      </c>
      <c r="S2763" s="6"/>
      <c r="T2763" s="6"/>
      <c r="U2763" s="5" t="s">
        <v>1761</v>
      </c>
      <c r="V2763" s="5">
        <v>72779</v>
      </c>
      <c r="W2763" s="5">
        <v>1200593</v>
      </c>
      <c r="X2763" s="5">
        <v>11575</v>
      </c>
      <c r="Y2763" s="5">
        <v>257</v>
      </c>
      <c r="Z2763" s="5">
        <v>320.61268139999999</v>
      </c>
      <c r="AA2763" s="5">
        <v>9250.5580599999994</v>
      </c>
      <c r="AB2763" s="5">
        <v>60491</v>
      </c>
      <c r="AC2763" s="6"/>
      <c r="AD2763" s="6"/>
      <c r="AE2763" s="5" t="s">
        <v>1761</v>
      </c>
      <c r="AF2763">
        <v>72779</v>
      </c>
      <c r="AG2763">
        <v>1200593</v>
      </c>
      <c r="AH2763">
        <v>11575</v>
      </c>
      <c r="AI2763">
        <v>257</v>
      </c>
      <c r="AJ2763">
        <v>320.61268142683502</v>
      </c>
      <c r="AK2763">
        <v>9250.5580596554391</v>
      </c>
      <c r="AL2763">
        <v>599980</v>
      </c>
      <c r="AM2763" s="6"/>
      <c r="AN2763" s="6"/>
    </row>
    <row r="2764" spans="1:40" x14ac:dyDescent="0.2">
      <c r="A2764" s="5" t="s">
        <v>1761</v>
      </c>
      <c r="B2764">
        <v>72757</v>
      </c>
      <c r="C2764">
        <v>1200615</v>
      </c>
      <c r="D2764">
        <v>4409</v>
      </c>
      <c r="E2764">
        <v>257</v>
      </c>
      <c r="F2764">
        <v>400.91642444391903</v>
      </c>
      <c r="G2764">
        <v>1502.3559227815799</v>
      </c>
      <c r="H2764">
        <v>191</v>
      </c>
      <c r="I2764" s="6"/>
      <c r="J2764" s="6"/>
      <c r="K2764" s="5" t="s">
        <v>1761</v>
      </c>
      <c r="L2764">
        <v>72779</v>
      </c>
      <c r="M2764">
        <v>1200593</v>
      </c>
      <c r="N2764">
        <v>11575</v>
      </c>
      <c r="O2764">
        <v>257</v>
      </c>
      <c r="P2764">
        <v>320.61268142683502</v>
      </c>
      <c r="Q2764">
        <v>9250.5580596554391</v>
      </c>
      <c r="R2764">
        <v>599992</v>
      </c>
      <c r="S2764" s="6"/>
      <c r="T2764" s="6"/>
      <c r="U2764" s="5" t="s">
        <v>1761</v>
      </c>
      <c r="V2764" s="5">
        <v>72779</v>
      </c>
      <c r="W2764" s="5">
        <v>1200593</v>
      </c>
      <c r="X2764" s="5">
        <v>11575</v>
      </c>
      <c r="Y2764" s="5">
        <v>257</v>
      </c>
      <c r="Z2764" s="5">
        <v>320.61268139999999</v>
      </c>
      <c r="AA2764" s="5">
        <v>9250.5580599999994</v>
      </c>
      <c r="AB2764" s="5">
        <v>60744</v>
      </c>
      <c r="AC2764" s="6"/>
      <c r="AD2764" s="6"/>
      <c r="AE2764" s="5" t="s">
        <v>1761</v>
      </c>
      <c r="AF2764">
        <v>72779</v>
      </c>
      <c r="AG2764">
        <v>1200593</v>
      </c>
      <c r="AH2764">
        <v>11575</v>
      </c>
      <c r="AI2764">
        <v>257</v>
      </c>
      <c r="AJ2764">
        <v>320.61268142683502</v>
      </c>
      <c r="AK2764">
        <v>9250.5580596554391</v>
      </c>
      <c r="AL2764">
        <v>599980</v>
      </c>
      <c r="AM2764" s="6"/>
      <c r="AN2764" s="6"/>
    </row>
    <row r="2765" spans="1:40" x14ac:dyDescent="0.2">
      <c r="A2765" s="5" t="s">
        <v>1761</v>
      </c>
      <c r="B2765">
        <v>72757</v>
      </c>
      <c r="C2765">
        <v>1200615</v>
      </c>
      <c r="D2765">
        <v>4409</v>
      </c>
      <c r="E2765">
        <v>257</v>
      </c>
      <c r="F2765">
        <v>400.91642444391903</v>
      </c>
      <c r="G2765">
        <v>1502.3559227815799</v>
      </c>
      <c r="H2765">
        <v>231</v>
      </c>
      <c r="I2765" s="6"/>
      <c r="J2765" s="6"/>
      <c r="K2765" s="5" t="s">
        <v>1761</v>
      </c>
      <c r="L2765">
        <v>72779</v>
      </c>
      <c r="M2765">
        <v>1200593</v>
      </c>
      <c r="N2765">
        <v>11575</v>
      </c>
      <c r="O2765">
        <v>257</v>
      </c>
      <c r="P2765">
        <v>320.61268142683502</v>
      </c>
      <c r="Q2765">
        <v>9250.5580596554391</v>
      </c>
      <c r="R2765">
        <v>599994</v>
      </c>
      <c r="S2765" s="6"/>
      <c r="T2765" s="6"/>
      <c r="U2765" s="5" t="s">
        <v>1761</v>
      </c>
      <c r="V2765" s="5">
        <v>72779</v>
      </c>
      <c r="W2765" s="5">
        <v>1200593</v>
      </c>
      <c r="X2765" s="5">
        <v>11575</v>
      </c>
      <c r="Y2765" s="5">
        <v>257</v>
      </c>
      <c r="Z2765" s="5">
        <v>320.61268139999999</v>
      </c>
      <c r="AA2765" s="5">
        <v>9250.5580599999994</v>
      </c>
      <c r="AB2765" s="5">
        <v>60747</v>
      </c>
      <c r="AC2765" s="6"/>
      <c r="AD2765" s="6"/>
      <c r="AE2765" s="5" t="s">
        <v>1761</v>
      </c>
      <c r="AF2765">
        <v>72779</v>
      </c>
      <c r="AG2765">
        <v>1200593</v>
      </c>
      <c r="AH2765">
        <v>11575</v>
      </c>
      <c r="AI2765">
        <v>257</v>
      </c>
      <c r="AJ2765">
        <v>320.61268142683502</v>
      </c>
      <c r="AK2765">
        <v>9250.5580596554391</v>
      </c>
      <c r="AL2765">
        <v>599980</v>
      </c>
      <c r="AM2765" s="6"/>
      <c r="AN2765" s="6"/>
    </row>
    <row r="2766" spans="1:40" x14ac:dyDescent="0.2">
      <c r="A2766" s="5" t="s">
        <v>1761</v>
      </c>
      <c r="B2766">
        <v>72757</v>
      </c>
      <c r="C2766">
        <v>1200615</v>
      </c>
      <c r="D2766">
        <v>4409</v>
      </c>
      <c r="E2766">
        <v>257</v>
      </c>
      <c r="F2766">
        <v>400.91642444391903</v>
      </c>
      <c r="G2766">
        <v>1502.3559227815799</v>
      </c>
      <c r="H2766">
        <v>3051</v>
      </c>
      <c r="I2766" s="6"/>
      <c r="J2766" s="6"/>
      <c r="K2766" s="5" t="s">
        <v>1761</v>
      </c>
      <c r="L2766">
        <v>72779</v>
      </c>
      <c r="M2766">
        <v>1200593</v>
      </c>
      <c r="N2766">
        <v>11575</v>
      </c>
      <c r="O2766">
        <v>257</v>
      </c>
      <c r="P2766">
        <v>320.61268142683502</v>
      </c>
      <c r="Q2766">
        <v>9250.5580596554391</v>
      </c>
      <c r="R2766">
        <v>599994</v>
      </c>
      <c r="S2766" s="6"/>
      <c r="T2766" s="6"/>
      <c r="U2766" s="5" t="s">
        <v>1761</v>
      </c>
      <c r="V2766" s="5">
        <v>72779</v>
      </c>
      <c r="W2766" s="5">
        <v>1200593</v>
      </c>
      <c r="X2766" s="5">
        <v>11575</v>
      </c>
      <c r="Y2766" s="5">
        <v>257</v>
      </c>
      <c r="Z2766" s="5">
        <v>320.61268139999999</v>
      </c>
      <c r="AA2766" s="5">
        <v>9250.5580599999994</v>
      </c>
      <c r="AB2766" s="5">
        <v>60750</v>
      </c>
      <c r="AC2766" s="6"/>
      <c r="AD2766" s="6"/>
      <c r="AE2766" s="5" t="s">
        <v>1761</v>
      </c>
      <c r="AF2766">
        <v>72779</v>
      </c>
      <c r="AG2766">
        <v>1200593</v>
      </c>
      <c r="AH2766">
        <v>11575</v>
      </c>
      <c r="AI2766">
        <v>257</v>
      </c>
      <c r="AJ2766">
        <v>320.61268142683502</v>
      </c>
      <c r="AK2766">
        <v>9250.5580596554391</v>
      </c>
      <c r="AL2766">
        <v>599980</v>
      </c>
      <c r="AM2766" s="6"/>
      <c r="AN2766" s="6"/>
    </row>
    <row r="2767" spans="1:40" x14ac:dyDescent="0.2">
      <c r="A2767" s="5" t="s">
        <v>1761</v>
      </c>
      <c r="B2767">
        <v>72757</v>
      </c>
      <c r="C2767">
        <v>1200615</v>
      </c>
      <c r="D2767">
        <v>4409</v>
      </c>
      <c r="E2767">
        <v>257</v>
      </c>
      <c r="F2767">
        <v>400.91642444391903</v>
      </c>
      <c r="G2767">
        <v>1502.3559227815799</v>
      </c>
      <c r="H2767">
        <v>314</v>
      </c>
      <c r="I2767" s="6"/>
      <c r="J2767" s="6"/>
      <c r="K2767" s="5" t="s">
        <v>1761</v>
      </c>
      <c r="L2767">
        <v>72779</v>
      </c>
      <c r="M2767">
        <v>1200593</v>
      </c>
      <c r="N2767">
        <v>11575</v>
      </c>
      <c r="O2767">
        <v>257</v>
      </c>
      <c r="P2767">
        <v>320.61268142683502</v>
      </c>
      <c r="Q2767">
        <v>9250.5580596554391</v>
      </c>
      <c r="R2767">
        <v>599995</v>
      </c>
      <c r="S2767" s="6"/>
      <c r="T2767" s="6"/>
      <c r="U2767" s="5" t="s">
        <v>1761</v>
      </c>
      <c r="V2767" s="5">
        <v>72779</v>
      </c>
      <c r="W2767" s="5">
        <v>1200593</v>
      </c>
      <c r="X2767" s="5">
        <v>11575</v>
      </c>
      <c r="Y2767" s="5">
        <v>257</v>
      </c>
      <c r="Z2767" s="5">
        <v>320.61268139999999</v>
      </c>
      <c r="AA2767" s="5">
        <v>9250.5580599999994</v>
      </c>
      <c r="AB2767" s="5">
        <v>60756</v>
      </c>
      <c r="AC2767" s="6"/>
      <c r="AD2767" s="6"/>
      <c r="AE2767" s="5" t="s">
        <v>1761</v>
      </c>
      <c r="AF2767">
        <v>72779</v>
      </c>
      <c r="AG2767">
        <v>1200593</v>
      </c>
      <c r="AH2767">
        <v>11575</v>
      </c>
      <c r="AI2767">
        <v>257</v>
      </c>
      <c r="AJ2767">
        <v>320.61268142683502</v>
      </c>
      <c r="AK2767">
        <v>9250.5580596554391</v>
      </c>
      <c r="AL2767">
        <v>599981</v>
      </c>
      <c r="AM2767" s="6"/>
      <c r="AN2767" s="6"/>
    </row>
    <row r="2768" spans="1:40" x14ac:dyDescent="0.2">
      <c r="A2768" s="5" t="s">
        <v>1761</v>
      </c>
      <c r="B2768">
        <v>72757</v>
      </c>
      <c r="C2768">
        <v>1200615</v>
      </c>
      <c r="D2768">
        <v>4409</v>
      </c>
      <c r="E2768">
        <v>257</v>
      </c>
      <c r="F2768">
        <v>400.91642444391903</v>
      </c>
      <c r="G2768">
        <v>1502.3559227815799</v>
      </c>
      <c r="H2768">
        <v>5734</v>
      </c>
      <c r="I2768" s="6"/>
      <c r="J2768" s="6"/>
      <c r="K2768" s="5" t="s">
        <v>1761</v>
      </c>
      <c r="L2768">
        <v>72779</v>
      </c>
      <c r="M2768">
        <v>1200593</v>
      </c>
      <c r="N2768">
        <v>11575</v>
      </c>
      <c r="O2768">
        <v>257</v>
      </c>
      <c r="P2768">
        <v>320.61268142683502</v>
      </c>
      <c r="Q2768">
        <v>9250.5580596554391</v>
      </c>
      <c r="R2768">
        <v>599997</v>
      </c>
      <c r="S2768" s="6"/>
      <c r="T2768" s="6"/>
      <c r="U2768" s="5" t="s">
        <v>1761</v>
      </c>
      <c r="V2768" s="5">
        <v>72779</v>
      </c>
      <c r="W2768" s="5">
        <v>1200593</v>
      </c>
      <c r="X2768" s="5">
        <v>11575</v>
      </c>
      <c r="Y2768" s="5">
        <v>257</v>
      </c>
      <c r="Z2768" s="5">
        <v>320.61268139999999</v>
      </c>
      <c r="AA2768" s="5">
        <v>9250.5580599999994</v>
      </c>
      <c r="AB2768" s="5">
        <v>60775</v>
      </c>
      <c r="AC2768" s="6"/>
      <c r="AD2768" s="6"/>
      <c r="AE2768" s="5" t="s">
        <v>1761</v>
      </c>
      <c r="AF2768">
        <v>72779</v>
      </c>
      <c r="AG2768">
        <v>1200593</v>
      </c>
      <c r="AH2768">
        <v>11575</v>
      </c>
      <c r="AI2768">
        <v>257</v>
      </c>
      <c r="AJ2768">
        <v>320.61268142683502</v>
      </c>
      <c r="AK2768">
        <v>9250.5580596554391</v>
      </c>
      <c r="AL2768">
        <v>599983</v>
      </c>
      <c r="AM2768" s="6"/>
      <c r="AN2768" s="6"/>
    </row>
    <row r="2769" spans="1:40" x14ac:dyDescent="0.2">
      <c r="A2769" s="5" t="s">
        <v>1761</v>
      </c>
      <c r="B2769">
        <v>72779</v>
      </c>
      <c r="C2769">
        <v>1200593</v>
      </c>
      <c r="D2769">
        <v>11575</v>
      </c>
      <c r="E2769">
        <v>257</v>
      </c>
      <c r="F2769">
        <v>320.61268142683502</v>
      </c>
      <c r="G2769">
        <v>9250.5580596554391</v>
      </c>
      <c r="H2769">
        <v>164</v>
      </c>
      <c r="I2769" s="6"/>
      <c r="J2769" s="6"/>
      <c r="K2769" s="5" t="s">
        <v>1761</v>
      </c>
      <c r="L2769">
        <v>72779</v>
      </c>
      <c r="M2769">
        <v>1200593</v>
      </c>
      <c r="N2769">
        <v>11575</v>
      </c>
      <c r="O2769">
        <v>257</v>
      </c>
      <c r="P2769">
        <v>320.61268142683502</v>
      </c>
      <c r="Q2769">
        <v>9250.5580596554391</v>
      </c>
      <c r="R2769">
        <v>599997</v>
      </c>
      <c r="S2769" s="6"/>
      <c r="T2769" s="6"/>
      <c r="U2769" s="5" t="s">
        <v>1761</v>
      </c>
      <c r="V2769" s="5">
        <v>72779</v>
      </c>
      <c r="W2769" s="5">
        <v>1200593</v>
      </c>
      <c r="X2769" s="5">
        <v>11575</v>
      </c>
      <c r="Y2769" s="5">
        <v>257</v>
      </c>
      <c r="Z2769" s="5">
        <v>320.61268139999999</v>
      </c>
      <c r="AA2769" s="5">
        <v>9250.5580599999994</v>
      </c>
      <c r="AB2769" s="5">
        <v>60811</v>
      </c>
      <c r="AC2769" s="6"/>
      <c r="AD2769" s="6"/>
      <c r="AE2769" s="5" t="s">
        <v>1761</v>
      </c>
      <c r="AF2769">
        <v>72779</v>
      </c>
      <c r="AG2769">
        <v>1200593</v>
      </c>
      <c r="AH2769">
        <v>11575</v>
      </c>
      <c r="AI2769">
        <v>257</v>
      </c>
      <c r="AJ2769">
        <v>320.61268142683502</v>
      </c>
      <c r="AK2769">
        <v>9250.5580596554391</v>
      </c>
      <c r="AL2769">
        <v>599983</v>
      </c>
      <c r="AM2769" s="6"/>
      <c r="AN2769" s="6"/>
    </row>
    <row r="2770" spans="1:40" x14ac:dyDescent="0.2">
      <c r="A2770" s="5" t="s">
        <v>1761</v>
      </c>
      <c r="B2770">
        <v>72779</v>
      </c>
      <c r="C2770">
        <v>1200593</v>
      </c>
      <c r="D2770">
        <v>11575</v>
      </c>
      <c r="E2770">
        <v>257</v>
      </c>
      <c r="F2770">
        <v>320.61268142683502</v>
      </c>
      <c r="G2770">
        <v>9250.5580596554391</v>
      </c>
      <c r="H2770">
        <v>185</v>
      </c>
      <c r="I2770" s="6"/>
      <c r="J2770" s="6"/>
      <c r="K2770" s="5" t="s">
        <v>1761</v>
      </c>
      <c r="L2770">
        <v>72779</v>
      </c>
      <c r="M2770">
        <v>1200593</v>
      </c>
      <c r="N2770">
        <v>11575</v>
      </c>
      <c r="O2770">
        <v>257</v>
      </c>
      <c r="P2770">
        <v>320.61268142683502</v>
      </c>
      <c r="Q2770">
        <v>9250.5580596554391</v>
      </c>
      <c r="R2770">
        <v>599997</v>
      </c>
      <c r="S2770" s="6"/>
      <c r="T2770" s="6"/>
      <c r="U2770" s="5" t="s">
        <v>1761</v>
      </c>
      <c r="V2770" s="5">
        <v>72779</v>
      </c>
      <c r="W2770" s="5">
        <v>1200593</v>
      </c>
      <c r="X2770" s="5">
        <v>11575</v>
      </c>
      <c r="Y2770" s="5">
        <v>257</v>
      </c>
      <c r="Z2770" s="5">
        <v>320.61268139999999</v>
      </c>
      <c r="AA2770" s="5">
        <v>9250.5580599999994</v>
      </c>
      <c r="AB2770" s="5">
        <v>60815</v>
      </c>
      <c r="AC2770" s="6"/>
      <c r="AD2770" s="6"/>
      <c r="AE2770" s="5" t="s">
        <v>1761</v>
      </c>
      <c r="AF2770">
        <v>72779</v>
      </c>
      <c r="AG2770">
        <v>1200593</v>
      </c>
      <c r="AH2770">
        <v>11575</v>
      </c>
      <c r="AI2770">
        <v>257</v>
      </c>
      <c r="AJ2770">
        <v>320.61268142683502</v>
      </c>
      <c r="AK2770">
        <v>9250.5580596554391</v>
      </c>
      <c r="AL2770">
        <v>599989</v>
      </c>
      <c r="AM2770" s="6"/>
      <c r="AN2770" s="6"/>
    </row>
    <row r="2771" spans="1:40" x14ac:dyDescent="0.2">
      <c r="A2771" s="5" t="s">
        <v>1761</v>
      </c>
      <c r="B2771">
        <v>72779</v>
      </c>
      <c r="C2771">
        <v>1200593</v>
      </c>
      <c r="D2771">
        <v>11575</v>
      </c>
      <c r="E2771">
        <v>257</v>
      </c>
      <c r="F2771">
        <v>320.61268142683502</v>
      </c>
      <c r="G2771">
        <v>9250.5580596554391</v>
      </c>
      <c r="H2771">
        <v>2853</v>
      </c>
      <c r="I2771" s="6"/>
      <c r="J2771" s="6"/>
      <c r="K2771" s="5" t="s">
        <v>1761</v>
      </c>
      <c r="L2771">
        <v>72779</v>
      </c>
      <c r="M2771">
        <v>1200593</v>
      </c>
      <c r="N2771">
        <v>11575</v>
      </c>
      <c r="O2771">
        <v>257</v>
      </c>
      <c r="P2771">
        <v>320.61268142683502</v>
      </c>
      <c r="Q2771">
        <v>9250.5580596554391</v>
      </c>
      <c r="R2771">
        <v>599997</v>
      </c>
      <c r="S2771" s="6"/>
      <c r="T2771" s="6"/>
      <c r="U2771" s="5" t="s">
        <v>1761</v>
      </c>
      <c r="V2771" s="5">
        <v>72779</v>
      </c>
      <c r="W2771" s="5">
        <v>1200593</v>
      </c>
      <c r="X2771" s="5">
        <v>11575</v>
      </c>
      <c r="Y2771" s="5">
        <v>257</v>
      </c>
      <c r="Z2771" s="5">
        <v>320.61268139999999</v>
      </c>
      <c r="AA2771" s="5">
        <v>9250.5580599999994</v>
      </c>
      <c r="AB2771" s="5">
        <v>66942</v>
      </c>
      <c r="AC2771" s="6"/>
      <c r="AD2771" s="6"/>
      <c r="AE2771" s="5" t="s">
        <v>1761</v>
      </c>
      <c r="AF2771">
        <v>72779</v>
      </c>
      <c r="AG2771">
        <v>1200593</v>
      </c>
      <c r="AH2771">
        <v>11575</v>
      </c>
      <c r="AI2771">
        <v>257</v>
      </c>
      <c r="AJ2771">
        <v>320.61268142683502</v>
      </c>
      <c r="AK2771">
        <v>9250.5580596554391</v>
      </c>
      <c r="AL2771">
        <v>599990</v>
      </c>
      <c r="AM2771" s="6"/>
      <c r="AN2771" s="6"/>
    </row>
    <row r="2772" spans="1:40" x14ac:dyDescent="0.2">
      <c r="A2772" s="5" t="s">
        <v>1762</v>
      </c>
      <c r="B2772">
        <v>1036966</v>
      </c>
      <c r="C2772">
        <v>6603099</v>
      </c>
      <c r="D2772">
        <v>45615</v>
      </c>
      <c r="E2772">
        <v>257</v>
      </c>
      <c r="F2772">
        <v>609.61434127357199</v>
      </c>
      <c r="G2772">
        <v>18651.757685469802</v>
      </c>
      <c r="H2772">
        <v>1259</v>
      </c>
      <c r="I2772" s="6">
        <f t="shared" ref="I2772:J2772" si="1932">AVERAGE(G2772:G2781)</f>
        <v>24873.66871798244</v>
      </c>
      <c r="J2772" s="6">
        <f t="shared" si="1932"/>
        <v>815.5</v>
      </c>
      <c r="K2772" s="5" t="s">
        <v>1762</v>
      </c>
      <c r="L2772">
        <v>536745</v>
      </c>
      <c r="M2772">
        <v>7103320</v>
      </c>
      <c r="N2772">
        <v>53175</v>
      </c>
      <c r="O2772">
        <v>257</v>
      </c>
      <c r="P2772">
        <v>428.859704572655</v>
      </c>
      <c r="Q2772">
        <v>34206.535266751402</v>
      </c>
      <c r="R2772">
        <v>599982</v>
      </c>
      <c r="S2772" s="6">
        <f t="shared" ref="S2772" si="1933">AVERAGE(Q2772:Q2781)</f>
        <v>34206.535266751409</v>
      </c>
      <c r="T2772" s="6">
        <f t="shared" ref="T2772" si="1934">AVERAGE(R2772:R2781)</f>
        <v>599989.1</v>
      </c>
      <c r="U2772" s="5" t="s">
        <v>1762</v>
      </c>
      <c r="V2772" s="5">
        <v>536745</v>
      </c>
      <c r="W2772" s="5">
        <v>7103320</v>
      </c>
      <c r="X2772" s="5">
        <v>53175</v>
      </c>
      <c r="Y2772" s="5">
        <v>257</v>
      </c>
      <c r="Z2772" s="5">
        <v>428.85970459999999</v>
      </c>
      <c r="AA2772" s="5">
        <v>34206.53527</v>
      </c>
      <c r="AB2772" s="5">
        <v>60550</v>
      </c>
      <c r="AC2772" s="6">
        <f t="shared" ref="AC2772" si="1935">AVERAGE(AA2772:AA2781)</f>
        <v>34206.53527</v>
      </c>
      <c r="AD2772" s="6">
        <f t="shared" ref="AD2772" si="1936">AVERAGE(AB2772:AB2781)</f>
        <v>60994.8</v>
      </c>
      <c r="AE2772" s="5" t="s">
        <v>1762</v>
      </c>
      <c r="AF2772">
        <v>536745</v>
      </c>
      <c r="AG2772">
        <v>7103320</v>
      </c>
      <c r="AH2772">
        <v>53175</v>
      </c>
      <c r="AI2772">
        <v>257</v>
      </c>
      <c r="AJ2772">
        <v>428.859704572655</v>
      </c>
      <c r="AK2772">
        <v>34206.535266751402</v>
      </c>
      <c r="AL2772">
        <v>599980</v>
      </c>
      <c r="AM2772" s="6">
        <f t="shared" ref="AM2772" si="1937">AVERAGE(AK2772:AK2781)</f>
        <v>34206.535266751409</v>
      </c>
      <c r="AN2772" s="6">
        <f t="shared" ref="AN2772" si="1938">AVERAGE(AL2772:AL2781)</f>
        <v>599982.1</v>
      </c>
    </row>
    <row r="2773" spans="1:40" x14ac:dyDescent="0.2">
      <c r="A2773" s="5" t="s">
        <v>1762</v>
      </c>
      <c r="B2773">
        <v>1036966</v>
      </c>
      <c r="C2773">
        <v>6603099</v>
      </c>
      <c r="D2773">
        <v>45615</v>
      </c>
      <c r="E2773">
        <v>257</v>
      </c>
      <c r="F2773">
        <v>609.61434127357199</v>
      </c>
      <c r="G2773">
        <v>18651.757685469802</v>
      </c>
      <c r="H2773">
        <v>175</v>
      </c>
      <c r="I2773" s="6"/>
      <c r="J2773" s="6"/>
      <c r="K2773" s="5" t="s">
        <v>1762</v>
      </c>
      <c r="L2773">
        <v>536745</v>
      </c>
      <c r="M2773">
        <v>7103320</v>
      </c>
      <c r="N2773">
        <v>53175</v>
      </c>
      <c r="O2773">
        <v>257</v>
      </c>
      <c r="P2773">
        <v>428.859704572655</v>
      </c>
      <c r="Q2773">
        <v>34206.535266751402</v>
      </c>
      <c r="R2773">
        <v>599985</v>
      </c>
      <c r="S2773" s="6"/>
      <c r="T2773" s="6"/>
      <c r="U2773" s="5" t="s">
        <v>1762</v>
      </c>
      <c r="V2773" s="5">
        <v>536745</v>
      </c>
      <c r="W2773" s="5">
        <v>7103320</v>
      </c>
      <c r="X2773" s="5">
        <v>53175</v>
      </c>
      <c r="Y2773" s="5">
        <v>257</v>
      </c>
      <c r="Z2773" s="5">
        <v>428.85970459999999</v>
      </c>
      <c r="AA2773" s="5">
        <v>34206.53527</v>
      </c>
      <c r="AB2773" s="5">
        <v>60573</v>
      </c>
      <c r="AC2773" s="6"/>
      <c r="AD2773" s="6"/>
      <c r="AE2773" s="5" t="s">
        <v>1762</v>
      </c>
      <c r="AF2773">
        <v>536745</v>
      </c>
      <c r="AG2773">
        <v>7103320</v>
      </c>
      <c r="AH2773">
        <v>53175</v>
      </c>
      <c r="AI2773">
        <v>257</v>
      </c>
      <c r="AJ2773">
        <v>428.859704572655</v>
      </c>
      <c r="AK2773">
        <v>34206.535266751402</v>
      </c>
      <c r="AL2773">
        <v>599980</v>
      </c>
      <c r="AM2773" s="6"/>
      <c r="AN2773" s="6"/>
    </row>
    <row r="2774" spans="1:40" x14ac:dyDescent="0.2">
      <c r="A2774" s="5" t="s">
        <v>1762</v>
      </c>
      <c r="B2774">
        <v>1036966</v>
      </c>
      <c r="C2774">
        <v>6603099</v>
      </c>
      <c r="D2774">
        <v>45615</v>
      </c>
      <c r="E2774">
        <v>257</v>
      </c>
      <c r="F2774">
        <v>609.61434127357199</v>
      </c>
      <c r="G2774">
        <v>18651.757685469802</v>
      </c>
      <c r="H2774">
        <v>2116</v>
      </c>
      <c r="I2774" s="6"/>
      <c r="J2774" s="6"/>
      <c r="K2774" s="5" t="s">
        <v>1762</v>
      </c>
      <c r="L2774">
        <v>536745</v>
      </c>
      <c r="M2774">
        <v>7103320</v>
      </c>
      <c r="N2774">
        <v>53175</v>
      </c>
      <c r="O2774">
        <v>257</v>
      </c>
      <c r="P2774">
        <v>428.859704572655</v>
      </c>
      <c r="Q2774">
        <v>34206.535266751402</v>
      </c>
      <c r="R2774">
        <v>599986</v>
      </c>
      <c r="S2774" s="6"/>
      <c r="T2774" s="6"/>
      <c r="U2774" s="5" t="s">
        <v>1762</v>
      </c>
      <c r="V2774" s="5">
        <v>536745</v>
      </c>
      <c r="W2774" s="5">
        <v>7103320</v>
      </c>
      <c r="X2774" s="5">
        <v>53175</v>
      </c>
      <c r="Y2774" s="5">
        <v>257</v>
      </c>
      <c r="Z2774" s="5">
        <v>428.85970459999999</v>
      </c>
      <c r="AA2774" s="5">
        <v>34206.53527</v>
      </c>
      <c r="AB2774" s="5">
        <v>60597</v>
      </c>
      <c r="AC2774" s="6"/>
      <c r="AD2774" s="6"/>
      <c r="AE2774" s="5" t="s">
        <v>1762</v>
      </c>
      <c r="AF2774">
        <v>536745</v>
      </c>
      <c r="AG2774">
        <v>7103320</v>
      </c>
      <c r="AH2774">
        <v>53175</v>
      </c>
      <c r="AI2774">
        <v>257</v>
      </c>
      <c r="AJ2774">
        <v>428.859704572655</v>
      </c>
      <c r="AK2774">
        <v>34206.535266751402</v>
      </c>
      <c r="AL2774">
        <v>599980</v>
      </c>
      <c r="AM2774" s="6"/>
      <c r="AN2774" s="6"/>
    </row>
    <row r="2775" spans="1:40" x14ac:dyDescent="0.2">
      <c r="A2775" s="5" t="s">
        <v>1762</v>
      </c>
      <c r="B2775">
        <v>1036966</v>
      </c>
      <c r="C2775">
        <v>6603099</v>
      </c>
      <c r="D2775">
        <v>45615</v>
      </c>
      <c r="E2775">
        <v>257</v>
      </c>
      <c r="F2775">
        <v>609.61434127357199</v>
      </c>
      <c r="G2775">
        <v>18651.757685469802</v>
      </c>
      <c r="H2775">
        <v>2236</v>
      </c>
      <c r="I2775" s="6"/>
      <c r="J2775" s="6"/>
      <c r="K2775" s="5" t="s">
        <v>1762</v>
      </c>
      <c r="L2775">
        <v>536745</v>
      </c>
      <c r="M2775">
        <v>7103320</v>
      </c>
      <c r="N2775">
        <v>53175</v>
      </c>
      <c r="O2775">
        <v>257</v>
      </c>
      <c r="P2775">
        <v>428.859704572655</v>
      </c>
      <c r="Q2775">
        <v>34206.535266751402</v>
      </c>
      <c r="R2775">
        <v>599986</v>
      </c>
      <c r="S2775" s="6"/>
      <c r="T2775" s="6"/>
      <c r="U2775" s="5" t="s">
        <v>1762</v>
      </c>
      <c r="V2775" s="5">
        <v>536745</v>
      </c>
      <c r="W2775" s="5">
        <v>7103320</v>
      </c>
      <c r="X2775" s="5">
        <v>53175</v>
      </c>
      <c r="Y2775" s="5">
        <v>257</v>
      </c>
      <c r="Z2775" s="5">
        <v>428.85970459999999</v>
      </c>
      <c r="AA2775" s="5">
        <v>34206.53527</v>
      </c>
      <c r="AB2775" s="5">
        <v>60710</v>
      </c>
      <c r="AC2775" s="6"/>
      <c r="AD2775" s="6"/>
      <c r="AE2775" s="5" t="s">
        <v>1762</v>
      </c>
      <c r="AF2775">
        <v>536745</v>
      </c>
      <c r="AG2775">
        <v>7103320</v>
      </c>
      <c r="AH2775">
        <v>53175</v>
      </c>
      <c r="AI2775">
        <v>257</v>
      </c>
      <c r="AJ2775">
        <v>428.859704572655</v>
      </c>
      <c r="AK2775">
        <v>34206.535266751402</v>
      </c>
      <c r="AL2775">
        <v>599981</v>
      </c>
      <c r="AM2775" s="6"/>
      <c r="AN2775" s="6"/>
    </row>
    <row r="2776" spans="1:40" x14ac:dyDescent="0.2">
      <c r="A2776" s="5" t="s">
        <v>1762</v>
      </c>
      <c r="B2776">
        <v>1036966</v>
      </c>
      <c r="C2776">
        <v>6603099</v>
      </c>
      <c r="D2776">
        <v>45615</v>
      </c>
      <c r="E2776">
        <v>257</v>
      </c>
      <c r="F2776">
        <v>609.61434127357199</v>
      </c>
      <c r="G2776">
        <v>18651.757685469802</v>
      </c>
      <c r="H2776">
        <v>226</v>
      </c>
      <c r="I2776" s="6"/>
      <c r="J2776" s="6"/>
      <c r="K2776" s="5" t="s">
        <v>1762</v>
      </c>
      <c r="L2776">
        <v>536745</v>
      </c>
      <c r="M2776">
        <v>7103320</v>
      </c>
      <c r="N2776">
        <v>53175</v>
      </c>
      <c r="O2776">
        <v>257</v>
      </c>
      <c r="P2776">
        <v>428.859704572655</v>
      </c>
      <c r="Q2776">
        <v>34206.535266751402</v>
      </c>
      <c r="R2776">
        <v>599987</v>
      </c>
      <c r="S2776" s="6"/>
      <c r="T2776" s="6"/>
      <c r="U2776" s="5" t="s">
        <v>1762</v>
      </c>
      <c r="V2776" s="5">
        <v>536745</v>
      </c>
      <c r="W2776" s="5">
        <v>7103320</v>
      </c>
      <c r="X2776" s="5">
        <v>53175</v>
      </c>
      <c r="Y2776" s="5">
        <v>257</v>
      </c>
      <c r="Z2776" s="5">
        <v>428.85970459999999</v>
      </c>
      <c r="AA2776" s="5">
        <v>34206.53527</v>
      </c>
      <c r="AB2776" s="5">
        <v>60722</v>
      </c>
      <c r="AC2776" s="6"/>
      <c r="AD2776" s="6"/>
      <c r="AE2776" s="5" t="s">
        <v>1762</v>
      </c>
      <c r="AF2776">
        <v>536745</v>
      </c>
      <c r="AG2776">
        <v>7103320</v>
      </c>
      <c r="AH2776">
        <v>53175</v>
      </c>
      <c r="AI2776">
        <v>257</v>
      </c>
      <c r="AJ2776">
        <v>428.859704572655</v>
      </c>
      <c r="AK2776">
        <v>34206.535266751402</v>
      </c>
      <c r="AL2776">
        <v>599982</v>
      </c>
      <c r="AM2776" s="6"/>
      <c r="AN2776" s="6"/>
    </row>
    <row r="2777" spans="1:40" x14ac:dyDescent="0.2">
      <c r="A2777" s="5" t="s">
        <v>1762</v>
      </c>
      <c r="B2777">
        <v>1036966</v>
      </c>
      <c r="C2777">
        <v>6603099</v>
      </c>
      <c r="D2777">
        <v>45615</v>
      </c>
      <c r="E2777">
        <v>257</v>
      </c>
      <c r="F2777">
        <v>609.61434127357199</v>
      </c>
      <c r="G2777">
        <v>18651.757685469802</v>
      </c>
      <c r="H2777">
        <v>621</v>
      </c>
      <c r="I2777" s="6"/>
      <c r="J2777" s="6"/>
      <c r="K2777" s="5" t="s">
        <v>1762</v>
      </c>
      <c r="L2777">
        <v>536745</v>
      </c>
      <c r="M2777">
        <v>7103320</v>
      </c>
      <c r="N2777">
        <v>53175</v>
      </c>
      <c r="O2777">
        <v>257</v>
      </c>
      <c r="P2777">
        <v>428.859704572655</v>
      </c>
      <c r="Q2777">
        <v>34206.535266751402</v>
      </c>
      <c r="R2777">
        <v>599989</v>
      </c>
      <c r="S2777" s="6"/>
      <c r="T2777" s="6"/>
      <c r="U2777" s="5" t="s">
        <v>1762</v>
      </c>
      <c r="V2777" s="5">
        <v>536745</v>
      </c>
      <c r="W2777" s="5">
        <v>7103320</v>
      </c>
      <c r="X2777" s="5">
        <v>53175</v>
      </c>
      <c r="Y2777" s="5">
        <v>257</v>
      </c>
      <c r="Z2777" s="5">
        <v>428.85970459999999</v>
      </c>
      <c r="AA2777" s="5">
        <v>34206.53527</v>
      </c>
      <c r="AB2777" s="5">
        <v>60776</v>
      </c>
      <c r="AC2777" s="6"/>
      <c r="AD2777" s="6"/>
      <c r="AE2777" s="5" t="s">
        <v>1762</v>
      </c>
      <c r="AF2777">
        <v>536745</v>
      </c>
      <c r="AG2777">
        <v>7103320</v>
      </c>
      <c r="AH2777">
        <v>53175</v>
      </c>
      <c r="AI2777">
        <v>257</v>
      </c>
      <c r="AJ2777">
        <v>428.859704572655</v>
      </c>
      <c r="AK2777">
        <v>34206.535266751402</v>
      </c>
      <c r="AL2777">
        <v>599982</v>
      </c>
      <c r="AM2777" s="6"/>
      <c r="AN2777" s="6"/>
    </row>
    <row r="2778" spans="1:40" x14ac:dyDescent="0.2">
      <c r="A2778" s="5" t="s">
        <v>1762</v>
      </c>
      <c r="B2778">
        <v>536745</v>
      </c>
      <c r="C2778">
        <v>7103320</v>
      </c>
      <c r="D2778">
        <v>53175</v>
      </c>
      <c r="E2778">
        <v>257</v>
      </c>
      <c r="F2778">
        <v>428.859704572655</v>
      </c>
      <c r="G2778">
        <v>34206.535266751402</v>
      </c>
      <c r="H2778">
        <v>169</v>
      </c>
      <c r="I2778" s="6"/>
      <c r="J2778" s="6"/>
      <c r="K2778" s="5" t="s">
        <v>1762</v>
      </c>
      <c r="L2778">
        <v>536745</v>
      </c>
      <c r="M2778">
        <v>7103320</v>
      </c>
      <c r="N2778">
        <v>53175</v>
      </c>
      <c r="O2778">
        <v>257</v>
      </c>
      <c r="P2778">
        <v>428.859704572655</v>
      </c>
      <c r="Q2778">
        <v>34206.535266751402</v>
      </c>
      <c r="R2778">
        <v>599992</v>
      </c>
      <c r="S2778" s="6"/>
      <c r="T2778" s="6"/>
      <c r="U2778" s="5" t="s">
        <v>1762</v>
      </c>
      <c r="V2778" s="5">
        <v>536745</v>
      </c>
      <c r="W2778" s="5">
        <v>7103320</v>
      </c>
      <c r="X2778" s="5">
        <v>53175</v>
      </c>
      <c r="Y2778" s="5">
        <v>257</v>
      </c>
      <c r="Z2778" s="5">
        <v>428.85970459999999</v>
      </c>
      <c r="AA2778" s="5">
        <v>34206.53527</v>
      </c>
      <c r="AB2778" s="5">
        <v>60845</v>
      </c>
      <c r="AC2778" s="6"/>
      <c r="AD2778" s="6"/>
      <c r="AE2778" s="5" t="s">
        <v>1762</v>
      </c>
      <c r="AF2778">
        <v>536745</v>
      </c>
      <c r="AG2778">
        <v>7103320</v>
      </c>
      <c r="AH2778">
        <v>53175</v>
      </c>
      <c r="AI2778">
        <v>257</v>
      </c>
      <c r="AJ2778">
        <v>428.859704572655</v>
      </c>
      <c r="AK2778">
        <v>34206.535266751402</v>
      </c>
      <c r="AL2778">
        <v>599982</v>
      </c>
      <c r="AM2778" s="6"/>
      <c r="AN2778" s="6"/>
    </row>
    <row r="2779" spans="1:40" x14ac:dyDescent="0.2">
      <c r="A2779" s="5" t="s">
        <v>1762</v>
      </c>
      <c r="B2779">
        <v>536745</v>
      </c>
      <c r="C2779">
        <v>7103320</v>
      </c>
      <c r="D2779">
        <v>53175</v>
      </c>
      <c r="E2779">
        <v>257</v>
      </c>
      <c r="F2779">
        <v>428.859704572655</v>
      </c>
      <c r="G2779">
        <v>34206.535266751402</v>
      </c>
      <c r="H2779">
        <v>181</v>
      </c>
      <c r="I2779" s="6"/>
      <c r="J2779" s="6"/>
      <c r="K2779" s="5" t="s">
        <v>1762</v>
      </c>
      <c r="L2779">
        <v>536745</v>
      </c>
      <c r="M2779">
        <v>7103320</v>
      </c>
      <c r="N2779">
        <v>53175</v>
      </c>
      <c r="O2779">
        <v>257</v>
      </c>
      <c r="P2779">
        <v>428.859704572655</v>
      </c>
      <c r="Q2779">
        <v>34206.535266751402</v>
      </c>
      <c r="R2779">
        <v>599994</v>
      </c>
      <c r="S2779" s="6"/>
      <c r="T2779" s="6"/>
      <c r="U2779" s="5" t="s">
        <v>1762</v>
      </c>
      <c r="V2779" s="5">
        <v>536745</v>
      </c>
      <c r="W2779" s="5">
        <v>7103320</v>
      </c>
      <c r="X2779" s="5">
        <v>53175</v>
      </c>
      <c r="Y2779" s="5">
        <v>257</v>
      </c>
      <c r="Z2779" s="5">
        <v>428.85970459999999</v>
      </c>
      <c r="AA2779" s="5">
        <v>34206.53527</v>
      </c>
      <c r="AB2779" s="5">
        <v>60879</v>
      </c>
      <c r="AC2779" s="6"/>
      <c r="AD2779" s="6"/>
      <c r="AE2779" s="5" t="s">
        <v>1762</v>
      </c>
      <c r="AF2779">
        <v>536745</v>
      </c>
      <c r="AG2779">
        <v>7103320</v>
      </c>
      <c r="AH2779">
        <v>53175</v>
      </c>
      <c r="AI2779">
        <v>257</v>
      </c>
      <c r="AJ2779">
        <v>428.859704572655</v>
      </c>
      <c r="AK2779">
        <v>34206.535266751402</v>
      </c>
      <c r="AL2779">
        <v>599984</v>
      </c>
      <c r="AM2779" s="6"/>
      <c r="AN2779" s="6"/>
    </row>
    <row r="2780" spans="1:40" x14ac:dyDescent="0.2">
      <c r="A2780" s="5" t="s">
        <v>1762</v>
      </c>
      <c r="B2780">
        <v>536745</v>
      </c>
      <c r="C2780">
        <v>7103320</v>
      </c>
      <c r="D2780">
        <v>53175</v>
      </c>
      <c r="E2780">
        <v>257</v>
      </c>
      <c r="F2780">
        <v>428.859704572655</v>
      </c>
      <c r="G2780">
        <v>34206.535266751402</v>
      </c>
      <c r="H2780">
        <v>195</v>
      </c>
      <c r="I2780" s="6"/>
      <c r="J2780" s="6"/>
      <c r="K2780" s="5" t="s">
        <v>1762</v>
      </c>
      <c r="L2780">
        <v>536745</v>
      </c>
      <c r="M2780">
        <v>7103320</v>
      </c>
      <c r="N2780">
        <v>53175</v>
      </c>
      <c r="O2780">
        <v>257</v>
      </c>
      <c r="P2780">
        <v>428.859704572655</v>
      </c>
      <c r="Q2780">
        <v>34206.535266751402</v>
      </c>
      <c r="R2780">
        <v>599995</v>
      </c>
      <c r="S2780" s="6"/>
      <c r="T2780" s="6"/>
      <c r="U2780" s="5" t="s">
        <v>1762</v>
      </c>
      <c r="V2780" s="5">
        <v>536745</v>
      </c>
      <c r="W2780" s="5">
        <v>7103320</v>
      </c>
      <c r="X2780" s="5">
        <v>53175</v>
      </c>
      <c r="Y2780" s="5">
        <v>257</v>
      </c>
      <c r="Z2780" s="5">
        <v>428.85970459999999</v>
      </c>
      <c r="AA2780" s="5">
        <v>34206.53527</v>
      </c>
      <c r="AB2780" s="5">
        <v>61042</v>
      </c>
      <c r="AC2780" s="6"/>
      <c r="AD2780" s="6"/>
      <c r="AE2780" s="5" t="s">
        <v>1762</v>
      </c>
      <c r="AF2780">
        <v>536745</v>
      </c>
      <c r="AG2780">
        <v>7103320</v>
      </c>
      <c r="AH2780">
        <v>53175</v>
      </c>
      <c r="AI2780">
        <v>257</v>
      </c>
      <c r="AJ2780">
        <v>428.859704572655</v>
      </c>
      <c r="AK2780">
        <v>34206.535266751402</v>
      </c>
      <c r="AL2780">
        <v>599984</v>
      </c>
      <c r="AM2780" s="6"/>
      <c r="AN2780" s="6"/>
    </row>
    <row r="2781" spans="1:40" x14ac:dyDescent="0.2">
      <c r="A2781" s="5" t="s">
        <v>1762</v>
      </c>
      <c r="B2781">
        <v>536745</v>
      </c>
      <c r="C2781">
        <v>7103320</v>
      </c>
      <c r="D2781">
        <v>53175</v>
      </c>
      <c r="E2781">
        <v>257</v>
      </c>
      <c r="F2781">
        <v>428.859704572655</v>
      </c>
      <c r="G2781">
        <v>34206.535266751402</v>
      </c>
      <c r="H2781">
        <v>977</v>
      </c>
      <c r="I2781" s="6"/>
      <c r="J2781" s="6"/>
      <c r="K2781" s="5" t="s">
        <v>1762</v>
      </c>
      <c r="L2781">
        <v>536745</v>
      </c>
      <c r="M2781">
        <v>7103320</v>
      </c>
      <c r="N2781">
        <v>53175</v>
      </c>
      <c r="O2781">
        <v>257</v>
      </c>
      <c r="P2781">
        <v>428.859704572655</v>
      </c>
      <c r="Q2781">
        <v>34206.535266751402</v>
      </c>
      <c r="R2781">
        <v>599995</v>
      </c>
      <c r="S2781" s="6"/>
      <c r="T2781" s="6"/>
      <c r="U2781" s="5" t="s">
        <v>1762</v>
      </c>
      <c r="V2781" s="5">
        <v>536745</v>
      </c>
      <c r="W2781" s="5">
        <v>7103320</v>
      </c>
      <c r="X2781" s="5">
        <v>53175</v>
      </c>
      <c r="Y2781" s="5">
        <v>257</v>
      </c>
      <c r="Z2781" s="5">
        <v>428.85970459999999</v>
      </c>
      <c r="AA2781" s="5">
        <v>34206.53527</v>
      </c>
      <c r="AB2781" s="5">
        <v>63254</v>
      </c>
      <c r="AC2781" s="6"/>
      <c r="AD2781" s="6"/>
      <c r="AE2781" s="5" t="s">
        <v>1762</v>
      </c>
      <c r="AF2781">
        <v>536745</v>
      </c>
      <c r="AG2781">
        <v>7103320</v>
      </c>
      <c r="AH2781">
        <v>53175</v>
      </c>
      <c r="AI2781">
        <v>257</v>
      </c>
      <c r="AJ2781">
        <v>428.859704572655</v>
      </c>
      <c r="AK2781">
        <v>34206.535266751402</v>
      </c>
      <c r="AL2781">
        <v>599986</v>
      </c>
      <c r="AM2781" s="6"/>
      <c r="AN2781" s="6"/>
    </row>
    <row r="2782" spans="1:40" x14ac:dyDescent="0.2">
      <c r="A2782" s="5" t="s">
        <v>1763</v>
      </c>
      <c r="B2782">
        <v>2728412</v>
      </c>
      <c r="C2782" s="8">
        <v>10004909</v>
      </c>
      <c r="D2782">
        <v>59480</v>
      </c>
      <c r="E2782">
        <v>257</v>
      </c>
      <c r="F2782">
        <v>469.01137416037602</v>
      </c>
      <c r="G2782">
        <v>15200.636165518799</v>
      </c>
      <c r="H2782">
        <v>175</v>
      </c>
      <c r="I2782" s="6">
        <f t="shared" ref="I2782:J2782" si="1939">AVERAGE(G2782:G2791)</f>
        <v>19252.156030452355</v>
      </c>
      <c r="J2782" s="6">
        <f t="shared" si="1939"/>
        <v>1365.8</v>
      </c>
      <c r="K2782" s="5" t="s">
        <v>1763</v>
      </c>
      <c r="L2782">
        <v>3729227</v>
      </c>
      <c r="M2782">
        <v>9004094</v>
      </c>
      <c r="N2782">
        <v>60130</v>
      </c>
      <c r="O2782">
        <v>257</v>
      </c>
      <c r="P2782">
        <v>368.61099642143</v>
      </c>
      <c r="Q2782">
        <v>25329.4358278527</v>
      </c>
      <c r="R2782">
        <v>599982</v>
      </c>
      <c r="S2782" s="6">
        <f t="shared" ref="S2782" si="1940">AVERAGE(Q2782:Q2791)</f>
        <v>25329.435827852696</v>
      </c>
      <c r="T2782" s="6">
        <f t="shared" ref="T2782" si="1941">AVERAGE(R2782:R2791)</f>
        <v>599987.9</v>
      </c>
      <c r="U2782" s="5" t="s">
        <v>1763</v>
      </c>
      <c r="V2782" s="5">
        <v>3729227</v>
      </c>
      <c r="W2782" s="5">
        <v>9004094</v>
      </c>
      <c r="X2782" s="5">
        <v>60130</v>
      </c>
      <c r="Y2782" s="5">
        <v>257</v>
      </c>
      <c r="Z2782" s="5">
        <v>368.61099639999998</v>
      </c>
      <c r="AA2782" s="5">
        <v>25329.435829999999</v>
      </c>
      <c r="AB2782" s="5">
        <v>60478</v>
      </c>
      <c r="AC2782" s="6">
        <f t="shared" ref="AC2782" si="1942">AVERAGE(AA2782:AA2791)</f>
        <v>25329.435829999999</v>
      </c>
      <c r="AD2782" s="6">
        <f t="shared" ref="AD2782" si="1943">AVERAGE(AB2782:AB2791)</f>
        <v>61177.9</v>
      </c>
      <c r="AE2782" s="5" t="s">
        <v>1763</v>
      </c>
      <c r="AF2782">
        <v>3729227</v>
      </c>
      <c r="AG2782">
        <v>9004094</v>
      </c>
      <c r="AH2782">
        <v>60130</v>
      </c>
      <c r="AI2782">
        <v>257</v>
      </c>
      <c r="AJ2782">
        <v>368.61099642143</v>
      </c>
      <c r="AK2782">
        <v>25329.4358278527</v>
      </c>
      <c r="AL2782">
        <v>599980</v>
      </c>
      <c r="AM2782" s="6">
        <f t="shared" ref="AM2782" si="1944">AVERAGE(AK2782:AK2791)</f>
        <v>25329.435827852696</v>
      </c>
      <c r="AN2782" s="6">
        <f t="shared" ref="AN2782" si="1945">AVERAGE(AL2782:AL2791)</f>
        <v>599985.30000000005</v>
      </c>
    </row>
    <row r="2783" spans="1:40" x14ac:dyDescent="0.2">
      <c r="A2783" s="5" t="s">
        <v>1763</v>
      </c>
      <c r="B2783">
        <v>2728412</v>
      </c>
      <c r="C2783" s="8">
        <v>10004909</v>
      </c>
      <c r="D2783">
        <v>59480</v>
      </c>
      <c r="E2783">
        <v>257</v>
      </c>
      <c r="F2783">
        <v>469.01137416037602</v>
      </c>
      <c r="G2783">
        <v>15200.636165518799</v>
      </c>
      <c r="H2783">
        <v>190</v>
      </c>
      <c r="I2783" s="6"/>
      <c r="J2783" s="6"/>
      <c r="K2783" s="5" t="s">
        <v>1763</v>
      </c>
      <c r="L2783">
        <v>3729227</v>
      </c>
      <c r="M2783">
        <v>9004094</v>
      </c>
      <c r="N2783">
        <v>60130</v>
      </c>
      <c r="O2783">
        <v>257</v>
      </c>
      <c r="P2783">
        <v>368.61099642143</v>
      </c>
      <c r="Q2783">
        <v>25329.4358278527</v>
      </c>
      <c r="R2783">
        <v>599984</v>
      </c>
      <c r="S2783" s="6"/>
      <c r="T2783" s="6"/>
      <c r="U2783" s="5" t="s">
        <v>1763</v>
      </c>
      <c r="V2783" s="5">
        <v>3729227</v>
      </c>
      <c r="W2783" s="5">
        <v>9004094</v>
      </c>
      <c r="X2783" s="5">
        <v>60130</v>
      </c>
      <c r="Y2783" s="5">
        <v>257</v>
      </c>
      <c r="Z2783" s="5">
        <v>368.61099639999998</v>
      </c>
      <c r="AA2783" s="5">
        <v>25329.435829999999</v>
      </c>
      <c r="AB2783" s="5">
        <v>60640</v>
      </c>
      <c r="AC2783" s="6"/>
      <c r="AD2783" s="6"/>
      <c r="AE2783" s="5" t="s">
        <v>1763</v>
      </c>
      <c r="AF2783">
        <v>3729227</v>
      </c>
      <c r="AG2783">
        <v>9004094</v>
      </c>
      <c r="AH2783">
        <v>60130</v>
      </c>
      <c r="AI2783">
        <v>257</v>
      </c>
      <c r="AJ2783">
        <v>368.61099642143</v>
      </c>
      <c r="AK2783">
        <v>25329.4358278527</v>
      </c>
      <c r="AL2783">
        <v>599980</v>
      </c>
      <c r="AM2783" s="6"/>
      <c r="AN2783" s="6"/>
    </row>
    <row r="2784" spans="1:40" x14ac:dyDescent="0.2">
      <c r="A2784" s="5" t="s">
        <v>1763</v>
      </c>
      <c r="B2784">
        <v>2728412</v>
      </c>
      <c r="C2784" s="8">
        <v>10004909</v>
      </c>
      <c r="D2784">
        <v>59480</v>
      </c>
      <c r="E2784">
        <v>257</v>
      </c>
      <c r="F2784">
        <v>469.01137416037602</v>
      </c>
      <c r="G2784">
        <v>15200.636165518799</v>
      </c>
      <c r="H2784">
        <v>259</v>
      </c>
      <c r="I2784" s="6"/>
      <c r="J2784" s="6"/>
      <c r="K2784" s="5" t="s">
        <v>1763</v>
      </c>
      <c r="L2784">
        <v>3729227</v>
      </c>
      <c r="M2784">
        <v>9004094</v>
      </c>
      <c r="N2784">
        <v>60130</v>
      </c>
      <c r="O2784">
        <v>257</v>
      </c>
      <c r="P2784">
        <v>368.61099642143</v>
      </c>
      <c r="Q2784">
        <v>25329.4358278527</v>
      </c>
      <c r="R2784">
        <v>599985</v>
      </c>
      <c r="S2784" s="6"/>
      <c r="T2784" s="6"/>
      <c r="U2784" s="5" t="s">
        <v>1763</v>
      </c>
      <c r="V2784" s="5">
        <v>3729227</v>
      </c>
      <c r="W2784" s="5">
        <v>9004094</v>
      </c>
      <c r="X2784" s="5">
        <v>60130</v>
      </c>
      <c r="Y2784" s="5">
        <v>257</v>
      </c>
      <c r="Z2784" s="5">
        <v>368.61099639999998</v>
      </c>
      <c r="AA2784" s="5">
        <v>25329.435829999999</v>
      </c>
      <c r="AB2784" s="5">
        <v>60653</v>
      </c>
      <c r="AC2784" s="6"/>
      <c r="AD2784" s="6"/>
      <c r="AE2784" s="5" t="s">
        <v>1763</v>
      </c>
      <c r="AF2784">
        <v>3729227</v>
      </c>
      <c r="AG2784">
        <v>9004094</v>
      </c>
      <c r="AH2784">
        <v>60130</v>
      </c>
      <c r="AI2784">
        <v>257</v>
      </c>
      <c r="AJ2784">
        <v>368.61099642143</v>
      </c>
      <c r="AK2784">
        <v>25329.4358278527</v>
      </c>
      <c r="AL2784">
        <v>599980</v>
      </c>
      <c r="AM2784" s="6"/>
      <c r="AN2784" s="6"/>
    </row>
    <row r="2785" spans="1:40" x14ac:dyDescent="0.2">
      <c r="A2785" s="5" t="s">
        <v>1763</v>
      </c>
      <c r="B2785">
        <v>2728412</v>
      </c>
      <c r="C2785" s="8">
        <v>10004909</v>
      </c>
      <c r="D2785">
        <v>59480</v>
      </c>
      <c r="E2785">
        <v>257</v>
      </c>
      <c r="F2785">
        <v>469.01137416037602</v>
      </c>
      <c r="G2785">
        <v>15200.636165518799</v>
      </c>
      <c r="H2785">
        <v>260</v>
      </c>
      <c r="I2785" s="6"/>
      <c r="J2785" s="6"/>
      <c r="K2785" s="5" t="s">
        <v>1763</v>
      </c>
      <c r="L2785">
        <v>3729227</v>
      </c>
      <c r="M2785">
        <v>9004094</v>
      </c>
      <c r="N2785">
        <v>60130</v>
      </c>
      <c r="O2785">
        <v>257</v>
      </c>
      <c r="P2785">
        <v>368.61099642143</v>
      </c>
      <c r="Q2785">
        <v>25329.4358278527</v>
      </c>
      <c r="R2785">
        <v>599986</v>
      </c>
      <c r="S2785" s="6"/>
      <c r="T2785" s="6"/>
      <c r="U2785" s="5" t="s">
        <v>1763</v>
      </c>
      <c r="V2785" s="5">
        <v>3729227</v>
      </c>
      <c r="W2785" s="5">
        <v>9004094</v>
      </c>
      <c r="X2785" s="5">
        <v>60130</v>
      </c>
      <c r="Y2785" s="5">
        <v>257</v>
      </c>
      <c r="Z2785" s="5">
        <v>368.61099639999998</v>
      </c>
      <c r="AA2785" s="5">
        <v>25329.435829999999</v>
      </c>
      <c r="AB2785" s="5">
        <v>60666</v>
      </c>
      <c r="AC2785" s="6"/>
      <c r="AD2785" s="6"/>
      <c r="AE2785" s="5" t="s">
        <v>1763</v>
      </c>
      <c r="AF2785">
        <v>3729227</v>
      </c>
      <c r="AG2785">
        <v>9004094</v>
      </c>
      <c r="AH2785">
        <v>60130</v>
      </c>
      <c r="AI2785">
        <v>257</v>
      </c>
      <c r="AJ2785">
        <v>368.61099642143</v>
      </c>
      <c r="AK2785">
        <v>25329.4358278527</v>
      </c>
      <c r="AL2785">
        <v>599985</v>
      </c>
      <c r="AM2785" s="6"/>
      <c r="AN2785" s="6"/>
    </row>
    <row r="2786" spans="1:40" x14ac:dyDescent="0.2">
      <c r="A2786" s="5" t="s">
        <v>1763</v>
      </c>
      <c r="B2786">
        <v>2728412</v>
      </c>
      <c r="C2786" s="8">
        <v>10004909</v>
      </c>
      <c r="D2786">
        <v>59480</v>
      </c>
      <c r="E2786">
        <v>257</v>
      </c>
      <c r="F2786">
        <v>469.01137416037602</v>
      </c>
      <c r="G2786">
        <v>15200.636165518799</v>
      </c>
      <c r="H2786">
        <v>2942</v>
      </c>
      <c r="I2786" s="6"/>
      <c r="J2786" s="6"/>
      <c r="K2786" s="5" t="s">
        <v>1763</v>
      </c>
      <c r="L2786">
        <v>3729227</v>
      </c>
      <c r="M2786">
        <v>9004094</v>
      </c>
      <c r="N2786">
        <v>60130</v>
      </c>
      <c r="O2786">
        <v>257</v>
      </c>
      <c r="P2786">
        <v>368.61099642143</v>
      </c>
      <c r="Q2786">
        <v>25329.4358278527</v>
      </c>
      <c r="R2786">
        <v>599988</v>
      </c>
      <c r="S2786" s="6"/>
      <c r="T2786" s="6"/>
      <c r="U2786" s="5" t="s">
        <v>1763</v>
      </c>
      <c r="V2786" s="5">
        <v>3729227</v>
      </c>
      <c r="W2786" s="5">
        <v>9004094</v>
      </c>
      <c r="X2786" s="5">
        <v>60130</v>
      </c>
      <c r="Y2786" s="5">
        <v>257</v>
      </c>
      <c r="Z2786" s="5">
        <v>368.61099639999998</v>
      </c>
      <c r="AA2786" s="5">
        <v>25329.435829999999</v>
      </c>
      <c r="AB2786" s="5">
        <v>60703</v>
      </c>
      <c r="AC2786" s="6"/>
      <c r="AD2786" s="6"/>
      <c r="AE2786" s="5" t="s">
        <v>1763</v>
      </c>
      <c r="AF2786">
        <v>3729227</v>
      </c>
      <c r="AG2786">
        <v>9004094</v>
      </c>
      <c r="AH2786">
        <v>60130</v>
      </c>
      <c r="AI2786">
        <v>257</v>
      </c>
      <c r="AJ2786">
        <v>368.61099642143</v>
      </c>
      <c r="AK2786">
        <v>25329.4358278527</v>
      </c>
      <c r="AL2786">
        <v>599986</v>
      </c>
      <c r="AM2786" s="6"/>
      <c r="AN2786" s="6"/>
    </row>
    <row r="2787" spans="1:40" x14ac:dyDescent="0.2">
      <c r="A2787" s="5" t="s">
        <v>1763</v>
      </c>
      <c r="B2787">
        <v>2728412</v>
      </c>
      <c r="C2787" s="8">
        <v>10004909</v>
      </c>
      <c r="D2787">
        <v>59480</v>
      </c>
      <c r="E2787">
        <v>257</v>
      </c>
      <c r="F2787">
        <v>469.01137416037602</v>
      </c>
      <c r="G2787">
        <v>15200.636165518799</v>
      </c>
      <c r="H2787">
        <v>4215</v>
      </c>
      <c r="I2787" s="6"/>
      <c r="J2787" s="6"/>
      <c r="K2787" s="5" t="s">
        <v>1763</v>
      </c>
      <c r="L2787">
        <v>3729227</v>
      </c>
      <c r="M2787">
        <v>9004094</v>
      </c>
      <c r="N2787">
        <v>60130</v>
      </c>
      <c r="O2787">
        <v>257</v>
      </c>
      <c r="P2787">
        <v>368.61099642143</v>
      </c>
      <c r="Q2787">
        <v>25329.4358278527</v>
      </c>
      <c r="R2787">
        <v>599988</v>
      </c>
      <c r="S2787" s="6"/>
      <c r="T2787" s="6"/>
      <c r="U2787" s="5" t="s">
        <v>1763</v>
      </c>
      <c r="V2787" s="5">
        <v>3729227</v>
      </c>
      <c r="W2787" s="5">
        <v>9004094</v>
      </c>
      <c r="X2787" s="5">
        <v>60130</v>
      </c>
      <c r="Y2787" s="5">
        <v>257</v>
      </c>
      <c r="Z2787" s="5">
        <v>368.61099639999998</v>
      </c>
      <c r="AA2787" s="5">
        <v>25329.435829999999</v>
      </c>
      <c r="AB2787" s="5">
        <v>60764</v>
      </c>
      <c r="AC2787" s="6"/>
      <c r="AD2787" s="6"/>
      <c r="AE2787" s="5" t="s">
        <v>1763</v>
      </c>
      <c r="AF2787">
        <v>3729227</v>
      </c>
      <c r="AG2787">
        <v>9004094</v>
      </c>
      <c r="AH2787">
        <v>60130</v>
      </c>
      <c r="AI2787">
        <v>257</v>
      </c>
      <c r="AJ2787">
        <v>368.61099642143</v>
      </c>
      <c r="AK2787">
        <v>25329.4358278527</v>
      </c>
      <c r="AL2787">
        <v>599987</v>
      </c>
      <c r="AM2787" s="6"/>
      <c r="AN2787" s="6"/>
    </row>
    <row r="2788" spans="1:40" x14ac:dyDescent="0.2">
      <c r="A2788" s="5" t="s">
        <v>1763</v>
      </c>
      <c r="B2788">
        <v>3729227</v>
      </c>
      <c r="C2788">
        <v>9004094</v>
      </c>
      <c r="D2788">
        <v>60130</v>
      </c>
      <c r="E2788">
        <v>257</v>
      </c>
      <c r="F2788">
        <v>368.61099642143</v>
      </c>
      <c r="G2788">
        <v>25329.4358278527</v>
      </c>
      <c r="H2788">
        <v>183</v>
      </c>
      <c r="I2788" s="6"/>
      <c r="J2788" s="6"/>
      <c r="K2788" s="5" t="s">
        <v>1763</v>
      </c>
      <c r="L2788">
        <v>3729227</v>
      </c>
      <c r="M2788">
        <v>9004094</v>
      </c>
      <c r="N2788">
        <v>60130</v>
      </c>
      <c r="O2788">
        <v>257</v>
      </c>
      <c r="P2788">
        <v>368.61099642143</v>
      </c>
      <c r="Q2788">
        <v>25329.4358278527</v>
      </c>
      <c r="R2788">
        <v>599989</v>
      </c>
      <c r="S2788" s="6"/>
      <c r="T2788" s="6"/>
      <c r="U2788" s="5" t="s">
        <v>1763</v>
      </c>
      <c r="V2788" s="5">
        <v>3729227</v>
      </c>
      <c r="W2788" s="5">
        <v>9004094</v>
      </c>
      <c r="X2788" s="5">
        <v>60130</v>
      </c>
      <c r="Y2788" s="5">
        <v>257</v>
      </c>
      <c r="Z2788" s="5">
        <v>368.61099639999998</v>
      </c>
      <c r="AA2788" s="5">
        <v>25329.435829999999</v>
      </c>
      <c r="AB2788" s="5">
        <v>60777</v>
      </c>
      <c r="AC2788" s="6"/>
      <c r="AD2788" s="6"/>
      <c r="AE2788" s="5" t="s">
        <v>1763</v>
      </c>
      <c r="AF2788">
        <v>3729227</v>
      </c>
      <c r="AG2788">
        <v>9004094</v>
      </c>
      <c r="AH2788">
        <v>60130</v>
      </c>
      <c r="AI2788">
        <v>257</v>
      </c>
      <c r="AJ2788">
        <v>368.61099642143</v>
      </c>
      <c r="AK2788">
        <v>25329.4358278527</v>
      </c>
      <c r="AL2788">
        <v>599987</v>
      </c>
      <c r="AM2788" s="6"/>
      <c r="AN2788" s="6"/>
    </row>
    <row r="2789" spans="1:40" x14ac:dyDescent="0.2">
      <c r="A2789" s="5" t="s">
        <v>1763</v>
      </c>
      <c r="B2789">
        <v>3729227</v>
      </c>
      <c r="C2789">
        <v>9004094</v>
      </c>
      <c r="D2789">
        <v>60130</v>
      </c>
      <c r="E2789">
        <v>257</v>
      </c>
      <c r="F2789">
        <v>368.61099642143</v>
      </c>
      <c r="G2789">
        <v>25329.4358278527</v>
      </c>
      <c r="H2789">
        <v>190</v>
      </c>
      <c r="I2789" s="6"/>
      <c r="J2789" s="6"/>
      <c r="K2789" s="5" t="s">
        <v>1763</v>
      </c>
      <c r="L2789">
        <v>3729227</v>
      </c>
      <c r="M2789">
        <v>9004094</v>
      </c>
      <c r="N2789">
        <v>60130</v>
      </c>
      <c r="O2789">
        <v>257</v>
      </c>
      <c r="P2789">
        <v>368.61099642143</v>
      </c>
      <c r="Q2789">
        <v>25329.4358278527</v>
      </c>
      <c r="R2789">
        <v>599991</v>
      </c>
      <c r="S2789" s="6"/>
      <c r="T2789" s="6"/>
      <c r="U2789" s="5" t="s">
        <v>1763</v>
      </c>
      <c r="V2789" s="5">
        <v>3729227</v>
      </c>
      <c r="W2789" s="5">
        <v>9004094</v>
      </c>
      <c r="X2789" s="5">
        <v>60130</v>
      </c>
      <c r="Y2789" s="5">
        <v>257</v>
      </c>
      <c r="Z2789" s="5">
        <v>368.61099639999998</v>
      </c>
      <c r="AA2789" s="5">
        <v>25329.435829999999</v>
      </c>
      <c r="AB2789" s="5">
        <v>60839</v>
      </c>
      <c r="AC2789" s="6"/>
      <c r="AD2789" s="6"/>
      <c r="AE2789" s="5" t="s">
        <v>1763</v>
      </c>
      <c r="AF2789">
        <v>3729227</v>
      </c>
      <c r="AG2789">
        <v>9004094</v>
      </c>
      <c r="AH2789">
        <v>60130</v>
      </c>
      <c r="AI2789">
        <v>257</v>
      </c>
      <c r="AJ2789">
        <v>368.61099642143</v>
      </c>
      <c r="AK2789">
        <v>25329.4358278527</v>
      </c>
      <c r="AL2789">
        <v>599988</v>
      </c>
      <c r="AM2789" s="6"/>
      <c r="AN2789" s="6"/>
    </row>
    <row r="2790" spans="1:40" x14ac:dyDescent="0.2">
      <c r="A2790" s="5" t="s">
        <v>1763</v>
      </c>
      <c r="B2790">
        <v>3729227</v>
      </c>
      <c r="C2790">
        <v>9004094</v>
      </c>
      <c r="D2790">
        <v>60130</v>
      </c>
      <c r="E2790">
        <v>257</v>
      </c>
      <c r="F2790">
        <v>368.61099642143</v>
      </c>
      <c r="G2790">
        <v>25329.4358278527</v>
      </c>
      <c r="H2790">
        <v>2429</v>
      </c>
      <c r="I2790" s="6"/>
      <c r="J2790" s="6"/>
      <c r="K2790" s="5" t="s">
        <v>1763</v>
      </c>
      <c r="L2790">
        <v>3729227</v>
      </c>
      <c r="M2790">
        <v>9004094</v>
      </c>
      <c r="N2790">
        <v>60130</v>
      </c>
      <c r="O2790">
        <v>257</v>
      </c>
      <c r="P2790">
        <v>368.61099642143</v>
      </c>
      <c r="Q2790">
        <v>25329.4358278527</v>
      </c>
      <c r="R2790">
        <v>599992</v>
      </c>
      <c r="S2790" s="6"/>
      <c r="T2790" s="6"/>
      <c r="U2790" s="5" t="s">
        <v>1763</v>
      </c>
      <c r="V2790" s="5">
        <v>3729227</v>
      </c>
      <c r="W2790" s="5">
        <v>9004094</v>
      </c>
      <c r="X2790" s="5">
        <v>60130</v>
      </c>
      <c r="Y2790" s="5">
        <v>257</v>
      </c>
      <c r="Z2790" s="5">
        <v>368.61099639999998</v>
      </c>
      <c r="AA2790" s="5">
        <v>25329.435829999999</v>
      </c>
      <c r="AB2790" s="5">
        <v>60893</v>
      </c>
      <c r="AC2790" s="6"/>
      <c r="AD2790" s="6"/>
      <c r="AE2790" s="5" t="s">
        <v>1763</v>
      </c>
      <c r="AF2790">
        <v>3729227</v>
      </c>
      <c r="AG2790">
        <v>9004094</v>
      </c>
      <c r="AH2790">
        <v>60130</v>
      </c>
      <c r="AI2790">
        <v>257</v>
      </c>
      <c r="AJ2790">
        <v>368.61099642143</v>
      </c>
      <c r="AK2790">
        <v>25329.4358278527</v>
      </c>
      <c r="AL2790">
        <v>599988</v>
      </c>
      <c r="AM2790" s="6"/>
      <c r="AN2790" s="6"/>
    </row>
    <row r="2791" spans="1:40" x14ac:dyDescent="0.2">
      <c r="A2791" s="5" t="s">
        <v>1763</v>
      </c>
      <c r="B2791">
        <v>3729227</v>
      </c>
      <c r="C2791">
        <v>9004094</v>
      </c>
      <c r="D2791">
        <v>60130</v>
      </c>
      <c r="E2791">
        <v>257</v>
      </c>
      <c r="F2791">
        <v>368.61099642143</v>
      </c>
      <c r="G2791">
        <v>25329.4358278527</v>
      </c>
      <c r="H2791">
        <v>2815</v>
      </c>
      <c r="I2791" s="6"/>
      <c r="J2791" s="6"/>
      <c r="K2791" s="5" t="s">
        <v>1763</v>
      </c>
      <c r="L2791">
        <v>3729227</v>
      </c>
      <c r="M2791">
        <v>9004094</v>
      </c>
      <c r="N2791">
        <v>60130</v>
      </c>
      <c r="O2791">
        <v>257</v>
      </c>
      <c r="P2791">
        <v>368.61099642143</v>
      </c>
      <c r="Q2791">
        <v>25329.4358278527</v>
      </c>
      <c r="R2791">
        <v>599994</v>
      </c>
      <c r="S2791" s="6"/>
      <c r="T2791" s="6"/>
      <c r="U2791" s="5" t="s">
        <v>1763</v>
      </c>
      <c r="V2791" s="5">
        <v>3729227</v>
      </c>
      <c r="W2791" s="5">
        <v>9004094</v>
      </c>
      <c r="X2791" s="5">
        <v>60130</v>
      </c>
      <c r="Y2791" s="5">
        <v>257</v>
      </c>
      <c r="Z2791" s="5">
        <v>368.61099639999998</v>
      </c>
      <c r="AA2791" s="5">
        <v>25329.435829999999</v>
      </c>
      <c r="AB2791" s="5">
        <v>65366</v>
      </c>
      <c r="AC2791" s="6"/>
      <c r="AD2791" s="6"/>
      <c r="AE2791" s="5" t="s">
        <v>1763</v>
      </c>
      <c r="AF2791">
        <v>3729227</v>
      </c>
      <c r="AG2791">
        <v>9004094</v>
      </c>
      <c r="AH2791">
        <v>60130</v>
      </c>
      <c r="AI2791">
        <v>257</v>
      </c>
      <c r="AJ2791">
        <v>368.61099642143</v>
      </c>
      <c r="AK2791">
        <v>25329.4358278527</v>
      </c>
      <c r="AL2791">
        <v>599992</v>
      </c>
      <c r="AM2791" s="6"/>
      <c r="AN2791" s="6"/>
    </row>
    <row r="2792" spans="1:40" x14ac:dyDescent="0.2">
      <c r="A2792" s="5" t="s">
        <v>1767</v>
      </c>
      <c r="B2792">
        <v>0</v>
      </c>
      <c r="C2792">
        <v>992</v>
      </c>
      <c r="D2792">
        <v>1192</v>
      </c>
      <c r="E2792">
        <v>257</v>
      </c>
      <c r="F2792">
        <v>356</v>
      </c>
      <c r="G2792">
        <v>198.76</v>
      </c>
      <c r="H2792">
        <v>162</v>
      </c>
      <c r="I2792" s="6">
        <f t="shared" ref="I2792:J2792" si="1946">AVERAGE(G2792:G2801)</f>
        <v>334.44401656850152</v>
      </c>
      <c r="J2792" s="6">
        <f t="shared" si="1946"/>
        <v>750.1</v>
      </c>
      <c r="K2792" s="5" t="s">
        <v>1767</v>
      </c>
      <c r="L2792">
        <v>302</v>
      </c>
      <c r="M2792">
        <v>690</v>
      </c>
      <c r="N2792">
        <v>1290</v>
      </c>
      <c r="O2792">
        <v>257</v>
      </c>
      <c r="P2792">
        <v>293.86092002257902</v>
      </c>
      <c r="Q2792">
        <v>470.128033137003</v>
      </c>
      <c r="R2792">
        <v>599993</v>
      </c>
      <c r="S2792" s="6">
        <f t="shared" ref="S2792" si="1947">AVERAGE(Q2792:Q2801)</f>
        <v>470.12803313700294</v>
      </c>
      <c r="T2792" s="6">
        <f t="shared" ref="T2792" si="1948">AVERAGE(R2792:R2801)</f>
        <v>599994.9</v>
      </c>
      <c r="U2792" s="5" t="s">
        <v>1767</v>
      </c>
      <c r="V2792" s="5">
        <v>245</v>
      </c>
      <c r="W2792" s="5">
        <v>747</v>
      </c>
      <c r="X2792" s="5">
        <v>1347</v>
      </c>
      <c r="Y2792" s="5">
        <v>257</v>
      </c>
      <c r="Z2792" s="5">
        <v>312.64478609999998</v>
      </c>
      <c r="AA2792" s="5">
        <v>474.72104680000001</v>
      </c>
      <c r="AB2792" s="5">
        <v>60549</v>
      </c>
      <c r="AC2792" s="6">
        <f t="shared" ref="AC2792" si="1949">AVERAGE(AA2792:AA2801)</f>
        <v>474.72104680000001</v>
      </c>
      <c r="AD2792" s="6">
        <f t="shared" ref="AD2792" si="1950">AVERAGE(AB2792:AB2801)</f>
        <v>61198.6</v>
      </c>
      <c r="AE2792" s="5" t="s">
        <v>1767</v>
      </c>
      <c r="AF2792">
        <v>302</v>
      </c>
      <c r="AG2792">
        <v>690</v>
      </c>
      <c r="AH2792">
        <v>1290</v>
      </c>
      <c r="AI2792">
        <v>257</v>
      </c>
      <c r="AJ2792">
        <v>293.86092002257902</v>
      </c>
      <c r="AK2792">
        <v>470.128033137003</v>
      </c>
      <c r="AL2792">
        <v>599980</v>
      </c>
      <c r="AM2792" s="6">
        <f t="shared" ref="AM2792" si="1951">AVERAGE(AK2792:AK2801)</f>
        <v>470.12803313700294</v>
      </c>
      <c r="AN2792" s="6">
        <f t="shared" ref="AN2792" si="1952">AVERAGE(AL2792:AL2801)</f>
        <v>599984.80000000005</v>
      </c>
    </row>
    <row r="2793" spans="1:40" x14ac:dyDescent="0.2">
      <c r="A2793" s="5" t="s">
        <v>1767</v>
      </c>
      <c r="B2793">
        <v>0</v>
      </c>
      <c r="C2793">
        <v>992</v>
      </c>
      <c r="D2793">
        <v>1192</v>
      </c>
      <c r="E2793">
        <v>257</v>
      </c>
      <c r="F2793">
        <v>356</v>
      </c>
      <c r="G2793">
        <v>198.76</v>
      </c>
      <c r="H2793">
        <v>164</v>
      </c>
      <c r="I2793" s="6"/>
      <c r="J2793" s="6"/>
      <c r="K2793" s="5" t="s">
        <v>1767</v>
      </c>
      <c r="L2793">
        <v>302</v>
      </c>
      <c r="M2793">
        <v>690</v>
      </c>
      <c r="N2793">
        <v>1290</v>
      </c>
      <c r="O2793">
        <v>257</v>
      </c>
      <c r="P2793">
        <v>293.86092002257902</v>
      </c>
      <c r="Q2793">
        <v>470.128033137003</v>
      </c>
      <c r="R2793">
        <v>599994</v>
      </c>
      <c r="S2793" s="6"/>
      <c r="T2793" s="6"/>
      <c r="U2793" s="5" t="s">
        <v>1767</v>
      </c>
      <c r="V2793" s="5">
        <v>245</v>
      </c>
      <c r="W2793" s="5">
        <v>747</v>
      </c>
      <c r="X2793" s="5">
        <v>1347</v>
      </c>
      <c r="Y2793" s="5">
        <v>257</v>
      </c>
      <c r="Z2793" s="5">
        <v>312.64478609999998</v>
      </c>
      <c r="AA2793" s="5">
        <v>474.72104680000001</v>
      </c>
      <c r="AB2793" s="5">
        <v>60633</v>
      </c>
      <c r="AC2793" s="6"/>
      <c r="AD2793" s="6"/>
      <c r="AE2793" s="5" t="s">
        <v>1767</v>
      </c>
      <c r="AF2793">
        <v>302</v>
      </c>
      <c r="AG2793">
        <v>690</v>
      </c>
      <c r="AH2793">
        <v>1290</v>
      </c>
      <c r="AI2793">
        <v>257</v>
      </c>
      <c r="AJ2793">
        <v>293.86092002257902</v>
      </c>
      <c r="AK2793">
        <v>470.128033137003</v>
      </c>
      <c r="AL2793">
        <v>599980</v>
      </c>
      <c r="AM2793" s="6"/>
      <c r="AN2793" s="6"/>
    </row>
    <row r="2794" spans="1:40" x14ac:dyDescent="0.2">
      <c r="A2794" s="5" t="s">
        <v>1767</v>
      </c>
      <c r="B2794">
        <v>0</v>
      </c>
      <c r="C2794">
        <v>992</v>
      </c>
      <c r="D2794">
        <v>1192</v>
      </c>
      <c r="E2794">
        <v>257</v>
      </c>
      <c r="F2794">
        <v>356</v>
      </c>
      <c r="G2794">
        <v>198.76</v>
      </c>
      <c r="H2794">
        <v>176</v>
      </c>
      <c r="I2794" s="6"/>
      <c r="J2794" s="6"/>
      <c r="K2794" s="5" t="s">
        <v>1767</v>
      </c>
      <c r="L2794">
        <v>302</v>
      </c>
      <c r="M2794">
        <v>690</v>
      </c>
      <c r="N2794">
        <v>1290</v>
      </c>
      <c r="O2794">
        <v>257</v>
      </c>
      <c r="P2794">
        <v>293.86092002257902</v>
      </c>
      <c r="Q2794">
        <v>470.128033137003</v>
      </c>
      <c r="R2794">
        <v>599994</v>
      </c>
      <c r="S2794" s="6"/>
      <c r="T2794" s="6"/>
      <c r="U2794" s="5" t="s">
        <v>1767</v>
      </c>
      <c r="V2794" s="5">
        <v>245</v>
      </c>
      <c r="W2794" s="5">
        <v>747</v>
      </c>
      <c r="X2794" s="5">
        <v>1347</v>
      </c>
      <c r="Y2794" s="5">
        <v>257</v>
      </c>
      <c r="Z2794" s="5">
        <v>312.64478609999998</v>
      </c>
      <c r="AA2794" s="5">
        <v>474.72104680000001</v>
      </c>
      <c r="AB2794" s="5">
        <v>60653</v>
      </c>
      <c r="AC2794" s="6"/>
      <c r="AD2794" s="6"/>
      <c r="AE2794" s="5" t="s">
        <v>1767</v>
      </c>
      <c r="AF2794">
        <v>302</v>
      </c>
      <c r="AG2794">
        <v>690</v>
      </c>
      <c r="AH2794">
        <v>1290</v>
      </c>
      <c r="AI2794">
        <v>257</v>
      </c>
      <c r="AJ2794">
        <v>293.86092002257902</v>
      </c>
      <c r="AK2794">
        <v>470.128033137003</v>
      </c>
      <c r="AL2794">
        <v>599980</v>
      </c>
      <c r="AM2794" s="6"/>
      <c r="AN2794" s="6"/>
    </row>
    <row r="2795" spans="1:40" x14ac:dyDescent="0.2">
      <c r="A2795" s="5" t="s">
        <v>1767</v>
      </c>
      <c r="B2795">
        <v>0</v>
      </c>
      <c r="C2795">
        <v>992</v>
      </c>
      <c r="D2795">
        <v>1192</v>
      </c>
      <c r="E2795">
        <v>257</v>
      </c>
      <c r="F2795">
        <v>356</v>
      </c>
      <c r="G2795">
        <v>198.76</v>
      </c>
      <c r="H2795">
        <v>2112</v>
      </c>
      <c r="I2795" s="6"/>
      <c r="J2795" s="6"/>
      <c r="K2795" s="5" t="s">
        <v>1767</v>
      </c>
      <c r="L2795">
        <v>302</v>
      </c>
      <c r="M2795">
        <v>690</v>
      </c>
      <c r="N2795">
        <v>1290</v>
      </c>
      <c r="O2795">
        <v>257</v>
      </c>
      <c r="P2795">
        <v>293.86092002257902</v>
      </c>
      <c r="Q2795">
        <v>470.128033137003</v>
      </c>
      <c r="R2795">
        <v>599995</v>
      </c>
      <c r="S2795" s="6"/>
      <c r="T2795" s="6"/>
      <c r="U2795" s="5" t="s">
        <v>1767</v>
      </c>
      <c r="V2795" s="5">
        <v>245</v>
      </c>
      <c r="W2795" s="5">
        <v>747</v>
      </c>
      <c r="X2795" s="5">
        <v>1347</v>
      </c>
      <c r="Y2795" s="5">
        <v>257</v>
      </c>
      <c r="Z2795" s="5">
        <v>312.64478609999998</v>
      </c>
      <c r="AA2795" s="5">
        <v>474.72104680000001</v>
      </c>
      <c r="AB2795" s="5">
        <v>60713</v>
      </c>
      <c r="AC2795" s="6"/>
      <c r="AD2795" s="6"/>
      <c r="AE2795" s="5" t="s">
        <v>1767</v>
      </c>
      <c r="AF2795">
        <v>302</v>
      </c>
      <c r="AG2795">
        <v>690</v>
      </c>
      <c r="AH2795">
        <v>1290</v>
      </c>
      <c r="AI2795">
        <v>257</v>
      </c>
      <c r="AJ2795">
        <v>293.86092002257902</v>
      </c>
      <c r="AK2795">
        <v>470.128033137003</v>
      </c>
      <c r="AL2795">
        <v>599980</v>
      </c>
      <c r="AM2795" s="6"/>
      <c r="AN2795" s="6"/>
    </row>
    <row r="2796" spans="1:40" x14ac:dyDescent="0.2">
      <c r="A2796" s="5" t="s">
        <v>1767</v>
      </c>
      <c r="B2796">
        <v>0</v>
      </c>
      <c r="C2796">
        <v>992</v>
      </c>
      <c r="D2796">
        <v>1192</v>
      </c>
      <c r="E2796">
        <v>257</v>
      </c>
      <c r="F2796">
        <v>356</v>
      </c>
      <c r="G2796">
        <v>198.76</v>
      </c>
      <c r="H2796">
        <v>216</v>
      </c>
      <c r="I2796" s="6"/>
      <c r="J2796" s="6"/>
      <c r="K2796" s="5" t="s">
        <v>1767</v>
      </c>
      <c r="L2796">
        <v>302</v>
      </c>
      <c r="M2796">
        <v>690</v>
      </c>
      <c r="N2796">
        <v>1290</v>
      </c>
      <c r="O2796">
        <v>257</v>
      </c>
      <c r="P2796">
        <v>293.86092002257902</v>
      </c>
      <c r="Q2796">
        <v>470.128033137003</v>
      </c>
      <c r="R2796">
        <v>599995</v>
      </c>
      <c r="S2796" s="6"/>
      <c r="T2796" s="6"/>
      <c r="U2796" s="5" t="s">
        <v>1767</v>
      </c>
      <c r="V2796" s="5">
        <v>245</v>
      </c>
      <c r="W2796" s="5">
        <v>747</v>
      </c>
      <c r="X2796" s="5">
        <v>1347</v>
      </c>
      <c r="Y2796" s="5">
        <v>257</v>
      </c>
      <c r="Z2796" s="5">
        <v>312.64478609999998</v>
      </c>
      <c r="AA2796" s="5">
        <v>474.72104680000001</v>
      </c>
      <c r="AB2796" s="5">
        <v>60768</v>
      </c>
      <c r="AC2796" s="6"/>
      <c r="AD2796" s="6"/>
      <c r="AE2796" s="5" t="s">
        <v>1767</v>
      </c>
      <c r="AF2796">
        <v>302</v>
      </c>
      <c r="AG2796">
        <v>690</v>
      </c>
      <c r="AH2796">
        <v>1290</v>
      </c>
      <c r="AI2796">
        <v>257</v>
      </c>
      <c r="AJ2796">
        <v>293.86092002257902</v>
      </c>
      <c r="AK2796">
        <v>470.128033137003</v>
      </c>
      <c r="AL2796">
        <v>599981</v>
      </c>
      <c r="AM2796" s="6"/>
      <c r="AN2796" s="6"/>
    </row>
    <row r="2797" spans="1:40" x14ac:dyDescent="0.2">
      <c r="A2797" s="5" t="s">
        <v>1767</v>
      </c>
      <c r="B2797">
        <v>302</v>
      </c>
      <c r="C2797">
        <v>690</v>
      </c>
      <c r="D2797">
        <v>1290</v>
      </c>
      <c r="E2797">
        <v>257</v>
      </c>
      <c r="F2797">
        <v>293.86092002257902</v>
      </c>
      <c r="G2797">
        <v>470.128033137003</v>
      </c>
      <c r="H2797">
        <v>167</v>
      </c>
      <c r="I2797" s="6"/>
      <c r="J2797" s="6"/>
      <c r="K2797" s="5" t="s">
        <v>1767</v>
      </c>
      <c r="L2797">
        <v>302</v>
      </c>
      <c r="M2797">
        <v>690</v>
      </c>
      <c r="N2797">
        <v>1290</v>
      </c>
      <c r="O2797">
        <v>257</v>
      </c>
      <c r="P2797">
        <v>293.86092002257902</v>
      </c>
      <c r="Q2797">
        <v>470.128033137003</v>
      </c>
      <c r="R2797">
        <v>599995</v>
      </c>
      <c r="S2797" s="6"/>
      <c r="T2797" s="6"/>
      <c r="U2797" s="5" t="s">
        <v>1767</v>
      </c>
      <c r="V2797" s="5">
        <v>245</v>
      </c>
      <c r="W2797" s="5">
        <v>747</v>
      </c>
      <c r="X2797" s="5">
        <v>1347</v>
      </c>
      <c r="Y2797" s="5">
        <v>257</v>
      </c>
      <c r="Z2797" s="5">
        <v>312.64478609999998</v>
      </c>
      <c r="AA2797" s="5">
        <v>474.72104680000001</v>
      </c>
      <c r="AB2797" s="5">
        <v>60772</v>
      </c>
      <c r="AC2797" s="6"/>
      <c r="AD2797" s="6"/>
      <c r="AE2797" s="5" t="s">
        <v>1767</v>
      </c>
      <c r="AF2797">
        <v>302</v>
      </c>
      <c r="AG2797">
        <v>690</v>
      </c>
      <c r="AH2797">
        <v>1290</v>
      </c>
      <c r="AI2797">
        <v>257</v>
      </c>
      <c r="AJ2797">
        <v>293.86092002257902</v>
      </c>
      <c r="AK2797">
        <v>470.128033137003</v>
      </c>
      <c r="AL2797">
        <v>599981</v>
      </c>
      <c r="AM2797" s="6"/>
      <c r="AN2797" s="6"/>
    </row>
    <row r="2798" spans="1:40" x14ac:dyDescent="0.2">
      <c r="A2798" s="5" t="s">
        <v>1767</v>
      </c>
      <c r="B2798">
        <v>302</v>
      </c>
      <c r="C2798">
        <v>690</v>
      </c>
      <c r="D2798">
        <v>1290</v>
      </c>
      <c r="E2798">
        <v>257</v>
      </c>
      <c r="F2798">
        <v>293.86092002257902</v>
      </c>
      <c r="G2798">
        <v>470.128033137003</v>
      </c>
      <c r="H2798">
        <v>175</v>
      </c>
      <c r="I2798" s="6"/>
      <c r="J2798" s="6"/>
      <c r="K2798" s="5" t="s">
        <v>1767</v>
      </c>
      <c r="L2798">
        <v>302</v>
      </c>
      <c r="M2798">
        <v>690</v>
      </c>
      <c r="N2798">
        <v>1290</v>
      </c>
      <c r="O2798">
        <v>257</v>
      </c>
      <c r="P2798">
        <v>293.86092002257902</v>
      </c>
      <c r="Q2798">
        <v>470.128033137003</v>
      </c>
      <c r="R2798">
        <v>599995</v>
      </c>
      <c r="S2798" s="6"/>
      <c r="T2798" s="6"/>
      <c r="U2798" s="5" t="s">
        <v>1767</v>
      </c>
      <c r="V2798" s="5">
        <v>245</v>
      </c>
      <c r="W2798" s="5">
        <v>747</v>
      </c>
      <c r="X2798" s="5">
        <v>1347</v>
      </c>
      <c r="Y2798" s="5">
        <v>257</v>
      </c>
      <c r="Z2798" s="5">
        <v>312.64478609999998</v>
      </c>
      <c r="AA2798" s="5">
        <v>474.72104680000001</v>
      </c>
      <c r="AB2798" s="5">
        <v>60808</v>
      </c>
      <c r="AC2798" s="6"/>
      <c r="AD2798" s="6"/>
      <c r="AE2798" s="5" t="s">
        <v>1767</v>
      </c>
      <c r="AF2798">
        <v>302</v>
      </c>
      <c r="AG2798">
        <v>690</v>
      </c>
      <c r="AH2798">
        <v>1290</v>
      </c>
      <c r="AI2798">
        <v>257</v>
      </c>
      <c r="AJ2798">
        <v>293.86092002257902</v>
      </c>
      <c r="AK2798">
        <v>470.128033137003</v>
      </c>
      <c r="AL2798">
        <v>599982</v>
      </c>
      <c r="AM2798" s="6"/>
      <c r="AN2798" s="6"/>
    </row>
    <row r="2799" spans="1:40" x14ac:dyDescent="0.2">
      <c r="A2799" s="5" t="s">
        <v>1767</v>
      </c>
      <c r="B2799">
        <v>302</v>
      </c>
      <c r="C2799">
        <v>690</v>
      </c>
      <c r="D2799">
        <v>1290</v>
      </c>
      <c r="E2799">
        <v>257</v>
      </c>
      <c r="F2799">
        <v>293.86092002257902</v>
      </c>
      <c r="G2799">
        <v>470.128033137003</v>
      </c>
      <c r="H2799">
        <v>180</v>
      </c>
      <c r="I2799" s="6"/>
      <c r="J2799" s="6"/>
      <c r="K2799" s="5" t="s">
        <v>1767</v>
      </c>
      <c r="L2799">
        <v>302</v>
      </c>
      <c r="M2799">
        <v>690</v>
      </c>
      <c r="N2799">
        <v>1290</v>
      </c>
      <c r="O2799">
        <v>257</v>
      </c>
      <c r="P2799">
        <v>293.86092002257902</v>
      </c>
      <c r="Q2799">
        <v>470.128033137003</v>
      </c>
      <c r="R2799">
        <v>599996</v>
      </c>
      <c r="S2799" s="6"/>
      <c r="T2799" s="6"/>
      <c r="U2799" s="5" t="s">
        <v>1767</v>
      </c>
      <c r="V2799" s="5">
        <v>245</v>
      </c>
      <c r="W2799" s="5">
        <v>747</v>
      </c>
      <c r="X2799" s="5">
        <v>1347</v>
      </c>
      <c r="Y2799" s="5">
        <v>257</v>
      </c>
      <c r="Z2799" s="5">
        <v>312.64478609999998</v>
      </c>
      <c r="AA2799" s="5">
        <v>474.72104680000001</v>
      </c>
      <c r="AB2799" s="5">
        <v>60848</v>
      </c>
      <c r="AC2799" s="6"/>
      <c r="AD2799" s="6"/>
      <c r="AE2799" s="5" t="s">
        <v>1767</v>
      </c>
      <c r="AF2799">
        <v>302</v>
      </c>
      <c r="AG2799">
        <v>690</v>
      </c>
      <c r="AH2799">
        <v>1290</v>
      </c>
      <c r="AI2799">
        <v>257</v>
      </c>
      <c r="AJ2799">
        <v>293.86092002257902</v>
      </c>
      <c r="AK2799">
        <v>470.128033137003</v>
      </c>
      <c r="AL2799">
        <v>599982</v>
      </c>
      <c r="AM2799" s="6"/>
      <c r="AN2799" s="6"/>
    </row>
    <row r="2800" spans="1:40" x14ac:dyDescent="0.2">
      <c r="A2800" s="5" t="s">
        <v>1767</v>
      </c>
      <c r="B2800">
        <v>302</v>
      </c>
      <c r="C2800">
        <v>690</v>
      </c>
      <c r="D2800">
        <v>1290</v>
      </c>
      <c r="E2800">
        <v>257</v>
      </c>
      <c r="F2800">
        <v>293.86092002257902</v>
      </c>
      <c r="G2800">
        <v>470.128033137003</v>
      </c>
      <c r="H2800">
        <v>223</v>
      </c>
      <c r="I2800" s="6"/>
      <c r="J2800" s="6"/>
      <c r="K2800" s="5" t="s">
        <v>1767</v>
      </c>
      <c r="L2800">
        <v>302</v>
      </c>
      <c r="M2800">
        <v>690</v>
      </c>
      <c r="N2800">
        <v>1290</v>
      </c>
      <c r="O2800">
        <v>257</v>
      </c>
      <c r="P2800">
        <v>293.86092002257902</v>
      </c>
      <c r="Q2800">
        <v>470.128033137003</v>
      </c>
      <c r="R2800">
        <v>599996</v>
      </c>
      <c r="S2800" s="6"/>
      <c r="T2800" s="6"/>
      <c r="U2800" s="5" t="s">
        <v>1767</v>
      </c>
      <c r="V2800" s="5">
        <v>245</v>
      </c>
      <c r="W2800" s="5">
        <v>747</v>
      </c>
      <c r="X2800" s="5">
        <v>1347</v>
      </c>
      <c r="Y2800" s="5">
        <v>257</v>
      </c>
      <c r="Z2800" s="5">
        <v>312.64478609999998</v>
      </c>
      <c r="AA2800" s="5">
        <v>474.72104680000001</v>
      </c>
      <c r="AB2800" s="5">
        <v>60954</v>
      </c>
      <c r="AC2800" s="6"/>
      <c r="AD2800" s="6"/>
      <c r="AE2800" s="5" t="s">
        <v>1767</v>
      </c>
      <c r="AF2800">
        <v>302</v>
      </c>
      <c r="AG2800">
        <v>690</v>
      </c>
      <c r="AH2800">
        <v>1290</v>
      </c>
      <c r="AI2800">
        <v>257</v>
      </c>
      <c r="AJ2800">
        <v>293.86092002257902</v>
      </c>
      <c r="AK2800">
        <v>470.128033137003</v>
      </c>
      <c r="AL2800">
        <v>599983</v>
      </c>
      <c r="AM2800" s="6"/>
      <c r="AN2800" s="6"/>
    </row>
    <row r="2801" spans="1:40" x14ac:dyDescent="0.2">
      <c r="A2801" s="5" t="s">
        <v>1767</v>
      </c>
      <c r="B2801">
        <v>302</v>
      </c>
      <c r="C2801">
        <v>690</v>
      </c>
      <c r="D2801">
        <v>1290</v>
      </c>
      <c r="E2801">
        <v>257</v>
      </c>
      <c r="F2801">
        <v>293.86092002257902</v>
      </c>
      <c r="G2801">
        <v>470.128033137003</v>
      </c>
      <c r="H2801">
        <v>3926</v>
      </c>
      <c r="I2801" s="6"/>
      <c r="J2801" s="6"/>
      <c r="K2801" s="5" t="s">
        <v>1767</v>
      </c>
      <c r="L2801">
        <v>302</v>
      </c>
      <c r="M2801">
        <v>690</v>
      </c>
      <c r="N2801">
        <v>1290</v>
      </c>
      <c r="O2801">
        <v>257</v>
      </c>
      <c r="P2801">
        <v>293.86092002257902</v>
      </c>
      <c r="Q2801">
        <v>470.128033137003</v>
      </c>
      <c r="R2801">
        <v>599996</v>
      </c>
      <c r="S2801" s="6"/>
      <c r="T2801" s="6"/>
      <c r="U2801" s="5" t="s">
        <v>1767</v>
      </c>
      <c r="V2801" s="5">
        <v>245</v>
      </c>
      <c r="W2801" s="5">
        <v>747</v>
      </c>
      <c r="X2801" s="5">
        <v>1347</v>
      </c>
      <c r="Y2801" s="5">
        <v>257</v>
      </c>
      <c r="Z2801" s="5">
        <v>312.64478609999998</v>
      </c>
      <c r="AA2801" s="5">
        <v>474.72104680000001</v>
      </c>
      <c r="AB2801" s="5">
        <v>65288</v>
      </c>
      <c r="AC2801" s="6"/>
      <c r="AD2801" s="6"/>
      <c r="AE2801" s="5" t="s">
        <v>1767</v>
      </c>
      <c r="AF2801">
        <v>302</v>
      </c>
      <c r="AG2801">
        <v>690</v>
      </c>
      <c r="AH2801">
        <v>1290</v>
      </c>
      <c r="AI2801">
        <v>257</v>
      </c>
      <c r="AJ2801">
        <v>293.86092002257902</v>
      </c>
      <c r="AK2801">
        <v>470.128033137003</v>
      </c>
      <c r="AL2801">
        <v>600019</v>
      </c>
      <c r="AM2801" s="6"/>
      <c r="AN2801" s="6"/>
    </row>
    <row r="2802" spans="1:40" x14ac:dyDescent="0.2">
      <c r="A2802" s="5" t="s">
        <v>1768</v>
      </c>
      <c r="B2802">
        <v>177</v>
      </c>
      <c r="C2802">
        <v>3618</v>
      </c>
      <c r="D2802">
        <v>5318</v>
      </c>
      <c r="E2802">
        <v>257</v>
      </c>
      <c r="F2802">
        <v>413.59681591464698</v>
      </c>
      <c r="G2802">
        <v>1674.21205179195</v>
      </c>
      <c r="H2802">
        <v>164</v>
      </c>
      <c r="I2802" s="6">
        <f t="shared" ref="I2802:J2802" si="1953">AVERAGE(G2802:G2811)</f>
        <v>1469.8702674711101</v>
      </c>
      <c r="J2802" s="6">
        <f t="shared" si="1953"/>
        <v>1106.0999999999999</v>
      </c>
      <c r="K2802" s="5" t="s">
        <v>1768</v>
      </c>
      <c r="L2802">
        <v>177</v>
      </c>
      <c r="M2802">
        <v>3618</v>
      </c>
      <c r="N2802">
        <v>5318</v>
      </c>
      <c r="O2802">
        <v>257</v>
      </c>
      <c r="P2802">
        <v>413.59681591464698</v>
      </c>
      <c r="Q2802">
        <v>1674.21205179195</v>
      </c>
      <c r="R2802">
        <v>599991</v>
      </c>
      <c r="S2802" s="6">
        <f t="shared" ref="S2802" si="1954">AVERAGE(Q2802:Q2811)</f>
        <v>1674.2120517919498</v>
      </c>
      <c r="T2802" s="6">
        <f t="shared" ref="T2802" si="1955">AVERAGE(R2802:R2811)</f>
        <v>599994.30000000005</v>
      </c>
      <c r="U2802" s="5" t="s">
        <v>1768</v>
      </c>
      <c r="V2802" s="5">
        <v>177</v>
      </c>
      <c r="W2802" s="5">
        <v>3618</v>
      </c>
      <c r="X2802" s="5">
        <v>5318</v>
      </c>
      <c r="Y2802" s="5">
        <v>257</v>
      </c>
      <c r="Z2802" s="5">
        <v>413.59681590000002</v>
      </c>
      <c r="AA2802" s="5">
        <v>1674.2120520000001</v>
      </c>
      <c r="AB2802" s="5">
        <v>60423</v>
      </c>
      <c r="AC2802" s="6">
        <f t="shared" ref="AC2802" si="1956">AVERAGE(AA2802:AA2811)</f>
        <v>1674.2120520000003</v>
      </c>
      <c r="AD2802" s="6">
        <f t="shared" ref="AD2802" si="1957">AVERAGE(AB2802:AB2811)</f>
        <v>61077.2</v>
      </c>
      <c r="AE2802" s="5" t="s">
        <v>1768</v>
      </c>
      <c r="AF2802">
        <v>177</v>
      </c>
      <c r="AG2802">
        <v>3618</v>
      </c>
      <c r="AH2802">
        <v>5318</v>
      </c>
      <c r="AI2802">
        <v>257</v>
      </c>
      <c r="AJ2802">
        <v>413.59681591464698</v>
      </c>
      <c r="AK2802">
        <v>1674.21205179195</v>
      </c>
      <c r="AL2802">
        <v>599980</v>
      </c>
      <c r="AM2802" s="6">
        <f t="shared" ref="AM2802" si="1958">AVERAGE(AK2802:AK2811)</f>
        <v>1674.2120517919498</v>
      </c>
      <c r="AN2802" s="6">
        <f t="shared" ref="AN2802" si="1959">AVERAGE(AL2802:AL2811)</f>
        <v>599981.6</v>
      </c>
    </row>
    <row r="2803" spans="1:40" x14ac:dyDescent="0.2">
      <c r="A2803" s="5" t="s">
        <v>1768</v>
      </c>
      <c r="B2803">
        <v>177</v>
      </c>
      <c r="C2803">
        <v>3618</v>
      </c>
      <c r="D2803">
        <v>5318</v>
      </c>
      <c r="E2803">
        <v>257</v>
      </c>
      <c r="F2803">
        <v>413.59681591464698</v>
      </c>
      <c r="G2803">
        <v>1674.21205179195</v>
      </c>
      <c r="H2803">
        <v>1955</v>
      </c>
      <c r="I2803" s="6"/>
      <c r="J2803" s="6"/>
      <c r="K2803" s="5" t="s">
        <v>1768</v>
      </c>
      <c r="L2803">
        <v>177</v>
      </c>
      <c r="M2803">
        <v>3618</v>
      </c>
      <c r="N2803">
        <v>5318</v>
      </c>
      <c r="O2803">
        <v>257</v>
      </c>
      <c r="P2803">
        <v>413.59681591464698</v>
      </c>
      <c r="Q2803">
        <v>1674.21205179195</v>
      </c>
      <c r="R2803">
        <v>599992</v>
      </c>
      <c r="S2803" s="6"/>
      <c r="T2803" s="6"/>
      <c r="U2803" s="5" t="s">
        <v>1768</v>
      </c>
      <c r="V2803" s="5">
        <v>177</v>
      </c>
      <c r="W2803" s="5">
        <v>3618</v>
      </c>
      <c r="X2803" s="5">
        <v>5318</v>
      </c>
      <c r="Y2803" s="5">
        <v>257</v>
      </c>
      <c r="Z2803" s="5">
        <v>413.59681590000002</v>
      </c>
      <c r="AA2803" s="5">
        <v>1674.2120520000001</v>
      </c>
      <c r="AB2803" s="5">
        <v>60483</v>
      </c>
      <c r="AC2803" s="6"/>
      <c r="AD2803" s="6"/>
      <c r="AE2803" s="5" t="s">
        <v>1768</v>
      </c>
      <c r="AF2803">
        <v>177</v>
      </c>
      <c r="AG2803">
        <v>3618</v>
      </c>
      <c r="AH2803">
        <v>5318</v>
      </c>
      <c r="AI2803">
        <v>257</v>
      </c>
      <c r="AJ2803">
        <v>413.59681591464698</v>
      </c>
      <c r="AK2803">
        <v>1674.21205179195</v>
      </c>
      <c r="AL2803">
        <v>599980</v>
      </c>
      <c r="AM2803" s="6"/>
      <c r="AN2803" s="6"/>
    </row>
    <row r="2804" spans="1:40" x14ac:dyDescent="0.2">
      <c r="A2804" s="5" t="s">
        <v>1768</v>
      </c>
      <c r="B2804">
        <v>822</v>
      </c>
      <c r="C2804">
        <v>2973</v>
      </c>
      <c r="D2804">
        <v>4873</v>
      </c>
      <c r="E2804">
        <v>257</v>
      </c>
      <c r="F2804">
        <v>392.07890790114499</v>
      </c>
      <c r="G2804">
        <v>1418.7848213909001</v>
      </c>
      <c r="H2804">
        <v>1583</v>
      </c>
      <c r="I2804" s="6"/>
      <c r="J2804" s="6"/>
      <c r="K2804" s="5" t="s">
        <v>1768</v>
      </c>
      <c r="L2804">
        <v>177</v>
      </c>
      <c r="M2804">
        <v>3618</v>
      </c>
      <c r="N2804">
        <v>5318</v>
      </c>
      <c r="O2804">
        <v>257</v>
      </c>
      <c r="P2804">
        <v>413.59681591464698</v>
      </c>
      <c r="Q2804">
        <v>1674.21205179195</v>
      </c>
      <c r="R2804">
        <v>599994</v>
      </c>
      <c r="S2804" s="6"/>
      <c r="T2804" s="6"/>
      <c r="U2804" s="5" t="s">
        <v>1768</v>
      </c>
      <c r="V2804" s="5">
        <v>177</v>
      </c>
      <c r="W2804" s="5">
        <v>3618</v>
      </c>
      <c r="X2804" s="5">
        <v>5318</v>
      </c>
      <c r="Y2804" s="5">
        <v>257</v>
      </c>
      <c r="Z2804" s="5">
        <v>413.59681590000002</v>
      </c>
      <c r="AA2804" s="5">
        <v>1674.2120520000001</v>
      </c>
      <c r="AB2804" s="5">
        <v>60491</v>
      </c>
      <c r="AC2804" s="6"/>
      <c r="AD2804" s="6"/>
      <c r="AE2804" s="5" t="s">
        <v>1768</v>
      </c>
      <c r="AF2804">
        <v>177</v>
      </c>
      <c r="AG2804">
        <v>3618</v>
      </c>
      <c r="AH2804">
        <v>5318</v>
      </c>
      <c r="AI2804">
        <v>257</v>
      </c>
      <c r="AJ2804">
        <v>413.59681591464698</v>
      </c>
      <c r="AK2804">
        <v>1674.21205179195</v>
      </c>
      <c r="AL2804">
        <v>599980</v>
      </c>
      <c r="AM2804" s="6"/>
      <c r="AN2804" s="6"/>
    </row>
    <row r="2805" spans="1:40" x14ac:dyDescent="0.2">
      <c r="A2805" s="5" t="s">
        <v>1768</v>
      </c>
      <c r="B2805">
        <v>822</v>
      </c>
      <c r="C2805">
        <v>2973</v>
      </c>
      <c r="D2805">
        <v>4873</v>
      </c>
      <c r="E2805">
        <v>257</v>
      </c>
      <c r="F2805">
        <v>392.07890790114499</v>
      </c>
      <c r="G2805">
        <v>1418.7848213909001</v>
      </c>
      <c r="H2805">
        <v>1592</v>
      </c>
      <c r="I2805" s="6"/>
      <c r="J2805" s="6"/>
      <c r="K2805" s="5" t="s">
        <v>1768</v>
      </c>
      <c r="L2805">
        <v>177</v>
      </c>
      <c r="M2805">
        <v>3618</v>
      </c>
      <c r="N2805">
        <v>5318</v>
      </c>
      <c r="O2805">
        <v>257</v>
      </c>
      <c r="P2805">
        <v>413.59681591464698</v>
      </c>
      <c r="Q2805">
        <v>1674.21205179195</v>
      </c>
      <c r="R2805">
        <v>599995</v>
      </c>
      <c r="S2805" s="6"/>
      <c r="T2805" s="6"/>
      <c r="U2805" s="5" t="s">
        <v>1768</v>
      </c>
      <c r="V2805" s="5">
        <v>177</v>
      </c>
      <c r="W2805" s="5">
        <v>3618</v>
      </c>
      <c r="X2805" s="5">
        <v>5318</v>
      </c>
      <c r="Y2805" s="5">
        <v>257</v>
      </c>
      <c r="Z2805" s="5">
        <v>413.59681590000002</v>
      </c>
      <c r="AA2805" s="5">
        <v>1674.2120520000001</v>
      </c>
      <c r="AB2805" s="5">
        <v>60569</v>
      </c>
      <c r="AC2805" s="6"/>
      <c r="AD2805" s="6"/>
      <c r="AE2805" s="5" t="s">
        <v>1768</v>
      </c>
      <c r="AF2805">
        <v>177</v>
      </c>
      <c r="AG2805">
        <v>3618</v>
      </c>
      <c r="AH2805">
        <v>5318</v>
      </c>
      <c r="AI2805">
        <v>257</v>
      </c>
      <c r="AJ2805">
        <v>413.59681591464698</v>
      </c>
      <c r="AK2805">
        <v>1674.21205179195</v>
      </c>
      <c r="AL2805">
        <v>599980</v>
      </c>
      <c r="AM2805" s="6"/>
      <c r="AN2805" s="6"/>
    </row>
    <row r="2806" spans="1:40" x14ac:dyDescent="0.2">
      <c r="A2806" s="5" t="s">
        <v>1768</v>
      </c>
      <c r="B2806">
        <v>822</v>
      </c>
      <c r="C2806">
        <v>2973</v>
      </c>
      <c r="D2806">
        <v>4873</v>
      </c>
      <c r="E2806">
        <v>257</v>
      </c>
      <c r="F2806">
        <v>392.07890790114499</v>
      </c>
      <c r="G2806">
        <v>1418.7848213909001</v>
      </c>
      <c r="H2806">
        <v>161</v>
      </c>
      <c r="I2806" s="6"/>
      <c r="J2806" s="6"/>
      <c r="K2806" s="5" t="s">
        <v>1768</v>
      </c>
      <c r="L2806">
        <v>177</v>
      </c>
      <c r="M2806">
        <v>3618</v>
      </c>
      <c r="N2806">
        <v>5318</v>
      </c>
      <c r="O2806">
        <v>257</v>
      </c>
      <c r="P2806">
        <v>413.59681591464698</v>
      </c>
      <c r="Q2806">
        <v>1674.21205179195</v>
      </c>
      <c r="R2806">
        <v>599995</v>
      </c>
      <c r="S2806" s="6"/>
      <c r="T2806" s="6"/>
      <c r="U2806" s="5" t="s">
        <v>1768</v>
      </c>
      <c r="V2806" s="5">
        <v>177</v>
      </c>
      <c r="W2806" s="5">
        <v>3618</v>
      </c>
      <c r="X2806" s="5">
        <v>5318</v>
      </c>
      <c r="Y2806" s="5">
        <v>257</v>
      </c>
      <c r="Z2806" s="5">
        <v>413.59681590000002</v>
      </c>
      <c r="AA2806" s="5">
        <v>1674.2120520000001</v>
      </c>
      <c r="AB2806" s="5">
        <v>60596</v>
      </c>
      <c r="AC2806" s="6"/>
      <c r="AD2806" s="6"/>
      <c r="AE2806" s="5" t="s">
        <v>1768</v>
      </c>
      <c r="AF2806">
        <v>177</v>
      </c>
      <c r="AG2806">
        <v>3618</v>
      </c>
      <c r="AH2806">
        <v>5318</v>
      </c>
      <c r="AI2806">
        <v>257</v>
      </c>
      <c r="AJ2806">
        <v>413.59681591464698</v>
      </c>
      <c r="AK2806">
        <v>1674.21205179195</v>
      </c>
      <c r="AL2806">
        <v>599980</v>
      </c>
      <c r="AM2806" s="6"/>
      <c r="AN2806" s="6"/>
    </row>
    <row r="2807" spans="1:40" x14ac:dyDescent="0.2">
      <c r="A2807" s="5" t="s">
        <v>1768</v>
      </c>
      <c r="B2807">
        <v>822</v>
      </c>
      <c r="C2807">
        <v>2973</v>
      </c>
      <c r="D2807">
        <v>4873</v>
      </c>
      <c r="E2807">
        <v>257</v>
      </c>
      <c r="F2807">
        <v>392.07890790114499</v>
      </c>
      <c r="G2807">
        <v>1418.7848213909001</v>
      </c>
      <c r="H2807">
        <v>171</v>
      </c>
      <c r="I2807" s="6"/>
      <c r="J2807" s="6"/>
      <c r="K2807" s="5" t="s">
        <v>1768</v>
      </c>
      <c r="L2807">
        <v>177</v>
      </c>
      <c r="M2807">
        <v>3618</v>
      </c>
      <c r="N2807">
        <v>5318</v>
      </c>
      <c r="O2807">
        <v>257</v>
      </c>
      <c r="P2807">
        <v>413.59681591464698</v>
      </c>
      <c r="Q2807">
        <v>1674.21205179195</v>
      </c>
      <c r="R2807">
        <v>599995</v>
      </c>
      <c r="S2807" s="6"/>
      <c r="T2807" s="6"/>
      <c r="U2807" s="5" t="s">
        <v>1768</v>
      </c>
      <c r="V2807" s="5">
        <v>177</v>
      </c>
      <c r="W2807" s="5">
        <v>3618</v>
      </c>
      <c r="X2807" s="5">
        <v>5318</v>
      </c>
      <c r="Y2807" s="5">
        <v>257</v>
      </c>
      <c r="Z2807" s="5">
        <v>413.59681590000002</v>
      </c>
      <c r="AA2807" s="5">
        <v>1674.2120520000001</v>
      </c>
      <c r="AB2807" s="5">
        <v>60701</v>
      </c>
      <c r="AC2807" s="6"/>
      <c r="AD2807" s="6"/>
      <c r="AE2807" s="5" t="s">
        <v>1768</v>
      </c>
      <c r="AF2807">
        <v>177</v>
      </c>
      <c r="AG2807">
        <v>3618</v>
      </c>
      <c r="AH2807">
        <v>5318</v>
      </c>
      <c r="AI2807">
        <v>257</v>
      </c>
      <c r="AJ2807">
        <v>413.59681591464698</v>
      </c>
      <c r="AK2807">
        <v>1674.21205179195</v>
      </c>
      <c r="AL2807">
        <v>599981</v>
      </c>
      <c r="AM2807" s="6"/>
      <c r="AN2807" s="6"/>
    </row>
    <row r="2808" spans="1:40" x14ac:dyDescent="0.2">
      <c r="A2808" s="5" t="s">
        <v>1768</v>
      </c>
      <c r="B2808">
        <v>822</v>
      </c>
      <c r="C2808">
        <v>2973</v>
      </c>
      <c r="D2808">
        <v>4873</v>
      </c>
      <c r="E2808">
        <v>257</v>
      </c>
      <c r="F2808">
        <v>392.07890790114499</v>
      </c>
      <c r="G2808">
        <v>1418.7848213909001</v>
      </c>
      <c r="H2808">
        <v>171</v>
      </c>
      <c r="I2808" s="6"/>
      <c r="J2808" s="6"/>
      <c r="K2808" s="5" t="s">
        <v>1768</v>
      </c>
      <c r="L2808">
        <v>177</v>
      </c>
      <c r="M2808">
        <v>3618</v>
      </c>
      <c r="N2808">
        <v>5318</v>
      </c>
      <c r="O2808">
        <v>257</v>
      </c>
      <c r="P2808">
        <v>413.59681591464698</v>
      </c>
      <c r="Q2808">
        <v>1674.21205179195</v>
      </c>
      <c r="R2808">
        <v>599995</v>
      </c>
      <c r="S2808" s="6"/>
      <c r="T2808" s="6"/>
      <c r="U2808" s="5" t="s">
        <v>1768</v>
      </c>
      <c r="V2808" s="5">
        <v>177</v>
      </c>
      <c r="W2808" s="5">
        <v>3618</v>
      </c>
      <c r="X2808" s="5">
        <v>5318</v>
      </c>
      <c r="Y2808" s="5">
        <v>257</v>
      </c>
      <c r="Z2808" s="5">
        <v>413.59681590000002</v>
      </c>
      <c r="AA2808" s="5">
        <v>1674.2120520000001</v>
      </c>
      <c r="AB2808" s="5">
        <v>60740</v>
      </c>
      <c r="AC2808" s="6"/>
      <c r="AD2808" s="6"/>
      <c r="AE2808" s="5" t="s">
        <v>1768</v>
      </c>
      <c r="AF2808">
        <v>177</v>
      </c>
      <c r="AG2808">
        <v>3618</v>
      </c>
      <c r="AH2808">
        <v>5318</v>
      </c>
      <c r="AI2808">
        <v>257</v>
      </c>
      <c r="AJ2808">
        <v>413.59681591464698</v>
      </c>
      <c r="AK2808">
        <v>1674.21205179195</v>
      </c>
      <c r="AL2808">
        <v>599981</v>
      </c>
      <c r="AM2808" s="6"/>
      <c r="AN2808" s="6"/>
    </row>
    <row r="2809" spans="1:40" x14ac:dyDescent="0.2">
      <c r="A2809" s="5" t="s">
        <v>1768</v>
      </c>
      <c r="B2809">
        <v>822</v>
      </c>
      <c r="C2809">
        <v>2973</v>
      </c>
      <c r="D2809">
        <v>4873</v>
      </c>
      <c r="E2809">
        <v>257</v>
      </c>
      <c r="F2809">
        <v>392.07890790114499</v>
      </c>
      <c r="G2809">
        <v>1418.7848213909001</v>
      </c>
      <c r="H2809">
        <v>196</v>
      </c>
      <c r="I2809" s="6"/>
      <c r="J2809" s="6"/>
      <c r="K2809" s="5" t="s">
        <v>1768</v>
      </c>
      <c r="L2809">
        <v>177</v>
      </c>
      <c r="M2809">
        <v>3618</v>
      </c>
      <c r="N2809">
        <v>5318</v>
      </c>
      <c r="O2809">
        <v>257</v>
      </c>
      <c r="P2809">
        <v>413.59681591464698</v>
      </c>
      <c r="Q2809">
        <v>1674.21205179195</v>
      </c>
      <c r="R2809">
        <v>599995</v>
      </c>
      <c r="S2809" s="6"/>
      <c r="T2809" s="6"/>
      <c r="U2809" s="5" t="s">
        <v>1768</v>
      </c>
      <c r="V2809" s="5">
        <v>177</v>
      </c>
      <c r="W2809" s="5">
        <v>3618</v>
      </c>
      <c r="X2809" s="5">
        <v>5318</v>
      </c>
      <c r="Y2809" s="5">
        <v>257</v>
      </c>
      <c r="Z2809" s="5">
        <v>413.59681590000002</v>
      </c>
      <c r="AA2809" s="5">
        <v>1674.2120520000001</v>
      </c>
      <c r="AB2809" s="5">
        <v>60833</v>
      </c>
      <c r="AC2809" s="6"/>
      <c r="AD2809" s="6"/>
      <c r="AE2809" s="5" t="s">
        <v>1768</v>
      </c>
      <c r="AF2809">
        <v>177</v>
      </c>
      <c r="AG2809">
        <v>3618</v>
      </c>
      <c r="AH2809">
        <v>5318</v>
      </c>
      <c r="AI2809">
        <v>257</v>
      </c>
      <c r="AJ2809">
        <v>413.59681591464698</v>
      </c>
      <c r="AK2809">
        <v>1674.21205179195</v>
      </c>
      <c r="AL2809">
        <v>599983</v>
      </c>
      <c r="AM2809" s="6"/>
      <c r="AN2809" s="6"/>
    </row>
    <row r="2810" spans="1:40" x14ac:dyDescent="0.2">
      <c r="A2810" s="5" t="s">
        <v>1768</v>
      </c>
      <c r="B2810">
        <v>822</v>
      </c>
      <c r="C2810">
        <v>2973</v>
      </c>
      <c r="D2810">
        <v>4873</v>
      </c>
      <c r="E2810">
        <v>257</v>
      </c>
      <c r="F2810">
        <v>392.07890790114499</v>
      </c>
      <c r="G2810">
        <v>1418.7848213909001</v>
      </c>
      <c r="H2810">
        <v>232</v>
      </c>
      <c r="I2810" s="6"/>
      <c r="J2810" s="6"/>
      <c r="K2810" s="5" t="s">
        <v>1768</v>
      </c>
      <c r="L2810">
        <v>177</v>
      </c>
      <c r="M2810">
        <v>3618</v>
      </c>
      <c r="N2810">
        <v>5318</v>
      </c>
      <c r="O2810">
        <v>257</v>
      </c>
      <c r="P2810">
        <v>413.59681591464698</v>
      </c>
      <c r="Q2810">
        <v>1674.21205179195</v>
      </c>
      <c r="R2810">
        <v>599995</v>
      </c>
      <c r="S2810" s="6"/>
      <c r="T2810" s="6"/>
      <c r="U2810" s="5" t="s">
        <v>1768</v>
      </c>
      <c r="V2810" s="5">
        <v>177</v>
      </c>
      <c r="W2810" s="5">
        <v>3618</v>
      </c>
      <c r="X2810" s="5">
        <v>5318</v>
      </c>
      <c r="Y2810" s="5">
        <v>257</v>
      </c>
      <c r="Z2810" s="5">
        <v>413.59681590000002</v>
      </c>
      <c r="AA2810" s="5">
        <v>1674.2120520000001</v>
      </c>
      <c r="AB2810" s="5">
        <v>60874</v>
      </c>
      <c r="AC2810" s="6"/>
      <c r="AD2810" s="6"/>
      <c r="AE2810" s="5" t="s">
        <v>1768</v>
      </c>
      <c r="AF2810">
        <v>177</v>
      </c>
      <c r="AG2810">
        <v>3618</v>
      </c>
      <c r="AH2810">
        <v>5318</v>
      </c>
      <c r="AI2810">
        <v>257</v>
      </c>
      <c r="AJ2810">
        <v>413.59681591464698</v>
      </c>
      <c r="AK2810">
        <v>1674.21205179195</v>
      </c>
      <c r="AL2810">
        <v>599983</v>
      </c>
      <c r="AM2810" s="6"/>
      <c r="AN2810" s="6"/>
    </row>
    <row r="2811" spans="1:40" x14ac:dyDescent="0.2">
      <c r="A2811" s="5" t="s">
        <v>1768</v>
      </c>
      <c r="B2811">
        <v>822</v>
      </c>
      <c r="C2811">
        <v>2973</v>
      </c>
      <c r="D2811">
        <v>4873</v>
      </c>
      <c r="E2811">
        <v>257</v>
      </c>
      <c r="F2811">
        <v>392.07890790114499</v>
      </c>
      <c r="G2811">
        <v>1418.7848213909001</v>
      </c>
      <c r="H2811">
        <v>4836</v>
      </c>
      <c r="I2811" s="6"/>
      <c r="J2811" s="6"/>
      <c r="K2811" s="5" t="s">
        <v>1768</v>
      </c>
      <c r="L2811">
        <v>177</v>
      </c>
      <c r="M2811">
        <v>3618</v>
      </c>
      <c r="N2811">
        <v>5318</v>
      </c>
      <c r="O2811">
        <v>257</v>
      </c>
      <c r="P2811">
        <v>413.59681591464698</v>
      </c>
      <c r="Q2811">
        <v>1674.21205179195</v>
      </c>
      <c r="R2811">
        <v>599996</v>
      </c>
      <c r="S2811" s="6"/>
      <c r="T2811" s="6"/>
      <c r="U2811" s="5" t="s">
        <v>1768</v>
      </c>
      <c r="V2811" s="5">
        <v>177</v>
      </c>
      <c r="W2811" s="5">
        <v>3618</v>
      </c>
      <c r="X2811" s="5">
        <v>5318</v>
      </c>
      <c r="Y2811" s="5">
        <v>257</v>
      </c>
      <c r="Z2811" s="5">
        <v>413.59681590000002</v>
      </c>
      <c r="AA2811" s="5">
        <v>1674.2120520000001</v>
      </c>
      <c r="AB2811" s="5">
        <v>65062</v>
      </c>
      <c r="AC2811" s="6"/>
      <c r="AD2811" s="6"/>
      <c r="AE2811" s="5" t="s">
        <v>1768</v>
      </c>
      <c r="AF2811">
        <v>177</v>
      </c>
      <c r="AG2811">
        <v>3618</v>
      </c>
      <c r="AH2811">
        <v>5318</v>
      </c>
      <c r="AI2811">
        <v>257</v>
      </c>
      <c r="AJ2811">
        <v>413.59681591464698</v>
      </c>
      <c r="AK2811">
        <v>1674.21205179195</v>
      </c>
      <c r="AL2811">
        <v>599988</v>
      </c>
      <c r="AM2811" s="6"/>
      <c r="AN2811" s="6"/>
    </row>
    <row r="2812" spans="1:40" x14ac:dyDescent="0.2">
      <c r="A2812" s="5" t="s">
        <v>1769</v>
      </c>
      <c r="B2812">
        <v>1959</v>
      </c>
      <c r="C2812">
        <v>4109</v>
      </c>
      <c r="D2812">
        <v>6409</v>
      </c>
      <c r="E2812">
        <v>257</v>
      </c>
      <c r="F2812">
        <v>389.49221711779302</v>
      </c>
      <c r="G2812">
        <v>2260.9078876955</v>
      </c>
      <c r="H2812">
        <v>1144</v>
      </c>
      <c r="I2812" s="6">
        <f t="shared" ref="I2812:J2812" si="1960">AVERAGE(G2812:G2821)</f>
        <v>2504.5758792956635</v>
      </c>
      <c r="J2812" s="6">
        <f t="shared" si="1960"/>
        <v>1020.1</v>
      </c>
      <c r="K2812" s="5" t="s">
        <v>1769</v>
      </c>
      <c r="L2812">
        <v>675</v>
      </c>
      <c r="M2812">
        <v>5393</v>
      </c>
      <c r="N2812">
        <v>7893</v>
      </c>
      <c r="O2812">
        <v>257</v>
      </c>
      <c r="P2812">
        <v>414.43682200034402</v>
      </c>
      <c r="Q2812">
        <v>3479.2478456963199</v>
      </c>
      <c r="R2812">
        <v>599993</v>
      </c>
      <c r="S2812" s="6">
        <f t="shared" ref="S2812" si="1961">AVERAGE(Q2812:Q2821)</f>
        <v>3479.2478456963208</v>
      </c>
      <c r="T2812" s="6">
        <f t="shared" ref="T2812" si="1962">AVERAGE(R2812:R2821)</f>
        <v>599995.30000000005</v>
      </c>
      <c r="U2812" s="5" t="s">
        <v>1769</v>
      </c>
      <c r="V2812" s="5">
        <v>399</v>
      </c>
      <c r="W2812" s="5">
        <v>5669</v>
      </c>
      <c r="X2812" s="5">
        <v>8169</v>
      </c>
      <c r="Y2812" s="5">
        <v>257</v>
      </c>
      <c r="Z2812" s="5">
        <v>439.56575290000001</v>
      </c>
      <c r="AA2812" s="5">
        <v>3487.6247309999999</v>
      </c>
      <c r="AB2812" s="5">
        <v>60524</v>
      </c>
      <c r="AC2812" s="6">
        <f t="shared" ref="AC2812" si="1963">AVERAGE(AA2812:AA2821)</f>
        <v>3487.6247309999999</v>
      </c>
      <c r="AD2812" s="6">
        <f t="shared" ref="AD2812" si="1964">AVERAGE(AB2812:AB2821)</f>
        <v>61090.6</v>
      </c>
      <c r="AE2812" s="5" t="s">
        <v>1769</v>
      </c>
      <c r="AF2812">
        <v>675</v>
      </c>
      <c r="AG2812">
        <v>5393</v>
      </c>
      <c r="AH2812">
        <v>7893</v>
      </c>
      <c r="AI2812">
        <v>257</v>
      </c>
      <c r="AJ2812">
        <v>414.43682200034402</v>
      </c>
      <c r="AK2812">
        <v>3479.2478456963199</v>
      </c>
      <c r="AL2812">
        <v>599980</v>
      </c>
      <c r="AM2812" s="6">
        <f t="shared" ref="AM2812" si="1965">AVERAGE(AK2812:AK2821)</f>
        <v>3479.2478456963208</v>
      </c>
      <c r="AN2812" s="6">
        <f t="shared" ref="AN2812" si="1966">AVERAGE(AL2812:AL2821)</f>
        <v>599983.6</v>
      </c>
    </row>
    <row r="2813" spans="1:40" x14ac:dyDescent="0.2">
      <c r="A2813" s="5" t="s">
        <v>1769</v>
      </c>
      <c r="B2813">
        <v>1959</v>
      </c>
      <c r="C2813">
        <v>4109</v>
      </c>
      <c r="D2813">
        <v>6409</v>
      </c>
      <c r="E2813">
        <v>257</v>
      </c>
      <c r="F2813">
        <v>389.49221711779302</v>
      </c>
      <c r="G2813">
        <v>2260.9078876955</v>
      </c>
      <c r="H2813">
        <v>155</v>
      </c>
      <c r="I2813" s="6"/>
      <c r="J2813" s="6"/>
      <c r="K2813" s="5" t="s">
        <v>1769</v>
      </c>
      <c r="L2813">
        <v>675</v>
      </c>
      <c r="M2813">
        <v>5393</v>
      </c>
      <c r="N2813">
        <v>7893</v>
      </c>
      <c r="O2813">
        <v>257</v>
      </c>
      <c r="P2813">
        <v>414.43682200034402</v>
      </c>
      <c r="Q2813">
        <v>3479.2478456963199</v>
      </c>
      <c r="R2813">
        <v>599994</v>
      </c>
      <c r="S2813" s="6"/>
      <c r="T2813" s="6"/>
      <c r="U2813" s="5" t="s">
        <v>1769</v>
      </c>
      <c r="V2813" s="5">
        <v>399</v>
      </c>
      <c r="W2813" s="5">
        <v>5669</v>
      </c>
      <c r="X2813" s="5">
        <v>8169</v>
      </c>
      <c r="Y2813" s="5">
        <v>257</v>
      </c>
      <c r="Z2813" s="5">
        <v>439.56575290000001</v>
      </c>
      <c r="AA2813" s="5">
        <v>3487.6247309999999</v>
      </c>
      <c r="AB2813" s="5">
        <v>60583</v>
      </c>
      <c r="AC2813" s="6"/>
      <c r="AD2813" s="6"/>
      <c r="AE2813" s="5" t="s">
        <v>1769</v>
      </c>
      <c r="AF2813">
        <v>675</v>
      </c>
      <c r="AG2813">
        <v>5393</v>
      </c>
      <c r="AH2813">
        <v>7893</v>
      </c>
      <c r="AI2813">
        <v>257</v>
      </c>
      <c r="AJ2813">
        <v>414.43682200034402</v>
      </c>
      <c r="AK2813">
        <v>3479.2478456963199</v>
      </c>
      <c r="AL2813">
        <v>599982</v>
      </c>
      <c r="AM2813" s="6"/>
      <c r="AN2813" s="6"/>
    </row>
    <row r="2814" spans="1:40" x14ac:dyDescent="0.2">
      <c r="A2814" s="5" t="s">
        <v>1769</v>
      </c>
      <c r="B2814">
        <v>1959</v>
      </c>
      <c r="C2814">
        <v>4109</v>
      </c>
      <c r="D2814">
        <v>6409</v>
      </c>
      <c r="E2814">
        <v>257</v>
      </c>
      <c r="F2814">
        <v>389.49221711779302</v>
      </c>
      <c r="G2814">
        <v>2260.9078876955</v>
      </c>
      <c r="H2814">
        <v>165</v>
      </c>
      <c r="I2814" s="6"/>
      <c r="J2814" s="6"/>
      <c r="K2814" s="5" t="s">
        <v>1769</v>
      </c>
      <c r="L2814">
        <v>675</v>
      </c>
      <c r="M2814">
        <v>5393</v>
      </c>
      <c r="N2814">
        <v>7893</v>
      </c>
      <c r="O2814">
        <v>257</v>
      </c>
      <c r="P2814">
        <v>414.43682200034402</v>
      </c>
      <c r="Q2814">
        <v>3479.2478456963199</v>
      </c>
      <c r="R2814">
        <v>599995</v>
      </c>
      <c r="S2814" s="6"/>
      <c r="T2814" s="6"/>
      <c r="U2814" s="5" t="s">
        <v>1769</v>
      </c>
      <c r="V2814" s="5">
        <v>399</v>
      </c>
      <c r="W2814" s="5">
        <v>5669</v>
      </c>
      <c r="X2814" s="5">
        <v>8169</v>
      </c>
      <c r="Y2814" s="5">
        <v>257</v>
      </c>
      <c r="Z2814" s="5">
        <v>439.56575290000001</v>
      </c>
      <c r="AA2814" s="5">
        <v>3487.6247309999999</v>
      </c>
      <c r="AB2814" s="5">
        <v>60750</v>
      </c>
      <c r="AC2814" s="6"/>
      <c r="AD2814" s="6"/>
      <c r="AE2814" s="5" t="s">
        <v>1769</v>
      </c>
      <c r="AF2814">
        <v>675</v>
      </c>
      <c r="AG2814">
        <v>5393</v>
      </c>
      <c r="AH2814">
        <v>7893</v>
      </c>
      <c r="AI2814">
        <v>257</v>
      </c>
      <c r="AJ2814">
        <v>414.43682200034402</v>
      </c>
      <c r="AK2814">
        <v>3479.2478456963199</v>
      </c>
      <c r="AL2814">
        <v>599982</v>
      </c>
      <c r="AM2814" s="6"/>
      <c r="AN2814" s="6"/>
    </row>
    <row r="2815" spans="1:40" x14ac:dyDescent="0.2">
      <c r="A2815" s="5" t="s">
        <v>1769</v>
      </c>
      <c r="B2815">
        <v>1959</v>
      </c>
      <c r="C2815">
        <v>4109</v>
      </c>
      <c r="D2815">
        <v>6409</v>
      </c>
      <c r="E2815">
        <v>257</v>
      </c>
      <c r="F2815">
        <v>389.49221711779302</v>
      </c>
      <c r="G2815">
        <v>2260.9078876955</v>
      </c>
      <c r="H2815">
        <v>169</v>
      </c>
      <c r="I2815" s="6"/>
      <c r="J2815" s="6"/>
      <c r="K2815" s="5" t="s">
        <v>1769</v>
      </c>
      <c r="L2815">
        <v>675</v>
      </c>
      <c r="M2815">
        <v>5393</v>
      </c>
      <c r="N2815">
        <v>7893</v>
      </c>
      <c r="O2815">
        <v>257</v>
      </c>
      <c r="P2815">
        <v>414.43682200034402</v>
      </c>
      <c r="Q2815">
        <v>3479.2478456963199</v>
      </c>
      <c r="R2815">
        <v>599995</v>
      </c>
      <c r="S2815" s="6"/>
      <c r="T2815" s="6"/>
      <c r="U2815" s="5" t="s">
        <v>1769</v>
      </c>
      <c r="V2815" s="5">
        <v>399</v>
      </c>
      <c r="W2815" s="5">
        <v>5669</v>
      </c>
      <c r="X2815" s="5">
        <v>8169</v>
      </c>
      <c r="Y2815" s="5">
        <v>257</v>
      </c>
      <c r="Z2815" s="5">
        <v>439.56575290000001</v>
      </c>
      <c r="AA2815" s="5">
        <v>3487.6247309999999</v>
      </c>
      <c r="AB2815" s="5">
        <v>60813</v>
      </c>
      <c r="AC2815" s="6"/>
      <c r="AD2815" s="6"/>
      <c r="AE2815" s="5" t="s">
        <v>1769</v>
      </c>
      <c r="AF2815">
        <v>675</v>
      </c>
      <c r="AG2815">
        <v>5393</v>
      </c>
      <c r="AH2815">
        <v>7893</v>
      </c>
      <c r="AI2815">
        <v>257</v>
      </c>
      <c r="AJ2815">
        <v>414.43682200034402</v>
      </c>
      <c r="AK2815">
        <v>3479.2478456963199</v>
      </c>
      <c r="AL2815">
        <v>599982</v>
      </c>
      <c r="AM2815" s="6"/>
      <c r="AN2815" s="6"/>
    </row>
    <row r="2816" spans="1:40" x14ac:dyDescent="0.2">
      <c r="A2816" s="5" t="s">
        <v>1769</v>
      </c>
      <c r="B2816">
        <v>1959</v>
      </c>
      <c r="C2816">
        <v>4109</v>
      </c>
      <c r="D2816">
        <v>6409</v>
      </c>
      <c r="E2816">
        <v>257</v>
      </c>
      <c r="F2816">
        <v>389.49221711779302</v>
      </c>
      <c r="G2816">
        <v>2260.9078876955</v>
      </c>
      <c r="H2816">
        <v>183</v>
      </c>
      <c r="I2816" s="6"/>
      <c r="J2816" s="6"/>
      <c r="K2816" s="5" t="s">
        <v>1769</v>
      </c>
      <c r="L2816">
        <v>675</v>
      </c>
      <c r="M2816">
        <v>5393</v>
      </c>
      <c r="N2816">
        <v>7893</v>
      </c>
      <c r="O2816">
        <v>257</v>
      </c>
      <c r="P2816">
        <v>414.43682200034402</v>
      </c>
      <c r="Q2816">
        <v>3479.2478456963199</v>
      </c>
      <c r="R2816">
        <v>599995</v>
      </c>
      <c r="S2816" s="6"/>
      <c r="T2816" s="6"/>
      <c r="U2816" s="5" t="s">
        <v>1769</v>
      </c>
      <c r="V2816" s="5">
        <v>399</v>
      </c>
      <c r="W2816" s="5">
        <v>5669</v>
      </c>
      <c r="X2816" s="5">
        <v>8169</v>
      </c>
      <c r="Y2816" s="5">
        <v>257</v>
      </c>
      <c r="Z2816" s="5">
        <v>439.56575290000001</v>
      </c>
      <c r="AA2816" s="5">
        <v>3487.6247309999999</v>
      </c>
      <c r="AB2816" s="5">
        <v>60845</v>
      </c>
      <c r="AC2816" s="6"/>
      <c r="AD2816" s="6"/>
      <c r="AE2816" s="5" t="s">
        <v>1769</v>
      </c>
      <c r="AF2816">
        <v>675</v>
      </c>
      <c r="AG2816">
        <v>5393</v>
      </c>
      <c r="AH2816">
        <v>7893</v>
      </c>
      <c r="AI2816">
        <v>257</v>
      </c>
      <c r="AJ2816">
        <v>414.43682200034402</v>
      </c>
      <c r="AK2816">
        <v>3479.2478456963199</v>
      </c>
      <c r="AL2816">
        <v>599982</v>
      </c>
      <c r="AM2816" s="6"/>
      <c r="AN2816" s="6"/>
    </row>
    <row r="2817" spans="1:40" x14ac:dyDescent="0.2">
      <c r="A2817" s="5" t="s">
        <v>1769</v>
      </c>
      <c r="B2817">
        <v>1959</v>
      </c>
      <c r="C2817">
        <v>4109</v>
      </c>
      <c r="D2817">
        <v>6409</v>
      </c>
      <c r="E2817">
        <v>257</v>
      </c>
      <c r="F2817">
        <v>389.49221711779302</v>
      </c>
      <c r="G2817">
        <v>2260.9078876955</v>
      </c>
      <c r="H2817">
        <v>219</v>
      </c>
      <c r="I2817" s="6"/>
      <c r="J2817" s="6"/>
      <c r="K2817" s="5" t="s">
        <v>1769</v>
      </c>
      <c r="L2817">
        <v>675</v>
      </c>
      <c r="M2817">
        <v>5393</v>
      </c>
      <c r="N2817">
        <v>7893</v>
      </c>
      <c r="O2817">
        <v>257</v>
      </c>
      <c r="P2817">
        <v>414.43682200034402</v>
      </c>
      <c r="Q2817">
        <v>3479.2478456963199</v>
      </c>
      <c r="R2817">
        <v>599995</v>
      </c>
      <c r="S2817" s="6"/>
      <c r="T2817" s="6"/>
      <c r="U2817" s="5" t="s">
        <v>1769</v>
      </c>
      <c r="V2817" s="5">
        <v>399</v>
      </c>
      <c r="W2817" s="5">
        <v>5669</v>
      </c>
      <c r="X2817" s="5">
        <v>8169</v>
      </c>
      <c r="Y2817" s="5">
        <v>257</v>
      </c>
      <c r="Z2817" s="5">
        <v>439.56575290000001</v>
      </c>
      <c r="AA2817" s="5">
        <v>3487.6247309999999</v>
      </c>
      <c r="AB2817" s="5">
        <v>60866</v>
      </c>
      <c r="AC2817" s="6"/>
      <c r="AD2817" s="6"/>
      <c r="AE2817" s="5" t="s">
        <v>1769</v>
      </c>
      <c r="AF2817">
        <v>675</v>
      </c>
      <c r="AG2817">
        <v>5393</v>
      </c>
      <c r="AH2817">
        <v>7893</v>
      </c>
      <c r="AI2817">
        <v>257</v>
      </c>
      <c r="AJ2817">
        <v>414.43682200034402</v>
      </c>
      <c r="AK2817">
        <v>3479.2478456963199</v>
      </c>
      <c r="AL2817">
        <v>599983</v>
      </c>
      <c r="AM2817" s="6"/>
      <c r="AN2817" s="6"/>
    </row>
    <row r="2818" spans="1:40" x14ac:dyDescent="0.2">
      <c r="A2818" s="5" t="s">
        <v>1769</v>
      </c>
      <c r="B2818">
        <v>1959</v>
      </c>
      <c r="C2818">
        <v>4109</v>
      </c>
      <c r="D2818">
        <v>6409</v>
      </c>
      <c r="E2818">
        <v>257</v>
      </c>
      <c r="F2818">
        <v>389.49221711779302</v>
      </c>
      <c r="G2818">
        <v>2260.9078876955</v>
      </c>
      <c r="H2818">
        <v>298</v>
      </c>
      <c r="I2818" s="6"/>
      <c r="J2818" s="6"/>
      <c r="K2818" s="5" t="s">
        <v>1769</v>
      </c>
      <c r="L2818">
        <v>675</v>
      </c>
      <c r="M2818">
        <v>5393</v>
      </c>
      <c r="N2818">
        <v>7893</v>
      </c>
      <c r="O2818">
        <v>257</v>
      </c>
      <c r="P2818">
        <v>414.43682200034402</v>
      </c>
      <c r="Q2818">
        <v>3479.2478456963199</v>
      </c>
      <c r="R2818">
        <v>599996</v>
      </c>
      <c r="S2818" s="6"/>
      <c r="T2818" s="6"/>
      <c r="U2818" s="5" t="s">
        <v>1769</v>
      </c>
      <c r="V2818" s="5">
        <v>399</v>
      </c>
      <c r="W2818" s="5">
        <v>5669</v>
      </c>
      <c r="X2818" s="5">
        <v>8169</v>
      </c>
      <c r="Y2818" s="5">
        <v>257</v>
      </c>
      <c r="Z2818" s="5">
        <v>439.56575290000001</v>
      </c>
      <c r="AA2818" s="5">
        <v>3487.6247309999999</v>
      </c>
      <c r="AB2818" s="5">
        <v>60926</v>
      </c>
      <c r="AC2818" s="6"/>
      <c r="AD2818" s="6"/>
      <c r="AE2818" s="5" t="s">
        <v>1769</v>
      </c>
      <c r="AF2818">
        <v>675</v>
      </c>
      <c r="AG2818">
        <v>5393</v>
      </c>
      <c r="AH2818">
        <v>7893</v>
      </c>
      <c r="AI2818">
        <v>257</v>
      </c>
      <c r="AJ2818">
        <v>414.43682200034402</v>
      </c>
      <c r="AK2818">
        <v>3479.2478456963199</v>
      </c>
      <c r="AL2818">
        <v>599983</v>
      </c>
      <c r="AM2818" s="6"/>
      <c r="AN2818" s="6"/>
    </row>
    <row r="2819" spans="1:40" x14ac:dyDescent="0.2">
      <c r="A2819" s="5" t="s">
        <v>1769</v>
      </c>
      <c r="B2819">
        <v>1959</v>
      </c>
      <c r="C2819">
        <v>4109</v>
      </c>
      <c r="D2819">
        <v>6409</v>
      </c>
      <c r="E2819">
        <v>257</v>
      </c>
      <c r="F2819">
        <v>389.49221711779302</v>
      </c>
      <c r="G2819">
        <v>2260.9078876955</v>
      </c>
      <c r="H2819">
        <v>753</v>
      </c>
      <c r="I2819" s="6"/>
      <c r="J2819" s="6"/>
      <c r="K2819" s="5" t="s">
        <v>1769</v>
      </c>
      <c r="L2819">
        <v>675</v>
      </c>
      <c r="M2819">
        <v>5393</v>
      </c>
      <c r="N2819">
        <v>7893</v>
      </c>
      <c r="O2819">
        <v>257</v>
      </c>
      <c r="P2819">
        <v>414.43682200034402</v>
      </c>
      <c r="Q2819">
        <v>3479.2478456963199</v>
      </c>
      <c r="R2819">
        <v>599996</v>
      </c>
      <c r="S2819" s="6"/>
      <c r="T2819" s="6"/>
      <c r="U2819" s="5" t="s">
        <v>1769</v>
      </c>
      <c r="V2819" s="5">
        <v>399</v>
      </c>
      <c r="W2819" s="5">
        <v>5669</v>
      </c>
      <c r="X2819" s="5">
        <v>8169</v>
      </c>
      <c r="Y2819" s="5">
        <v>257</v>
      </c>
      <c r="Z2819" s="5">
        <v>439.56575290000001</v>
      </c>
      <c r="AA2819" s="5">
        <v>3487.6247309999999</v>
      </c>
      <c r="AB2819" s="5">
        <v>60938</v>
      </c>
      <c r="AC2819" s="6"/>
      <c r="AD2819" s="6"/>
      <c r="AE2819" s="5" t="s">
        <v>1769</v>
      </c>
      <c r="AF2819">
        <v>675</v>
      </c>
      <c r="AG2819">
        <v>5393</v>
      </c>
      <c r="AH2819">
        <v>7893</v>
      </c>
      <c r="AI2819">
        <v>257</v>
      </c>
      <c r="AJ2819">
        <v>414.43682200034402</v>
      </c>
      <c r="AK2819">
        <v>3479.2478456963199</v>
      </c>
      <c r="AL2819">
        <v>599983</v>
      </c>
      <c r="AM2819" s="6"/>
      <c r="AN2819" s="6"/>
    </row>
    <row r="2820" spans="1:40" x14ac:dyDescent="0.2">
      <c r="A2820" s="5" t="s">
        <v>1769</v>
      </c>
      <c r="B2820">
        <v>675</v>
      </c>
      <c r="C2820">
        <v>5393</v>
      </c>
      <c r="D2820">
        <v>7893</v>
      </c>
      <c r="E2820">
        <v>257</v>
      </c>
      <c r="F2820">
        <v>414.43682200034402</v>
      </c>
      <c r="G2820">
        <v>3479.2478456963199</v>
      </c>
      <c r="H2820">
        <v>2257</v>
      </c>
      <c r="I2820" s="6"/>
      <c r="J2820" s="6"/>
      <c r="K2820" s="5" t="s">
        <v>1769</v>
      </c>
      <c r="L2820">
        <v>675</v>
      </c>
      <c r="M2820">
        <v>5393</v>
      </c>
      <c r="N2820">
        <v>7893</v>
      </c>
      <c r="O2820">
        <v>257</v>
      </c>
      <c r="P2820">
        <v>414.43682200034402</v>
      </c>
      <c r="Q2820">
        <v>3479.2478456963199</v>
      </c>
      <c r="R2820">
        <v>599997</v>
      </c>
      <c r="S2820" s="6"/>
      <c r="T2820" s="6"/>
      <c r="U2820" s="5" t="s">
        <v>1769</v>
      </c>
      <c r="V2820" s="5">
        <v>399</v>
      </c>
      <c r="W2820" s="5">
        <v>5669</v>
      </c>
      <c r="X2820" s="5">
        <v>8169</v>
      </c>
      <c r="Y2820" s="5">
        <v>257</v>
      </c>
      <c r="Z2820" s="5">
        <v>439.56575290000001</v>
      </c>
      <c r="AA2820" s="5">
        <v>3487.6247309999999</v>
      </c>
      <c r="AB2820" s="5">
        <v>60945</v>
      </c>
      <c r="AC2820" s="6"/>
      <c r="AD2820" s="6"/>
      <c r="AE2820" s="5" t="s">
        <v>1769</v>
      </c>
      <c r="AF2820">
        <v>675</v>
      </c>
      <c r="AG2820">
        <v>5393</v>
      </c>
      <c r="AH2820">
        <v>7893</v>
      </c>
      <c r="AI2820">
        <v>257</v>
      </c>
      <c r="AJ2820">
        <v>414.43682200034402</v>
      </c>
      <c r="AK2820">
        <v>3479.2478456963199</v>
      </c>
      <c r="AL2820">
        <v>599983</v>
      </c>
      <c r="AM2820" s="6"/>
      <c r="AN2820" s="6"/>
    </row>
    <row r="2821" spans="1:40" x14ac:dyDescent="0.2">
      <c r="A2821" s="5" t="s">
        <v>1769</v>
      </c>
      <c r="B2821">
        <v>675</v>
      </c>
      <c r="C2821">
        <v>5393</v>
      </c>
      <c r="D2821">
        <v>7893</v>
      </c>
      <c r="E2821">
        <v>257</v>
      </c>
      <c r="F2821">
        <v>414.43682200034402</v>
      </c>
      <c r="G2821">
        <v>3479.2478456963199</v>
      </c>
      <c r="H2821">
        <v>4858</v>
      </c>
      <c r="I2821" s="6"/>
      <c r="J2821" s="6"/>
      <c r="K2821" s="5" t="s">
        <v>1769</v>
      </c>
      <c r="L2821">
        <v>675</v>
      </c>
      <c r="M2821">
        <v>5393</v>
      </c>
      <c r="N2821">
        <v>7893</v>
      </c>
      <c r="O2821">
        <v>257</v>
      </c>
      <c r="P2821">
        <v>414.43682200034402</v>
      </c>
      <c r="Q2821">
        <v>3479.2478456963199</v>
      </c>
      <c r="R2821">
        <v>599997</v>
      </c>
      <c r="S2821" s="6"/>
      <c r="T2821" s="6"/>
      <c r="U2821" s="5" t="s">
        <v>1769</v>
      </c>
      <c r="V2821" s="5">
        <v>399</v>
      </c>
      <c r="W2821" s="5">
        <v>5669</v>
      </c>
      <c r="X2821" s="5">
        <v>8169</v>
      </c>
      <c r="Y2821" s="5">
        <v>257</v>
      </c>
      <c r="Z2821" s="5">
        <v>439.56575290000001</v>
      </c>
      <c r="AA2821" s="5">
        <v>3487.6247309999999</v>
      </c>
      <c r="AB2821" s="5">
        <v>63716</v>
      </c>
      <c r="AC2821" s="6"/>
      <c r="AD2821" s="6"/>
      <c r="AE2821" s="5" t="s">
        <v>1769</v>
      </c>
      <c r="AF2821">
        <v>675</v>
      </c>
      <c r="AG2821">
        <v>5393</v>
      </c>
      <c r="AH2821">
        <v>7893</v>
      </c>
      <c r="AI2821">
        <v>257</v>
      </c>
      <c r="AJ2821">
        <v>414.43682200034402</v>
      </c>
      <c r="AK2821">
        <v>3479.2478456963199</v>
      </c>
      <c r="AL2821">
        <v>599996</v>
      </c>
      <c r="AM2821" s="6"/>
      <c r="AN2821" s="6"/>
    </row>
    <row r="2822" spans="1:40" x14ac:dyDescent="0.2">
      <c r="A2822" s="5" t="s">
        <v>1773</v>
      </c>
      <c r="B2822">
        <v>202</v>
      </c>
      <c r="C2822">
        <v>753</v>
      </c>
      <c r="D2822">
        <v>2607</v>
      </c>
      <c r="E2822">
        <v>257</v>
      </c>
      <c r="F2822">
        <v>323.92076462532498</v>
      </c>
      <c r="G2822">
        <v>1343.7090179612301</v>
      </c>
      <c r="H2822">
        <v>157</v>
      </c>
      <c r="I2822" s="6">
        <f t="shared" ref="I2822:J2822" si="1967">AVERAGE(G2822:G2831)</f>
        <v>2014.1510360491138</v>
      </c>
      <c r="J2822" s="6">
        <f t="shared" si="1967"/>
        <v>1645.7</v>
      </c>
      <c r="K2822" s="5" t="s">
        <v>1773</v>
      </c>
      <c r="L2822">
        <v>266</v>
      </c>
      <c r="M2822">
        <v>689</v>
      </c>
      <c r="N2822">
        <v>3505</v>
      </c>
      <c r="O2822">
        <v>257</v>
      </c>
      <c r="P2822">
        <v>308.59401807298599</v>
      </c>
      <c r="Q2822">
        <v>2301.4833295153499</v>
      </c>
      <c r="R2822">
        <v>599982</v>
      </c>
      <c r="S2822" s="6">
        <f t="shared" ref="S2822" si="1968">AVERAGE(Q2822:Q2831)</f>
        <v>2301.4833295153503</v>
      </c>
      <c r="T2822" s="6">
        <f t="shared" ref="T2822" si="1969">AVERAGE(R2822:R2831)</f>
        <v>599993.1</v>
      </c>
      <c r="U2822" s="5" t="s">
        <v>1773</v>
      </c>
      <c r="V2822" s="5">
        <v>266</v>
      </c>
      <c r="W2822" s="5">
        <v>689</v>
      </c>
      <c r="X2822" s="5">
        <v>3505</v>
      </c>
      <c r="Y2822" s="5">
        <v>257</v>
      </c>
      <c r="Z2822" s="5">
        <v>308.59401810000003</v>
      </c>
      <c r="AA2822" s="5">
        <v>2301.48333</v>
      </c>
      <c r="AB2822" s="5">
        <v>60397</v>
      </c>
      <c r="AC2822" s="6">
        <f t="shared" ref="AC2822" si="1970">AVERAGE(AA2822:AA2831)</f>
        <v>2301.4833299999996</v>
      </c>
      <c r="AD2822" s="6">
        <f t="shared" ref="AD2822" si="1971">AVERAGE(AB2822:AB2831)</f>
        <v>61074</v>
      </c>
      <c r="AE2822" s="5" t="s">
        <v>1773</v>
      </c>
      <c r="AF2822">
        <v>266</v>
      </c>
      <c r="AG2822">
        <v>689</v>
      </c>
      <c r="AH2822">
        <v>3505</v>
      </c>
      <c r="AI2822">
        <v>257</v>
      </c>
      <c r="AJ2822">
        <v>308.59401807298599</v>
      </c>
      <c r="AK2822">
        <v>2301.4833295153499</v>
      </c>
      <c r="AL2822">
        <v>599980</v>
      </c>
      <c r="AM2822" s="6">
        <f t="shared" ref="AM2822" si="1972">AVERAGE(AK2822:AK2831)</f>
        <v>2301.4833295153503</v>
      </c>
      <c r="AN2822" s="6">
        <f t="shared" ref="AN2822" si="1973">AVERAGE(AL2822:AL2831)</f>
        <v>599983</v>
      </c>
    </row>
    <row r="2823" spans="1:40" x14ac:dyDescent="0.2">
      <c r="A2823" s="5" t="s">
        <v>1773</v>
      </c>
      <c r="B2823">
        <v>202</v>
      </c>
      <c r="C2823">
        <v>753</v>
      </c>
      <c r="D2823">
        <v>2607</v>
      </c>
      <c r="E2823">
        <v>257</v>
      </c>
      <c r="F2823">
        <v>323.92076462532498</v>
      </c>
      <c r="G2823">
        <v>1343.7090179612301</v>
      </c>
      <c r="H2823">
        <v>187</v>
      </c>
      <c r="I2823" s="6"/>
      <c r="J2823" s="6"/>
      <c r="K2823" s="5" t="s">
        <v>1773</v>
      </c>
      <c r="L2823">
        <v>266</v>
      </c>
      <c r="M2823">
        <v>689</v>
      </c>
      <c r="N2823">
        <v>3505</v>
      </c>
      <c r="O2823">
        <v>257</v>
      </c>
      <c r="P2823">
        <v>308.59401807298599</v>
      </c>
      <c r="Q2823">
        <v>2301.4833295153499</v>
      </c>
      <c r="R2823">
        <v>599992</v>
      </c>
      <c r="S2823" s="6"/>
      <c r="T2823" s="6"/>
      <c r="U2823" s="5" t="s">
        <v>1773</v>
      </c>
      <c r="V2823" s="5">
        <v>266</v>
      </c>
      <c r="W2823" s="5">
        <v>689</v>
      </c>
      <c r="X2823" s="5">
        <v>3505</v>
      </c>
      <c r="Y2823" s="5">
        <v>257</v>
      </c>
      <c r="Z2823" s="5">
        <v>308.59401810000003</v>
      </c>
      <c r="AA2823" s="5">
        <v>2301.48333</v>
      </c>
      <c r="AB2823" s="5">
        <v>60454</v>
      </c>
      <c r="AC2823" s="6"/>
      <c r="AD2823" s="6"/>
      <c r="AE2823" s="5" t="s">
        <v>1773</v>
      </c>
      <c r="AF2823">
        <v>266</v>
      </c>
      <c r="AG2823">
        <v>689</v>
      </c>
      <c r="AH2823">
        <v>3505</v>
      </c>
      <c r="AI2823">
        <v>257</v>
      </c>
      <c r="AJ2823">
        <v>308.59401807298599</v>
      </c>
      <c r="AK2823">
        <v>2301.4833295153499</v>
      </c>
      <c r="AL2823">
        <v>599981</v>
      </c>
      <c r="AM2823" s="6"/>
      <c r="AN2823" s="6"/>
    </row>
    <row r="2824" spans="1:40" x14ac:dyDescent="0.2">
      <c r="A2824" s="5" t="s">
        <v>1773</v>
      </c>
      <c r="B2824">
        <v>202</v>
      </c>
      <c r="C2824">
        <v>753</v>
      </c>
      <c r="D2824">
        <v>2607</v>
      </c>
      <c r="E2824">
        <v>257</v>
      </c>
      <c r="F2824">
        <v>323.92076462532498</v>
      </c>
      <c r="G2824">
        <v>1343.7090179612301</v>
      </c>
      <c r="H2824">
        <v>2177</v>
      </c>
      <c r="I2824" s="6"/>
      <c r="J2824" s="6"/>
      <c r="K2824" s="5" t="s">
        <v>1773</v>
      </c>
      <c r="L2824">
        <v>266</v>
      </c>
      <c r="M2824">
        <v>689</v>
      </c>
      <c r="N2824">
        <v>3505</v>
      </c>
      <c r="O2824">
        <v>257</v>
      </c>
      <c r="P2824">
        <v>308.59401807298599</v>
      </c>
      <c r="Q2824">
        <v>2301.4833295153499</v>
      </c>
      <c r="R2824">
        <v>599992</v>
      </c>
      <c r="S2824" s="6"/>
      <c r="T2824" s="6"/>
      <c r="U2824" s="5" t="s">
        <v>1773</v>
      </c>
      <c r="V2824" s="5">
        <v>266</v>
      </c>
      <c r="W2824" s="5">
        <v>689</v>
      </c>
      <c r="X2824" s="5">
        <v>3505</v>
      </c>
      <c r="Y2824" s="5">
        <v>257</v>
      </c>
      <c r="Z2824" s="5">
        <v>308.59401810000003</v>
      </c>
      <c r="AA2824" s="5">
        <v>2301.48333</v>
      </c>
      <c r="AB2824" s="5">
        <v>60472</v>
      </c>
      <c r="AC2824" s="6"/>
      <c r="AD2824" s="6"/>
      <c r="AE2824" s="5" t="s">
        <v>1773</v>
      </c>
      <c r="AF2824">
        <v>266</v>
      </c>
      <c r="AG2824">
        <v>689</v>
      </c>
      <c r="AH2824">
        <v>3505</v>
      </c>
      <c r="AI2824">
        <v>257</v>
      </c>
      <c r="AJ2824">
        <v>308.59401807298599</v>
      </c>
      <c r="AK2824">
        <v>2301.4833295153499</v>
      </c>
      <c r="AL2824">
        <v>599981</v>
      </c>
      <c r="AM2824" s="6"/>
      <c r="AN2824" s="6"/>
    </row>
    <row r="2825" spans="1:40" x14ac:dyDescent="0.2">
      <c r="A2825" s="5" t="s">
        <v>1773</v>
      </c>
      <c r="B2825">
        <v>266</v>
      </c>
      <c r="C2825">
        <v>689</v>
      </c>
      <c r="D2825">
        <v>3505</v>
      </c>
      <c r="E2825">
        <v>257</v>
      </c>
      <c r="F2825">
        <v>308.59401807298599</v>
      </c>
      <c r="G2825">
        <v>2301.4833295153499</v>
      </c>
      <c r="H2825">
        <v>165</v>
      </c>
      <c r="I2825" s="6"/>
      <c r="J2825" s="6"/>
      <c r="K2825" s="5" t="s">
        <v>1773</v>
      </c>
      <c r="L2825">
        <v>266</v>
      </c>
      <c r="M2825">
        <v>689</v>
      </c>
      <c r="N2825">
        <v>3505</v>
      </c>
      <c r="O2825">
        <v>257</v>
      </c>
      <c r="P2825">
        <v>308.59401807298599</v>
      </c>
      <c r="Q2825">
        <v>2301.4833295153499</v>
      </c>
      <c r="R2825">
        <v>599994</v>
      </c>
      <c r="S2825" s="6"/>
      <c r="T2825" s="6"/>
      <c r="U2825" s="5" t="s">
        <v>1773</v>
      </c>
      <c r="V2825" s="5">
        <v>266</v>
      </c>
      <c r="W2825" s="5">
        <v>689</v>
      </c>
      <c r="X2825" s="5">
        <v>3505</v>
      </c>
      <c r="Y2825" s="5">
        <v>257</v>
      </c>
      <c r="Z2825" s="5">
        <v>308.59401810000003</v>
      </c>
      <c r="AA2825" s="5">
        <v>2301.48333</v>
      </c>
      <c r="AB2825" s="5">
        <v>60480</v>
      </c>
      <c r="AC2825" s="6"/>
      <c r="AD2825" s="6"/>
      <c r="AE2825" s="5" t="s">
        <v>1773</v>
      </c>
      <c r="AF2825">
        <v>266</v>
      </c>
      <c r="AG2825">
        <v>689</v>
      </c>
      <c r="AH2825">
        <v>3505</v>
      </c>
      <c r="AI2825">
        <v>257</v>
      </c>
      <c r="AJ2825">
        <v>308.59401807298599</v>
      </c>
      <c r="AK2825">
        <v>2301.4833295153499</v>
      </c>
      <c r="AL2825">
        <v>599981</v>
      </c>
      <c r="AM2825" s="6"/>
      <c r="AN2825" s="6"/>
    </row>
    <row r="2826" spans="1:40" x14ac:dyDescent="0.2">
      <c r="A2826" s="5" t="s">
        <v>1773</v>
      </c>
      <c r="B2826">
        <v>266</v>
      </c>
      <c r="C2826">
        <v>689</v>
      </c>
      <c r="D2826">
        <v>3505</v>
      </c>
      <c r="E2826">
        <v>257</v>
      </c>
      <c r="F2826">
        <v>308.59401807298599</v>
      </c>
      <c r="G2826">
        <v>2301.4833295153499</v>
      </c>
      <c r="H2826">
        <v>177</v>
      </c>
      <c r="I2826" s="6"/>
      <c r="J2826" s="6"/>
      <c r="K2826" s="5" t="s">
        <v>1773</v>
      </c>
      <c r="L2826">
        <v>266</v>
      </c>
      <c r="M2826">
        <v>689</v>
      </c>
      <c r="N2826">
        <v>3505</v>
      </c>
      <c r="O2826">
        <v>257</v>
      </c>
      <c r="P2826">
        <v>308.59401807298599</v>
      </c>
      <c r="Q2826">
        <v>2301.4833295153499</v>
      </c>
      <c r="R2826">
        <v>599994</v>
      </c>
      <c r="S2826" s="6"/>
      <c r="T2826" s="6"/>
      <c r="U2826" s="5" t="s">
        <v>1773</v>
      </c>
      <c r="V2826" s="5">
        <v>266</v>
      </c>
      <c r="W2826" s="5">
        <v>689</v>
      </c>
      <c r="X2826" s="5">
        <v>3505</v>
      </c>
      <c r="Y2826" s="5">
        <v>257</v>
      </c>
      <c r="Z2826" s="5">
        <v>308.59401810000003</v>
      </c>
      <c r="AA2826" s="5">
        <v>2301.48333</v>
      </c>
      <c r="AB2826" s="5">
        <v>60560</v>
      </c>
      <c r="AC2826" s="6"/>
      <c r="AD2826" s="6"/>
      <c r="AE2826" s="5" t="s">
        <v>1773</v>
      </c>
      <c r="AF2826">
        <v>266</v>
      </c>
      <c r="AG2826">
        <v>689</v>
      </c>
      <c r="AH2826">
        <v>3505</v>
      </c>
      <c r="AI2826">
        <v>257</v>
      </c>
      <c r="AJ2826">
        <v>308.59401807298599</v>
      </c>
      <c r="AK2826">
        <v>2301.4833295153499</v>
      </c>
      <c r="AL2826">
        <v>599982</v>
      </c>
      <c r="AM2826" s="6"/>
      <c r="AN2826" s="6"/>
    </row>
    <row r="2827" spans="1:40" x14ac:dyDescent="0.2">
      <c r="A2827" s="5" t="s">
        <v>1773</v>
      </c>
      <c r="B2827">
        <v>266</v>
      </c>
      <c r="C2827">
        <v>689</v>
      </c>
      <c r="D2827">
        <v>3505</v>
      </c>
      <c r="E2827">
        <v>257</v>
      </c>
      <c r="F2827">
        <v>308.59401807298599</v>
      </c>
      <c r="G2827">
        <v>2301.4833295153499</v>
      </c>
      <c r="H2827">
        <v>201</v>
      </c>
      <c r="I2827" s="6"/>
      <c r="J2827" s="6"/>
      <c r="K2827" s="5" t="s">
        <v>1773</v>
      </c>
      <c r="L2827">
        <v>266</v>
      </c>
      <c r="M2827">
        <v>689</v>
      </c>
      <c r="N2827">
        <v>3505</v>
      </c>
      <c r="O2827">
        <v>257</v>
      </c>
      <c r="P2827">
        <v>308.59401807298599</v>
      </c>
      <c r="Q2827">
        <v>2301.4833295153499</v>
      </c>
      <c r="R2827">
        <v>599994</v>
      </c>
      <c r="S2827" s="6"/>
      <c r="T2827" s="6"/>
      <c r="U2827" s="5" t="s">
        <v>1773</v>
      </c>
      <c r="V2827" s="5">
        <v>266</v>
      </c>
      <c r="W2827" s="5">
        <v>689</v>
      </c>
      <c r="X2827" s="5">
        <v>3505</v>
      </c>
      <c r="Y2827" s="5">
        <v>257</v>
      </c>
      <c r="Z2827" s="5">
        <v>308.59401810000003</v>
      </c>
      <c r="AA2827" s="5">
        <v>2301.48333</v>
      </c>
      <c r="AB2827" s="5">
        <v>60639</v>
      </c>
      <c r="AC2827" s="6"/>
      <c r="AD2827" s="6"/>
      <c r="AE2827" s="5" t="s">
        <v>1773</v>
      </c>
      <c r="AF2827">
        <v>266</v>
      </c>
      <c r="AG2827">
        <v>689</v>
      </c>
      <c r="AH2827">
        <v>3505</v>
      </c>
      <c r="AI2827">
        <v>257</v>
      </c>
      <c r="AJ2827">
        <v>308.59401807298599</v>
      </c>
      <c r="AK2827">
        <v>2301.4833295153499</v>
      </c>
      <c r="AL2827">
        <v>599982</v>
      </c>
      <c r="AM2827" s="6"/>
      <c r="AN2827" s="6"/>
    </row>
    <row r="2828" spans="1:40" x14ac:dyDescent="0.2">
      <c r="A2828" s="5" t="s">
        <v>1773</v>
      </c>
      <c r="B2828">
        <v>266</v>
      </c>
      <c r="C2828">
        <v>689</v>
      </c>
      <c r="D2828">
        <v>3505</v>
      </c>
      <c r="E2828">
        <v>257</v>
      </c>
      <c r="F2828">
        <v>308.59401807298599</v>
      </c>
      <c r="G2828">
        <v>2301.4833295153499</v>
      </c>
      <c r="H2828">
        <v>201</v>
      </c>
      <c r="I2828" s="6"/>
      <c r="J2828" s="6"/>
      <c r="K2828" s="5" t="s">
        <v>1773</v>
      </c>
      <c r="L2828">
        <v>266</v>
      </c>
      <c r="M2828">
        <v>689</v>
      </c>
      <c r="N2828">
        <v>3505</v>
      </c>
      <c r="O2828">
        <v>257</v>
      </c>
      <c r="P2828">
        <v>308.59401807298599</v>
      </c>
      <c r="Q2828">
        <v>2301.4833295153499</v>
      </c>
      <c r="R2828">
        <v>599995</v>
      </c>
      <c r="S2828" s="6"/>
      <c r="T2828" s="6"/>
      <c r="U2828" s="5" t="s">
        <v>1773</v>
      </c>
      <c r="V2828" s="5">
        <v>266</v>
      </c>
      <c r="W2828" s="5">
        <v>689</v>
      </c>
      <c r="X2828" s="5">
        <v>3505</v>
      </c>
      <c r="Y2828" s="5">
        <v>257</v>
      </c>
      <c r="Z2828" s="5">
        <v>308.59401810000003</v>
      </c>
      <c r="AA2828" s="5">
        <v>2301.48333</v>
      </c>
      <c r="AB2828" s="5">
        <v>60680</v>
      </c>
      <c r="AC2828" s="6"/>
      <c r="AD2828" s="6"/>
      <c r="AE2828" s="5" t="s">
        <v>1773</v>
      </c>
      <c r="AF2828">
        <v>266</v>
      </c>
      <c r="AG2828">
        <v>689</v>
      </c>
      <c r="AH2828">
        <v>3505</v>
      </c>
      <c r="AI2828">
        <v>257</v>
      </c>
      <c r="AJ2828">
        <v>308.59401807298599</v>
      </c>
      <c r="AK2828">
        <v>2301.4833295153499</v>
      </c>
      <c r="AL2828">
        <v>599982</v>
      </c>
      <c r="AM2828" s="6"/>
      <c r="AN2828" s="6"/>
    </row>
    <row r="2829" spans="1:40" x14ac:dyDescent="0.2">
      <c r="A2829" s="5" t="s">
        <v>1773</v>
      </c>
      <c r="B2829">
        <v>266</v>
      </c>
      <c r="C2829">
        <v>689</v>
      </c>
      <c r="D2829">
        <v>3505</v>
      </c>
      <c r="E2829">
        <v>257</v>
      </c>
      <c r="F2829">
        <v>308.59401807298599</v>
      </c>
      <c r="G2829">
        <v>2301.4833295153499</v>
      </c>
      <c r="H2829">
        <v>2803</v>
      </c>
      <c r="I2829" s="6"/>
      <c r="J2829" s="6"/>
      <c r="K2829" s="5" t="s">
        <v>1773</v>
      </c>
      <c r="L2829">
        <v>266</v>
      </c>
      <c r="M2829">
        <v>689</v>
      </c>
      <c r="N2829">
        <v>3505</v>
      </c>
      <c r="O2829">
        <v>257</v>
      </c>
      <c r="P2829">
        <v>308.59401807298599</v>
      </c>
      <c r="Q2829">
        <v>2301.4833295153499</v>
      </c>
      <c r="R2829">
        <v>599996</v>
      </c>
      <c r="S2829" s="6"/>
      <c r="T2829" s="6"/>
      <c r="U2829" s="5" t="s">
        <v>1773</v>
      </c>
      <c r="V2829" s="5">
        <v>266</v>
      </c>
      <c r="W2829" s="5">
        <v>689</v>
      </c>
      <c r="X2829" s="5">
        <v>3505</v>
      </c>
      <c r="Y2829" s="5">
        <v>257</v>
      </c>
      <c r="Z2829" s="5">
        <v>308.59401810000003</v>
      </c>
      <c r="AA2829" s="5">
        <v>2301.48333</v>
      </c>
      <c r="AB2829" s="5">
        <v>60788</v>
      </c>
      <c r="AC2829" s="6"/>
      <c r="AD2829" s="6"/>
      <c r="AE2829" s="5" t="s">
        <v>1773</v>
      </c>
      <c r="AF2829">
        <v>266</v>
      </c>
      <c r="AG2829">
        <v>689</v>
      </c>
      <c r="AH2829">
        <v>3505</v>
      </c>
      <c r="AI2829">
        <v>257</v>
      </c>
      <c r="AJ2829">
        <v>308.59401807298599</v>
      </c>
      <c r="AK2829">
        <v>2301.4833295153499</v>
      </c>
      <c r="AL2829">
        <v>599983</v>
      </c>
      <c r="AM2829" s="6"/>
      <c r="AN2829" s="6"/>
    </row>
    <row r="2830" spans="1:40" x14ac:dyDescent="0.2">
      <c r="A2830" s="5" t="s">
        <v>1773</v>
      </c>
      <c r="B2830">
        <v>266</v>
      </c>
      <c r="C2830">
        <v>689</v>
      </c>
      <c r="D2830">
        <v>3505</v>
      </c>
      <c r="E2830">
        <v>257</v>
      </c>
      <c r="F2830">
        <v>308.59401807298599</v>
      </c>
      <c r="G2830">
        <v>2301.4833295153499</v>
      </c>
      <c r="H2830">
        <v>3754</v>
      </c>
      <c r="I2830" s="6"/>
      <c r="J2830" s="6"/>
      <c r="K2830" s="5" t="s">
        <v>1773</v>
      </c>
      <c r="L2830">
        <v>266</v>
      </c>
      <c r="M2830">
        <v>689</v>
      </c>
      <c r="N2830">
        <v>3505</v>
      </c>
      <c r="O2830">
        <v>257</v>
      </c>
      <c r="P2830">
        <v>308.59401807298599</v>
      </c>
      <c r="Q2830">
        <v>2301.4833295153499</v>
      </c>
      <c r="R2830">
        <v>599996</v>
      </c>
      <c r="S2830" s="6"/>
      <c r="T2830" s="6"/>
      <c r="U2830" s="5" t="s">
        <v>1773</v>
      </c>
      <c r="V2830" s="5">
        <v>266</v>
      </c>
      <c r="W2830" s="5">
        <v>689</v>
      </c>
      <c r="X2830" s="5">
        <v>3505</v>
      </c>
      <c r="Y2830" s="5">
        <v>257</v>
      </c>
      <c r="Z2830" s="5">
        <v>308.59401810000003</v>
      </c>
      <c r="AA2830" s="5">
        <v>2301.48333</v>
      </c>
      <c r="AB2830" s="5">
        <v>63070</v>
      </c>
      <c r="AC2830" s="6"/>
      <c r="AD2830" s="6"/>
      <c r="AE2830" s="5" t="s">
        <v>1773</v>
      </c>
      <c r="AF2830">
        <v>266</v>
      </c>
      <c r="AG2830">
        <v>689</v>
      </c>
      <c r="AH2830">
        <v>3505</v>
      </c>
      <c r="AI2830">
        <v>257</v>
      </c>
      <c r="AJ2830">
        <v>308.59401807298599</v>
      </c>
      <c r="AK2830">
        <v>2301.4833295153499</v>
      </c>
      <c r="AL2830">
        <v>599987</v>
      </c>
      <c r="AM2830" s="6"/>
      <c r="AN2830" s="6"/>
    </row>
    <row r="2831" spans="1:40" x14ac:dyDescent="0.2">
      <c r="A2831" s="5" t="s">
        <v>1773</v>
      </c>
      <c r="B2831">
        <v>266</v>
      </c>
      <c r="C2831">
        <v>689</v>
      </c>
      <c r="D2831">
        <v>3505</v>
      </c>
      <c r="E2831">
        <v>257</v>
      </c>
      <c r="F2831">
        <v>308.59401807298599</v>
      </c>
      <c r="G2831">
        <v>2301.4833295153499</v>
      </c>
      <c r="H2831">
        <v>6635</v>
      </c>
      <c r="I2831" s="6"/>
      <c r="J2831" s="6"/>
      <c r="K2831" s="5" t="s">
        <v>1773</v>
      </c>
      <c r="L2831">
        <v>266</v>
      </c>
      <c r="M2831">
        <v>689</v>
      </c>
      <c r="N2831">
        <v>3505</v>
      </c>
      <c r="O2831">
        <v>257</v>
      </c>
      <c r="P2831">
        <v>308.59401807298599</v>
      </c>
      <c r="Q2831">
        <v>2301.4833295153499</v>
      </c>
      <c r="R2831">
        <v>599996</v>
      </c>
      <c r="S2831" s="6"/>
      <c r="T2831" s="6"/>
      <c r="U2831" s="5" t="s">
        <v>1773</v>
      </c>
      <c r="V2831" s="5">
        <v>266</v>
      </c>
      <c r="W2831" s="5">
        <v>689</v>
      </c>
      <c r="X2831" s="5">
        <v>3505</v>
      </c>
      <c r="Y2831" s="5">
        <v>257</v>
      </c>
      <c r="Z2831" s="5">
        <v>308.59401810000003</v>
      </c>
      <c r="AA2831" s="5">
        <v>2301.48333</v>
      </c>
      <c r="AB2831" s="5">
        <v>63200</v>
      </c>
      <c r="AC2831" s="6"/>
      <c r="AD2831" s="6"/>
      <c r="AE2831" s="5" t="s">
        <v>1773</v>
      </c>
      <c r="AF2831">
        <v>266</v>
      </c>
      <c r="AG2831">
        <v>689</v>
      </c>
      <c r="AH2831">
        <v>3505</v>
      </c>
      <c r="AI2831">
        <v>257</v>
      </c>
      <c r="AJ2831">
        <v>308.59401807298599</v>
      </c>
      <c r="AK2831">
        <v>2301.4833295153499</v>
      </c>
      <c r="AL2831">
        <v>599991</v>
      </c>
      <c r="AM2831" s="6"/>
      <c r="AN2831" s="6"/>
    </row>
    <row r="2832" spans="1:40" x14ac:dyDescent="0.2">
      <c r="A2832" s="5" t="s">
        <v>1774</v>
      </c>
      <c r="B2832">
        <v>571</v>
      </c>
      <c r="C2832">
        <v>3361</v>
      </c>
      <c r="D2832">
        <v>5121</v>
      </c>
      <c r="E2832">
        <v>257</v>
      </c>
      <c r="F2832">
        <v>466.108683048773</v>
      </c>
      <c r="G2832">
        <v>1312.8920594915201</v>
      </c>
      <c r="H2832">
        <v>1792</v>
      </c>
      <c r="I2832" s="6">
        <f t="shared" ref="I2832:J2832" si="1974">AVERAGE(G2832:G2841)</f>
        <v>2231.954808342844</v>
      </c>
      <c r="J2832" s="6">
        <f t="shared" si="1974"/>
        <v>639.70000000000005</v>
      </c>
      <c r="K2832" s="5" t="s">
        <v>1774</v>
      </c>
      <c r="L2832">
        <v>921</v>
      </c>
      <c r="M2832">
        <v>3011</v>
      </c>
      <c r="N2832">
        <v>5783</v>
      </c>
      <c r="O2832">
        <v>257</v>
      </c>
      <c r="P2832">
        <v>359.64953395629499</v>
      </c>
      <c r="Q2832">
        <v>2844.6633075770601</v>
      </c>
      <c r="R2832">
        <v>599853</v>
      </c>
      <c r="S2832" s="6">
        <f t="shared" ref="S2832" si="1975">AVERAGE(Q2832:Q2841)</f>
        <v>2844.6633075770596</v>
      </c>
      <c r="T2832" s="6">
        <f t="shared" ref="T2832" si="1976">AVERAGE(R2832:R2841)</f>
        <v>599980.1</v>
      </c>
      <c r="U2832" s="5" t="s">
        <v>1774</v>
      </c>
      <c r="V2832" s="5">
        <v>921</v>
      </c>
      <c r="W2832" s="5">
        <v>3011</v>
      </c>
      <c r="X2832" s="5">
        <v>5783</v>
      </c>
      <c r="Y2832" s="5">
        <v>257</v>
      </c>
      <c r="Z2832" s="5">
        <v>359.64953400000002</v>
      </c>
      <c r="AA2832" s="5">
        <v>2844.6633080000001</v>
      </c>
      <c r="AB2832" s="5">
        <v>60380</v>
      </c>
      <c r="AC2832" s="6">
        <f t="shared" ref="AC2832" si="1977">AVERAGE(AA2832:AA2841)</f>
        <v>2844.6633079999997</v>
      </c>
      <c r="AD2832" s="6">
        <f t="shared" ref="AD2832" si="1978">AVERAGE(AB2832:AB2841)</f>
        <v>60811.9</v>
      </c>
      <c r="AE2832" s="5" t="s">
        <v>1774</v>
      </c>
      <c r="AF2832">
        <v>921</v>
      </c>
      <c r="AG2832">
        <v>3011</v>
      </c>
      <c r="AH2832">
        <v>5783</v>
      </c>
      <c r="AI2832">
        <v>257</v>
      </c>
      <c r="AJ2832">
        <v>359.64953395629499</v>
      </c>
      <c r="AK2832">
        <v>2844.6633075770601</v>
      </c>
      <c r="AL2832">
        <v>599980</v>
      </c>
      <c r="AM2832" s="6">
        <f t="shared" ref="AM2832" si="1979">AVERAGE(AK2832:AK2841)</f>
        <v>2844.6633075770596</v>
      </c>
      <c r="AN2832" s="6">
        <f t="shared" ref="AN2832" si="1980">AVERAGE(AL2832:AL2841)</f>
        <v>599983</v>
      </c>
    </row>
    <row r="2833" spans="1:40" x14ac:dyDescent="0.2">
      <c r="A2833" s="5" t="s">
        <v>1774</v>
      </c>
      <c r="B2833">
        <v>571</v>
      </c>
      <c r="C2833">
        <v>3361</v>
      </c>
      <c r="D2833">
        <v>5121</v>
      </c>
      <c r="E2833">
        <v>257</v>
      </c>
      <c r="F2833">
        <v>466.108683048773</v>
      </c>
      <c r="G2833">
        <v>1312.8920594915201</v>
      </c>
      <c r="H2833">
        <v>189</v>
      </c>
      <c r="I2833" s="6"/>
      <c r="J2833" s="6"/>
      <c r="K2833" s="5" t="s">
        <v>1774</v>
      </c>
      <c r="L2833">
        <v>921</v>
      </c>
      <c r="M2833">
        <v>3011</v>
      </c>
      <c r="N2833">
        <v>5783</v>
      </c>
      <c r="O2833">
        <v>257</v>
      </c>
      <c r="P2833">
        <v>359.64953395629499</v>
      </c>
      <c r="Q2833">
        <v>2844.6633075770601</v>
      </c>
      <c r="R2833">
        <v>599991</v>
      </c>
      <c r="S2833" s="6"/>
      <c r="T2833" s="6"/>
      <c r="U2833" s="5" t="s">
        <v>1774</v>
      </c>
      <c r="V2833" s="5">
        <v>921</v>
      </c>
      <c r="W2833" s="5">
        <v>3011</v>
      </c>
      <c r="X2833" s="5">
        <v>5783</v>
      </c>
      <c r="Y2833" s="5">
        <v>257</v>
      </c>
      <c r="Z2833" s="5">
        <v>359.64953400000002</v>
      </c>
      <c r="AA2833" s="5">
        <v>2844.6633080000001</v>
      </c>
      <c r="AB2833" s="5">
        <v>60395</v>
      </c>
      <c r="AC2833" s="6"/>
      <c r="AD2833" s="6"/>
      <c r="AE2833" s="5" t="s">
        <v>1774</v>
      </c>
      <c r="AF2833">
        <v>921</v>
      </c>
      <c r="AG2833">
        <v>3011</v>
      </c>
      <c r="AH2833">
        <v>5783</v>
      </c>
      <c r="AI2833">
        <v>257</v>
      </c>
      <c r="AJ2833">
        <v>359.64953395629499</v>
      </c>
      <c r="AK2833">
        <v>2844.6633075770601</v>
      </c>
      <c r="AL2833">
        <v>599980</v>
      </c>
      <c r="AM2833" s="6"/>
      <c r="AN2833" s="6"/>
    </row>
    <row r="2834" spans="1:40" x14ac:dyDescent="0.2">
      <c r="A2834" s="5" t="s">
        <v>1774</v>
      </c>
      <c r="B2834">
        <v>571</v>
      </c>
      <c r="C2834">
        <v>3361</v>
      </c>
      <c r="D2834">
        <v>5121</v>
      </c>
      <c r="E2834">
        <v>257</v>
      </c>
      <c r="F2834">
        <v>466.108683048773</v>
      </c>
      <c r="G2834">
        <v>1312.8920594915201</v>
      </c>
      <c r="H2834">
        <v>199</v>
      </c>
      <c r="I2834" s="6"/>
      <c r="J2834" s="6"/>
      <c r="K2834" s="5" t="s">
        <v>1774</v>
      </c>
      <c r="L2834">
        <v>921</v>
      </c>
      <c r="M2834">
        <v>3011</v>
      </c>
      <c r="N2834">
        <v>5783</v>
      </c>
      <c r="O2834">
        <v>257</v>
      </c>
      <c r="P2834">
        <v>359.64953395629499</v>
      </c>
      <c r="Q2834">
        <v>2844.6633075770601</v>
      </c>
      <c r="R2834">
        <v>599992</v>
      </c>
      <c r="S2834" s="6"/>
      <c r="T2834" s="6"/>
      <c r="U2834" s="5" t="s">
        <v>1774</v>
      </c>
      <c r="V2834" s="5">
        <v>921</v>
      </c>
      <c r="W2834" s="5">
        <v>3011</v>
      </c>
      <c r="X2834" s="5">
        <v>5783</v>
      </c>
      <c r="Y2834" s="5">
        <v>257</v>
      </c>
      <c r="Z2834" s="5">
        <v>359.64953400000002</v>
      </c>
      <c r="AA2834" s="5">
        <v>2844.6633080000001</v>
      </c>
      <c r="AB2834" s="5">
        <v>60449</v>
      </c>
      <c r="AC2834" s="6"/>
      <c r="AD2834" s="6"/>
      <c r="AE2834" s="5" t="s">
        <v>1774</v>
      </c>
      <c r="AF2834">
        <v>921</v>
      </c>
      <c r="AG2834">
        <v>3011</v>
      </c>
      <c r="AH2834">
        <v>5783</v>
      </c>
      <c r="AI2834">
        <v>257</v>
      </c>
      <c r="AJ2834">
        <v>359.64953395629499</v>
      </c>
      <c r="AK2834">
        <v>2844.6633075770601</v>
      </c>
      <c r="AL2834">
        <v>599981</v>
      </c>
      <c r="AM2834" s="6"/>
      <c r="AN2834" s="6"/>
    </row>
    <row r="2835" spans="1:40" x14ac:dyDescent="0.2">
      <c r="A2835" s="5" t="s">
        <v>1774</v>
      </c>
      <c r="B2835">
        <v>571</v>
      </c>
      <c r="C2835">
        <v>3361</v>
      </c>
      <c r="D2835">
        <v>5121</v>
      </c>
      <c r="E2835">
        <v>257</v>
      </c>
      <c r="F2835">
        <v>466.108683048773</v>
      </c>
      <c r="G2835">
        <v>1312.8920594915201</v>
      </c>
      <c r="H2835">
        <v>230</v>
      </c>
      <c r="I2835" s="6"/>
      <c r="J2835" s="6"/>
      <c r="K2835" s="5" t="s">
        <v>1774</v>
      </c>
      <c r="L2835">
        <v>921</v>
      </c>
      <c r="M2835">
        <v>3011</v>
      </c>
      <c r="N2835">
        <v>5783</v>
      </c>
      <c r="O2835">
        <v>257</v>
      </c>
      <c r="P2835">
        <v>359.64953395629499</v>
      </c>
      <c r="Q2835">
        <v>2844.6633075770601</v>
      </c>
      <c r="R2835">
        <v>599992</v>
      </c>
      <c r="S2835" s="6"/>
      <c r="T2835" s="6"/>
      <c r="U2835" s="5" t="s">
        <v>1774</v>
      </c>
      <c r="V2835" s="5">
        <v>921</v>
      </c>
      <c r="W2835" s="5">
        <v>3011</v>
      </c>
      <c r="X2835" s="5">
        <v>5783</v>
      </c>
      <c r="Y2835" s="5">
        <v>257</v>
      </c>
      <c r="Z2835" s="5">
        <v>359.64953400000002</v>
      </c>
      <c r="AA2835" s="5">
        <v>2844.6633080000001</v>
      </c>
      <c r="AB2835" s="5">
        <v>60510</v>
      </c>
      <c r="AC2835" s="6"/>
      <c r="AD2835" s="6"/>
      <c r="AE2835" s="5" t="s">
        <v>1774</v>
      </c>
      <c r="AF2835">
        <v>921</v>
      </c>
      <c r="AG2835">
        <v>3011</v>
      </c>
      <c r="AH2835">
        <v>5783</v>
      </c>
      <c r="AI2835">
        <v>257</v>
      </c>
      <c r="AJ2835">
        <v>359.64953395629499</v>
      </c>
      <c r="AK2835">
        <v>2844.6633075770601</v>
      </c>
      <c r="AL2835">
        <v>599981</v>
      </c>
      <c r="AM2835" s="6"/>
      <c r="AN2835" s="6"/>
    </row>
    <row r="2836" spans="1:40" x14ac:dyDescent="0.2">
      <c r="A2836" s="5" t="s">
        <v>1774</v>
      </c>
      <c r="B2836">
        <v>921</v>
      </c>
      <c r="C2836">
        <v>3011</v>
      </c>
      <c r="D2836">
        <v>5783</v>
      </c>
      <c r="E2836">
        <v>257</v>
      </c>
      <c r="F2836">
        <v>359.64953395629499</v>
      </c>
      <c r="G2836">
        <v>2844.6633075770601</v>
      </c>
      <c r="H2836">
        <v>150</v>
      </c>
      <c r="I2836" s="6"/>
      <c r="J2836" s="6"/>
      <c r="K2836" s="5" t="s">
        <v>1774</v>
      </c>
      <c r="L2836">
        <v>921</v>
      </c>
      <c r="M2836">
        <v>3011</v>
      </c>
      <c r="N2836">
        <v>5783</v>
      </c>
      <c r="O2836">
        <v>257</v>
      </c>
      <c r="P2836">
        <v>359.64953395629499</v>
      </c>
      <c r="Q2836">
        <v>2844.6633075770601</v>
      </c>
      <c r="R2836">
        <v>599995</v>
      </c>
      <c r="S2836" s="6"/>
      <c r="T2836" s="6"/>
      <c r="U2836" s="5" t="s">
        <v>1774</v>
      </c>
      <c r="V2836" s="5">
        <v>921</v>
      </c>
      <c r="W2836" s="5">
        <v>3011</v>
      </c>
      <c r="X2836" s="5">
        <v>5783</v>
      </c>
      <c r="Y2836" s="5">
        <v>257</v>
      </c>
      <c r="Z2836" s="5">
        <v>359.64953400000002</v>
      </c>
      <c r="AA2836" s="5">
        <v>2844.6633080000001</v>
      </c>
      <c r="AB2836" s="5">
        <v>60533</v>
      </c>
      <c r="AC2836" s="6"/>
      <c r="AD2836" s="6"/>
      <c r="AE2836" s="5" t="s">
        <v>1774</v>
      </c>
      <c r="AF2836">
        <v>921</v>
      </c>
      <c r="AG2836">
        <v>3011</v>
      </c>
      <c r="AH2836">
        <v>5783</v>
      </c>
      <c r="AI2836">
        <v>257</v>
      </c>
      <c r="AJ2836">
        <v>359.64953395629499</v>
      </c>
      <c r="AK2836">
        <v>2844.6633075770601</v>
      </c>
      <c r="AL2836">
        <v>599981</v>
      </c>
      <c r="AM2836" s="6"/>
      <c r="AN2836" s="6"/>
    </row>
    <row r="2837" spans="1:40" x14ac:dyDescent="0.2">
      <c r="A2837" s="5" t="s">
        <v>1774</v>
      </c>
      <c r="B2837">
        <v>921</v>
      </c>
      <c r="C2837">
        <v>3011</v>
      </c>
      <c r="D2837">
        <v>5783</v>
      </c>
      <c r="E2837">
        <v>257</v>
      </c>
      <c r="F2837">
        <v>359.64953395629499</v>
      </c>
      <c r="G2837">
        <v>2844.6633075770601</v>
      </c>
      <c r="H2837">
        <v>152</v>
      </c>
      <c r="I2837" s="6"/>
      <c r="J2837" s="6"/>
      <c r="K2837" s="5" t="s">
        <v>1774</v>
      </c>
      <c r="L2837">
        <v>921</v>
      </c>
      <c r="M2837">
        <v>3011</v>
      </c>
      <c r="N2837">
        <v>5783</v>
      </c>
      <c r="O2837">
        <v>257</v>
      </c>
      <c r="P2837">
        <v>359.64953395629499</v>
      </c>
      <c r="Q2837">
        <v>2844.6633075770601</v>
      </c>
      <c r="R2837">
        <v>599995</v>
      </c>
      <c r="S2837" s="6"/>
      <c r="T2837" s="6"/>
      <c r="U2837" s="5" t="s">
        <v>1774</v>
      </c>
      <c r="V2837" s="5">
        <v>921</v>
      </c>
      <c r="W2837" s="5">
        <v>3011</v>
      </c>
      <c r="X2837" s="5">
        <v>5783</v>
      </c>
      <c r="Y2837" s="5">
        <v>257</v>
      </c>
      <c r="Z2837" s="5">
        <v>359.64953400000002</v>
      </c>
      <c r="AA2837" s="5">
        <v>2844.6633080000001</v>
      </c>
      <c r="AB2837" s="5">
        <v>60565</v>
      </c>
      <c r="AC2837" s="6"/>
      <c r="AD2837" s="6"/>
      <c r="AE2837" s="5" t="s">
        <v>1774</v>
      </c>
      <c r="AF2837">
        <v>921</v>
      </c>
      <c r="AG2837">
        <v>3011</v>
      </c>
      <c r="AH2837">
        <v>5783</v>
      </c>
      <c r="AI2837">
        <v>257</v>
      </c>
      <c r="AJ2837">
        <v>359.64953395629499</v>
      </c>
      <c r="AK2837">
        <v>2844.6633075770601</v>
      </c>
      <c r="AL2837">
        <v>599982</v>
      </c>
      <c r="AM2837" s="6"/>
      <c r="AN2837" s="6"/>
    </row>
    <row r="2838" spans="1:40" x14ac:dyDescent="0.2">
      <c r="A2838" s="5" t="s">
        <v>1774</v>
      </c>
      <c r="B2838">
        <v>921</v>
      </c>
      <c r="C2838">
        <v>3011</v>
      </c>
      <c r="D2838">
        <v>5783</v>
      </c>
      <c r="E2838">
        <v>257</v>
      </c>
      <c r="F2838">
        <v>359.64953395629499</v>
      </c>
      <c r="G2838">
        <v>2844.6633075770601</v>
      </c>
      <c r="H2838">
        <v>167</v>
      </c>
      <c r="I2838" s="6"/>
      <c r="J2838" s="6"/>
      <c r="K2838" s="5" t="s">
        <v>1774</v>
      </c>
      <c r="L2838">
        <v>921</v>
      </c>
      <c r="M2838">
        <v>3011</v>
      </c>
      <c r="N2838">
        <v>5783</v>
      </c>
      <c r="O2838">
        <v>257</v>
      </c>
      <c r="P2838">
        <v>359.64953395629499</v>
      </c>
      <c r="Q2838">
        <v>2844.6633075770601</v>
      </c>
      <c r="R2838">
        <v>599995</v>
      </c>
      <c r="S2838" s="6"/>
      <c r="T2838" s="6"/>
      <c r="U2838" s="5" t="s">
        <v>1774</v>
      </c>
      <c r="V2838" s="5">
        <v>921</v>
      </c>
      <c r="W2838" s="5">
        <v>3011</v>
      </c>
      <c r="X2838" s="5">
        <v>5783</v>
      </c>
      <c r="Y2838" s="5">
        <v>257</v>
      </c>
      <c r="Z2838" s="5">
        <v>359.64953400000002</v>
      </c>
      <c r="AA2838" s="5">
        <v>2844.6633080000001</v>
      </c>
      <c r="AB2838" s="5">
        <v>60565</v>
      </c>
      <c r="AC2838" s="6"/>
      <c r="AD2838" s="6"/>
      <c r="AE2838" s="5" t="s">
        <v>1774</v>
      </c>
      <c r="AF2838">
        <v>921</v>
      </c>
      <c r="AG2838">
        <v>3011</v>
      </c>
      <c r="AH2838">
        <v>5783</v>
      </c>
      <c r="AI2838">
        <v>257</v>
      </c>
      <c r="AJ2838">
        <v>359.64953395629499</v>
      </c>
      <c r="AK2838">
        <v>2844.6633075770601</v>
      </c>
      <c r="AL2838">
        <v>599982</v>
      </c>
      <c r="AM2838" s="6"/>
      <c r="AN2838" s="6"/>
    </row>
    <row r="2839" spans="1:40" x14ac:dyDescent="0.2">
      <c r="A2839" s="5" t="s">
        <v>1774</v>
      </c>
      <c r="B2839">
        <v>921</v>
      </c>
      <c r="C2839">
        <v>3011</v>
      </c>
      <c r="D2839">
        <v>5783</v>
      </c>
      <c r="E2839">
        <v>257</v>
      </c>
      <c r="F2839">
        <v>359.64953395629499</v>
      </c>
      <c r="G2839">
        <v>2844.6633075770601</v>
      </c>
      <c r="H2839">
        <v>171</v>
      </c>
      <c r="I2839" s="6"/>
      <c r="J2839" s="6"/>
      <c r="K2839" s="5" t="s">
        <v>1774</v>
      </c>
      <c r="L2839">
        <v>921</v>
      </c>
      <c r="M2839">
        <v>3011</v>
      </c>
      <c r="N2839">
        <v>5783</v>
      </c>
      <c r="O2839">
        <v>257</v>
      </c>
      <c r="P2839">
        <v>359.64953395629499</v>
      </c>
      <c r="Q2839">
        <v>2844.6633075770601</v>
      </c>
      <c r="R2839">
        <v>599996</v>
      </c>
      <c r="S2839" s="6"/>
      <c r="T2839" s="6"/>
      <c r="U2839" s="5" t="s">
        <v>1774</v>
      </c>
      <c r="V2839" s="5">
        <v>921</v>
      </c>
      <c r="W2839" s="5">
        <v>3011</v>
      </c>
      <c r="X2839" s="5">
        <v>5783</v>
      </c>
      <c r="Y2839" s="5">
        <v>257</v>
      </c>
      <c r="Z2839" s="5">
        <v>359.64953400000002</v>
      </c>
      <c r="AA2839" s="5">
        <v>2844.6633080000001</v>
      </c>
      <c r="AB2839" s="5">
        <v>60606</v>
      </c>
      <c r="AC2839" s="6"/>
      <c r="AD2839" s="6"/>
      <c r="AE2839" s="5" t="s">
        <v>1774</v>
      </c>
      <c r="AF2839">
        <v>921</v>
      </c>
      <c r="AG2839">
        <v>3011</v>
      </c>
      <c r="AH2839">
        <v>5783</v>
      </c>
      <c r="AI2839">
        <v>257</v>
      </c>
      <c r="AJ2839">
        <v>359.64953395629499</v>
      </c>
      <c r="AK2839">
        <v>2844.6633075770601</v>
      </c>
      <c r="AL2839">
        <v>599983</v>
      </c>
      <c r="AM2839" s="6"/>
      <c r="AN2839" s="6"/>
    </row>
    <row r="2840" spans="1:40" x14ac:dyDescent="0.2">
      <c r="A2840" s="5" t="s">
        <v>1774</v>
      </c>
      <c r="B2840">
        <v>921</v>
      </c>
      <c r="C2840">
        <v>3011</v>
      </c>
      <c r="D2840">
        <v>5783</v>
      </c>
      <c r="E2840">
        <v>257</v>
      </c>
      <c r="F2840">
        <v>359.64953395629499</v>
      </c>
      <c r="G2840">
        <v>2844.6633075770601</v>
      </c>
      <c r="H2840">
        <v>180</v>
      </c>
      <c r="I2840" s="6"/>
      <c r="J2840" s="6"/>
      <c r="K2840" s="5" t="s">
        <v>1774</v>
      </c>
      <c r="L2840">
        <v>921</v>
      </c>
      <c r="M2840">
        <v>3011</v>
      </c>
      <c r="N2840">
        <v>5783</v>
      </c>
      <c r="O2840">
        <v>257</v>
      </c>
      <c r="P2840">
        <v>359.64953395629499</v>
      </c>
      <c r="Q2840">
        <v>2844.6633075770601</v>
      </c>
      <c r="R2840">
        <v>599996</v>
      </c>
      <c r="S2840" s="6"/>
      <c r="T2840" s="6"/>
      <c r="U2840" s="5" t="s">
        <v>1774</v>
      </c>
      <c r="V2840" s="5">
        <v>921</v>
      </c>
      <c r="W2840" s="5">
        <v>3011</v>
      </c>
      <c r="X2840" s="5">
        <v>5783</v>
      </c>
      <c r="Y2840" s="5">
        <v>257</v>
      </c>
      <c r="Z2840" s="5">
        <v>359.64953400000002</v>
      </c>
      <c r="AA2840" s="5">
        <v>2844.6633080000001</v>
      </c>
      <c r="AB2840" s="5">
        <v>60719</v>
      </c>
      <c r="AC2840" s="6"/>
      <c r="AD2840" s="6"/>
      <c r="AE2840" s="5" t="s">
        <v>1774</v>
      </c>
      <c r="AF2840">
        <v>921</v>
      </c>
      <c r="AG2840">
        <v>3011</v>
      </c>
      <c r="AH2840">
        <v>5783</v>
      </c>
      <c r="AI2840">
        <v>257</v>
      </c>
      <c r="AJ2840">
        <v>359.64953395629499</v>
      </c>
      <c r="AK2840">
        <v>2844.6633075770601</v>
      </c>
      <c r="AL2840">
        <v>599990</v>
      </c>
      <c r="AM2840" s="6"/>
      <c r="AN2840" s="6"/>
    </row>
    <row r="2841" spans="1:40" x14ac:dyDescent="0.2">
      <c r="A2841" s="5" t="s">
        <v>1774</v>
      </c>
      <c r="B2841">
        <v>921</v>
      </c>
      <c r="C2841">
        <v>3011</v>
      </c>
      <c r="D2841">
        <v>5783</v>
      </c>
      <c r="E2841">
        <v>257</v>
      </c>
      <c r="F2841">
        <v>359.64953395629499</v>
      </c>
      <c r="G2841">
        <v>2844.6633075770601</v>
      </c>
      <c r="H2841">
        <v>3167</v>
      </c>
      <c r="I2841" s="6"/>
      <c r="J2841" s="6"/>
      <c r="K2841" s="5" t="s">
        <v>1774</v>
      </c>
      <c r="L2841">
        <v>921</v>
      </c>
      <c r="M2841">
        <v>3011</v>
      </c>
      <c r="N2841">
        <v>5783</v>
      </c>
      <c r="O2841">
        <v>257</v>
      </c>
      <c r="P2841">
        <v>359.64953395629499</v>
      </c>
      <c r="Q2841">
        <v>2844.6633075770601</v>
      </c>
      <c r="R2841">
        <v>599996</v>
      </c>
      <c r="S2841" s="6"/>
      <c r="T2841" s="6"/>
      <c r="U2841" s="5" t="s">
        <v>1774</v>
      </c>
      <c r="V2841" s="5">
        <v>921</v>
      </c>
      <c r="W2841" s="5">
        <v>3011</v>
      </c>
      <c r="X2841" s="5">
        <v>5783</v>
      </c>
      <c r="Y2841" s="5">
        <v>257</v>
      </c>
      <c r="Z2841" s="5">
        <v>359.64953400000002</v>
      </c>
      <c r="AA2841" s="5">
        <v>2844.6633080000001</v>
      </c>
      <c r="AB2841" s="5">
        <v>63397</v>
      </c>
      <c r="AC2841" s="6"/>
      <c r="AD2841" s="6"/>
      <c r="AE2841" s="5" t="s">
        <v>1774</v>
      </c>
      <c r="AF2841">
        <v>921</v>
      </c>
      <c r="AG2841">
        <v>3011</v>
      </c>
      <c r="AH2841">
        <v>5783</v>
      </c>
      <c r="AI2841">
        <v>257</v>
      </c>
      <c r="AJ2841">
        <v>359.64953395629499</v>
      </c>
      <c r="AK2841">
        <v>2844.6633075770601</v>
      </c>
      <c r="AL2841">
        <v>599990</v>
      </c>
      <c r="AM2841" s="6"/>
      <c r="AN2841" s="6"/>
    </row>
    <row r="2842" spans="1:40" x14ac:dyDescent="0.2">
      <c r="A2842" s="5" t="s">
        <v>1775</v>
      </c>
      <c r="B2842">
        <v>1827</v>
      </c>
      <c r="C2842">
        <v>6556</v>
      </c>
      <c r="D2842">
        <v>5748</v>
      </c>
      <c r="E2842">
        <v>257</v>
      </c>
      <c r="F2842">
        <v>460.768674466373</v>
      </c>
      <c r="G2842">
        <v>1863.7200742484599</v>
      </c>
      <c r="H2842">
        <v>144</v>
      </c>
      <c r="I2842" s="6">
        <f t="shared" ref="I2842:J2842" si="1981">AVERAGE(G2842:G2851)</f>
        <v>1950.0999933713799</v>
      </c>
      <c r="J2842" s="6">
        <f t="shared" si="1981"/>
        <v>1594.9</v>
      </c>
      <c r="K2842" s="5" t="s">
        <v>1775</v>
      </c>
      <c r="L2842">
        <v>2181</v>
      </c>
      <c r="M2842">
        <v>6202</v>
      </c>
      <c r="N2842">
        <v>5873</v>
      </c>
      <c r="O2842">
        <v>257</v>
      </c>
      <c r="P2842">
        <v>373.12938725057302</v>
      </c>
      <c r="Q2842">
        <v>2727.5192654776602</v>
      </c>
      <c r="R2842">
        <v>599815</v>
      </c>
      <c r="S2842" s="6">
        <f t="shared" ref="S2842" si="1982">AVERAGE(Q2842:Q2851)</f>
        <v>2727.5192654776606</v>
      </c>
      <c r="T2842" s="6">
        <f t="shared" ref="T2842" si="1983">AVERAGE(R2842:R2851)</f>
        <v>599976.69999999995</v>
      </c>
      <c r="U2842" s="5" t="s">
        <v>1775</v>
      </c>
      <c r="V2842" s="5">
        <v>2181</v>
      </c>
      <c r="W2842" s="5">
        <v>6202</v>
      </c>
      <c r="X2842" s="5">
        <v>5873</v>
      </c>
      <c r="Y2842" s="5">
        <v>257</v>
      </c>
      <c r="Z2842" s="5">
        <v>373.12938730000002</v>
      </c>
      <c r="AA2842" s="5">
        <v>2727.5192649999999</v>
      </c>
      <c r="AB2842" s="5">
        <v>60524</v>
      </c>
      <c r="AC2842" s="6">
        <f t="shared" ref="AC2842" si="1984">AVERAGE(AA2842:AA2851)</f>
        <v>2727.5192649999995</v>
      </c>
      <c r="AD2842" s="6">
        <f t="shared" ref="AD2842" si="1985">AVERAGE(AB2842:AB2851)</f>
        <v>61293.3</v>
      </c>
      <c r="AE2842" s="5" t="s">
        <v>1775</v>
      </c>
      <c r="AF2842">
        <v>2181</v>
      </c>
      <c r="AG2842">
        <v>6202</v>
      </c>
      <c r="AH2842">
        <v>5873</v>
      </c>
      <c r="AI2842">
        <v>257</v>
      </c>
      <c r="AJ2842">
        <v>373.12938725057302</v>
      </c>
      <c r="AK2842">
        <v>2727.5192654776602</v>
      </c>
      <c r="AL2842">
        <v>599980</v>
      </c>
      <c r="AM2842" s="6">
        <f t="shared" ref="AM2842" si="1986">AVERAGE(AK2842:AK2851)</f>
        <v>2727.5192654776606</v>
      </c>
      <c r="AN2842" s="6">
        <f t="shared" ref="AN2842" si="1987">AVERAGE(AL2842:AL2851)</f>
        <v>599982.80000000005</v>
      </c>
    </row>
    <row r="2843" spans="1:40" x14ac:dyDescent="0.2">
      <c r="A2843" s="5" t="s">
        <v>1775</v>
      </c>
      <c r="B2843">
        <v>1827</v>
      </c>
      <c r="C2843">
        <v>6556</v>
      </c>
      <c r="D2843">
        <v>5748</v>
      </c>
      <c r="E2843">
        <v>257</v>
      </c>
      <c r="F2843">
        <v>460.768674466373</v>
      </c>
      <c r="G2843">
        <v>1863.7200742484599</v>
      </c>
      <c r="H2843">
        <v>162</v>
      </c>
      <c r="I2843" s="6"/>
      <c r="J2843" s="6"/>
      <c r="K2843" s="5" t="s">
        <v>1775</v>
      </c>
      <c r="L2843">
        <v>2181</v>
      </c>
      <c r="M2843">
        <v>6202</v>
      </c>
      <c r="N2843">
        <v>5873</v>
      </c>
      <c r="O2843">
        <v>257</v>
      </c>
      <c r="P2843">
        <v>373.12938725057302</v>
      </c>
      <c r="Q2843">
        <v>2727.5192654776602</v>
      </c>
      <c r="R2843">
        <v>599992</v>
      </c>
      <c r="S2843" s="6"/>
      <c r="T2843" s="6"/>
      <c r="U2843" s="5" t="s">
        <v>1775</v>
      </c>
      <c r="V2843" s="5">
        <v>2181</v>
      </c>
      <c r="W2843" s="5">
        <v>6202</v>
      </c>
      <c r="X2843" s="5">
        <v>5873</v>
      </c>
      <c r="Y2843" s="5">
        <v>257</v>
      </c>
      <c r="Z2843" s="5">
        <v>373.12938730000002</v>
      </c>
      <c r="AA2843" s="5">
        <v>2727.5192649999999</v>
      </c>
      <c r="AB2843" s="5">
        <v>60534</v>
      </c>
      <c r="AC2843" s="6"/>
      <c r="AD2843" s="6"/>
      <c r="AE2843" s="5" t="s">
        <v>1775</v>
      </c>
      <c r="AF2843">
        <v>2181</v>
      </c>
      <c r="AG2843">
        <v>6202</v>
      </c>
      <c r="AH2843">
        <v>5873</v>
      </c>
      <c r="AI2843">
        <v>257</v>
      </c>
      <c r="AJ2843">
        <v>373.12938725057302</v>
      </c>
      <c r="AK2843">
        <v>2727.5192654776602</v>
      </c>
      <c r="AL2843">
        <v>599980</v>
      </c>
      <c r="AM2843" s="6"/>
      <c r="AN2843" s="6"/>
    </row>
    <row r="2844" spans="1:40" x14ac:dyDescent="0.2">
      <c r="A2844" s="5" t="s">
        <v>1775</v>
      </c>
      <c r="B2844">
        <v>1827</v>
      </c>
      <c r="C2844">
        <v>6556</v>
      </c>
      <c r="D2844">
        <v>5748</v>
      </c>
      <c r="E2844">
        <v>257</v>
      </c>
      <c r="F2844">
        <v>460.768674466373</v>
      </c>
      <c r="G2844">
        <v>1863.7200742484599</v>
      </c>
      <c r="H2844">
        <v>166</v>
      </c>
      <c r="I2844" s="6"/>
      <c r="J2844" s="6"/>
      <c r="K2844" s="5" t="s">
        <v>1775</v>
      </c>
      <c r="L2844">
        <v>2181</v>
      </c>
      <c r="M2844">
        <v>6202</v>
      </c>
      <c r="N2844">
        <v>5873</v>
      </c>
      <c r="O2844">
        <v>257</v>
      </c>
      <c r="P2844">
        <v>373.12938725057302</v>
      </c>
      <c r="Q2844">
        <v>2727.5192654776602</v>
      </c>
      <c r="R2844">
        <v>599992</v>
      </c>
      <c r="S2844" s="6"/>
      <c r="T2844" s="6"/>
      <c r="U2844" s="5" t="s">
        <v>1775</v>
      </c>
      <c r="V2844" s="5">
        <v>2181</v>
      </c>
      <c r="W2844" s="5">
        <v>6202</v>
      </c>
      <c r="X2844" s="5">
        <v>5873</v>
      </c>
      <c r="Y2844" s="5">
        <v>257</v>
      </c>
      <c r="Z2844" s="5">
        <v>373.12938730000002</v>
      </c>
      <c r="AA2844" s="5">
        <v>2727.5192649999999</v>
      </c>
      <c r="AB2844" s="5">
        <v>60583</v>
      </c>
      <c r="AC2844" s="6"/>
      <c r="AD2844" s="6"/>
      <c r="AE2844" s="5" t="s">
        <v>1775</v>
      </c>
      <c r="AF2844">
        <v>2181</v>
      </c>
      <c r="AG2844">
        <v>6202</v>
      </c>
      <c r="AH2844">
        <v>5873</v>
      </c>
      <c r="AI2844">
        <v>257</v>
      </c>
      <c r="AJ2844">
        <v>373.12938725057302</v>
      </c>
      <c r="AK2844">
        <v>2727.5192654776602</v>
      </c>
      <c r="AL2844">
        <v>599980</v>
      </c>
      <c r="AM2844" s="6"/>
      <c r="AN2844" s="6"/>
    </row>
    <row r="2845" spans="1:40" x14ac:dyDescent="0.2">
      <c r="A2845" s="5" t="s">
        <v>1775</v>
      </c>
      <c r="B2845">
        <v>1827</v>
      </c>
      <c r="C2845">
        <v>6556</v>
      </c>
      <c r="D2845">
        <v>5748</v>
      </c>
      <c r="E2845">
        <v>257</v>
      </c>
      <c r="F2845">
        <v>460.768674466373</v>
      </c>
      <c r="G2845">
        <v>1863.7200742484599</v>
      </c>
      <c r="H2845">
        <v>167</v>
      </c>
      <c r="I2845" s="6"/>
      <c r="J2845" s="6"/>
      <c r="K2845" s="5" t="s">
        <v>1775</v>
      </c>
      <c r="L2845">
        <v>2181</v>
      </c>
      <c r="M2845">
        <v>6202</v>
      </c>
      <c r="N2845">
        <v>5873</v>
      </c>
      <c r="O2845">
        <v>257</v>
      </c>
      <c r="P2845">
        <v>373.12938725057302</v>
      </c>
      <c r="Q2845">
        <v>2727.5192654776602</v>
      </c>
      <c r="R2845">
        <v>599993</v>
      </c>
      <c r="S2845" s="6"/>
      <c r="T2845" s="6"/>
      <c r="U2845" s="5" t="s">
        <v>1775</v>
      </c>
      <c r="V2845" s="5">
        <v>2181</v>
      </c>
      <c r="W2845" s="5">
        <v>6202</v>
      </c>
      <c r="X2845" s="5">
        <v>5873</v>
      </c>
      <c r="Y2845" s="5">
        <v>257</v>
      </c>
      <c r="Z2845" s="5">
        <v>373.12938730000002</v>
      </c>
      <c r="AA2845" s="5">
        <v>2727.5192649999999</v>
      </c>
      <c r="AB2845" s="5">
        <v>60647</v>
      </c>
      <c r="AC2845" s="6"/>
      <c r="AD2845" s="6"/>
      <c r="AE2845" s="5" t="s">
        <v>1775</v>
      </c>
      <c r="AF2845">
        <v>2181</v>
      </c>
      <c r="AG2845">
        <v>6202</v>
      </c>
      <c r="AH2845">
        <v>5873</v>
      </c>
      <c r="AI2845">
        <v>257</v>
      </c>
      <c r="AJ2845">
        <v>373.12938725057302</v>
      </c>
      <c r="AK2845">
        <v>2727.5192654776602</v>
      </c>
      <c r="AL2845">
        <v>599981</v>
      </c>
      <c r="AM2845" s="6"/>
      <c r="AN2845" s="6"/>
    </row>
    <row r="2846" spans="1:40" x14ac:dyDescent="0.2">
      <c r="A2846" s="5" t="s">
        <v>1775</v>
      </c>
      <c r="B2846">
        <v>1827</v>
      </c>
      <c r="C2846">
        <v>6556</v>
      </c>
      <c r="D2846">
        <v>5748</v>
      </c>
      <c r="E2846">
        <v>257</v>
      </c>
      <c r="F2846">
        <v>460.768674466373</v>
      </c>
      <c r="G2846">
        <v>1863.7200742484599</v>
      </c>
      <c r="H2846">
        <v>199</v>
      </c>
      <c r="I2846" s="6"/>
      <c r="J2846" s="6"/>
      <c r="K2846" s="5" t="s">
        <v>1775</v>
      </c>
      <c r="L2846">
        <v>2181</v>
      </c>
      <c r="M2846">
        <v>6202</v>
      </c>
      <c r="N2846">
        <v>5873</v>
      </c>
      <c r="O2846">
        <v>257</v>
      </c>
      <c r="P2846">
        <v>373.12938725057302</v>
      </c>
      <c r="Q2846">
        <v>2727.5192654776602</v>
      </c>
      <c r="R2846">
        <v>599994</v>
      </c>
      <c r="S2846" s="6"/>
      <c r="T2846" s="6"/>
      <c r="U2846" s="5" t="s">
        <v>1775</v>
      </c>
      <c r="V2846" s="5">
        <v>2181</v>
      </c>
      <c r="W2846" s="5">
        <v>6202</v>
      </c>
      <c r="X2846" s="5">
        <v>5873</v>
      </c>
      <c r="Y2846" s="5">
        <v>257</v>
      </c>
      <c r="Z2846" s="5">
        <v>373.12938730000002</v>
      </c>
      <c r="AA2846" s="5">
        <v>2727.5192649999999</v>
      </c>
      <c r="AB2846" s="5">
        <v>60672</v>
      </c>
      <c r="AC2846" s="6"/>
      <c r="AD2846" s="6"/>
      <c r="AE2846" s="5" t="s">
        <v>1775</v>
      </c>
      <c r="AF2846">
        <v>2181</v>
      </c>
      <c r="AG2846">
        <v>6202</v>
      </c>
      <c r="AH2846">
        <v>5873</v>
      </c>
      <c r="AI2846">
        <v>257</v>
      </c>
      <c r="AJ2846">
        <v>373.12938725057302</v>
      </c>
      <c r="AK2846">
        <v>2727.5192654776602</v>
      </c>
      <c r="AL2846">
        <v>599982</v>
      </c>
      <c r="AM2846" s="6"/>
      <c r="AN2846" s="6"/>
    </row>
    <row r="2847" spans="1:40" x14ac:dyDescent="0.2">
      <c r="A2847" s="5" t="s">
        <v>1775</v>
      </c>
      <c r="B2847">
        <v>1827</v>
      </c>
      <c r="C2847">
        <v>6556</v>
      </c>
      <c r="D2847">
        <v>5748</v>
      </c>
      <c r="E2847">
        <v>257</v>
      </c>
      <c r="F2847">
        <v>460.768674466373</v>
      </c>
      <c r="G2847">
        <v>1863.7200742484599</v>
      </c>
      <c r="H2847">
        <v>281</v>
      </c>
      <c r="I2847" s="6"/>
      <c r="J2847" s="6"/>
      <c r="K2847" s="5" t="s">
        <v>1775</v>
      </c>
      <c r="L2847">
        <v>2181</v>
      </c>
      <c r="M2847">
        <v>6202</v>
      </c>
      <c r="N2847">
        <v>5873</v>
      </c>
      <c r="O2847">
        <v>257</v>
      </c>
      <c r="P2847">
        <v>373.12938725057302</v>
      </c>
      <c r="Q2847">
        <v>2727.5192654776602</v>
      </c>
      <c r="R2847">
        <v>599995</v>
      </c>
      <c r="S2847" s="6"/>
      <c r="T2847" s="6"/>
      <c r="U2847" s="5" t="s">
        <v>1775</v>
      </c>
      <c r="V2847" s="5">
        <v>2181</v>
      </c>
      <c r="W2847" s="5">
        <v>6202</v>
      </c>
      <c r="X2847" s="5">
        <v>5873</v>
      </c>
      <c r="Y2847" s="5">
        <v>257</v>
      </c>
      <c r="Z2847" s="5">
        <v>373.12938730000002</v>
      </c>
      <c r="AA2847" s="5">
        <v>2727.5192649999999</v>
      </c>
      <c r="AB2847" s="5">
        <v>60747</v>
      </c>
      <c r="AC2847" s="6"/>
      <c r="AD2847" s="6"/>
      <c r="AE2847" s="5" t="s">
        <v>1775</v>
      </c>
      <c r="AF2847">
        <v>2181</v>
      </c>
      <c r="AG2847">
        <v>6202</v>
      </c>
      <c r="AH2847">
        <v>5873</v>
      </c>
      <c r="AI2847">
        <v>257</v>
      </c>
      <c r="AJ2847">
        <v>373.12938725057302</v>
      </c>
      <c r="AK2847">
        <v>2727.5192654776602</v>
      </c>
      <c r="AL2847">
        <v>599982</v>
      </c>
      <c r="AM2847" s="6"/>
      <c r="AN2847" s="6"/>
    </row>
    <row r="2848" spans="1:40" x14ac:dyDescent="0.2">
      <c r="A2848" s="5" t="s">
        <v>1775</v>
      </c>
      <c r="B2848">
        <v>1827</v>
      </c>
      <c r="C2848">
        <v>6556</v>
      </c>
      <c r="D2848">
        <v>5748</v>
      </c>
      <c r="E2848">
        <v>257</v>
      </c>
      <c r="F2848">
        <v>460.768674466373</v>
      </c>
      <c r="G2848">
        <v>1863.7200742484599</v>
      </c>
      <c r="H2848">
        <v>2845</v>
      </c>
      <c r="I2848" s="6"/>
      <c r="J2848" s="6"/>
      <c r="K2848" s="5" t="s">
        <v>1775</v>
      </c>
      <c r="L2848">
        <v>2181</v>
      </c>
      <c r="M2848">
        <v>6202</v>
      </c>
      <c r="N2848">
        <v>5873</v>
      </c>
      <c r="O2848">
        <v>257</v>
      </c>
      <c r="P2848">
        <v>373.12938725057302</v>
      </c>
      <c r="Q2848">
        <v>2727.5192654776602</v>
      </c>
      <c r="R2848">
        <v>599996</v>
      </c>
      <c r="S2848" s="6"/>
      <c r="T2848" s="6"/>
      <c r="U2848" s="5" t="s">
        <v>1775</v>
      </c>
      <c r="V2848" s="5">
        <v>2181</v>
      </c>
      <c r="W2848" s="5">
        <v>6202</v>
      </c>
      <c r="X2848" s="5">
        <v>5873</v>
      </c>
      <c r="Y2848" s="5">
        <v>257</v>
      </c>
      <c r="Z2848" s="5">
        <v>373.12938730000002</v>
      </c>
      <c r="AA2848" s="5">
        <v>2727.5192649999999</v>
      </c>
      <c r="AB2848" s="5">
        <v>60786</v>
      </c>
      <c r="AC2848" s="6"/>
      <c r="AD2848" s="6"/>
      <c r="AE2848" s="5" t="s">
        <v>1775</v>
      </c>
      <c r="AF2848">
        <v>2181</v>
      </c>
      <c r="AG2848">
        <v>6202</v>
      </c>
      <c r="AH2848">
        <v>5873</v>
      </c>
      <c r="AI2848">
        <v>257</v>
      </c>
      <c r="AJ2848">
        <v>373.12938725057302</v>
      </c>
      <c r="AK2848">
        <v>2727.5192654776602</v>
      </c>
      <c r="AL2848">
        <v>599983</v>
      </c>
      <c r="AM2848" s="6"/>
      <c r="AN2848" s="6"/>
    </row>
    <row r="2849" spans="1:40" x14ac:dyDescent="0.2">
      <c r="A2849" s="5" t="s">
        <v>1775</v>
      </c>
      <c r="B2849">
        <v>1827</v>
      </c>
      <c r="C2849">
        <v>6556</v>
      </c>
      <c r="D2849">
        <v>5748</v>
      </c>
      <c r="E2849">
        <v>257</v>
      </c>
      <c r="F2849">
        <v>460.768674466373</v>
      </c>
      <c r="G2849">
        <v>1863.7200742484599</v>
      </c>
      <c r="H2849">
        <v>4509</v>
      </c>
      <c r="I2849" s="6"/>
      <c r="J2849" s="6"/>
      <c r="K2849" s="5" t="s">
        <v>1775</v>
      </c>
      <c r="L2849">
        <v>2181</v>
      </c>
      <c r="M2849">
        <v>6202</v>
      </c>
      <c r="N2849">
        <v>5873</v>
      </c>
      <c r="O2849">
        <v>257</v>
      </c>
      <c r="P2849">
        <v>373.12938725057302</v>
      </c>
      <c r="Q2849">
        <v>2727.5192654776602</v>
      </c>
      <c r="R2849">
        <v>599996</v>
      </c>
      <c r="S2849" s="6"/>
      <c r="T2849" s="6"/>
      <c r="U2849" s="5" t="s">
        <v>1775</v>
      </c>
      <c r="V2849" s="5">
        <v>2181</v>
      </c>
      <c r="W2849" s="5">
        <v>6202</v>
      </c>
      <c r="X2849" s="5">
        <v>5873</v>
      </c>
      <c r="Y2849" s="5">
        <v>257</v>
      </c>
      <c r="Z2849" s="5">
        <v>373.12938730000002</v>
      </c>
      <c r="AA2849" s="5">
        <v>2727.5192649999999</v>
      </c>
      <c r="AB2849" s="5">
        <v>60791</v>
      </c>
      <c r="AC2849" s="6"/>
      <c r="AD2849" s="6"/>
      <c r="AE2849" s="5" t="s">
        <v>1775</v>
      </c>
      <c r="AF2849">
        <v>2181</v>
      </c>
      <c r="AG2849">
        <v>6202</v>
      </c>
      <c r="AH2849">
        <v>5873</v>
      </c>
      <c r="AI2849">
        <v>257</v>
      </c>
      <c r="AJ2849">
        <v>373.12938725057302</v>
      </c>
      <c r="AK2849">
        <v>2727.5192654776602</v>
      </c>
      <c r="AL2849">
        <v>599983</v>
      </c>
      <c r="AM2849" s="6"/>
      <c r="AN2849" s="6"/>
    </row>
    <row r="2850" spans="1:40" x14ac:dyDescent="0.2">
      <c r="A2850" s="5" t="s">
        <v>1775</v>
      </c>
      <c r="B2850">
        <v>1827</v>
      </c>
      <c r="C2850">
        <v>6556</v>
      </c>
      <c r="D2850">
        <v>5748</v>
      </c>
      <c r="E2850">
        <v>257</v>
      </c>
      <c r="F2850">
        <v>460.768674466373</v>
      </c>
      <c r="G2850">
        <v>1863.7200742484599</v>
      </c>
      <c r="H2850">
        <v>5809</v>
      </c>
      <c r="I2850" s="6"/>
      <c r="J2850" s="6"/>
      <c r="K2850" s="5" t="s">
        <v>1775</v>
      </c>
      <c r="L2850">
        <v>2181</v>
      </c>
      <c r="M2850">
        <v>6202</v>
      </c>
      <c r="N2850">
        <v>5873</v>
      </c>
      <c r="O2850">
        <v>257</v>
      </c>
      <c r="P2850">
        <v>373.12938725057302</v>
      </c>
      <c r="Q2850">
        <v>2727.5192654776602</v>
      </c>
      <c r="R2850">
        <v>599997</v>
      </c>
      <c r="S2850" s="6"/>
      <c r="T2850" s="6"/>
      <c r="U2850" s="5" t="s">
        <v>1775</v>
      </c>
      <c r="V2850" s="5">
        <v>2181</v>
      </c>
      <c r="W2850" s="5">
        <v>6202</v>
      </c>
      <c r="X2850" s="5">
        <v>5873</v>
      </c>
      <c r="Y2850" s="5">
        <v>257</v>
      </c>
      <c r="Z2850" s="5">
        <v>373.12938730000002</v>
      </c>
      <c r="AA2850" s="5">
        <v>2727.5192649999999</v>
      </c>
      <c r="AB2850" s="5">
        <v>61944</v>
      </c>
      <c r="AC2850" s="6"/>
      <c r="AD2850" s="6"/>
      <c r="AE2850" s="5" t="s">
        <v>1775</v>
      </c>
      <c r="AF2850">
        <v>2181</v>
      </c>
      <c r="AG2850">
        <v>6202</v>
      </c>
      <c r="AH2850">
        <v>5873</v>
      </c>
      <c r="AI2850">
        <v>257</v>
      </c>
      <c r="AJ2850">
        <v>373.12938725057302</v>
      </c>
      <c r="AK2850">
        <v>2727.5192654776602</v>
      </c>
      <c r="AL2850">
        <v>599984</v>
      </c>
      <c r="AM2850" s="6"/>
      <c r="AN2850" s="6"/>
    </row>
    <row r="2851" spans="1:40" x14ac:dyDescent="0.2">
      <c r="A2851" s="5" t="s">
        <v>1775</v>
      </c>
      <c r="B2851">
        <v>2181</v>
      </c>
      <c r="C2851">
        <v>6202</v>
      </c>
      <c r="D2851">
        <v>5873</v>
      </c>
      <c r="E2851">
        <v>257</v>
      </c>
      <c r="F2851">
        <v>373.12938725057302</v>
      </c>
      <c r="G2851">
        <v>2727.5192654776602</v>
      </c>
      <c r="H2851">
        <v>1667</v>
      </c>
      <c r="I2851" s="6"/>
      <c r="J2851" s="6"/>
      <c r="K2851" s="5" t="s">
        <v>1775</v>
      </c>
      <c r="L2851">
        <v>2181</v>
      </c>
      <c r="M2851">
        <v>6202</v>
      </c>
      <c r="N2851">
        <v>5873</v>
      </c>
      <c r="O2851">
        <v>257</v>
      </c>
      <c r="P2851">
        <v>373.12938725057302</v>
      </c>
      <c r="Q2851">
        <v>2727.5192654776602</v>
      </c>
      <c r="R2851">
        <v>599997</v>
      </c>
      <c r="S2851" s="6"/>
      <c r="T2851" s="6"/>
      <c r="U2851" s="5" t="s">
        <v>1775</v>
      </c>
      <c r="V2851" s="5">
        <v>2181</v>
      </c>
      <c r="W2851" s="5">
        <v>6202</v>
      </c>
      <c r="X2851" s="5">
        <v>5873</v>
      </c>
      <c r="Y2851" s="5">
        <v>257</v>
      </c>
      <c r="Z2851" s="5">
        <v>373.12938730000002</v>
      </c>
      <c r="AA2851" s="5">
        <v>2727.5192649999999</v>
      </c>
      <c r="AB2851" s="5">
        <v>65705</v>
      </c>
      <c r="AC2851" s="6"/>
      <c r="AD2851" s="6"/>
      <c r="AE2851" s="5" t="s">
        <v>1775</v>
      </c>
      <c r="AF2851">
        <v>2181</v>
      </c>
      <c r="AG2851">
        <v>6202</v>
      </c>
      <c r="AH2851">
        <v>5873</v>
      </c>
      <c r="AI2851">
        <v>257</v>
      </c>
      <c r="AJ2851">
        <v>373.12938725057302</v>
      </c>
      <c r="AK2851">
        <v>2727.5192654776602</v>
      </c>
      <c r="AL2851">
        <v>599993</v>
      </c>
      <c r="AM2851" s="6"/>
      <c r="AN2851" s="6"/>
    </row>
    <row r="2852" spans="1:40" x14ac:dyDescent="0.2">
      <c r="A2852" s="5" t="s">
        <v>1770</v>
      </c>
      <c r="B2852">
        <v>27249</v>
      </c>
      <c r="C2852">
        <v>100090</v>
      </c>
      <c r="D2852">
        <v>9</v>
      </c>
      <c r="E2852">
        <v>257</v>
      </c>
      <c r="F2852">
        <v>278.75986365344301</v>
      </c>
      <c r="G2852">
        <v>-303.211047291856</v>
      </c>
      <c r="H2852">
        <v>1553</v>
      </c>
      <c r="I2852" s="6">
        <f t="shared" ref="I2852:J2852" si="1988">AVERAGE(G2852:G2861)</f>
        <v>167.10391909305605</v>
      </c>
      <c r="J2852" s="6">
        <f t="shared" si="1988"/>
        <v>1034.0999999999999</v>
      </c>
      <c r="K2852" s="5" t="s">
        <v>1770</v>
      </c>
      <c r="L2852">
        <v>27294</v>
      </c>
      <c r="M2852">
        <v>100045</v>
      </c>
      <c r="N2852">
        <v>955</v>
      </c>
      <c r="O2852">
        <v>257</v>
      </c>
      <c r="P2852">
        <v>283.55456653752799</v>
      </c>
      <c r="Q2852">
        <v>637.41888547796805</v>
      </c>
      <c r="R2852">
        <v>599814</v>
      </c>
      <c r="S2852" s="6">
        <f t="shared" ref="S2852" si="1989">AVERAGE(Q2852:Q2861)</f>
        <v>637.41888547796793</v>
      </c>
      <c r="T2852" s="6">
        <f t="shared" ref="T2852" si="1990">AVERAGE(R2852:R2861)</f>
        <v>599976.80000000005</v>
      </c>
      <c r="U2852" s="5" t="s">
        <v>1770</v>
      </c>
      <c r="V2852" s="5">
        <v>27294</v>
      </c>
      <c r="W2852" s="5">
        <v>100045</v>
      </c>
      <c r="X2852" s="5">
        <v>955</v>
      </c>
      <c r="Y2852" s="5">
        <v>257</v>
      </c>
      <c r="Z2852" s="5">
        <v>283.55456650000002</v>
      </c>
      <c r="AA2852" s="5">
        <v>637.41888549999999</v>
      </c>
      <c r="AB2852" s="5">
        <v>60452</v>
      </c>
      <c r="AC2852" s="6">
        <f t="shared" ref="AC2852" si="1991">AVERAGE(AA2852:AA2861)</f>
        <v>637.4188855000001</v>
      </c>
      <c r="AD2852" s="6">
        <f t="shared" ref="AD2852" si="1992">AVERAGE(AB2852:AB2861)</f>
        <v>60885.8</v>
      </c>
      <c r="AE2852" s="5" t="s">
        <v>1770</v>
      </c>
      <c r="AF2852">
        <v>27294</v>
      </c>
      <c r="AG2852">
        <v>100045</v>
      </c>
      <c r="AH2852">
        <v>955</v>
      </c>
      <c r="AI2852">
        <v>257</v>
      </c>
      <c r="AJ2852">
        <v>283.55456653752799</v>
      </c>
      <c r="AK2852">
        <v>637.41888547796805</v>
      </c>
      <c r="AL2852">
        <v>599980</v>
      </c>
      <c r="AM2852" s="6">
        <f t="shared" ref="AM2852" si="1993">AVERAGE(AK2852:AK2861)</f>
        <v>637.41888547796793</v>
      </c>
      <c r="AN2852" s="6">
        <f t="shared" ref="AN2852" si="1994">AVERAGE(AL2852:AL2861)</f>
        <v>599982.19999999995</v>
      </c>
    </row>
    <row r="2853" spans="1:40" x14ac:dyDescent="0.2">
      <c r="A2853" s="5" t="s">
        <v>1770</v>
      </c>
      <c r="B2853">
        <v>27249</v>
      </c>
      <c r="C2853">
        <v>100090</v>
      </c>
      <c r="D2853">
        <v>9</v>
      </c>
      <c r="E2853">
        <v>257</v>
      </c>
      <c r="F2853">
        <v>278.75986365344301</v>
      </c>
      <c r="G2853">
        <v>-303.211047291856</v>
      </c>
      <c r="H2853">
        <v>157</v>
      </c>
      <c r="I2853" s="6"/>
      <c r="J2853" s="6"/>
      <c r="K2853" s="5" t="s">
        <v>1770</v>
      </c>
      <c r="L2853">
        <v>27294</v>
      </c>
      <c r="M2853">
        <v>100045</v>
      </c>
      <c r="N2853">
        <v>955</v>
      </c>
      <c r="O2853">
        <v>257</v>
      </c>
      <c r="P2853">
        <v>283.55456653752799</v>
      </c>
      <c r="Q2853">
        <v>637.41888547796805</v>
      </c>
      <c r="R2853">
        <v>599994</v>
      </c>
      <c r="S2853" s="6"/>
      <c r="T2853" s="6"/>
      <c r="U2853" s="5" t="s">
        <v>1770</v>
      </c>
      <c r="V2853" s="5">
        <v>27294</v>
      </c>
      <c r="W2853" s="5">
        <v>100045</v>
      </c>
      <c r="X2853" s="5">
        <v>955</v>
      </c>
      <c r="Y2853" s="5">
        <v>257</v>
      </c>
      <c r="Z2853" s="5">
        <v>283.55456650000002</v>
      </c>
      <c r="AA2853" s="5">
        <v>637.41888549999999</v>
      </c>
      <c r="AB2853" s="5">
        <v>60501</v>
      </c>
      <c r="AC2853" s="6"/>
      <c r="AD2853" s="6"/>
      <c r="AE2853" s="5" t="s">
        <v>1770</v>
      </c>
      <c r="AF2853">
        <v>27294</v>
      </c>
      <c r="AG2853">
        <v>100045</v>
      </c>
      <c r="AH2853">
        <v>955</v>
      </c>
      <c r="AI2853">
        <v>257</v>
      </c>
      <c r="AJ2853">
        <v>283.55456653752799</v>
      </c>
      <c r="AK2853">
        <v>637.41888547796805</v>
      </c>
      <c r="AL2853">
        <v>599982</v>
      </c>
      <c r="AM2853" s="6"/>
      <c r="AN2853" s="6"/>
    </row>
    <row r="2854" spans="1:40" x14ac:dyDescent="0.2">
      <c r="A2854" s="5" t="s">
        <v>1770</v>
      </c>
      <c r="B2854">
        <v>27249</v>
      </c>
      <c r="C2854">
        <v>100090</v>
      </c>
      <c r="D2854">
        <v>9</v>
      </c>
      <c r="E2854">
        <v>257</v>
      </c>
      <c r="F2854">
        <v>278.75986365344301</v>
      </c>
      <c r="G2854">
        <v>-303.211047291856</v>
      </c>
      <c r="H2854">
        <v>182</v>
      </c>
      <c r="I2854" s="6"/>
      <c r="J2854" s="6"/>
      <c r="K2854" s="5" t="s">
        <v>1770</v>
      </c>
      <c r="L2854">
        <v>27294</v>
      </c>
      <c r="M2854">
        <v>100045</v>
      </c>
      <c r="N2854">
        <v>955</v>
      </c>
      <c r="O2854">
        <v>257</v>
      </c>
      <c r="P2854">
        <v>283.55456653752799</v>
      </c>
      <c r="Q2854">
        <v>637.41888547796805</v>
      </c>
      <c r="R2854">
        <v>599994</v>
      </c>
      <c r="S2854" s="6"/>
      <c r="T2854" s="6"/>
      <c r="U2854" s="5" t="s">
        <v>1770</v>
      </c>
      <c r="V2854" s="5">
        <v>27294</v>
      </c>
      <c r="W2854" s="5">
        <v>100045</v>
      </c>
      <c r="X2854" s="5">
        <v>955</v>
      </c>
      <c r="Y2854" s="5">
        <v>257</v>
      </c>
      <c r="Z2854" s="5">
        <v>283.55456650000002</v>
      </c>
      <c r="AA2854" s="5">
        <v>637.41888549999999</v>
      </c>
      <c r="AB2854" s="5">
        <v>60507</v>
      </c>
      <c r="AC2854" s="6"/>
      <c r="AD2854" s="6"/>
      <c r="AE2854" s="5" t="s">
        <v>1770</v>
      </c>
      <c r="AF2854">
        <v>27294</v>
      </c>
      <c r="AG2854">
        <v>100045</v>
      </c>
      <c r="AH2854">
        <v>955</v>
      </c>
      <c r="AI2854">
        <v>257</v>
      </c>
      <c r="AJ2854">
        <v>283.55456653752799</v>
      </c>
      <c r="AK2854">
        <v>637.41888547796805</v>
      </c>
      <c r="AL2854">
        <v>599982</v>
      </c>
      <c r="AM2854" s="6"/>
      <c r="AN2854" s="6"/>
    </row>
    <row r="2855" spans="1:40" x14ac:dyDescent="0.2">
      <c r="A2855" s="5" t="s">
        <v>1770</v>
      </c>
      <c r="B2855">
        <v>27249</v>
      </c>
      <c r="C2855">
        <v>100090</v>
      </c>
      <c r="D2855">
        <v>9</v>
      </c>
      <c r="E2855">
        <v>257</v>
      </c>
      <c r="F2855">
        <v>278.75986365344301</v>
      </c>
      <c r="G2855">
        <v>-303.211047291856</v>
      </c>
      <c r="H2855">
        <v>197</v>
      </c>
      <c r="I2855" s="6"/>
      <c r="J2855" s="6"/>
      <c r="K2855" s="5" t="s">
        <v>1770</v>
      </c>
      <c r="L2855">
        <v>27294</v>
      </c>
      <c r="M2855">
        <v>100045</v>
      </c>
      <c r="N2855">
        <v>955</v>
      </c>
      <c r="O2855">
        <v>257</v>
      </c>
      <c r="P2855">
        <v>283.55456653752799</v>
      </c>
      <c r="Q2855">
        <v>637.41888547796805</v>
      </c>
      <c r="R2855">
        <v>599994</v>
      </c>
      <c r="S2855" s="6"/>
      <c r="T2855" s="6"/>
      <c r="U2855" s="5" t="s">
        <v>1770</v>
      </c>
      <c r="V2855" s="5">
        <v>27294</v>
      </c>
      <c r="W2855" s="5">
        <v>100045</v>
      </c>
      <c r="X2855" s="5">
        <v>955</v>
      </c>
      <c r="Y2855" s="5">
        <v>257</v>
      </c>
      <c r="Z2855" s="5">
        <v>283.55456650000002</v>
      </c>
      <c r="AA2855" s="5">
        <v>637.41888549999999</v>
      </c>
      <c r="AB2855" s="5">
        <v>60575</v>
      </c>
      <c r="AC2855" s="6"/>
      <c r="AD2855" s="6"/>
      <c r="AE2855" s="5" t="s">
        <v>1770</v>
      </c>
      <c r="AF2855">
        <v>27294</v>
      </c>
      <c r="AG2855">
        <v>100045</v>
      </c>
      <c r="AH2855">
        <v>955</v>
      </c>
      <c r="AI2855">
        <v>257</v>
      </c>
      <c r="AJ2855">
        <v>283.55456653752799</v>
      </c>
      <c r="AK2855">
        <v>637.41888547796805</v>
      </c>
      <c r="AL2855">
        <v>599982</v>
      </c>
      <c r="AM2855" s="6"/>
      <c r="AN2855" s="6"/>
    </row>
    <row r="2856" spans="1:40" x14ac:dyDescent="0.2">
      <c r="A2856" s="5" t="s">
        <v>1770</v>
      </c>
      <c r="B2856">
        <v>27249</v>
      </c>
      <c r="C2856">
        <v>100090</v>
      </c>
      <c r="D2856">
        <v>9</v>
      </c>
      <c r="E2856">
        <v>257</v>
      </c>
      <c r="F2856">
        <v>278.75986365344301</v>
      </c>
      <c r="G2856">
        <v>-303.211047291856</v>
      </c>
      <c r="H2856">
        <v>4154</v>
      </c>
      <c r="I2856" s="6"/>
      <c r="J2856" s="6"/>
      <c r="K2856" s="5" t="s">
        <v>1770</v>
      </c>
      <c r="L2856">
        <v>27294</v>
      </c>
      <c r="M2856">
        <v>100045</v>
      </c>
      <c r="N2856">
        <v>955</v>
      </c>
      <c r="O2856">
        <v>257</v>
      </c>
      <c r="P2856">
        <v>283.55456653752799</v>
      </c>
      <c r="Q2856">
        <v>637.41888547796805</v>
      </c>
      <c r="R2856">
        <v>599995</v>
      </c>
      <c r="S2856" s="6"/>
      <c r="T2856" s="6"/>
      <c r="U2856" s="5" t="s">
        <v>1770</v>
      </c>
      <c r="V2856" s="5">
        <v>27294</v>
      </c>
      <c r="W2856" s="5">
        <v>100045</v>
      </c>
      <c r="X2856" s="5">
        <v>955</v>
      </c>
      <c r="Y2856" s="5">
        <v>257</v>
      </c>
      <c r="Z2856" s="5">
        <v>283.55456650000002</v>
      </c>
      <c r="AA2856" s="5">
        <v>637.41888549999999</v>
      </c>
      <c r="AB2856" s="5">
        <v>60603</v>
      </c>
      <c r="AC2856" s="6"/>
      <c r="AD2856" s="6"/>
      <c r="AE2856" s="5" t="s">
        <v>1770</v>
      </c>
      <c r="AF2856">
        <v>27294</v>
      </c>
      <c r="AG2856">
        <v>100045</v>
      </c>
      <c r="AH2856">
        <v>955</v>
      </c>
      <c r="AI2856">
        <v>257</v>
      </c>
      <c r="AJ2856">
        <v>283.55456653752799</v>
      </c>
      <c r="AK2856">
        <v>637.41888547796805</v>
      </c>
      <c r="AL2856">
        <v>599982</v>
      </c>
      <c r="AM2856" s="6"/>
      <c r="AN2856" s="6"/>
    </row>
    <row r="2857" spans="1:40" x14ac:dyDescent="0.2">
      <c r="A2857" s="5" t="s">
        <v>1770</v>
      </c>
      <c r="B2857">
        <v>27294</v>
      </c>
      <c r="C2857">
        <v>100045</v>
      </c>
      <c r="D2857">
        <v>955</v>
      </c>
      <c r="E2857">
        <v>257</v>
      </c>
      <c r="F2857">
        <v>283.55456653752799</v>
      </c>
      <c r="G2857">
        <v>637.41888547796805</v>
      </c>
      <c r="H2857">
        <v>167</v>
      </c>
      <c r="I2857" s="6"/>
      <c r="J2857" s="6"/>
      <c r="K2857" s="5" t="s">
        <v>1770</v>
      </c>
      <c r="L2857">
        <v>27294</v>
      </c>
      <c r="M2857">
        <v>100045</v>
      </c>
      <c r="N2857">
        <v>955</v>
      </c>
      <c r="O2857">
        <v>257</v>
      </c>
      <c r="P2857">
        <v>283.55456653752799</v>
      </c>
      <c r="Q2857">
        <v>637.41888547796805</v>
      </c>
      <c r="R2857">
        <v>599995</v>
      </c>
      <c r="S2857" s="6"/>
      <c r="T2857" s="6"/>
      <c r="U2857" s="5" t="s">
        <v>1770</v>
      </c>
      <c r="V2857" s="5">
        <v>27294</v>
      </c>
      <c r="W2857" s="5">
        <v>100045</v>
      </c>
      <c r="X2857" s="5">
        <v>955</v>
      </c>
      <c r="Y2857" s="5">
        <v>257</v>
      </c>
      <c r="Z2857" s="5">
        <v>283.55456650000002</v>
      </c>
      <c r="AA2857" s="5">
        <v>637.41888549999999</v>
      </c>
      <c r="AB2857" s="5">
        <v>60657</v>
      </c>
      <c r="AC2857" s="6"/>
      <c r="AD2857" s="6"/>
      <c r="AE2857" s="5" t="s">
        <v>1770</v>
      </c>
      <c r="AF2857">
        <v>27294</v>
      </c>
      <c r="AG2857">
        <v>100045</v>
      </c>
      <c r="AH2857">
        <v>955</v>
      </c>
      <c r="AI2857">
        <v>257</v>
      </c>
      <c r="AJ2857">
        <v>283.55456653752799</v>
      </c>
      <c r="AK2857">
        <v>637.41888547796805</v>
      </c>
      <c r="AL2857">
        <v>599982</v>
      </c>
      <c r="AM2857" s="6"/>
      <c r="AN2857" s="6"/>
    </row>
    <row r="2858" spans="1:40" x14ac:dyDescent="0.2">
      <c r="A2858" s="5" t="s">
        <v>1770</v>
      </c>
      <c r="B2858">
        <v>27294</v>
      </c>
      <c r="C2858">
        <v>100045</v>
      </c>
      <c r="D2858">
        <v>955</v>
      </c>
      <c r="E2858">
        <v>257</v>
      </c>
      <c r="F2858">
        <v>283.55456653752799</v>
      </c>
      <c r="G2858">
        <v>637.41888547796805</v>
      </c>
      <c r="H2858">
        <v>173</v>
      </c>
      <c r="I2858" s="6"/>
      <c r="J2858" s="6"/>
      <c r="K2858" s="5" t="s">
        <v>1770</v>
      </c>
      <c r="L2858">
        <v>27294</v>
      </c>
      <c r="M2858">
        <v>100045</v>
      </c>
      <c r="N2858">
        <v>955</v>
      </c>
      <c r="O2858">
        <v>257</v>
      </c>
      <c r="P2858">
        <v>283.55456653752799</v>
      </c>
      <c r="Q2858">
        <v>637.41888547796805</v>
      </c>
      <c r="R2858">
        <v>599995</v>
      </c>
      <c r="S2858" s="6"/>
      <c r="T2858" s="6"/>
      <c r="U2858" s="5" t="s">
        <v>1770</v>
      </c>
      <c r="V2858" s="5">
        <v>27294</v>
      </c>
      <c r="W2858" s="5">
        <v>100045</v>
      </c>
      <c r="X2858" s="5">
        <v>955</v>
      </c>
      <c r="Y2858" s="5">
        <v>257</v>
      </c>
      <c r="Z2858" s="5">
        <v>283.55456650000002</v>
      </c>
      <c r="AA2858" s="5">
        <v>637.41888549999999</v>
      </c>
      <c r="AB2858" s="5">
        <v>60690</v>
      </c>
      <c r="AC2858" s="6"/>
      <c r="AD2858" s="6"/>
      <c r="AE2858" s="5" t="s">
        <v>1770</v>
      </c>
      <c r="AF2858">
        <v>27294</v>
      </c>
      <c r="AG2858">
        <v>100045</v>
      </c>
      <c r="AH2858">
        <v>955</v>
      </c>
      <c r="AI2858">
        <v>257</v>
      </c>
      <c r="AJ2858">
        <v>283.55456653752799</v>
      </c>
      <c r="AK2858">
        <v>637.41888547796805</v>
      </c>
      <c r="AL2858">
        <v>599983</v>
      </c>
      <c r="AM2858" s="6"/>
      <c r="AN2858" s="6"/>
    </row>
    <row r="2859" spans="1:40" x14ac:dyDescent="0.2">
      <c r="A2859" s="5" t="s">
        <v>1770</v>
      </c>
      <c r="B2859">
        <v>27294</v>
      </c>
      <c r="C2859">
        <v>100045</v>
      </c>
      <c r="D2859">
        <v>955</v>
      </c>
      <c r="E2859">
        <v>257</v>
      </c>
      <c r="F2859">
        <v>283.55456653752799</v>
      </c>
      <c r="G2859">
        <v>637.41888547796805</v>
      </c>
      <c r="H2859">
        <v>176</v>
      </c>
      <c r="I2859" s="6"/>
      <c r="J2859" s="6"/>
      <c r="K2859" s="5" t="s">
        <v>1770</v>
      </c>
      <c r="L2859">
        <v>27294</v>
      </c>
      <c r="M2859">
        <v>100045</v>
      </c>
      <c r="N2859">
        <v>955</v>
      </c>
      <c r="O2859">
        <v>257</v>
      </c>
      <c r="P2859">
        <v>283.55456653752799</v>
      </c>
      <c r="Q2859">
        <v>637.41888547796805</v>
      </c>
      <c r="R2859">
        <v>599995</v>
      </c>
      <c r="S2859" s="6"/>
      <c r="T2859" s="6"/>
      <c r="U2859" s="5" t="s">
        <v>1770</v>
      </c>
      <c r="V2859" s="5">
        <v>27294</v>
      </c>
      <c r="W2859" s="5">
        <v>100045</v>
      </c>
      <c r="X2859" s="5">
        <v>955</v>
      </c>
      <c r="Y2859" s="5">
        <v>257</v>
      </c>
      <c r="Z2859" s="5">
        <v>283.55456650000002</v>
      </c>
      <c r="AA2859" s="5">
        <v>637.41888549999999</v>
      </c>
      <c r="AB2859" s="5">
        <v>60692</v>
      </c>
      <c r="AC2859" s="6"/>
      <c r="AD2859" s="6"/>
      <c r="AE2859" s="5" t="s">
        <v>1770</v>
      </c>
      <c r="AF2859">
        <v>27294</v>
      </c>
      <c r="AG2859">
        <v>100045</v>
      </c>
      <c r="AH2859">
        <v>955</v>
      </c>
      <c r="AI2859">
        <v>257</v>
      </c>
      <c r="AJ2859">
        <v>283.55456653752799</v>
      </c>
      <c r="AK2859">
        <v>637.41888547796805</v>
      </c>
      <c r="AL2859">
        <v>599983</v>
      </c>
      <c r="AM2859" s="6"/>
      <c r="AN2859" s="6"/>
    </row>
    <row r="2860" spans="1:40" x14ac:dyDescent="0.2">
      <c r="A2860" s="5" t="s">
        <v>1770</v>
      </c>
      <c r="B2860">
        <v>27294</v>
      </c>
      <c r="C2860">
        <v>100045</v>
      </c>
      <c r="D2860">
        <v>955</v>
      </c>
      <c r="E2860">
        <v>257</v>
      </c>
      <c r="F2860">
        <v>283.55456653752799</v>
      </c>
      <c r="G2860">
        <v>637.41888547796805</v>
      </c>
      <c r="H2860">
        <v>2617</v>
      </c>
      <c r="I2860" s="6"/>
      <c r="J2860" s="6"/>
      <c r="K2860" s="5" t="s">
        <v>1770</v>
      </c>
      <c r="L2860">
        <v>27294</v>
      </c>
      <c r="M2860">
        <v>100045</v>
      </c>
      <c r="N2860">
        <v>955</v>
      </c>
      <c r="O2860">
        <v>257</v>
      </c>
      <c r="P2860">
        <v>283.55456653752799</v>
      </c>
      <c r="Q2860">
        <v>637.41888547796805</v>
      </c>
      <c r="R2860">
        <v>599996</v>
      </c>
      <c r="S2860" s="6"/>
      <c r="T2860" s="6"/>
      <c r="U2860" s="5" t="s">
        <v>1770</v>
      </c>
      <c r="V2860" s="5">
        <v>27294</v>
      </c>
      <c r="W2860" s="5">
        <v>100045</v>
      </c>
      <c r="X2860" s="5">
        <v>955</v>
      </c>
      <c r="Y2860" s="5">
        <v>257</v>
      </c>
      <c r="Z2860" s="5">
        <v>283.55456650000002</v>
      </c>
      <c r="AA2860" s="5">
        <v>637.41888549999999</v>
      </c>
      <c r="AB2860" s="5">
        <v>60707</v>
      </c>
      <c r="AC2860" s="6"/>
      <c r="AD2860" s="6"/>
      <c r="AE2860" s="5" t="s">
        <v>1770</v>
      </c>
      <c r="AF2860">
        <v>27294</v>
      </c>
      <c r="AG2860">
        <v>100045</v>
      </c>
      <c r="AH2860">
        <v>955</v>
      </c>
      <c r="AI2860">
        <v>257</v>
      </c>
      <c r="AJ2860">
        <v>283.55456653752799</v>
      </c>
      <c r="AK2860">
        <v>637.41888547796805</v>
      </c>
      <c r="AL2860">
        <v>599983</v>
      </c>
      <c r="AM2860" s="6"/>
      <c r="AN2860" s="6"/>
    </row>
    <row r="2861" spans="1:40" x14ac:dyDescent="0.2">
      <c r="A2861" s="5" t="s">
        <v>1770</v>
      </c>
      <c r="B2861">
        <v>27294</v>
      </c>
      <c r="C2861">
        <v>100045</v>
      </c>
      <c r="D2861">
        <v>955</v>
      </c>
      <c r="E2861">
        <v>257</v>
      </c>
      <c r="F2861">
        <v>283.55456653752799</v>
      </c>
      <c r="G2861">
        <v>637.41888547796805</v>
      </c>
      <c r="H2861">
        <v>965</v>
      </c>
      <c r="I2861" s="6"/>
      <c r="J2861" s="6"/>
      <c r="K2861" s="5" t="s">
        <v>1770</v>
      </c>
      <c r="L2861">
        <v>27294</v>
      </c>
      <c r="M2861">
        <v>100045</v>
      </c>
      <c r="N2861">
        <v>955</v>
      </c>
      <c r="O2861">
        <v>257</v>
      </c>
      <c r="P2861">
        <v>283.55456653752799</v>
      </c>
      <c r="Q2861">
        <v>637.41888547796805</v>
      </c>
      <c r="R2861">
        <v>599996</v>
      </c>
      <c r="S2861" s="6"/>
      <c r="T2861" s="6"/>
      <c r="U2861" s="5" t="s">
        <v>1770</v>
      </c>
      <c r="V2861" s="5">
        <v>27294</v>
      </c>
      <c r="W2861" s="5">
        <v>100045</v>
      </c>
      <c r="X2861" s="5">
        <v>955</v>
      </c>
      <c r="Y2861" s="5">
        <v>257</v>
      </c>
      <c r="Z2861" s="5">
        <v>283.55456650000002</v>
      </c>
      <c r="AA2861" s="5">
        <v>637.41888549999999</v>
      </c>
      <c r="AB2861" s="5">
        <v>63474</v>
      </c>
      <c r="AC2861" s="6"/>
      <c r="AD2861" s="6"/>
      <c r="AE2861" s="5" t="s">
        <v>1770</v>
      </c>
      <c r="AF2861">
        <v>27294</v>
      </c>
      <c r="AG2861">
        <v>100045</v>
      </c>
      <c r="AH2861">
        <v>955</v>
      </c>
      <c r="AI2861">
        <v>257</v>
      </c>
      <c r="AJ2861">
        <v>283.55456653752799</v>
      </c>
      <c r="AK2861">
        <v>637.41888547796805</v>
      </c>
      <c r="AL2861">
        <v>599983</v>
      </c>
      <c r="AM2861" s="6"/>
      <c r="AN2861" s="6"/>
    </row>
    <row r="2862" spans="1:40" x14ac:dyDescent="0.2">
      <c r="A2862" s="5" t="s">
        <v>1771</v>
      </c>
      <c r="B2862">
        <v>63690</v>
      </c>
      <c r="C2862">
        <v>700352</v>
      </c>
      <c r="D2862">
        <v>4496</v>
      </c>
      <c r="E2862">
        <v>257</v>
      </c>
      <c r="F2862">
        <v>580.87725068483303</v>
      </c>
      <c r="G2862">
        <v>1051.3979034389399</v>
      </c>
      <c r="H2862">
        <v>160</v>
      </c>
      <c r="I2862" s="6">
        <f t="shared" ref="I2862:J2862" si="1995">AVERAGE(G2862:G2871)</f>
        <v>1768.7347798810879</v>
      </c>
      <c r="J2862" s="6">
        <f t="shared" si="1995"/>
        <v>722.4</v>
      </c>
      <c r="K2862" s="5" t="s">
        <v>1771</v>
      </c>
      <c r="L2862">
        <v>63772</v>
      </c>
      <c r="M2862">
        <v>700270</v>
      </c>
      <c r="N2862">
        <v>5324</v>
      </c>
      <c r="O2862">
        <v>257</v>
      </c>
      <c r="P2862">
        <v>418.08767376993001</v>
      </c>
      <c r="Q2862">
        <v>2844.7400945443101</v>
      </c>
      <c r="R2862">
        <v>599803</v>
      </c>
      <c r="S2862" s="6">
        <f t="shared" ref="S2862" si="1996">AVERAGE(Q2862:Q2871)</f>
        <v>2844.7400945443105</v>
      </c>
      <c r="T2862" s="6">
        <f t="shared" ref="T2862" si="1997">AVERAGE(R2862:R2871)</f>
        <v>599975.5</v>
      </c>
      <c r="U2862" s="5" t="s">
        <v>1771</v>
      </c>
      <c r="V2862" s="5">
        <v>63772</v>
      </c>
      <c r="W2862" s="5">
        <v>700270</v>
      </c>
      <c r="X2862" s="5">
        <v>5324</v>
      </c>
      <c r="Y2862" s="5">
        <v>257</v>
      </c>
      <c r="Z2862" s="5">
        <v>418.0876738</v>
      </c>
      <c r="AA2862" s="5">
        <v>2844.7400950000001</v>
      </c>
      <c r="AB2862" s="5">
        <v>60382</v>
      </c>
      <c r="AC2862" s="6">
        <f t="shared" ref="AC2862" si="1998">AVERAGE(AA2862:AA2871)</f>
        <v>2844.7400950000006</v>
      </c>
      <c r="AD2862" s="6">
        <f t="shared" ref="AD2862" si="1999">AVERAGE(AB2862:AB2871)</f>
        <v>60969.3</v>
      </c>
      <c r="AE2862" s="5" t="s">
        <v>1771</v>
      </c>
      <c r="AF2862">
        <v>63772</v>
      </c>
      <c r="AG2862">
        <v>700270</v>
      </c>
      <c r="AH2862">
        <v>5324</v>
      </c>
      <c r="AI2862">
        <v>257</v>
      </c>
      <c r="AJ2862">
        <v>418.08767376993001</v>
      </c>
      <c r="AK2862">
        <v>2844.7400945443101</v>
      </c>
      <c r="AL2862">
        <v>599980</v>
      </c>
      <c r="AM2862" s="6">
        <f t="shared" ref="AM2862" si="2000">AVERAGE(AK2862:AK2871)</f>
        <v>2844.7400945443105</v>
      </c>
      <c r="AN2862" s="6">
        <f t="shared" ref="AN2862" si="2001">AVERAGE(AL2862:AL2871)</f>
        <v>599984.69999999995</v>
      </c>
    </row>
    <row r="2863" spans="1:40" x14ac:dyDescent="0.2">
      <c r="A2863" s="5" t="s">
        <v>1771</v>
      </c>
      <c r="B2863">
        <v>63690</v>
      </c>
      <c r="C2863">
        <v>700352</v>
      </c>
      <c r="D2863">
        <v>4496</v>
      </c>
      <c r="E2863">
        <v>257</v>
      </c>
      <c r="F2863">
        <v>580.87725068483303</v>
      </c>
      <c r="G2863">
        <v>1051.3979034389399</v>
      </c>
      <c r="H2863">
        <v>166</v>
      </c>
      <c r="I2863" s="6"/>
      <c r="J2863" s="6"/>
      <c r="K2863" s="5" t="s">
        <v>1771</v>
      </c>
      <c r="L2863">
        <v>63772</v>
      </c>
      <c r="M2863">
        <v>700270</v>
      </c>
      <c r="N2863">
        <v>5324</v>
      </c>
      <c r="O2863">
        <v>257</v>
      </c>
      <c r="P2863">
        <v>418.08767376993001</v>
      </c>
      <c r="Q2863">
        <v>2844.7400945443101</v>
      </c>
      <c r="R2863">
        <v>599992</v>
      </c>
      <c r="S2863" s="6"/>
      <c r="T2863" s="6"/>
      <c r="U2863" s="5" t="s">
        <v>1771</v>
      </c>
      <c r="V2863" s="5">
        <v>63772</v>
      </c>
      <c r="W2863" s="5">
        <v>700270</v>
      </c>
      <c r="X2863" s="5">
        <v>5324</v>
      </c>
      <c r="Y2863" s="5">
        <v>257</v>
      </c>
      <c r="Z2863" s="5">
        <v>418.0876738</v>
      </c>
      <c r="AA2863" s="5">
        <v>2844.7400950000001</v>
      </c>
      <c r="AB2863" s="5">
        <v>60402</v>
      </c>
      <c r="AC2863" s="6"/>
      <c r="AD2863" s="6"/>
      <c r="AE2863" s="5" t="s">
        <v>1771</v>
      </c>
      <c r="AF2863">
        <v>63772</v>
      </c>
      <c r="AG2863">
        <v>700270</v>
      </c>
      <c r="AH2863">
        <v>5324</v>
      </c>
      <c r="AI2863">
        <v>257</v>
      </c>
      <c r="AJ2863">
        <v>418.08767376993001</v>
      </c>
      <c r="AK2863">
        <v>2844.7400945443101</v>
      </c>
      <c r="AL2863">
        <v>599980</v>
      </c>
      <c r="AM2863" s="6"/>
      <c r="AN2863" s="6"/>
    </row>
    <row r="2864" spans="1:40" x14ac:dyDescent="0.2">
      <c r="A2864" s="5" t="s">
        <v>1771</v>
      </c>
      <c r="B2864">
        <v>63690</v>
      </c>
      <c r="C2864">
        <v>700352</v>
      </c>
      <c r="D2864">
        <v>4496</v>
      </c>
      <c r="E2864">
        <v>257</v>
      </c>
      <c r="F2864">
        <v>580.87725068483303</v>
      </c>
      <c r="G2864">
        <v>1051.3979034389399</v>
      </c>
      <c r="H2864">
        <v>184</v>
      </c>
      <c r="I2864" s="6"/>
      <c r="J2864" s="6"/>
      <c r="K2864" s="5" t="s">
        <v>1771</v>
      </c>
      <c r="L2864">
        <v>63772</v>
      </c>
      <c r="M2864">
        <v>700270</v>
      </c>
      <c r="N2864">
        <v>5324</v>
      </c>
      <c r="O2864">
        <v>257</v>
      </c>
      <c r="P2864">
        <v>418.08767376993001</v>
      </c>
      <c r="Q2864">
        <v>2844.7400945443101</v>
      </c>
      <c r="R2864">
        <v>599992</v>
      </c>
      <c r="S2864" s="6"/>
      <c r="T2864" s="6"/>
      <c r="U2864" s="5" t="s">
        <v>1771</v>
      </c>
      <c r="V2864" s="5">
        <v>63772</v>
      </c>
      <c r="W2864" s="5">
        <v>700270</v>
      </c>
      <c r="X2864" s="5">
        <v>5324</v>
      </c>
      <c r="Y2864" s="5">
        <v>257</v>
      </c>
      <c r="Z2864" s="5">
        <v>418.0876738</v>
      </c>
      <c r="AA2864" s="5">
        <v>2844.7400950000001</v>
      </c>
      <c r="AB2864" s="5">
        <v>60410</v>
      </c>
      <c r="AC2864" s="6"/>
      <c r="AD2864" s="6"/>
      <c r="AE2864" s="5" t="s">
        <v>1771</v>
      </c>
      <c r="AF2864">
        <v>63772</v>
      </c>
      <c r="AG2864">
        <v>700270</v>
      </c>
      <c r="AH2864">
        <v>5324</v>
      </c>
      <c r="AI2864">
        <v>257</v>
      </c>
      <c r="AJ2864">
        <v>418.08767376993001</v>
      </c>
      <c r="AK2864">
        <v>2844.7400945443101</v>
      </c>
      <c r="AL2864">
        <v>599980</v>
      </c>
      <c r="AM2864" s="6"/>
      <c r="AN2864" s="6"/>
    </row>
    <row r="2865" spans="1:40" x14ac:dyDescent="0.2">
      <c r="A2865" s="5" t="s">
        <v>1771</v>
      </c>
      <c r="B2865">
        <v>63690</v>
      </c>
      <c r="C2865">
        <v>700352</v>
      </c>
      <c r="D2865">
        <v>4496</v>
      </c>
      <c r="E2865">
        <v>257</v>
      </c>
      <c r="F2865">
        <v>580.87725068483303</v>
      </c>
      <c r="G2865">
        <v>1051.3979034389399</v>
      </c>
      <c r="H2865">
        <v>218</v>
      </c>
      <c r="I2865" s="6"/>
      <c r="J2865" s="6"/>
      <c r="K2865" s="5" t="s">
        <v>1771</v>
      </c>
      <c r="L2865">
        <v>63772</v>
      </c>
      <c r="M2865">
        <v>700270</v>
      </c>
      <c r="N2865">
        <v>5324</v>
      </c>
      <c r="O2865">
        <v>257</v>
      </c>
      <c r="P2865">
        <v>418.08767376993001</v>
      </c>
      <c r="Q2865">
        <v>2844.7400945443101</v>
      </c>
      <c r="R2865">
        <v>599994</v>
      </c>
      <c r="S2865" s="6"/>
      <c r="T2865" s="6"/>
      <c r="U2865" s="5" t="s">
        <v>1771</v>
      </c>
      <c r="V2865" s="5">
        <v>63772</v>
      </c>
      <c r="W2865" s="5">
        <v>700270</v>
      </c>
      <c r="X2865" s="5">
        <v>5324</v>
      </c>
      <c r="Y2865" s="5">
        <v>257</v>
      </c>
      <c r="Z2865" s="5">
        <v>418.0876738</v>
      </c>
      <c r="AA2865" s="5">
        <v>2844.7400950000001</v>
      </c>
      <c r="AB2865" s="5">
        <v>60484</v>
      </c>
      <c r="AC2865" s="6"/>
      <c r="AD2865" s="6"/>
      <c r="AE2865" s="5" t="s">
        <v>1771</v>
      </c>
      <c r="AF2865">
        <v>63772</v>
      </c>
      <c r="AG2865">
        <v>700270</v>
      </c>
      <c r="AH2865">
        <v>5324</v>
      </c>
      <c r="AI2865">
        <v>257</v>
      </c>
      <c r="AJ2865">
        <v>418.08767376993001</v>
      </c>
      <c r="AK2865">
        <v>2844.7400945443101</v>
      </c>
      <c r="AL2865">
        <v>599981</v>
      </c>
      <c r="AM2865" s="6"/>
      <c r="AN2865" s="6"/>
    </row>
    <row r="2866" spans="1:40" x14ac:dyDescent="0.2">
      <c r="A2866" s="5" t="s">
        <v>1771</v>
      </c>
      <c r="B2866">
        <v>63690</v>
      </c>
      <c r="C2866">
        <v>700352</v>
      </c>
      <c r="D2866">
        <v>4496</v>
      </c>
      <c r="E2866">
        <v>257</v>
      </c>
      <c r="F2866">
        <v>580.87725068483303</v>
      </c>
      <c r="G2866">
        <v>1051.3979034389399</v>
      </c>
      <c r="H2866">
        <v>3991</v>
      </c>
      <c r="I2866" s="6"/>
      <c r="J2866" s="6"/>
      <c r="K2866" s="5" t="s">
        <v>1771</v>
      </c>
      <c r="L2866">
        <v>63772</v>
      </c>
      <c r="M2866">
        <v>700270</v>
      </c>
      <c r="N2866">
        <v>5324</v>
      </c>
      <c r="O2866">
        <v>257</v>
      </c>
      <c r="P2866">
        <v>418.08767376993001</v>
      </c>
      <c r="Q2866">
        <v>2844.7400945443101</v>
      </c>
      <c r="R2866">
        <v>599994</v>
      </c>
      <c r="S2866" s="6"/>
      <c r="T2866" s="6"/>
      <c r="U2866" s="5" t="s">
        <v>1771</v>
      </c>
      <c r="V2866" s="5">
        <v>63772</v>
      </c>
      <c r="W2866" s="5">
        <v>700270</v>
      </c>
      <c r="X2866" s="5">
        <v>5324</v>
      </c>
      <c r="Y2866" s="5">
        <v>257</v>
      </c>
      <c r="Z2866" s="5">
        <v>418.0876738</v>
      </c>
      <c r="AA2866" s="5">
        <v>2844.7400950000001</v>
      </c>
      <c r="AB2866" s="5">
        <v>60547</v>
      </c>
      <c r="AC2866" s="6"/>
      <c r="AD2866" s="6"/>
      <c r="AE2866" s="5" t="s">
        <v>1771</v>
      </c>
      <c r="AF2866">
        <v>63772</v>
      </c>
      <c r="AG2866">
        <v>700270</v>
      </c>
      <c r="AH2866">
        <v>5324</v>
      </c>
      <c r="AI2866">
        <v>257</v>
      </c>
      <c r="AJ2866">
        <v>418.08767376993001</v>
      </c>
      <c r="AK2866">
        <v>2844.7400945443101</v>
      </c>
      <c r="AL2866">
        <v>599981</v>
      </c>
      <c r="AM2866" s="6"/>
      <c r="AN2866" s="6"/>
    </row>
    <row r="2867" spans="1:40" x14ac:dyDescent="0.2">
      <c r="A2867" s="5" t="s">
        <v>1771</v>
      </c>
      <c r="B2867">
        <v>63690</v>
      </c>
      <c r="C2867">
        <v>700352</v>
      </c>
      <c r="D2867">
        <v>4496</v>
      </c>
      <c r="E2867">
        <v>257</v>
      </c>
      <c r="F2867">
        <v>580.87725068483303</v>
      </c>
      <c r="G2867">
        <v>1051.3979034389399</v>
      </c>
      <c r="H2867">
        <v>408</v>
      </c>
      <c r="I2867" s="6"/>
      <c r="J2867" s="6"/>
      <c r="K2867" s="5" t="s">
        <v>1771</v>
      </c>
      <c r="L2867">
        <v>63772</v>
      </c>
      <c r="M2867">
        <v>700270</v>
      </c>
      <c r="N2867">
        <v>5324</v>
      </c>
      <c r="O2867">
        <v>257</v>
      </c>
      <c r="P2867">
        <v>418.08767376993001</v>
      </c>
      <c r="Q2867">
        <v>2844.7400945443101</v>
      </c>
      <c r="R2867">
        <v>599995</v>
      </c>
      <c r="S2867" s="6"/>
      <c r="T2867" s="6"/>
      <c r="U2867" s="5" t="s">
        <v>1771</v>
      </c>
      <c r="V2867" s="5">
        <v>63772</v>
      </c>
      <c r="W2867" s="5">
        <v>700270</v>
      </c>
      <c r="X2867" s="5">
        <v>5324</v>
      </c>
      <c r="Y2867" s="5">
        <v>257</v>
      </c>
      <c r="Z2867" s="5">
        <v>418.0876738</v>
      </c>
      <c r="AA2867" s="5">
        <v>2844.7400950000001</v>
      </c>
      <c r="AB2867" s="5">
        <v>60594</v>
      </c>
      <c r="AC2867" s="6"/>
      <c r="AD2867" s="6"/>
      <c r="AE2867" s="5" t="s">
        <v>1771</v>
      </c>
      <c r="AF2867">
        <v>63772</v>
      </c>
      <c r="AG2867">
        <v>700270</v>
      </c>
      <c r="AH2867">
        <v>5324</v>
      </c>
      <c r="AI2867">
        <v>257</v>
      </c>
      <c r="AJ2867">
        <v>418.08767376993001</v>
      </c>
      <c r="AK2867">
        <v>2844.7400945443101</v>
      </c>
      <c r="AL2867">
        <v>599982</v>
      </c>
      <c r="AM2867" s="6"/>
      <c r="AN2867" s="6"/>
    </row>
    <row r="2868" spans="1:40" x14ac:dyDescent="0.2">
      <c r="A2868" s="5" t="s">
        <v>1771</v>
      </c>
      <c r="B2868">
        <v>63772</v>
      </c>
      <c r="C2868">
        <v>700270</v>
      </c>
      <c r="D2868">
        <v>5324</v>
      </c>
      <c r="E2868">
        <v>257</v>
      </c>
      <c r="F2868">
        <v>418.08767376993001</v>
      </c>
      <c r="G2868">
        <v>2844.7400945443101</v>
      </c>
      <c r="H2868">
        <v>1580</v>
      </c>
      <c r="I2868" s="6"/>
      <c r="J2868" s="6"/>
      <c r="K2868" s="5" t="s">
        <v>1771</v>
      </c>
      <c r="L2868">
        <v>63772</v>
      </c>
      <c r="M2868">
        <v>700270</v>
      </c>
      <c r="N2868">
        <v>5324</v>
      </c>
      <c r="O2868">
        <v>257</v>
      </c>
      <c r="P2868">
        <v>418.08767376993001</v>
      </c>
      <c r="Q2868">
        <v>2844.7400945443101</v>
      </c>
      <c r="R2868">
        <v>599996</v>
      </c>
      <c r="S2868" s="6"/>
      <c r="T2868" s="6"/>
      <c r="U2868" s="5" t="s">
        <v>1771</v>
      </c>
      <c r="V2868" s="5">
        <v>63772</v>
      </c>
      <c r="W2868" s="5">
        <v>700270</v>
      </c>
      <c r="X2868" s="5">
        <v>5324</v>
      </c>
      <c r="Y2868" s="5">
        <v>257</v>
      </c>
      <c r="Z2868" s="5">
        <v>418.0876738</v>
      </c>
      <c r="AA2868" s="5">
        <v>2844.7400950000001</v>
      </c>
      <c r="AB2868" s="5">
        <v>60747</v>
      </c>
      <c r="AC2868" s="6"/>
      <c r="AD2868" s="6"/>
      <c r="AE2868" s="5" t="s">
        <v>1771</v>
      </c>
      <c r="AF2868">
        <v>63772</v>
      </c>
      <c r="AG2868">
        <v>700270</v>
      </c>
      <c r="AH2868">
        <v>5324</v>
      </c>
      <c r="AI2868">
        <v>257</v>
      </c>
      <c r="AJ2868">
        <v>418.08767376993001</v>
      </c>
      <c r="AK2868">
        <v>2844.7400945443101</v>
      </c>
      <c r="AL2868">
        <v>599982</v>
      </c>
      <c r="AM2868" s="6"/>
      <c r="AN2868" s="6"/>
    </row>
    <row r="2869" spans="1:40" x14ac:dyDescent="0.2">
      <c r="A2869" s="5" t="s">
        <v>1771</v>
      </c>
      <c r="B2869">
        <v>63772</v>
      </c>
      <c r="C2869">
        <v>700270</v>
      </c>
      <c r="D2869">
        <v>5324</v>
      </c>
      <c r="E2869">
        <v>257</v>
      </c>
      <c r="F2869">
        <v>418.08767376993001</v>
      </c>
      <c r="G2869">
        <v>2844.7400945443101</v>
      </c>
      <c r="H2869">
        <v>160</v>
      </c>
      <c r="I2869" s="6"/>
      <c r="J2869" s="6"/>
      <c r="K2869" s="5" t="s">
        <v>1771</v>
      </c>
      <c r="L2869">
        <v>63772</v>
      </c>
      <c r="M2869">
        <v>700270</v>
      </c>
      <c r="N2869">
        <v>5324</v>
      </c>
      <c r="O2869">
        <v>257</v>
      </c>
      <c r="P2869">
        <v>418.08767376993001</v>
      </c>
      <c r="Q2869">
        <v>2844.7400945443101</v>
      </c>
      <c r="R2869">
        <v>599996</v>
      </c>
      <c r="S2869" s="6"/>
      <c r="T2869" s="6"/>
      <c r="U2869" s="5" t="s">
        <v>1771</v>
      </c>
      <c r="V2869" s="5">
        <v>63772</v>
      </c>
      <c r="W2869" s="5">
        <v>700270</v>
      </c>
      <c r="X2869" s="5">
        <v>5324</v>
      </c>
      <c r="Y2869" s="5">
        <v>257</v>
      </c>
      <c r="Z2869" s="5">
        <v>418.0876738</v>
      </c>
      <c r="AA2869" s="5">
        <v>2844.7400950000001</v>
      </c>
      <c r="AB2869" s="5">
        <v>60758</v>
      </c>
      <c r="AC2869" s="6"/>
      <c r="AD2869" s="6"/>
      <c r="AE2869" s="5" t="s">
        <v>1771</v>
      </c>
      <c r="AF2869">
        <v>63772</v>
      </c>
      <c r="AG2869">
        <v>700270</v>
      </c>
      <c r="AH2869">
        <v>5324</v>
      </c>
      <c r="AI2869">
        <v>257</v>
      </c>
      <c r="AJ2869">
        <v>418.08767376993001</v>
      </c>
      <c r="AK2869">
        <v>2844.7400945443101</v>
      </c>
      <c r="AL2869">
        <v>599982</v>
      </c>
      <c r="AM2869" s="6"/>
      <c r="AN2869" s="6"/>
    </row>
    <row r="2870" spans="1:40" x14ac:dyDescent="0.2">
      <c r="A2870" s="5" t="s">
        <v>1771</v>
      </c>
      <c r="B2870">
        <v>63772</v>
      </c>
      <c r="C2870">
        <v>700270</v>
      </c>
      <c r="D2870">
        <v>5324</v>
      </c>
      <c r="E2870">
        <v>257</v>
      </c>
      <c r="F2870">
        <v>418.08767376993001</v>
      </c>
      <c r="G2870">
        <v>2844.7400945443101</v>
      </c>
      <c r="H2870">
        <v>170</v>
      </c>
      <c r="I2870" s="6"/>
      <c r="J2870" s="6"/>
      <c r="K2870" s="5" t="s">
        <v>1771</v>
      </c>
      <c r="L2870">
        <v>63772</v>
      </c>
      <c r="M2870">
        <v>700270</v>
      </c>
      <c r="N2870">
        <v>5324</v>
      </c>
      <c r="O2870">
        <v>257</v>
      </c>
      <c r="P2870">
        <v>418.08767376993001</v>
      </c>
      <c r="Q2870">
        <v>2844.7400945443101</v>
      </c>
      <c r="R2870">
        <v>599996</v>
      </c>
      <c r="S2870" s="6"/>
      <c r="T2870" s="6"/>
      <c r="U2870" s="5" t="s">
        <v>1771</v>
      </c>
      <c r="V2870" s="5">
        <v>63772</v>
      </c>
      <c r="W2870" s="5">
        <v>700270</v>
      </c>
      <c r="X2870" s="5">
        <v>5324</v>
      </c>
      <c r="Y2870" s="5">
        <v>257</v>
      </c>
      <c r="Z2870" s="5">
        <v>418.0876738</v>
      </c>
      <c r="AA2870" s="5">
        <v>2844.7400950000001</v>
      </c>
      <c r="AB2870" s="5">
        <v>60884</v>
      </c>
      <c r="AC2870" s="6"/>
      <c r="AD2870" s="6"/>
      <c r="AE2870" s="5" t="s">
        <v>1771</v>
      </c>
      <c r="AF2870">
        <v>63772</v>
      </c>
      <c r="AG2870">
        <v>700270</v>
      </c>
      <c r="AH2870">
        <v>5324</v>
      </c>
      <c r="AI2870">
        <v>257</v>
      </c>
      <c r="AJ2870">
        <v>418.08767376993001</v>
      </c>
      <c r="AK2870">
        <v>2844.7400945443101</v>
      </c>
      <c r="AL2870">
        <v>599995</v>
      </c>
      <c r="AM2870" s="6"/>
      <c r="AN2870" s="6"/>
    </row>
    <row r="2871" spans="1:40" x14ac:dyDescent="0.2">
      <c r="A2871" s="5" t="s">
        <v>1771</v>
      </c>
      <c r="B2871">
        <v>63772</v>
      </c>
      <c r="C2871">
        <v>700270</v>
      </c>
      <c r="D2871">
        <v>5324</v>
      </c>
      <c r="E2871">
        <v>257</v>
      </c>
      <c r="F2871">
        <v>418.08767376993001</v>
      </c>
      <c r="G2871">
        <v>2844.7400945443101</v>
      </c>
      <c r="H2871">
        <v>187</v>
      </c>
      <c r="I2871" s="6"/>
      <c r="J2871" s="6"/>
      <c r="K2871" s="5" t="s">
        <v>1771</v>
      </c>
      <c r="L2871">
        <v>63772</v>
      </c>
      <c r="M2871">
        <v>700270</v>
      </c>
      <c r="N2871">
        <v>5324</v>
      </c>
      <c r="O2871">
        <v>257</v>
      </c>
      <c r="P2871">
        <v>418.08767376993001</v>
      </c>
      <c r="Q2871">
        <v>2844.7400945443101</v>
      </c>
      <c r="R2871">
        <v>599997</v>
      </c>
      <c r="S2871" s="6"/>
      <c r="T2871" s="6"/>
      <c r="U2871" s="5" t="s">
        <v>1771</v>
      </c>
      <c r="V2871" s="5">
        <v>63772</v>
      </c>
      <c r="W2871" s="5">
        <v>700270</v>
      </c>
      <c r="X2871" s="5">
        <v>5324</v>
      </c>
      <c r="Y2871" s="5">
        <v>257</v>
      </c>
      <c r="Z2871" s="5">
        <v>418.0876738</v>
      </c>
      <c r="AA2871" s="5">
        <v>2844.7400950000001</v>
      </c>
      <c r="AB2871" s="5">
        <v>64485</v>
      </c>
      <c r="AC2871" s="6"/>
      <c r="AD2871" s="6"/>
      <c r="AE2871" s="5" t="s">
        <v>1771</v>
      </c>
      <c r="AF2871">
        <v>63772</v>
      </c>
      <c r="AG2871">
        <v>700270</v>
      </c>
      <c r="AH2871">
        <v>5324</v>
      </c>
      <c r="AI2871">
        <v>257</v>
      </c>
      <c r="AJ2871">
        <v>418.08767376993001</v>
      </c>
      <c r="AK2871">
        <v>2844.7400945443101</v>
      </c>
      <c r="AL2871">
        <v>600004</v>
      </c>
      <c r="AM2871" s="6"/>
      <c r="AN2871" s="6"/>
    </row>
    <row r="2872" spans="1:40" x14ac:dyDescent="0.2">
      <c r="A2872" s="5" t="s">
        <v>1772</v>
      </c>
      <c r="B2872">
        <v>172816</v>
      </c>
      <c r="C2872">
        <v>1100512</v>
      </c>
      <c r="D2872">
        <v>7681</v>
      </c>
      <c r="E2872">
        <v>257</v>
      </c>
      <c r="F2872">
        <v>484.94250197845099</v>
      </c>
      <c r="G2872">
        <v>1177.92104846896</v>
      </c>
      <c r="H2872">
        <v>159</v>
      </c>
      <c r="I2872" s="6">
        <f t="shared" ref="I2872:J2872" si="2002">AVERAGE(G2872:G2881)</f>
        <v>1560.996335314624</v>
      </c>
      <c r="J2872" s="6">
        <f t="shared" si="2002"/>
        <v>1325.6</v>
      </c>
      <c r="K2872" s="5" t="s">
        <v>1772</v>
      </c>
      <c r="L2872">
        <v>372891</v>
      </c>
      <c r="M2872">
        <v>900437</v>
      </c>
      <c r="N2872">
        <v>7398</v>
      </c>
      <c r="O2872">
        <v>257</v>
      </c>
      <c r="P2872">
        <v>368.61754874810998</v>
      </c>
      <c r="Q2872">
        <v>2454.83867128784</v>
      </c>
      <c r="R2872">
        <v>599992</v>
      </c>
      <c r="S2872" s="6">
        <f t="shared" ref="S2872" si="2003">AVERAGE(Q2872:Q2881)</f>
        <v>2454.8386712878405</v>
      </c>
      <c r="T2872" s="6">
        <f t="shared" ref="T2872" si="2004">AVERAGE(R2872:R2881)</f>
        <v>599994.19999999995</v>
      </c>
      <c r="U2872" s="5" t="s">
        <v>1772</v>
      </c>
      <c r="V2872" s="5">
        <v>372891</v>
      </c>
      <c r="W2872" s="5">
        <v>900437</v>
      </c>
      <c r="X2872" s="5">
        <v>7398</v>
      </c>
      <c r="Y2872" s="5">
        <v>257</v>
      </c>
      <c r="Z2872" s="5">
        <v>368.61754869999999</v>
      </c>
      <c r="AA2872" s="5">
        <v>2454.838671</v>
      </c>
      <c r="AB2872" s="5">
        <v>60411</v>
      </c>
      <c r="AC2872" s="6">
        <f t="shared" ref="AC2872" si="2005">AVERAGE(AA2872:AA2881)</f>
        <v>2454.8386710000004</v>
      </c>
      <c r="AD2872" s="6">
        <f t="shared" ref="AD2872" si="2006">AVERAGE(AB2872:AB2881)</f>
        <v>60822.9</v>
      </c>
      <c r="AE2872" s="5" t="s">
        <v>1772</v>
      </c>
      <c r="AF2872">
        <v>372891</v>
      </c>
      <c r="AG2872">
        <v>900437</v>
      </c>
      <c r="AH2872">
        <v>7398</v>
      </c>
      <c r="AI2872">
        <v>257</v>
      </c>
      <c r="AJ2872">
        <v>368.61754874810998</v>
      </c>
      <c r="AK2872">
        <v>2454.83867128784</v>
      </c>
      <c r="AL2872">
        <v>599980</v>
      </c>
      <c r="AM2872" s="6">
        <f t="shared" ref="AM2872" si="2007">AVERAGE(AK2872:AK2881)</f>
        <v>2454.8386712878405</v>
      </c>
      <c r="AN2872" s="6">
        <f t="shared" ref="AN2872" si="2008">AVERAGE(AL2872:AL2881)</f>
        <v>599983.5</v>
      </c>
    </row>
    <row r="2873" spans="1:40" x14ac:dyDescent="0.2">
      <c r="A2873" s="5" t="s">
        <v>1772</v>
      </c>
      <c r="B2873">
        <v>172816</v>
      </c>
      <c r="C2873">
        <v>1100512</v>
      </c>
      <c r="D2873">
        <v>7681</v>
      </c>
      <c r="E2873">
        <v>257</v>
      </c>
      <c r="F2873">
        <v>484.94250197845099</v>
      </c>
      <c r="G2873">
        <v>1177.92104846896</v>
      </c>
      <c r="H2873">
        <v>160</v>
      </c>
      <c r="I2873" s="6"/>
      <c r="J2873" s="6"/>
      <c r="K2873" s="5" t="s">
        <v>1772</v>
      </c>
      <c r="L2873">
        <v>372891</v>
      </c>
      <c r="M2873">
        <v>900437</v>
      </c>
      <c r="N2873">
        <v>7398</v>
      </c>
      <c r="O2873">
        <v>257</v>
      </c>
      <c r="P2873">
        <v>368.61754874810998</v>
      </c>
      <c r="Q2873">
        <v>2454.83867128784</v>
      </c>
      <c r="R2873">
        <v>599992</v>
      </c>
      <c r="S2873" s="6"/>
      <c r="T2873" s="6"/>
      <c r="U2873" s="5" t="s">
        <v>1772</v>
      </c>
      <c r="V2873" s="5">
        <v>372891</v>
      </c>
      <c r="W2873" s="5">
        <v>900437</v>
      </c>
      <c r="X2873" s="5">
        <v>7398</v>
      </c>
      <c r="Y2873" s="5">
        <v>257</v>
      </c>
      <c r="Z2873" s="5">
        <v>368.61754869999999</v>
      </c>
      <c r="AA2873" s="5">
        <v>2454.838671</v>
      </c>
      <c r="AB2873" s="5">
        <v>60423</v>
      </c>
      <c r="AC2873" s="6"/>
      <c r="AD2873" s="6"/>
      <c r="AE2873" s="5" t="s">
        <v>1772</v>
      </c>
      <c r="AF2873">
        <v>372891</v>
      </c>
      <c r="AG2873">
        <v>900437</v>
      </c>
      <c r="AH2873">
        <v>7398</v>
      </c>
      <c r="AI2873">
        <v>257</v>
      </c>
      <c r="AJ2873">
        <v>368.61754874810998</v>
      </c>
      <c r="AK2873">
        <v>2454.83867128784</v>
      </c>
      <c r="AL2873">
        <v>599981</v>
      </c>
      <c r="AM2873" s="6"/>
      <c r="AN2873" s="6"/>
    </row>
    <row r="2874" spans="1:40" x14ac:dyDescent="0.2">
      <c r="A2874" s="5" t="s">
        <v>1772</v>
      </c>
      <c r="B2874">
        <v>172816</v>
      </c>
      <c r="C2874">
        <v>1100512</v>
      </c>
      <c r="D2874">
        <v>7681</v>
      </c>
      <c r="E2874">
        <v>257</v>
      </c>
      <c r="F2874">
        <v>484.94250197845099</v>
      </c>
      <c r="G2874">
        <v>1177.92104846896</v>
      </c>
      <c r="H2874">
        <v>178</v>
      </c>
      <c r="I2874" s="6"/>
      <c r="J2874" s="6"/>
      <c r="K2874" s="5" t="s">
        <v>1772</v>
      </c>
      <c r="L2874">
        <v>372891</v>
      </c>
      <c r="M2874">
        <v>900437</v>
      </c>
      <c r="N2874">
        <v>7398</v>
      </c>
      <c r="O2874">
        <v>257</v>
      </c>
      <c r="P2874">
        <v>368.61754874810998</v>
      </c>
      <c r="Q2874">
        <v>2454.83867128784</v>
      </c>
      <c r="R2874">
        <v>599993</v>
      </c>
      <c r="S2874" s="6"/>
      <c r="T2874" s="6"/>
      <c r="U2874" s="5" t="s">
        <v>1772</v>
      </c>
      <c r="V2874" s="5">
        <v>372891</v>
      </c>
      <c r="W2874" s="5">
        <v>900437</v>
      </c>
      <c r="X2874" s="5">
        <v>7398</v>
      </c>
      <c r="Y2874" s="5">
        <v>257</v>
      </c>
      <c r="Z2874" s="5">
        <v>368.61754869999999</v>
      </c>
      <c r="AA2874" s="5">
        <v>2454.838671</v>
      </c>
      <c r="AB2874" s="5">
        <v>60426</v>
      </c>
      <c r="AC2874" s="6"/>
      <c r="AD2874" s="6"/>
      <c r="AE2874" s="5" t="s">
        <v>1772</v>
      </c>
      <c r="AF2874">
        <v>372891</v>
      </c>
      <c r="AG2874">
        <v>900437</v>
      </c>
      <c r="AH2874">
        <v>7398</v>
      </c>
      <c r="AI2874">
        <v>257</v>
      </c>
      <c r="AJ2874">
        <v>368.61754874810998</v>
      </c>
      <c r="AK2874">
        <v>2454.83867128784</v>
      </c>
      <c r="AL2874">
        <v>599981</v>
      </c>
      <c r="AM2874" s="6"/>
      <c r="AN2874" s="6"/>
    </row>
    <row r="2875" spans="1:40" x14ac:dyDescent="0.2">
      <c r="A2875" s="5" t="s">
        <v>1772</v>
      </c>
      <c r="B2875">
        <v>172816</v>
      </c>
      <c r="C2875">
        <v>1100512</v>
      </c>
      <c r="D2875">
        <v>7681</v>
      </c>
      <c r="E2875">
        <v>257</v>
      </c>
      <c r="F2875">
        <v>484.94250197845099</v>
      </c>
      <c r="G2875">
        <v>1177.92104846896</v>
      </c>
      <c r="H2875">
        <v>178</v>
      </c>
      <c r="I2875" s="6"/>
      <c r="J2875" s="6"/>
      <c r="K2875" s="5" t="s">
        <v>1772</v>
      </c>
      <c r="L2875">
        <v>372891</v>
      </c>
      <c r="M2875">
        <v>900437</v>
      </c>
      <c r="N2875">
        <v>7398</v>
      </c>
      <c r="O2875">
        <v>257</v>
      </c>
      <c r="P2875">
        <v>368.61754874810998</v>
      </c>
      <c r="Q2875">
        <v>2454.83867128784</v>
      </c>
      <c r="R2875">
        <v>599994</v>
      </c>
      <c r="S2875" s="6"/>
      <c r="T2875" s="6"/>
      <c r="U2875" s="5" t="s">
        <v>1772</v>
      </c>
      <c r="V2875" s="5">
        <v>372891</v>
      </c>
      <c r="W2875" s="5">
        <v>900437</v>
      </c>
      <c r="X2875" s="5">
        <v>7398</v>
      </c>
      <c r="Y2875" s="5">
        <v>257</v>
      </c>
      <c r="Z2875" s="5">
        <v>368.61754869999999</v>
      </c>
      <c r="AA2875" s="5">
        <v>2454.838671</v>
      </c>
      <c r="AB2875" s="5">
        <v>60566</v>
      </c>
      <c r="AC2875" s="6"/>
      <c r="AD2875" s="6"/>
      <c r="AE2875" s="5" t="s">
        <v>1772</v>
      </c>
      <c r="AF2875">
        <v>372891</v>
      </c>
      <c r="AG2875">
        <v>900437</v>
      </c>
      <c r="AH2875">
        <v>7398</v>
      </c>
      <c r="AI2875">
        <v>257</v>
      </c>
      <c r="AJ2875">
        <v>368.61754874810998</v>
      </c>
      <c r="AK2875">
        <v>2454.83867128784</v>
      </c>
      <c r="AL2875">
        <v>599981</v>
      </c>
      <c r="AM2875" s="6"/>
      <c r="AN2875" s="6"/>
    </row>
    <row r="2876" spans="1:40" x14ac:dyDescent="0.2">
      <c r="A2876" s="5" t="s">
        <v>1772</v>
      </c>
      <c r="B2876">
        <v>172816</v>
      </c>
      <c r="C2876">
        <v>1100512</v>
      </c>
      <c r="D2876">
        <v>7681</v>
      </c>
      <c r="E2876">
        <v>257</v>
      </c>
      <c r="F2876">
        <v>484.94250197845099</v>
      </c>
      <c r="G2876">
        <v>1177.92104846896</v>
      </c>
      <c r="H2876">
        <v>185</v>
      </c>
      <c r="I2876" s="6"/>
      <c r="J2876" s="6"/>
      <c r="K2876" s="5" t="s">
        <v>1772</v>
      </c>
      <c r="L2876">
        <v>372891</v>
      </c>
      <c r="M2876">
        <v>900437</v>
      </c>
      <c r="N2876">
        <v>7398</v>
      </c>
      <c r="O2876">
        <v>257</v>
      </c>
      <c r="P2876">
        <v>368.61754874810998</v>
      </c>
      <c r="Q2876">
        <v>2454.83867128784</v>
      </c>
      <c r="R2876">
        <v>599994</v>
      </c>
      <c r="S2876" s="6"/>
      <c r="T2876" s="6"/>
      <c r="U2876" s="5" t="s">
        <v>1772</v>
      </c>
      <c r="V2876" s="5">
        <v>372891</v>
      </c>
      <c r="W2876" s="5">
        <v>900437</v>
      </c>
      <c r="X2876" s="5">
        <v>7398</v>
      </c>
      <c r="Y2876" s="5">
        <v>257</v>
      </c>
      <c r="Z2876" s="5">
        <v>368.61754869999999</v>
      </c>
      <c r="AA2876" s="5">
        <v>2454.838671</v>
      </c>
      <c r="AB2876" s="5">
        <v>60574</v>
      </c>
      <c r="AC2876" s="6"/>
      <c r="AD2876" s="6"/>
      <c r="AE2876" s="5" t="s">
        <v>1772</v>
      </c>
      <c r="AF2876">
        <v>372891</v>
      </c>
      <c r="AG2876">
        <v>900437</v>
      </c>
      <c r="AH2876">
        <v>7398</v>
      </c>
      <c r="AI2876">
        <v>257</v>
      </c>
      <c r="AJ2876">
        <v>368.61754874810998</v>
      </c>
      <c r="AK2876">
        <v>2454.83867128784</v>
      </c>
      <c r="AL2876">
        <v>599983</v>
      </c>
      <c r="AM2876" s="6"/>
      <c r="AN2876" s="6"/>
    </row>
    <row r="2877" spans="1:40" x14ac:dyDescent="0.2">
      <c r="A2877" s="5" t="s">
        <v>1772</v>
      </c>
      <c r="B2877">
        <v>172816</v>
      </c>
      <c r="C2877">
        <v>1100512</v>
      </c>
      <c r="D2877">
        <v>7681</v>
      </c>
      <c r="E2877">
        <v>257</v>
      </c>
      <c r="F2877">
        <v>484.94250197845099</v>
      </c>
      <c r="G2877">
        <v>1177.92104846896</v>
      </c>
      <c r="H2877">
        <v>2147</v>
      </c>
      <c r="I2877" s="6"/>
      <c r="J2877" s="6"/>
      <c r="K2877" s="5" t="s">
        <v>1772</v>
      </c>
      <c r="L2877">
        <v>372891</v>
      </c>
      <c r="M2877">
        <v>900437</v>
      </c>
      <c r="N2877">
        <v>7398</v>
      </c>
      <c r="O2877">
        <v>257</v>
      </c>
      <c r="P2877">
        <v>368.61754874810998</v>
      </c>
      <c r="Q2877">
        <v>2454.83867128784</v>
      </c>
      <c r="R2877">
        <v>599994</v>
      </c>
      <c r="S2877" s="6"/>
      <c r="T2877" s="6"/>
      <c r="U2877" s="5" t="s">
        <v>1772</v>
      </c>
      <c r="V2877" s="5">
        <v>372891</v>
      </c>
      <c r="W2877" s="5">
        <v>900437</v>
      </c>
      <c r="X2877" s="5">
        <v>7398</v>
      </c>
      <c r="Y2877" s="5">
        <v>257</v>
      </c>
      <c r="Z2877" s="5">
        <v>368.61754869999999</v>
      </c>
      <c r="AA2877" s="5">
        <v>2454.838671</v>
      </c>
      <c r="AB2877" s="5">
        <v>60663</v>
      </c>
      <c r="AC2877" s="6"/>
      <c r="AD2877" s="6"/>
      <c r="AE2877" s="5" t="s">
        <v>1772</v>
      </c>
      <c r="AF2877">
        <v>372891</v>
      </c>
      <c r="AG2877">
        <v>900437</v>
      </c>
      <c r="AH2877">
        <v>7398</v>
      </c>
      <c r="AI2877">
        <v>257</v>
      </c>
      <c r="AJ2877">
        <v>368.61754874810998</v>
      </c>
      <c r="AK2877">
        <v>2454.83867128784</v>
      </c>
      <c r="AL2877">
        <v>599983</v>
      </c>
      <c r="AM2877" s="6"/>
      <c r="AN2877" s="6"/>
    </row>
    <row r="2878" spans="1:40" x14ac:dyDescent="0.2">
      <c r="A2878" s="5" t="s">
        <v>1772</v>
      </c>
      <c r="B2878">
        <v>172816</v>
      </c>
      <c r="C2878">
        <v>1100512</v>
      </c>
      <c r="D2878">
        <v>7681</v>
      </c>
      <c r="E2878">
        <v>257</v>
      </c>
      <c r="F2878">
        <v>484.94250197845099</v>
      </c>
      <c r="G2878">
        <v>1177.92104846896</v>
      </c>
      <c r="H2878">
        <v>2516</v>
      </c>
      <c r="I2878" s="6"/>
      <c r="J2878" s="6"/>
      <c r="K2878" s="5" t="s">
        <v>1772</v>
      </c>
      <c r="L2878">
        <v>372891</v>
      </c>
      <c r="M2878">
        <v>900437</v>
      </c>
      <c r="N2878">
        <v>7398</v>
      </c>
      <c r="O2878">
        <v>257</v>
      </c>
      <c r="P2878">
        <v>368.61754874810998</v>
      </c>
      <c r="Q2878">
        <v>2454.83867128784</v>
      </c>
      <c r="R2878">
        <v>599995</v>
      </c>
      <c r="S2878" s="6"/>
      <c r="T2878" s="6"/>
      <c r="U2878" s="5" t="s">
        <v>1772</v>
      </c>
      <c r="V2878" s="5">
        <v>372891</v>
      </c>
      <c r="W2878" s="5">
        <v>900437</v>
      </c>
      <c r="X2878" s="5">
        <v>7398</v>
      </c>
      <c r="Y2878" s="5">
        <v>257</v>
      </c>
      <c r="Z2878" s="5">
        <v>368.61754869999999</v>
      </c>
      <c r="AA2878" s="5">
        <v>2454.838671</v>
      </c>
      <c r="AB2878" s="5">
        <v>60664</v>
      </c>
      <c r="AC2878" s="6"/>
      <c r="AD2878" s="6"/>
      <c r="AE2878" s="5" t="s">
        <v>1772</v>
      </c>
      <c r="AF2878">
        <v>372891</v>
      </c>
      <c r="AG2878">
        <v>900437</v>
      </c>
      <c r="AH2878">
        <v>7398</v>
      </c>
      <c r="AI2878">
        <v>257</v>
      </c>
      <c r="AJ2878">
        <v>368.61754874810998</v>
      </c>
      <c r="AK2878">
        <v>2454.83867128784</v>
      </c>
      <c r="AL2878">
        <v>599983</v>
      </c>
      <c r="AM2878" s="6"/>
      <c r="AN2878" s="6"/>
    </row>
    <row r="2879" spans="1:40" x14ac:dyDescent="0.2">
      <c r="A2879" s="5" t="s">
        <v>1772</v>
      </c>
      <c r="B2879">
        <v>372891</v>
      </c>
      <c r="C2879">
        <v>900437</v>
      </c>
      <c r="D2879">
        <v>7398</v>
      </c>
      <c r="E2879">
        <v>257</v>
      </c>
      <c r="F2879">
        <v>368.61754874810998</v>
      </c>
      <c r="G2879">
        <v>2454.83867128784</v>
      </c>
      <c r="H2879">
        <v>163</v>
      </c>
      <c r="I2879" s="6"/>
      <c r="J2879" s="6"/>
      <c r="K2879" s="5" t="s">
        <v>1772</v>
      </c>
      <c r="L2879">
        <v>372891</v>
      </c>
      <c r="M2879">
        <v>900437</v>
      </c>
      <c r="N2879">
        <v>7398</v>
      </c>
      <c r="O2879">
        <v>257</v>
      </c>
      <c r="P2879">
        <v>368.61754874810998</v>
      </c>
      <c r="Q2879">
        <v>2454.83867128784</v>
      </c>
      <c r="R2879">
        <v>599996</v>
      </c>
      <c r="S2879" s="6"/>
      <c r="T2879" s="6"/>
      <c r="U2879" s="5" t="s">
        <v>1772</v>
      </c>
      <c r="V2879" s="5">
        <v>372891</v>
      </c>
      <c r="W2879" s="5">
        <v>900437</v>
      </c>
      <c r="X2879" s="5">
        <v>7398</v>
      </c>
      <c r="Y2879" s="5">
        <v>257</v>
      </c>
      <c r="Z2879" s="5">
        <v>368.61754869999999</v>
      </c>
      <c r="AA2879" s="5">
        <v>2454.838671</v>
      </c>
      <c r="AB2879" s="5">
        <v>60683</v>
      </c>
      <c r="AC2879" s="6"/>
      <c r="AD2879" s="6"/>
      <c r="AE2879" s="5" t="s">
        <v>1772</v>
      </c>
      <c r="AF2879">
        <v>372891</v>
      </c>
      <c r="AG2879">
        <v>900437</v>
      </c>
      <c r="AH2879">
        <v>7398</v>
      </c>
      <c r="AI2879">
        <v>257</v>
      </c>
      <c r="AJ2879">
        <v>368.61754874810998</v>
      </c>
      <c r="AK2879">
        <v>2454.83867128784</v>
      </c>
      <c r="AL2879">
        <v>599985</v>
      </c>
      <c r="AM2879" s="6"/>
      <c r="AN2879" s="6"/>
    </row>
    <row r="2880" spans="1:40" x14ac:dyDescent="0.2">
      <c r="A2880" s="5" t="s">
        <v>1772</v>
      </c>
      <c r="B2880">
        <v>372891</v>
      </c>
      <c r="C2880">
        <v>900437</v>
      </c>
      <c r="D2880">
        <v>7398</v>
      </c>
      <c r="E2880">
        <v>257</v>
      </c>
      <c r="F2880">
        <v>368.61754874810998</v>
      </c>
      <c r="G2880">
        <v>2454.83867128784</v>
      </c>
      <c r="H2880">
        <v>165</v>
      </c>
      <c r="I2880" s="6"/>
      <c r="J2880" s="6"/>
      <c r="K2880" s="5" t="s">
        <v>1772</v>
      </c>
      <c r="L2880">
        <v>372891</v>
      </c>
      <c r="M2880">
        <v>900437</v>
      </c>
      <c r="N2880">
        <v>7398</v>
      </c>
      <c r="O2880">
        <v>257</v>
      </c>
      <c r="P2880">
        <v>368.61754874810998</v>
      </c>
      <c r="Q2880">
        <v>2454.83867128784</v>
      </c>
      <c r="R2880">
        <v>599996</v>
      </c>
      <c r="S2880" s="6"/>
      <c r="T2880" s="6"/>
      <c r="U2880" s="5" t="s">
        <v>1772</v>
      </c>
      <c r="V2880" s="5">
        <v>372891</v>
      </c>
      <c r="W2880" s="5">
        <v>900437</v>
      </c>
      <c r="X2880" s="5">
        <v>7398</v>
      </c>
      <c r="Y2880" s="5">
        <v>257</v>
      </c>
      <c r="Z2880" s="5">
        <v>368.61754869999999</v>
      </c>
      <c r="AA2880" s="5">
        <v>2454.838671</v>
      </c>
      <c r="AB2880" s="5">
        <v>60884</v>
      </c>
      <c r="AC2880" s="6"/>
      <c r="AD2880" s="6"/>
      <c r="AE2880" s="5" t="s">
        <v>1772</v>
      </c>
      <c r="AF2880">
        <v>372891</v>
      </c>
      <c r="AG2880">
        <v>900437</v>
      </c>
      <c r="AH2880">
        <v>7398</v>
      </c>
      <c r="AI2880">
        <v>257</v>
      </c>
      <c r="AJ2880">
        <v>368.61754874810998</v>
      </c>
      <c r="AK2880">
        <v>2454.83867128784</v>
      </c>
      <c r="AL2880">
        <v>599989</v>
      </c>
      <c r="AM2880" s="6"/>
      <c r="AN2880" s="6"/>
    </row>
    <row r="2881" spans="1:40" x14ac:dyDescent="0.2">
      <c r="A2881" s="5" t="s">
        <v>1772</v>
      </c>
      <c r="B2881">
        <v>372891</v>
      </c>
      <c r="C2881">
        <v>900437</v>
      </c>
      <c r="D2881">
        <v>7398</v>
      </c>
      <c r="E2881">
        <v>257</v>
      </c>
      <c r="F2881">
        <v>368.61754874810998</v>
      </c>
      <c r="G2881">
        <v>2454.83867128784</v>
      </c>
      <c r="H2881">
        <v>7405</v>
      </c>
      <c r="I2881" s="6"/>
      <c r="J2881" s="6"/>
      <c r="K2881" s="5" t="s">
        <v>1772</v>
      </c>
      <c r="L2881">
        <v>372891</v>
      </c>
      <c r="M2881">
        <v>900437</v>
      </c>
      <c r="N2881">
        <v>7398</v>
      </c>
      <c r="O2881">
        <v>257</v>
      </c>
      <c r="P2881">
        <v>368.61754874810998</v>
      </c>
      <c r="Q2881">
        <v>2454.83867128784</v>
      </c>
      <c r="R2881">
        <v>599996</v>
      </c>
      <c r="S2881" s="6"/>
      <c r="T2881" s="6"/>
      <c r="U2881" s="5" t="s">
        <v>1772</v>
      </c>
      <c r="V2881" s="5">
        <v>372891</v>
      </c>
      <c r="W2881" s="5">
        <v>900437</v>
      </c>
      <c r="X2881" s="5">
        <v>7398</v>
      </c>
      <c r="Y2881" s="5">
        <v>257</v>
      </c>
      <c r="Z2881" s="5">
        <v>368.61754869999999</v>
      </c>
      <c r="AA2881" s="5">
        <v>2454.838671</v>
      </c>
      <c r="AB2881" s="5">
        <v>62935</v>
      </c>
      <c r="AC2881" s="6"/>
      <c r="AD2881" s="6"/>
      <c r="AE2881" s="5" t="s">
        <v>1772</v>
      </c>
      <c r="AF2881">
        <v>372891</v>
      </c>
      <c r="AG2881">
        <v>900437</v>
      </c>
      <c r="AH2881">
        <v>7398</v>
      </c>
      <c r="AI2881">
        <v>257</v>
      </c>
      <c r="AJ2881">
        <v>368.61754874810998</v>
      </c>
      <c r="AK2881">
        <v>2454.83867128784</v>
      </c>
      <c r="AL2881">
        <v>599989</v>
      </c>
      <c r="AM2881" s="6"/>
      <c r="AN2881" s="6"/>
    </row>
    <row r="2882" spans="1:40" x14ac:dyDescent="0.2">
      <c r="A2882" s="5" t="s">
        <v>1776</v>
      </c>
      <c r="B2882">
        <v>233</v>
      </c>
      <c r="C2882">
        <v>3195</v>
      </c>
      <c r="D2882">
        <v>4695</v>
      </c>
      <c r="E2882">
        <v>257</v>
      </c>
      <c r="F2882">
        <v>327.951384112938</v>
      </c>
      <c r="G2882">
        <v>-798.18568389172503</v>
      </c>
      <c r="H2882">
        <v>148</v>
      </c>
      <c r="I2882" s="6">
        <f t="shared" ref="I2882:J2882" si="2009">AVERAGE(G2882:G2891)</f>
        <v>-282.61843996928701</v>
      </c>
      <c r="J2882" s="6">
        <f t="shared" si="2009"/>
        <v>737.9</v>
      </c>
      <c r="K2882" s="5" t="s">
        <v>1776</v>
      </c>
      <c r="L2882">
        <v>521</v>
      </c>
      <c r="M2882">
        <v>2907</v>
      </c>
      <c r="N2882">
        <v>6407</v>
      </c>
      <c r="O2882">
        <v>257</v>
      </c>
      <c r="P2882">
        <v>327.55989278509003</v>
      </c>
      <c r="Q2882">
        <v>920.37179584973501</v>
      </c>
      <c r="R2882">
        <v>599064</v>
      </c>
      <c r="S2882" s="6">
        <f t="shared" ref="S2882" si="2010">AVERAGE(Q2882:Q2891)</f>
        <v>920.37179584973478</v>
      </c>
      <c r="T2882" s="6">
        <f t="shared" ref="T2882" si="2011">AVERAGE(R2882:R2891)</f>
        <v>599900.9</v>
      </c>
      <c r="U2882" s="5" t="s">
        <v>1776</v>
      </c>
      <c r="V2882" s="5">
        <v>521</v>
      </c>
      <c r="W2882" s="5">
        <v>2907</v>
      </c>
      <c r="X2882" s="5">
        <v>6407</v>
      </c>
      <c r="Y2882" s="5">
        <v>257</v>
      </c>
      <c r="Z2882" s="5">
        <v>327.5598928</v>
      </c>
      <c r="AA2882" s="5">
        <v>920.37179579999997</v>
      </c>
      <c r="AB2882" s="5">
        <v>60478</v>
      </c>
      <c r="AC2882" s="6">
        <f t="shared" ref="AC2882" si="2012">AVERAGE(AA2882:AA2891)</f>
        <v>920.37179579999997</v>
      </c>
      <c r="AD2882" s="6">
        <f t="shared" ref="AD2882" si="2013">AVERAGE(AB2882:AB2891)</f>
        <v>60874.3</v>
      </c>
      <c r="AE2882" s="5" t="s">
        <v>1776</v>
      </c>
      <c r="AF2882">
        <v>521</v>
      </c>
      <c r="AG2882">
        <v>2907</v>
      </c>
      <c r="AH2882">
        <v>6407</v>
      </c>
      <c r="AI2882">
        <v>257</v>
      </c>
      <c r="AJ2882">
        <v>327.55989278509003</v>
      </c>
      <c r="AK2882">
        <v>920.37179584973501</v>
      </c>
      <c r="AL2882">
        <v>599980</v>
      </c>
      <c r="AM2882" s="6">
        <f t="shared" ref="AM2882" si="2014">AVERAGE(AK2882:AK2891)</f>
        <v>920.37179584973478</v>
      </c>
      <c r="AN2882" s="6">
        <f t="shared" ref="AN2882" si="2015">AVERAGE(AL2882:AL2891)</f>
        <v>600001.80000000005</v>
      </c>
    </row>
    <row r="2883" spans="1:40" x14ac:dyDescent="0.2">
      <c r="A2883" s="5" t="s">
        <v>1776</v>
      </c>
      <c r="B2883">
        <v>233</v>
      </c>
      <c r="C2883">
        <v>3195</v>
      </c>
      <c r="D2883">
        <v>4695</v>
      </c>
      <c r="E2883">
        <v>257</v>
      </c>
      <c r="F2883">
        <v>327.951384112938</v>
      </c>
      <c r="G2883">
        <v>-798.18568389172503</v>
      </c>
      <c r="H2883">
        <v>152</v>
      </c>
      <c r="I2883" s="6"/>
      <c r="J2883" s="6"/>
      <c r="K2883" s="5" t="s">
        <v>1776</v>
      </c>
      <c r="L2883">
        <v>521</v>
      </c>
      <c r="M2883">
        <v>2907</v>
      </c>
      <c r="N2883">
        <v>6407</v>
      </c>
      <c r="O2883">
        <v>257</v>
      </c>
      <c r="P2883">
        <v>327.55989278509003</v>
      </c>
      <c r="Q2883">
        <v>920.37179584973501</v>
      </c>
      <c r="R2883">
        <v>599992</v>
      </c>
      <c r="S2883" s="6"/>
      <c r="T2883" s="6"/>
      <c r="U2883" s="5" t="s">
        <v>1776</v>
      </c>
      <c r="V2883" s="5">
        <v>521</v>
      </c>
      <c r="W2883" s="5">
        <v>2907</v>
      </c>
      <c r="X2883" s="5">
        <v>6407</v>
      </c>
      <c r="Y2883" s="5">
        <v>257</v>
      </c>
      <c r="Z2883" s="5">
        <v>327.5598928</v>
      </c>
      <c r="AA2883" s="5">
        <v>920.37179579999997</v>
      </c>
      <c r="AB2883" s="5">
        <v>60481</v>
      </c>
      <c r="AC2883" s="6"/>
      <c r="AD2883" s="6"/>
      <c r="AE2883" s="5" t="s">
        <v>1776</v>
      </c>
      <c r="AF2883">
        <v>521</v>
      </c>
      <c r="AG2883">
        <v>2907</v>
      </c>
      <c r="AH2883">
        <v>6407</v>
      </c>
      <c r="AI2883">
        <v>257</v>
      </c>
      <c r="AJ2883">
        <v>327.55989278509003</v>
      </c>
      <c r="AK2883">
        <v>920.37179584973501</v>
      </c>
      <c r="AL2883">
        <v>599980</v>
      </c>
      <c r="AM2883" s="6"/>
      <c r="AN2883" s="6"/>
    </row>
    <row r="2884" spans="1:40" x14ac:dyDescent="0.2">
      <c r="A2884" s="5" t="s">
        <v>1776</v>
      </c>
      <c r="B2884">
        <v>233</v>
      </c>
      <c r="C2884">
        <v>3195</v>
      </c>
      <c r="D2884">
        <v>4695</v>
      </c>
      <c r="E2884">
        <v>257</v>
      </c>
      <c r="F2884">
        <v>327.951384112938</v>
      </c>
      <c r="G2884">
        <v>-798.18568389172503</v>
      </c>
      <c r="H2884">
        <v>160</v>
      </c>
      <c r="I2884" s="6"/>
      <c r="J2884" s="6"/>
      <c r="K2884" s="5" t="s">
        <v>1776</v>
      </c>
      <c r="L2884">
        <v>521</v>
      </c>
      <c r="M2884">
        <v>2907</v>
      </c>
      <c r="N2884">
        <v>6407</v>
      </c>
      <c r="O2884">
        <v>257</v>
      </c>
      <c r="P2884">
        <v>327.55989278509003</v>
      </c>
      <c r="Q2884">
        <v>920.37179584973501</v>
      </c>
      <c r="R2884">
        <v>599992</v>
      </c>
      <c r="S2884" s="6"/>
      <c r="T2884" s="6"/>
      <c r="U2884" s="5" t="s">
        <v>1776</v>
      </c>
      <c r="V2884" s="5">
        <v>521</v>
      </c>
      <c r="W2884" s="5">
        <v>2907</v>
      </c>
      <c r="X2884" s="5">
        <v>6407</v>
      </c>
      <c r="Y2884" s="5">
        <v>257</v>
      </c>
      <c r="Z2884" s="5">
        <v>327.5598928</v>
      </c>
      <c r="AA2884" s="5">
        <v>920.37179579999997</v>
      </c>
      <c r="AB2884" s="5">
        <v>60566</v>
      </c>
      <c r="AC2884" s="6"/>
      <c r="AD2884" s="6"/>
      <c r="AE2884" s="5" t="s">
        <v>1776</v>
      </c>
      <c r="AF2884">
        <v>521</v>
      </c>
      <c r="AG2884">
        <v>2907</v>
      </c>
      <c r="AH2884">
        <v>6407</v>
      </c>
      <c r="AI2884">
        <v>257</v>
      </c>
      <c r="AJ2884">
        <v>327.55989278509003</v>
      </c>
      <c r="AK2884">
        <v>920.37179584973501</v>
      </c>
      <c r="AL2884">
        <v>599981</v>
      </c>
      <c r="AM2884" s="6"/>
      <c r="AN2884" s="6"/>
    </row>
    <row r="2885" spans="1:40" x14ac:dyDescent="0.2">
      <c r="A2885" s="5" t="s">
        <v>1776</v>
      </c>
      <c r="B2885">
        <v>233</v>
      </c>
      <c r="C2885">
        <v>3195</v>
      </c>
      <c r="D2885">
        <v>4695</v>
      </c>
      <c r="E2885">
        <v>257</v>
      </c>
      <c r="F2885">
        <v>327.951384112938</v>
      </c>
      <c r="G2885">
        <v>-798.18568389172503</v>
      </c>
      <c r="H2885">
        <v>161</v>
      </c>
      <c r="I2885" s="6"/>
      <c r="J2885" s="6"/>
      <c r="K2885" s="5" t="s">
        <v>1776</v>
      </c>
      <c r="L2885">
        <v>521</v>
      </c>
      <c r="M2885">
        <v>2907</v>
      </c>
      <c r="N2885">
        <v>6407</v>
      </c>
      <c r="O2885">
        <v>257</v>
      </c>
      <c r="P2885">
        <v>327.55989278509003</v>
      </c>
      <c r="Q2885">
        <v>920.37179584973501</v>
      </c>
      <c r="R2885">
        <v>599992</v>
      </c>
      <c r="S2885" s="6"/>
      <c r="T2885" s="6"/>
      <c r="U2885" s="5" t="s">
        <v>1776</v>
      </c>
      <c r="V2885" s="5">
        <v>521</v>
      </c>
      <c r="W2885" s="5">
        <v>2907</v>
      </c>
      <c r="X2885" s="5">
        <v>6407</v>
      </c>
      <c r="Y2885" s="5">
        <v>257</v>
      </c>
      <c r="Z2885" s="5">
        <v>327.5598928</v>
      </c>
      <c r="AA2885" s="5">
        <v>920.37179579999997</v>
      </c>
      <c r="AB2885" s="5">
        <v>60603</v>
      </c>
      <c r="AC2885" s="6"/>
      <c r="AD2885" s="6"/>
      <c r="AE2885" s="5" t="s">
        <v>1776</v>
      </c>
      <c r="AF2885">
        <v>521</v>
      </c>
      <c r="AG2885">
        <v>2907</v>
      </c>
      <c r="AH2885">
        <v>6407</v>
      </c>
      <c r="AI2885">
        <v>257</v>
      </c>
      <c r="AJ2885">
        <v>327.55989278509003</v>
      </c>
      <c r="AK2885">
        <v>920.37179584973501</v>
      </c>
      <c r="AL2885">
        <v>599981</v>
      </c>
      <c r="AM2885" s="6"/>
      <c r="AN2885" s="6"/>
    </row>
    <row r="2886" spans="1:40" x14ac:dyDescent="0.2">
      <c r="A2886" s="5" t="s">
        <v>1776</v>
      </c>
      <c r="B2886">
        <v>233</v>
      </c>
      <c r="C2886">
        <v>3195</v>
      </c>
      <c r="D2886">
        <v>4695</v>
      </c>
      <c r="E2886">
        <v>257</v>
      </c>
      <c r="F2886">
        <v>327.951384112938</v>
      </c>
      <c r="G2886">
        <v>-798.18568389172503</v>
      </c>
      <c r="H2886">
        <v>168</v>
      </c>
      <c r="I2886" s="6"/>
      <c r="J2886" s="6"/>
      <c r="K2886" s="5" t="s">
        <v>1776</v>
      </c>
      <c r="L2886">
        <v>521</v>
      </c>
      <c r="M2886">
        <v>2907</v>
      </c>
      <c r="N2886">
        <v>6407</v>
      </c>
      <c r="O2886">
        <v>257</v>
      </c>
      <c r="P2886">
        <v>327.55989278509003</v>
      </c>
      <c r="Q2886">
        <v>920.37179584973501</v>
      </c>
      <c r="R2886">
        <v>599993</v>
      </c>
      <c r="S2886" s="6"/>
      <c r="T2886" s="6"/>
      <c r="U2886" s="5" t="s">
        <v>1776</v>
      </c>
      <c r="V2886" s="5">
        <v>521</v>
      </c>
      <c r="W2886" s="5">
        <v>2907</v>
      </c>
      <c r="X2886" s="5">
        <v>6407</v>
      </c>
      <c r="Y2886" s="5">
        <v>257</v>
      </c>
      <c r="Z2886" s="5">
        <v>327.5598928</v>
      </c>
      <c r="AA2886" s="5">
        <v>920.37179579999997</v>
      </c>
      <c r="AB2886" s="5">
        <v>60611</v>
      </c>
      <c r="AC2886" s="6"/>
      <c r="AD2886" s="6"/>
      <c r="AE2886" s="5" t="s">
        <v>1776</v>
      </c>
      <c r="AF2886">
        <v>521</v>
      </c>
      <c r="AG2886">
        <v>2907</v>
      </c>
      <c r="AH2886">
        <v>6407</v>
      </c>
      <c r="AI2886">
        <v>257</v>
      </c>
      <c r="AJ2886">
        <v>327.55989278509003</v>
      </c>
      <c r="AK2886">
        <v>920.37179584973501</v>
      </c>
      <c r="AL2886">
        <v>599981</v>
      </c>
      <c r="AM2886" s="6"/>
      <c r="AN2886" s="6"/>
    </row>
    <row r="2887" spans="1:40" x14ac:dyDescent="0.2">
      <c r="A2887" s="5" t="s">
        <v>1776</v>
      </c>
      <c r="B2887">
        <v>233</v>
      </c>
      <c r="C2887">
        <v>3195</v>
      </c>
      <c r="D2887">
        <v>4695</v>
      </c>
      <c r="E2887">
        <v>257</v>
      </c>
      <c r="F2887">
        <v>327.951384112938</v>
      </c>
      <c r="G2887">
        <v>-798.18568389172503</v>
      </c>
      <c r="H2887">
        <v>177</v>
      </c>
      <c r="I2887" s="6"/>
      <c r="J2887" s="6"/>
      <c r="K2887" s="5" t="s">
        <v>1776</v>
      </c>
      <c r="L2887">
        <v>521</v>
      </c>
      <c r="M2887">
        <v>2907</v>
      </c>
      <c r="N2887">
        <v>6407</v>
      </c>
      <c r="O2887">
        <v>257</v>
      </c>
      <c r="P2887">
        <v>327.55989278509003</v>
      </c>
      <c r="Q2887">
        <v>920.37179584973501</v>
      </c>
      <c r="R2887">
        <v>599994</v>
      </c>
      <c r="S2887" s="6"/>
      <c r="T2887" s="6"/>
      <c r="U2887" s="5" t="s">
        <v>1776</v>
      </c>
      <c r="V2887" s="5">
        <v>521</v>
      </c>
      <c r="W2887" s="5">
        <v>2907</v>
      </c>
      <c r="X2887" s="5">
        <v>6407</v>
      </c>
      <c r="Y2887" s="5">
        <v>257</v>
      </c>
      <c r="Z2887" s="5">
        <v>327.5598928</v>
      </c>
      <c r="AA2887" s="5">
        <v>920.37179579999997</v>
      </c>
      <c r="AB2887" s="5">
        <v>60614</v>
      </c>
      <c r="AC2887" s="6"/>
      <c r="AD2887" s="6"/>
      <c r="AE2887" s="5" t="s">
        <v>1776</v>
      </c>
      <c r="AF2887">
        <v>521</v>
      </c>
      <c r="AG2887">
        <v>2907</v>
      </c>
      <c r="AH2887">
        <v>6407</v>
      </c>
      <c r="AI2887">
        <v>257</v>
      </c>
      <c r="AJ2887">
        <v>327.55989278509003</v>
      </c>
      <c r="AK2887">
        <v>920.37179584973501</v>
      </c>
      <c r="AL2887">
        <v>599982</v>
      </c>
      <c r="AM2887" s="6"/>
      <c r="AN2887" s="6"/>
    </row>
    <row r="2888" spans="1:40" x14ac:dyDescent="0.2">
      <c r="A2888" s="5" t="s">
        <v>1776</v>
      </c>
      <c r="B2888">
        <v>233</v>
      </c>
      <c r="C2888">
        <v>3195</v>
      </c>
      <c r="D2888">
        <v>4695</v>
      </c>
      <c r="E2888">
        <v>257</v>
      </c>
      <c r="F2888">
        <v>327.951384112938</v>
      </c>
      <c r="G2888">
        <v>-798.18568389172503</v>
      </c>
      <c r="H2888">
        <v>2092</v>
      </c>
      <c r="I2888" s="6"/>
      <c r="J2888" s="6"/>
      <c r="K2888" s="5" t="s">
        <v>1776</v>
      </c>
      <c r="L2888">
        <v>521</v>
      </c>
      <c r="M2888">
        <v>2907</v>
      </c>
      <c r="N2888">
        <v>6407</v>
      </c>
      <c r="O2888">
        <v>257</v>
      </c>
      <c r="P2888">
        <v>327.55989278509003</v>
      </c>
      <c r="Q2888">
        <v>920.37179584973501</v>
      </c>
      <c r="R2888">
        <v>599995</v>
      </c>
      <c r="S2888" s="6"/>
      <c r="T2888" s="6"/>
      <c r="U2888" s="5" t="s">
        <v>1776</v>
      </c>
      <c r="V2888" s="5">
        <v>521</v>
      </c>
      <c r="W2888" s="5">
        <v>2907</v>
      </c>
      <c r="X2888" s="5">
        <v>6407</v>
      </c>
      <c r="Y2888" s="5">
        <v>257</v>
      </c>
      <c r="Z2888" s="5">
        <v>327.5598928</v>
      </c>
      <c r="AA2888" s="5">
        <v>920.37179579999997</v>
      </c>
      <c r="AB2888" s="5">
        <v>60771</v>
      </c>
      <c r="AC2888" s="6"/>
      <c r="AD2888" s="6"/>
      <c r="AE2888" s="5" t="s">
        <v>1776</v>
      </c>
      <c r="AF2888">
        <v>521</v>
      </c>
      <c r="AG2888">
        <v>2907</v>
      </c>
      <c r="AH2888">
        <v>6407</v>
      </c>
      <c r="AI2888">
        <v>257</v>
      </c>
      <c r="AJ2888">
        <v>327.55989278509003</v>
      </c>
      <c r="AK2888">
        <v>920.37179584973501</v>
      </c>
      <c r="AL2888">
        <v>599982</v>
      </c>
      <c r="AM2888" s="6"/>
      <c r="AN2888" s="6"/>
    </row>
    <row r="2889" spans="1:40" x14ac:dyDescent="0.2">
      <c r="A2889" s="5" t="s">
        <v>1776</v>
      </c>
      <c r="B2889">
        <v>521</v>
      </c>
      <c r="C2889">
        <v>2907</v>
      </c>
      <c r="D2889">
        <v>6407</v>
      </c>
      <c r="E2889">
        <v>257</v>
      </c>
      <c r="F2889">
        <v>327.55989278509003</v>
      </c>
      <c r="G2889">
        <v>920.37179584973501</v>
      </c>
      <c r="H2889">
        <v>162</v>
      </c>
      <c r="I2889" s="6"/>
      <c r="J2889" s="6"/>
      <c r="K2889" s="5" t="s">
        <v>1776</v>
      </c>
      <c r="L2889">
        <v>521</v>
      </c>
      <c r="M2889">
        <v>2907</v>
      </c>
      <c r="N2889">
        <v>6407</v>
      </c>
      <c r="O2889">
        <v>257</v>
      </c>
      <c r="P2889">
        <v>327.55989278509003</v>
      </c>
      <c r="Q2889">
        <v>920.37179584973501</v>
      </c>
      <c r="R2889">
        <v>599995</v>
      </c>
      <c r="S2889" s="6"/>
      <c r="T2889" s="6"/>
      <c r="U2889" s="5" t="s">
        <v>1776</v>
      </c>
      <c r="V2889" s="5">
        <v>521</v>
      </c>
      <c r="W2889" s="5">
        <v>2907</v>
      </c>
      <c r="X2889" s="5">
        <v>6407</v>
      </c>
      <c r="Y2889" s="5">
        <v>257</v>
      </c>
      <c r="Z2889" s="5">
        <v>327.5598928</v>
      </c>
      <c r="AA2889" s="5">
        <v>920.37179579999997</v>
      </c>
      <c r="AB2889" s="5">
        <v>60798</v>
      </c>
      <c r="AC2889" s="6"/>
      <c r="AD2889" s="6"/>
      <c r="AE2889" s="5" t="s">
        <v>1776</v>
      </c>
      <c r="AF2889">
        <v>521</v>
      </c>
      <c r="AG2889">
        <v>2907</v>
      </c>
      <c r="AH2889">
        <v>6407</v>
      </c>
      <c r="AI2889">
        <v>257</v>
      </c>
      <c r="AJ2889">
        <v>327.55989278509003</v>
      </c>
      <c r="AK2889">
        <v>920.37179584973501</v>
      </c>
      <c r="AL2889">
        <v>599983</v>
      </c>
      <c r="AM2889" s="6"/>
      <c r="AN2889" s="6"/>
    </row>
    <row r="2890" spans="1:40" x14ac:dyDescent="0.2">
      <c r="A2890" s="5" t="s">
        <v>1776</v>
      </c>
      <c r="B2890">
        <v>521</v>
      </c>
      <c r="C2890">
        <v>2907</v>
      </c>
      <c r="D2890">
        <v>6407</v>
      </c>
      <c r="E2890">
        <v>257</v>
      </c>
      <c r="F2890">
        <v>327.55989278509003</v>
      </c>
      <c r="G2890">
        <v>920.37179584973501</v>
      </c>
      <c r="H2890">
        <v>2050</v>
      </c>
      <c r="I2890" s="6"/>
      <c r="J2890" s="6"/>
      <c r="K2890" s="5" t="s">
        <v>1776</v>
      </c>
      <c r="L2890">
        <v>521</v>
      </c>
      <c r="M2890">
        <v>2907</v>
      </c>
      <c r="N2890">
        <v>6407</v>
      </c>
      <c r="O2890">
        <v>257</v>
      </c>
      <c r="P2890">
        <v>327.55989278509003</v>
      </c>
      <c r="Q2890">
        <v>920.37179584973501</v>
      </c>
      <c r="R2890">
        <v>599996</v>
      </c>
      <c r="S2890" s="6"/>
      <c r="T2890" s="6"/>
      <c r="U2890" s="5" t="s">
        <v>1776</v>
      </c>
      <c r="V2890" s="5">
        <v>521</v>
      </c>
      <c r="W2890" s="5">
        <v>2907</v>
      </c>
      <c r="X2890" s="5">
        <v>6407</v>
      </c>
      <c r="Y2890" s="5">
        <v>257</v>
      </c>
      <c r="Z2890" s="5">
        <v>327.5598928</v>
      </c>
      <c r="AA2890" s="5">
        <v>920.37179579999997</v>
      </c>
      <c r="AB2890" s="5">
        <v>60990</v>
      </c>
      <c r="AC2890" s="6"/>
      <c r="AD2890" s="6"/>
      <c r="AE2890" s="5" t="s">
        <v>1776</v>
      </c>
      <c r="AF2890">
        <v>521</v>
      </c>
      <c r="AG2890">
        <v>2907</v>
      </c>
      <c r="AH2890">
        <v>6407</v>
      </c>
      <c r="AI2890">
        <v>257</v>
      </c>
      <c r="AJ2890">
        <v>327.55989278509003</v>
      </c>
      <c r="AK2890">
        <v>920.37179584973501</v>
      </c>
      <c r="AL2890">
        <v>599988</v>
      </c>
      <c r="AM2890" s="6"/>
      <c r="AN2890" s="6"/>
    </row>
    <row r="2891" spans="1:40" x14ac:dyDescent="0.2">
      <c r="A2891" s="5" t="s">
        <v>1776</v>
      </c>
      <c r="B2891">
        <v>521</v>
      </c>
      <c r="C2891">
        <v>2907</v>
      </c>
      <c r="D2891">
        <v>6407</v>
      </c>
      <c r="E2891">
        <v>257</v>
      </c>
      <c r="F2891">
        <v>327.55989278509003</v>
      </c>
      <c r="G2891">
        <v>920.37179584973501</v>
      </c>
      <c r="H2891">
        <v>2109</v>
      </c>
      <c r="I2891" s="6"/>
      <c r="J2891" s="6"/>
      <c r="K2891" s="5" t="s">
        <v>1776</v>
      </c>
      <c r="L2891">
        <v>521</v>
      </c>
      <c r="M2891">
        <v>2907</v>
      </c>
      <c r="N2891">
        <v>6407</v>
      </c>
      <c r="O2891">
        <v>257</v>
      </c>
      <c r="P2891">
        <v>327.55989278509003</v>
      </c>
      <c r="Q2891">
        <v>920.37179584973501</v>
      </c>
      <c r="R2891">
        <v>599996</v>
      </c>
      <c r="S2891" s="6"/>
      <c r="T2891" s="6"/>
      <c r="U2891" s="5" t="s">
        <v>1776</v>
      </c>
      <c r="V2891" s="5">
        <v>521</v>
      </c>
      <c r="W2891" s="5">
        <v>2907</v>
      </c>
      <c r="X2891" s="5">
        <v>6407</v>
      </c>
      <c r="Y2891" s="5">
        <v>257</v>
      </c>
      <c r="Z2891" s="5">
        <v>327.5598928</v>
      </c>
      <c r="AA2891" s="5">
        <v>920.37179579999997</v>
      </c>
      <c r="AB2891" s="5">
        <v>62831</v>
      </c>
      <c r="AC2891" s="6"/>
      <c r="AD2891" s="6"/>
      <c r="AE2891" s="5" t="s">
        <v>1776</v>
      </c>
      <c r="AF2891">
        <v>521</v>
      </c>
      <c r="AG2891">
        <v>2907</v>
      </c>
      <c r="AH2891">
        <v>6407</v>
      </c>
      <c r="AI2891">
        <v>257</v>
      </c>
      <c r="AJ2891">
        <v>327.55989278509003</v>
      </c>
      <c r="AK2891">
        <v>920.37179584973501</v>
      </c>
      <c r="AL2891">
        <v>600180</v>
      </c>
      <c r="AM2891" s="6"/>
      <c r="AN2891" s="6"/>
    </row>
    <row r="2892" spans="1:40" x14ac:dyDescent="0.2">
      <c r="A2892" s="5" t="s">
        <v>1777</v>
      </c>
      <c r="B2892">
        <v>1325</v>
      </c>
      <c r="C2892">
        <v>17431</v>
      </c>
      <c r="D2892">
        <v>25631</v>
      </c>
      <c r="E2892">
        <v>257</v>
      </c>
      <c r="F2892">
        <v>380.66802986270102</v>
      </c>
      <c r="G2892">
        <v>9787.5965971143505</v>
      </c>
      <c r="H2892">
        <v>175</v>
      </c>
      <c r="I2892" s="6">
        <f t="shared" ref="I2892:J2892" si="2016">AVERAGE(G2892:G2901)</f>
        <v>7883.6838612170786</v>
      </c>
      <c r="J2892" s="6">
        <f t="shared" si="2016"/>
        <v>828.4</v>
      </c>
      <c r="K2892" s="5" t="s">
        <v>1777</v>
      </c>
      <c r="L2892">
        <v>1325</v>
      </c>
      <c r="M2892">
        <v>17431</v>
      </c>
      <c r="N2892">
        <v>25631</v>
      </c>
      <c r="O2892">
        <v>257</v>
      </c>
      <c r="P2892">
        <v>380.66802986270102</v>
      </c>
      <c r="Q2892">
        <v>9787.5965971143505</v>
      </c>
      <c r="R2892">
        <v>599070</v>
      </c>
      <c r="S2892" s="6">
        <f t="shared" ref="S2892" si="2017">AVERAGE(Q2892:Q2901)</f>
        <v>9787.5965971143487</v>
      </c>
      <c r="T2892" s="6">
        <f t="shared" ref="T2892" si="2018">AVERAGE(R2892:R2901)</f>
        <v>599901.69999999995</v>
      </c>
      <c r="U2892" s="5" t="s">
        <v>1777</v>
      </c>
      <c r="V2892" s="5">
        <v>1325</v>
      </c>
      <c r="W2892" s="5">
        <v>17431</v>
      </c>
      <c r="X2892" s="5">
        <v>25631</v>
      </c>
      <c r="Y2892" s="5">
        <v>257</v>
      </c>
      <c r="Z2892" s="5">
        <v>380.66802990000002</v>
      </c>
      <c r="AA2892" s="5">
        <v>9787.5965969999997</v>
      </c>
      <c r="AB2892" s="5">
        <v>60548</v>
      </c>
      <c r="AC2892" s="6">
        <f t="shared" ref="AC2892" si="2019">AVERAGE(AA2892:AA2901)</f>
        <v>9787.5965969999979</v>
      </c>
      <c r="AD2892" s="6">
        <f t="shared" ref="AD2892" si="2020">AVERAGE(AB2892:AB2901)</f>
        <v>60993.7</v>
      </c>
      <c r="AE2892" s="5" t="s">
        <v>1777</v>
      </c>
      <c r="AF2892">
        <v>1325</v>
      </c>
      <c r="AG2892">
        <v>17431</v>
      </c>
      <c r="AH2892">
        <v>25631</v>
      </c>
      <c r="AI2892">
        <v>257</v>
      </c>
      <c r="AJ2892">
        <v>380.66802986270102</v>
      </c>
      <c r="AK2892">
        <v>9787.5965971143505</v>
      </c>
      <c r="AL2892">
        <v>599980</v>
      </c>
      <c r="AM2892" s="6">
        <f t="shared" ref="AM2892" si="2021">AVERAGE(AK2892:AK2901)</f>
        <v>9787.5965971143487</v>
      </c>
      <c r="AN2892" s="6">
        <f t="shared" ref="AN2892" si="2022">AVERAGE(AL2892:AL2901)</f>
        <v>599981.9</v>
      </c>
    </row>
    <row r="2893" spans="1:40" x14ac:dyDescent="0.2">
      <c r="A2893" s="5" t="s">
        <v>1777</v>
      </c>
      <c r="B2893">
        <v>1325</v>
      </c>
      <c r="C2893">
        <v>17431</v>
      </c>
      <c r="D2893">
        <v>25631</v>
      </c>
      <c r="E2893">
        <v>257</v>
      </c>
      <c r="F2893">
        <v>380.66802986270102</v>
      </c>
      <c r="G2893">
        <v>9787.5965971143505</v>
      </c>
      <c r="H2893">
        <v>2518</v>
      </c>
      <c r="I2893" s="6"/>
      <c r="J2893" s="6"/>
      <c r="K2893" s="5" t="s">
        <v>1777</v>
      </c>
      <c r="L2893">
        <v>1325</v>
      </c>
      <c r="M2893">
        <v>17431</v>
      </c>
      <c r="N2893">
        <v>25631</v>
      </c>
      <c r="O2893">
        <v>257</v>
      </c>
      <c r="P2893">
        <v>380.66802986270102</v>
      </c>
      <c r="Q2893">
        <v>9787.5965971143505</v>
      </c>
      <c r="R2893">
        <v>599992</v>
      </c>
      <c r="S2893" s="6"/>
      <c r="T2893" s="6"/>
      <c r="U2893" s="5" t="s">
        <v>1777</v>
      </c>
      <c r="V2893" s="5">
        <v>1325</v>
      </c>
      <c r="W2893" s="5">
        <v>17431</v>
      </c>
      <c r="X2893" s="5">
        <v>25631</v>
      </c>
      <c r="Y2893" s="5">
        <v>257</v>
      </c>
      <c r="Z2893" s="5">
        <v>380.66802990000002</v>
      </c>
      <c r="AA2893" s="5">
        <v>9787.5965969999997</v>
      </c>
      <c r="AB2893" s="5">
        <v>60586</v>
      </c>
      <c r="AC2893" s="6"/>
      <c r="AD2893" s="6"/>
      <c r="AE2893" s="5" t="s">
        <v>1777</v>
      </c>
      <c r="AF2893">
        <v>1325</v>
      </c>
      <c r="AG2893">
        <v>17431</v>
      </c>
      <c r="AH2893">
        <v>25631</v>
      </c>
      <c r="AI2893">
        <v>257</v>
      </c>
      <c r="AJ2893">
        <v>380.66802986270102</v>
      </c>
      <c r="AK2893">
        <v>9787.5965971143505</v>
      </c>
      <c r="AL2893">
        <v>599981</v>
      </c>
      <c r="AM2893" s="6"/>
      <c r="AN2893" s="6"/>
    </row>
    <row r="2894" spans="1:40" x14ac:dyDescent="0.2">
      <c r="A2894" s="5" t="s">
        <v>1777</v>
      </c>
      <c r="B2894">
        <v>4016</v>
      </c>
      <c r="C2894">
        <v>14740</v>
      </c>
      <c r="D2894">
        <v>24240</v>
      </c>
      <c r="E2894">
        <v>257</v>
      </c>
      <c r="F2894">
        <v>404.42802313208102</v>
      </c>
      <c r="G2894">
        <v>7407.7056772427604</v>
      </c>
      <c r="H2894">
        <v>167</v>
      </c>
      <c r="I2894" s="6"/>
      <c r="J2894" s="6"/>
      <c r="K2894" s="5" t="s">
        <v>1777</v>
      </c>
      <c r="L2894">
        <v>1325</v>
      </c>
      <c r="M2894">
        <v>17431</v>
      </c>
      <c r="N2894">
        <v>25631</v>
      </c>
      <c r="O2894">
        <v>257</v>
      </c>
      <c r="P2894">
        <v>380.66802986270102</v>
      </c>
      <c r="Q2894">
        <v>9787.5965971143505</v>
      </c>
      <c r="R2894">
        <v>599993</v>
      </c>
      <c r="S2894" s="6"/>
      <c r="T2894" s="6"/>
      <c r="U2894" s="5" t="s">
        <v>1777</v>
      </c>
      <c r="V2894" s="5">
        <v>1325</v>
      </c>
      <c r="W2894" s="5">
        <v>17431</v>
      </c>
      <c r="X2894" s="5">
        <v>25631</v>
      </c>
      <c r="Y2894" s="5">
        <v>257</v>
      </c>
      <c r="Z2894" s="5">
        <v>380.66802990000002</v>
      </c>
      <c r="AA2894" s="5">
        <v>9787.5965969999997</v>
      </c>
      <c r="AB2894" s="5">
        <v>60636</v>
      </c>
      <c r="AC2894" s="6"/>
      <c r="AD2894" s="6"/>
      <c r="AE2894" s="5" t="s">
        <v>1777</v>
      </c>
      <c r="AF2894">
        <v>1325</v>
      </c>
      <c r="AG2894">
        <v>17431</v>
      </c>
      <c r="AH2894">
        <v>25631</v>
      </c>
      <c r="AI2894">
        <v>257</v>
      </c>
      <c r="AJ2894">
        <v>380.66802986270102</v>
      </c>
      <c r="AK2894">
        <v>9787.5965971143505</v>
      </c>
      <c r="AL2894">
        <v>599981</v>
      </c>
      <c r="AM2894" s="6"/>
      <c r="AN2894" s="6"/>
    </row>
    <row r="2895" spans="1:40" x14ac:dyDescent="0.2">
      <c r="A2895" s="5" t="s">
        <v>1777</v>
      </c>
      <c r="B2895">
        <v>4016</v>
      </c>
      <c r="C2895">
        <v>14740</v>
      </c>
      <c r="D2895">
        <v>24240</v>
      </c>
      <c r="E2895">
        <v>257</v>
      </c>
      <c r="F2895">
        <v>404.42802313208102</v>
      </c>
      <c r="G2895">
        <v>7407.7056772427604</v>
      </c>
      <c r="H2895">
        <v>168</v>
      </c>
      <c r="I2895" s="6"/>
      <c r="J2895" s="6"/>
      <c r="K2895" s="5" t="s">
        <v>1777</v>
      </c>
      <c r="L2895">
        <v>1325</v>
      </c>
      <c r="M2895">
        <v>17431</v>
      </c>
      <c r="N2895">
        <v>25631</v>
      </c>
      <c r="O2895">
        <v>257</v>
      </c>
      <c r="P2895">
        <v>380.66802986270102</v>
      </c>
      <c r="Q2895">
        <v>9787.5965971143505</v>
      </c>
      <c r="R2895">
        <v>599993</v>
      </c>
      <c r="S2895" s="6"/>
      <c r="T2895" s="6"/>
      <c r="U2895" s="5" t="s">
        <v>1777</v>
      </c>
      <c r="V2895" s="5">
        <v>1325</v>
      </c>
      <c r="W2895" s="5">
        <v>17431</v>
      </c>
      <c r="X2895" s="5">
        <v>25631</v>
      </c>
      <c r="Y2895" s="5">
        <v>257</v>
      </c>
      <c r="Z2895" s="5">
        <v>380.66802990000002</v>
      </c>
      <c r="AA2895" s="5">
        <v>9787.5965969999997</v>
      </c>
      <c r="AB2895" s="5">
        <v>60638</v>
      </c>
      <c r="AC2895" s="6"/>
      <c r="AD2895" s="6"/>
      <c r="AE2895" s="5" t="s">
        <v>1777</v>
      </c>
      <c r="AF2895">
        <v>1325</v>
      </c>
      <c r="AG2895">
        <v>17431</v>
      </c>
      <c r="AH2895">
        <v>25631</v>
      </c>
      <c r="AI2895">
        <v>257</v>
      </c>
      <c r="AJ2895">
        <v>380.66802986270102</v>
      </c>
      <c r="AK2895">
        <v>9787.5965971143505</v>
      </c>
      <c r="AL2895">
        <v>599981</v>
      </c>
      <c r="AM2895" s="6"/>
      <c r="AN2895" s="6"/>
    </row>
    <row r="2896" spans="1:40" x14ac:dyDescent="0.2">
      <c r="A2896" s="5" t="s">
        <v>1777</v>
      </c>
      <c r="B2896">
        <v>4016</v>
      </c>
      <c r="C2896">
        <v>14740</v>
      </c>
      <c r="D2896">
        <v>24240</v>
      </c>
      <c r="E2896">
        <v>257</v>
      </c>
      <c r="F2896">
        <v>404.42802313208102</v>
      </c>
      <c r="G2896">
        <v>7407.7056772427604</v>
      </c>
      <c r="H2896">
        <v>173</v>
      </c>
      <c r="I2896" s="6"/>
      <c r="J2896" s="6"/>
      <c r="K2896" s="5" t="s">
        <v>1777</v>
      </c>
      <c r="L2896">
        <v>1325</v>
      </c>
      <c r="M2896">
        <v>17431</v>
      </c>
      <c r="N2896">
        <v>25631</v>
      </c>
      <c r="O2896">
        <v>257</v>
      </c>
      <c r="P2896">
        <v>380.66802986270102</v>
      </c>
      <c r="Q2896">
        <v>9787.5965971143505</v>
      </c>
      <c r="R2896">
        <v>599994</v>
      </c>
      <c r="S2896" s="6"/>
      <c r="T2896" s="6"/>
      <c r="U2896" s="5" t="s">
        <v>1777</v>
      </c>
      <c r="V2896" s="5">
        <v>1325</v>
      </c>
      <c r="W2896" s="5">
        <v>17431</v>
      </c>
      <c r="X2896" s="5">
        <v>25631</v>
      </c>
      <c r="Y2896" s="5">
        <v>257</v>
      </c>
      <c r="Z2896" s="5">
        <v>380.66802990000002</v>
      </c>
      <c r="AA2896" s="5">
        <v>9787.5965969999997</v>
      </c>
      <c r="AB2896" s="5">
        <v>60643</v>
      </c>
      <c r="AC2896" s="6"/>
      <c r="AD2896" s="6"/>
      <c r="AE2896" s="5" t="s">
        <v>1777</v>
      </c>
      <c r="AF2896">
        <v>1325</v>
      </c>
      <c r="AG2896">
        <v>17431</v>
      </c>
      <c r="AH2896">
        <v>25631</v>
      </c>
      <c r="AI2896">
        <v>257</v>
      </c>
      <c r="AJ2896">
        <v>380.66802986270102</v>
      </c>
      <c r="AK2896">
        <v>9787.5965971143505</v>
      </c>
      <c r="AL2896">
        <v>599981</v>
      </c>
      <c r="AM2896" s="6"/>
      <c r="AN2896" s="6"/>
    </row>
    <row r="2897" spans="1:40" x14ac:dyDescent="0.2">
      <c r="A2897" s="5" t="s">
        <v>1777</v>
      </c>
      <c r="B2897">
        <v>4016</v>
      </c>
      <c r="C2897">
        <v>14740</v>
      </c>
      <c r="D2897">
        <v>24240</v>
      </c>
      <c r="E2897">
        <v>257</v>
      </c>
      <c r="F2897">
        <v>404.42802313208102</v>
      </c>
      <c r="G2897">
        <v>7407.7056772427604</v>
      </c>
      <c r="H2897">
        <v>1846</v>
      </c>
      <c r="I2897" s="6"/>
      <c r="J2897" s="6"/>
      <c r="K2897" s="5" t="s">
        <v>1777</v>
      </c>
      <c r="L2897">
        <v>1325</v>
      </c>
      <c r="M2897">
        <v>17431</v>
      </c>
      <c r="N2897">
        <v>25631</v>
      </c>
      <c r="O2897">
        <v>257</v>
      </c>
      <c r="P2897">
        <v>380.66802986270102</v>
      </c>
      <c r="Q2897">
        <v>9787.5965971143505</v>
      </c>
      <c r="R2897">
        <v>599994</v>
      </c>
      <c r="S2897" s="6"/>
      <c r="T2897" s="6"/>
      <c r="U2897" s="5" t="s">
        <v>1777</v>
      </c>
      <c r="V2897" s="5">
        <v>1325</v>
      </c>
      <c r="W2897" s="5">
        <v>17431</v>
      </c>
      <c r="X2897" s="5">
        <v>25631</v>
      </c>
      <c r="Y2897" s="5">
        <v>257</v>
      </c>
      <c r="Z2897" s="5">
        <v>380.66802990000002</v>
      </c>
      <c r="AA2897" s="5">
        <v>9787.5965969999997</v>
      </c>
      <c r="AB2897" s="5">
        <v>60695</v>
      </c>
      <c r="AC2897" s="6"/>
      <c r="AD2897" s="6"/>
      <c r="AE2897" s="5" t="s">
        <v>1777</v>
      </c>
      <c r="AF2897">
        <v>1325</v>
      </c>
      <c r="AG2897">
        <v>17431</v>
      </c>
      <c r="AH2897">
        <v>25631</v>
      </c>
      <c r="AI2897">
        <v>257</v>
      </c>
      <c r="AJ2897">
        <v>380.66802986270102</v>
      </c>
      <c r="AK2897">
        <v>9787.5965971143505</v>
      </c>
      <c r="AL2897">
        <v>599981</v>
      </c>
      <c r="AM2897" s="6"/>
      <c r="AN2897" s="6"/>
    </row>
    <row r="2898" spans="1:40" x14ac:dyDescent="0.2">
      <c r="A2898" s="5" t="s">
        <v>1777</v>
      </c>
      <c r="B2898">
        <v>4016</v>
      </c>
      <c r="C2898">
        <v>14740</v>
      </c>
      <c r="D2898">
        <v>24240</v>
      </c>
      <c r="E2898">
        <v>257</v>
      </c>
      <c r="F2898">
        <v>404.42802313208102</v>
      </c>
      <c r="G2898">
        <v>7407.7056772427604</v>
      </c>
      <c r="H2898">
        <v>202</v>
      </c>
      <c r="I2898" s="6"/>
      <c r="J2898" s="6"/>
      <c r="K2898" s="5" t="s">
        <v>1777</v>
      </c>
      <c r="L2898">
        <v>1325</v>
      </c>
      <c r="M2898">
        <v>17431</v>
      </c>
      <c r="N2898">
        <v>25631</v>
      </c>
      <c r="O2898">
        <v>257</v>
      </c>
      <c r="P2898">
        <v>380.66802986270102</v>
      </c>
      <c r="Q2898">
        <v>9787.5965971143505</v>
      </c>
      <c r="R2898">
        <v>599994</v>
      </c>
      <c r="S2898" s="6"/>
      <c r="T2898" s="6"/>
      <c r="U2898" s="5" t="s">
        <v>1777</v>
      </c>
      <c r="V2898" s="5">
        <v>1325</v>
      </c>
      <c r="W2898" s="5">
        <v>17431</v>
      </c>
      <c r="X2898" s="5">
        <v>25631</v>
      </c>
      <c r="Y2898" s="5">
        <v>257</v>
      </c>
      <c r="Z2898" s="5">
        <v>380.66802990000002</v>
      </c>
      <c r="AA2898" s="5">
        <v>9787.5965969999997</v>
      </c>
      <c r="AB2898" s="5">
        <v>60859</v>
      </c>
      <c r="AC2898" s="6"/>
      <c r="AD2898" s="6"/>
      <c r="AE2898" s="5" t="s">
        <v>1777</v>
      </c>
      <c r="AF2898">
        <v>1325</v>
      </c>
      <c r="AG2898">
        <v>17431</v>
      </c>
      <c r="AH2898">
        <v>25631</v>
      </c>
      <c r="AI2898">
        <v>257</v>
      </c>
      <c r="AJ2898">
        <v>380.66802986270102</v>
      </c>
      <c r="AK2898">
        <v>9787.5965971143505</v>
      </c>
      <c r="AL2898">
        <v>599982</v>
      </c>
      <c r="AM2898" s="6"/>
      <c r="AN2898" s="6"/>
    </row>
    <row r="2899" spans="1:40" x14ac:dyDescent="0.2">
      <c r="A2899" s="5" t="s">
        <v>1777</v>
      </c>
      <c r="B2899">
        <v>4016</v>
      </c>
      <c r="C2899">
        <v>14740</v>
      </c>
      <c r="D2899">
        <v>24240</v>
      </c>
      <c r="E2899">
        <v>257</v>
      </c>
      <c r="F2899">
        <v>404.42802313208102</v>
      </c>
      <c r="G2899">
        <v>7407.7056772427604</v>
      </c>
      <c r="H2899">
        <v>210</v>
      </c>
      <c r="I2899" s="6"/>
      <c r="J2899" s="6"/>
      <c r="K2899" s="5" t="s">
        <v>1777</v>
      </c>
      <c r="L2899">
        <v>1325</v>
      </c>
      <c r="M2899">
        <v>17431</v>
      </c>
      <c r="N2899">
        <v>25631</v>
      </c>
      <c r="O2899">
        <v>257</v>
      </c>
      <c r="P2899">
        <v>380.66802986270102</v>
      </c>
      <c r="Q2899">
        <v>9787.5965971143505</v>
      </c>
      <c r="R2899">
        <v>599995</v>
      </c>
      <c r="S2899" s="6"/>
      <c r="T2899" s="6"/>
      <c r="U2899" s="5" t="s">
        <v>1777</v>
      </c>
      <c r="V2899" s="5">
        <v>1325</v>
      </c>
      <c r="W2899" s="5">
        <v>17431</v>
      </c>
      <c r="X2899" s="5">
        <v>25631</v>
      </c>
      <c r="Y2899" s="5">
        <v>257</v>
      </c>
      <c r="Z2899" s="5">
        <v>380.66802990000002</v>
      </c>
      <c r="AA2899" s="5">
        <v>9787.5965969999997</v>
      </c>
      <c r="AB2899" s="5">
        <v>61010</v>
      </c>
      <c r="AC2899" s="6"/>
      <c r="AD2899" s="6"/>
      <c r="AE2899" s="5" t="s">
        <v>1777</v>
      </c>
      <c r="AF2899">
        <v>1325</v>
      </c>
      <c r="AG2899">
        <v>17431</v>
      </c>
      <c r="AH2899">
        <v>25631</v>
      </c>
      <c r="AI2899">
        <v>257</v>
      </c>
      <c r="AJ2899">
        <v>380.66802986270102</v>
      </c>
      <c r="AK2899">
        <v>9787.5965971143505</v>
      </c>
      <c r="AL2899">
        <v>599984</v>
      </c>
      <c r="AM2899" s="6"/>
      <c r="AN2899" s="6"/>
    </row>
    <row r="2900" spans="1:40" x14ac:dyDescent="0.2">
      <c r="A2900" s="5" t="s">
        <v>1777</v>
      </c>
      <c r="B2900">
        <v>4016</v>
      </c>
      <c r="C2900">
        <v>14740</v>
      </c>
      <c r="D2900">
        <v>24240</v>
      </c>
      <c r="E2900">
        <v>257</v>
      </c>
      <c r="F2900">
        <v>404.42802313208102</v>
      </c>
      <c r="G2900">
        <v>7407.7056772427604</v>
      </c>
      <c r="H2900">
        <v>216</v>
      </c>
      <c r="I2900" s="6"/>
      <c r="J2900" s="6"/>
      <c r="K2900" s="5" t="s">
        <v>1777</v>
      </c>
      <c r="L2900">
        <v>1325</v>
      </c>
      <c r="M2900">
        <v>17431</v>
      </c>
      <c r="N2900">
        <v>25631</v>
      </c>
      <c r="O2900">
        <v>257</v>
      </c>
      <c r="P2900">
        <v>380.66802986270102</v>
      </c>
      <c r="Q2900">
        <v>9787.5965971143505</v>
      </c>
      <c r="R2900">
        <v>599996</v>
      </c>
      <c r="S2900" s="6"/>
      <c r="T2900" s="6"/>
      <c r="U2900" s="5" t="s">
        <v>1777</v>
      </c>
      <c r="V2900" s="5">
        <v>1325</v>
      </c>
      <c r="W2900" s="5">
        <v>17431</v>
      </c>
      <c r="X2900" s="5">
        <v>25631</v>
      </c>
      <c r="Y2900" s="5">
        <v>257</v>
      </c>
      <c r="Z2900" s="5">
        <v>380.66802990000002</v>
      </c>
      <c r="AA2900" s="5">
        <v>9787.5965969999997</v>
      </c>
      <c r="AB2900" s="5">
        <v>61182</v>
      </c>
      <c r="AC2900" s="6"/>
      <c r="AD2900" s="6"/>
      <c r="AE2900" s="5" t="s">
        <v>1777</v>
      </c>
      <c r="AF2900">
        <v>1325</v>
      </c>
      <c r="AG2900">
        <v>17431</v>
      </c>
      <c r="AH2900">
        <v>25631</v>
      </c>
      <c r="AI2900">
        <v>257</v>
      </c>
      <c r="AJ2900">
        <v>380.66802986270102</v>
      </c>
      <c r="AK2900">
        <v>9787.5965971143505</v>
      </c>
      <c r="AL2900">
        <v>599984</v>
      </c>
      <c r="AM2900" s="6"/>
      <c r="AN2900" s="6"/>
    </row>
    <row r="2901" spans="1:40" x14ac:dyDescent="0.2">
      <c r="A2901" s="5" t="s">
        <v>1777</v>
      </c>
      <c r="B2901">
        <v>4016</v>
      </c>
      <c r="C2901">
        <v>14740</v>
      </c>
      <c r="D2901">
        <v>24240</v>
      </c>
      <c r="E2901">
        <v>257</v>
      </c>
      <c r="F2901">
        <v>404.42802313208102</v>
      </c>
      <c r="G2901">
        <v>7407.7056772427604</v>
      </c>
      <c r="H2901">
        <v>2609</v>
      </c>
      <c r="I2901" s="6"/>
      <c r="J2901" s="6"/>
      <c r="K2901" s="5" t="s">
        <v>1777</v>
      </c>
      <c r="L2901">
        <v>1325</v>
      </c>
      <c r="M2901">
        <v>17431</v>
      </c>
      <c r="N2901">
        <v>25631</v>
      </c>
      <c r="O2901">
        <v>257</v>
      </c>
      <c r="P2901">
        <v>380.66802986270102</v>
      </c>
      <c r="Q2901">
        <v>9787.5965971143505</v>
      </c>
      <c r="R2901">
        <v>599996</v>
      </c>
      <c r="S2901" s="6"/>
      <c r="T2901" s="6"/>
      <c r="U2901" s="5" t="s">
        <v>1777</v>
      </c>
      <c r="V2901" s="5">
        <v>1325</v>
      </c>
      <c r="W2901" s="5">
        <v>17431</v>
      </c>
      <c r="X2901" s="5">
        <v>25631</v>
      </c>
      <c r="Y2901" s="5">
        <v>257</v>
      </c>
      <c r="Z2901" s="5">
        <v>380.66802990000002</v>
      </c>
      <c r="AA2901" s="5">
        <v>9787.5965969999997</v>
      </c>
      <c r="AB2901" s="5">
        <v>63140</v>
      </c>
      <c r="AC2901" s="6"/>
      <c r="AD2901" s="6"/>
      <c r="AE2901" s="5" t="s">
        <v>1777</v>
      </c>
      <c r="AF2901">
        <v>1325</v>
      </c>
      <c r="AG2901">
        <v>17431</v>
      </c>
      <c r="AH2901">
        <v>25631</v>
      </c>
      <c r="AI2901">
        <v>257</v>
      </c>
      <c r="AJ2901">
        <v>380.66802986270102</v>
      </c>
      <c r="AK2901">
        <v>9787.5965971143505</v>
      </c>
      <c r="AL2901">
        <v>599984</v>
      </c>
      <c r="AM2901" s="6"/>
      <c r="AN2901" s="6"/>
    </row>
    <row r="2902" spans="1:40" x14ac:dyDescent="0.2">
      <c r="A2902" s="5" t="s">
        <v>1778</v>
      </c>
      <c r="B2902">
        <v>2326</v>
      </c>
      <c r="C2902">
        <v>32182</v>
      </c>
      <c r="D2902">
        <v>45082</v>
      </c>
      <c r="E2902">
        <v>257</v>
      </c>
      <c r="F2902">
        <v>443.24080544757197</v>
      </c>
      <c r="G2902">
        <v>19945.813923068101</v>
      </c>
      <c r="H2902">
        <v>181</v>
      </c>
      <c r="I2902" s="6">
        <f t="shared" ref="I2902:J2902" si="2023">AVERAGE(G2902:G2911)</f>
        <v>15510.532514666696</v>
      </c>
      <c r="J2902" s="6">
        <f t="shared" si="2023"/>
        <v>873</v>
      </c>
      <c r="K2902" s="5" t="s">
        <v>1778</v>
      </c>
      <c r="L2902">
        <v>2326</v>
      </c>
      <c r="M2902">
        <v>32182</v>
      </c>
      <c r="N2902">
        <v>45082</v>
      </c>
      <c r="O2902">
        <v>257</v>
      </c>
      <c r="P2902">
        <v>443.24080544757197</v>
      </c>
      <c r="Q2902">
        <v>19945.813923068101</v>
      </c>
      <c r="R2902">
        <v>599991</v>
      </c>
      <c r="S2902" s="6">
        <f t="shared" ref="S2902" si="2024">AVERAGE(Q2902:Q2911)</f>
        <v>19945.813923068104</v>
      </c>
      <c r="T2902" s="6">
        <f t="shared" ref="T2902" si="2025">AVERAGE(R2902:R2911)</f>
        <v>599993.80000000005</v>
      </c>
      <c r="U2902" s="5" t="s">
        <v>1778</v>
      </c>
      <c r="V2902" s="5">
        <v>2454</v>
      </c>
      <c r="W2902" s="5">
        <v>32054</v>
      </c>
      <c r="X2902" s="5">
        <v>44954</v>
      </c>
      <c r="Y2902" s="5">
        <v>257</v>
      </c>
      <c r="Z2902" s="5">
        <v>440.89132960000001</v>
      </c>
      <c r="AA2902" s="5">
        <v>19951.0527</v>
      </c>
      <c r="AB2902" s="5">
        <v>60669</v>
      </c>
      <c r="AC2902" s="6">
        <f t="shared" ref="AC2902" si="2026">AVERAGE(AA2902:AA2911)</f>
        <v>19951.0527</v>
      </c>
      <c r="AD2902" s="6">
        <f t="shared" ref="AD2902" si="2027">AVERAGE(AB2902:AB2911)</f>
        <v>61411.4</v>
      </c>
      <c r="AE2902" s="5" t="s">
        <v>1778</v>
      </c>
      <c r="AF2902">
        <v>2326</v>
      </c>
      <c r="AG2902">
        <v>32182</v>
      </c>
      <c r="AH2902">
        <v>45082</v>
      </c>
      <c r="AI2902">
        <v>257</v>
      </c>
      <c r="AJ2902">
        <v>443.24080544757197</v>
      </c>
      <c r="AK2902">
        <v>19945.813923068101</v>
      </c>
      <c r="AL2902">
        <v>599980</v>
      </c>
      <c r="AM2902" s="6">
        <f t="shared" ref="AM2902" si="2028">AVERAGE(AK2902:AK2911)</f>
        <v>19945.813923068104</v>
      </c>
      <c r="AN2902" s="6">
        <f t="shared" ref="AN2902" si="2029">AVERAGE(AL2902:AL2911)</f>
        <v>599982.6</v>
      </c>
    </row>
    <row r="2903" spans="1:40" x14ac:dyDescent="0.2">
      <c r="A2903" s="5" t="s">
        <v>1778</v>
      </c>
      <c r="B2903">
        <v>2326</v>
      </c>
      <c r="C2903">
        <v>32182</v>
      </c>
      <c r="D2903">
        <v>45082</v>
      </c>
      <c r="E2903">
        <v>257</v>
      </c>
      <c r="F2903">
        <v>443.24080544757197</v>
      </c>
      <c r="G2903">
        <v>19945.813923068101</v>
      </c>
      <c r="H2903">
        <v>1815</v>
      </c>
      <c r="I2903" s="6"/>
      <c r="J2903" s="6"/>
      <c r="K2903" s="5" t="s">
        <v>1778</v>
      </c>
      <c r="L2903">
        <v>2326</v>
      </c>
      <c r="M2903">
        <v>32182</v>
      </c>
      <c r="N2903">
        <v>45082</v>
      </c>
      <c r="O2903">
        <v>257</v>
      </c>
      <c r="P2903">
        <v>443.24080544757197</v>
      </c>
      <c r="Q2903">
        <v>19945.813923068101</v>
      </c>
      <c r="R2903">
        <v>599993</v>
      </c>
      <c r="S2903" s="6"/>
      <c r="T2903" s="6"/>
      <c r="U2903" s="5" t="s">
        <v>1778</v>
      </c>
      <c r="V2903" s="5">
        <v>2454</v>
      </c>
      <c r="W2903" s="5">
        <v>32054</v>
      </c>
      <c r="X2903" s="5">
        <v>44954</v>
      </c>
      <c r="Y2903" s="5">
        <v>257</v>
      </c>
      <c r="Z2903" s="5">
        <v>440.89132960000001</v>
      </c>
      <c r="AA2903" s="5">
        <v>19951.0527</v>
      </c>
      <c r="AB2903" s="5">
        <v>60688</v>
      </c>
      <c r="AC2903" s="6"/>
      <c r="AD2903" s="6"/>
      <c r="AE2903" s="5" t="s">
        <v>1778</v>
      </c>
      <c r="AF2903">
        <v>2326</v>
      </c>
      <c r="AG2903">
        <v>32182</v>
      </c>
      <c r="AH2903">
        <v>45082</v>
      </c>
      <c r="AI2903">
        <v>257</v>
      </c>
      <c r="AJ2903">
        <v>443.24080544757197</v>
      </c>
      <c r="AK2903">
        <v>19945.813923068101</v>
      </c>
      <c r="AL2903">
        <v>599981</v>
      </c>
      <c r="AM2903" s="6"/>
      <c r="AN2903" s="6"/>
    </row>
    <row r="2904" spans="1:40" x14ac:dyDescent="0.2">
      <c r="A2904" s="5" t="s">
        <v>1778</v>
      </c>
      <c r="B2904">
        <v>2326</v>
      </c>
      <c r="C2904">
        <v>32182</v>
      </c>
      <c r="D2904">
        <v>45082</v>
      </c>
      <c r="E2904">
        <v>257</v>
      </c>
      <c r="F2904">
        <v>443.24080544757197</v>
      </c>
      <c r="G2904">
        <v>19945.813923068101</v>
      </c>
      <c r="H2904">
        <v>197</v>
      </c>
      <c r="I2904" s="6"/>
      <c r="J2904" s="6"/>
      <c r="K2904" s="5" t="s">
        <v>1778</v>
      </c>
      <c r="L2904">
        <v>2326</v>
      </c>
      <c r="M2904">
        <v>32182</v>
      </c>
      <c r="N2904">
        <v>45082</v>
      </c>
      <c r="O2904">
        <v>257</v>
      </c>
      <c r="P2904">
        <v>443.24080544757197</v>
      </c>
      <c r="Q2904">
        <v>19945.813923068101</v>
      </c>
      <c r="R2904">
        <v>599993</v>
      </c>
      <c r="S2904" s="6"/>
      <c r="T2904" s="6"/>
      <c r="U2904" s="5" t="s">
        <v>1778</v>
      </c>
      <c r="V2904" s="5">
        <v>2454</v>
      </c>
      <c r="W2904" s="5">
        <v>32054</v>
      </c>
      <c r="X2904" s="5">
        <v>44954</v>
      </c>
      <c r="Y2904" s="5">
        <v>257</v>
      </c>
      <c r="Z2904" s="5">
        <v>440.89132960000001</v>
      </c>
      <c r="AA2904" s="5">
        <v>19951.0527</v>
      </c>
      <c r="AB2904" s="5">
        <v>60699</v>
      </c>
      <c r="AC2904" s="6"/>
      <c r="AD2904" s="6"/>
      <c r="AE2904" s="5" t="s">
        <v>1778</v>
      </c>
      <c r="AF2904">
        <v>2326</v>
      </c>
      <c r="AG2904">
        <v>32182</v>
      </c>
      <c r="AH2904">
        <v>45082</v>
      </c>
      <c r="AI2904">
        <v>257</v>
      </c>
      <c r="AJ2904">
        <v>443.24080544757197</v>
      </c>
      <c r="AK2904">
        <v>19945.813923068101</v>
      </c>
      <c r="AL2904">
        <v>599982</v>
      </c>
      <c r="AM2904" s="6"/>
      <c r="AN2904" s="6"/>
    </row>
    <row r="2905" spans="1:40" x14ac:dyDescent="0.2">
      <c r="A2905" s="5" t="s">
        <v>1778</v>
      </c>
      <c r="B2905">
        <v>8622</v>
      </c>
      <c r="C2905">
        <v>25886</v>
      </c>
      <c r="D2905">
        <v>38186</v>
      </c>
      <c r="E2905">
        <v>257</v>
      </c>
      <c r="F2905">
        <v>433.36805456970802</v>
      </c>
      <c r="G2905">
        <v>13609.697625351801</v>
      </c>
      <c r="H2905">
        <v>1190</v>
      </c>
      <c r="I2905" s="6"/>
      <c r="J2905" s="6"/>
      <c r="K2905" s="5" t="s">
        <v>1778</v>
      </c>
      <c r="L2905">
        <v>2326</v>
      </c>
      <c r="M2905">
        <v>32182</v>
      </c>
      <c r="N2905">
        <v>45082</v>
      </c>
      <c r="O2905">
        <v>257</v>
      </c>
      <c r="P2905">
        <v>443.24080544757197</v>
      </c>
      <c r="Q2905">
        <v>19945.813923068101</v>
      </c>
      <c r="R2905">
        <v>599993</v>
      </c>
      <c r="S2905" s="6"/>
      <c r="T2905" s="6"/>
      <c r="U2905" s="5" t="s">
        <v>1778</v>
      </c>
      <c r="V2905" s="5">
        <v>2454</v>
      </c>
      <c r="W2905" s="5">
        <v>32054</v>
      </c>
      <c r="X2905" s="5">
        <v>44954</v>
      </c>
      <c r="Y2905" s="5">
        <v>257</v>
      </c>
      <c r="Z2905" s="5">
        <v>440.89132960000001</v>
      </c>
      <c r="AA2905" s="5">
        <v>19951.0527</v>
      </c>
      <c r="AB2905" s="5">
        <v>60776</v>
      </c>
      <c r="AC2905" s="6"/>
      <c r="AD2905" s="6"/>
      <c r="AE2905" s="5" t="s">
        <v>1778</v>
      </c>
      <c r="AF2905">
        <v>2326</v>
      </c>
      <c r="AG2905">
        <v>32182</v>
      </c>
      <c r="AH2905">
        <v>45082</v>
      </c>
      <c r="AI2905">
        <v>257</v>
      </c>
      <c r="AJ2905">
        <v>443.24080544757197</v>
      </c>
      <c r="AK2905">
        <v>19945.813923068101</v>
      </c>
      <c r="AL2905">
        <v>599982</v>
      </c>
      <c r="AM2905" s="6"/>
      <c r="AN2905" s="6"/>
    </row>
    <row r="2906" spans="1:40" x14ac:dyDescent="0.2">
      <c r="A2906" s="5" t="s">
        <v>1778</v>
      </c>
      <c r="B2906">
        <v>8622</v>
      </c>
      <c r="C2906">
        <v>25886</v>
      </c>
      <c r="D2906">
        <v>38186</v>
      </c>
      <c r="E2906">
        <v>257</v>
      </c>
      <c r="F2906">
        <v>433.36805456970802</v>
      </c>
      <c r="G2906">
        <v>13609.697625351801</v>
      </c>
      <c r="H2906">
        <v>159</v>
      </c>
      <c r="I2906" s="6"/>
      <c r="J2906" s="6"/>
      <c r="K2906" s="5" t="s">
        <v>1778</v>
      </c>
      <c r="L2906">
        <v>2326</v>
      </c>
      <c r="M2906">
        <v>32182</v>
      </c>
      <c r="N2906">
        <v>45082</v>
      </c>
      <c r="O2906">
        <v>257</v>
      </c>
      <c r="P2906">
        <v>443.24080544757197</v>
      </c>
      <c r="Q2906">
        <v>19945.813923068101</v>
      </c>
      <c r="R2906">
        <v>599994</v>
      </c>
      <c r="S2906" s="6"/>
      <c r="T2906" s="6"/>
      <c r="U2906" s="5" t="s">
        <v>1778</v>
      </c>
      <c r="V2906" s="5">
        <v>2454</v>
      </c>
      <c r="W2906" s="5">
        <v>32054</v>
      </c>
      <c r="X2906" s="5">
        <v>44954</v>
      </c>
      <c r="Y2906" s="5">
        <v>257</v>
      </c>
      <c r="Z2906" s="5">
        <v>440.89132960000001</v>
      </c>
      <c r="AA2906" s="5">
        <v>19951.0527</v>
      </c>
      <c r="AB2906" s="5">
        <v>60789</v>
      </c>
      <c r="AC2906" s="6"/>
      <c r="AD2906" s="6"/>
      <c r="AE2906" s="5" t="s">
        <v>1778</v>
      </c>
      <c r="AF2906">
        <v>2326</v>
      </c>
      <c r="AG2906">
        <v>32182</v>
      </c>
      <c r="AH2906">
        <v>45082</v>
      </c>
      <c r="AI2906">
        <v>257</v>
      </c>
      <c r="AJ2906">
        <v>443.24080544757197</v>
      </c>
      <c r="AK2906">
        <v>19945.813923068101</v>
      </c>
      <c r="AL2906">
        <v>599982</v>
      </c>
      <c r="AM2906" s="6"/>
      <c r="AN2906" s="6"/>
    </row>
    <row r="2907" spans="1:40" x14ac:dyDescent="0.2">
      <c r="A2907" s="5" t="s">
        <v>1778</v>
      </c>
      <c r="B2907">
        <v>8622</v>
      </c>
      <c r="C2907">
        <v>25886</v>
      </c>
      <c r="D2907">
        <v>38186</v>
      </c>
      <c r="E2907">
        <v>257</v>
      </c>
      <c r="F2907">
        <v>433.36805456970802</v>
      </c>
      <c r="G2907">
        <v>13609.697625351801</v>
      </c>
      <c r="H2907">
        <v>163</v>
      </c>
      <c r="I2907" s="6"/>
      <c r="J2907" s="6"/>
      <c r="K2907" s="5" t="s">
        <v>1778</v>
      </c>
      <c r="L2907">
        <v>2326</v>
      </c>
      <c r="M2907">
        <v>32182</v>
      </c>
      <c r="N2907">
        <v>45082</v>
      </c>
      <c r="O2907">
        <v>257</v>
      </c>
      <c r="P2907">
        <v>443.24080544757197</v>
      </c>
      <c r="Q2907">
        <v>19945.813923068101</v>
      </c>
      <c r="R2907">
        <v>599994</v>
      </c>
      <c r="S2907" s="6"/>
      <c r="T2907" s="6"/>
      <c r="U2907" s="5" t="s">
        <v>1778</v>
      </c>
      <c r="V2907" s="5">
        <v>2454</v>
      </c>
      <c r="W2907" s="5">
        <v>32054</v>
      </c>
      <c r="X2907" s="5">
        <v>44954</v>
      </c>
      <c r="Y2907" s="5">
        <v>257</v>
      </c>
      <c r="Z2907" s="5">
        <v>440.89132960000001</v>
      </c>
      <c r="AA2907" s="5">
        <v>19951.0527</v>
      </c>
      <c r="AB2907" s="5">
        <v>60799</v>
      </c>
      <c r="AC2907" s="6"/>
      <c r="AD2907" s="6"/>
      <c r="AE2907" s="5" t="s">
        <v>1778</v>
      </c>
      <c r="AF2907">
        <v>2326</v>
      </c>
      <c r="AG2907">
        <v>32182</v>
      </c>
      <c r="AH2907">
        <v>45082</v>
      </c>
      <c r="AI2907">
        <v>257</v>
      </c>
      <c r="AJ2907">
        <v>443.24080544757197</v>
      </c>
      <c r="AK2907">
        <v>19945.813923068101</v>
      </c>
      <c r="AL2907">
        <v>599982</v>
      </c>
      <c r="AM2907" s="6"/>
      <c r="AN2907" s="6"/>
    </row>
    <row r="2908" spans="1:40" x14ac:dyDescent="0.2">
      <c r="A2908" s="5" t="s">
        <v>1778</v>
      </c>
      <c r="B2908">
        <v>8622</v>
      </c>
      <c r="C2908">
        <v>25886</v>
      </c>
      <c r="D2908">
        <v>38186</v>
      </c>
      <c r="E2908">
        <v>257</v>
      </c>
      <c r="F2908">
        <v>433.36805456970802</v>
      </c>
      <c r="G2908">
        <v>13609.697625351801</v>
      </c>
      <c r="H2908">
        <v>172</v>
      </c>
      <c r="I2908" s="6"/>
      <c r="J2908" s="6"/>
      <c r="K2908" s="5" t="s">
        <v>1778</v>
      </c>
      <c r="L2908">
        <v>2326</v>
      </c>
      <c r="M2908">
        <v>32182</v>
      </c>
      <c r="N2908">
        <v>45082</v>
      </c>
      <c r="O2908">
        <v>257</v>
      </c>
      <c r="P2908">
        <v>443.24080544757197</v>
      </c>
      <c r="Q2908">
        <v>19945.813923068101</v>
      </c>
      <c r="R2908">
        <v>599995</v>
      </c>
      <c r="S2908" s="6"/>
      <c r="T2908" s="6"/>
      <c r="U2908" s="5" t="s">
        <v>1778</v>
      </c>
      <c r="V2908" s="5">
        <v>2454</v>
      </c>
      <c r="W2908" s="5">
        <v>32054</v>
      </c>
      <c r="X2908" s="5">
        <v>44954</v>
      </c>
      <c r="Y2908" s="5">
        <v>257</v>
      </c>
      <c r="Z2908" s="5">
        <v>440.89132960000001</v>
      </c>
      <c r="AA2908" s="5">
        <v>19951.0527</v>
      </c>
      <c r="AB2908" s="5">
        <v>60917</v>
      </c>
      <c r="AC2908" s="6"/>
      <c r="AD2908" s="6"/>
      <c r="AE2908" s="5" t="s">
        <v>1778</v>
      </c>
      <c r="AF2908">
        <v>2326</v>
      </c>
      <c r="AG2908">
        <v>32182</v>
      </c>
      <c r="AH2908">
        <v>45082</v>
      </c>
      <c r="AI2908">
        <v>257</v>
      </c>
      <c r="AJ2908">
        <v>443.24080544757197</v>
      </c>
      <c r="AK2908">
        <v>19945.813923068101</v>
      </c>
      <c r="AL2908">
        <v>599983</v>
      </c>
      <c r="AM2908" s="6"/>
      <c r="AN2908" s="6"/>
    </row>
    <row r="2909" spans="1:40" x14ac:dyDescent="0.2">
      <c r="A2909" s="5" t="s">
        <v>1778</v>
      </c>
      <c r="B2909">
        <v>8622</v>
      </c>
      <c r="C2909">
        <v>25886</v>
      </c>
      <c r="D2909">
        <v>38186</v>
      </c>
      <c r="E2909">
        <v>257</v>
      </c>
      <c r="F2909">
        <v>433.36805456970802</v>
      </c>
      <c r="G2909">
        <v>13609.697625351801</v>
      </c>
      <c r="H2909">
        <v>195</v>
      </c>
      <c r="I2909" s="6"/>
      <c r="J2909" s="6"/>
      <c r="K2909" s="5" t="s">
        <v>1778</v>
      </c>
      <c r="L2909">
        <v>2326</v>
      </c>
      <c r="M2909">
        <v>32182</v>
      </c>
      <c r="N2909">
        <v>45082</v>
      </c>
      <c r="O2909">
        <v>257</v>
      </c>
      <c r="P2909">
        <v>443.24080544757197</v>
      </c>
      <c r="Q2909">
        <v>19945.813923068101</v>
      </c>
      <c r="R2909">
        <v>599995</v>
      </c>
      <c r="S2909" s="6"/>
      <c r="T2909" s="6"/>
      <c r="U2909" s="5" t="s">
        <v>1778</v>
      </c>
      <c r="V2909" s="5">
        <v>2454</v>
      </c>
      <c r="W2909" s="5">
        <v>32054</v>
      </c>
      <c r="X2909" s="5">
        <v>44954</v>
      </c>
      <c r="Y2909" s="5">
        <v>257</v>
      </c>
      <c r="Z2909" s="5">
        <v>440.89132960000001</v>
      </c>
      <c r="AA2909" s="5">
        <v>19951.0527</v>
      </c>
      <c r="AB2909" s="5">
        <v>61365</v>
      </c>
      <c r="AC2909" s="6"/>
      <c r="AD2909" s="6"/>
      <c r="AE2909" s="5" t="s">
        <v>1778</v>
      </c>
      <c r="AF2909">
        <v>2326</v>
      </c>
      <c r="AG2909">
        <v>32182</v>
      </c>
      <c r="AH2909">
        <v>45082</v>
      </c>
      <c r="AI2909">
        <v>257</v>
      </c>
      <c r="AJ2909">
        <v>443.24080544757197</v>
      </c>
      <c r="AK2909">
        <v>19945.813923068101</v>
      </c>
      <c r="AL2909">
        <v>599983</v>
      </c>
      <c r="AM2909" s="6"/>
      <c r="AN2909" s="6"/>
    </row>
    <row r="2910" spans="1:40" x14ac:dyDescent="0.2">
      <c r="A2910" s="5" t="s">
        <v>1778</v>
      </c>
      <c r="B2910">
        <v>8622</v>
      </c>
      <c r="C2910">
        <v>25886</v>
      </c>
      <c r="D2910">
        <v>38186</v>
      </c>
      <c r="E2910">
        <v>257</v>
      </c>
      <c r="F2910">
        <v>433.36805456970802</v>
      </c>
      <c r="G2910">
        <v>13609.697625351801</v>
      </c>
      <c r="H2910">
        <v>200</v>
      </c>
      <c r="I2910" s="6"/>
      <c r="J2910" s="6"/>
      <c r="K2910" s="5" t="s">
        <v>1778</v>
      </c>
      <c r="L2910">
        <v>2326</v>
      </c>
      <c r="M2910">
        <v>32182</v>
      </c>
      <c r="N2910">
        <v>45082</v>
      </c>
      <c r="O2910">
        <v>257</v>
      </c>
      <c r="P2910">
        <v>443.24080544757197</v>
      </c>
      <c r="Q2910">
        <v>19945.813923068101</v>
      </c>
      <c r="R2910">
        <v>599995</v>
      </c>
      <c r="S2910" s="6"/>
      <c r="T2910" s="6"/>
      <c r="U2910" s="5" t="s">
        <v>1778</v>
      </c>
      <c r="V2910" s="5">
        <v>2454</v>
      </c>
      <c r="W2910" s="5">
        <v>32054</v>
      </c>
      <c r="X2910" s="5">
        <v>44954</v>
      </c>
      <c r="Y2910" s="5">
        <v>257</v>
      </c>
      <c r="Z2910" s="5">
        <v>440.89132960000001</v>
      </c>
      <c r="AA2910" s="5">
        <v>19951.0527</v>
      </c>
      <c r="AB2910" s="5">
        <v>62915</v>
      </c>
      <c r="AC2910" s="6"/>
      <c r="AD2910" s="6"/>
      <c r="AE2910" s="5" t="s">
        <v>1778</v>
      </c>
      <c r="AF2910">
        <v>2326</v>
      </c>
      <c r="AG2910">
        <v>32182</v>
      </c>
      <c r="AH2910">
        <v>45082</v>
      </c>
      <c r="AI2910">
        <v>257</v>
      </c>
      <c r="AJ2910">
        <v>443.24080544757197</v>
      </c>
      <c r="AK2910">
        <v>19945.813923068101</v>
      </c>
      <c r="AL2910">
        <v>599984</v>
      </c>
      <c r="AM2910" s="6"/>
      <c r="AN2910" s="6"/>
    </row>
    <row r="2911" spans="1:40" x14ac:dyDescent="0.2">
      <c r="A2911" s="5" t="s">
        <v>1778</v>
      </c>
      <c r="B2911">
        <v>8622</v>
      </c>
      <c r="C2911">
        <v>25886</v>
      </c>
      <c r="D2911">
        <v>38186</v>
      </c>
      <c r="E2911">
        <v>257</v>
      </c>
      <c r="F2911">
        <v>433.36805456970802</v>
      </c>
      <c r="G2911">
        <v>13609.697625351801</v>
      </c>
      <c r="H2911">
        <v>4458</v>
      </c>
      <c r="I2911" s="6"/>
      <c r="J2911" s="6"/>
      <c r="K2911" s="5" t="s">
        <v>1778</v>
      </c>
      <c r="L2911">
        <v>2326</v>
      </c>
      <c r="M2911">
        <v>32182</v>
      </c>
      <c r="N2911">
        <v>45082</v>
      </c>
      <c r="O2911">
        <v>257</v>
      </c>
      <c r="P2911">
        <v>443.24080544757197</v>
      </c>
      <c r="Q2911">
        <v>19945.813923068101</v>
      </c>
      <c r="R2911">
        <v>599995</v>
      </c>
      <c r="S2911" s="6"/>
      <c r="T2911" s="6"/>
      <c r="U2911" s="5" t="s">
        <v>1778</v>
      </c>
      <c r="V2911" s="5">
        <v>2454</v>
      </c>
      <c r="W2911" s="5">
        <v>32054</v>
      </c>
      <c r="X2911" s="5">
        <v>44954</v>
      </c>
      <c r="Y2911" s="5">
        <v>257</v>
      </c>
      <c r="Z2911" s="5">
        <v>440.89132960000001</v>
      </c>
      <c r="AA2911" s="5">
        <v>19951.0527</v>
      </c>
      <c r="AB2911" s="5">
        <v>64497</v>
      </c>
      <c r="AC2911" s="6"/>
      <c r="AD2911" s="6"/>
      <c r="AE2911" s="5" t="s">
        <v>1778</v>
      </c>
      <c r="AF2911">
        <v>2326</v>
      </c>
      <c r="AG2911">
        <v>32182</v>
      </c>
      <c r="AH2911">
        <v>45082</v>
      </c>
      <c r="AI2911">
        <v>257</v>
      </c>
      <c r="AJ2911">
        <v>443.24080544757197</v>
      </c>
      <c r="AK2911">
        <v>19945.813923068101</v>
      </c>
      <c r="AL2911">
        <v>599987</v>
      </c>
      <c r="AM2911" s="6"/>
      <c r="AN2911" s="6"/>
    </row>
    <row r="2912" spans="1:40" x14ac:dyDescent="0.2">
      <c r="A2912" s="5" t="s">
        <v>1798</v>
      </c>
      <c r="B2912">
        <v>1</v>
      </c>
      <c r="C2912">
        <v>3143</v>
      </c>
      <c r="D2912">
        <v>10641</v>
      </c>
      <c r="E2912">
        <v>257</v>
      </c>
      <c r="F2912">
        <v>411.65197341629602</v>
      </c>
      <c r="G2912">
        <v>5371.8547402714003</v>
      </c>
      <c r="H2912">
        <v>164</v>
      </c>
      <c r="I2912" s="6">
        <f t="shared" ref="I2912:J2912" si="2030">AVERAGE(G2912:G2921)</f>
        <v>8068.7693527802794</v>
      </c>
      <c r="J2912" s="6">
        <f t="shared" si="2030"/>
        <v>1068.0999999999999</v>
      </c>
      <c r="K2912" s="5" t="s">
        <v>1798</v>
      </c>
      <c r="L2912">
        <v>125</v>
      </c>
      <c r="M2912">
        <v>3019</v>
      </c>
      <c r="N2912">
        <v>13849</v>
      </c>
      <c r="O2912">
        <v>257</v>
      </c>
      <c r="P2912">
        <v>361.28203898450101</v>
      </c>
      <c r="Q2912">
        <v>9224.5899009983696</v>
      </c>
      <c r="R2912">
        <v>599214</v>
      </c>
      <c r="S2912" s="6">
        <f t="shared" ref="S2912" si="2031">AVERAGE(Q2912:Q2921)</f>
        <v>9224.5899009983696</v>
      </c>
      <c r="T2912" s="6">
        <f t="shared" ref="T2912" si="2032">AVERAGE(R2912:R2921)</f>
        <v>599916.9</v>
      </c>
      <c r="U2912" s="5" t="s">
        <v>1798</v>
      </c>
      <c r="V2912" s="5">
        <v>208</v>
      </c>
      <c r="W2912" s="5">
        <v>2936</v>
      </c>
      <c r="X2912" s="5">
        <v>14446</v>
      </c>
      <c r="Y2912" s="5">
        <v>257</v>
      </c>
      <c r="Z2912" s="5">
        <v>368.1805602</v>
      </c>
      <c r="AA2912" s="5">
        <v>9733.2888289999992</v>
      </c>
      <c r="AB2912" s="5">
        <v>60615</v>
      </c>
      <c r="AC2912" s="6">
        <f t="shared" ref="AC2912" si="2033">AVERAGE(AA2912:AA2921)</f>
        <v>9726.7689455</v>
      </c>
      <c r="AD2912" s="6">
        <f t="shared" ref="AD2912" si="2034">AVERAGE(AB2912:AB2921)</f>
        <v>61758.2</v>
      </c>
      <c r="AE2912" s="5" t="s">
        <v>1798</v>
      </c>
      <c r="AF2912">
        <v>125</v>
      </c>
      <c r="AG2912">
        <v>3019</v>
      </c>
      <c r="AH2912">
        <v>13849</v>
      </c>
      <c r="AI2912">
        <v>257</v>
      </c>
      <c r="AJ2912">
        <v>361.28203898450101</v>
      </c>
      <c r="AK2912">
        <v>9224.5899009983696</v>
      </c>
      <c r="AL2912">
        <v>599980</v>
      </c>
      <c r="AM2912" s="6">
        <f t="shared" ref="AM2912" si="2035">AVERAGE(AK2912:AK2921)</f>
        <v>9224.5899009983696</v>
      </c>
      <c r="AN2912" s="6">
        <f t="shared" ref="AN2912" si="2036">AVERAGE(AL2912:AL2921)</f>
        <v>599982.1</v>
      </c>
    </row>
    <row r="2913" spans="1:40" x14ac:dyDescent="0.2">
      <c r="A2913" s="5" t="s">
        <v>1798</v>
      </c>
      <c r="B2913">
        <v>1</v>
      </c>
      <c r="C2913">
        <v>3143</v>
      </c>
      <c r="D2913">
        <v>10641</v>
      </c>
      <c r="E2913">
        <v>257</v>
      </c>
      <c r="F2913">
        <v>411.65197341629602</v>
      </c>
      <c r="G2913">
        <v>5371.8547402714003</v>
      </c>
      <c r="H2913">
        <v>219</v>
      </c>
      <c r="I2913" s="6"/>
      <c r="J2913" s="6"/>
      <c r="K2913" s="5" t="s">
        <v>1798</v>
      </c>
      <c r="L2913">
        <v>125</v>
      </c>
      <c r="M2913">
        <v>3019</v>
      </c>
      <c r="N2913">
        <v>13849</v>
      </c>
      <c r="O2913">
        <v>257</v>
      </c>
      <c r="P2913">
        <v>361.28203898450101</v>
      </c>
      <c r="Q2913">
        <v>9224.5899009983696</v>
      </c>
      <c r="R2913">
        <v>599993</v>
      </c>
      <c r="S2913" s="6"/>
      <c r="T2913" s="6"/>
      <c r="U2913" s="5" t="s">
        <v>1798</v>
      </c>
      <c r="V2913" s="5">
        <v>208</v>
      </c>
      <c r="W2913" s="5">
        <v>2936</v>
      </c>
      <c r="X2913" s="5">
        <v>14446</v>
      </c>
      <c r="Y2913" s="5">
        <v>257</v>
      </c>
      <c r="Z2913" s="5">
        <v>368.1805602</v>
      </c>
      <c r="AA2913" s="5">
        <v>9733.2888289999992</v>
      </c>
      <c r="AB2913" s="5">
        <v>60916</v>
      </c>
      <c r="AC2913" s="6"/>
      <c r="AD2913" s="6"/>
      <c r="AE2913" s="5" t="s">
        <v>1798</v>
      </c>
      <c r="AF2913">
        <v>125</v>
      </c>
      <c r="AG2913">
        <v>3019</v>
      </c>
      <c r="AH2913">
        <v>13849</v>
      </c>
      <c r="AI2913">
        <v>257</v>
      </c>
      <c r="AJ2913">
        <v>361.28203898450101</v>
      </c>
      <c r="AK2913">
        <v>9224.5899009983696</v>
      </c>
      <c r="AL2913">
        <v>599981</v>
      </c>
      <c r="AM2913" s="6"/>
      <c r="AN2913" s="6"/>
    </row>
    <row r="2914" spans="1:40" x14ac:dyDescent="0.2">
      <c r="A2914" s="5" t="s">
        <v>1798</v>
      </c>
      <c r="B2914">
        <v>1</v>
      </c>
      <c r="C2914">
        <v>3143</v>
      </c>
      <c r="D2914">
        <v>10641</v>
      </c>
      <c r="E2914">
        <v>257</v>
      </c>
      <c r="F2914">
        <v>411.65197341629602</v>
      </c>
      <c r="G2914">
        <v>5371.8547402714003</v>
      </c>
      <c r="H2914">
        <v>4587</v>
      </c>
      <c r="I2914" s="6"/>
      <c r="J2914" s="6"/>
      <c r="K2914" s="5" t="s">
        <v>1798</v>
      </c>
      <c r="L2914">
        <v>125</v>
      </c>
      <c r="M2914">
        <v>3019</v>
      </c>
      <c r="N2914">
        <v>13849</v>
      </c>
      <c r="O2914">
        <v>257</v>
      </c>
      <c r="P2914">
        <v>361.28203898450101</v>
      </c>
      <c r="Q2914">
        <v>9224.5899009983696</v>
      </c>
      <c r="R2914">
        <v>599993</v>
      </c>
      <c r="S2914" s="6"/>
      <c r="T2914" s="6"/>
      <c r="U2914" s="5" t="s">
        <v>1798</v>
      </c>
      <c r="V2914" s="5">
        <v>208</v>
      </c>
      <c r="W2914" s="5">
        <v>2936</v>
      </c>
      <c r="X2914" s="5">
        <v>14446</v>
      </c>
      <c r="Y2914" s="5">
        <v>257</v>
      </c>
      <c r="Z2914" s="5">
        <v>368.1805602</v>
      </c>
      <c r="AA2914" s="5">
        <v>9733.2888289999992</v>
      </c>
      <c r="AB2914" s="5">
        <v>60971</v>
      </c>
      <c r="AC2914" s="6"/>
      <c r="AD2914" s="6"/>
      <c r="AE2914" s="5" t="s">
        <v>1798</v>
      </c>
      <c r="AF2914">
        <v>125</v>
      </c>
      <c r="AG2914">
        <v>3019</v>
      </c>
      <c r="AH2914">
        <v>13849</v>
      </c>
      <c r="AI2914">
        <v>257</v>
      </c>
      <c r="AJ2914">
        <v>361.28203898450101</v>
      </c>
      <c r="AK2914">
        <v>9224.5899009983696</v>
      </c>
      <c r="AL2914">
        <v>599982</v>
      </c>
      <c r="AM2914" s="6"/>
      <c r="AN2914" s="6"/>
    </row>
    <row r="2915" spans="1:40" x14ac:dyDescent="0.2">
      <c r="A2915" s="5" t="s">
        <v>1798</v>
      </c>
      <c r="B2915">
        <v>125</v>
      </c>
      <c r="C2915">
        <v>3019</v>
      </c>
      <c r="D2915">
        <v>13849</v>
      </c>
      <c r="E2915">
        <v>257</v>
      </c>
      <c r="F2915">
        <v>361.28203898450101</v>
      </c>
      <c r="G2915">
        <v>9224.5899009983696</v>
      </c>
      <c r="H2915">
        <v>162</v>
      </c>
      <c r="I2915" s="6"/>
      <c r="J2915" s="6"/>
      <c r="K2915" s="5" t="s">
        <v>1798</v>
      </c>
      <c r="L2915">
        <v>125</v>
      </c>
      <c r="M2915">
        <v>3019</v>
      </c>
      <c r="N2915">
        <v>13849</v>
      </c>
      <c r="O2915">
        <v>257</v>
      </c>
      <c r="P2915">
        <v>361.28203898450101</v>
      </c>
      <c r="Q2915">
        <v>9224.5899009983696</v>
      </c>
      <c r="R2915">
        <v>599994</v>
      </c>
      <c r="S2915" s="6"/>
      <c r="T2915" s="6"/>
      <c r="U2915" s="5" t="s">
        <v>1798</v>
      </c>
      <c r="V2915" s="5">
        <v>208</v>
      </c>
      <c r="W2915" s="5">
        <v>2936</v>
      </c>
      <c r="X2915" s="5">
        <v>14446</v>
      </c>
      <c r="Y2915" s="5">
        <v>257</v>
      </c>
      <c r="Z2915" s="5">
        <v>368.1805602</v>
      </c>
      <c r="AA2915" s="5">
        <v>9733.2888289999992</v>
      </c>
      <c r="AB2915" s="5">
        <v>61168</v>
      </c>
      <c r="AC2915" s="6"/>
      <c r="AD2915" s="6"/>
      <c r="AE2915" s="5" t="s">
        <v>1798</v>
      </c>
      <c r="AF2915">
        <v>125</v>
      </c>
      <c r="AG2915">
        <v>3019</v>
      </c>
      <c r="AH2915">
        <v>13849</v>
      </c>
      <c r="AI2915">
        <v>257</v>
      </c>
      <c r="AJ2915">
        <v>361.28203898450101</v>
      </c>
      <c r="AK2915">
        <v>9224.5899009983696</v>
      </c>
      <c r="AL2915">
        <v>599982</v>
      </c>
      <c r="AM2915" s="6"/>
      <c r="AN2915" s="6"/>
    </row>
    <row r="2916" spans="1:40" x14ac:dyDescent="0.2">
      <c r="A2916" s="5" t="s">
        <v>1798</v>
      </c>
      <c r="B2916">
        <v>125</v>
      </c>
      <c r="C2916">
        <v>3019</v>
      </c>
      <c r="D2916">
        <v>13849</v>
      </c>
      <c r="E2916">
        <v>257</v>
      </c>
      <c r="F2916">
        <v>361.28203898450101</v>
      </c>
      <c r="G2916">
        <v>9224.5899009983696</v>
      </c>
      <c r="H2916">
        <v>165</v>
      </c>
      <c r="I2916" s="6"/>
      <c r="J2916" s="6"/>
      <c r="K2916" s="5" t="s">
        <v>1798</v>
      </c>
      <c r="L2916">
        <v>125</v>
      </c>
      <c r="M2916">
        <v>3019</v>
      </c>
      <c r="N2916">
        <v>13849</v>
      </c>
      <c r="O2916">
        <v>257</v>
      </c>
      <c r="P2916">
        <v>361.28203898450101</v>
      </c>
      <c r="Q2916">
        <v>9224.5899009983696</v>
      </c>
      <c r="R2916">
        <v>599994</v>
      </c>
      <c r="S2916" s="6"/>
      <c r="T2916" s="6"/>
      <c r="U2916" s="5" t="s">
        <v>1798</v>
      </c>
      <c r="V2916" s="5">
        <v>208</v>
      </c>
      <c r="W2916" s="5">
        <v>2936</v>
      </c>
      <c r="X2916" s="5">
        <v>14446</v>
      </c>
      <c r="Y2916" s="5">
        <v>257</v>
      </c>
      <c r="Z2916" s="5">
        <v>368.1805602</v>
      </c>
      <c r="AA2916" s="5">
        <v>9733.2888289999992</v>
      </c>
      <c r="AB2916" s="5">
        <v>67048</v>
      </c>
      <c r="AC2916" s="6"/>
      <c r="AD2916" s="6"/>
      <c r="AE2916" s="5" t="s">
        <v>1798</v>
      </c>
      <c r="AF2916">
        <v>125</v>
      </c>
      <c r="AG2916">
        <v>3019</v>
      </c>
      <c r="AH2916">
        <v>13849</v>
      </c>
      <c r="AI2916">
        <v>257</v>
      </c>
      <c r="AJ2916">
        <v>361.28203898450101</v>
      </c>
      <c r="AK2916">
        <v>9224.5899009983696</v>
      </c>
      <c r="AL2916">
        <v>599982</v>
      </c>
      <c r="AM2916" s="6"/>
      <c r="AN2916" s="6"/>
    </row>
    <row r="2917" spans="1:40" x14ac:dyDescent="0.2">
      <c r="A2917" s="5" t="s">
        <v>1798</v>
      </c>
      <c r="B2917">
        <v>125</v>
      </c>
      <c r="C2917">
        <v>3019</v>
      </c>
      <c r="D2917">
        <v>13849</v>
      </c>
      <c r="E2917">
        <v>257</v>
      </c>
      <c r="F2917">
        <v>361.28203898450101</v>
      </c>
      <c r="G2917">
        <v>9224.5899009983696</v>
      </c>
      <c r="H2917">
        <v>169</v>
      </c>
      <c r="I2917" s="6"/>
      <c r="J2917" s="6"/>
      <c r="K2917" s="5" t="s">
        <v>1798</v>
      </c>
      <c r="L2917">
        <v>125</v>
      </c>
      <c r="M2917">
        <v>3019</v>
      </c>
      <c r="N2917">
        <v>13849</v>
      </c>
      <c r="O2917">
        <v>257</v>
      </c>
      <c r="P2917">
        <v>361.28203898450101</v>
      </c>
      <c r="Q2917">
        <v>9224.5899009983696</v>
      </c>
      <c r="R2917">
        <v>599995</v>
      </c>
      <c r="S2917" s="6"/>
      <c r="T2917" s="6"/>
      <c r="U2917" s="5" t="s">
        <v>1798</v>
      </c>
      <c r="V2917" s="5">
        <v>334</v>
      </c>
      <c r="W2917" s="5">
        <v>2810</v>
      </c>
      <c r="X2917" s="5">
        <v>14665</v>
      </c>
      <c r="Y2917" s="5">
        <v>257</v>
      </c>
      <c r="Z2917" s="5">
        <v>386.30866700000001</v>
      </c>
      <c r="AA2917" s="5">
        <v>9720.2490620000008</v>
      </c>
      <c r="AB2917" s="5">
        <v>60646</v>
      </c>
      <c r="AC2917" s="6"/>
      <c r="AD2917" s="6"/>
      <c r="AE2917" s="5" t="s">
        <v>1798</v>
      </c>
      <c r="AF2917">
        <v>125</v>
      </c>
      <c r="AG2917">
        <v>3019</v>
      </c>
      <c r="AH2917">
        <v>13849</v>
      </c>
      <c r="AI2917">
        <v>257</v>
      </c>
      <c r="AJ2917">
        <v>361.28203898450101</v>
      </c>
      <c r="AK2917">
        <v>9224.5899009983696</v>
      </c>
      <c r="AL2917">
        <v>599982</v>
      </c>
      <c r="AM2917" s="6"/>
      <c r="AN2917" s="6"/>
    </row>
    <row r="2918" spans="1:40" x14ac:dyDescent="0.2">
      <c r="A2918" s="5" t="s">
        <v>1798</v>
      </c>
      <c r="B2918">
        <v>125</v>
      </c>
      <c r="C2918">
        <v>3019</v>
      </c>
      <c r="D2918">
        <v>13849</v>
      </c>
      <c r="E2918">
        <v>257</v>
      </c>
      <c r="F2918">
        <v>361.28203898450101</v>
      </c>
      <c r="G2918">
        <v>9224.5899009983696</v>
      </c>
      <c r="H2918">
        <v>1727</v>
      </c>
      <c r="I2918" s="6"/>
      <c r="J2918" s="6"/>
      <c r="K2918" s="5" t="s">
        <v>1798</v>
      </c>
      <c r="L2918">
        <v>125</v>
      </c>
      <c r="M2918">
        <v>3019</v>
      </c>
      <c r="N2918">
        <v>13849</v>
      </c>
      <c r="O2918">
        <v>257</v>
      </c>
      <c r="P2918">
        <v>361.28203898450101</v>
      </c>
      <c r="Q2918">
        <v>9224.5899009983696</v>
      </c>
      <c r="R2918">
        <v>599996</v>
      </c>
      <c r="S2918" s="6"/>
      <c r="T2918" s="6"/>
      <c r="U2918" s="5" t="s">
        <v>1798</v>
      </c>
      <c r="V2918" s="5">
        <v>334</v>
      </c>
      <c r="W2918" s="5">
        <v>2810</v>
      </c>
      <c r="X2918" s="5">
        <v>14665</v>
      </c>
      <c r="Y2918" s="5">
        <v>257</v>
      </c>
      <c r="Z2918" s="5">
        <v>386.30866700000001</v>
      </c>
      <c r="AA2918" s="5">
        <v>9720.2490620000008</v>
      </c>
      <c r="AB2918" s="5">
        <v>60770</v>
      </c>
      <c r="AC2918" s="6"/>
      <c r="AD2918" s="6"/>
      <c r="AE2918" s="5" t="s">
        <v>1798</v>
      </c>
      <c r="AF2918">
        <v>125</v>
      </c>
      <c r="AG2918">
        <v>3019</v>
      </c>
      <c r="AH2918">
        <v>13849</v>
      </c>
      <c r="AI2918">
        <v>257</v>
      </c>
      <c r="AJ2918">
        <v>361.28203898450101</v>
      </c>
      <c r="AK2918">
        <v>9224.5899009983696</v>
      </c>
      <c r="AL2918">
        <v>599982</v>
      </c>
      <c r="AM2918" s="6"/>
      <c r="AN2918" s="6"/>
    </row>
    <row r="2919" spans="1:40" x14ac:dyDescent="0.2">
      <c r="A2919" s="5" t="s">
        <v>1798</v>
      </c>
      <c r="B2919">
        <v>125</v>
      </c>
      <c r="C2919">
        <v>3019</v>
      </c>
      <c r="D2919">
        <v>13849</v>
      </c>
      <c r="E2919">
        <v>257</v>
      </c>
      <c r="F2919">
        <v>361.28203898450101</v>
      </c>
      <c r="G2919">
        <v>9224.5899009983696</v>
      </c>
      <c r="H2919">
        <v>176</v>
      </c>
      <c r="I2919" s="6"/>
      <c r="J2919" s="6"/>
      <c r="K2919" s="5" t="s">
        <v>1798</v>
      </c>
      <c r="L2919">
        <v>125</v>
      </c>
      <c r="M2919">
        <v>3019</v>
      </c>
      <c r="N2919">
        <v>13849</v>
      </c>
      <c r="O2919">
        <v>257</v>
      </c>
      <c r="P2919">
        <v>361.28203898450101</v>
      </c>
      <c r="Q2919">
        <v>9224.5899009983696</v>
      </c>
      <c r="R2919">
        <v>599996</v>
      </c>
      <c r="S2919" s="6"/>
      <c r="T2919" s="6"/>
      <c r="U2919" s="5" t="s">
        <v>1798</v>
      </c>
      <c r="V2919" s="5">
        <v>334</v>
      </c>
      <c r="W2919" s="5">
        <v>2810</v>
      </c>
      <c r="X2919" s="5">
        <v>14665</v>
      </c>
      <c r="Y2919" s="5">
        <v>257</v>
      </c>
      <c r="Z2919" s="5">
        <v>386.30866700000001</v>
      </c>
      <c r="AA2919" s="5">
        <v>9720.2490620000008</v>
      </c>
      <c r="AB2919" s="5">
        <v>60803</v>
      </c>
      <c r="AC2919" s="6"/>
      <c r="AD2919" s="6"/>
      <c r="AE2919" s="5" t="s">
        <v>1798</v>
      </c>
      <c r="AF2919">
        <v>125</v>
      </c>
      <c r="AG2919">
        <v>3019</v>
      </c>
      <c r="AH2919">
        <v>13849</v>
      </c>
      <c r="AI2919">
        <v>257</v>
      </c>
      <c r="AJ2919">
        <v>361.28203898450101</v>
      </c>
      <c r="AK2919">
        <v>9224.5899009983696</v>
      </c>
      <c r="AL2919">
        <v>599983</v>
      </c>
      <c r="AM2919" s="6"/>
      <c r="AN2919" s="6"/>
    </row>
    <row r="2920" spans="1:40" x14ac:dyDescent="0.2">
      <c r="A2920" s="5" t="s">
        <v>1798</v>
      </c>
      <c r="B2920">
        <v>125</v>
      </c>
      <c r="C2920">
        <v>3019</v>
      </c>
      <c r="D2920">
        <v>13849</v>
      </c>
      <c r="E2920">
        <v>257</v>
      </c>
      <c r="F2920">
        <v>361.28203898450101</v>
      </c>
      <c r="G2920">
        <v>9224.5899009983696</v>
      </c>
      <c r="H2920">
        <v>197</v>
      </c>
      <c r="I2920" s="6"/>
      <c r="J2920" s="6"/>
      <c r="K2920" s="5" t="s">
        <v>1798</v>
      </c>
      <c r="L2920">
        <v>125</v>
      </c>
      <c r="M2920">
        <v>3019</v>
      </c>
      <c r="N2920">
        <v>13849</v>
      </c>
      <c r="O2920">
        <v>257</v>
      </c>
      <c r="P2920">
        <v>361.28203898450101</v>
      </c>
      <c r="Q2920">
        <v>9224.5899009983696</v>
      </c>
      <c r="R2920">
        <v>599997</v>
      </c>
      <c r="S2920" s="6"/>
      <c r="T2920" s="6"/>
      <c r="U2920" s="5" t="s">
        <v>1798</v>
      </c>
      <c r="V2920" s="5">
        <v>334</v>
      </c>
      <c r="W2920" s="5">
        <v>2810</v>
      </c>
      <c r="X2920" s="5">
        <v>14665</v>
      </c>
      <c r="Y2920" s="5">
        <v>257</v>
      </c>
      <c r="Z2920" s="5">
        <v>386.30866700000001</v>
      </c>
      <c r="AA2920" s="5">
        <v>9720.2490620000008</v>
      </c>
      <c r="AB2920" s="5">
        <v>61009</v>
      </c>
      <c r="AC2920" s="6"/>
      <c r="AD2920" s="6"/>
      <c r="AE2920" s="5" t="s">
        <v>1798</v>
      </c>
      <c r="AF2920">
        <v>125</v>
      </c>
      <c r="AG2920">
        <v>3019</v>
      </c>
      <c r="AH2920">
        <v>13849</v>
      </c>
      <c r="AI2920">
        <v>257</v>
      </c>
      <c r="AJ2920">
        <v>361.28203898450101</v>
      </c>
      <c r="AK2920">
        <v>9224.5899009983696</v>
      </c>
      <c r="AL2920">
        <v>599983</v>
      </c>
      <c r="AM2920" s="6"/>
      <c r="AN2920" s="6"/>
    </row>
    <row r="2921" spans="1:40" x14ac:dyDescent="0.2">
      <c r="A2921" s="5" t="s">
        <v>1798</v>
      </c>
      <c r="B2921">
        <v>125</v>
      </c>
      <c r="C2921">
        <v>3019</v>
      </c>
      <c r="D2921">
        <v>13849</v>
      </c>
      <c r="E2921">
        <v>257</v>
      </c>
      <c r="F2921">
        <v>361.28203898450101</v>
      </c>
      <c r="G2921">
        <v>9224.5899009983696</v>
      </c>
      <c r="H2921">
        <v>3115</v>
      </c>
      <c r="I2921" s="6"/>
      <c r="J2921" s="6"/>
      <c r="K2921" s="5" t="s">
        <v>1798</v>
      </c>
      <c r="L2921">
        <v>125</v>
      </c>
      <c r="M2921">
        <v>3019</v>
      </c>
      <c r="N2921">
        <v>13849</v>
      </c>
      <c r="O2921">
        <v>257</v>
      </c>
      <c r="P2921">
        <v>361.28203898450101</v>
      </c>
      <c r="Q2921">
        <v>9224.5899009983696</v>
      </c>
      <c r="R2921">
        <v>599997</v>
      </c>
      <c r="S2921" s="6"/>
      <c r="T2921" s="6"/>
      <c r="U2921" s="5" t="s">
        <v>1798</v>
      </c>
      <c r="V2921" s="5">
        <v>334</v>
      </c>
      <c r="W2921" s="5">
        <v>2810</v>
      </c>
      <c r="X2921" s="5">
        <v>14665</v>
      </c>
      <c r="Y2921" s="5">
        <v>257</v>
      </c>
      <c r="Z2921" s="5">
        <v>386.30866700000001</v>
      </c>
      <c r="AA2921" s="5">
        <v>9720.2490620000008</v>
      </c>
      <c r="AB2921" s="5">
        <v>63636</v>
      </c>
      <c r="AC2921" s="6"/>
      <c r="AD2921" s="6"/>
      <c r="AE2921" s="5" t="s">
        <v>1798</v>
      </c>
      <c r="AF2921">
        <v>125</v>
      </c>
      <c r="AG2921">
        <v>3019</v>
      </c>
      <c r="AH2921">
        <v>13849</v>
      </c>
      <c r="AI2921">
        <v>257</v>
      </c>
      <c r="AJ2921">
        <v>361.28203898450101</v>
      </c>
      <c r="AK2921">
        <v>9224.5899009983696</v>
      </c>
      <c r="AL2921">
        <v>599984</v>
      </c>
      <c r="AM2921" s="6"/>
      <c r="AN2921" s="6"/>
    </row>
    <row r="2922" spans="1:40" x14ac:dyDescent="0.2">
      <c r="A2922" s="5" t="s">
        <v>1799</v>
      </c>
      <c r="B2922">
        <v>2335</v>
      </c>
      <c r="C2922">
        <v>14939</v>
      </c>
      <c r="D2922">
        <v>26362</v>
      </c>
      <c r="E2922">
        <v>257</v>
      </c>
      <c r="F2922">
        <v>383.27565097353602</v>
      </c>
      <c r="G2922">
        <v>16404.498587707501</v>
      </c>
      <c r="H2922">
        <v>166</v>
      </c>
      <c r="I2922" s="6">
        <f t="shared" ref="I2922:J2922" si="2037">AVERAGE(G2922:G2931)</f>
        <v>14570.995195941698</v>
      </c>
      <c r="J2922" s="6">
        <f t="shared" si="2037"/>
        <v>748.3</v>
      </c>
      <c r="K2922" s="5" t="s">
        <v>1799</v>
      </c>
      <c r="L2922">
        <v>2335</v>
      </c>
      <c r="M2922">
        <v>14939</v>
      </c>
      <c r="N2922">
        <v>26362</v>
      </c>
      <c r="O2922">
        <v>257</v>
      </c>
      <c r="P2922">
        <v>383.27565097353602</v>
      </c>
      <c r="Q2922">
        <v>16404.498587707501</v>
      </c>
      <c r="R2922">
        <v>599118</v>
      </c>
      <c r="S2922" s="6">
        <f t="shared" ref="S2922" si="2038">AVERAGE(Q2922:Q2931)</f>
        <v>16404.498587707498</v>
      </c>
      <c r="T2922" s="6">
        <f t="shared" ref="T2922" si="2039">AVERAGE(R2922:R2931)</f>
        <v>599904.9</v>
      </c>
      <c r="U2922" s="5" t="s">
        <v>1799</v>
      </c>
      <c r="V2922" s="5">
        <v>2335</v>
      </c>
      <c r="W2922" s="5">
        <v>14939</v>
      </c>
      <c r="X2922" s="5">
        <v>26362</v>
      </c>
      <c r="Y2922" s="5">
        <v>257</v>
      </c>
      <c r="Z2922" s="5">
        <v>383.27565099999998</v>
      </c>
      <c r="AA2922" s="5">
        <v>16404.498589999999</v>
      </c>
      <c r="AB2922" s="5">
        <v>60540</v>
      </c>
      <c r="AC2922" s="6">
        <f t="shared" ref="AC2922" si="2040">AVERAGE(AA2922:AA2931)</f>
        <v>16404.498589999999</v>
      </c>
      <c r="AD2922" s="6">
        <f t="shared" ref="AD2922" si="2041">AVERAGE(AB2922:AB2931)</f>
        <v>61138.6</v>
      </c>
      <c r="AE2922" s="5" t="s">
        <v>1799</v>
      </c>
      <c r="AF2922">
        <v>2335</v>
      </c>
      <c r="AG2922">
        <v>14939</v>
      </c>
      <c r="AH2922">
        <v>26362</v>
      </c>
      <c r="AI2922">
        <v>257</v>
      </c>
      <c r="AJ2922">
        <v>383.27565097353602</v>
      </c>
      <c r="AK2922">
        <v>16404.498587707501</v>
      </c>
      <c r="AL2922">
        <v>599980</v>
      </c>
      <c r="AM2922" s="6">
        <f t="shared" ref="AM2922" si="2042">AVERAGE(AK2922:AK2931)</f>
        <v>16404.498587707498</v>
      </c>
      <c r="AN2922" s="6">
        <f t="shared" ref="AN2922" si="2043">AVERAGE(AL2922:AL2931)</f>
        <v>599981.5</v>
      </c>
    </row>
    <row r="2923" spans="1:40" x14ac:dyDescent="0.2">
      <c r="A2923" s="5" t="s">
        <v>1799</v>
      </c>
      <c r="B2923">
        <v>2335</v>
      </c>
      <c r="C2923">
        <v>14939</v>
      </c>
      <c r="D2923">
        <v>26362</v>
      </c>
      <c r="E2923">
        <v>257</v>
      </c>
      <c r="F2923">
        <v>383.27565097353602</v>
      </c>
      <c r="G2923">
        <v>16404.498587707501</v>
      </c>
      <c r="H2923">
        <v>178</v>
      </c>
      <c r="I2923" s="6"/>
      <c r="J2923" s="6"/>
      <c r="K2923" s="5" t="s">
        <v>1799</v>
      </c>
      <c r="L2923">
        <v>2335</v>
      </c>
      <c r="M2923">
        <v>14939</v>
      </c>
      <c r="N2923">
        <v>26362</v>
      </c>
      <c r="O2923">
        <v>257</v>
      </c>
      <c r="P2923">
        <v>383.27565097353602</v>
      </c>
      <c r="Q2923">
        <v>16404.498587707501</v>
      </c>
      <c r="R2923">
        <v>599988</v>
      </c>
      <c r="S2923" s="6"/>
      <c r="T2923" s="6"/>
      <c r="U2923" s="5" t="s">
        <v>1799</v>
      </c>
      <c r="V2923" s="5">
        <v>2335</v>
      </c>
      <c r="W2923" s="5">
        <v>14939</v>
      </c>
      <c r="X2923" s="5">
        <v>26362</v>
      </c>
      <c r="Y2923" s="5">
        <v>257</v>
      </c>
      <c r="Z2923" s="5">
        <v>383.27565099999998</v>
      </c>
      <c r="AA2923" s="5">
        <v>16404.498589999999</v>
      </c>
      <c r="AB2923" s="5">
        <v>60606</v>
      </c>
      <c r="AC2923" s="6"/>
      <c r="AD2923" s="6"/>
      <c r="AE2923" s="5" t="s">
        <v>1799</v>
      </c>
      <c r="AF2923">
        <v>2335</v>
      </c>
      <c r="AG2923">
        <v>14939</v>
      </c>
      <c r="AH2923">
        <v>26362</v>
      </c>
      <c r="AI2923">
        <v>257</v>
      </c>
      <c r="AJ2923">
        <v>383.27565097353602</v>
      </c>
      <c r="AK2923">
        <v>16404.498587707501</v>
      </c>
      <c r="AL2923">
        <v>599980</v>
      </c>
      <c r="AM2923" s="6"/>
      <c r="AN2923" s="6"/>
    </row>
    <row r="2924" spans="1:40" x14ac:dyDescent="0.2">
      <c r="A2924" s="5" t="s">
        <v>1799</v>
      </c>
      <c r="B2924">
        <v>2335</v>
      </c>
      <c r="C2924">
        <v>14939</v>
      </c>
      <c r="D2924">
        <v>26362</v>
      </c>
      <c r="E2924">
        <v>257</v>
      </c>
      <c r="F2924">
        <v>383.27565097353602</v>
      </c>
      <c r="G2924">
        <v>16404.498587707501</v>
      </c>
      <c r="H2924">
        <v>181</v>
      </c>
      <c r="I2924" s="6"/>
      <c r="J2924" s="6"/>
      <c r="K2924" s="5" t="s">
        <v>1799</v>
      </c>
      <c r="L2924">
        <v>2335</v>
      </c>
      <c r="M2924">
        <v>14939</v>
      </c>
      <c r="N2924">
        <v>26362</v>
      </c>
      <c r="O2924">
        <v>257</v>
      </c>
      <c r="P2924">
        <v>383.27565097353602</v>
      </c>
      <c r="Q2924">
        <v>16404.498587707501</v>
      </c>
      <c r="R2924">
        <v>599989</v>
      </c>
      <c r="S2924" s="6"/>
      <c r="T2924" s="6"/>
      <c r="U2924" s="5" t="s">
        <v>1799</v>
      </c>
      <c r="V2924" s="5">
        <v>2335</v>
      </c>
      <c r="W2924" s="5">
        <v>14939</v>
      </c>
      <c r="X2924" s="5">
        <v>26362</v>
      </c>
      <c r="Y2924" s="5">
        <v>257</v>
      </c>
      <c r="Z2924" s="5">
        <v>383.27565099999998</v>
      </c>
      <c r="AA2924" s="5">
        <v>16404.498589999999</v>
      </c>
      <c r="AB2924" s="5">
        <v>60620</v>
      </c>
      <c r="AC2924" s="6"/>
      <c r="AD2924" s="6"/>
      <c r="AE2924" s="5" t="s">
        <v>1799</v>
      </c>
      <c r="AF2924">
        <v>2335</v>
      </c>
      <c r="AG2924">
        <v>14939</v>
      </c>
      <c r="AH2924">
        <v>26362</v>
      </c>
      <c r="AI2924">
        <v>257</v>
      </c>
      <c r="AJ2924">
        <v>383.27565097353602</v>
      </c>
      <c r="AK2924">
        <v>16404.498587707501</v>
      </c>
      <c r="AL2924">
        <v>599981</v>
      </c>
      <c r="AM2924" s="6"/>
      <c r="AN2924" s="6"/>
    </row>
    <row r="2925" spans="1:40" x14ac:dyDescent="0.2">
      <c r="A2925" s="5" t="s">
        <v>1799</v>
      </c>
      <c r="B2925">
        <v>2335</v>
      </c>
      <c r="C2925">
        <v>14939</v>
      </c>
      <c r="D2925">
        <v>26362</v>
      </c>
      <c r="E2925">
        <v>257</v>
      </c>
      <c r="F2925">
        <v>383.27565097353602</v>
      </c>
      <c r="G2925">
        <v>16404.498587707501</v>
      </c>
      <c r="H2925">
        <v>191</v>
      </c>
      <c r="I2925" s="6"/>
      <c r="J2925" s="6"/>
      <c r="K2925" s="5" t="s">
        <v>1799</v>
      </c>
      <c r="L2925">
        <v>2335</v>
      </c>
      <c r="M2925">
        <v>14939</v>
      </c>
      <c r="N2925">
        <v>26362</v>
      </c>
      <c r="O2925">
        <v>257</v>
      </c>
      <c r="P2925">
        <v>383.27565097353602</v>
      </c>
      <c r="Q2925">
        <v>16404.498587707501</v>
      </c>
      <c r="R2925">
        <v>599990</v>
      </c>
      <c r="S2925" s="6"/>
      <c r="T2925" s="6"/>
      <c r="U2925" s="5" t="s">
        <v>1799</v>
      </c>
      <c r="V2925" s="5">
        <v>2335</v>
      </c>
      <c r="W2925" s="5">
        <v>14939</v>
      </c>
      <c r="X2925" s="5">
        <v>26362</v>
      </c>
      <c r="Y2925" s="5">
        <v>257</v>
      </c>
      <c r="Z2925" s="5">
        <v>383.27565099999998</v>
      </c>
      <c r="AA2925" s="5">
        <v>16404.498589999999</v>
      </c>
      <c r="AB2925" s="5">
        <v>60657</v>
      </c>
      <c r="AC2925" s="6"/>
      <c r="AD2925" s="6"/>
      <c r="AE2925" s="5" t="s">
        <v>1799</v>
      </c>
      <c r="AF2925">
        <v>2335</v>
      </c>
      <c r="AG2925">
        <v>14939</v>
      </c>
      <c r="AH2925">
        <v>26362</v>
      </c>
      <c r="AI2925">
        <v>257</v>
      </c>
      <c r="AJ2925">
        <v>383.27565097353602</v>
      </c>
      <c r="AK2925">
        <v>16404.498587707501</v>
      </c>
      <c r="AL2925">
        <v>599981</v>
      </c>
      <c r="AM2925" s="6"/>
      <c r="AN2925" s="6"/>
    </row>
    <row r="2926" spans="1:40" x14ac:dyDescent="0.2">
      <c r="A2926" s="5" t="s">
        <v>1799</v>
      </c>
      <c r="B2926">
        <v>2335</v>
      </c>
      <c r="C2926">
        <v>14939</v>
      </c>
      <c r="D2926">
        <v>26362</v>
      </c>
      <c r="E2926">
        <v>257</v>
      </c>
      <c r="F2926">
        <v>383.27565097353602</v>
      </c>
      <c r="G2926">
        <v>16404.498587707501</v>
      </c>
      <c r="H2926">
        <v>196</v>
      </c>
      <c r="I2926" s="6"/>
      <c r="J2926" s="6"/>
      <c r="K2926" s="5" t="s">
        <v>1799</v>
      </c>
      <c r="L2926">
        <v>2335</v>
      </c>
      <c r="M2926">
        <v>14939</v>
      </c>
      <c r="N2926">
        <v>26362</v>
      </c>
      <c r="O2926">
        <v>257</v>
      </c>
      <c r="P2926">
        <v>383.27565097353602</v>
      </c>
      <c r="Q2926">
        <v>16404.498587707501</v>
      </c>
      <c r="R2926">
        <v>599991</v>
      </c>
      <c r="S2926" s="6"/>
      <c r="T2926" s="6"/>
      <c r="U2926" s="5" t="s">
        <v>1799</v>
      </c>
      <c r="V2926" s="5">
        <v>2335</v>
      </c>
      <c r="W2926" s="5">
        <v>14939</v>
      </c>
      <c r="X2926" s="5">
        <v>26362</v>
      </c>
      <c r="Y2926" s="5">
        <v>257</v>
      </c>
      <c r="Z2926" s="5">
        <v>383.27565099999998</v>
      </c>
      <c r="AA2926" s="5">
        <v>16404.498589999999</v>
      </c>
      <c r="AB2926" s="5">
        <v>60701</v>
      </c>
      <c r="AC2926" s="6"/>
      <c r="AD2926" s="6"/>
      <c r="AE2926" s="5" t="s">
        <v>1799</v>
      </c>
      <c r="AF2926">
        <v>2335</v>
      </c>
      <c r="AG2926">
        <v>14939</v>
      </c>
      <c r="AH2926">
        <v>26362</v>
      </c>
      <c r="AI2926">
        <v>257</v>
      </c>
      <c r="AJ2926">
        <v>383.27565097353602</v>
      </c>
      <c r="AK2926">
        <v>16404.498587707501</v>
      </c>
      <c r="AL2926">
        <v>599981</v>
      </c>
      <c r="AM2926" s="6"/>
      <c r="AN2926" s="6"/>
    </row>
    <row r="2927" spans="1:40" x14ac:dyDescent="0.2">
      <c r="A2927" s="5" t="s">
        <v>1799</v>
      </c>
      <c r="B2927">
        <v>2335</v>
      </c>
      <c r="C2927">
        <v>14939</v>
      </c>
      <c r="D2927">
        <v>26362</v>
      </c>
      <c r="E2927">
        <v>257</v>
      </c>
      <c r="F2927">
        <v>383.27565097353602</v>
      </c>
      <c r="G2927">
        <v>16404.498587707501</v>
      </c>
      <c r="H2927">
        <v>200</v>
      </c>
      <c r="I2927" s="6"/>
      <c r="J2927" s="6"/>
      <c r="K2927" s="5" t="s">
        <v>1799</v>
      </c>
      <c r="L2927">
        <v>2335</v>
      </c>
      <c r="M2927">
        <v>14939</v>
      </c>
      <c r="N2927">
        <v>26362</v>
      </c>
      <c r="O2927">
        <v>257</v>
      </c>
      <c r="P2927">
        <v>383.27565097353602</v>
      </c>
      <c r="Q2927">
        <v>16404.498587707501</v>
      </c>
      <c r="R2927">
        <v>599991</v>
      </c>
      <c r="S2927" s="6"/>
      <c r="T2927" s="6"/>
      <c r="U2927" s="5" t="s">
        <v>1799</v>
      </c>
      <c r="V2927" s="5">
        <v>2335</v>
      </c>
      <c r="W2927" s="5">
        <v>14939</v>
      </c>
      <c r="X2927" s="5">
        <v>26362</v>
      </c>
      <c r="Y2927" s="5">
        <v>257</v>
      </c>
      <c r="Z2927" s="5">
        <v>383.27565099999998</v>
      </c>
      <c r="AA2927" s="5">
        <v>16404.498589999999</v>
      </c>
      <c r="AB2927" s="5">
        <v>60749</v>
      </c>
      <c r="AC2927" s="6"/>
      <c r="AD2927" s="6"/>
      <c r="AE2927" s="5" t="s">
        <v>1799</v>
      </c>
      <c r="AF2927">
        <v>2335</v>
      </c>
      <c r="AG2927">
        <v>14939</v>
      </c>
      <c r="AH2927">
        <v>26362</v>
      </c>
      <c r="AI2927">
        <v>257</v>
      </c>
      <c r="AJ2927">
        <v>383.27565097353602</v>
      </c>
      <c r="AK2927">
        <v>16404.498587707501</v>
      </c>
      <c r="AL2927">
        <v>599982</v>
      </c>
      <c r="AM2927" s="6"/>
      <c r="AN2927" s="6"/>
    </row>
    <row r="2928" spans="1:40" x14ac:dyDescent="0.2">
      <c r="A2928" s="5" t="s">
        <v>1799</v>
      </c>
      <c r="B2928">
        <v>3645</v>
      </c>
      <c r="C2928">
        <v>13629</v>
      </c>
      <c r="D2928">
        <v>23005</v>
      </c>
      <c r="E2928">
        <v>257</v>
      </c>
      <c r="F2928">
        <v>430.49499198256302</v>
      </c>
      <c r="G2928">
        <v>11820.740108292999</v>
      </c>
      <c r="H2928">
        <v>183</v>
      </c>
      <c r="I2928" s="6"/>
      <c r="J2928" s="6"/>
      <c r="K2928" s="5" t="s">
        <v>1799</v>
      </c>
      <c r="L2928">
        <v>2335</v>
      </c>
      <c r="M2928">
        <v>14939</v>
      </c>
      <c r="N2928">
        <v>26362</v>
      </c>
      <c r="O2928">
        <v>257</v>
      </c>
      <c r="P2928">
        <v>383.27565097353602</v>
      </c>
      <c r="Q2928">
        <v>16404.498587707501</v>
      </c>
      <c r="R2928">
        <v>599993</v>
      </c>
      <c r="S2928" s="6"/>
      <c r="T2928" s="6"/>
      <c r="U2928" s="5" t="s">
        <v>1799</v>
      </c>
      <c r="V2928" s="5">
        <v>2335</v>
      </c>
      <c r="W2928" s="5">
        <v>14939</v>
      </c>
      <c r="X2928" s="5">
        <v>26362</v>
      </c>
      <c r="Y2928" s="5">
        <v>257</v>
      </c>
      <c r="Z2928" s="5">
        <v>383.27565099999998</v>
      </c>
      <c r="AA2928" s="5">
        <v>16404.498589999999</v>
      </c>
      <c r="AB2928" s="5">
        <v>60750</v>
      </c>
      <c r="AC2928" s="6"/>
      <c r="AD2928" s="6"/>
      <c r="AE2928" s="5" t="s">
        <v>1799</v>
      </c>
      <c r="AF2928">
        <v>2335</v>
      </c>
      <c r="AG2928">
        <v>14939</v>
      </c>
      <c r="AH2928">
        <v>26362</v>
      </c>
      <c r="AI2928">
        <v>257</v>
      </c>
      <c r="AJ2928">
        <v>383.27565097353602</v>
      </c>
      <c r="AK2928">
        <v>16404.498587707501</v>
      </c>
      <c r="AL2928">
        <v>599982</v>
      </c>
      <c r="AM2928" s="6"/>
      <c r="AN2928" s="6"/>
    </row>
    <row r="2929" spans="1:40" x14ac:dyDescent="0.2">
      <c r="A2929" s="5" t="s">
        <v>1799</v>
      </c>
      <c r="B2929">
        <v>3645</v>
      </c>
      <c r="C2929">
        <v>13629</v>
      </c>
      <c r="D2929">
        <v>23005</v>
      </c>
      <c r="E2929">
        <v>257</v>
      </c>
      <c r="F2929">
        <v>430.49499198256302</v>
      </c>
      <c r="G2929">
        <v>11820.740108292999</v>
      </c>
      <c r="H2929">
        <v>194</v>
      </c>
      <c r="I2929" s="6"/>
      <c r="J2929" s="6"/>
      <c r="K2929" s="5" t="s">
        <v>1799</v>
      </c>
      <c r="L2929">
        <v>2335</v>
      </c>
      <c r="M2929">
        <v>14939</v>
      </c>
      <c r="N2929">
        <v>26362</v>
      </c>
      <c r="O2929">
        <v>257</v>
      </c>
      <c r="P2929">
        <v>383.27565097353602</v>
      </c>
      <c r="Q2929">
        <v>16404.498587707501</v>
      </c>
      <c r="R2929">
        <v>599995</v>
      </c>
      <c r="S2929" s="6"/>
      <c r="T2929" s="6"/>
      <c r="U2929" s="5" t="s">
        <v>1799</v>
      </c>
      <c r="V2929" s="5">
        <v>2335</v>
      </c>
      <c r="W2929" s="5">
        <v>14939</v>
      </c>
      <c r="X2929" s="5">
        <v>26362</v>
      </c>
      <c r="Y2929" s="5">
        <v>257</v>
      </c>
      <c r="Z2929" s="5">
        <v>383.27565099999998</v>
      </c>
      <c r="AA2929" s="5">
        <v>16404.498589999999</v>
      </c>
      <c r="AB2929" s="5">
        <v>60793</v>
      </c>
      <c r="AC2929" s="6"/>
      <c r="AD2929" s="6"/>
      <c r="AE2929" s="5" t="s">
        <v>1799</v>
      </c>
      <c r="AF2929">
        <v>2335</v>
      </c>
      <c r="AG2929">
        <v>14939</v>
      </c>
      <c r="AH2929">
        <v>26362</v>
      </c>
      <c r="AI2929">
        <v>257</v>
      </c>
      <c r="AJ2929">
        <v>383.27565097353602</v>
      </c>
      <c r="AK2929">
        <v>16404.498587707501</v>
      </c>
      <c r="AL2929">
        <v>599982</v>
      </c>
      <c r="AM2929" s="6"/>
      <c r="AN2929" s="6"/>
    </row>
    <row r="2930" spans="1:40" x14ac:dyDescent="0.2">
      <c r="A2930" s="5" t="s">
        <v>1799</v>
      </c>
      <c r="B2930">
        <v>3645</v>
      </c>
      <c r="C2930">
        <v>13629</v>
      </c>
      <c r="D2930">
        <v>23005</v>
      </c>
      <c r="E2930">
        <v>257</v>
      </c>
      <c r="F2930">
        <v>430.49499198256302</v>
      </c>
      <c r="G2930">
        <v>11820.740108292999</v>
      </c>
      <c r="H2930">
        <v>2037</v>
      </c>
      <c r="I2930" s="6"/>
      <c r="J2930" s="6"/>
      <c r="K2930" s="5" t="s">
        <v>1799</v>
      </c>
      <c r="L2930">
        <v>2335</v>
      </c>
      <c r="M2930">
        <v>14939</v>
      </c>
      <c r="N2930">
        <v>26362</v>
      </c>
      <c r="O2930">
        <v>257</v>
      </c>
      <c r="P2930">
        <v>383.27565097353602</v>
      </c>
      <c r="Q2930">
        <v>16404.498587707501</v>
      </c>
      <c r="R2930">
        <v>599996</v>
      </c>
      <c r="S2930" s="6"/>
      <c r="T2930" s="6"/>
      <c r="U2930" s="5" t="s">
        <v>1799</v>
      </c>
      <c r="V2930" s="5">
        <v>2335</v>
      </c>
      <c r="W2930" s="5">
        <v>14939</v>
      </c>
      <c r="X2930" s="5">
        <v>26362</v>
      </c>
      <c r="Y2930" s="5">
        <v>257</v>
      </c>
      <c r="Z2930" s="5">
        <v>383.27565099999998</v>
      </c>
      <c r="AA2930" s="5">
        <v>16404.498589999999</v>
      </c>
      <c r="AB2930" s="5">
        <v>62821</v>
      </c>
      <c r="AC2930" s="6"/>
      <c r="AD2930" s="6"/>
      <c r="AE2930" s="5" t="s">
        <v>1799</v>
      </c>
      <c r="AF2930">
        <v>2335</v>
      </c>
      <c r="AG2930">
        <v>14939</v>
      </c>
      <c r="AH2930">
        <v>26362</v>
      </c>
      <c r="AI2930">
        <v>257</v>
      </c>
      <c r="AJ2930">
        <v>383.27565097353602</v>
      </c>
      <c r="AK2930">
        <v>16404.498587707501</v>
      </c>
      <c r="AL2930">
        <v>599983</v>
      </c>
      <c r="AM2930" s="6"/>
      <c r="AN2930" s="6"/>
    </row>
    <row r="2931" spans="1:40" x14ac:dyDescent="0.2">
      <c r="A2931" s="5" t="s">
        <v>1799</v>
      </c>
      <c r="B2931">
        <v>3645</v>
      </c>
      <c r="C2931">
        <v>13629</v>
      </c>
      <c r="D2931">
        <v>23005</v>
      </c>
      <c r="E2931">
        <v>257</v>
      </c>
      <c r="F2931">
        <v>430.49499198256302</v>
      </c>
      <c r="G2931">
        <v>11820.740108292999</v>
      </c>
      <c r="H2931">
        <v>3957</v>
      </c>
      <c r="I2931" s="6"/>
      <c r="J2931" s="6"/>
      <c r="K2931" s="5" t="s">
        <v>1799</v>
      </c>
      <c r="L2931">
        <v>2335</v>
      </c>
      <c r="M2931">
        <v>14939</v>
      </c>
      <c r="N2931">
        <v>26362</v>
      </c>
      <c r="O2931">
        <v>257</v>
      </c>
      <c r="P2931">
        <v>383.27565097353602</v>
      </c>
      <c r="Q2931">
        <v>16404.498587707501</v>
      </c>
      <c r="R2931">
        <v>599998</v>
      </c>
      <c r="S2931" s="6"/>
      <c r="T2931" s="6"/>
      <c r="U2931" s="5" t="s">
        <v>1799</v>
      </c>
      <c r="V2931" s="5">
        <v>2335</v>
      </c>
      <c r="W2931" s="5">
        <v>14939</v>
      </c>
      <c r="X2931" s="5">
        <v>26362</v>
      </c>
      <c r="Y2931" s="5">
        <v>257</v>
      </c>
      <c r="Z2931" s="5">
        <v>383.27565099999998</v>
      </c>
      <c r="AA2931" s="5">
        <v>16404.498589999999</v>
      </c>
      <c r="AB2931" s="5">
        <v>63149</v>
      </c>
      <c r="AC2931" s="6"/>
      <c r="AD2931" s="6"/>
      <c r="AE2931" s="5" t="s">
        <v>1799</v>
      </c>
      <c r="AF2931">
        <v>2335</v>
      </c>
      <c r="AG2931">
        <v>14939</v>
      </c>
      <c r="AH2931">
        <v>26362</v>
      </c>
      <c r="AI2931">
        <v>257</v>
      </c>
      <c r="AJ2931">
        <v>383.27565097353602</v>
      </c>
      <c r="AK2931">
        <v>16404.498587707501</v>
      </c>
      <c r="AL2931">
        <v>599983</v>
      </c>
      <c r="AM2931" s="6"/>
      <c r="AN2931" s="6"/>
    </row>
    <row r="2932" spans="1:40" x14ac:dyDescent="0.2">
      <c r="A2932" s="5" t="s">
        <v>1800</v>
      </c>
      <c r="B2932">
        <v>11282</v>
      </c>
      <c r="C2932">
        <v>23767</v>
      </c>
      <c r="D2932">
        <v>32790</v>
      </c>
      <c r="E2932">
        <v>257</v>
      </c>
      <c r="F2932">
        <v>350.36822077488398</v>
      </c>
      <c r="G2932">
        <v>14549.830426459501</v>
      </c>
      <c r="H2932">
        <v>178</v>
      </c>
      <c r="I2932" s="6">
        <f t="shared" ref="I2932:J2932" si="2044">AVERAGE(G2932:G2941)</f>
        <v>11563.593818311647</v>
      </c>
      <c r="J2932" s="6">
        <f t="shared" si="2044"/>
        <v>1043.8</v>
      </c>
      <c r="K2932" s="5" t="s">
        <v>1800</v>
      </c>
      <c r="L2932">
        <v>11282</v>
      </c>
      <c r="M2932">
        <v>23767</v>
      </c>
      <c r="N2932">
        <v>32790</v>
      </c>
      <c r="O2932">
        <v>257</v>
      </c>
      <c r="P2932">
        <v>350.36822077488398</v>
      </c>
      <c r="Q2932">
        <v>14549.830426459501</v>
      </c>
      <c r="R2932">
        <v>599088</v>
      </c>
      <c r="S2932" s="6">
        <f t="shared" ref="S2932" si="2045">AVERAGE(Q2932:Q2941)</f>
        <v>14549.830426459503</v>
      </c>
      <c r="T2932" s="6">
        <f t="shared" ref="T2932" si="2046">AVERAGE(R2932:R2941)</f>
        <v>599902.69999999995</v>
      </c>
      <c r="U2932" s="5" t="s">
        <v>1800</v>
      </c>
      <c r="V2932" s="5">
        <v>11282</v>
      </c>
      <c r="W2932" s="5">
        <v>23767</v>
      </c>
      <c r="X2932" s="5">
        <v>32790</v>
      </c>
      <c r="Y2932" s="5">
        <v>257</v>
      </c>
      <c r="Z2932" s="5">
        <v>350.36822080000002</v>
      </c>
      <c r="AA2932" s="5">
        <v>14549.83043</v>
      </c>
      <c r="AB2932" s="5">
        <v>60469</v>
      </c>
      <c r="AC2932" s="6">
        <f t="shared" ref="AC2932" si="2047">AVERAGE(AA2932:AA2941)</f>
        <v>14549.830429999998</v>
      </c>
      <c r="AD2932" s="6">
        <f t="shared" ref="AD2932" si="2048">AVERAGE(AB2932:AB2941)</f>
        <v>62064.3</v>
      </c>
      <c r="AE2932" s="5" t="s">
        <v>1800</v>
      </c>
      <c r="AF2932">
        <v>11282</v>
      </c>
      <c r="AG2932">
        <v>23767</v>
      </c>
      <c r="AH2932">
        <v>32790</v>
      </c>
      <c r="AI2932">
        <v>257</v>
      </c>
      <c r="AJ2932">
        <v>350.36822077488398</v>
      </c>
      <c r="AK2932">
        <v>14549.830426459501</v>
      </c>
      <c r="AL2932">
        <v>599980</v>
      </c>
      <c r="AM2932" s="6">
        <f t="shared" ref="AM2932" si="2049">AVERAGE(AK2932:AK2941)</f>
        <v>14549.830426459503</v>
      </c>
      <c r="AN2932" s="6">
        <f t="shared" ref="AN2932" si="2050">AVERAGE(AL2932:AL2941)</f>
        <v>599983.19999999995</v>
      </c>
    </row>
    <row r="2933" spans="1:40" x14ac:dyDescent="0.2">
      <c r="A2933" s="5" t="s">
        <v>1800</v>
      </c>
      <c r="B2933">
        <v>11282</v>
      </c>
      <c r="C2933">
        <v>23767</v>
      </c>
      <c r="D2933">
        <v>32790</v>
      </c>
      <c r="E2933">
        <v>257</v>
      </c>
      <c r="F2933">
        <v>350.36822077488398</v>
      </c>
      <c r="G2933">
        <v>14549.830426459501</v>
      </c>
      <c r="H2933">
        <v>188</v>
      </c>
      <c r="I2933" s="6"/>
      <c r="J2933" s="6"/>
      <c r="K2933" s="5" t="s">
        <v>1800</v>
      </c>
      <c r="L2933">
        <v>11282</v>
      </c>
      <c r="M2933">
        <v>23767</v>
      </c>
      <c r="N2933">
        <v>32790</v>
      </c>
      <c r="O2933">
        <v>257</v>
      </c>
      <c r="P2933">
        <v>350.36822077488398</v>
      </c>
      <c r="Q2933">
        <v>14549.830426459501</v>
      </c>
      <c r="R2933">
        <v>599991</v>
      </c>
      <c r="S2933" s="6"/>
      <c r="T2933" s="6"/>
      <c r="U2933" s="5" t="s">
        <v>1800</v>
      </c>
      <c r="V2933" s="5">
        <v>11282</v>
      </c>
      <c r="W2933" s="5">
        <v>23767</v>
      </c>
      <c r="X2933" s="5">
        <v>32790</v>
      </c>
      <c r="Y2933" s="5">
        <v>257</v>
      </c>
      <c r="Z2933" s="5">
        <v>350.36822080000002</v>
      </c>
      <c r="AA2933" s="5">
        <v>14549.83043</v>
      </c>
      <c r="AB2933" s="5">
        <v>60560</v>
      </c>
      <c r="AC2933" s="6"/>
      <c r="AD2933" s="6"/>
      <c r="AE2933" s="5" t="s">
        <v>1800</v>
      </c>
      <c r="AF2933">
        <v>11282</v>
      </c>
      <c r="AG2933">
        <v>23767</v>
      </c>
      <c r="AH2933">
        <v>32790</v>
      </c>
      <c r="AI2933">
        <v>257</v>
      </c>
      <c r="AJ2933">
        <v>350.36822077488398</v>
      </c>
      <c r="AK2933">
        <v>14549.830426459501</v>
      </c>
      <c r="AL2933">
        <v>599982</v>
      </c>
      <c r="AM2933" s="6"/>
      <c r="AN2933" s="6"/>
    </row>
    <row r="2934" spans="1:40" x14ac:dyDescent="0.2">
      <c r="A2934" s="5" t="s">
        <v>1800</v>
      </c>
      <c r="B2934">
        <v>11282</v>
      </c>
      <c r="C2934">
        <v>23767</v>
      </c>
      <c r="D2934">
        <v>32790</v>
      </c>
      <c r="E2934">
        <v>257</v>
      </c>
      <c r="F2934">
        <v>350.36822077488398</v>
      </c>
      <c r="G2934">
        <v>14549.830426459501</v>
      </c>
      <c r="H2934">
        <v>218</v>
      </c>
      <c r="I2934" s="6"/>
      <c r="J2934" s="6"/>
      <c r="K2934" s="5" t="s">
        <v>1800</v>
      </c>
      <c r="L2934">
        <v>11282</v>
      </c>
      <c r="M2934">
        <v>23767</v>
      </c>
      <c r="N2934">
        <v>32790</v>
      </c>
      <c r="O2934">
        <v>257</v>
      </c>
      <c r="P2934">
        <v>350.36822077488398</v>
      </c>
      <c r="Q2934">
        <v>14549.830426459501</v>
      </c>
      <c r="R2934">
        <v>599991</v>
      </c>
      <c r="S2934" s="6"/>
      <c r="T2934" s="6"/>
      <c r="U2934" s="5" t="s">
        <v>1800</v>
      </c>
      <c r="V2934" s="5">
        <v>11282</v>
      </c>
      <c r="W2934" s="5">
        <v>23767</v>
      </c>
      <c r="X2934" s="5">
        <v>32790</v>
      </c>
      <c r="Y2934" s="5">
        <v>257</v>
      </c>
      <c r="Z2934" s="5">
        <v>350.36822080000002</v>
      </c>
      <c r="AA2934" s="5">
        <v>14549.83043</v>
      </c>
      <c r="AB2934" s="5">
        <v>60619</v>
      </c>
      <c r="AC2934" s="6"/>
      <c r="AD2934" s="6"/>
      <c r="AE2934" s="5" t="s">
        <v>1800</v>
      </c>
      <c r="AF2934">
        <v>11282</v>
      </c>
      <c r="AG2934">
        <v>23767</v>
      </c>
      <c r="AH2934">
        <v>32790</v>
      </c>
      <c r="AI2934">
        <v>257</v>
      </c>
      <c r="AJ2934">
        <v>350.36822077488398</v>
      </c>
      <c r="AK2934">
        <v>14549.830426459501</v>
      </c>
      <c r="AL2934">
        <v>599982</v>
      </c>
      <c r="AM2934" s="6"/>
      <c r="AN2934" s="6"/>
    </row>
    <row r="2935" spans="1:40" x14ac:dyDescent="0.2">
      <c r="A2935" s="5" t="s">
        <v>1800</v>
      </c>
      <c r="B2935">
        <v>11282</v>
      </c>
      <c r="C2935">
        <v>23767</v>
      </c>
      <c r="D2935">
        <v>32790</v>
      </c>
      <c r="E2935">
        <v>257</v>
      </c>
      <c r="F2935">
        <v>350.36822077488398</v>
      </c>
      <c r="G2935">
        <v>14549.830426459501</v>
      </c>
      <c r="H2935">
        <v>4105</v>
      </c>
      <c r="I2935" s="6"/>
      <c r="J2935" s="6"/>
      <c r="K2935" s="5" t="s">
        <v>1800</v>
      </c>
      <c r="L2935">
        <v>11282</v>
      </c>
      <c r="M2935">
        <v>23767</v>
      </c>
      <c r="N2935">
        <v>32790</v>
      </c>
      <c r="O2935">
        <v>257</v>
      </c>
      <c r="P2935">
        <v>350.36822077488398</v>
      </c>
      <c r="Q2935">
        <v>14549.830426459501</v>
      </c>
      <c r="R2935">
        <v>599992</v>
      </c>
      <c r="S2935" s="6"/>
      <c r="T2935" s="6"/>
      <c r="U2935" s="5" t="s">
        <v>1800</v>
      </c>
      <c r="V2935" s="5">
        <v>11282</v>
      </c>
      <c r="W2935" s="5">
        <v>23767</v>
      </c>
      <c r="X2935" s="5">
        <v>32790</v>
      </c>
      <c r="Y2935" s="5">
        <v>257</v>
      </c>
      <c r="Z2935" s="5">
        <v>350.36822080000002</v>
      </c>
      <c r="AA2935" s="5">
        <v>14549.83043</v>
      </c>
      <c r="AB2935" s="5">
        <v>60653</v>
      </c>
      <c r="AC2935" s="6"/>
      <c r="AD2935" s="6"/>
      <c r="AE2935" s="5" t="s">
        <v>1800</v>
      </c>
      <c r="AF2935">
        <v>11282</v>
      </c>
      <c r="AG2935">
        <v>23767</v>
      </c>
      <c r="AH2935">
        <v>32790</v>
      </c>
      <c r="AI2935">
        <v>257</v>
      </c>
      <c r="AJ2935">
        <v>350.36822077488398</v>
      </c>
      <c r="AK2935">
        <v>14549.830426459501</v>
      </c>
      <c r="AL2935">
        <v>599983</v>
      </c>
      <c r="AM2935" s="6"/>
      <c r="AN2935" s="6"/>
    </row>
    <row r="2936" spans="1:40" x14ac:dyDescent="0.2">
      <c r="A2936" s="5" t="s">
        <v>1800</v>
      </c>
      <c r="B2936">
        <v>8163</v>
      </c>
      <c r="C2936">
        <v>26886</v>
      </c>
      <c r="D2936">
        <v>31761</v>
      </c>
      <c r="E2936">
        <v>257</v>
      </c>
      <c r="F2936">
        <v>426.20496709796799</v>
      </c>
      <c r="G2936">
        <v>9572.7694128797393</v>
      </c>
      <c r="H2936">
        <v>1600</v>
      </c>
      <c r="I2936" s="6"/>
      <c r="J2936" s="6"/>
      <c r="K2936" s="5" t="s">
        <v>1800</v>
      </c>
      <c r="L2936">
        <v>11282</v>
      </c>
      <c r="M2936">
        <v>23767</v>
      </c>
      <c r="N2936">
        <v>32790</v>
      </c>
      <c r="O2936">
        <v>257</v>
      </c>
      <c r="P2936">
        <v>350.36822077488398</v>
      </c>
      <c r="Q2936">
        <v>14549.830426459501</v>
      </c>
      <c r="R2936">
        <v>599993</v>
      </c>
      <c r="S2936" s="6"/>
      <c r="T2936" s="6"/>
      <c r="U2936" s="5" t="s">
        <v>1800</v>
      </c>
      <c r="V2936" s="5">
        <v>11282</v>
      </c>
      <c r="W2936" s="5">
        <v>23767</v>
      </c>
      <c r="X2936" s="5">
        <v>32790</v>
      </c>
      <c r="Y2936" s="5">
        <v>257</v>
      </c>
      <c r="Z2936" s="5">
        <v>350.36822080000002</v>
      </c>
      <c r="AA2936" s="5">
        <v>14549.83043</v>
      </c>
      <c r="AB2936" s="5">
        <v>60839</v>
      </c>
      <c r="AC2936" s="6"/>
      <c r="AD2936" s="6"/>
      <c r="AE2936" s="5" t="s">
        <v>1800</v>
      </c>
      <c r="AF2936">
        <v>11282</v>
      </c>
      <c r="AG2936">
        <v>23767</v>
      </c>
      <c r="AH2936">
        <v>32790</v>
      </c>
      <c r="AI2936">
        <v>257</v>
      </c>
      <c r="AJ2936">
        <v>350.36822077488398</v>
      </c>
      <c r="AK2936">
        <v>14549.830426459501</v>
      </c>
      <c r="AL2936">
        <v>599983</v>
      </c>
      <c r="AM2936" s="6"/>
      <c r="AN2936" s="6"/>
    </row>
    <row r="2937" spans="1:40" x14ac:dyDescent="0.2">
      <c r="A2937" s="5" t="s">
        <v>1800</v>
      </c>
      <c r="B2937">
        <v>8163</v>
      </c>
      <c r="C2937">
        <v>26886</v>
      </c>
      <c r="D2937">
        <v>31761</v>
      </c>
      <c r="E2937">
        <v>257</v>
      </c>
      <c r="F2937">
        <v>426.20496709796799</v>
      </c>
      <c r="G2937">
        <v>9572.7694128797393</v>
      </c>
      <c r="H2937">
        <v>165</v>
      </c>
      <c r="I2937" s="6"/>
      <c r="J2937" s="6"/>
      <c r="K2937" s="5" t="s">
        <v>1800</v>
      </c>
      <c r="L2937">
        <v>11282</v>
      </c>
      <c r="M2937">
        <v>23767</v>
      </c>
      <c r="N2937">
        <v>32790</v>
      </c>
      <c r="O2937">
        <v>257</v>
      </c>
      <c r="P2937">
        <v>350.36822077488398</v>
      </c>
      <c r="Q2937">
        <v>14549.830426459501</v>
      </c>
      <c r="R2937">
        <v>599993</v>
      </c>
      <c r="S2937" s="6"/>
      <c r="T2937" s="6"/>
      <c r="U2937" s="5" t="s">
        <v>1800</v>
      </c>
      <c r="V2937" s="5">
        <v>11282</v>
      </c>
      <c r="W2937" s="5">
        <v>23767</v>
      </c>
      <c r="X2937" s="5">
        <v>32790</v>
      </c>
      <c r="Y2937" s="5">
        <v>257</v>
      </c>
      <c r="Z2937" s="5">
        <v>350.36822080000002</v>
      </c>
      <c r="AA2937" s="5">
        <v>14549.83043</v>
      </c>
      <c r="AB2937" s="5">
        <v>60861</v>
      </c>
      <c r="AC2937" s="6"/>
      <c r="AD2937" s="6"/>
      <c r="AE2937" s="5" t="s">
        <v>1800</v>
      </c>
      <c r="AF2937">
        <v>11282</v>
      </c>
      <c r="AG2937">
        <v>23767</v>
      </c>
      <c r="AH2937">
        <v>32790</v>
      </c>
      <c r="AI2937">
        <v>257</v>
      </c>
      <c r="AJ2937">
        <v>350.36822077488398</v>
      </c>
      <c r="AK2937">
        <v>14549.830426459501</v>
      </c>
      <c r="AL2937">
        <v>599983</v>
      </c>
      <c r="AM2937" s="6"/>
      <c r="AN2937" s="6"/>
    </row>
    <row r="2938" spans="1:40" x14ac:dyDescent="0.2">
      <c r="A2938" s="5" t="s">
        <v>1800</v>
      </c>
      <c r="B2938">
        <v>8163</v>
      </c>
      <c r="C2938">
        <v>26886</v>
      </c>
      <c r="D2938">
        <v>31761</v>
      </c>
      <c r="E2938">
        <v>257</v>
      </c>
      <c r="F2938">
        <v>426.20496709796799</v>
      </c>
      <c r="G2938">
        <v>9572.7694128797393</v>
      </c>
      <c r="H2938">
        <v>178</v>
      </c>
      <c r="I2938" s="6"/>
      <c r="J2938" s="6"/>
      <c r="K2938" s="5" t="s">
        <v>1800</v>
      </c>
      <c r="L2938">
        <v>11282</v>
      </c>
      <c r="M2938">
        <v>23767</v>
      </c>
      <c r="N2938">
        <v>32790</v>
      </c>
      <c r="O2938">
        <v>257</v>
      </c>
      <c r="P2938">
        <v>350.36822077488398</v>
      </c>
      <c r="Q2938">
        <v>14549.830426459501</v>
      </c>
      <c r="R2938">
        <v>599994</v>
      </c>
      <c r="S2938" s="6"/>
      <c r="T2938" s="6"/>
      <c r="U2938" s="5" t="s">
        <v>1800</v>
      </c>
      <c r="V2938" s="5">
        <v>11282</v>
      </c>
      <c r="W2938" s="5">
        <v>23767</v>
      </c>
      <c r="X2938" s="5">
        <v>32790</v>
      </c>
      <c r="Y2938" s="5">
        <v>257</v>
      </c>
      <c r="Z2938" s="5">
        <v>350.36822080000002</v>
      </c>
      <c r="AA2938" s="5">
        <v>14549.83043</v>
      </c>
      <c r="AB2938" s="5">
        <v>60898</v>
      </c>
      <c r="AC2938" s="6"/>
      <c r="AD2938" s="6"/>
      <c r="AE2938" s="5" t="s">
        <v>1800</v>
      </c>
      <c r="AF2938">
        <v>11282</v>
      </c>
      <c r="AG2938">
        <v>23767</v>
      </c>
      <c r="AH2938">
        <v>32790</v>
      </c>
      <c r="AI2938">
        <v>257</v>
      </c>
      <c r="AJ2938">
        <v>350.36822077488398</v>
      </c>
      <c r="AK2938">
        <v>14549.830426459501</v>
      </c>
      <c r="AL2938">
        <v>599983</v>
      </c>
      <c r="AM2938" s="6"/>
      <c r="AN2938" s="6"/>
    </row>
    <row r="2939" spans="1:40" x14ac:dyDescent="0.2">
      <c r="A2939" s="5" t="s">
        <v>1800</v>
      </c>
      <c r="B2939">
        <v>8163</v>
      </c>
      <c r="C2939">
        <v>26886</v>
      </c>
      <c r="D2939">
        <v>31761</v>
      </c>
      <c r="E2939">
        <v>257</v>
      </c>
      <c r="F2939">
        <v>426.20496709796799</v>
      </c>
      <c r="G2939">
        <v>9572.7694128797393</v>
      </c>
      <c r="H2939">
        <v>188</v>
      </c>
      <c r="I2939" s="6"/>
      <c r="J2939" s="6"/>
      <c r="K2939" s="5" t="s">
        <v>1800</v>
      </c>
      <c r="L2939">
        <v>11282</v>
      </c>
      <c r="M2939">
        <v>23767</v>
      </c>
      <c r="N2939">
        <v>32790</v>
      </c>
      <c r="O2939">
        <v>257</v>
      </c>
      <c r="P2939">
        <v>350.36822077488398</v>
      </c>
      <c r="Q2939">
        <v>14549.830426459501</v>
      </c>
      <c r="R2939">
        <v>599994</v>
      </c>
      <c r="S2939" s="6"/>
      <c r="T2939" s="6"/>
      <c r="U2939" s="5" t="s">
        <v>1800</v>
      </c>
      <c r="V2939" s="5">
        <v>11282</v>
      </c>
      <c r="W2939" s="5">
        <v>23767</v>
      </c>
      <c r="X2939" s="5">
        <v>32790</v>
      </c>
      <c r="Y2939" s="5">
        <v>257</v>
      </c>
      <c r="Z2939" s="5">
        <v>350.36822080000002</v>
      </c>
      <c r="AA2939" s="5">
        <v>14549.83043</v>
      </c>
      <c r="AB2939" s="5">
        <v>61034</v>
      </c>
      <c r="AC2939" s="6"/>
      <c r="AD2939" s="6"/>
      <c r="AE2939" s="5" t="s">
        <v>1800</v>
      </c>
      <c r="AF2939">
        <v>11282</v>
      </c>
      <c r="AG2939">
        <v>23767</v>
      </c>
      <c r="AH2939">
        <v>32790</v>
      </c>
      <c r="AI2939">
        <v>257</v>
      </c>
      <c r="AJ2939">
        <v>350.36822077488398</v>
      </c>
      <c r="AK2939">
        <v>14549.830426459501</v>
      </c>
      <c r="AL2939">
        <v>599984</v>
      </c>
      <c r="AM2939" s="6"/>
      <c r="AN2939" s="6"/>
    </row>
    <row r="2940" spans="1:40" x14ac:dyDescent="0.2">
      <c r="A2940" s="5" t="s">
        <v>1800</v>
      </c>
      <c r="B2940">
        <v>8163</v>
      </c>
      <c r="C2940">
        <v>26886</v>
      </c>
      <c r="D2940">
        <v>31761</v>
      </c>
      <c r="E2940">
        <v>257</v>
      </c>
      <c r="F2940">
        <v>426.20496709796799</v>
      </c>
      <c r="G2940">
        <v>9572.7694128797393</v>
      </c>
      <c r="H2940">
        <v>242</v>
      </c>
      <c r="I2940" s="6"/>
      <c r="J2940" s="6"/>
      <c r="K2940" s="5" t="s">
        <v>1800</v>
      </c>
      <c r="L2940">
        <v>11282</v>
      </c>
      <c r="M2940">
        <v>23767</v>
      </c>
      <c r="N2940">
        <v>32790</v>
      </c>
      <c r="O2940">
        <v>257</v>
      </c>
      <c r="P2940">
        <v>350.36822077488398</v>
      </c>
      <c r="Q2940">
        <v>14549.830426459501</v>
      </c>
      <c r="R2940">
        <v>599995</v>
      </c>
      <c r="S2940" s="6"/>
      <c r="T2940" s="6"/>
      <c r="U2940" s="5" t="s">
        <v>1800</v>
      </c>
      <c r="V2940" s="5">
        <v>11282</v>
      </c>
      <c r="W2940" s="5">
        <v>23767</v>
      </c>
      <c r="X2940" s="5">
        <v>32790</v>
      </c>
      <c r="Y2940" s="5">
        <v>257</v>
      </c>
      <c r="Z2940" s="5">
        <v>350.36822080000002</v>
      </c>
      <c r="AA2940" s="5">
        <v>14549.83043</v>
      </c>
      <c r="AB2940" s="5">
        <v>66512</v>
      </c>
      <c r="AC2940" s="6"/>
      <c r="AD2940" s="6"/>
      <c r="AE2940" s="5" t="s">
        <v>1800</v>
      </c>
      <c r="AF2940">
        <v>11282</v>
      </c>
      <c r="AG2940">
        <v>23767</v>
      </c>
      <c r="AH2940">
        <v>32790</v>
      </c>
      <c r="AI2940">
        <v>257</v>
      </c>
      <c r="AJ2940">
        <v>350.36822077488398</v>
      </c>
      <c r="AK2940">
        <v>14549.830426459501</v>
      </c>
      <c r="AL2940">
        <v>599986</v>
      </c>
      <c r="AM2940" s="6"/>
      <c r="AN2940" s="6"/>
    </row>
    <row r="2941" spans="1:40" x14ac:dyDescent="0.2">
      <c r="A2941" s="5" t="s">
        <v>1800</v>
      </c>
      <c r="B2941">
        <v>8163</v>
      </c>
      <c r="C2941">
        <v>26886</v>
      </c>
      <c r="D2941">
        <v>31761</v>
      </c>
      <c r="E2941">
        <v>257</v>
      </c>
      <c r="F2941">
        <v>426.20496709796799</v>
      </c>
      <c r="G2941">
        <v>9572.7694128797393</v>
      </c>
      <c r="H2941">
        <v>3376</v>
      </c>
      <c r="I2941" s="6"/>
      <c r="J2941" s="6"/>
      <c r="K2941" s="5" t="s">
        <v>1800</v>
      </c>
      <c r="L2941">
        <v>11282</v>
      </c>
      <c r="M2941">
        <v>23767</v>
      </c>
      <c r="N2941">
        <v>32790</v>
      </c>
      <c r="O2941">
        <v>257</v>
      </c>
      <c r="P2941">
        <v>350.36822077488398</v>
      </c>
      <c r="Q2941">
        <v>14549.830426459501</v>
      </c>
      <c r="R2941">
        <v>599996</v>
      </c>
      <c r="S2941" s="6"/>
      <c r="T2941" s="6"/>
      <c r="U2941" s="5" t="s">
        <v>1800</v>
      </c>
      <c r="V2941" s="5">
        <v>11282</v>
      </c>
      <c r="W2941" s="5">
        <v>23767</v>
      </c>
      <c r="X2941" s="5">
        <v>32790</v>
      </c>
      <c r="Y2941" s="5">
        <v>257</v>
      </c>
      <c r="Z2941" s="5">
        <v>350.36822080000002</v>
      </c>
      <c r="AA2941" s="5">
        <v>14549.83043</v>
      </c>
      <c r="AB2941" s="5">
        <v>68198</v>
      </c>
      <c r="AC2941" s="6"/>
      <c r="AD2941" s="6"/>
      <c r="AE2941" s="5" t="s">
        <v>1800</v>
      </c>
      <c r="AF2941">
        <v>11282</v>
      </c>
      <c r="AG2941">
        <v>23767</v>
      </c>
      <c r="AH2941">
        <v>32790</v>
      </c>
      <c r="AI2941">
        <v>257</v>
      </c>
      <c r="AJ2941">
        <v>350.36822077488398</v>
      </c>
      <c r="AK2941">
        <v>14549.830426459501</v>
      </c>
      <c r="AL2941">
        <v>599986</v>
      </c>
      <c r="AM2941" s="6"/>
      <c r="AN2941" s="6"/>
    </row>
    <row r="2942" spans="1:40" x14ac:dyDescent="0.2">
      <c r="A2942" s="5" t="s">
        <v>1801</v>
      </c>
      <c r="B2942">
        <v>36332</v>
      </c>
      <c r="C2942">
        <v>600344</v>
      </c>
      <c r="D2942">
        <v>5830</v>
      </c>
      <c r="E2942">
        <v>257</v>
      </c>
      <c r="F2942">
        <v>320.65121001606798</v>
      </c>
      <c r="G2942">
        <v>4659.62308344134</v>
      </c>
      <c r="H2942">
        <v>167</v>
      </c>
      <c r="I2942" s="6">
        <f t="shared" ref="I2942:J2942" si="2051">AVERAGE(G2942:G2951)</f>
        <v>1498.1210949933527</v>
      </c>
      <c r="J2942" s="6">
        <f t="shared" si="2051"/>
        <v>781.5</v>
      </c>
      <c r="K2942" s="5" t="s">
        <v>1801</v>
      </c>
      <c r="L2942">
        <v>36332</v>
      </c>
      <c r="M2942">
        <v>600344</v>
      </c>
      <c r="N2942">
        <v>5830</v>
      </c>
      <c r="O2942">
        <v>257</v>
      </c>
      <c r="P2942">
        <v>320.65121001606798</v>
      </c>
      <c r="Q2942">
        <v>4659.62308344134</v>
      </c>
      <c r="R2942">
        <v>599035</v>
      </c>
      <c r="S2942" s="6">
        <f t="shared" ref="S2942" si="2052">AVERAGE(Q2942:Q2951)</f>
        <v>4659.6230834413409</v>
      </c>
      <c r="T2942" s="6">
        <f t="shared" ref="T2942" si="2053">AVERAGE(R2942:R2951)</f>
        <v>599899.30000000005</v>
      </c>
      <c r="U2942" s="5" t="s">
        <v>1801</v>
      </c>
      <c r="V2942" s="5">
        <v>36332</v>
      </c>
      <c r="W2942" s="5">
        <v>600344</v>
      </c>
      <c r="X2942" s="5">
        <v>5830</v>
      </c>
      <c r="Y2942" s="5">
        <v>257</v>
      </c>
      <c r="Z2942" s="5">
        <v>320.65120999999999</v>
      </c>
      <c r="AA2942" s="5">
        <v>4659.6230830000004</v>
      </c>
      <c r="AB2942" s="5">
        <v>60437</v>
      </c>
      <c r="AC2942" s="6">
        <f t="shared" ref="AC2942" si="2054">AVERAGE(AA2942:AA2951)</f>
        <v>4659.6230829999995</v>
      </c>
      <c r="AD2942" s="6">
        <f t="shared" ref="AD2942" si="2055">AVERAGE(AB2942:AB2951)</f>
        <v>61173.1</v>
      </c>
      <c r="AE2942" s="5" t="s">
        <v>1801</v>
      </c>
      <c r="AF2942">
        <v>36332</v>
      </c>
      <c r="AG2942">
        <v>600344</v>
      </c>
      <c r="AH2942">
        <v>5830</v>
      </c>
      <c r="AI2942">
        <v>257</v>
      </c>
      <c r="AJ2942">
        <v>320.65121001606798</v>
      </c>
      <c r="AK2942">
        <v>4659.62308344134</v>
      </c>
      <c r="AL2942">
        <v>599980</v>
      </c>
      <c r="AM2942" s="6">
        <f t="shared" ref="AM2942" si="2056">AVERAGE(AK2942:AK2951)</f>
        <v>4659.6230834413409</v>
      </c>
      <c r="AN2942" s="6">
        <f t="shared" ref="AN2942" si="2057">AVERAGE(AL2942:AL2951)</f>
        <v>599981.5</v>
      </c>
    </row>
    <row r="2943" spans="1:40" x14ac:dyDescent="0.2">
      <c r="A2943" s="5" t="s">
        <v>1801</v>
      </c>
      <c r="B2943">
        <v>36332</v>
      </c>
      <c r="C2943">
        <v>600344</v>
      </c>
      <c r="D2943">
        <v>5830</v>
      </c>
      <c r="E2943">
        <v>257</v>
      </c>
      <c r="F2943">
        <v>320.65121001606798</v>
      </c>
      <c r="G2943">
        <v>4659.62308344134</v>
      </c>
      <c r="H2943">
        <v>3154</v>
      </c>
      <c r="I2943" s="6"/>
      <c r="J2943" s="6"/>
      <c r="K2943" s="5" t="s">
        <v>1801</v>
      </c>
      <c r="L2943">
        <v>36332</v>
      </c>
      <c r="M2943">
        <v>600344</v>
      </c>
      <c r="N2943">
        <v>5830</v>
      </c>
      <c r="O2943">
        <v>257</v>
      </c>
      <c r="P2943">
        <v>320.65121001606798</v>
      </c>
      <c r="Q2943">
        <v>4659.62308344134</v>
      </c>
      <c r="R2943">
        <v>599993</v>
      </c>
      <c r="S2943" s="6"/>
      <c r="T2943" s="6"/>
      <c r="U2943" s="5" t="s">
        <v>1801</v>
      </c>
      <c r="V2943" s="5">
        <v>36332</v>
      </c>
      <c r="W2943" s="5">
        <v>600344</v>
      </c>
      <c r="X2943" s="5">
        <v>5830</v>
      </c>
      <c r="Y2943" s="5">
        <v>257</v>
      </c>
      <c r="Z2943" s="5">
        <v>320.65120999999999</v>
      </c>
      <c r="AA2943" s="5">
        <v>4659.6230830000004</v>
      </c>
      <c r="AB2943" s="5">
        <v>60439</v>
      </c>
      <c r="AC2943" s="6"/>
      <c r="AD2943" s="6"/>
      <c r="AE2943" s="5" t="s">
        <v>1801</v>
      </c>
      <c r="AF2943">
        <v>36332</v>
      </c>
      <c r="AG2943">
        <v>600344</v>
      </c>
      <c r="AH2943">
        <v>5830</v>
      </c>
      <c r="AI2943">
        <v>257</v>
      </c>
      <c r="AJ2943">
        <v>320.65121001606798</v>
      </c>
      <c r="AK2943">
        <v>4659.62308344134</v>
      </c>
      <c r="AL2943">
        <v>599980</v>
      </c>
      <c r="AM2943" s="6"/>
      <c r="AN2943" s="6"/>
    </row>
    <row r="2944" spans="1:40" x14ac:dyDescent="0.2">
      <c r="A2944" s="5" t="s">
        <v>1801</v>
      </c>
      <c r="B2944">
        <v>36424</v>
      </c>
      <c r="C2944">
        <v>600252</v>
      </c>
      <c r="D2944">
        <v>2171</v>
      </c>
      <c r="E2944">
        <v>257</v>
      </c>
      <c r="F2944">
        <v>400.89161701880602</v>
      </c>
      <c r="G2944">
        <v>707.74559788135502</v>
      </c>
      <c r="H2944">
        <v>1148</v>
      </c>
      <c r="I2944" s="6"/>
      <c r="J2944" s="6"/>
      <c r="K2944" s="5" t="s">
        <v>1801</v>
      </c>
      <c r="L2944">
        <v>36332</v>
      </c>
      <c r="M2944">
        <v>600344</v>
      </c>
      <c r="N2944">
        <v>5830</v>
      </c>
      <c r="O2944">
        <v>257</v>
      </c>
      <c r="P2944">
        <v>320.65121001606798</v>
      </c>
      <c r="Q2944">
        <v>4659.62308344134</v>
      </c>
      <c r="R2944">
        <v>599994</v>
      </c>
      <c r="S2944" s="6"/>
      <c r="T2944" s="6"/>
      <c r="U2944" s="5" t="s">
        <v>1801</v>
      </c>
      <c r="V2944" s="5">
        <v>36332</v>
      </c>
      <c r="W2944" s="5">
        <v>600344</v>
      </c>
      <c r="X2944" s="5">
        <v>5830</v>
      </c>
      <c r="Y2944" s="5">
        <v>257</v>
      </c>
      <c r="Z2944" s="5">
        <v>320.65120999999999</v>
      </c>
      <c r="AA2944" s="5">
        <v>4659.6230830000004</v>
      </c>
      <c r="AB2944" s="5">
        <v>60517</v>
      </c>
      <c r="AC2944" s="6"/>
      <c r="AD2944" s="6"/>
      <c r="AE2944" s="5" t="s">
        <v>1801</v>
      </c>
      <c r="AF2944">
        <v>36332</v>
      </c>
      <c r="AG2944">
        <v>600344</v>
      </c>
      <c r="AH2944">
        <v>5830</v>
      </c>
      <c r="AI2944">
        <v>257</v>
      </c>
      <c r="AJ2944">
        <v>320.65121001606798</v>
      </c>
      <c r="AK2944">
        <v>4659.62308344134</v>
      </c>
      <c r="AL2944">
        <v>599980</v>
      </c>
      <c r="AM2944" s="6"/>
      <c r="AN2944" s="6"/>
    </row>
    <row r="2945" spans="1:40" x14ac:dyDescent="0.2">
      <c r="A2945" s="5" t="s">
        <v>1801</v>
      </c>
      <c r="B2945">
        <v>36424</v>
      </c>
      <c r="C2945">
        <v>600252</v>
      </c>
      <c r="D2945">
        <v>2171</v>
      </c>
      <c r="E2945">
        <v>257</v>
      </c>
      <c r="F2945">
        <v>400.89161701880602</v>
      </c>
      <c r="G2945">
        <v>707.74559788135502</v>
      </c>
      <c r="H2945">
        <v>152</v>
      </c>
      <c r="I2945" s="6"/>
      <c r="J2945" s="6"/>
      <c r="K2945" s="5" t="s">
        <v>1801</v>
      </c>
      <c r="L2945">
        <v>36332</v>
      </c>
      <c r="M2945">
        <v>600344</v>
      </c>
      <c r="N2945">
        <v>5830</v>
      </c>
      <c r="O2945">
        <v>257</v>
      </c>
      <c r="P2945">
        <v>320.65121001606798</v>
      </c>
      <c r="Q2945">
        <v>4659.62308344134</v>
      </c>
      <c r="R2945">
        <v>599995</v>
      </c>
      <c r="S2945" s="6"/>
      <c r="T2945" s="6"/>
      <c r="U2945" s="5" t="s">
        <v>1801</v>
      </c>
      <c r="V2945" s="5">
        <v>36332</v>
      </c>
      <c r="W2945" s="5">
        <v>600344</v>
      </c>
      <c r="X2945" s="5">
        <v>5830</v>
      </c>
      <c r="Y2945" s="5">
        <v>257</v>
      </c>
      <c r="Z2945" s="5">
        <v>320.65120999999999</v>
      </c>
      <c r="AA2945" s="5">
        <v>4659.6230830000004</v>
      </c>
      <c r="AB2945" s="5">
        <v>60597</v>
      </c>
      <c r="AC2945" s="6"/>
      <c r="AD2945" s="6"/>
      <c r="AE2945" s="5" t="s">
        <v>1801</v>
      </c>
      <c r="AF2945">
        <v>36332</v>
      </c>
      <c r="AG2945">
        <v>600344</v>
      </c>
      <c r="AH2945">
        <v>5830</v>
      </c>
      <c r="AI2945">
        <v>257</v>
      </c>
      <c r="AJ2945">
        <v>320.65121001606798</v>
      </c>
      <c r="AK2945">
        <v>4659.62308344134</v>
      </c>
      <c r="AL2945">
        <v>599980</v>
      </c>
      <c r="AM2945" s="6"/>
      <c r="AN2945" s="6"/>
    </row>
    <row r="2946" spans="1:40" x14ac:dyDescent="0.2">
      <c r="A2946" s="5" t="s">
        <v>1801</v>
      </c>
      <c r="B2946">
        <v>36424</v>
      </c>
      <c r="C2946">
        <v>600252</v>
      </c>
      <c r="D2946">
        <v>2171</v>
      </c>
      <c r="E2946">
        <v>257</v>
      </c>
      <c r="F2946">
        <v>400.89161701880602</v>
      </c>
      <c r="G2946">
        <v>707.74559788135502</v>
      </c>
      <c r="H2946">
        <v>154</v>
      </c>
      <c r="I2946" s="6"/>
      <c r="J2946" s="6"/>
      <c r="K2946" s="5" t="s">
        <v>1801</v>
      </c>
      <c r="L2946">
        <v>36332</v>
      </c>
      <c r="M2946">
        <v>600344</v>
      </c>
      <c r="N2946">
        <v>5830</v>
      </c>
      <c r="O2946">
        <v>257</v>
      </c>
      <c r="P2946">
        <v>320.65121001606798</v>
      </c>
      <c r="Q2946">
        <v>4659.62308344134</v>
      </c>
      <c r="R2946">
        <v>599995</v>
      </c>
      <c r="S2946" s="6"/>
      <c r="T2946" s="6"/>
      <c r="U2946" s="5" t="s">
        <v>1801</v>
      </c>
      <c r="V2946" s="5">
        <v>36332</v>
      </c>
      <c r="W2946" s="5">
        <v>600344</v>
      </c>
      <c r="X2946" s="5">
        <v>5830</v>
      </c>
      <c r="Y2946" s="5">
        <v>257</v>
      </c>
      <c r="Z2946" s="5">
        <v>320.65120999999999</v>
      </c>
      <c r="AA2946" s="5">
        <v>4659.6230830000004</v>
      </c>
      <c r="AB2946" s="5">
        <v>60609</v>
      </c>
      <c r="AC2946" s="6"/>
      <c r="AD2946" s="6"/>
      <c r="AE2946" s="5" t="s">
        <v>1801</v>
      </c>
      <c r="AF2946">
        <v>36332</v>
      </c>
      <c r="AG2946">
        <v>600344</v>
      </c>
      <c r="AH2946">
        <v>5830</v>
      </c>
      <c r="AI2946">
        <v>257</v>
      </c>
      <c r="AJ2946">
        <v>320.65121001606798</v>
      </c>
      <c r="AK2946">
        <v>4659.62308344134</v>
      </c>
      <c r="AL2946">
        <v>599981</v>
      </c>
      <c r="AM2946" s="6"/>
      <c r="AN2946" s="6"/>
    </row>
    <row r="2947" spans="1:40" x14ac:dyDescent="0.2">
      <c r="A2947" s="5" t="s">
        <v>1801</v>
      </c>
      <c r="B2947">
        <v>36424</v>
      </c>
      <c r="C2947">
        <v>600252</v>
      </c>
      <c r="D2947">
        <v>2171</v>
      </c>
      <c r="E2947">
        <v>257</v>
      </c>
      <c r="F2947">
        <v>400.89161701880602</v>
      </c>
      <c r="G2947">
        <v>707.74559788135502</v>
      </c>
      <c r="H2947">
        <v>173</v>
      </c>
      <c r="I2947" s="6"/>
      <c r="J2947" s="6"/>
      <c r="K2947" s="5" t="s">
        <v>1801</v>
      </c>
      <c r="L2947">
        <v>36332</v>
      </c>
      <c r="M2947">
        <v>600344</v>
      </c>
      <c r="N2947">
        <v>5830</v>
      </c>
      <c r="O2947">
        <v>257</v>
      </c>
      <c r="P2947">
        <v>320.65121001606798</v>
      </c>
      <c r="Q2947">
        <v>4659.62308344134</v>
      </c>
      <c r="R2947">
        <v>599995</v>
      </c>
      <c r="S2947" s="6"/>
      <c r="T2947" s="6"/>
      <c r="U2947" s="5" t="s">
        <v>1801</v>
      </c>
      <c r="V2947" s="5">
        <v>36332</v>
      </c>
      <c r="W2947" s="5">
        <v>600344</v>
      </c>
      <c r="X2947" s="5">
        <v>5830</v>
      </c>
      <c r="Y2947" s="5">
        <v>257</v>
      </c>
      <c r="Z2947" s="5">
        <v>320.65120999999999</v>
      </c>
      <c r="AA2947" s="5">
        <v>4659.6230830000004</v>
      </c>
      <c r="AB2947" s="5">
        <v>60679</v>
      </c>
      <c r="AC2947" s="6"/>
      <c r="AD2947" s="6"/>
      <c r="AE2947" s="5" t="s">
        <v>1801</v>
      </c>
      <c r="AF2947">
        <v>36332</v>
      </c>
      <c r="AG2947">
        <v>600344</v>
      </c>
      <c r="AH2947">
        <v>5830</v>
      </c>
      <c r="AI2947">
        <v>257</v>
      </c>
      <c r="AJ2947">
        <v>320.65121001606798</v>
      </c>
      <c r="AK2947">
        <v>4659.62308344134</v>
      </c>
      <c r="AL2947">
        <v>599982</v>
      </c>
      <c r="AM2947" s="6"/>
      <c r="AN2947" s="6"/>
    </row>
    <row r="2948" spans="1:40" x14ac:dyDescent="0.2">
      <c r="A2948" s="5" t="s">
        <v>1801</v>
      </c>
      <c r="B2948">
        <v>36424</v>
      </c>
      <c r="C2948">
        <v>600252</v>
      </c>
      <c r="D2948">
        <v>2171</v>
      </c>
      <c r="E2948">
        <v>257</v>
      </c>
      <c r="F2948">
        <v>400.89161701880602</v>
      </c>
      <c r="G2948">
        <v>707.74559788135502</v>
      </c>
      <c r="H2948">
        <v>189</v>
      </c>
      <c r="I2948" s="6"/>
      <c r="J2948" s="6"/>
      <c r="K2948" s="5" t="s">
        <v>1801</v>
      </c>
      <c r="L2948">
        <v>36332</v>
      </c>
      <c r="M2948">
        <v>600344</v>
      </c>
      <c r="N2948">
        <v>5830</v>
      </c>
      <c r="O2948">
        <v>257</v>
      </c>
      <c r="P2948">
        <v>320.65121001606798</v>
      </c>
      <c r="Q2948">
        <v>4659.62308344134</v>
      </c>
      <c r="R2948">
        <v>599995</v>
      </c>
      <c r="S2948" s="6"/>
      <c r="T2948" s="6"/>
      <c r="U2948" s="5" t="s">
        <v>1801</v>
      </c>
      <c r="V2948" s="5">
        <v>36332</v>
      </c>
      <c r="W2948" s="5">
        <v>600344</v>
      </c>
      <c r="X2948" s="5">
        <v>5830</v>
      </c>
      <c r="Y2948" s="5">
        <v>257</v>
      </c>
      <c r="Z2948" s="5">
        <v>320.65120999999999</v>
      </c>
      <c r="AA2948" s="5">
        <v>4659.6230830000004</v>
      </c>
      <c r="AB2948" s="5">
        <v>60844</v>
      </c>
      <c r="AC2948" s="6"/>
      <c r="AD2948" s="6"/>
      <c r="AE2948" s="5" t="s">
        <v>1801</v>
      </c>
      <c r="AF2948">
        <v>36332</v>
      </c>
      <c r="AG2948">
        <v>600344</v>
      </c>
      <c r="AH2948">
        <v>5830</v>
      </c>
      <c r="AI2948">
        <v>257</v>
      </c>
      <c r="AJ2948">
        <v>320.65121001606798</v>
      </c>
      <c r="AK2948">
        <v>4659.62308344134</v>
      </c>
      <c r="AL2948">
        <v>599982</v>
      </c>
      <c r="AM2948" s="6"/>
      <c r="AN2948" s="6"/>
    </row>
    <row r="2949" spans="1:40" x14ac:dyDescent="0.2">
      <c r="A2949" s="5" t="s">
        <v>1801</v>
      </c>
      <c r="B2949">
        <v>36424</v>
      </c>
      <c r="C2949">
        <v>600252</v>
      </c>
      <c r="D2949">
        <v>2171</v>
      </c>
      <c r="E2949">
        <v>257</v>
      </c>
      <c r="F2949">
        <v>400.89161701880602</v>
      </c>
      <c r="G2949">
        <v>707.74559788135502</v>
      </c>
      <c r="H2949">
        <v>191</v>
      </c>
      <c r="I2949" s="6"/>
      <c r="J2949" s="6"/>
      <c r="K2949" s="5" t="s">
        <v>1801</v>
      </c>
      <c r="L2949">
        <v>36332</v>
      </c>
      <c r="M2949">
        <v>600344</v>
      </c>
      <c r="N2949">
        <v>5830</v>
      </c>
      <c r="O2949">
        <v>257</v>
      </c>
      <c r="P2949">
        <v>320.65121001606798</v>
      </c>
      <c r="Q2949">
        <v>4659.62308344134</v>
      </c>
      <c r="R2949">
        <v>599996</v>
      </c>
      <c r="S2949" s="6"/>
      <c r="T2949" s="6"/>
      <c r="U2949" s="5" t="s">
        <v>1801</v>
      </c>
      <c r="V2949" s="5">
        <v>36332</v>
      </c>
      <c r="W2949" s="5">
        <v>600344</v>
      </c>
      <c r="X2949" s="5">
        <v>5830</v>
      </c>
      <c r="Y2949" s="5">
        <v>257</v>
      </c>
      <c r="Z2949" s="5">
        <v>320.65120999999999</v>
      </c>
      <c r="AA2949" s="5">
        <v>4659.6230830000004</v>
      </c>
      <c r="AB2949" s="5">
        <v>60930</v>
      </c>
      <c r="AC2949" s="6"/>
      <c r="AD2949" s="6"/>
      <c r="AE2949" s="5" t="s">
        <v>1801</v>
      </c>
      <c r="AF2949">
        <v>36332</v>
      </c>
      <c r="AG2949">
        <v>600344</v>
      </c>
      <c r="AH2949">
        <v>5830</v>
      </c>
      <c r="AI2949">
        <v>257</v>
      </c>
      <c r="AJ2949">
        <v>320.65121001606798</v>
      </c>
      <c r="AK2949">
        <v>4659.62308344134</v>
      </c>
      <c r="AL2949">
        <v>599982</v>
      </c>
      <c r="AM2949" s="6"/>
      <c r="AN2949" s="6"/>
    </row>
    <row r="2950" spans="1:40" x14ac:dyDescent="0.2">
      <c r="A2950" s="5" t="s">
        <v>1801</v>
      </c>
      <c r="B2950">
        <v>36424</v>
      </c>
      <c r="C2950">
        <v>600252</v>
      </c>
      <c r="D2950">
        <v>2171</v>
      </c>
      <c r="E2950">
        <v>257</v>
      </c>
      <c r="F2950">
        <v>400.89161701880602</v>
      </c>
      <c r="G2950">
        <v>707.74559788135502</v>
      </c>
      <c r="H2950">
        <v>2247</v>
      </c>
      <c r="I2950" s="6"/>
      <c r="J2950" s="6"/>
      <c r="K2950" s="5" t="s">
        <v>1801</v>
      </c>
      <c r="L2950">
        <v>36332</v>
      </c>
      <c r="M2950">
        <v>600344</v>
      </c>
      <c r="N2950">
        <v>5830</v>
      </c>
      <c r="O2950">
        <v>257</v>
      </c>
      <c r="P2950">
        <v>320.65121001606798</v>
      </c>
      <c r="Q2950">
        <v>4659.62308344134</v>
      </c>
      <c r="R2950">
        <v>599997</v>
      </c>
      <c r="S2950" s="6"/>
      <c r="T2950" s="6"/>
      <c r="U2950" s="5" t="s">
        <v>1801</v>
      </c>
      <c r="V2950" s="5">
        <v>36332</v>
      </c>
      <c r="W2950" s="5">
        <v>600344</v>
      </c>
      <c r="X2950" s="5">
        <v>5830</v>
      </c>
      <c r="Y2950" s="5">
        <v>257</v>
      </c>
      <c r="Z2950" s="5">
        <v>320.65120999999999</v>
      </c>
      <c r="AA2950" s="5">
        <v>4659.6230830000004</v>
      </c>
      <c r="AB2950" s="5">
        <v>62960</v>
      </c>
      <c r="AC2950" s="6"/>
      <c r="AD2950" s="6"/>
      <c r="AE2950" s="5" t="s">
        <v>1801</v>
      </c>
      <c r="AF2950">
        <v>36332</v>
      </c>
      <c r="AG2950">
        <v>600344</v>
      </c>
      <c r="AH2950">
        <v>5830</v>
      </c>
      <c r="AI2950">
        <v>257</v>
      </c>
      <c r="AJ2950">
        <v>320.65121001606798</v>
      </c>
      <c r="AK2950">
        <v>4659.62308344134</v>
      </c>
      <c r="AL2950">
        <v>599983</v>
      </c>
      <c r="AM2950" s="6"/>
      <c r="AN2950" s="6"/>
    </row>
    <row r="2951" spans="1:40" x14ac:dyDescent="0.2">
      <c r="A2951" s="5" t="s">
        <v>1801</v>
      </c>
      <c r="B2951">
        <v>36424</v>
      </c>
      <c r="C2951">
        <v>600252</v>
      </c>
      <c r="D2951">
        <v>2171</v>
      </c>
      <c r="E2951">
        <v>257</v>
      </c>
      <c r="F2951">
        <v>400.89161701880602</v>
      </c>
      <c r="G2951">
        <v>707.74559788135502</v>
      </c>
      <c r="H2951">
        <v>240</v>
      </c>
      <c r="I2951" s="6"/>
      <c r="J2951" s="6"/>
      <c r="K2951" s="5" t="s">
        <v>1801</v>
      </c>
      <c r="L2951">
        <v>36332</v>
      </c>
      <c r="M2951">
        <v>600344</v>
      </c>
      <c r="N2951">
        <v>5830</v>
      </c>
      <c r="O2951">
        <v>257</v>
      </c>
      <c r="P2951">
        <v>320.65121001606798</v>
      </c>
      <c r="Q2951">
        <v>4659.62308344134</v>
      </c>
      <c r="R2951">
        <v>599998</v>
      </c>
      <c r="S2951" s="6"/>
      <c r="T2951" s="6"/>
      <c r="U2951" s="5" t="s">
        <v>1801</v>
      </c>
      <c r="V2951" s="5">
        <v>36332</v>
      </c>
      <c r="W2951" s="5">
        <v>600344</v>
      </c>
      <c r="X2951" s="5">
        <v>5830</v>
      </c>
      <c r="Y2951" s="5">
        <v>257</v>
      </c>
      <c r="Z2951" s="5">
        <v>320.65120999999999</v>
      </c>
      <c r="AA2951" s="5">
        <v>4659.6230830000004</v>
      </c>
      <c r="AB2951" s="5">
        <v>63719</v>
      </c>
      <c r="AC2951" s="6"/>
      <c r="AD2951" s="6"/>
      <c r="AE2951" s="5" t="s">
        <v>1801</v>
      </c>
      <c r="AF2951">
        <v>36332</v>
      </c>
      <c r="AG2951">
        <v>600344</v>
      </c>
      <c r="AH2951">
        <v>5830</v>
      </c>
      <c r="AI2951">
        <v>257</v>
      </c>
      <c r="AJ2951">
        <v>320.65121001606798</v>
      </c>
      <c r="AK2951">
        <v>4659.62308344134</v>
      </c>
      <c r="AL2951">
        <v>599985</v>
      </c>
      <c r="AM2951" s="6"/>
      <c r="AN2951" s="6"/>
    </row>
    <row r="2952" spans="1:40" x14ac:dyDescent="0.2">
      <c r="A2952" s="5" t="s">
        <v>1802</v>
      </c>
      <c r="B2952">
        <v>318433</v>
      </c>
      <c r="C2952">
        <v>3501667</v>
      </c>
      <c r="D2952">
        <v>24617</v>
      </c>
      <c r="E2952">
        <v>257</v>
      </c>
      <c r="F2952">
        <v>418.14709008729699</v>
      </c>
      <c r="G2952">
        <v>15990.625531498999</v>
      </c>
      <c r="H2952">
        <v>151</v>
      </c>
      <c r="I2952" s="6">
        <f t="shared" ref="I2952:J2952" si="2058">AVERAGE(G2952:G2961)</f>
        <v>13888.067988626624</v>
      </c>
      <c r="J2952" s="6">
        <f t="shared" si="2058"/>
        <v>1087.0999999999999</v>
      </c>
      <c r="K2952" s="5" t="s">
        <v>1802</v>
      </c>
      <c r="L2952">
        <v>318433</v>
      </c>
      <c r="M2952">
        <v>3501667</v>
      </c>
      <c r="N2952">
        <v>24617</v>
      </c>
      <c r="O2952">
        <v>257</v>
      </c>
      <c r="P2952">
        <v>418.14709008729699</v>
      </c>
      <c r="Q2952">
        <v>15990.625531498999</v>
      </c>
      <c r="R2952">
        <v>599050</v>
      </c>
      <c r="S2952" s="6">
        <f t="shared" ref="S2952" si="2059">AVERAGE(Q2952:Q2961)</f>
        <v>15990.625531499001</v>
      </c>
      <c r="T2952" s="6">
        <f t="shared" ref="T2952" si="2060">AVERAGE(R2952:R2961)</f>
        <v>599899.19999999995</v>
      </c>
      <c r="U2952" s="5" t="s">
        <v>1802</v>
      </c>
      <c r="V2952" s="5">
        <v>318433</v>
      </c>
      <c r="W2952" s="5">
        <v>3501667</v>
      </c>
      <c r="X2952" s="5">
        <v>24617</v>
      </c>
      <c r="Y2952" s="5">
        <v>257</v>
      </c>
      <c r="Z2952" s="5">
        <v>418.14709010000001</v>
      </c>
      <c r="AA2952" s="5">
        <v>15990.625529999999</v>
      </c>
      <c r="AB2952" s="5">
        <v>60426</v>
      </c>
      <c r="AC2952" s="6">
        <f t="shared" ref="AC2952" si="2061">AVERAGE(AA2952:AA2961)</f>
        <v>15990.625529999999</v>
      </c>
      <c r="AD2952" s="6">
        <f t="shared" ref="AD2952" si="2062">AVERAGE(AB2952:AB2961)</f>
        <v>60993.2</v>
      </c>
      <c r="AE2952" s="5" t="s">
        <v>1802</v>
      </c>
      <c r="AF2952">
        <v>318433</v>
      </c>
      <c r="AG2952">
        <v>3501667</v>
      </c>
      <c r="AH2952">
        <v>24617</v>
      </c>
      <c r="AI2952">
        <v>257</v>
      </c>
      <c r="AJ2952">
        <v>418.14709008729699</v>
      </c>
      <c r="AK2952">
        <v>15990.625531498999</v>
      </c>
      <c r="AL2952">
        <v>599980</v>
      </c>
      <c r="AM2952" s="6">
        <f t="shared" ref="AM2952" si="2063">AVERAGE(AK2952:AK2961)</f>
        <v>15990.625531499001</v>
      </c>
      <c r="AN2952" s="6">
        <f t="shared" ref="AN2952" si="2064">AVERAGE(AL2952:AL2961)</f>
        <v>599982.5</v>
      </c>
    </row>
    <row r="2953" spans="1:40" x14ac:dyDescent="0.2">
      <c r="A2953" s="5" t="s">
        <v>1802</v>
      </c>
      <c r="B2953">
        <v>318433</v>
      </c>
      <c r="C2953">
        <v>3501667</v>
      </c>
      <c r="D2953">
        <v>24617</v>
      </c>
      <c r="E2953">
        <v>257</v>
      </c>
      <c r="F2953">
        <v>418.14709008729699</v>
      </c>
      <c r="G2953">
        <v>15990.625531498999</v>
      </c>
      <c r="H2953">
        <v>170</v>
      </c>
      <c r="I2953" s="6"/>
      <c r="J2953" s="6"/>
      <c r="K2953" s="5" t="s">
        <v>1802</v>
      </c>
      <c r="L2953">
        <v>318433</v>
      </c>
      <c r="M2953">
        <v>3501667</v>
      </c>
      <c r="N2953">
        <v>24617</v>
      </c>
      <c r="O2953">
        <v>257</v>
      </c>
      <c r="P2953">
        <v>418.14709008729699</v>
      </c>
      <c r="Q2953">
        <v>15990.625531498999</v>
      </c>
      <c r="R2953">
        <v>599991</v>
      </c>
      <c r="S2953" s="6"/>
      <c r="T2953" s="6"/>
      <c r="U2953" s="5" t="s">
        <v>1802</v>
      </c>
      <c r="V2953" s="5">
        <v>318433</v>
      </c>
      <c r="W2953" s="5">
        <v>3501667</v>
      </c>
      <c r="X2953" s="5">
        <v>24617</v>
      </c>
      <c r="Y2953" s="5">
        <v>257</v>
      </c>
      <c r="Z2953" s="5">
        <v>418.14709010000001</v>
      </c>
      <c r="AA2953" s="5">
        <v>15990.625529999999</v>
      </c>
      <c r="AB2953" s="5">
        <v>60442</v>
      </c>
      <c r="AC2953" s="6"/>
      <c r="AD2953" s="6"/>
      <c r="AE2953" s="5" t="s">
        <v>1802</v>
      </c>
      <c r="AF2953">
        <v>318433</v>
      </c>
      <c r="AG2953">
        <v>3501667</v>
      </c>
      <c r="AH2953">
        <v>24617</v>
      </c>
      <c r="AI2953">
        <v>257</v>
      </c>
      <c r="AJ2953">
        <v>418.14709008729699</v>
      </c>
      <c r="AK2953">
        <v>15990.625531498999</v>
      </c>
      <c r="AL2953">
        <v>599981</v>
      </c>
      <c r="AM2953" s="6"/>
      <c r="AN2953" s="6"/>
    </row>
    <row r="2954" spans="1:40" x14ac:dyDescent="0.2">
      <c r="A2954" s="5" t="s">
        <v>1802</v>
      </c>
      <c r="B2954">
        <v>318433</v>
      </c>
      <c r="C2954">
        <v>3501667</v>
      </c>
      <c r="D2954">
        <v>24617</v>
      </c>
      <c r="E2954">
        <v>257</v>
      </c>
      <c r="F2954">
        <v>418.14709008729699</v>
      </c>
      <c r="G2954">
        <v>15990.625531498999</v>
      </c>
      <c r="H2954">
        <v>171</v>
      </c>
      <c r="I2954" s="6"/>
      <c r="J2954" s="6"/>
      <c r="K2954" s="5" t="s">
        <v>1802</v>
      </c>
      <c r="L2954">
        <v>318433</v>
      </c>
      <c r="M2954">
        <v>3501667</v>
      </c>
      <c r="N2954">
        <v>24617</v>
      </c>
      <c r="O2954">
        <v>257</v>
      </c>
      <c r="P2954">
        <v>418.14709008729699</v>
      </c>
      <c r="Q2954">
        <v>15990.625531498999</v>
      </c>
      <c r="R2954">
        <v>599992</v>
      </c>
      <c r="S2954" s="6"/>
      <c r="T2954" s="6"/>
      <c r="U2954" s="5" t="s">
        <v>1802</v>
      </c>
      <c r="V2954" s="5">
        <v>318433</v>
      </c>
      <c r="W2954" s="5">
        <v>3501667</v>
      </c>
      <c r="X2954" s="5">
        <v>24617</v>
      </c>
      <c r="Y2954" s="5">
        <v>257</v>
      </c>
      <c r="Z2954" s="5">
        <v>418.14709010000001</v>
      </c>
      <c r="AA2954" s="5">
        <v>15990.625529999999</v>
      </c>
      <c r="AB2954" s="5">
        <v>60553</v>
      </c>
      <c r="AC2954" s="6"/>
      <c r="AD2954" s="6"/>
      <c r="AE2954" s="5" t="s">
        <v>1802</v>
      </c>
      <c r="AF2954">
        <v>318433</v>
      </c>
      <c r="AG2954">
        <v>3501667</v>
      </c>
      <c r="AH2954">
        <v>24617</v>
      </c>
      <c r="AI2954">
        <v>257</v>
      </c>
      <c r="AJ2954">
        <v>418.14709008729699</v>
      </c>
      <c r="AK2954">
        <v>15990.625531498999</v>
      </c>
      <c r="AL2954">
        <v>599982</v>
      </c>
      <c r="AM2954" s="6"/>
      <c r="AN2954" s="6"/>
    </row>
    <row r="2955" spans="1:40" x14ac:dyDescent="0.2">
      <c r="A2955" s="5" t="s">
        <v>1802</v>
      </c>
      <c r="B2955">
        <v>318433</v>
      </c>
      <c r="C2955">
        <v>3501667</v>
      </c>
      <c r="D2955">
        <v>24617</v>
      </c>
      <c r="E2955">
        <v>257</v>
      </c>
      <c r="F2955">
        <v>418.14709008729699</v>
      </c>
      <c r="G2955">
        <v>15990.625531498999</v>
      </c>
      <c r="H2955">
        <v>180</v>
      </c>
      <c r="I2955" s="6"/>
      <c r="J2955" s="6"/>
      <c r="K2955" s="5" t="s">
        <v>1802</v>
      </c>
      <c r="L2955">
        <v>318433</v>
      </c>
      <c r="M2955">
        <v>3501667</v>
      </c>
      <c r="N2955">
        <v>24617</v>
      </c>
      <c r="O2955">
        <v>257</v>
      </c>
      <c r="P2955">
        <v>418.14709008729699</v>
      </c>
      <c r="Q2955">
        <v>15990.625531498999</v>
      </c>
      <c r="R2955">
        <v>599993</v>
      </c>
      <c r="S2955" s="6"/>
      <c r="T2955" s="6"/>
      <c r="U2955" s="5" t="s">
        <v>1802</v>
      </c>
      <c r="V2955" s="5">
        <v>318433</v>
      </c>
      <c r="W2955" s="5">
        <v>3501667</v>
      </c>
      <c r="X2955" s="5">
        <v>24617</v>
      </c>
      <c r="Y2955" s="5">
        <v>257</v>
      </c>
      <c r="Z2955" s="5">
        <v>418.14709010000001</v>
      </c>
      <c r="AA2955" s="5">
        <v>15990.625529999999</v>
      </c>
      <c r="AB2955" s="5">
        <v>60617</v>
      </c>
      <c r="AC2955" s="6"/>
      <c r="AD2955" s="6"/>
      <c r="AE2955" s="5" t="s">
        <v>1802</v>
      </c>
      <c r="AF2955">
        <v>318433</v>
      </c>
      <c r="AG2955">
        <v>3501667</v>
      </c>
      <c r="AH2955">
        <v>24617</v>
      </c>
      <c r="AI2955">
        <v>257</v>
      </c>
      <c r="AJ2955">
        <v>418.14709008729699</v>
      </c>
      <c r="AK2955">
        <v>15990.625531498999</v>
      </c>
      <c r="AL2955">
        <v>599982</v>
      </c>
      <c r="AM2955" s="6"/>
      <c r="AN2955" s="6"/>
    </row>
    <row r="2956" spans="1:40" x14ac:dyDescent="0.2">
      <c r="A2956" s="5" t="s">
        <v>1802</v>
      </c>
      <c r="B2956">
        <v>318433</v>
      </c>
      <c r="C2956">
        <v>3501667</v>
      </c>
      <c r="D2956">
        <v>24617</v>
      </c>
      <c r="E2956">
        <v>257</v>
      </c>
      <c r="F2956">
        <v>418.14709008729699</v>
      </c>
      <c r="G2956">
        <v>15990.625531498999</v>
      </c>
      <c r="H2956">
        <v>180</v>
      </c>
      <c r="I2956" s="6"/>
      <c r="J2956" s="6"/>
      <c r="K2956" s="5" t="s">
        <v>1802</v>
      </c>
      <c r="L2956">
        <v>318433</v>
      </c>
      <c r="M2956">
        <v>3501667</v>
      </c>
      <c r="N2956">
        <v>24617</v>
      </c>
      <c r="O2956">
        <v>257</v>
      </c>
      <c r="P2956">
        <v>418.14709008729699</v>
      </c>
      <c r="Q2956">
        <v>15990.625531498999</v>
      </c>
      <c r="R2956">
        <v>599993</v>
      </c>
      <c r="S2956" s="6"/>
      <c r="T2956" s="6"/>
      <c r="U2956" s="5" t="s">
        <v>1802</v>
      </c>
      <c r="V2956" s="5">
        <v>318433</v>
      </c>
      <c r="W2956" s="5">
        <v>3501667</v>
      </c>
      <c r="X2956" s="5">
        <v>24617</v>
      </c>
      <c r="Y2956" s="5">
        <v>257</v>
      </c>
      <c r="Z2956" s="5">
        <v>418.14709010000001</v>
      </c>
      <c r="AA2956" s="5">
        <v>15990.625529999999</v>
      </c>
      <c r="AB2956" s="5">
        <v>60671</v>
      </c>
      <c r="AC2956" s="6"/>
      <c r="AD2956" s="6"/>
      <c r="AE2956" s="5" t="s">
        <v>1802</v>
      </c>
      <c r="AF2956">
        <v>318433</v>
      </c>
      <c r="AG2956">
        <v>3501667</v>
      </c>
      <c r="AH2956">
        <v>24617</v>
      </c>
      <c r="AI2956">
        <v>257</v>
      </c>
      <c r="AJ2956">
        <v>418.14709008729699</v>
      </c>
      <c r="AK2956">
        <v>15990.625531498999</v>
      </c>
      <c r="AL2956">
        <v>599982</v>
      </c>
      <c r="AM2956" s="6"/>
      <c r="AN2956" s="6"/>
    </row>
    <row r="2957" spans="1:40" x14ac:dyDescent="0.2">
      <c r="A2957" s="5" t="s">
        <v>1802</v>
      </c>
      <c r="B2957">
        <v>318433</v>
      </c>
      <c r="C2957">
        <v>3501667</v>
      </c>
      <c r="D2957">
        <v>24617</v>
      </c>
      <c r="E2957">
        <v>257</v>
      </c>
      <c r="F2957">
        <v>418.14709008729699</v>
      </c>
      <c r="G2957">
        <v>15990.625531498999</v>
      </c>
      <c r="H2957">
        <v>185</v>
      </c>
      <c r="I2957" s="6"/>
      <c r="J2957" s="6"/>
      <c r="K2957" s="5" t="s">
        <v>1802</v>
      </c>
      <c r="L2957">
        <v>318433</v>
      </c>
      <c r="M2957">
        <v>3501667</v>
      </c>
      <c r="N2957">
        <v>24617</v>
      </c>
      <c r="O2957">
        <v>257</v>
      </c>
      <c r="P2957">
        <v>418.14709008729699</v>
      </c>
      <c r="Q2957">
        <v>15990.625531498999</v>
      </c>
      <c r="R2957">
        <v>599993</v>
      </c>
      <c r="S2957" s="6"/>
      <c r="T2957" s="6"/>
      <c r="U2957" s="5" t="s">
        <v>1802</v>
      </c>
      <c r="V2957" s="5">
        <v>318433</v>
      </c>
      <c r="W2957" s="5">
        <v>3501667</v>
      </c>
      <c r="X2957" s="5">
        <v>24617</v>
      </c>
      <c r="Y2957" s="5">
        <v>257</v>
      </c>
      <c r="Z2957" s="5">
        <v>418.14709010000001</v>
      </c>
      <c r="AA2957" s="5">
        <v>15990.625529999999</v>
      </c>
      <c r="AB2957" s="5">
        <v>60762</v>
      </c>
      <c r="AC2957" s="6"/>
      <c r="AD2957" s="6"/>
      <c r="AE2957" s="5" t="s">
        <v>1802</v>
      </c>
      <c r="AF2957">
        <v>318433</v>
      </c>
      <c r="AG2957">
        <v>3501667</v>
      </c>
      <c r="AH2957">
        <v>24617</v>
      </c>
      <c r="AI2957">
        <v>257</v>
      </c>
      <c r="AJ2957">
        <v>418.14709008729699</v>
      </c>
      <c r="AK2957">
        <v>15990.625531498999</v>
      </c>
      <c r="AL2957">
        <v>599983</v>
      </c>
      <c r="AM2957" s="6"/>
      <c r="AN2957" s="6"/>
    </row>
    <row r="2958" spans="1:40" x14ac:dyDescent="0.2">
      <c r="A2958" s="5" t="s">
        <v>1802</v>
      </c>
      <c r="B2958">
        <v>318433</v>
      </c>
      <c r="C2958">
        <v>3501667</v>
      </c>
      <c r="D2958">
        <v>24617</v>
      </c>
      <c r="E2958">
        <v>257</v>
      </c>
      <c r="F2958">
        <v>418.14709008729699</v>
      </c>
      <c r="G2958">
        <v>15990.625531498999</v>
      </c>
      <c r="H2958">
        <v>4712</v>
      </c>
      <c r="I2958" s="6"/>
      <c r="J2958" s="6"/>
      <c r="K2958" s="5" t="s">
        <v>1802</v>
      </c>
      <c r="L2958">
        <v>318433</v>
      </c>
      <c r="M2958">
        <v>3501667</v>
      </c>
      <c r="N2958">
        <v>24617</v>
      </c>
      <c r="O2958">
        <v>257</v>
      </c>
      <c r="P2958">
        <v>418.14709008729699</v>
      </c>
      <c r="Q2958">
        <v>15990.625531498999</v>
      </c>
      <c r="R2958">
        <v>599994</v>
      </c>
      <c r="S2958" s="6"/>
      <c r="T2958" s="6"/>
      <c r="U2958" s="5" t="s">
        <v>1802</v>
      </c>
      <c r="V2958" s="5">
        <v>318433</v>
      </c>
      <c r="W2958" s="5">
        <v>3501667</v>
      </c>
      <c r="X2958" s="5">
        <v>24617</v>
      </c>
      <c r="Y2958" s="5">
        <v>257</v>
      </c>
      <c r="Z2958" s="5">
        <v>418.14709010000001</v>
      </c>
      <c r="AA2958" s="5">
        <v>15990.625529999999</v>
      </c>
      <c r="AB2958" s="5">
        <v>60768</v>
      </c>
      <c r="AC2958" s="6"/>
      <c r="AD2958" s="6"/>
      <c r="AE2958" s="5" t="s">
        <v>1802</v>
      </c>
      <c r="AF2958">
        <v>318433</v>
      </c>
      <c r="AG2958">
        <v>3501667</v>
      </c>
      <c r="AH2958">
        <v>24617</v>
      </c>
      <c r="AI2958">
        <v>257</v>
      </c>
      <c r="AJ2958">
        <v>418.14709008729699</v>
      </c>
      <c r="AK2958">
        <v>15990.625531498999</v>
      </c>
      <c r="AL2958">
        <v>599983</v>
      </c>
      <c r="AM2958" s="6"/>
      <c r="AN2958" s="6"/>
    </row>
    <row r="2959" spans="1:40" x14ac:dyDescent="0.2">
      <c r="A2959" s="5" t="s">
        <v>1802</v>
      </c>
      <c r="B2959">
        <v>618540</v>
      </c>
      <c r="C2959">
        <v>3201560</v>
      </c>
      <c r="D2959">
        <v>21348</v>
      </c>
      <c r="E2959">
        <v>257</v>
      </c>
      <c r="F2959">
        <v>599.41345668487202</v>
      </c>
      <c r="G2959">
        <v>8982.1003885910795</v>
      </c>
      <c r="H2959">
        <v>200</v>
      </c>
      <c r="I2959" s="6"/>
      <c r="J2959" s="6"/>
      <c r="K2959" s="5" t="s">
        <v>1802</v>
      </c>
      <c r="L2959">
        <v>318433</v>
      </c>
      <c r="M2959">
        <v>3501667</v>
      </c>
      <c r="N2959">
        <v>24617</v>
      </c>
      <c r="O2959">
        <v>257</v>
      </c>
      <c r="P2959">
        <v>418.14709008729699</v>
      </c>
      <c r="Q2959">
        <v>15990.625531498999</v>
      </c>
      <c r="R2959">
        <v>599994</v>
      </c>
      <c r="S2959" s="6"/>
      <c r="T2959" s="6"/>
      <c r="U2959" s="5" t="s">
        <v>1802</v>
      </c>
      <c r="V2959" s="5">
        <v>318433</v>
      </c>
      <c r="W2959" s="5">
        <v>3501667</v>
      </c>
      <c r="X2959" s="5">
        <v>24617</v>
      </c>
      <c r="Y2959" s="5">
        <v>257</v>
      </c>
      <c r="Z2959" s="5">
        <v>418.14709010000001</v>
      </c>
      <c r="AA2959" s="5">
        <v>15990.625529999999</v>
      </c>
      <c r="AB2959" s="5">
        <v>60824</v>
      </c>
      <c r="AC2959" s="6"/>
      <c r="AD2959" s="6"/>
      <c r="AE2959" s="5" t="s">
        <v>1802</v>
      </c>
      <c r="AF2959">
        <v>318433</v>
      </c>
      <c r="AG2959">
        <v>3501667</v>
      </c>
      <c r="AH2959">
        <v>24617</v>
      </c>
      <c r="AI2959">
        <v>257</v>
      </c>
      <c r="AJ2959">
        <v>418.14709008729699</v>
      </c>
      <c r="AK2959">
        <v>15990.625531498999</v>
      </c>
      <c r="AL2959">
        <v>599983</v>
      </c>
      <c r="AM2959" s="6"/>
      <c r="AN2959" s="6"/>
    </row>
    <row r="2960" spans="1:40" x14ac:dyDescent="0.2">
      <c r="A2960" s="5" t="s">
        <v>1802</v>
      </c>
      <c r="B2960">
        <v>618540</v>
      </c>
      <c r="C2960">
        <v>3201560</v>
      </c>
      <c r="D2960">
        <v>21348</v>
      </c>
      <c r="E2960">
        <v>257</v>
      </c>
      <c r="F2960">
        <v>599.41345668487202</v>
      </c>
      <c r="G2960">
        <v>8982.1003885910795</v>
      </c>
      <c r="H2960">
        <v>309</v>
      </c>
      <c r="I2960" s="6"/>
      <c r="J2960" s="6"/>
      <c r="K2960" s="5" t="s">
        <v>1802</v>
      </c>
      <c r="L2960">
        <v>318433</v>
      </c>
      <c r="M2960">
        <v>3501667</v>
      </c>
      <c r="N2960">
        <v>24617</v>
      </c>
      <c r="O2960">
        <v>257</v>
      </c>
      <c r="P2960">
        <v>418.14709008729699</v>
      </c>
      <c r="Q2960">
        <v>15990.625531498999</v>
      </c>
      <c r="R2960">
        <v>599995</v>
      </c>
      <c r="S2960" s="6"/>
      <c r="T2960" s="6"/>
      <c r="U2960" s="5" t="s">
        <v>1802</v>
      </c>
      <c r="V2960" s="5">
        <v>318433</v>
      </c>
      <c r="W2960" s="5">
        <v>3501667</v>
      </c>
      <c r="X2960" s="5">
        <v>24617</v>
      </c>
      <c r="Y2960" s="5">
        <v>257</v>
      </c>
      <c r="Z2960" s="5">
        <v>418.14709010000001</v>
      </c>
      <c r="AA2960" s="5">
        <v>15990.625529999999</v>
      </c>
      <c r="AB2960" s="5">
        <v>62092</v>
      </c>
      <c r="AC2960" s="6"/>
      <c r="AD2960" s="6"/>
      <c r="AE2960" s="5" t="s">
        <v>1802</v>
      </c>
      <c r="AF2960">
        <v>318433</v>
      </c>
      <c r="AG2960">
        <v>3501667</v>
      </c>
      <c r="AH2960">
        <v>24617</v>
      </c>
      <c r="AI2960">
        <v>257</v>
      </c>
      <c r="AJ2960">
        <v>418.14709008729699</v>
      </c>
      <c r="AK2960">
        <v>15990.625531498999</v>
      </c>
      <c r="AL2960">
        <v>599983</v>
      </c>
      <c r="AM2960" s="6"/>
      <c r="AN2960" s="6"/>
    </row>
    <row r="2961" spans="1:40" x14ac:dyDescent="0.2">
      <c r="A2961" s="5" t="s">
        <v>1802</v>
      </c>
      <c r="B2961">
        <v>618540</v>
      </c>
      <c r="C2961">
        <v>3201560</v>
      </c>
      <c r="D2961">
        <v>21348</v>
      </c>
      <c r="E2961">
        <v>257</v>
      </c>
      <c r="F2961">
        <v>599.41345668487202</v>
      </c>
      <c r="G2961">
        <v>8982.1003885910795</v>
      </c>
      <c r="H2961">
        <v>4613</v>
      </c>
      <c r="I2961" s="6"/>
      <c r="J2961" s="6"/>
      <c r="K2961" s="5" t="s">
        <v>1802</v>
      </c>
      <c r="L2961">
        <v>318433</v>
      </c>
      <c r="M2961">
        <v>3501667</v>
      </c>
      <c r="N2961">
        <v>24617</v>
      </c>
      <c r="O2961">
        <v>257</v>
      </c>
      <c r="P2961">
        <v>418.14709008729699</v>
      </c>
      <c r="Q2961">
        <v>15990.625531498999</v>
      </c>
      <c r="R2961">
        <v>599997</v>
      </c>
      <c r="S2961" s="6"/>
      <c r="T2961" s="6"/>
      <c r="U2961" s="5" t="s">
        <v>1802</v>
      </c>
      <c r="V2961" s="5">
        <v>318433</v>
      </c>
      <c r="W2961" s="5">
        <v>3501667</v>
      </c>
      <c r="X2961" s="5">
        <v>24617</v>
      </c>
      <c r="Y2961" s="5">
        <v>257</v>
      </c>
      <c r="Z2961" s="5">
        <v>418.14709010000001</v>
      </c>
      <c r="AA2961" s="5">
        <v>15990.625529999999</v>
      </c>
      <c r="AB2961" s="5">
        <v>62777</v>
      </c>
      <c r="AC2961" s="6"/>
      <c r="AD2961" s="6"/>
      <c r="AE2961" s="5" t="s">
        <v>1802</v>
      </c>
      <c r="AF2961">
        <v>318433</v>
      </c>
      <c r="AG2961">
        <v>3501667</v>
      </c>
      <c r="AH2961">
        <v>24617</v>
      </c>
      <c r="AI2961">
        <v>257</v>
      </c>
      <c r="AJ2961">
        <v>418.14709008729699</v>
      </c>
      <c r="AK2961">
        <v>15990.625531498999</v>
      </c>
      <c r="AL2961">
        <v>599986</v>
      </c>
      <c r="AM2961" s="6"/>
      <c r="AN2961" s="6"/>
    </row>
    <row r="2962" spans="1:40" x14ac:dyDescent="0.2">
      <c r="A2962" s="5" t="s">
        <v>1803</v>
      </c>
      <c r="B2962">
        <v>1163818</v>
      </c>
      <c r="C2962">
        <v>5202535</v>
      </c>
      <c r="D2962">
        <v>32896</v>
      </c>
      <c r="E2962">
        <v>257</v>
      </c>
      <c r="F2962">
        <v>481.95080356409102</v>
      </c>
      <c r="G2962">
        <v>7347.7879030675304</v>
      </c>
      <c r="H2962">
        <v>1271</v>
      </c>
      <c r="I2962" s="6">
        <f t="shared" ref="I2962:J2962" si="2065">AVERAGE(G2962:G2971)</f>
        <v>8932.5010261778407</v>
      </c>
      <c r="J2962" s="6">
        <f t="shared" si="2065"/>
        <v>1507.9</v>
      </c>
      <c r="K2962" s="5" t="s">
        <v>1803</v>
      </c>
      <c r="L2962">
        <v>1864348</v>
      </c>
      <c r="M2962">
        <v>4502005</v>
      </c>
      <c r="N2962">
        <v>32171</v>
      </c>
      <c r="O2962">
        <v>257</v>
      </c>
      <c r="P2962">
        <v>368.625448404037</v>
      </c>
      <c r="Q2962">
        <v>12630.164980101899</v>
      </c>
      <c r="R2962">
        <v>599015</v>
      </c>
      <c r="S2962" s="6">
        <f t="shared" ref="S2962" si="2066">AVERAGE(Q2962:Q2971)</f>
        <v>12630.164980101898</v>
      </c>
      <c r="T2962" s="6">
        <f t="shared" ref="T2962" si="2067">AVERAGE(R2962:R2971)</f>
        <v>599895.5</v>
      </c>
      <c r="U2962" s="5" t="s">
        <v>1803</v>
      </c>
      <c r="V2962" s="5">
        <v>1864348</v>
      </c>
      <c r="W2962" s="5">
        <v>4502005</v>
      </c>
      <c r="X2962" s="5">
        <v>32171</v>
      </c>
      <c r="Y2962" s="5">
        <v>257</v>
      </c>
      <c r="Z2962" s="5">
        <v>368.62544839999998</v>
      </c>
      <c r="AA2962" s="5">
        <v>12630.16498</v>
      </c>
      <c r="AB2962" s="5">
        <v>60458</v>
      </c>
      <c r="AC2962" s="6">
        <f t="shared" ref="AC2962" si="2068">AVERAGE(AA2962:AA2971)</f>
        <v>12630.16498</v>
      </c>
      <c r="AD2962" s="6">
        <f t="shared" ref="AD2962" si="2069">AVERAGE(AB2962:AB2971)</f>
        <v>61046.400000000001</v>
      </c>
      <c r="AE2962" s="5" t="s">
        <v>1803</v>
      </c>
      <c r="AF2962">
        <v>1864348</v>
      </c>
      <c r="AG2962">
        <v>4502005</v>
      </c>
      <c r="AH2962">
        <v>32171</v>
      </c>
      <c r="AI2962">
        <v>257</v>
      </c>
      <c r="AJ2962">
        <v>368.625448404037</v>
      </c>
      <c r="AK2962">
        <v>12630.164980101899</v>
      </c>
      <c r="AL2962">
        <v>599980</v>
      </c>
      <c r="AM2962" s="6">
        <f t="shared" ref="AM2962" si="2070">AVERAGE(AK2962:AK2971)</f>
        <v>12630.164980101898</v>
      </c>
      <c r="AN2962" s="6">
        <f t="shared" ref="AN2962" si="2071">AVERAGE(AL2962:AL2971)</f>
        <v>599983.80000000005</v>
      </c>
    </row>
    <row r="2963" spans="1:40" x14ac:dyDescent="0.2">
      <c r="A2963" s="5" t="s">
        <v>1803</v>
      </c>
      <c r="B2963">
        <v>1163818</v>
      </c>
      <c r="C2963">
        <v>5202535</v>
      </c>
      <c r="D2963">
        <v>32896</v>
      </c>
      <c r="E2963">
        <v>257</v>
      </c>
      <c r="F2963">
        <v>481.95080356409102</v>
      </c>
      <c r="G2963">
        <v>7347.7879030675304</v>
      </c>
      <c r="H2963">
        <v>1458</v>
      </c>
      <c r="I2963" s="6"/>
      <c r="J2963" s="6"/>
      <c r="K2963" s="5" t="s">
        <v>1803</v>
      </c>
      <c r="L2963">
        <v>1864348</v>
      </c>
      <c r="M2963">
        <v>4502005</v>
      </c>
      <c r="N2963">
        <v>32171</v>
      </c>
      <c r="O2963">
        <v>257</v>
      </c>
      <c r="P2963">
        <v>368.625448404037</v>
      </c>
      <c r="Q2963">
        <v>12630.164980101899</v>
      </c>
      <c r="R2963">
        <v>599990</v>
      </c>
      <c r="S2963" s="6"/>
      <c r="T2963" s="6"/>
      <c r="U2963" s="5" t="s">
        <v>1803</v>
      </c>
      <c r="V2963" s="5">
        <v>1864348</v>
      </c>
      <c r="W2963" s="5">
        <v>4502005</v>
      </c>
      <c r="X2963" s="5">
        <v>32171</v>
      </c>
      <c r="Y2963" s="5">
        <v>257</v>
      </c>
      <c r="Z2963" s="5">
        <v>368.62544839999998</v>
      </c>
      <c r="AA2963" s="5">
        <v>12630.16498</v>
      </c>
      <c r="AB2963" s="5">
        <v>60554</v>
      </c>
      <c r="AC2963" s="6"/>
      <c r="AD2963" s="6"/>
      <c r="AE2963" s="5" t="s">
        <v>1803</v>
      </c>
      <c r="AF2963">
        <v>1864348</v>
      </c>
      <c r="AG2963">
        <v>4502005</v>
      </c>
      <c r="AH2963">
        <v>32171</v>
      </c>
      <c r="AI2963">
        <v>257</v>
      </c>
      <c r="AJ2963">
        <v>368.625448404037</v>
      </c>
      <c r="AK2963">
        <v>12630.164980101899</v>
      </c>
      <c r="AL2963">
        <v>599983</v>
      </c>
      <c r="AM2963" s="6"/>
      <c r="AN2963" s="6"/>
    </row>
    <row r="2964" spans="1:40" x14ac:dyDescent="0.2">
      <c r="A2964" s="5" t="s">
        <v>1803</v>
      </c>
      <c r="B2964">
        <v>1163818</v>
      </c>
      <c r="C2964">
        <v>5202535</v>
      </c>
      <c r="D2964">
        <v>32896</v>
      </c>
      <c r="E2964">
        <v>257</v>
      </c>
      <c r="F2964">
        <v>481.95080356409102</v>
      </c>
      <c r="G2964">
        <v>7347.7879030675304</v>
      </c>
      <c r="H2964">
        <v>178</v>
      </c>
      <c r="I2964" s="6"/>
      <c r="J2964" s="6"/>
      <c r="K2964" s="5" t="s">
        <v>1803</v>
      </c>
      <c r="L2964">
        <v>1864348</v>
      </c>
      <c r="M2964">
        <v>4502005</v>
      </c>
      <c r="N2964">
        <v>32171</v>
      </c>
      <c r="O2964">
        <v>257</v>
      </c>
      <c r="P2964">
        <v>368.625448404037</v>
      </c>
      <c r="Q2964">
        <v>12630.164980101899</v>
      </c>
      <c r="R2964">
        <v>599991</v>
      </c>
      <c r="S2964" s="6"/>
      <c r="T2964" s="6"/>
      <c r="U2964" s="5" t="s">
        <v>1803</v>
      </c>
      <c r="V2964" s="5">
        <v>1864348</v>
      </c>
      <c r="W2964" s="5">
        <v>4502005</v>
      </c>
      <c r="X2964" s="5">
        <v>32171</v>
      </c>
      <c r="Y2964" s="5">
        <v>257</v>
      </c>
      <c r="Z2964" s="5">
        <v>368.62544839999998</v>
      </c>
      <c r="AA2964" s="5">
        <v>12630.16498</v>
      </c>
      <c r="AB2964" s="5">
        <v>60584</v>
      </c>
      <c r="AC2964" s="6"/>
      <c r="AD2964" s="6"/>
      <c r="AE2964" s="5" t="s">
        <v>1803</v>
      </c>
      <c r="AF2964">
        <v>1864348</v>
      </c>
      <c r="AG2964">
        <v>4502005</v>
      </c>
      <c r="AH2964">
        <v>32171</v>
      </c>
      <c r="AI2964">
        <v>257</v>
      </c>
      <c r="AJ2964">
        <v>368.625448404037</v>
      </c>
      <c r="AK2964">
        <v>12630.164980101899</v>
      </c>
      <c r="AL2964">
        <v>599983</v>
      </c>
      <c r="AM2964" s="6"/>
      <c r="AN2964" s="6"/>
    </row>
    <row r="2965" spans="1:40" x14ac:dyDescent="0.2">
      <c r="A2965" s="5" t="s">
        <v>1803</v>
      </c>
      <c r="B2965">
        <v>1163818</v>
      </c>
      <c r="C2965">
        <v>5202535</v>
      </c>
      <c r="D2965">
        <v>32896</v>
      </c>
      <c r="E2965">
        <v>257</v>
      </c>
      <c r="F2965">
        <v>481.95080356409102</v>
      </c>
      <c r="G2965">
        <v>7347.7879030675304</v>
      </c>
      <c r="H2965">
        <v>182</v>
      </c>
      <c r="I2965" s="6"/>
      <c r="J2965" s="6"/>
      <c r="K2965" s="5" t="s">
        <v>1803</v>
      </c>
      <c r="L2965">
        <v>1864348</v>
      </c>
      <c r="M2965">
        <v>4502005</v>
      </c>
      <c r="N2965">
        <v>32171</v>
      </c>
      <c r="O2965">
        <v>257</v>
      </c>
      <c r="P2965">
        <v>368.625448404037</v>
      </c>
      <c r="Q2965">
        <v>12630.164980101899</v>
      </c>
      <c r="R2965">
        <v>599991</v>
      </c>
      <c r="S2965" s="6"/>
      <c r="T2965" s="6"/>
      <c r="U2965" s="5" t="s">
        <v>1803</v>
      </c>
      <c r="V2965" s="5">
        <v>1864348</v>
      </c>
      <c r="W2965" s="5">
        <v>4502005</v>
      </c>
      <c r="X2965" s="5">
        <v>32171</v>
      </c>
      <c r="Y2965" s="5">
        <v>257</v>
      </c>
      <c r="Z2965" s="5">
        <v>368.62544839999998</v>
      </c>
      <c r="AA2965" s="5">
        <v>12630.16498</v>
      </c>
      <c r="AB2965" s="5">
        <v>60682</v>
      </c>
      <c r="AC2965" s="6"/>
      <c r="AD2965" s="6"/>
      <c r="AE2965" s="5" t="s">
        <v>1803</v>
      </c>
      <c r="AF2965">
        <v>1864348</v>
      </c>
      <c r="AG2965">
        <v>4502005</v>
      </c>
      <c r="AH2965">
        <v>32171</v>
      </c>
      <c r="AI2965">
        <v>257</v>
      </c>
      <c r="AJ2965">
        <v>368.625448404037</v>
      </c>
      <c r="AK2965">
        <v>12630.164980101899</v>
      </c>
      <c r="AL2965">
        <v>599983</v>
      </c>
      <c r="AM2965" s="6"/>
      <c r="AN2965" s="6"/>
    </row>
    <row r="2966" spans="1:40" x14ac:dyDescent="0.2">
      <c r="A2966" s="5" t="s">
        <v>1803</v>
      </c>
      <c r="B2966">
        <v>1163818</v>
      </c>
      <c r="C2966">
        <v>5202535</v>
      </c>
      <c r="D2966">
        <v>32896</v>
      </c>
      <c r="E2966">
        <v>257</v>
      </c>
      <c r="F2966">
        <v>481.95080356409102</v>
      </c>
      <c r="G2966">
        <v>7347.7879030675304</v>
      </c>
      <c r="H2966">
        <v>189</v>
      </c>
      <c r="I2966" s="6"/>
      <c r="J2966" s="6"/>
      <c r="K2966" s="5" t="s">
        <v>1803</v>
      </c>
      <c r="L2966">
        <v>1864348</v>
      </c>
      <c r="M2966">
        <v>4502005</v>
      </c>
      <c r="N2966">
        <v>32171</v>
      </c>
      <c r="O2966">
        <v>257</v>
      </c>
      <c r="P2966">
        <v>368.625448404037</v>
      </c>
      <c r="Q2966">
        <v>12630.164980101899</v>
      </c>
      <c r="R2966">
        <v>599992</v>
      </c>
      <c r="S2966" s="6"/>
      <c r="T2966" s="6"/>
      <c r="U2966" s="5" t="s">
        <v>1803</v>
      </c>
      <c r="V2966" s="5">
        <v>1864348</v>
      </c>
      <c r="W2966" s="5">
        <v>4502005</v>
      </c>
      <c r="X2966" s="5">
        <v>32171</v>
      </c>
      <c r="Y2966" s="5">
        <v>257</v>
      </c>
      <c r="Z2966" s="5">
        <v>368.62544839999998</v>
      </c>
      <c r="AA2966" s="5">
        <v>12630.16498</v>
      </c>
      <c r="AB2966" s="5">
        <v>60705</v>
      </c>
      <c r="AC2966" s="6"/>
      <c r="AD2966" s="6"/>
      <c r="AE2966" s="5" t="s">
        <v>1803</v>
      </c>
      <c r="AF2966">
        <v>1864348</v>
      </c>
      <c r="AG2966">
        <v>4502005</v>
      </c>
      <c r="AH2966">
        <v>32171</v>
      </c>
      <c r="AI2966">
        <v>257</v>
      </c>
      <c r="AJ2966">
        <v>368.625448404037</v>
      </c>
      <c r="AK2966">
        <v>12630.164980101899</v>
      </c>
      <c r="AL2966">
        <v>599983</v>
      </c>
      <c r="AM2966" s="6"/>
      <c r="AN2966" s="6"/>
    </row>
    <row r="2967" spans="1:40" x14ac:dyDescent="0.2">
      <c r="A2967" s="5" t="s">
        <v>1803</v>
      </c>
      <c r="B2967">
        <v>1163818</v>
      </c>
      <c r="C2967">
        <v>5202535</v>
      </c>
      <c r="D2967">
        <v>32896</v>
      </c>
      <c r="E2967">
        <v>257</v>
      </c>
      <c r="F2967">
        <v>481.95080356409102</v>
      </c>
      <c r="G2967">
        <v>7347.7879030675304</v>
      </c>
      <c r="H2967">
        <v>3988</v>
      </c>
      <c r="I2967" s="6"/>
      <c r="J2967" s="6"/>
      <c r="K2967" s="5" t="s">
        <v>1803</v>
      </c>
      <c r="L2967">
        <v>1864348</v>
      </c>
      <c r="M2967">
        <v>4502005</v>
      </c>
      <c r="N2967">
        <v>32171</v>
      </c>
      <c r="O2967">
        <v>257</v>
      </c>
      <c r="P2967">
        <v>368.625448404037</v>
      </c>
      <c r="Q2967">
        <v>12630.164980101899</v>
      </c>
      <c r="R2967">
        <v>599992</v>
      </c>
      <c r="S2967" s="6"/>
      <c r="T2967" s="6"/>
      <c r="U2967" s="5" t="s">
        <v>1803</v>
      </c>
      <c r="V2967" s="5">
        <v>1864348</v>
      </c>
      <c r="W2967" s="5">
        <v>4502005</v>
      </c>
      <c r="X2967" s="5">
        <v>32171</v>
      </c>
      <c r="Y2967" s="5">
        <v>257</v>
      </c>
      <c r="Z2967" s="5">
        <v>368.62544839999998</v>
      </c>
      <c r="AA2967" s="5">
        <v>12630.16498</v>
      </c>
      <c r="AB2967" s="5">
        <v>60731</v>
      </c>
      <c r="AC2967" s="6"/>
      <c r="AD2967" s="6"/>
      <c r="AE2967" s="5" t="s">
        <v>1803</v>
      </c>
      <c r="AF2967">
        <v>1864348</v>
      </c>
      <c r="AG2967">
        <v>4502005</v>
      </c>
      <c r="AH2967">
        <v>32171</v>
      </c>
      <c r="AI2967">
        <v>257</v>
      </c>
      <c r="AJ2967">
        <v>368.625448404037</v>
      </c>
      <c r="AK2967">
        <v>12630.164980101899</v>
      </c>
      <c r="AL2967">
        <v>599984</v>
      </c>
      <c r="AM2967" s="6"/>
      <c r="AN2967" s="6"/>
    </row>
    <row r="2968" spans="1:40" x14ac:dyDescent="0.2">
      <c r="A2968" s="5" t="s">
        <v>1803</v>
      </c>
      <c r="B2968">
        <v>1163818</v>
      </c>
      <c r="C2968">
        <v>5202535</v>
      </c>
      <c r="D2968">
        <v>32896</v>
      </c>
      <c r="E2968">
        <v>257</v>
      </c>
      <c r="F2968">
        <v>481.95080356409102</v>
      </c>
      <c r="G2968">
        <v>7347.7879030675304</v>
      </c>
      <c r="H2968">
        <v>7231</v>
      </c>
      <c r="I2968" s="6"/>
      <c r="J2968" s="6"/>
      <c r="K2968" s="5" t="s">
        <v>1803</v>
      </c>
      <c r="L2968">
        <v>1864348</v>
      </c>
      <c r="M2968">
        <v>4502005</v>
      </c>
      <c r="N2968">
        <v>32171</v>
      </c>
      <c r="O2968">
        <v>257</v>
      </c>
      <c r="P2968">
        <v>368.625448404037</v>
      </c>
      <c r="Q2968">
        <v>12630.164980101899</v>
      </c>
      <c r="R2968">
        <v>599993</v>
      </c>
      <c r="S2968" s="6"/>
      <c r="T2968" s="6"/>
      <c r="U2968" s="5" t="s">
        <v>1803</v>
      </c>
      <c r="V2968" s="5">
        <v>1864348</v>
      </c>
      <c r="W2968" s="5">
        <v>4502005</v>
      </c>
      <c r="X2968" s="5">
        <v>32171</v>
      </c>
      <c r="Y2968" s="5">
        <v>257</v>
      </c>
      <c r="Z2968" s="5">
        <v>368.62544839999998</v>
      </c>
      <c r="AA2968" s="5">
        <v>12630.16498</v>
      </c>
      <c r="AB2968" s="5">
        <v>60868</v>
      </c>
      <c r="AC2968" s="6"/>
      <c r="AD2968" s="6"/>
      <c r="AE2968" s="5" t="s">
        <v>1803</v>
      </c>
      <c r="AF2968">
        <v>1864348</v>
      </c>
      <c r="AG2968">
        <v>4502005</v>
      </c>
      <c r="AH2968">
        <v>32171</v>
      </c>
      <c r="AI2968">
        <v>257</v>
      </c>
      <c r="AJ2968">
        <v>368.625448404037</v>
      </c>
      <c r="AK2968">
        <v>12630.164980101899</v>
      </c>
      <c r="AL2968">
        <v>599984</v>
      </c>
      <c r="AM2968" s="6"/>
      <c r="AN2968" s="6"/>
    </row>
    <row r="2969" spans="1:40" x14ac:dyDescent="0.2">
      <c r="A2969" s="5" t="s">
        <v>1803</v>
      </c>
      <c r="B2969">
        <v>1864348</v>
      </c>
      <c r="C2969">
        <v>4502005</v>
      </c>
      <c r="D2969">
        <v>32171</v>
      </c>
      <c r="E2969">
        <v>257</v>
      </c>
      <c r="F2969">
        <v>368.625448404037</v>
      </c>
      <c r="G2969">
        <v>12630.164980101899</v>
      </c>
      <c r="H2969">
        <v>178</v>
      </c>
      <c r="I2969" s="6"/>
      <c r="J2969" s="6"/>
      <c r="K2969" s="5" t="s">
        <v>1803</v>
      </c>
      <c r="L2969">
        <v>1864348</v>
      </c>
      <c r="M2969">
        <v>4502005</v>
      </c>
      <c r="N2969">
        <v>32171</v>
      </c>
      <c r="O2969">
        <v>257</v>
      </c>
      <c r="P2969">
        <v>368.625448404037</v>
      </c>
      <c r="Q2969">
        <v>12630.164980101899</v>
      </c>
      <c r="R2969">
        <v>599994</v>
      </c>
      <c r="S2969" s="6"/>
      <c r="T2969" s="6"/>
      <c r="U2969" s="5" t="s">
        <v>1803</v>
      </c>
      <c r="V2969" s="5">
        <v>1864348</v>
      </c>
      <c r="W2969" s="5">
        <v>4502005</v>
      </c>
      <c r="X2969" s="5">
        <v>32171</v>
      </c>
      <c r="Y2969" s="5">
        <v>257</v>
      </c>
      <c r="Z2969" s="5">
        <v>368.62544839999998</v>
      </c>
      <c r="AA2969" s="5">
        <v>12630.16498</v>
      </c>
      <c r="AB2969" s="5">
        <v>60893</v>
      </c>
      <c r="AC2969" s="6"/>
      <c r="AD2969" s="6"/>
      <c r="AE2969" s="5" t="s">
        <v>1803</v>
      </c>
      <c r="AF2969">
        <v>1864348</v>
      </c>
      <c r="AG2969">
        <v>4502005</v>
      </c>
      <c r="AH2969">
        <v>32171</v>
      </c>
      <c r="AI2969">
        <v>257</v>
      </c>
      <c r="AJ2969">
        <v>368.625448404037</v>
      </c>
      <c r="AK2969">
        <v>12630.164980101899</v>
      </c>
      <c r="AL2969">
        <v>599986</v>
      </c>
      <c r="AM2969" s="6"/>
      <c r="AN2969" s="6"/>
    </row>
    <row r="2970" spans="1:40" x14ac:dyDescent="0.2">
      <c r="A2970" s="5" t="s">
        <v>1803</v>
      </c>
      <c r="B2970">
        <v>1864348</v>
      </c>
      <c r="C2970">
        <v>4502005</v>
      </c>
      <c r="D2970">
        <v>32171</v>
      </c>
      <c r="E2970">
        <v>257</v>
      </c>
      <c r="F2970">
        <v>368.625448404037</v>
      </c>
      <c r="G2970">
        <v>12630.164980101899</v>
      </c>
      <c r="H2970">
        <v>191</v>
      </c>
      <c r="I2970" s="6"/>
      <c r="J2970" s="6"/>
      <c r="K2970" s="5" t="s">
        <v>1803</v>
      </c>
      <c r="L2970">
        <v>1864348</v>
      </c>
      <c r="M2970">
        <v>4502005</v>
      </c>
      <c r="N2970">
        <v>32171</v>
      </c>
      <c r="O2970">
        <v>257</v>
      </c>
      <c r="P2970">
        <v>368.625448404037</v>
      </c>
      <c r="Q2970">
        <v>12630.164980101899</v>
      </c>
      <c r="R2970">
        <v>599998</v>
      </c>
      <c r="S2970" s="6"/>
      <c r="T2970" s="6"/>
      <c r="U2970" s="5" t="s">
        <v>1803</v>
      </c>
      <c r="V2970" s="5">
        <v>1864348</v>
      </c>
      <c r="W2970" s="5">
        <v>4502005</v>
      </c>
      <c r="X2970" s="5">
        <v>32171</v>
      </c>
      <c r="Y2970" s="5">
        <v>257</v>
      </c>
      <c r="Z2970" s="5">
        <v>368.62544839999998</v>
      </c>
      <c r="AA2970" s="5">
        <v>12630.16498</v>
      </c>
      <c r="AB2970" s="5">
        <v>62408</v>
      </c>
      <c r="AC2970" s="6"/>
      <c r="AD2970" s="6"/>
      <c r="AE2970" s="5" t="s">
        <v>1803</v>
      </c>
      <c r="AF2970">
        <v>1864348</v>
      </c>
      <c r="AG2970">
        <v>4502005</v>
      </c>
      <c r="AH2970">
        <v>32171</v>
      </c>
      <c r="AI2970">
        <v>257</v>
      </c>
      <c r="AJ2970">
        <v>368.625448404037</v>
      </c>
      <c r="AK2970">
        <v>12630.164980101899</v>
      </c>
      <c r="AL2970">
        <v>599986</v>
      </c>
      <c r="AM2970" s="6"/>
      <c r="AN2970" s="6"/>
    </row>
    <row r="2971" spans="1:40" x14ac:dyDescent="0.2">
      <c r="A2971" s="5" t="s">
        <v>1803</v>
      </c>
      <c r="B2971">
        <v>1864348</v>
      </c>
      <c r="C2971">
        <v>4502005</v>
      </c>
      <c r="D2971">
        <v>32171</v>
      </c>
      <c r="E2971">
        <v>257</v>
      </c>
      <c r="F2971">
        <v>368.625448404037</v>
      </c>
      <c r="G2971">
        <v>12630.164980101899</v>
      </c>
      <c r="H2971">
        <v>213</v>
      </c>
      <c r="I2971" s="6"/>
      <c r="J2971" s="6"/>
      <c r="K2971" s="5" t="s">
        <v>1803</v>
      </c>
      <c r="L2971">
        <v>1864348</v>
      </c>
      <c r="M2971">
        <v>4502005</v>
      </c>
      <c r="N2971">
        <v>32171</v>
      </c>
      <c r="O2971">
        <v>257</v>
      </c>
      <c r="P2971">
        <v>368.625448404037</v>
      </c>
      <c r="Q2971">
        <v>12630.164980101899</v>
      </c>
      <c r="R2971">
        <v>599999</v>
      </c>
      <c r="S2971" s="6"/>
      <c r="T2971" s="6"/>
      <c r="U2971" s="5" t="s">
        <v>1803</v>
      </c>
      <c r="V2971" s="5">
        <v>1864348</v>
      </c>
      <c r="W2971" s="5">
        <v>4502005</v>
      </c>
      <c r="X2971" s="5">
        <v>32171</v>
      </c>
      <c r="Y2971" s="5">
        <v>257</v>
      </c>
      <c r="Z2971" s="5">
        <v>368.62544839999998</v>
      </c>
      <c r="AA2971" s="5">
        <v>12630.16498</v>
      </c>
      <c r="AB2971" s="5">
        <v>62581</v>
      </c>
      <c r="AC2971" s="6"/>
      <c r="AD2971" s="6"/>
      <c r="AE2971" s="5" t="s">
        <v>1803</v>
      </c>
      <c r="AF2971">
        <v>1864348</v>
      </c>
      <c r="AG2971">
        <v>4502005</v>
      </c>
      <c r="AH2971">
        <v>32171</v>
      </c>
      <c r="AI2971">
        <v>257</v>
      </c>
      <c r="AJ2971">
        <v>368.625448404037</v>
      </c>
      <c r="AK2971">
        <v>12630.164980101899</v>
      </c>
      <c r="AL2971">
        <v>599986</v>
      </c>
      <c r="AM2971" s="6"/>
      <c r="AN2971" s="6"/>
    </row>
    <row r="2972" spans="1:40" x14ac:dyDescent="0.2">
      <c r="A2972" s="5" t="s">
        <v>1804</v>
      </c>
      <c r="B2972">
        <v>1437</v>
      </c>
      <c r="C2972">
        <v>5527</v>
      </c>
      <c r="D2972">
        <v>14127</v>
      </c>
      <c r="E2972">
        <v>243</v>
      </c>
      <c r="F2972">
        <v>331.73461452592602</v>
      </c>
      <c r="G2972">
        <v>2940.9087981857401</v>
      </c>
      <c r="H2972">
        <v>172</v>
      </c>
      <c r="I2972" s="6">
        <f t="shared" ref="I2972:J2972" si="2072">AVERAGE(G2972:G2981)</f>
        <v>1502.8420959469322</v>
      </c>
      <c r="J2972" s="6">
        <f t="shared" si="2072"/>
        <v>1137.3</v>
      </c>
      <c r="K2972" s="5" t="s">
        <v>1804</v>
      </c>
      <c r="L2972">
        <v>1437</v>
      </c>
      <c r="M2972">
        <v>5527</v>
      </c>
      <c r="N2972">
        <v>14127</v>
      </c>
      <c r="O2972">
        <v>243</v>
      </c>
      <c r="P2972">
        <v>331.73461452592602</v>
      </c>
      <c r="Q2972">
        <v>2940.9087981857401</v>
      </c>
      <c r="R2972">
        <v>599015</v>
      </c>
      <c r="S2972" s="6">
        <f t="shared" ref="S2972" si="2073">AVERAGE(Q2972:Q2981)</f>
        <v>2940.9087981857406</v>
      </c>
      <c r="T2972" s="6">
        <f t="shared" ref="T2972" si="2074">AVERAGE(R2972:R2981)</f>
        <v>599894.30000000005</v>
      </c>
      <c r="U2972" s="5" t="s">
        <v>1804</v>
      </c>
      <c r="V2972" s="5">
        <v>1437</v>
      </c>
      <c r="W2972" s="5">
        <v>5527</v>
      </c>
      <c r="X2972" s="5">
        <v>14127</v>
      </c>
      <c r="Y2972" s="5">
        <v>243</v>
      </c>
      <c r="Z2972" s="5">
        <v>331.73461450000002</v>
      </c>
      <c r="AA2972" s="5">
        <v>2940.9087979999999</v>
      </c>
      <c r="AB2972" s="5">
        <v>60488</v>
      </c>
      <c r="AC2972" s="6">
        <f t="shared" ref="AC2972" si="2075">AVERAGE(AA2972:AA2981)</f>
        <v>2940.9087979999999</v>
      </c>
      <c r="AD2972" s="6">
        <f t="shared" ref="AD2972" si="2076">AVERAGE(AB2972:AB2981)</f>
        <v>61316.4</v>
      </c>
      <c r="AE2972" s="5" t="s">
        <v>1804</v>
      </c>
      <c r="AF2972">
        <v>1437</v>
      </c>
      <c r="AG2972">
        <v>5527</v>
      </c>
      <c r="AH2972">
        <v>14127</v>
      </c>
      <c r="AI2972">
        <v>243</v>
      </c>
      <c r="AJ2972">
        <v>331.73461452592602</v>
      </c>
      <c r="AK2972">
        <v>2940.9087981857401</v>
      </c>
      <c r="AL2972">
        <v>599980</v>
      </c>
      <c r="AM2972" s="6">
        <f t="shared" ref="AM2972" si="2077">AVERAGE(AK2972:AK2981)</f>
        <v>2940.9087981857406</v>
      </c>
      <c r="AN2972" s="6">
        <f t="shared" ref="AN2972" si="2078">AVERAGE(AL2972:AL2981)</f>
        <v>599982.30000000005</v>
      </c>
    </row>
    <row r="2973" spans="1:40" x14ac:dyDescent="0.2">
      <c r="A2973" s="5" t="s">
        <v>1804</v>
      </c>
      <c r="B2973">
        <v>1437</v>
      </c>
      <c r="C2973">
        <v>5527</v>
      </c>
      <c r="D2973">
        <v>14127</v>
      </c>
      <c r="E2973">
        <v>243</v>
      </c>
      <c r="F2973">
        <v>331.73461452592602</v>
      </c>
      <c r="G2973">
        <v>2940.9087981857401</v>
      </c>
      <c r="H2973">
        <v>174</v>
      </c>
      <c r="I2973" s="6"/>
      <c r="J2973" s="6"/>
      <c r="K2973" s="5" t="s">
        <v>1804</v>
      </c>
      <c r="L2973">
        <v>1437</v>
      </c>
      <c r="M2973">
        <v>5527</v>
      </c>
      <c r="N2973">
        <v>14127</v>
      </c>
      <c r="O2973">
        <v>243</v>
      </c>
      <c r="P2973">
        <v>331.73461452592602</v>
      </c>
      <c r="Q2973">
        <v>2940.9087981857401</v>
      </c>
      <c r="R2973">
        <v>599989</v>
      </c>
      <c r="S2973" s="6"/>
      <c r="T2973" s="6"/>
      <c r="U2973" s="5" t="s">
        <v>1804</v>
      </c>
      <c r="V2973" s="5">
        <v>1437</v>
      </c>
      <c r="W2973" s="5">
        <v>5527</v>
      </c>
      <c r="X2973" s="5">
        <v>14127</v>
      </c>
      <c r="Y2973" s="5">
        <v>243</v>
      </c>
      <c r="Z2973" s="5">
        <v>331.73461450000002</v>
      </c>
      <c r="AA2973" s="5">
        <v>2940.9087979999999</v>
      </c>
      <c r="AB2973" s="5">
        <v>60588</v>
      </c>
      <c r="AC2973" s="6"/>
      <c r="AD2973" s="6"/>
      <c r="AE2973" s="5" t="s">
        <v>1804</v>
      </c>
      <c r="AF2973">
        <v>1437</v>
      </c>
      <c r="AG2973">
        <v>5527</v>
      </c>
      <c r="AH2973">
        <v>14127</v>
      </c>
      <c r="AI2973">
        <v>243</v>
      </c>
      <c r="AJ2973">
        <v>331.73461452592602</v>
      </c>
      <c r="AK2973">
        <v>2940.9087981857401</v>
      </c>
      <c r="AL2973">
        <v>599980</v>
      </c>
      <c r="AM2973" s="6"/>
      <c r="AN2973" s="6"/>
    </row>
    <row r="2974" spans="1:40" x14ac:dyDescent="0.2">
      <c r="A2974" s="5" t="s">
        <v>1804</v>
      </c>
      <c r="B2974">
        <v>1437</v>
      </c>
      <c r="C2974">
        <v>5527</v>
      </c>
      <c r="D2974">
        <v>14127</v>
      </c>
      <c r="E2974">
        <v>243</v>
      </c>
      <c r="F2974">
        <v>331.73461452592602</v>
      </c>
      <c r="G2974">
        <v>2940.9087981857401</v>
      </c>
      <c r="H2974">
        <v>183</v>
      </c>
      <c r="I2974" s="6"/>
      <c r="J2974" s="6"/>
      <c r="K2974" s="5" t="s">
        <v>1804</v>
      </c>
      <c r="L2974">
        <v>1437</v>
      </c>
      <c r="M2974">
        <v>5527</v>
      </c>
      <c r="N2974">
        <v>14127</v>
      </c>
      <c r="O2974">
        <v>243</v>
      </c>
      <c r="P2974">
        <v>331.73461452592602</v>
      </c>
      <c r="Q2974">
        <v>2940.9087981857401</v>
      </c>
      <c r="R2974">
        <v>599990</v>
      </c>
      <c r="S2974" s="6"/>
      <c r="T2974" s="6"/>
      <c r="U2974" s="5" t="s">
        <v>1804</v>
      </c>
      <c r="V2974" s="5">
        <v>1437</v>
      </c>
      <c r="W2974" s="5">
        <v>5527</v>
      </c>
      <c r="X2974" s="5">
        <v>14127</v>
      </c>
      <c r="Y2974" s="5">
        <v>243</v>
      </c>
      <c r="Z2974" s="5">
        <v>331.73461450000002</v>
      </c>
      <c r="AA2974" s="5">
        <v>2940.9087979999999</v>
      </c>
      <c r="AB2974" s="5">
        <v>60692</v>
      </c>
      <c r="AC2974" s="6"/>
      <c r="AD2974" s="6"/>
      <c r="AE2974" s="5" t="s">
        <v>1804</v>
      </c>
      <c r="AF2974">
        <v>1437</v>
      </c>
      <c r="AG2974">
        <v>5527</v>
      </c>
      <c r="AH2974">
        <v>14127</v>
      </c>
      <c r="AI2974">
        <v>243</v>
      </c>
      <c r="AJ2974">
        <v>331.73461452592602</v>
      </c>
      <c r="AK2974">
        <v>2940.9087981857401</v>
      </c>
      <c r="AL2974">
        <v>599981</v>
      </c>
      <c r="AM2974" s="6"/>
      <c r="AN2974" s="6"/>
    </row>
    <row r="2975" spans="1:40" x14ac:dyDescent="0.2">
      <c r="A2975" s="5" t="s">
        <v>1804</v>
      </c>
      <c r="B2975">
        <v>1437</v>
      </c>
      <c r="C2975">
        <v>5527</v>
      </c>
      <c r="D2975">
        <v>14127</v>
      </c>
      <c r="E2975">
        <v>243</v>
      </c>
      <c r="F2975">
        <v>331.73461452592602</v>
      </c>
      <c r="G2975">
        <v>2940.9087981857401</v>
      </c>
      <c r="H2975">
        <v>2018</v>
      </c>
      <c r="I2975" s="6"/>
      <c r="J2975" s="6"/>
      <c r="K2975" s="5" t="s">
        <v>1804</v>
      </c>
      <c r="L2975">
        <v>1437</v>
      </c>
      <c r="M2975">
        <v>5527</v>
      </c>
      <c r="N2975">
        <v>14127</v>
      </c>
      <c r="O2975">
        <v>243</v>
      </c>
      <c r="P2975">
        <v>331.73461452592602</v>
      </c>
      <c r="Q2975">
        <v>2940.9087981857401</v>
      </c>
      <c r="R2975">
        <v>599990</v>
      </c>
      <c r="S2975" s="6"/>
      <c r="T2975" s="6"/>
      <c r="U2975" s="5" t="s">
        <v>1804</v>
      </c>
      <c r="V2975" s="5">
        <v>1437</v>
      </c>
      <c r="W2975" s="5">
        <v>5527</v>
      </c>
      <c r="X2975" s="5">
        <v>14127</v>
      </c>
      <c r="Y2975" s="5">
        <v>243</v>
      </c>
      <c r="Z2975" s="5">
        <v>331.73461450000002</v>
      </c>
      <c r="AA2975" s="5">
        <v>2940.9087979999999</v>
      </c>
      <c r="AB2975" s="5">
        <v>60738</v>
      </c>
      <c r="AC2975" s="6"/>
      <c r="AD2975" s="6"/>
      <c r="AE2975" s="5" t="s">
        <v>1804</v>
      </c>
      <c r="AF2975">
        <v>1437</v>
      </c>
      <c r="AG2975">
        <v>5527</v>
      </c>
      <c r="AH2975">
        <v>14127</v>
      </c>
      <c r="AI2975">
        <v>243</v>
      </c>
      <c r="AJ2975">
        <v>331.73461452592602</v>
      </c>
      <c r="AK2975">
        <v>2940.9087981857401</v>
      </c>
      <c r="AL2975">
        <v>599982</v>
      </c>
      <c r="AM2975" s="6"/>
      <c r="AN2975" s="6"/>
    </row>
    <row r="2976" spans="1:40" x14ac:dyDescent="0.2">
      <c r="A2976" s="5" t="s">
        <v>1804</v>
      </c>
      <c r="B2976">
        <v>1437</v>
      </c>
      <c r="C2976">
        <v>5527</v>
      </c>
      <c r="D2976">
        <v>14127</v>
      </c>
      <c r="E2976">
        <v>243</v>
      </c>
      <c r="F2976">
        <v>331.73461452592602</v>
      </c>
      <c r="G2976">
        <v>2940.9087981857401</v>
      </c>
      <c r="H2976">
        <v>2415</v>
      </c>
      <c r="I2976" s="6"/>
      <c r="J2976" s="6"/>
      <c r="K2976" s="5" t="s">
        <v>1804</v>
      </c>
      <c r="L2976">
        <v>1437</v>
      </c>
      <c r="M2976">
        <v>5527</v>
      </c>
      <c r="N2976">
        <v>14127</v>
      </c>
      <c r="O2976">
        <v>243</v>
      </c>
      <c r="P2976">
        <v>331.73461452592602</v>
      </c>
      <c r="Q2976">
        <v>2940.9087981857401</v>
      </c>
      <c r="R2976">
        <v>599991</v>
      </c>
      <c r="S2976" s="6"/>
      <c r="T2976" s="6"/>
      <c r="U2976" s="5" t="s">
        <v>1804</v>
      </c>
      <c r="V2976" s="5">
        <v>1437</v>
      </c>
      <c r="W2976" s="5">
        <v>5527</v>
      </c>
      <c r="X2976" s="5">
        <v>14127</v>
      </c>
      <c r="Y2976" s="5">
        <v>243</v>
      </c>
      <c r="Z2976" s="5">
        <v>331.73461450000002</v>
      </c>
      <c r="AA2976" s="5">
        <v>2940.9087979999999</v>
      </c>
      <c r="AB2976" s="5">
        <v>60756</v>
      </c>
      <c r="AC2976" s="6"/>
      <c r="AD2976" s="6"/>
      <c r="AE2976" s="5" t="s">
        <v>1804</v>
      </c>
      <c r="AF2976">
        <v>1437</v>
      </c>
      <c r="AG2976">
        <v>5527</v>
      </c>
      <c r="AH2976">
        <v>14127</v>
      </c>
      <c r="AI2976">
        <v>243</v>
      </c>
      <c r="AJ2976">
        <v>331.73461452592602</v>
      </c>
      <c r="AK2976">
        <v>2940.9087981857401</v>
      </c>
      <c r="AL2976">
        <v>599982</v>
      </c>
      <c r="AM2976" s="6"/>
      <c r="AN2976" s="6"/>
    </row>
    <row r="2977" spans="1:40" x14ac:dyDescent="0.2">
      <c r="A2977" s="5" t="s">
        <v>1804</v>
      </c>
      <c r="B2977">
        <v>1437</v>
      </c>
      <c r="C2977">
        <v>5527</v>
      </c>
      <c r="D2977">
        <v>14127</v>
      </c>
      <c r="E2977">
        <v>243</v>
      </c>
      <c r="F2977">
        <v>331.73461452592602</v>
      </c>
      <c r="G2977">
        <v>2940.9087981857401</v>
      </c>
      <c r="H2977">
        <v>2573</v>
      </c>
      <c r="I2977" s="6"/>
      <c r="J2977" s="6"/>
      <c r="K2977" s="5" t="s">
        <v>1804</v>
      </c>
      <c r="L2977">
        <v>1437</v>
      </c>
      <c r="M2977">
        <v>5527</v>
      </c>
      <c r="N2977">
        <v>14127</v>
      </c>
      <c r="O2977">
        <v>243</v>
      </c>
      <c r="P2977">
        <v>331.73461452592602</v>
      </c>
      <c r="Q2977">
        <v>2940.9087981857401</v>
      </c>
      <c r="R2977">
        <v>599991</v>
      </c>
      <c r="S2977" s="6"/>
      <c r="T2977" s="6"/>
      <c r="U2977" s="5" t="s">
        <v>1804</v>
      </c>
      <c r="V2977" s="5">
        <v>1437</v>
      </c>
      <c r="W2977" s="5">
        <v>5527</v>
      </c>
      <c r="X2977" s="5">
        <v>14127</v>
      </c>
      <c r="Y2977" s="5">
        <v>243</v>
      </c>
      <c r="Z2977" s="5">
        <v>331.73461450000002</v>
      </c>
      <c r="AA2977" s="5">
        <v>2940.9087979999999</v>
      </c>
      <c r="AB2977" s="5">
        <v>60832</v>
      </c>
      <c r="AC2977" s="6"/>
      <c r="AD2977" s="6"/>
      <c r="AE2977" s="5" t="s">
        <v>1804</v>
      </c>
      <c r="AF2977">
        <v>1437</v>
      </c>
      <c r="AG2977">
        <v>5527</v>
      </c>
      <c r="AH2977">
        <v>14127</v>
      </c>
      <c r="AI2977">
        <v>243</v>
      </c>
      <c r="AJ2977">
        <v>331.73461452592602</v>
      </c>
      <c r="AK2977">
        <v>2940.9087981857401</v>
      </c>
      <c r="AL2977">
        <v>599983</v>
      </c>
      <c r="AM2977" s="6"/>
      <c r="AN2977" s="6"/>
    </row>
    <row r="2978" spans="1:40" x14ac:dyDescent="0.2">
      <c r="A2978" s="5" t="s">
        <v>1804</v>
      </c>
      <c r="B2978">
        <v>1437</v>
      </c>
      <c r="C2978">
        <v>5527</v>
      </c>
      <c r="D2978">
        <v>14127</v>
      </c>
      <c r="E2978">
        <v>243</v>
      </c>
      <c r="F2978">
        <v>331.73461452592602</v>
      </c>
      <c r="G2978">
        <v>2940.9087981857401</v>
      </c>
      <c r="H2978">
        <v>3230</v>
      </c>
      <c r="I2978" s="6"/>
      <c r="J2978" s="6"/>
      <c r="K2978" s="5" t="s">
        <v>1804</v>
      </c>
      <c r="L2978">
        <v>1437</v>
      </c>
      <c r="M2978">
        <v>5527</v>
      </c>
      <c r="N2978">
        <v>14127</v>
      </c>
      <c r="O2978">
        <v>243</v>
      </c>
      <c r="P2978">
        <v>331.73461452592602</v>
      </c>
      <c r="Q2978">
        <v>2940.9087981857401</v>
      </c>
      <c r="R2978">
        <v>599992</v>
      </c>
      <c r="S2978" s="6"/>
      <c r="T2978" s="6"/>
      <c r="U2978" s="5" t="s">
        <v>1804</v>
      </c>
      <c r="V2978" s="5">
        <v>1437</v>
      </c>
      <c r="W2978" s="5">
        <v>5527</v>
      </c>
      <c r="X2978" s="5">
        <v>14127</v>
      </c>
      <c r="Y2978" s="5">
        <v>243</v>
      </c>
      <c r="Z2978" s="5">
        <v>331.73461450000002</v>
      </c>
      <c r="AA2978" s="5">
        <v>2940.9087979999999</v>
      </c>
      <c r="AB2978" s="5">
        <v>60987</v>
      </c>
      <c r="AC2978" s="6"/>
      <c r="AD2978" s="6"/>
      <c r="AE2978" s="5" t="s">
        <v>1804</v>
      </c>
      <c r="AF2978">
        <v>1437</v>
      </c>
      <c r="AG2978">
        <v>5527</v>
      </c>
      <c r="AH2978">
        <v>14127</v>
      </c>
      <c r="AI2978">
        <v>243</v>
      </c>
      <c r="AJ2978">
        <v>331.73461452592602</v>
      </c>
      <c r="AK2978">
        <v>2940.9087981857401</v>
      </c>
      <c r="AL2978">
        <v>599983</v>
      </c>
      <c r="AM2978" s="6"/>
      <c r="AN2978" s="6"/>
    </row>
    <row r="2979" spans="1:40" x14ac:dyDescent="0.2">
      <c r="A2979" s="5" t="s">
        <v>1804</v>
      </c>
      <c r="B2979">
        <v>668</v>
      </c>
      <c r="C2979">
        <v>6296</v>
      </c>
      <c r="D2979">
        <v>10296</v>
      </c>
      <c r="E2979">
        <v>243</v>
      </c>
      <c r="F2979">
        <v>360.28015646333398</v>
      </c>
      <c r="G2979">
        <v>-1852.64687594362</v>
      </c>
      <c r="H2979">
        <v>183</v>
      </c>
      <c r="I2979" s="6"/>
      <c r="J2979" s="6"/>
      <c r="K2979" s="5" t="s">
        <v>1804</v>
      </c>
      <c r="L2979">
        <v>1437</v>
      </c>
      <c r="M2979">
        <v>5527</v>
      </c>
      <c r="N2979">
        <v>14127</v>
      </c>
      <c r="O2979">
        <v>243</v>
      </c>
      <c r="P2979">
        <v>331.73461452592602</v>
      </c>
      <c r="Q2979">
        <v>2940.9087981857401</v>
      </c>
      <c r="R2979">
        <v>599993</v>
      </c>
      <c r="S2979" s="6"/>
      <c r="T2979" s="6"/>
      <c r="U2979" s="5" t="s">
        <v>1804</v>
      </c>
      <c r="V2979" s="5">
        <v>1437</v>
      </c>
      <c r="W2979" s="5">
        <v>5527</v>
      </c>
      <c r="X2979" s="5">
        <v>14127</v>
      </c>
      <c r="Y2979" s="5">
        <v>243</v>
      </c>
      <c r="Z2979" s="5">
        <v>331.73461450000002</v>
      </c>
      <c r="AA2979" s="5">
        <v>2940.9087979999999</v>
      </c>
      <c r="AB2979" s="5">
        <v>61108</v>
      </c>
      <c r="AC2979" s="6"/>
      <c r="AD2979" s="6"/>
      <c r="AE2979" s="5" t="s">
        <v>1804</v>
      </c>
      <c r="AF2979">
        <v>1437</v>
      </c>
      <c r="AG2979">
        <v>5527</v>
      </c>
      <c r="AH2979">
        <v>14127</v>
      </c>
      <c r="AI2979">
        <v>243</v>
      </c>
      <c r="AJ2979">
        <v>331.73461452592602</v>
      </c>
      <c r="AK2979">
        <v>2940.9087981857401</v>
      </c>
      <c r="AL2979">
        <v>599983</v>
      </c>
      <c r="AM2979" s="6"/>
      <c r="AN2979" s="6"/>
    </row>
    <row r="2980" spans="1:40" x14ac:dyDescent="0.2">
      <c r="A2980" s="5" t="s">
        <v>1804</v>
      </c>
      <c r="B2980">
        <v>668</v>
      </c>
      <c r="C2980">
        <v>6296</v>
      </c>
      <c r="D2980">
        <v>10296</v>
      </c>
      <c r="E2980">
        <v>243</v>
      </c>
      <c r="F2980">
        <v>360.28015646333398</v>
      </c>
      <c r="G2980">
        <v>-1852.64687594362</v>
      </c>
      <c r="H2980">
        <v>212</v>
      </c>
      <c r="I2980" s="6"/>
      <c r="J2980" s="6"/>
      <c r="K2980" s="5" t="s">
        <v>1804</v>
      </c>
      <c r="L2980">
        <v>1437</v>
      </c>
      <c r="M2980">
        <v>5527</v>
      </c>
      <c r="N2980">
        <v>14127</v>
      </c>
      <c r="O2980">
        <v>243</v>
      </c>
      <c r="P2980">
        <v>331.73461452592602</v>
      </c>
      <c r="Q2980">
        <v>2940.9087981857401</v>
      </c>
      <c r="R2980">
        <v>599996</v>
      </c>
      <c r="S2980" s="6"/>
      <c r="T2980" s="6"/>
      <c r="U2980" s="5" t="s">
        <v>1804</v>
      </c>
      <c r="V2980" s="5">
        <v>1437</v>
      </c>
      <c r="W2980" s="5">
        <v>5527</v>
      </c>
      <c r="X2980" s="5">
        <v>14127</v>
      </c>
      <c r="Y2980" s="5">
        <v>243</v>
      </c>
      <c r="Z2980" s="5">
        <v>331.73461450000002</v>
      </c>
      <c r="AA2980" s="5">
        <v>2940.9087979999999</v>
      </c>
      <c r="AB2980" s="5">
        <v>62612</v>
      </c>
      <c r="AC2980" s="6"/>
      <c r="AD2980" s="6"/>
      <c r="AE2980" s="5" t="s">
        <v>1804</v>
      </c>
      <c r="AF2980">
        <v>1437</v>
      </c>
      <c r="AG2980">
        <v>5527</v>
      </c>
      <c r="AH2980">
        <v>14127</v>
      </c>
      <c r="AI2980">
        <v>243</v>
      </c>
      <c r="AJ2980">
        <v>331.73461452592602</v>
      </c>
      <c r="AK2980">
        <v>2940.9087981857401</v>
      </c>
      <c r="AL2980">
        <v>599984</v>
      </c>
      <c r="AM2980" s="6"/>
      <c r="AN2980" s="6"/>
    </row>
    <row r="2981" spans="1:40" x14ac:dyDescent="0.2">
      <c r="A2981" s="5" t="s">
        <v>1804</v>
      </c>
      <c r="B2981">
        <v>668</v>
      </c>
      <c r="C2981">
        <v>6296</v>
      </c>
      <c r="D2981">
        <v>10296</v>
      </c>
      <c r="E2981">
        <v>243</v>
      </c>
      <c r="F2981">
        <v>360.28015646333398</v>
      </c>
      <c r="G2981">
        <v>-1852.64687594362</v>
      </c>
      <c r="H2981">
        <v>213</v>
      </c>
      <c r="I2981" s="6"/>
      <c r="J2981" s="6"/>
      <c r="K2981" s="5" t="s">
        <v>1804</v>
      </c>
      <c r="L2981">
        <v>1437</v>
      </c>
      <c r="M2981">
        <v>5527</v>
      </c>
      <c r="N2981">
        <v>14127</v>
      </c>
      <c r="O2981">
        <v>243</v>
      </c>
      <c r="P2981">
        <v>331.73461452592602</v>
      </c>
      <c r="Q2981">
        <v>2940.9087981857401</v>
      </c>
      <c r="R2981">
        <v>599996</v>
      </c>
      <c r="S2981" s="6"/>
      <c r="T2981" s="6"/>
      <c r="U2981" s="5" t="s">
        <v>1804</v>
      </c>
      <c r="V2981" s="5">
        <v>1437</v>
      </c>
      <c r="W2981" s="5">
        <v>5527</v>
      </c>
      <c r="X2981" s="5">
        <v>14127</v>
      </c>
      <c r="Y2981" s="5">
        <v>243</v>
      </c>
      <c r="Z2981" s="5">
        <v>331.73461450000002</v>
      </c>
      <c r="AA2981" s="5">
        <v>2940.9087979999999</v>
      </c>
      <c r="AB2981" s="5">
        <v>64363</v>
      </c>
      <c r="AC2981" s="6"/>
      <c r="AD2981" s="6"/>
      <c r="AE2981" s="5" t="s">
        <v>1804</v>
      </c>
      <c r="AF2981">
        <v>1437</v>
      </c>
      <c r="AG2981">
        <v>5527</v>
      </c>
      <c r="AH2981">
        <v>14127</v>
      </c>
      <c r="AI2981">
        <v>243</v>
      </c>
      <c r="AJ2981">
        <v>331.73461452592602</v>
      </c>
      <c r="AK2981">
        <v>2940.9087981857401</v>
      </c>
      <c r="AL2981">
        <v>599985</v>
      </c>
      <c r="AM2981" s="6"/>
      <c r="AN2981" s="6"/>
    </row>
    <row r="2982" spans="1:40" x14ac:dyDescent="0.2">
      <c r="A2982" s="5" t="s">
        <v>1805</v>
      </c>
      <c r="B2982">
        <v>10246</v>
      </c>
      <c r="C2982">
        <v>32706</v>
      </c>
      <c r="D2982">
        <v>52806</v>
      </c>
      <c r="E2982">
        <v>243</v>
      </c>
      <c r="F2982">
        <v>421.760884046238</v>
      </c>
      <c r="G2982">
        <v>19195.875150355201</v>
      </c>
      <c r="H2982">
        <v>1505</v>
      </c>
      <c r="I2982" s="6">
        <f t="shared" ref="I2982:J2982" si="2079">AVERAGE(G2982:G2991)</f>
        <v>20427.074346523979</v>
      </c>
      <c r="J2982" s="6">
        <f t="shared" si="2079"/>
        <v>473.4</v>
      </c>
      <c r="K2982" s="5" t="s">
        <v>1805</v>
      </c>
      <c r="L2982">
        <v>4942</v>
      </c>
      <c r="M2982">
        <v>38010</v>
      </c>
      <c r="N2982">
        <v>56710</v>
      </c>
      <c r="O2982">
        <v>243</v>
      </c>
      <c r="P2982">
        <v>419.25119248440302</v>
      </c>
      <c r="Q2982">
        <v>23299.872470917799</v>
      </c>
      <c r="R2982">
        <v>599986</v>
      </c>
      <c r="S2982" s="6">
        <f t="shared" ref="S2982" si="2080">AVERAGE(Q2982:Q2991)</f>
        <v>23299.872470917795</v>
      </c>
      <c r="T2982" s="6">
        <f t="shared" ref="T2982" si="2081">AVERAGE(R2982:R2991)</f>
        <v>599988.69999999995</v>
      </c>
      <c r="U2982" s="5" t="s">
        <v>1805</v>
      </c>
      <c r="V2982" s="5">
        <v>4867</v>
      </c>
      <c r="W2982" s="5">
        <v>38085</v>
      </c>
      <c r="X2982" s="5">
        <v>56585</v>
      </c>
      <c r="Y2982" s="5">
        <v>243</v>
      </c>
      <c r="Z2982" s="5">
        <v>417.78756959999998</v>
      </c>
      <c r="AA2982" s="5">
        <v>23291.508570000002</v>
      </c>
      <c r="AB2982" s="5">
        <v>61012</v>
      </c>
      <c r="AC2982" s="6">
        <f t="shared" ref="AC2982" si="2082">AVERAGE(AA2982:AA2991)</f>
        <v>23298.808270000001</v>
      </c>
      <c r="AD2982" s="6">
        <f t="shared" ref="AD2982" si="2083">AVERAGE(AB2982:AB2991)</f>
        <v>61583.3</v>
      </c>
      <c r="AE2982" s="5" t="s">
        <v>1805</v>
      </c>
      <c r="AF2982">
        <v>4942</v>
      </c>
      <c r="AG2982">
        <v>38010</v>
      </c>
      <c r="AH2982">
        <v>56710</v>
      </c>
      <c r="AI2982">
        <v>243</v>
      </c>
      <c r="AJ2982">
        <v>419.25119248440302</v>
      </c>
      <c r="AK2982">
        <v>23299.872470917799</v>
      </c>
      <c r="AL2982">
        <v>599980</v>
      </c>
      <c r="AM2982" s="6">
        <f t="shared" ref="AM2982" si="2084">AVERAGE(AK2982:AK2991)</f>
        <v>23299.872470917795</v>
      </c>
      <c r="AN2982" s="6">
        <f t="shared" ref="AN2982" si="2085">AVERAGE(AL2982:AL2991)</f>
        <v>599983.6</v>
      </c>
    </row>
    <row r="2983" spans="1:40" x14ac:dyDescent="0.2">
      <c r="A2983" s="5" t="s">
        <v>1805</v>
      </c>
      <c r="B2983">
        <v>10246</v>
      </c>
      <c r="C2983">
        <v>32706</v>
      </c>
      <c r="D2983">
        <v>52806</v>
      </c>
      <c r="E2983">
        <v>243</v>
      </c>
      <c r="F2983">
        <v>421.760884046238</v>
      </c>
      <c r="G2983">
        <v>19195.875150355201</v>
      </c>
      <c r="H2983">
        <v>1612</v>
      </c>
      <c r="I2983" s="6"/>
      <c r="J2983" s="6"/>
      <c r="K2983" s="5" t="s">
        <v>1805</v>
      </c>
      <c r="L2983">
        <v>4942</v>
      </c>
      <c r="M2983">
        <v>38010</v>
      </c>
      <c r="N2983">
        <v>56710</v>
      </c>
      <c r="O2983">
        <v>243</v>
      </c>
      <c r="P2983">
        <v>419.25119248440302</v>
      </c>
      <c r="Q2983">
        <v>23299.872470917799</v>
      </c>
      <c r="R2983">
        <v>599986</v>
      </c>
      <c r="S2983" s="6"/>
      <c r="T2983" s="6"/>
      <c r="U2983" s="5" t="s">
        <v>1805</v>
      </c>
      <c r="V2983" s="5">
        <v>4933</v>
      </c>
      <c r="W2983" s="5">
        <v>38019</v>
      </c>
      <c r="X2983" s="5">
        <v>56719</v>
      </c>
      <c r="Y2983" s="5">
        <v>243</v>
      </c>
      <c r="Z2983" s="5">
        <v>419.39271719999999</v>
      </c>
      <c r="AA2983" s="5">
        <v>23297.594369999999</v>
      </c>
      <c r="AB2983" s="5">
        <v>62007</v>
      </c>
      <c r="AC2983" s="6"/>
      <c r="AD2983" s="6"/>
      <c r="AE2983" s="5" t="s">
        <v>1805</v>
      </c>
      <c r="AF2983">
        <v>4942</v>
      </c>
      <c r="AG2983">
        <v>38010</v>
      </c>
      <c r="AH2983">
        <v>56710</v>
      </c>
      <c r="AI2983">
        <v>243</v>
      </c>
      <c r="AJ2983">
        <v>419.25119248440302</v>
      </c>
      <c r="AK2983">
        <v>23299.872470917799</v>
      </c>
      <c r="AL2983">
        <v>599980</v>
      </c>
      <c r="AM2983" s="6"/>
      <c r="AN2983" s="6"/>
    </row>
    <row r="2984" spans="1:40" x14ac:dyDescent="0.2">
      <c r="A2984" s="5" t="s">
        <v>1805</v>
      </c>
      <c r="B2984">
        <v>10246</v>
      </c>
      <c r="C2984">
        <v>32706</v>
      </c>
      <c r="D2984">
        <v>52806</v>
      </c>
      <c r="E2984">
        <v>243</v>
      </c>
      <c r="F2984">
        <v>421.760884046238</v>
      </c>
      <c r="G2984">
        <v>19195.875150355201</v>
      </c>
      <c r="H2984">
        <v>173</v>
      </c>
      <c r="I2984" s="6"/>
      <c r="J2984" s="6"/>
      <c r="K2984" s="5" t="s">
        <v>1805</v>
      </c>
      <c r="L2984">
        <v>4942</v>
      </c>
      <c r="M2984">
        <v>38010</v>
      </c>
      <c r="N2984">
        <v>56710</v>
      </c>
      <c r="O2984">
        <v>243</v>
      </c>
      <c r="P2984">
        <v>419.25119248440302</v>
      </c>
      <c r="Q2984">
        <v>23299.872470917799</v>
      </c>
      <c r="R2984">
        <v>599987</v>
      </c>
      <c r="S2984" s="6"/>
      <c r="T2984" s="6"/>
      <c r="U2984" s="5" t="s">
        <v>1805</v>
      </c>
      <c r="V2984" s="5">
        <v>4942</v>
      </c>
      <c r="W2984" s="5">
        <v>38010</v>
      </c>
      <c r="X2984" s="5">
        <v>56710</v>
      </c>
      <c r="Y2984" s="5">
        <v>243</v>
      </c>
      <c r="Z2984" s="5">
        <v>419.2511925</v>
      </c>
      <c r="AA2984" s="5">
        <v>23299.872469999998</v>
      </c>
      <c r="AB2984" s="5">
        <v>60542</v>
      </c>
      <c r="AC2984" s="6"/>
      <c r="AD2984" s="6"/>
      <c r="AE2984" s="5" t="s">
        <v>1805</v>
      </c>
      <c r="AF2984">
        <v>4942</v>
      </c>
      <c r="AG2984">
        <v>38010</v>
      </c>
      <c r="AH2984">
        <v>56710</v>
      </c>
      <c r="AI2984">
        <v>243</v>
      </c>
      <c r="AJ2984">
        <v>419.25119248440302</v>
      </c>
      <c r="AK2984">
        <v>23299.872470917799</v>
      </c>
      <c r="AL2984">
        <v>599982</v>
      </c>
      <c r="AM2984" s="6"/>
      <c r="AN2984" s="6"/>
    </row>
    <row r="2985" spans="1:40" x14ac:dyDescent="0.2">
      <c r="A2985" s="5" t="s">
        <v>1805</v>
      </c>
      <c r="B2985">
        <v>10246</v>
      </c>
      <c r="C2985">
        <v>32706</v>
      </c>
      <c r="D2985">
        <v>52806</v>
      </c>
      <c r="E2985">
        <v>243</v>
      </c>
      <c r="F2985">
        <v>421.760884046238</v>
      </c>
      <c r="G2985">
        <v>19195.875150355201</v>
      </c>
      <c r="H2985">
        <v>173</v>
      </c>
      <c r="I2985" s="6"/>
      <c r="J2985" s="6"/>
      <c r="K2985" s="5" t="s">
        <v>1805</v>
      </c>
      <c r="L2985">
        <v>4942</v>
      </c>
      <c r="M2985">
        <v>38010</v>
      </c>
      <c r="N2985">
        <v>56710</v>
      </c>
      <c r="O2985">
        <v>243</v>
      </c>
      <c r="P2985">
        <v>419.25119248440302</v>
      </c>
      <c r="Q2985">
        <v>23299.872470917799</v>
      </c>
      <c r="R2985">
        <v>599988</v>
      </c>
      <c r="S2985" s="6"/>
      <c r="T2985" s="6"/>
      <c r="U2985" s="5" t="s">
        <v>1805</v>
      </c>
      <c r="V2985" s="5">
        <v>4942</v>
      </c>
      <c r="W2985" s="5">
        <v>38010</v>
      </c>
      <c r="X2985" s="5">
        <v>56710</v>
      </c>
      <c r="Y2985" s="5">
        <v>243</v>
      </c>
      <c r="Z2985" s="5">
        <v>419.2511925</v>
      </c>
      <c r="AA2985" s="5">
        <v>23299.872469999998</v>
      </c>
      <c r="AB2985" s="5">
        <v>60711</v>
      </c>
      <c r="AC2985" s="6"/>
      <c r="AD2985" s="6"/>
      <c r="AE2985" s="5" t="s">
        <v>1805</v>
      </c>
      <c r="AF2985">
        <v>4942</v>
      </c>
      <c r="AG2985">
        <v>38010</v>
      </c>
      <c r="AH2985">
        <v>56710</v>
      </c>
      <c r="AI2985">
        <v>243</v>
      </c>
      <c r="AJ2985">
        <v>419.25119248440302</v>
      </c>
      <c r="AK2985">
        <v>23299.872470917799</v>
      </c>
      <c r="AL2985">
        <v>599983</v>
      </c>
      <c r="AM2985" s="6"/>
      <c r="AN2985" s="6"/>
    </row>
    <row r="2986" spans="1:40" x14ac:dyDescent="0.2">
      <c r="A2986" s="5" t="s">
        <v>1805</v>
      </c>
      <c r="B2986">
        <v>10246</v>
      </c>
      <c r="C2986">
        <v>32706</v>
      </c>
      <c r="D2986">
        <v>52806</v>
      </c>
      <c r="E2986">
        <v>243</v>
      </c>
      <c r="F2986">
        <v>421.760884046238</v>
      </c>
      <c r="G2986">
        <v>19195.875150355201</v>
      </c>
      <c r="H2986">
        <v>196</v>
      </c>
      <c r="I2986" s="6"/>
      <c r="J2986" s="6"/>
      <c r="K2986" s="5" t="s">
        <v>1805</v>
      </c>
      <c r="L2986">
        <v>4942</v>
      </c>
      <c r="M2986">
        <v>38010</v>
      </c>
      <c r="N2986">
        <v>56710</v>
      </c>
      <c r="O2986">
        <v>243</v>
      </c>
      <c r="P2986">
        <v>419.25119248440302</v>
      </c>
      <c r="Q2986">
        <v>23299.872470917799</v>
      </c>
      <c r="R2986">
        <v>599988</v>
      </c>
      <c r="S2986" s="6"/>
      <c r="T2986" s="6"/>
      <c r="U2986" s="5" t="s">
        <v>1805</v>
      </c>
      <c r="V2986" s="5">
        <v>4942</v>
      </c>
      <c r="W2986" s="5">
        <v>38010</v>
      </c>
      <c r="X2986" s="5">
        <v>56710</v>
      </c>
      <c r="Y2986" s="5">
        <v>243</v>
      </c>
      <c r="Z2986" s="5">
        <v>419.2511925</v>
      </c>
      <c r="AA2986" s="5">
        <v>23299.872469999998</v>
      </c>
      <c r="AB2986" s="5">
        <v>60711</v>
      </c>
      <c r="AC2986" s="6"/>
      <c r="AD2986" s="6"/>
      <c r="AE2986" s="5" t="s">
        <v>1805</v>
      </c>
      <c r="AF2986">
        <v>4942</v>
      </c>
      <c r="AG2986">
        <v>38010</v>
      </c>
      <c r="AH2986">
        <v>56710</v>
      </c>
      <c r="AI2986">
        <v>243</v>
      </c>
      <c r="AJ2986">
        <v>419.25119248440302</v>
      </c>
      <c r="AK2986">
        <v>23299.872470917799</v>
      </c>
      <c r="AL2986">
        <v>599984</v>
      </c>
      <c r="AM2986" s="6"/>
      <c r="AN2986" s="6"/>
    </row>
    <row r="2987" spans="1:40" x14ac:dyDescent="0.2">
      <c r="A2987" s="5" t="s">
        <v>1805</v>
      </c>
      <c r="B2987">
        <v>10246</v>
      </c>
      <c r="C2987">
        <v>32706</v>
      </c>
      <c r="D2987">
        <v>52806</v>
      </c>
      <c r="E2987">
        <v>243</v>
      </c>
      <c r="F2987">
        <v>421.760884046238</v>
      </c>
      <c r="G2987">
        <v>19195.875150355201</v>
      </c>
      <c r="H2987">
        <v>205</v>
      </c>
      <c r="I2987" s="6"/>
      <c r="J2987" s="6"/>
      <c r="K2987" s="5" t="s">
        <v>1805</v>
      </c>
      <c r="L2987">
        <v>4942</v>
      </c>
      <c r="M2987">
        <v>38010</v>
      </c>
      <c r="N2987">
        <v>56710</v>
      </c>
      <c r="O2987">
        <v>243</v>
      </c>
      <c r="P2987">
        <v>419.25119248440302</v>
      </c>
      <c r="Q2987">
        <v>23299.872470917799</v>
      </c>
      <c r="R2987">
        <v>599989</v>
      </c>
      <c r="S2987" s="6"/>
      <c r="T2987" s="6"/>
      <c r="U2987" s="5" t="s">
        <v>1805</v>
      </c>
      <c r="V2987" s="5">
        <v>4942</v>
      </c>
      <c r="W2987" s="5">
        <v>38010</v>
      </c>
      <c r="X2987" s="5">
        <v>56710</v>
      </c>
      <c r="Y2987" s="5">
        <v>243</v>
      </c>
      <c r="Z2987" s="5">
        <v>419.2511925</v>
      </c>
      <c r="AA2987" s="5">
        <v>23299.872469999998</v>
      </c>
      <c r="AB2987" s="5">
        <v>60737</v>
      </c>
      <c r="AC2987" s="6"/>
      <c r="AD2987" s="6"/>
      <c r="AE2987" s="5" t="s">
        <v>1805</v>
      </c>
      <c r="AF2987">
        <v>4942</v>
      </c>
      <c r="AG2987">
        <v>38010</v>
      </c>
      <c r="AH2987">
        <v>56710</v>
      </c>
      <c r="AI2987">
        <v>243</v>
      </c>
      <c r="AJ2987">
        <v>419.25119248440302</v>
      </c>
      <c r="AK2987">
        <v>23299.872470917799</v>
      </c>
      <c r="AL2987">
        <v>599984</v>
      </c>
      <c r="AM2987" s="6"/>
      <c r="AN2987" s="6"/>
    </row>
    <row r="2988" spans="1:40" x14ac:dyDescent="0.2">
      <c r="A2988" s="5" t="s">
        <v>1805</v>
      </c>
      <c r="B2988">
        <v>10246</v>
      </c>
      <c r="C2988">
        <v>32706</v>
      </c>
      <c r="D2988">
        <v>52806</v>
      </c>
      <c r="E2988">
        <v>243</v>
      </c>
      <c r="F2988">
        <v>421.760884046238</v>
      </c>
      <c r="G2988">
        <v>19195.875150355201</v>
      </c>
      <c r="H2988">
        <v>250</v>
      </c>
      <c r="I2988" s="6"/>
      <c r="J2988" s="6"/>
      <c r="K2988" s="5" t="s">
        <v>1805</v>
      </c>
      <c r="L2988">
        <v>4942</v>
      </c>
      <c r="M2988">
        <v>38010</v>
      </c>
      <c r="N2988">
        <v>56710</v>
      </c>
      <c r="O2988">
        <v>243</v>
      </c>
      <c r="P2988">
        <v>419.25119248440302</v>
      </c>
      <c r="Q2988">
        <v>23299.872470917799</v>
      </c>
      <c r="R2988">
        <v>599990</v>
      </c>
      <c r="S2988" s="6"/>
      <c r="T2988" s="6"/>
      <c r="U2988" s="5" t="s">
        <v>1805</v>
      </c>
      <c r="V2988" s="5">
        <v>4942</v>
      </c>
      <c r="W2988" s="5">
        <v>38010</v>
      </c>
      <c r="X2988" s="5">
        <v>56710</v>
      </c>
      <c r="Y2988" s="5">
        <v>243</v>
      </c>
      <c r="Z2988" s="5">
        <v>419.2511925</v>
      </c>
      <c r="AA2988" s="5">
        <v>23299.872469999998</v>
      </c>
      <c r="AB2988" s="5">
        <v>60830</v>
      </c>
      <c r="AC2988" s="6"/>
      <c r="AD2988" s="6"/>
      <c r="AE2988" s="5" t="s">
        <v>1805</v>
      </c>
      <c r="AF2988">
        <v>4942</v>
      </c>
      <c r="AG2988">
        <v>38010</v>
      </c>
      <c r="AH2988">
        <v>56710</v>
      </c>
      <c r="AI2988">
        <v>243</v>
      </c>
      <c r="AJ2988">
        <v>419.25119248440302</v>
      </c>
      <c r="AK2988">
        <v>23299.872470917799</v>
      </c>
      <c r="AL2988">
        <v>599984</v>
      </c>
      <c r="AM2988" s="6"/>
      <c r="AN2988" s="6"/>
    </row>
    <row r="2989" spans="1:40" x14ac:dyDescent="0.2">
      <c r="A2989" s="5" t="s">
        <v>1805</v>
      </c>
      <c r="B2989">
        <v>4942</v>
      </c>
      <c r="C2989">
        <v>38010</v>
      </c>
      <c r="D2989">
        <v>56710</v>
      </c>
      <c r="E2989">
        <v>243</v>
      </c>
      <c r="F2989">
        <v>419.25119248440302</v>
      </c>
      <c r="G2989">
        <v>23299.872470917799</v>
      </c>
      <c r="H2989">
        <v>188</v>
      </c>
      <c r="I2989" s="6"/>
      <c r="J2989" s="6"/>
      <c r="K2989" s="5" t="s">
        <v>1805</v>
      </c>
      <c r="L2989">
        <v>4942</v>
      </c>
      <c r="M2989">
        <v>38010</v>
      </c>
      <c r="N2989">
        <v>56710</v>
      </c>
      <c r="O2989">
        <v>243</v>
      </c>
      <c r="P2989">
        <v>419.25119248440302</v>
      </c>
      <c r="Q2989">
        <v>23299.872470917799</v>
      </c>
      <c r="R2989">
        <v>599991</v>
      </c>
      <c r="S2989" s="6"/>
      <c r="T2989" s="6"/>
      <c r="U2989" s="5" t="s">
        <v>1805</v>
      </c>
      <c r="V2989" s="5">
        <v>4942</v>
      </c>
      <c r="W2989" s="5">
        <v>38010</v>
      </c>
      <c r="X2989" s="5">
        <v>56710</v>
      </c>
      <c r="Y2989" s="5">
        <v>243</v>
      </c>
      <c r="Z2989" s="5">
        <v>419.2511925</v>
      </c>
      <c r="AA2989" s="5">
        <v>23299.872469999998</v>
      </c>
      <c r="AB2989" s="5">
        <v>61869</v>
      </c>
      <c r="AC2989" s="6"/>
      <c r="AD2989" s="6"/>
      <c r="AE2989" s="5" t="s">
        <v>1805</v>
      </c>
      <c r="AF2989">
        <v>4942</v>
      </c>
      <c r="AG2989">
        <v>38010</v>
      </c>
      <c r="AH2989">
        <v>56710</v>
      </c>
      <c r="AI2989">
        <v>243</v>
      </c>
      <c r="AJ2989">
        <v>419.25119248440302</v>
      </c>
      <c r="AK2989">
        <v>23299.872470917799</v>
      </c>
      <c r="AL2989">
        <v>599986</v>
      </c>
      <c r="AM2989" s="6"/>
      <c r="AN2989" s="6"/>
    </row>
    <row r="2990" spans="1:40" x14ac:dyDescent="0.2">
      <c r="A2990" s="5" t="s">
        <v>1805</v>
      </c>
      <c r="B2990">
        <v>4942</v>
      </c>
      <c r="C2990">
        <v>38010</v>
      </c>
      <c r="D2990">
        <v>56710</v>
      </c>
      <c r="E2990">
        <v>243</v>
      </c>
      <c r="F2990">
        <v>419.25119248440302</v>
      </c>
      <c r="G2990">
        <v>23299.872470917799</v>
      </c>
      <c r="H2990">
        <v>192</v>
      </c>
      <c r="I2990" s="6"/>
      <c r="J2990" s="6"/>
      <c r="K2990" s="5" t="s">
        <v>1805</v>
      </c>
      <c r="L2990">
        <v>4942</v>
      </c>
      <c r="M2990">
        <v>38010</v>
      </c>
      <c r="N2990">
        <v>56710</v>
      </c>
      <c r="O2990">
        <v>243</v>
      </c>
      <c r="P2990">
        <v>419.25119248440302</v>
      </c>
      <c r="Q2990">
        <v>23299.872470917799</v>
      </c>
      <c r="R2990">
        <v>599991</v>
      </c>
      <c r="S2990" s="6"/>
      <c r="T2990" s="6"/>
      <c r="U2990" s="5" t="s">
        <v>1805</v>
      </c>
      <c r="V2990" s="5">
        <v>4942</v>
      </c>
      <c r="W2990" s="5">
        <v>38010</v>
      </c>
      <c r="X2990" s="5">
        <v>56710</v>
      </c>
      <c r="Y2990" s="5">
        <v>243</v>
      </c>
      <c r="Z2990" s="5">
        <v>419.2511925</v>
      </c>
      <c r="AA2990" s="5">
        <v>23299.872469999998</v>
      </c>
      <c r="AB2990" s="5">
        <v>63033</v>
      </c>
      <c r="AC2990" s="6"/>
      <c r="AD2990" s="6"/>
      <c r="AE2990" s="5" t="s">
        <v>1805</v>
      </c>
      <c r="AF2990">
        <v>4942</v>
      </c>
      <c r="AG2990">
        <v>38010</v>
      </c>
      <c r="AH2990">
        <v>56710</v>
      </c>
      <c r="AI2990">
        <v>243</v>
      </c>
      <c r="AJ2990">
        <v>419.25119248440302</v>
      </c>
      <c r="AK2990">
        <v>23299.872470917799</v>
      </c>
      <c r="AL2990">
        <v>599986</v>
      </c>
      <c r="AM2990" s="6"/>
      <c r="AN2990" s="6"/>
    </row>
    <row r="2991" spans="1:40" x14ac:dyDescent="0.2">
      <c r="A2991" s="5" t="s">
        <v>1805</v>
      </c>
      <c r="B2991">
        <v>4942</v>
      </c>
      <c r="C2991">
        <v>38010</v>
      </c>
      <c r="D2991">
        <v>56710</v>
      </c>
      <c r="E2991">
        <v>243</v>
      </c>
      <c r="F2991">
        <v>419.25119248440302</v>
      </c>
      <c r="G2991">
        <v>23299.872470917799</v>
      </c>
      <c r="H2991">
        <v>240</v>
      </c>
      <c r="I2991" s="6"/>
      <c r="J2991" s="6"/>
      <c r="K2991" s="5" t="s">
        <v>1805</v>
      </c>
      <c r="L2991">
        <v>4942</v>
      </c>
      <c r="M2991">
        <v>38010</v>
      </c>
      <c r="N2991">
        <v>56710</v>
      </c>
      <c r="O2991">
        <v>243</v>
      </c>
      <c r="P2991">
        <v>419.25119248440302</v>
      </c>
      <c r="Q2991">
        <v>23299.872470917799</v>
      </c>
      <c r="R2991">
        <v>599991</v>
      </c>
      <c r="S2991" s="6"/>
      <c r="T2991" s="6"/>
      <c r="U2991" s="5" t="s">
        <v>1805</v>
      </c>
      <c r="V2991" s="5">
        <v>4942</v>
      </c>
      <c r="W2991" s="5">
        <v>38010</v>
      </c>
      <c r="X2991" s="5">
        <v>56710</v>
      </c>
      <c r="Y2991" s="5">
        <v>243</v>
      </c>
      <c r="Z2991" s="5">
        <v>419.2511925</v>
      </c>
      <c r="AA2991" s="5">
        <v>23299.872469999998</v>
      </c>
      <c r="AB2991" s="5">
        <v>64381</v>
      </c>
      <c r="AC2991" s="6"/>
      <c r="AD2991" s="6"/>
      <c r="AE2991" s="5" t="s">
        <v>1805</v>
      </c>
      <c r="AF2991">
        <v>4942</v>
      </c>
      <c r="AG2991">
        <v>38010</v>
      </c>
      <c r="AH2991">
        <v>56710</v>
      </c>
      <c r="AI2991">
        <v>243</v>
      </c>
      <c r="AJ2991">
        <v>419.25119248440302</v>
      </c>
      <c r="AK2991">
        <v>23299.872470917799</v>
      </c>
      <c r="AL2991">
        <v>599987</v>
      </c>
      <c r="AM2991" s="6"/>
      <c r="AN2991" s="6"/>
    </row>
    <row r="2992" spans="1:40" x14ac:dyDescent="0.2">
      <c r="A2992" s="5" t="s">
        <v>1806</v>
      </c>
      <c r="B2992">
        <v>16915</v>
      </c>
      <c r="C2992">
        <v>53170</v>
      </c>
      <c r="D2992">
        <v>79770</v>
      </c>
      <c r="E2992">
        <v>243</v>
      </c>
      <c r="F2992">
        <v>462.039620837565</v>
      </c>
      <c r="G2992">
        <v>32535.6895617757</v>
      </c>
      <c r="H2992">
        <v>172</v>
      </c>
      <c r="I2992" s="6">
        <f t="shared" ref="I2992:J2992" si="2086">AVERAGE(G2992:G3001)</f>
        <v>35997.475265714267</v>
      </c>
      <c r="J2992" s="6">
        <f t="shared" si="2086"/>
        <v>929.9</v>
      </c>
      <c r="K2992" s="5" t="s">
        <v>1806</v>
      </c>
      <c r="L2992">
        <v>7378</v>
      </c>
      <c r="M2992">
        <v>62707</v>
      </c>
      <c r="N2992">
        <v>90507</v>
      </c>
      <c r="O2992">
        <v>243</v>
      </c>
      <c r="P2992">
        <v>454.19177108900499</v>
      </c>
      <c r="Q2992">
        <v>44074.975241570901</v>
      </c>
      <c r="R2992">
        <v>599986</v>
      </c>
      <c r="S2992" s="6">
        <f t="shared" ref="S2992" si="2087">AVERAGE(Q2992:Q3001)</f>
        <v>44074.975241570901</v>
      </c>
      <c r="T2992" s="6">
        <f t="shared" ref="T2992" si="2088">AVERAGE(R2992:R3001)</f>
        <v>599991.19999999995</v>
      </c>
      <c r="U2992" s="5" t="s">
        <v>1806</v>
      </c>
      <c r="V2992" s="5">
        <v>7448</v>
      </c>
      <c r="W2992" s="5">
        <v>62637</v>
      </c>
      <c r="X2992" s="5">
        <v>90437</v>
      </c>
      <c r="Y2992" s="5">
        <v>243</v>
      </c>
      <c r="Z2992" s="5">
        <v>453.49540480000002</v>
      </c>
      <c r="AA2992" s="5">
        <v>44076.164770000003</v>
      </c>
      <c r="AB2992" s="5">
        <v>61483</v>
      </c>
      <c r="AC2992" s="6">
        <f t="shared" ref="AC2992" si="2089">AVERAGE(AA2992:AA3001)</f>
        <v>44076.392562999994</v>
      </c>
      <c r="AD2992" s="6">
        <f t="shared" ref="AD2992" si="2090">AVERAGE(AB2992:AB3001)</f>
        <v>62257</v>
      </c>
      <c r="AE2992" s="5" t="s">
        <v>1806</v>
      </c>
      <c r="AF2992">
        <v>7334</v>
      </c>
      <c r="AG2992">
        <v>62751</v>
      </c>
      <c r="AH2992">
        <v>91551</v>
      </c>
      <c r="AI2992">
        <v>268</v>
      </c>
      <c r="AJ2992">
        <v>445.78661515806999</v>
      </c>
      <c r="AK2992">
        <v>45978.234332390501</v>
      </c>
      <c r="AL2992">
        <v>599980</v>
      </c>
      <c r="AM2992" s="6">
        <f t="shared" ref="AM2992" si="2091">AVERAGE(AK2992:AK3001)</f>
        <v>45978.234332390493</v>
      </c>
      <c r="AN2992" s="6">
        <f t="shared" ref="AN2992" si="2092">AVERAGE(AL2992:AL3001)</f>
        <v>599981.30000000005</v>
      </c>
    </row>
    <row r="2993" spans="1:40" x14ac:dyDescent="0.2">
      <c r="A2993" s="5" t="s">
        <v>1806</v>
      </c>
      <c r="B2993">
        <v>16915</v>
      </c>
      <c r="C2993">
        <v>53170</v>
      </c>
      <c r="D2993">
        <v>79770</v>
      </c>
      <c r="E2993">
        <v>243</v>
      </c>
      <c r="F2993">
        <v>462.039620837565</v>
      </c>
      <c r="G2993">
        <v>32535.6895617757</v>
      </c>
      <c r="H2993">
        <v>185</v>
      </c>
      <c r="I2993" s="6"/>
      <c r="J2993" s="6"/>
      <c r="K2993" s="5" t="s">
        <v>1806</v>
      </c>
      <c r="L2993">
        <v>7378</v>
      </c>
      <c r="M2993">
        <v>62707</v>
      </c>
      <c r="N2993">
        <v>90507</v>
      </c>
      <c r="O2993">
        <v>243</v>
      </c>
      <c r="P2993">
        <v>454.19177108900499</v>
      </c>
      <c r="Q2993">
        <v>44074.975241570901</v>
      </c>
      <c r="R2993">
        <v>599988</v>
      </c>
      <c r="S2993" s="6"/>
      <c r="T2993" s="6"/>
      <c r="U2993" s="5" t="s">
        <v>1806</v>
      </c>
      <c r="V2993" s="5">
        <v>7880</v>
      </c>
      <c r="W2993" s="5">
        <v>62205</v>
      </c>
      <c r="X2993" s="5">
        <v>89805</v>
      </c>
      <c r="Y2993" s="5">
        <v>243</v>
      </c>
      <c r="Z2993" s="5">
        <v>447.31095110000001</v>
      </c>
      <c r="AA2993" s="5">
        <v>44076.401469999997</v>
      </c>
      <c r="AB2993" s="5">
        <v>61203</v>
      </c>
      <c r="AC2993" s="6"/>
      <c r="AD2993" s="6"/>
      <c r="AE2993" s="5" t="s">
        <v>1806</v>
      </c>
      <c r="AF2993">
        <v>7334</v>
      </c>
      <c r="AG2993">
        <v>62751</v>
      </c>
      <c r="AH2993">
        <v>91551</v>
      </c>
      <c r="AI2993">
        <v>268</v>
      </c>
      <c r="AJ2993">
        <v>445.78661515806999</v>
      </c>
      <c r="AK2993">
        <v>45978.234332390501</v>
      </c>
      <c r="AL2993">
        <v>599980</v>
      </c>
      <c r="AM2993" s="6"/>
      <c r="AN2993" s="6"/>
    </row>
    <row r="2994" spans="1:40" x14ac:dyDescent="0.2">
      <c r="A2994" s="5" t="s">
        <v>1806</v>
      </c>
      <c r="B2994">
        <v>16915</v>
      </c>
      <c r="C2994">
        <v>53170</v>
      </c>
      <c r="D2994">
        <v>79770</v>
      </c>
      <c r="E2994">
        <v>243</v>
      </c>
      <c r="F2994">
        <v>462.039620837565</v>
      </c>
      <c r="G2994">
        <v>32535.6895617757</v>
      </c>
      <c r="H2994">
        <v>208</v>
      </c>
      <c r="I2994" s="6"/>
      <c r="J2994" s="6"/>
      <c r="K2994" s="5" t="s">
        <v>1806</v>
      </c>
      <c r="L2994">
        <v>7378</v>
      </c>
      <c r="M2994">
        <v>62707</v>
      </c>
      <c r="N2994">
        <v>90507</v>
      </c>
      <c r="O2994">
        <v>243</v>
      </c>
      <c r="P2994">
        <v>454.19177108900499</v>
      </c>
      <c r="Q2994">
        <v>44074.975241570901</v>
      </c>
      <c r="R2994">
        <v>599991</v>
      </c>
      <c r="S2994" s="6"/>
      <c r="T2994" s="6"/>
      <c r="U2994" s="5" t="s">
        <v>1806</v>
      </c>
      <c r="V2994" s="5">
        <v>7880</v>
      </c>
      <c r="W2994" s="5">
        <v>62205</v>
      </c>
      <c r="X2994" s="5">
        <v>89805</v>
      </c>
      <c r="Y2994" s="5">
        <v>243</v>
      </c>
      <c r="Z2994" s="5">
        <v>447.31095110000001</v>
      </c>
      <c r="AA2994" s="5">
        <v>44076.401469999997</v>
      </c>
      <c r="AB2994" s="5">
        <v>61814</v>
      </c>
      <c r="AC2994" s="6"/>
      <c r="AD2994" s="6"/>
      <c r="AE2994" s="5" t="s">
        <v>1806</v>
      </c>
      <c r="AF2994">
        <v>7334</v>
      </c>
      <c r="AG2994">
        <v>62751</v>
      </c>
      <c r="AH2994">
        <v>91551</v>
      </c>
      <c r="AI2994">
        <v>268</v>
      </c>
      <c r="AJ2994">
        <v>445.78661515806999</v>
      </c>
      <c r="AK2994">
        <v>45978.234332390501</v>
      </c>
      <c r="AL2994">
        <v>599980</v>
      </c>
      <c r="AM2994" s="6"/>
      <c r="AN2994" s="6"/>
    </row>
    <row r="2995" spans="1:40" x14ac:dyDescent="0.2">
      <c r="A2995" s="5" t="s">
        <v>1806</v>
      </c>
      <c r="B2995">
        <v>16915</v>
      </c>
      <c r="C2995">
        <v>53170</v>
      </c>
      <c r="D2995">
        <v>79770</v>
      </c>
      <c r="E2995">
        <v>243</v>
      </c>
      <c r="F2995">
        <v>462.039620837565</v>
      </c>
      <c r="G2995">
        <v>32535.6895617757</v>
      </c>
      <c r="H2995">
        <v>2112</v>
      </c>
      <c r="I2995" s="6"/>
      <c r="J2995" s="6"/>
      <c r="K2995" s="5" t="s">
        <v>1806</v>
      </c>
      <c r="L2995">
        <v>7378</v>
      </c>
      <c r="M2995">
        <v>62707</v>
      </c>
      <c r="N2995">
        <v>90507</v>
      </c>
      <c r="O2995">
        <v>243</v>
      </c>
      <c r="P2995">
        <v>454.19177108900499</v>
      </c>
      <c r="Q2995">
        <v>44074.975241570901</v>
      </c>
      <c r="R2995">
        <v>599992</v>
      </c>
      <c r="S2995" s="6"/>
      <c r="T2995" s="6"/>
      <c r="U2995" s="5" t="s">
        <v>1806</v>
      </c>
      <c r="V2995" s="5">
        <v>7881</v>
      </c>
      <c r="W2995" s="5">
        <v>62204</v>
      </c>
      <c r="X2995" s="5">
        <v>89804</v>
      </c>
      <c r="Y2995" s="5">
        <v>243</v>
      </c>
      <c r="Z2995" s="5">
        <v>447.29892380000001</v>
      </c>
      <c r="AA2995" s="5">
        <v>44076.631020000001</v>
      </c>
      <c r="AB2995" s="5">
        <v>60995</v>
      </c>
      <c r="AC2995" s="6"/>
      <c r="AD2995" s="6"/>
      <c r="AE2995" s="5" t="s">
        <v>1806</v>
      </c>
      <c r="AF2995">
        <v>7334</v>
      </c>
      <c r="AG2995">
        <v>62751</v>
      </c>
      <c r="AH2995">
        <v>91551</v>
      </c>
      <c r="AI2995">
        <v>268</v>
      </c>
      <c r="AJ2995">
        <v>445.78661515806999</v>
      </c>
      <c r="AK2995">
        <v>45978.234332390501</v>
      </c>
      <c r="AL2995">
        <v>599980</v>
      </c>
      <c r="AM2995" s="6"/>
      <c r="AN2995" s="6"/>
    </row>
    <row r="2996" spans="1:40" x14ac:dyDescent="0.2">
      <c r="A2996" s="5" t="s">
        <v>1806</v>
      </c>
      <c r="B2996">
        <v>16915</v>
      </c>
      <c r="C2996">
        <v>53170</v>
      </c>
      <c r="D2996">
        <v>79770</v>
      </c>
      <c r="E2996">
        <v>243</v>
      </c>
      <c r="F2996">
        <v>462.039620837565</v>
      </c>
      <c r="G2996">
        <v>32535.6895617757</v>
      </c>
      <c r="H2996">
        <v>214</v>
      </c>
      <c r="I2996" s="6"/>
      <c r="J2996" s="6"/>
      <c r="K2996" s="5" t="s">
        <v>1806</v>
      </c>
      <c r="L2996">
        <v>7378</v>
      </c>
      <c r="M2996">
        <v>62707</v>
      </c>
      <c r="N2996">
        <v>90507</v>
      </c>
      <c r="O2996">
        <v>243</v>
      </c>
      <c r="P2996">
        <v>454.19177108900499</v>
      </c>
      <c r="Q2996">
        <v>44074.975241570901</v>
      </c>
      <c r="R2996">
        <v>599992</v>
      </c>
      <c r="S2996" s="6"/>
      <c r="T2996" s="6"/>
      <c r="U2996" s="5" t="s">
        <v>1806</v>
      </c>
      <c r="V2996" s="5">
        <v>7881</v>
      </c>
      <c r="W2996" s="5">
        <v>62204</v>
      </c>
      <c r="X2996" s="5">
        <v>89804</v>
      </c>
      <c r="Y2996" s="5">
        <v>243</v>
      </c>
      <c r="Z2996" s="5">
        <v>447.29892380000001</v>
      </c>
      <c r="AA2996" s="5">
        <v>44076.631020000001</v>
      </c>
      <c r="AB2996" s="5">
        <v>61807</v>
      </c>
      <c r="AC2996" s="6"/>
      <c r="AD2996" s="6"/>
      <c r="AE2996" s="5" t="s">
        <v>1806</v>
      </c>
      <c r="AF2996">
        <v>7334</v>
      </c>
      <c r="AG2996">
        <v>62751</v>
      </c>
      <c r="AH2996">
        <v>91551</v>
      </c>
      <c r="AI2996">
        <v>268</v>
      </c>
      <c r="AJ2996">
        <v>445.78661515806999</v>
      </c>
      <c r="AK2996">
        <v>45978.234332390501</v>
      </c>
      <c r="AL2996">
        <v>599980</v>
      </c>
      <c r="AM2996" s="6"/>
      <c r="AN2996" s="6"/>
    </row>
    <row r="2997" spans="1:40" x14ac:dyDescent="0.2">
      <c r="A2997" s="5" t="s">
        <v>1806</v>
      </c>
      <c r="B2997">
        <v>16915</v>
      </c>
      <c r="C2997">
        <v>53170</v>
      </c>
      <c r="D2997">
        <v>79770</v>
      </c>
      <c r="E2997">
        <v>243</v>
      </c>
      <c r="F2997">
        <v>462.039620837565</v>
      </c>
      <c r="G2997">
        <v>32535.6895617757</v>
      </c>
      <c r="H2997">
        <v>2781</v>
      </c>
      <c r="I2997" s="6"/>
      <c r="J2997" s="6"/>
      <c r="K2997" s="5" t="s">
        <v>1806</v>
      </c>
      <c r="L2997">
        <v>7378</v>
      </c>
      <c r="M2997">
        <v>62707</v>
      </c>
      <c r="N2997">
        <v>90507</v>
      </c>
      <c r="O2997">
        <v>243</v>
      </c>
      <c r="P2997">
        <v>454.19177108900499</v>
      </c>
      <c r="Q2997">
        <v>44074.975241570901</v>
      </c>
      <c r="R2997">
        <v>599992</v>
      </c>
      <c r="S2997" s="6"/>
      <c r="T2997" s="6"/>
      <c r="U2997" s="5" t="s">
        <v>1806</v>
      </c>
      <c r="V2997" s="5">
        <v>7881</v>
      </c>
      <c r="W2997" s="5">
        <v>62204</v>
      </c>
      <c r="X2997" s="5">
        <v>89804</v>
      </c>
      <c r="Y2997" s="5">
        <v>243</v>
      </c>
      <c r="Z2997" s="5">
        <v>447.29892380000001</v>
      </c>
      <c r="AA2997" s="5">
        <v>44076.631020000001</v>
      </c>
      <c r="AB2997" s="5">
        <v>61924</v>
      </c>
      <c r="AC2997" s="6"/>
      <c r="AD2997" s="6"/>
      <c r="AE2997" s="5" t="s">
        <v>1806</v>
      </c>
      <c r="AF2997">
        <v>7334</v>
      </c>
      <c r="AG2997">
        <v>62751</v>
      </c>
      <c r="AH2997">
        <v>91551</v>
      </c>
      <c r="AI2997">
        <v>268</v>
      </c>
      <c r="AJ2997">
        <v>445.78661515806999</v>
      </c>
      <c r="AK2997">
        <v>45978.234332390501</v>
      </c>
      <c r="AL2997">
        <v>599981</v>
      </c>
      <c r="AM2997" s="6"/>
      <c r="AN2997" s="6"/>
    </row>
    <row r="2998" spans="1:40" x14ac:dyDescent="0.2">
      <c r="A2998" s="5" t="s">
        <v>1806</v>
      </c>
      <c r="B2998">
        <v>16915</v>
      </c>
      <c r="C2998">
        <v>53170</v>
      </c>
      <c r="D2998">
        <v>79770</v>
      </c>
      <c r="E2998">
        <v>243</v>
      </c>
      <c r="F2998">
        <v>462.039620837565</v>
      </c>
      <c r="G2998">
        <v>32535.6895617757</v>
      </c>
      <c r="H2998">
        <v>3024</v>
      </c>
      <c r="I2998" s="6"/>
      <c r="J2998" s="6"/>
      <c r="K2998" s="5" t="s">
        <v>1806</v>
      </c>
      <c r="L2998">
        <v>7378</v>
      </c>
      <c r="M2998">
        <v>62707</v>
      </c>
      <c r="N2998">
        <v>90507</v>
      </c>
      <c r="O2998">
        <v>243</v>
      </c>
      <c r="P2998">
        <v>454.19177108900499</v>
      </c>
      <c r="Q2998">
        <v>44074.975241570901</v>
      </c>
      <c r="R2998">
        <v>599992</v>
      </c>
      <c r="S2998" s="6"/>
      <c r="T2998" s="6"/>
      <c r="U2998" s="5" t="s">
        <v>1806</v>
      </c>
      <c r="V2998" s="5">
        <v>7881</v>
      </c>
      <c r="W2998" s="5">
        <v>62204</v>
      </c>
      <c r="X2998" s="5">
        <v>89804</v>
      </c>
      <c r="Y2998" s="5">
        <v>243</v>
      </c>
      <c r="Z2998" s="5">
        <v>447.29892380000001</v>
      </c>
      <c r="AA2998" s="5">
        <v>44076.631020000001</v>
      </c>
      <c r="AB2998" s="5">
        <v>63737</v>
      </c>
      <c r="AC2998" s="6"/>
      <c r="AD2998" s="6"/>
      <c r="AE2998" s="5" t="s">
        <v>1806</v>
      </c>
      <c r="AF2998">
        <v>7334</v>
      </c>
      <c r="AG2998">
        <v>62751</v>
      </c>
      <c r="AH2998">
        <v>91551</v>
      </c>
      <c r="AI2998">
        <v>268</v>
      </c>
      <c r="AJ2998">
        <v>445.78661515806999</v>
      </c>
      <c r="AK2998">
        <v>45978.234332390501</v>
      </c>
      <c r="AL2998">
        <v>599982</v>
      </c>
      <c r="AM2998" s="6"/>
      <c r="AN2998" s="6"/>
    </row>
    <row r="2999" spans="1:40" x14ac:dyDescent="0.2">
      <c r="A2999" s="5" t="s">
        <v>1806</v>
      </c>
      <c r="B2999">
        <v>7378</v>
      </c>
      <c r="C2999">
        <v>62707</v>
      </c>
      <c r="D2999">
        <v>90507</v>
      </c>
      <c r="E2999">
        <v>243</v>
      </c>
      <c r="F2999">
        <v>454.19177108900499</v>
      </c>
      <c r="G2999">
        <v>44074.975241570901</v>
      </c>
      <c r="H2999">
        <v>194</v>
      </c>
      <c r="I2999" s="6"/>
      <c r="J2999" s="6"/>
      <c r="K2999" s="5" t="s">
        <v>1806</v>
      </c>
      <c r="L2999">
        <v>7378</v>
      </c>
      <c r="M2999">
        <v>62707</v>
      </c>
      <c r="N2999">
        <v>90507</v>
      </c>
      <c r="O2999">
        <v>243</v>
      </c>
      <c r="P2999">
        <v>454.19177108900499</v>
      </c>
      <c r="Q2999">
        <v>44074.975241570901</v>
      </c>
      <c r="R2999">
        <v>599992</v>
      </c>
      <c r="S2999" s="6"/>
      <c r="T2999" s="6"/>
      <c r="U2999" s="5" t="s">
        <v>1806</v>
      </c>
      <c r="V2999" s="5">
        <v>7881</v>
      </c>
      <c r="W2999" s="5">
        <v>62204</v>
      </c>
      <c r="X2999" s="5">
        <v>89804</v>
      </c>
      <c r="Y2999" s="5">
        <v>243</v>
      </c>
      <c r="Z2999" s="5">
        <v>447.29892380000001</v>
      </c>
      <c r="AA2999" s="5">
        <v>44076.631020000001</v>
      </c>
      <c r="AB2999" s="5">
        <v>66860</v>
      </c>
      <c r="AC2999" s="6"/>
      <c r="AD2999" s="6"/>
      <c r="AE2999" s="5" t="s">
        <v>1806</v>
      </c>
      <c r="AF2999">
        <v>7334</v>
      </c>
      <c r="AG2999">
        <v>62751</v>
      </c>
      <c r="AH2999">
        <v>91551</v>
      </c>
      <c r="AI2999">
        <v>268</v>
      </c>
      <c r="AJ2999">
        <v>445.78661515806999</v>
      </c>
      <c r="AK2999">
        <v>45978.234332390501</v>
      </c>
      <c r="AL2999">
        <v>599983</v>
      </c>
      <c r="AM2999" s="6"/>
      <c r="AN2999" s="6"/>
    </row>
    <row r="3000" spans="1:40" x14ac:dyDescent="0.2">
      <c r="A3000" s="5" t="s">
        <v>1806</v>
      </c>
      <c r="B3000">
        <v>7378</v>
      </c>
      <c r="C3000">
        <v>62707</v>
      </c>
      <c r="D3000">
        <v>90507</v>
      </c>
      <c r="E3000">
        <v>243</v>
      </c>
      <c r="F3000">
        <v>454.19177108900499</v>
      </c>
      <c r="G3000">
        <v>44074.975241570901</v>
      </c>
      <c r="H3000">
        <v>202</v>
      </c>
      <c r="I3000" s="6"/>
      <c r="J3000" s="6"/>
      <c r="K3000" s="5" t="s">
        <v>1806</v>
      </c>
      <c r="L3000">
        <v>7378</v>
      </c>
      <c r="M3000">
        <v>62707</v>
      </c>
      <c r="N3000">
        <v>90507</v>
      </c>
      <c r="O3000">
        <v>243</v>
      </c>
      <c r="P3000">
        <v>454.19177108900499</v>
      </c>
      <c r="Q3000">
        <v>44074.975241570901</v>
      </c>
      <c r="R3000">
        <v>599993</v>
      </c>
      <c r="S3000" s="6"/>
      <c r="T3000" s="6"/>
      <c r="U3000" s="5" t="s">
        <v>1806</v>
      </c>
      <c r="V3000" s="5">
        <v>7981</v>
      </c>
      <c r="W3000" s="5">
        <v>62104</v>
      </c>
      <c r="X3000" s="5">
        <v>89704</v>
      </c>
      <c r="Y3000" s="5">
        <v>243</v>
      </c>
      <c r="Z3000" s="5">
        <v>446.32787430000002</v>
      </c>
      <c r="AA3000" s="5">
        <v>44075.901409999999</v>
      </c>
      <c r="AB3000" s="5">
        <v>61012</v>
      </c>
      <c r="AC3000" s="6"/>
      <c r="AD3000" s="6"/>
      <c r="AE3000" s="5" t="s">
        <v>1806</v>
      </c>
      <c r="AF3000">
        <v>7334</v>
      </c>
      <c r="AG3000">
        <v>62751</v>
      </c>
      <c r="AH3000">
        <v>91551</v>
      </c>
      <c r="AI3000">
        <v>268</v>
      </c>
      <c r="AJ3000">
        <v>445.78661515806999</v>
      </c>
      <c r="AK3000">
        <v>45978.234332390501</v>
      </c>
      <c r="AL3000">
        <v>599983</v>
      </c>
      <c r="AM3000" s="6"/>
      <c r="AN3000" s="6"/>
    </row>
    <row r="3001" spans="1:40" x14ac:dyDescent="0.2">
      <c r="A3001" s="5" t="s">
        <v>1806</v>
      </c>
      <c r="B3001">
        <v>7378</v>
      </c>
      <c r="C3001">
        <v>62707</v>
      </c>
      <c r="D3001">
        <v>90507</v>
      </c>
      <c r="E3001">
        <v>243</v>
      </c>
      <c r="F3001">
        <v>454.19177108900499</v>
      </c>
      <c r="G3001">
        <v>44074.975241570901</v>
      </c>
      <c r="H3001">
        <v>207</v>
      </c>
      <c r="I3001" s="6"/>
      <c r="J3001" s="6"/>
      <c r="K3001" s="5" t="s">
        <v>1806</v>
      </c>
      <c r="L3001">
        <v>7378</v>
      </c>
      <c r="M3001">
        <v>62707</v>
      </c>
      <c r="N3001">
        <v>90507</v>
      </c>
      <c r="O3001">
        <v>243</v>
      </c>
      <c r="P3001">
        <v>454.19177108900499</v>
      </c>
      <c r="Q3001">
        <v>44074.975241570901</v>
      </c>
      <c r="R3001">
        <v>599994</v>
      </c>
      <c r="S3001" s="6"/>
      <c r="T3001" s="6"/>
      <c r="U3001" s="5" t="s">
        <v>1806</v>
      </c>
      <c r="V3001" s="5">
        <v>7981</v>
      </c>
      <c r="W3001" s="5">
        <v>62104</v>
      </c>
      <c r="X3001" s="5">
        <v>89704</v>
      </c>
      <c r="Y3001" s="5">
        <v>243</v>
      </c>
      <c r="Z3001" s="5">
        <v>446.32787430000002</v>
      </c>
      <c r="AA3001" s="5">
        <v>44075.901409999999</v>
      </c>
      <c r="AB3001" s="5">
        <v>61735</v>
      </c>
      <c r="AC3001" s="6"/>
      <c r="AD3001" s="6"/>
      <c r="AE3001" s="5" t="s">
        <v>1806</v>
      </c>
      <c r="AF3001">
        <v>7334</v>
      </c>
      <c r="AG3001">
        <v>62751</v>
      </c>
      <c r="AH3001">
        <v>91551</v>
      </c>
      <c r="AI3001">
        <v>268</v>
      </c>
      <c r="AJ3001">
        <v>445.78661515806999</v>
      </c>
      <c r="AK3001">
        <v>45978.234332390501</v>
      </c>
      <c r="AL3001">
        <v>599984</v>
      </c>
      <c r="AM3001" s="6"/>
      <c r="AN3001" s="6"/>
    </row>
    <row r="3002" spans="1:40" x14ac:dyDescent="0.2">
      <c r="A3002" s="5" t="s">
        <v>1807</v>
      </c>
      <c r="B3002">
        <v>384</v>
      </c>
      <c r="C3002">
        <v>6516</v>
      </c>
      <c r="D3002">
        <v>20521</v>
      </c>
      <c r="E3002">
        <v>243</v>
      </c>
      <c r="F3002">
        <v>425.932540434484</v>
      </c>
      <c r="G3002">
        <v>11350.6724044455</v>
      </c>
      <c r="H3002">
        <v>161</v>
      </c>
      <c r="I3002" s="6">
        <f t="shared" ref="I3002:J3002" si="2093">AVERAGE(G3002:G3011)</f>
        <v>13455.619865963163</v>
      </c>
      <c r="J3002" s="6">
        <f t="shared" si="2093"/>
        <v>1418.9</v>
      </c>
      <c r="K3002" s="5" t="s">
        <v>1807</v>
      </c>
      <c r="L3002">
        <v>520</v>
      </c>
      <c r="M3002">
        <v>6380</v>
      </c>
      <c r="N3002">
        <v>22949</v>
      </c>
      <c r="O3002">
        <v>243</v>
      </c>
      <c r="P3002">
        <v>375.75856137288901</v>
      </c>
      <c r="Q3002">
        <v>14858.918173641599</v>
      </c>
      <c r="R3002">
        <v>598886</v>
      </c>
      <c r="S3002" s="6">
        <f t="shared" ref="S3002" si="2094">AVERAGE(Q3002:Q3011)</f>
        <v>14858.918173641603</v>
      </c>
      <c r="T3002" s="6">
        <f t="shared" ref="T3002" si="2095">AVERAGE(R3002:R3011)</f>
        <v>599881.6</v>
      </c>
      <c r="U3002" s="5" t="s">
        <v>1807</v>
      </c>
      <c r="V3002" s="5">
        <v>669</v>
      </c>
      <c r="W3002" s="5">
        <v>6231</v>
      </c>
      <c r="X3002" s="5">
        <v>25728</v>
      </c>
      <c r="Y3002" s="5">
        <v>243</v>
      </c>
      <c r="Z3002" s="5">
        <v>393.27169199999997</v>
      </c>
      <c r="AA3002" s="5">
        <v>17260.86047</v>
      </c>
      <c r="AB3002" s="5">
        <v>61294</v>
      </c>
      <c r="AC3002" s="6">
        <f t="shared" ref="AC3002" si="2096">AVERAGE(AA3002:AA3011)</f>
        <v>17289.544478</v>
      </c>
      <c r="AD3002" s="6">
        <f t="shared" ref="AD3002" si="2097">AVERAGE(AB3002:AB3011)</f>
        <v>62103.1</v>
      </c>
      <c r="AE3002" s="5" t="s">
        <v>1807</v>
      </c>
      <c r="AF3002">
        <v>636</v>
      </c>
      <c r="AG3002">
        <v>6264</v>
      </c>
      <c r="AH3002">
        <v>25935</v>
      </c>
      <c r="AI3002">
        <v>244</v>
      </c>
      <c r="AJ3002">
        <v>393.98053312959598</v>
      </c>
      <c r="AK3002">
        <v>17452.599121719701</v>
      </c>
      <c r="AL3002">
        <v>599980</v>
      </c>
      <c r="AM3002" s="6">
        <f t="shared" ref="AM3002" si="2098">AVERAGE(AK3002:AK3011)</f>
        <v>17452.599121719704</v>
      </c>
      <c r="AN3002" s="6">
        <f t="shared" ref="AN3002" si="2099">AVERAGE(AL3002:AL3011)</f>
        <v>599980.69999999995</v>
      </c>
    </row>
    <row r="3003" spans="1:40" x14ac:dyDescent="0.2">
      <c r="A3003" s="5" t="s">
        <v>1807</v>
      </c>
      <c r="B3003">
        <v>384</v>
      </c>
      <c r="C3003">
        <v>6516</v>
      </c>
      <c r="D3003">
        <v>20521</v>
      </c>
      <c r="E3003">
        <v>243</v>
      </c>
      <c r="F3003">
        <v>425.932540434484</v>
      </c>
      <c r="G3003">
        <v>11350.6724044455</v>
      </c>
      <c r="H3003">
        <v>195</v>
      </c>
      <c r="I3003" s="6"/>
      <c r="J3003" s="6"/>
      <c r="K3003" s="5" t="s">
        <v>1807</v>
      </c>
      <c r="L3003">
        <v>520</v>
      </c>
      <c r="M3003">
        <v>6380</v>
      </c>
      <c r="N3003">
        <v>22949</v>
      </c>
      <c r="O3003">
        <v>243</v>
      </c>
      <c r="P3003">
        <v>375.75856137288901</v>
      </c>
      <c r="Q3003">
        <v>14858.918173641599</v>
      </c>
      <c r="R3003">
        <v>599980</v>
      </c>
      <c r="S3003" s="6"/>
      <c r="T3003" s="6"/>
      <c r="U3003" s="5" t="s">
        <v>1807</v>
      </c>
      <c r="V3003" s="5">
        <v>669</v>
      </c>
      <c r="W3003" s="5">
        <v>6231</v>
      </c>
      <c r="X3003" s="5">
        <v>25728</v>
      </c>
      <c r="Y3003" s="5">
        <v>243</v>
      </c>
      <c r="Z3003" s="5">
        <v>393.27169199999997</v>
      </c>
      <c r="AA3003" s="5">
        <v>17260.86047</v>
      </c>
      <c r="AB3003" s="5">
        <v>64672</v>
      </c>
      <c r="AC3003" s="6"/>
      <c r="AD3003" s="6"/>
      <c r="AE3003" s="5" t="s">
        <v>1807</v>
      </c>
      <c r="AF3003">
        <v>636</v>
      </c>
      <c r="AG3003">
        <v>6264</v>
      </c>
      <c r="AH3003">
        <v>25935</v>
      </c>
      <c r="AI3003">
        <v>244</v>
      </c>
      <c r="AJ3003">
        <v>393.98053312959598</v>
      </c>
      <c r="AK3003">
        <v>17452.599121719701</v>
      </c>
      <c r="AL3003">
        <v>599980</v>
      </c>
      <c r="AM3003" s="6"/>
      <c r="AN3003" s="6"/>
    </row>
    <row r="3004" spans="1:40" x14ac:dyDescent="0.2">
      <c r="A3004" s="5" t="s">
        <v>1807</v>
      </c>
      <c r="B3004">
        <v>384</v>
      </c>
      <c r="C3004">
        <v>6516</v>
      </c>
      <c r="D3004">
        <v>20521</v>
      </c>
      <c r="E3004">
        <v>243</v>
      </c>
      <c r="F3004">
        <v>425.932540434484</v>
      </c>
      <c r="G3004">
        <v>11350.6724044455</v>
      </c>
      <c r="H3004">
        <v>244</v>
      </c>
      <c r="I3004" s="6"/>
      <c r="J3004" s="6"/>
      <c r="K3004" s="5" t="s">
        <v>1807</v>
      </c>
      <c r="L3004">
        <v>520</v>
      </c>
      <c r="M3004">
        <v>6380</v>
      </c>
      <c r="N3004">
        <v>22949</v>
      </c>
      <c r="O3004">
        <v>243</v>
      </c>
      <c r="P3004">
        <v>375.75856137288901</v>
      </c>
      <c r="Q3004">
        <v>14858.918173641599</v>
      </c>
      <c r="R3004">
        <v>599992</v>
      </c>
      <c r="S3004" s="6"/>
      <c r="T3004" s="6"/>
      <c r="U3004" s="5" t="s">
        <v>1807</v>
      </c>
      <c r="V3004" s="5">
        <v>785</v>
      </c>
      <c r="W3004" s="5">
        <v>6115</v>
      </c>
      <c r="X3004" s="5">
        <v>25523</v>
      </c>
      <c r="Y3004" s="5">
        <v>243</v>
      </c>
      <c r="Z3004" s="5">
        <v>381.49033489999999</v>
      </c>
      <c r="AA3004" s="5">
        <v>17309.51309</v>
      </c>
      <c r="AB3004" s="5">
        <v>60823</v>
      </c>
      <c r="AC3004" s="6"/>
      <c r="AD3004" s="6"/>
      <c r="AE3004" s="5" t="s">
        <v>1807</v>
      </c>
      <c r="AF3004">
        <v>636</v>
      </c>
      <c r="AG3004">
        <v>6264</v>
      </c>
      <c r="AH3004">
        <v>25935</v>
      </c>
      <c r="AI3004">
        <v>244</v>
      </c>
      <c r="AJ3004">
        <v>393.98053312959598</v>
      </c>
      <c r="AK3004">
        <v>17452.599121719701</v>
      </c>
      <c r="AL3004">
        <v>599980</v>
      </c>
      <c r="AM3004" s="6"/>
      <c r="AN3004" s="6"/>
    </row>
    <row r="3005" spans="1:40" x14ac:dyDescent="0.2">
      <c r="A3005" s="5" t="s">
        <v>1807</v>
      </c>
      <c r="B3005">
        <v>384</v>
      </c>
      <c r="C3005">
        <v>6516</v>
      </c>
      <c r="D3005">
        <v>20521</v>
      </c>
      <c r="E3005">
        <v>243</v>
      </c>
      <c r="F3005">
        <v>425.932540434484</v>
      </c>
      <c r="G3005">
        <v>11350.6724044455</v>
      </c>
      <c r="H3005">
        <v>3448</v>
      </c>
      <c r="I3005" s="6"/>
      <c r="J3005" s="6"/>
      <c r="K3005" s="5" t="s">
        <v>1807</v>
      </c>
      <c r="L3005">
        <v>520</v>
      </c>
      <c r="M3005">
        <v>6380</v>
      </c>
      <c r="N3005">
        <v>22949</v>
      </c>
      <c r="O3005">
        <v>243</v>
      </c>
      <c r="P3005">
        <v>375.75856137288901</v>
      </c>
      <c r="Q3005">
        <v>14858.918173641599</v>
      </c>
      <c r="R3005">
        <v>599992</v>
      </c>
      <c r="S3005" s="6"/>
      <c r="T3005" s="6"/>
      <c r="U3005" s="5" t="s">
        <v>1807</v>
      </c>
      <c r="V3005" s="5">
        <v>785</v>
      </c>
      <c r="W3005" s="5">
        <v>6115</v>
      </c>
      <c r="X3005" s="5">
        <v>25523</v>
      </c>
      <c r="Y3005" s="5">
        <v>243</v>
      </c>
      <c r="Z3005" s="5">
        <v>381.49033489999999</v>
      </c>
      <c r="AA3005" s="5">
        <v>17309.51309</v>
      </c>
      <c r="AB3005" s="5">
        <v>61251</v>
      </c>
      <c r="AC3005" s="6"/>
      <c r="AD3005" s="6"/>
      <c r="AE3005" s="5" t="s">
        <v>1807</v>
      </c>
      <c r="AF3005">
        <v>636</v>
      </c>
      <c r="AG3005">
        <v>6264</v>
      </c>
      <c r="AH3005">
        <v>25935</v>
      </c>
      <c r="AI3005">
        <v>244</v>
      </c>
      <c r="AJ3005">
        <v>393.98053312959598</v>
      </c>
      <c r="AK3005">
        <v>17452.599121719701</v>
      </c>
      <c r="AL3005">
        <v>599980</v>
      </c>
      <c r="AM3005" s="6"/>
      <c r="AN3005" s="6"/>
    </row>
    <row r="3006" spans="1:40" x14ac:dyDescent="0.2">
      <c r="A3006" s="5" t="s">
        <v>1807</v>
      </c>
      <c r="B3006">
        <v>520</v>
      </c>
      <c r="C3006">
        <v>6380</v>
      </c>
      <c r="D3006">
        <v>22949</v>
      </c>
      <c r="E3006">
        <v>243</v>
      </c>
      <c r="F3006">
        <v>375.75856137288901</v>
      </c>
      <c r="G3006">
        <v>14858.918173641599</v>
      </c>
      <c r="H3006">
        <v>172</v>
      </c>
      <c r="I3006" s="6"/>
      <c r="J3006" s="6"/>
      <c r="K3006" s="5" t="s">
        <v>1807</v>
      </c>
      <c r="L3006">
        <v>520</v>
      </c>
      <c r="M3006">
        <v>6380</v>
      </c>
      <c r="N3006">
        <v>22949</v>
      </c>
      <c r="O3006">
        <v>243</v>
      </c>
      <c r="P3006">
        <v>375.75856137288901</v>
      </c>
      <c r="Q3006">
        <v>14858.918173641599</v>
      </c>
      <c r="R3006">
        <v>599992</v>
      </c>
      <c r="S3006" s="6"/>
      <c r="T3006" s="6"/>
      <c r="U3006" s="5" t="s">
        <v>1807</v>
      </c>
      <c r="V3006" s="5">
        <v>785</v>
      </c>
      <c r="W3006" s="5">
        <v>6115</v>
      </c>
      <c r="X3006" s="5">
        <v>25523</v>
      </c>
      <c r="Y3006" s="5">
        <v>243</v>
      </c>
      <c r="Z3006" s="5">
        <v>381.49033489999999</v>
      </c>
      <c r="AA3006" s="5">
        <v>17309.51309</v>
      </c>
      <c r="AB3006" s="5">
        <v>61484</v>
      </c>
      <c r="AC3006" s="6"/>
      <c r="AD3006" s="6"/>
      <c r="AE3006" s="5" t="s">
        <v>1807</v>
      </c>
      <c r="AF3006">
        <v>636</v>
      </c>
      <c r="AG3006">
        <v>6264</v>
      </c>
      <c r="AH3006">
        <v>25935</v>
      </c>
      <c r="AI3006">
        <v>244</v>
      </c>
      <c r="AJ3006">
        <v>393.98053312959598</v>
      </c>
      <c r="AK3006">
        <v>17452.599121719701</v>
      </c>
      <c r="AL3006">
        <v>599980</v>
      </c>
      <c r="AM3006" s="6"/>
      <c r="AN3006" s="6"/>
    </row>
    <row r="3007" spans="1:40" x14ac:dyDescent="0.2">
      <c r="A3007" s="5" t="s">
        <v>1807</v>
      </c>
      <c r="B3007">
        <v>520</v>
      </c>
      <c r="C3007">
        <v>6380</v>
      </c>
      <c r="D3007">
        <v>22949</v>
      </c>
      <c r="E3007">
        <v>243</v>
      </c>
      <c r="F3007">
        <v>375.75856137288901</v>
      </c>
      <c r="G3007">
        <v>14858.918173641599</v>
      </c>
      <c r="H3007">
        <v>175</v>
      </c>
      <c r="I3007" s="6"/>
      <c r="J3007" s="6"/>
      <c r="K3007" s="5" t="s">
        <v>1807</v>
      </c>
      <c r="L3007">
        <v>520</v>
      </c>
      <c r="M3007">
        <v>6380</v>
      </c>
      <c r="N3007">
        <v>22949</v>
      </c>
      <c r="O3007">
        <v>243</v>
      </c>
      <c r="P3007">
        <v>375.75856137288901</v>
      </c>
      <c r="Q3007">
        <v>14858.918173641599</v>
      </c>
      <c r="R3007">
        <v>599993</v>
      </c>
      <c r="S3007" s="6"/>
      <c r="T3007" s="6"/>
      <c r="U3007" s="5" t="s">
        <v>1807</v>
      </c>
      <c r="V3007" s="5">
        <v>785</v>
      </c>
      <c r="W3007" s="5">
        <v>6115</v>
      </c>
      <c r="X3007" s="5">
        <v>25523</v>
      </c>
      <c r="Y3007" s="5">
        <v>243</v>
      </c>
      <c r="Z3007" s="5">
        <v>381.49033489999999</v>
      </c>
      <c r="AA3007" s="5">
        <v>17309.51309</v>
      </c>
      <c r="AB3007" s="5">
        <v>61833</v>
      </c>
      <c r="AC3007" s="6"/>
      <c r="AD3007" s="6"/>
      <c r="AE3007" s="5" t="s">
        <v>1807</v>
      </c>
      <c r="AF3007">
        <v>636</v>
      </c>
      <c r="AG3007">
        <v>6264</v>
      </c>
      <c r="AH3007">
        <v>25935</v>
      </c>
      <c r="AI3007">
        <v>244</v>
      </c>
      <c r="AJ3007">
        <v>393.98053312959598</v>
      </c>
      <c r="AK3007">
        <v>17452.599121719701</v>
      </c>
      <c r="AL3007">
        <v>599980</v>
      </c>
      <c r="AM3007" s="6"/>
      <c r="AN3007" s="6"/>
    </row>
    <row r="3008" spans="1:40" x14ac:dyDescent="0.2">
      <c r="A3008" s="5" t="s">
        <v>1807</v>
      </c>
      <c r="B3008">
        <v>520</v>
      </c>
      <c r="C3008">
        <v>6380</v>
      </c>
      <c r="D3008">
        <v>22949</v>
      </c>
      <c r="E3008">
        <v>243</v>
      </c>
      <c r="F3008">
        <v>375.75856137288901</v>
      </c>
      <c r="G3008">
        <v>14858.918173641599</v>
      </c>
      <c r="H3008">
        <v>202</v>
      </c>
      <c r="I3008" s="6"/>
      <c r="J3008" s="6"/>
      <c r="K3008" s="5" t="s">
        <v>1807</v>
      </c>
      <c r="L3008">
        <v>520</v>
      </c>
      <c r="M3008">
        <v>6380</v>
      </c>
      <c r="N3008">
        <v>22949</v>
      </c>
      <c r="O3008">
        <v>243</v>
      </c>
      <c r="P3008">
        <v>375.75856137288901</v>
      </c>
      <c r="Q3008">
        <v>14858.918173641599</v>
      </c>
      <c r="R3008">
        <v>599994</v>
      </c>
      <c r="S3008" s="6"/>
      <c r="T3008" s="6"/>
      <c r="U3008" s="5" t="s">
        <v>1807</v>
      </c>
      <c r="V3008" s="5">
        <v>785</v>
      </c>
      <c r="W3008" s="5">
        <v>6115</v>
      </c>
      <c r="X3008" s="5">
        <v>25523</v>
      </c>
      <c r="Y3008" s="5">
        <v>243</v>
      </c>
      <c r="Z3008" s="5">
        <v>381.49033489999999</v>
      </c>
      <c r="AA3008" s="5">
        <v>17309.51309</v>
      </c>
      <c r="AB3008" s="5">
        <v>66374</v>
      </c>
      <c r="AC3008" s="6"/>
      <c r="AD3008" s="6"/>
      <c r="AE3008" s="5" t="s">
        <v>1807</v>
      </c>
      <c r="AF3008">
        <v>636</v>
      </c>
      <c r="AG3008">
        <v>6264</v>
      </c>
      <c r="AH3008">
        <v>25935</v>
      </c>
      <c r="AI3008">
        <v>244</v>
      </c>
      <c r="AJ3008">
        <v>393.98053312959598</v>
      </c>
      <c r="AK3008">
        <v>17452.599121719701</v>
      </c>
      <c r="AL3008">
        <v>599980</v>
      </c>
      <c r="AM3008" s="6"/>
      <c r="AN3008" s="6"/>
    </row>
    <row r="3009" spans="1:40" x14ac:dyDescent="0.2">
      <c r="A3009" s="5" t="s">
        <v>1807</v>
      </c>
      <c r="B3009">
        <v>520</v>
      </c>
      <c r="C3009">
        <v>6380</v>
      </c>
      <c r="D3009">
        <v>22949</v>
      </c>
      <c r="E3009">
        <v>243</v>
      </c>
      <c r="F3009">
        <v>375.75856137288901</v>
      </c>
      <c r="G3009">
        <v>14858.918173641599</v>
      </c>
      <c r="H3009">
        <v>299</v>
      </c>
      <c r="I3009" s="6"/>
      <c r="J3009" s="6"/>
      <c r="K3009" s="5" t="s">
        <v>1807</v>
      </c>
      <c r="L3009">
        <v>520</v>
      </c>
      <c r="M3009">
        <v>6380</v>
      </c>
      <c r="N3009">
        <v>22949</v>
      </c>
      <c r="O3009">
        <v>243</v>
      </c>
      <c r="P3009">
        <v>375.75856137288901</v>
      </c>
      <c r="Q3009">
        <v>14858.918173641599</v>
      </c>
      <c r="R3009">
        <v>599995</v>
      </c>
      <c r="S3009" s="6"/>
      <c r="T3009" s="6"/>
      <c r="U3009" s="5" t="s">
        <v>1807</v>
      </c>
      <c r="V3009" s="5">
        <v>908</v>
      </c>
      <c r="W3009" s="5">
        <v>5992</v>
      </c>
      <c r="X3009" s="5">
        <v>25331</v>
      </c>
      <c r="Y3009" s="5">
        <v>243</v>
      </c>
      <c r="Z3009" s="5">
        <v>374.15763459999999</v>
      </c>
      <c r="AA3009" s="5">
        <v>17275.386129999999</v>
      </c>
      <c r="AB3009" s="5">
        <v>61094</v>
      </c>
      <c r="AC3009" s="6"/>
      <c r="AD3009" s="6"/>
      <c r="AE3009" s="5" t="s">
        <v>1807</v>
      </c>
      <c r="AF3009">
        <v>636</v>
      </c>
      <c r="AG3009">
        <v>6264</v>
      </c>
      <c r="AH3009">
        <v>25935</v>
      </c>
      <c r="AI3009">
        <v>244</v>
      </c>
      <c r="AJ3009">
        <v>393.98053312959598</v>
      </c>
      <c r="AK3009">
        <v>17452.599121719701</v>
      </c>
      <c r="AL3009">
        <v>599982</v>
      </c>
      <c r="AM3009" s="6"/>
      <c r="AN3009" s="6"/>
    </row>
    <row r="3010" spans="1:40" x14ac:dyDescent="0.2">
      <c r="A3010" s="5" t="s">
        <v>1807</v>
      </c>
      <c r="B3010">
        <v>520</v>
      </c>
      <c r="C3010">
        <v>6380</v>
      </c>
      <c r="D3010">
        <v>22949</v>
      </c>
      <c r="E3010">
        <v>243</v>
      </c>
      <c r="F3010">
        <v>375.75856137288901</v>
      </c>
      <c r="G3010">
        <v>14858.918173641599</v>
      </c>
      <c r="H3010">
        <v>3640</v>
      </c>
      <c r="I3010" s="6"/>
      <c r="J3010" s="6"/>
      <c r="K3010" s="5" t="s">
        <v>1807</v>
      </c>
      <c r="L3010">
        <v>520</v>
      </c>
      <c r="M3010">
        <v>6380</v>
      </c>
      <c r="N3010">
        <v>22949</v>
      </c>
      <c r="O3010">
        <v>243</v>
      </c>
      <c r="P3010">
        <v>375.75856137288901</v>
      </c>
      <c r="Q3010">
        <v>14858.918173641599</v>
      </c>
      <c r="R3010">
        <v>599996</v>
      </c>
      <c r="S3010" s="6"/>
      <c r="T3010" s="6"/>
      <c r="U3010" s="5" t="s">
        <v>1807</v>
      </c>
      <c r="V3010" s="5">
        <v>908</v>
      </c>
      <c r="W3010" s="5">
        <v>5992</v>
      </c>
      <c r="X3010" s="5">
        <v>25331</v>
      </c>
      <c r="Y3010" s="5">
        <v>243</v>
      </c>
      <c r="Z3010" s="5">
        <v>374.15763459999999</v>
      </c>
      <c r="AA3010" s="5">
        <v>17275.386129999999</v>
      </c>
      <c r="AB3010" s="5">
        <v>61100</v>
      </c>
      <c r="AC3010" s="6"/>
      <c r="AD3010" s="6"/>
      <c r="AE3010" s="5" t="s">
        <v>1807</v>
      </c>
      <c r="AF3010">
        <v>636</v>
      </c>
      <c r="AG3010">
        <v>6264</v>
      </c>
      <c r="AH3010">
        <v>25935</v>
      </c>
      <c r="AI3010">
        <v>244</v>
      </c>
      <c r="AJ3010">
        <v>393.98053312959598</v>
      </c>
      <c r="AK3010">
        <v>17452.599121719701</v>
      </c>
      <c r="AL3010">
        <v>599982</v>
      </c>
      <c r="AM3010" s="6"/>
      <c r="AN3010" s="6"/>
    </row>
    <row r="3011" spans="1:40" x14ac:dyDescent="0.2">
      <c r="A3011" s="5" t="s">
        <v>1807</v>
      </c>
      <c r="B3011">
        <v>520</v>
      </c>
      <c r="C3011">
        <v>6380</v>
      </c>
      <c r="D3011">
        <v>22949</v>
      </c>
      <c r="E3011">
        <v>243</v>
      </c>
      <c r="F3011">
        <v>375.75856137288901</v>
      </c>
      <c r="G3011">
        <v>14858.918173641599</v>
      </c>
      <c r="H3011">
        <v>5653</v>
      </c>
      <c r="I3011" s="6"/>
      <c r="J3011" s="6"/>
      <c r="K3011" s="5" t="s">
        <v>1807</v>
      </c>
      <c r="L3011">
        <v>520</v>
      </c>
      <c r="M3011">
        <v>6380</v>
      </c>
      <c r="N3011">
        <v>22949</v>
      </c>
      <c r="O3011">
        <v>243</v>
      </c>
      <c r="P3011">
        <v>375.75856137288901</v>
      </c>
      <c r="Q3011">
        <v>14858.918173641599</v>
      </c>
      <c r="R3011">
        <v>599996</v>
      </c>
      <c r="S3011" s="6"/>
      <c r="T3011" s="6"/>
      <c r="U3011" s="5" t="s">
        <v>1807</v>
      </c>
      <c r="V3011" s="5">
        <v>908</v>
      </c>
      <c r="W3011" s="5">
        <v>5992</v>
      </c>
      <c r="X3011" s="5">
        <v>25331</v>
      </c>
      <c r="Y3011" s="5">
        <v>243</v>
      </c>
      <c r="Z3011" s="5">
        <v>374.15763459999999</v>
      </c>
      <c r="AA3011" s="5">
        <v>17275.386129999999</v>
      </c>
      <c r="AB3011" s="5">
        <v>61106</v>
      </c>
      <c r="AC3011" s="6"/>
      <c r="AD3011" s="6"/>
      <c r="AE3011" s="5" t="s">
        <v>1807</v>
      </c>
      <c r="AF3011">
        <v>636</v>
      </c>
      <c r="AG3011">
        <v>6264</v>
      </c>
      <c r="AH3011">
        <v>25935</v>
      </c>
      <c r="AI3011">
        <v>244</v>
      </c>
      <c r="AJ3011">
        <v>393.98053312959598</v>
      </c>
      <c r="AK3011">
        <v>17452.599121719701</v>
      </c>
      <c r="AL3011">
        <v>599983</v>
      </c>
      <c r="AM3011" s="6"/>
      <c r="AN3011" s="6"/>
    </row>
    <row r="3012" spans="1:40" x14ac:dyDescent="0.2">
      <c r="A3012" s="5" t="s">
        <v>1808</v>
      </c>
      <c r="B3012">
        <v>7001</v>
      </c>
      <c r="C3012">
        <v>32962</v>
      </c>
      <c r="D3012">
        <v>59198</v>
      </c>
      <c r="E3012">
        <v>243</v>
      </c>
      <c r="F3012">
        <v>398.852510064228</v>
      </c>
      <c r="G3012">
        <v>37213.249645259697</v>
      </c>
      <c r="H3012">
        <v>182</v>
      </c>
      <c r="I3012" s="6">
        <f t="shared" ref="I3012:J3012" si="2100">AVERAGE(G3012:G3021)</f>
        <v>32321.804898399954</v>
      </c>
      <c r="J3012" s="6">
        <f t="shared" si="2100"/>
        <v>762.9</v>
      </c>
      <c r="K3012" s="5" t="s">
        <v>1808</v>
      </c>
      <c r="L3012">
        <v>7001</v>
      </c>
      <c r="M3012">
        <v>32962</v>
      </c>
      <c r="N3012">
        <v>59198</v>
      </c>
      <c r="O3012">
        <v>243</v>
      </c>
      <c r="P3012">
        <v>398.852510064228</v>
      </c>
      <c r="Q3012">
        <v>37213.249645259697</v>
      </c>
      <c r="R3012">
        <v>599980</v>
      </c>
      <c r="S3012" s="6">
        <f t="shared" ref="S3012" si="2101">AVERAGE(Q3012:Q3021)</f>
        <v>37213.249645259697</v>
      </c>
      <c r="T3012" s="6">
        <f t="shared" ref="T3012" si="2102">AVERAGE(R3012:R3021)</f>
        <v>599983.9</v>
      </c>
      <c r="U3012" s="5" t="s">
        <v>1808</v>
      </c>
      <c r="V3012" s="5">
        <v>3947</v>
      </c>
      <c r="W3012" s="5">
        <v>36016</v>
      </c>
      <c r="X3012" s="5">
        <v>61708</v>
      </c>
      <c r="Y3012" s="5">
        <v>249</v>
      </c>
      <c r="Z3012" s="5">
        <v>384.69080309999998</v>
      </c>
      <c r="AA3012" s="5">
        <v>40503.842940000002</v>
      </c>
      <c r="AB3012" s="5">
        <v>61582</v>
      </c>
      <c r="AC3012" s="6">
        <f t="shared" ref="AC3012" si="2103">AVERAGE(AA3012:AA3021)</f>
        <v>40503.965517000004</v>
      </c>
      <c r="AD3012" s="6">
        <f t="shared" ref="AD3012" si="2104">AVERAGE(AB3012:AB3021)</f>
        <v>62772.3</v>
      </c>
      <c r="AE3012" s="5" t="s">
        <v>1808</v>
      </c>
      <c r="AF3012">
        <v>3947</v>
      </c>
      <c r="AG3012">
        <v>36016</v>
      </c>
      <c r="AH3012">
        <v>61708</v>
      </c>
      <c r="AI3012">
        <v>249</v>
      </c>
      <c r="AJ3012">
        <v>384.69080305670002</v>
      </c>
      <c r="AK3012">
        <v>40503.8429355146</v>
      </c>
      <c r="AL3012">
        <v>599980</v>
      </c>
      <c r="AM3012" s="6">
        <f t="shared" ref="AM3012" si="2105">AVERAGE(AK3012:AK3021)</f>
        <v>40503.842935514593</v>
      </c>
      <c r="AN3012" s="6">
        <f t="shared" ref="AN3012" si="2106">AVERAGE(AL3012:AL3021)</f>
        <v>599984.19999999995</v>
      </c>
    </row>
    <row r="3013" spans="1:40" x14ac:dyDescent="0.2">
      <c r="A3013" s="5" t="s">
        <v>1808</v>
      </c>
      <c r="B3013">
        <v>7001</v>
      </c>
      <c r="C3013">
        <v>32962</v>
      </c>
      <c r="D3013">
        <v>59198</v>
      </c>
      <c r="E3013">
        <v>243</v>
      </c>
      <c r="F3013">
        <v>398.852510064228</v>
      </c>
      <c r="G3013">
        <v>37213.249645259697</v>
      </c>
      <c r="H3013">
        <v>224</v>
      </c>
      <c r="I3013" s="6"/>
      <c r="J3013" s="6"/>
      <c r="K3013" s="5" t="s">
        <v>1808</v>
      </c>
      <c r="L3013">
        <v>7001</v>
      </c>
      <c r="M3013">
        <v>32962</v>
      </c>
      <c r="N3013">
        <v>59198</v>
      </c>
      <c r="O3013">
        <v>243</v>
      </c>
      <c r="P3013">
        <v>398.852510064228</v>
      </c>
      <c r="Q3013">
        <v>37213.249645259697</v>
      </c>
      <c r="R3013">
        <v>599980</v>
      </c>
      <c r="S3013" s="6"/>
      <c r="T3013" s="6"/>
      <c r="U3013" s="5" t="s">
        <v>1808</v>
      </c>
      <c r="V3013" s="5">
        <v>3947</v>
      </c>
      <c r="W3013" s="5">
        <v>36016</v>
      </c>
      <c r="X3013" s="5">
        <v>61708</v>
      </c>
      <c r="Y3013" s="5">
        <v>249</v>
      </c>
      <c r="Z3013" s="5">
        <v>384.69080309999998</v>
      </c>
      <c r="AA3013" s="5">
        <v>40503.842940000002</v>
      </c>
      <c r="AB3013" s="5">
        <v>61588</v>
      </c>
      <c r="AC3013" s="6"/>
      <c r="AD3013" s="6"/>
      <c r="AE3013" s="5" t="s">
        <v>1808</v>
      </c>
      <c r="AF3013">
        <v>3947</v>
      </c>
      <c r="AG3013">
        <v>36016</v>
      </c>
      <c r="AH3013">
        <v>61708</v>
      </c>
      <c r="AI3013">
        <v>249</v>
      </c>
      <c r="AJ3013">
        <v>384.69080305670002</v>
      </c>
      <c r="AK3013">
        <v>40503.8429355146</v>
      </c>
      <c r="AL3013">
        <v>599980</v>
      </c>
      <c r="AM3013" s="6"/>
      <c r="AN3013" s="6"/>
    </row>
    <row r="3014" spans="1:40" x14ac:dyDescent="0.2">
      <c r="A3014" s="5" t="s">
        <v>1808</v>
      </c>
      <c r="B3014">
        <v>7001</v>
      </c>
      <c r="C3014">
        <v>32962</v>
      </c>
      <c r="D3014">
        <v>59198</v>
      </c>
      <c r="E3014">
        <v>243</v>
      </c>
      <c r="F3014">
        <v>398.852510064228</v>
      </c>
      <c r="G3014">
        <v>37213.249645259697</v>
      </c>
      <c r="H3014">
        <v>262</v>
      </c>
      <c r="I3014" s="6"/>
      <c r="J3014" s="6"/>
      <c r="K3014" s="5" t="s">
        <v>1808</v>
      </c>
      <c r="L3014">
        <v>7001</v>
      </c>
      <c r="M3014">
        <v>32962</v>
      </c>
      <c r="N3014">
        <v>59198</v>
      </c>
      <c r="O3014">
        <v>243</v>
      </c>
      <c r="P3014">
        <v>398.852510064228</v>
      </c>
      <c r="Q3014">
        <v>37213.249645259697</v>
      </c>
      <c r="R3014">
        <v>599981</v>
      </c>
      <c r="S3014" s="6"/>
      <c r="T3014" s="6"/>
      <c r="U3014" s="5" t="s">
        <v>1808</v>
      </c>
      <c r="V3014" s="5">
        <v>3947</v>
      </c>
      <c r="W3014" s="5">
        <v>36016</v>
      </c>
      <c r="X3014" s="5">
        <v>61708</v>
      </c>
      <c r="Y3014" s="5">
        <v>249</v>
      </c>
      <c r="Z3014" s="5">
        <v>384.69080309999998</v>
      </c>
      <c r="AA3014" s="5">
        <v>40503.842940000002</v>
      </c>
      <c r="AB3014" s="5">
        <v>61590</v>
      </c>
      <c r="AC3014" s="6"/>
      <c r="AD3014" s="6"/>
      <c r="AE3014" s="5" t="s">
        <v>1808</v>
      </c>
      <c r="AF3014">
        <v>3947</v>
      </c>
      <c r="AG3014">
        <v>36016</v>
      </c>
      <c r="AH3014">
        <v>61708</v>
      </c>
      <c r="AI3014">
        <v>249</v>
      </c>
      <c r="AJ3014">
        <v>384.69080305670002</v>
      </c>
      <c r="AK3014">
        <v>40503.8429355146</v>
      </c>
      <c r="AL3014">
        <v>599982</v>
      </c>
      <c r="AM3014" s="6"/>
      <c r="AN3014" s="6"/>
    </row>
    <row r="3015" spans="1:40" x14ac:dyDescent="0.2">
      <c r="A3015" s="5" t="s">
        <v>1808</v>
      </c>
      <c r="B3015">
        <v>7001</v>
      </c>
      <c r="C3015">
        <v>32962</v>
      </c>
      <c r="D3015">
        <v>59198</v>
      </c>
      <c r="E3015">
        <v>243</v>
      </c>
      <c r="F3015">
        <v>398.852510064228</v>
      </c>
      <c r="G3015">
        <v>37213.249645259697</v>
      </c>
      <c r="H3015">
        <v>2885</v>
      </c>
      <c r="I3015" s="6"/>
      <c r="J3015" s="6"/>
      <c r="K3015" s="5" t="s">
        <v>1808</v>
      </c>
      <c r="L3015">
        <v>7001</v>
      </c>
      <c r="M3015">
        <v>32962</v>
      </c>
      <c r="N3015">
        <v>59198</v>
      </c>
      <c r="O3015">
        <v>243</v>
      </c>
      <c r="P3015">
        <v>398.852510064228</v>
      </c>
      <c r="Q3015">
        <v>37213.249645259697</v>
      </c>
      <c r="R3015">
        <v>599981</v>
      </c>
      <c r="S3015" s="6"/>
      <c r="T3015" s="6"/>
      <c r="U3015" s="5" t="s">
        <v>1808</v>
      </c>
      <c r="V3015" s="5">
        <v>3947</v>
      </c>
      <c r="W3015" s="5">
        <v>36016</v>
      </c>
      <c r="X3015" s="5">
        <v>61708</v>
      </c>
      <c r="Y3015" s="5">
        <v>249</v>
      </c>
      <c r="Z3015" s="5">
        <v>384.69080309999998</v>
      </c>
      <c r="AA3015" s="5">
        <v>40503.842940000002</v>
      </c>
      <c r="AB3015" s="5">
        <v>61724</v>
      </c>
      <c r="AC3015" s="6"/>
      <c r="AD3015" s="6"/>
      <c r="AE3015" s="5" t="s">
        <v>1808</v>
      </c>
      <c r="AF3015">
        <v>3947</v>
      </c>
      <c r="AG3015">
        <v>36016</v>
      </c>
      <c r="AH3015">
        <v>61708</v>
      </c>
      <c r="AI3015">
        <v>249</v>
      </c>
      <c r="AJ3015">
        <v>384.69080305670002</v>
      </c>
      <c r="AK3015">
        <v>40503.8429355146</v>
      </c>
      <c r="AL3015">
        <v>599982</v>
      </c>
      <c r="AM3015" s="6"/>
      <c r="AN3015" s="6"/>
    </row>
    <row r="3016" spans="1:40" x14ac:dyDescent="0.2">
      <c r="A3016" s="5" t="s">
        <v>1808</v>
      </c>
      <c r="B3016">
        <v>7774</v>
      </c>
      <c r="C3016">
        <v>32189</v>
      </c>
      <c r="D3016">
        <v>53921</v>
      </c>
      <c r="E3016">
        <v>243</v>
      </c>
      <c r="F3016">
        <v>451.01883646903298</v>
      </c>
      <c r="G3016">
        <v>29060.841733826801</v>
      </c>
      <c r="H3016">
        <v>184</v>
      </c>
      <c r="I3016" s="6"/>
      <c r="J3016" s="6"/>
      <c r="K3016" s="5" t="s">
        <v>1808</v>
      </c>
      <c r="L3016">
        <v>7001</v>
      </c>
      <c r="M3016">
        <v>32962</v>
      </c>
      <c r="N3016">
        <v>59198</v>
      </c>
      <c r="O3016">
        <v>243</v>
      </c>
      <c r="P3016">
        <v>398.852510064228</v>
      </c>
      <c r="Q3016">
        <v>37213.249645259697</v>
      </c>
      <c r="R3016">
        <v>599982</v>
      </c>
      <c r="S3016" s="6"/>
      <c r="T3016" s="6"/>
      <c r="U3016" s="5" t="s">
        <v>1808</v>
      </c>
      <c r="V3016" s="5">
        <v>3947</v>
      </c>
      <c r="W3016" s="5">
        <v>36016</v>
      </c>
      <c r="X3016" s="5">
        <v>61708</v>
      </c>
      <c r="Y3016" s="5">
        <v>249</v>
      </c>
      <c r="Z3016" s="5">
        <v>384.69080309999998</v>
      </c>
      <c r="AA3016" s="5">
        <v>40503.842940000002</v>
      </c>
      <c r="AB3016" s="5">
        <v>61739</v>
      </c>
      <c r="AC3016" s="6"/>
      <c r="AD3016" s="6"/>
      <c r="AE3016" s="5" t="s">
        <v>1808</v>
      </c>
      <c r="AF3016">
        <v>3947</v>
      </c>
      <c r="AG3016">
        <v>36016</v>
      </c>
      <c r="AH3016">
        <v>61708</v>
      </c>
      <c r="AI3016">
        <v>249</v>
      </c>
      <c r="AJ3016">
        <v>384.69080305670002</v>
      </c>
      <c r="AK3016">
        <v>40503.8429355146</v>
      </c>
      <c r="AL3016">
        <v>599983</v>
      </c>
      <c r="AM3016" s="6"/>
      <c r="AN3016" s="6"/>
    </row>
    <row r="3017" spans="1:40" x14ac:dyDescent="0.2">
      <c r="A3017" s="5" t="s">
        <v>1808</v>
      </c>
      <c r="B3017">
        <v>7774</v>
      </c>
      <c r="C3017">
        <v>32189</v>
      </c>
      <c r="D3017">
        <v>53921</v>
      </c>
      <c r="E3017">
        <v>243</v>
      </c>
      <c r="F3017">
        <v>451.01883646903298</v>
      </c>
      <c r="G3017">
        <v>29060.841733826801</v>
      </c>
      <c r="H3017">
        <v>184</v>
      </c>
      <c r="I3017" s="6"/>
      <c r="J3017" s="6"/>
      <c r="K3017" s="5" t="s">
        <v>1808</v>
      </c>
      <c r="L3017">
        <v>7001</v>
      </c>
      <c r="M3017">
        <v>32962</v>
      </c>
      <c r="N3017">
        <v>59198</v>
      </c>
      <c r="O3017">
        <v>243</v>
      </c>
      <c r="P3017">
        <v>398.852510064228</v>
      </c>
      <c r="Q3017">
        <v>37213.249645259697</v>
      </c>
      <c r="R3017">
        <v>599984</v>
      </c>
      <c r="S3017" s="6"/>
      <c r="T3017" s="6"/>
      <c r="U3017" s="5" t="s">
        <v>1808</v>
      </c>
      <c r="V3017" s="5">
        <v>3947</v>
      </c>
      <c r="W3017" s="5">
        <v>36016</v>
      </c>
      <c r="X3017" s="5">
        <v>61708</v>
      </c>
      <c r="Y3017" s="5">
        <v>249</v>
      </c>
      <c r="Z3017" s="5">
        <v>384.69080309999998</v>
      </c>
      <c r="AA3017" s="5">
        <v>40503.842940000002</v>
      </c>
      <c r="AB3017" s="5">
        <v>61956</v>
      </c>
      <c r="AC3017" s="6"/>
      <c r="AD3017" s="6"/>
      <c r="AE3017" s="5" t="s">
        <v>1808</v>
      </c>
      <c r="AF3017">
        <v>3947</v>
      </c>
      <c r="AG3017">
        <v>36016</v>
      </c>
      <c r="AH3017">
        <v>61708</v>
      </c>
      <c r="AI3017">
        <v>249</v>
      </c>
      <c r="AJ3017">
        <v>384.69080305670002</v>
      </c>
      <c r="AK3017">
        <v>40503.8429355146</v>
      </c>
      <c r="AL3017">
        <v>599984</v>
      </c>
      <c r="AM3017" s="6"/>
      <c r="AN3017" s="6"/>
    </row>
    <row r="3018" spans="1:40" x14ac:dyDescent="0.2">
      <c r="A3018" s="5" t="s">
        <v>1808</v>
      </c>
      <c r="B3018">
        <v>7774</v>
      </c>
      <c r="C3018">
        <v>32189</v>
      </c>
      <c r="D3018">
        <v>53921</v>
      </c>
      <c r="E3018">
        <v>243</v>
      </c>
      <c r="F3018">
        <v>451.01883646903298</v>
      </c>
      <c r="G3018">
        <v>29060.841733826801</v>
      </c>
      <c r="H3018">
        <v>202</v>
      </c>
      <c r="I3018" s="6"/>
      <c r="J3018" s="6"/>
      <c r="K3018" s="5" t="s">
        <v>1808</v>
      </c>
      <c r="L3018">
        <v>7001</v>
      </c>
      <c r="M3018">
        <v>32962</v>
      </c>
      <c r="N3018">
        <v>59198</v>
      </c>
      <c r="O3018">
        <v>243</v>
      </c>
      <c r="P3018">
        <v>398.852510064228</v>
      </c>
      <c r="Q3018">
        <v>37213.249645259697</v>
      </c>
      <c r="R3018">
        <v>599985</v>
      </c>
      <c r="S3018" s="6"/>
      <c r="T3018" s="6"/>
      <c r="U3018" s="5" t="s">
        <v>1808</v>
      </c>
      <c r="V3018" s="5">
        <v>3947</v>
      </c>
      <c r="W3018" s="5">
        <v>36016</v>
      </c>
      <c r="X3018" s="5">
        <v>61708</v>
      </c>
      <c r="Y3018" s="5">
        <v>249</v>
      </c>
      <c r="Z3018" s="5">
        <v>384.69080309999998</v>
      </c>
      <c r="AA3018" s="5">
        <v>40503.842940000002</v>
      </c>
      <c r="AB3018" s="5">
        <v>65140</v>
      </c>
      <c r="AC3018" s="6"/>
      <c r="AD3018" s="6"/>
      <c r="AE3018" s="5" t="s">
        <v>1808</v>
      </c>
      <c r="AF3018">
        <v>3947</v>
      </c>
      <c r="AG3018">
        <v>36016</v>
      </c>
      <c r="AH3018">
        <v>61708</v>
      </c>
      <c r="AI3018">
        <v>249</v>
      </c>
      <c r="AJ3018">
        <v>384.69080305670002</v>
      </c>
      <c r="AK3018">
        <v>40503.8429355146</v>
      </c>
      <c r="AL3018">
        <v>599986</v>
      </c>
      <c r="AM3018" s="6"/>
      <c r="AN3018" s="6"/>
    </row>
    <row r="3019" spans="1:40" x14ac:dyDescent="0.2">
      <c r="A3019" s="5" t="s">
        <v>1808</v>
      </c>
      <c r="B3019">
        <v>7774</v>
      </c>
      <c r="C3019">
        <v>32189</v>
      </c>
      <c r="D3019">
        <v>53921</v>
      </c>
      <c r="E3019">
        <v>243</v>
      </c>
      <c r="F3019">
        <v>451.01883646903298</v>
      </c>
      <c r="G3019">
        <v>29060.841733826801</v>
      </c>
      <c r="H3019">
        <v>209</v>
      </c>
      <c r="I3019" s="6"/>
      <c r="J3019" s="6"/>
      <c r="K3019" s="5" t="s">
        <v>1808</v>
      </c>
      <c r="L3019">
        <v>7001</v>
      </c>
      <c r="M3019">
        <v>32962</v>
      </c>
      <c r="N3019">
        <v>59198</v>
      </c>
      <c r="O3019">
        <v>243</v>
      </c>
      <c r="P3019">
        <v>398.852510064228</v>
      </c>
      <c r="Q3019">
        <v>37213.249645259697</v>
      </c>
      <c r="R3019">
        <v>599987</v>
      </c>
      <c r="S3019" s="6"/>
      <c r="T3019" s="6"/>
      <c r="U3019" s="5" t="s">
        <v>1808</v>
      </c>
      <c r="V3019" s="5">
        <v>4089</v>
      </c>
      <c r="W3019" s="5">
        <v>35874</v>
      </c>
      <c r="X3019" s="5">
        <v>61606</v>
      </c>
      <c r="Y3019" s="5">
        <v>249</v>
      </c>
      <c r="Z3019" s="5">
        <v>382.83288229999999</v>
      </c>
      <c r="AA3019" s="5">
        <v>40504.251530000001</v>
      </c>
      <c r="AB3019" s="5">
        <v>61438</v>
      </c>
      <c r="AC3019" s="6"/>
      <c r="AD3019" s="6"/>
      <c r="AE3019" s="5" t="s">
        <v>1808</v>
      </c>
      <c r="AF3019">
        <v>3947</v>
      </c>
      <c r="AG3019">
        <v>36016</v>
      </c>
      <c r="AH3019">
        <v>61708</v>
      </c>
      <c r="AI3019">
        <v>249</v>
      </c>
      <c r="AJ3019">
        <v>384.69080305670002</v>
      </c>
      <c r="AK3019">
        <v>40503.8429355146</v>
      </c>
      <c r="AL3019">
        <v>599987</v>
      </c>
      <c r="AM3019" s="6"/>
      <c r="AN3019" s="6"/>
    </row>
    <row r="3020" spans="1:40" x14ac:dyDescent="0.2">
      <c r="A3020" s="5" t="s">
        <v>1808</v>
      </c>
      <c r="B3020">
        <v>7774</v>
      </c>
      <c r="C3020">
        <v>32189</v>
      </c>
      <c r="D3020">
        <v>53921</v>
      </c>
      <c r="E3020">
        <v>243</v>
      </c>
      <c r="F3020">
        <v>451.01883646903298</v>
      </c>
      <c r="G3020">
        <v>29060.841733826801</v>
      </c>
      <c r="H3020">
        <v>211</v>
      </c>
      <c r="I3020" s="6"/>
      <c r="J3020" s="6"/>
      <c r="K3020" s="5" t="s">
        <v>1808</v>
      </c>
      <c r="L3020">
        <v>7001</v>
      </c>
      <c r="M3020">
        <v>32962</v>
      </c>
      <c r="N3020">
        <v>59198</v>
      </c>
      <c r="O3020">
        <v>243</v>
      </c>
      <c r="P3020">
        <v>398.852510064228</v>
      </c>
      <c r="Q3020">
        <v>37213.249645259697</v>
      </c>
      <c r="R3020">
        <v>599987</v>
      </c>
      <c r="S3020" s="6"/>
      <c r="T3020" s="6"/>
      <c r="U3020" s="5" t="s">
        <v>1808</v>
      </c>
      <c r="V3020" s="5">
        <v>4089</v>
      </c>
      <c r="W3020" s="5">
        <v>35874</v>
      </c>
      <c r="X3020" s="5">
        <v>61606</v>
      </c>
      <c r="Y3020" s="5">
        <v>249</v>
      </c>
      <c r="Z3020" s="5">
        <v>382.83288229999999</v>
      </c>
      <c r="AA3020" s="5">
        <v>40504.251530000001</v>
      </c>
      <c r="AB3020" s="5">
        <v>61978</v>
      </c>
      <c r="AC3020" s="6"/>
      <c r="AD3020" s="6"/>
      <c r="AE3020" s="5" t="s">
        <v>1808</v>
      </c>
      <c r="AF3020">
        <v>3947</v>
      </c>
      <c r="AG3020">
        <v>36016</v>
      </c>
      <c r="AH3020">
        <v>61708</v>
      </c>
      <c r="AI3020">
        <v>249</v>
      </c>
      <c r="AJ3020">
        <v>384.69080305670002</v>
      </c>
      <c r="AK3020">
        <v>40503.8429355146</v>
      </c>
      <c r="AL3020">
        <v>599988</v>
      </c>
      <c r="AM3020" s="6"/>
      <c r="AN3020" s="6"/>
    </row>
    <row r="3021" spans="1:40" x14ac:dyDescent="0.2">
      <c r="A3021" s="5" t="s">
        <v>1808</v>
      </c>
      <c r="B3021">
        <v>7774</v>
      </c>
      <c r="C3021">
        <v>32189</v>
      </c>
      <c r="D3021">
        <v>53921</v>
      </c>
      <c r="E3021">
        <v>243</v>
      </c>
      <c r="F3021">
        <v>451.01883646903298</v>
      </c>
      <c r="G3021">
        <v>29060.841733826801</v>
      </c>
      <c r="H3021">
        <v>3086</v>
      </c>
      <c r="I3021" s="6"/>
      <c r="J3021" s="6"/>
      <c r="K3021" s="5" t="s">
        <v>1808</v>
      </c>
      <c r="L3021">
        <v>7001</v>
      </c>
      <c r="M3021">
        <v>32962</v>
      </c>
      <c r="N3021">
        <v>59198</v>
      </c>
      <c r="O3021">
        <v>243</v>
      </c>
      <c r="P3021">
        <v>398.852510064228</v>
      </c>
      <c r="Q3021">
        <v>37213.249645259697</v>
      </c>
      <c r="R3021">
        <v>599992</v>
      </c>
      <c r="S3021" s="6"/>
      <c r="T3021" s="6"/>
      <c r="U3021" s="5" t="s">
        <v>1808</v>
      </c>
      <c r="V3021" s="5">
        <v>4089</v>
      </c>
      <c r="W3021" s="5">
        <v>35874</v>
      </c>
      <c r="X3021" s="5">
        <v>61606</v>
      </c>
      <c r="Y3021" s="5">
        <v>249</v>
      </c>
      <c r="Z3021" s="5">
        <v>382.83288229999999</v>
      </c>
      <c r="AA3021" s="5">
        <v>40504.251530000001</v>
      </c>
      <c r="AB3021" s="5">
        <v>68988</v>
      </c>
      <c r="AC3021" s="6"/>
      <c r="AD3021" s="6"/>
      <c r="AE3021" s="5" t="s">
        <v>1808</v>
      </c>
      <c r="AF3021">
        <v>3947</v>
      </c>
      <c r="AG3021">
        <v>36016</v>
      </c>
      <c r="AH3021">
        <v>61708</v>
      </c>
      <c r="AI3021">
        <v>249</v>
      </c>
      <c r="AJ3021">
        <v>384.69080305670002</v>
      </c>
      <c r="AK3021">
        <v>40503.8429355146</v>
      </c>
      <c r="AL3021">
        <v>599990</v>
      </c>
      <c r="AM3021" s="6"/>
      <c r="AN3021" s="6"/>
    </row>
    <row r="3022" spans="1:40" x14ac:dyDescent="0.2">
      <c r="A3022" s="5" t="s">
        <v>1809</v>
      </c>
      <c r="B3022">
        <v>17906</v>
      </c>
      <c r="C3022">
        <v>49503</v>
      </c>
      <c r="D3022">
        <v>66203</v>
      </c>
      <c r="E3022">
        <v>243</v>
      </c>
      <c r="F3022">
        <v>408.93139035000399</v>
      </c>
      <c r="G3022">
        <v>26144.081001313501</v>
      </c>
      <c r="H3022">
        <v>164</v>
      </c>
      <c r="I3022" s="6">
        <f t="shared" ref="I3022:J3022" si="2107">AVERAGE(G3022:G3031)</f>
        <v>26907.232312980334</v>
      </c>
      <c r="J3022" s="6">
        <f t="shared" si="2107"/>
        <v>1191.7</v>
      </c>
      <c r="K3022" s="5" t="s">
        <v>1809</v>
      </c>
      <c r="L3022">
        <v>23087</v>
      </c>
      <c r="M3022">
        <v>44322</v>
      </c>
      <c r="N3022">
        <v>67628</v>
      </c>
      <c r="O3022">
        <v>243</v>
      </c>
      <c r="P3022">
        <v>345.57376359757001</v>
      </c>
      <c r="Q3022">
        <v>33775.594117981898</v>
      </c>
      <c r="R3022">
        <v>599983</v>
      </c>
      <c r="S3022" s="6">
        <f t="shared" ref="S3022" si="2108">AVERAGE(Q3022:Q3031)</f>
        <v>33775.594117981898</v>
      </c>
      <c r="T3022" s="6">
        <f t="shared" ref="T3022" si="2109">AVERAGE(R3022:R3031)</f>
        <v>599988.1</v>
      </c>
      <c r="U3022" s="5" t="s">
        <v>1809</v>
      </c>
      <c r="V3022" s="5">
        <v>20260</v>
      </c>
      <c r="W3022" s="5">
        <v>47149</v>
      </c>
      <c r="X3022" s="5">
        <v>69186</v>
      </c>
      <c r="Y3022" s="5">
        <v>249</v>
      </c>
      <c r="Z3022" s="5">
        <v>344.02160600000002</v>
      </c>
      <c r="AA3022" s="5">
        <v>35485.643479999999</v>
      </c>
      <c r="AB3022" s="5">
        <v>61289</v>
      </c>
      <c r="AC3022" s="6">
        <f t="shared" ref="AC3022" si="2110">AVERAGE(AA3022:AA3031)</f>
        <v>35485.643479999992</v>
      </c>
      <c r="AD3022" s="6">
        <f t="shared" ref="AD3022" si="2111">AVERAGE(AB3022:AB3031)</f>
        <v>63068.1</v>
      </c>
      <c r="AE3022" s="5" t="s">
        <v>1809</v>
      </c>
      <c r="AF3022">
        <v>20260</v>
      </c>
      <c r="AG3022">
        <v>47149</v>
      </c>
      <c r="AH3022">
        <v>69186</v>
      </c>
      <c r="AI3022">
        <v>249</v>
      </c>
      <c r="AJ3022">
        <v>344.02160599814403</v>
      </c>
      <c r="AK3022">
        <v>35485.643476421697</v>
      </c>
      <c r="AL3022">
        <v>599980</v>
      </c>
      <c r="AM3022" s="6">
        <f t="shared" ref="AM3022" si="2112">AVERAGE(AK3022:AK3031)</f>
        <v>35485.643476421705</v>
      </c>
      <c r="AN3022" s="6">
        <f t="shared" ref="AN3022" si="2113">AVERAGE(AL3022:AL3031)</f>
        <v>599982.30000000005</v>
      </c>
    </row>
    <row r="3023" spans="1:40" x14ac:dyDescent="0.2">
      <c r="A3023" s="5" t="s">
        <v>1809</v>
      </c>
      <c r="B3023">
        <v>17906</v>
      </c>
      <c r="C3023">
        <v>49503</v>
      </c>
      <c r="D3023">
        <v>66203</v>
      </c>
      <c r="E3023">
        <v>243</v>
      </c>
      <c r="F3023">
        <v>408.93139035000399</v>
      </c>
      <c r="G3023">
        <v>26144.081001313501</v>
      </c>
      <c r="H3023">
        <v>174</v>
      </c>
      <c r="I3023" s="6"/>
      <c r="J3023" s="6"/>
      <c r="K3023" s="5" t="s">
        <v>1809</v>
      </c>
      <c r="L3023">
        <v>23087</v>
      </c>
      <c r="M3023">
        <v>44322</v>
      </c>
      <c r="N3023">
        <v>67628</v>
      </c>
      <c r="O3023">
        <v>243</v>
      </c>
      <c r="P3023">
        <v>345.57376359757001</v>
      </c>
      <c r="Q3023">
        <v>33775.594117981898</v>
      </c>
      <c r="R3023">
        <v>599983</v>
      </c>
      <c r="S3023" s="6"/>
      <c r="T3023" s="6"/>
      <c r="U3023" s="5" t="s">
        <v>1809</v>
      </c>
      <c r="V3023" s="5">
        <v>20260</v>
      </c>
      <c r="W3023" s="5">
        <v>47149</v>
      </c>
      <c r="X3023" s="5">
        <v>69186</v>
      </c>
      <c r="Y3023" s="5">
        <v>249</v>
      </c>
      <c r="Z3023" s="5">
        <v>344.02160600000002</v>
      </c>
      <c r="AA3023" s="5">
        <v>35485.643479999999</v>
      </c>
      <c r="AB3023" s="5">
        <v>61693</v>
      </c>
      <c r="AC3023" s="6"/>
      <c r="AD3023" s="6"/>
      <c r="AE3023" s="5" t="s">
        <v>1809</v>
      </c>
      <c r="AF3023">
        <v>20260</v>
      </c>
      <c r="AG3023">
        <v>47149</v>
      </c>
      <c r="AH3023">
        <v>69186</v>
      </c>
      <c r="AI3023">
        <v>249</v>
      </c>
      <c r="AJ3023">
        <v>344.02160599814403</v>
      </c>
      <c r="AK3023">
        <v>35485.643476421697</v>
      </c>
      <c r="AL3023">
        <v>599980</v>
      </c>
      <c r="AM3023" s="6"/>
      <c r="AN3023" s="6"/>
    </row>
    <row r="3024" spans="1:40" x14ac:dyDescent="0.2">
      <c r="A3024" s="5" t="s">
        <v>1809</v>
      </c>
      <c r="B3024">
        <v>17906</v>
      </c>
      <c r="C3024">
        <v>49503</v>
      </c>
      <c r="D3024">
        <v>66203</v>
      </c>
      <c r="E3024">
        <v>243</v>
      </c>
      <c r="F3024">
        <v>408.93139035000399</v>
      </c>
      <c r="G3024">
        <v>26144.081001313501</v>
      </c>
      <c r="H3024">
        <v>185</v>
      </c>
      <c r="I3024" s="6"/>
      <c r="J3024" s="6"/>
      <c r="K3024" s="5" t="s">
        <v>1809</v>
      </c>
      <c r="L3024">
        <v>23087</v>
      </c>
      <c r="M3024">
        <v>44322</v>
      </c>
      <c r="N3024">
        <v>67628</v>
      </c>
      <c r="O3024">
        <v>243</v>
      </c>
      <c r="P3024">
        <v>345.57376359757001</v>
      </c>
      <c r="Q3024">
        <v>33775.594117981898</v>
      </c>
      <c r="R3024">
        <v>599985</v>
      </c>
      <c r="S3024" s="6"/>
      <c r="T3024" s="6"/>
      <c r="U3024" s="5" t="s">
        <v>1809</v>
      </c>
      <c r="V3024" s="5">
        <v>20260</v>
      </c>
      <c r="W3024" s="5">
        <v>47149</v>
      </c>
      <c r="X3024" s="5">
        <v>69186</v>
      </c>
      <c r="Y3024" s="5">
        <v>249</v>
      </c>
      <c r="Z3024" s="5">
        <v>344.02160600000002</v>
      </c>
      <c r="AA3024" s="5">
        <v>35485.643479999999</v>
      </c>
      <c r="AB3024" s="5">
        <v>61761</v>
      </c>
      <c r="AC3024" s="6"/>
      <c r="AD3024" s="6"/>
      <c r="AE3024" s="5" t="s">
        <v>1809</v>
      </c>
      <c r="AF3024">
        <v>20260</v>
      </c>
      <c r="AG3024">
        <v>47149</v>
      </c>
      <c r="AH3024">
        <v>69186</v>
      </c>
      <c r="AI3024">
        <v>249</v>
      </c>
      <c r="AJ3024">
        <v>344.02160599814403</v>
      </c>
      <c r="AK3024">
        <v>35485.643476421697</v>
      </c>
      <c r="AL3024">
        <v>599980</v>
      </c>
      <c r="AM3024" s="6"/>
      <c r="AN3024" s="6"/>
    </row>
    <row r="3025" spans="1:40" x14ac:dyDescent="0.2">
      <c r="A3025" s="5" t="s">
        <v>1809</v>
      </c>
      <c r="B3025">
        <v>17906</v>
      </c>
      <c r="C3025">
        <v>49503</v>
      </c>
      <c r="D3025">
        <v>66203</v>
      </c>
      <c r="E3025">
        <v>243</v>
      </c>
      <c r="F3025">
        <v>408.93139035000399</v>
      </c>
      <c r="G3025">
        <v>26144.081001313501</v>
      </c>
      <c r="H3025">
        <v>192</v>
      </c>
      <c r="I3025" s="6"/>
      <c r="J3025" s="6"/>
      <c r="K3025" s="5" t="s">
        <v>1809</v>
      </c>
      <c r="L3025">
        <v>23087</v>
      </c>
      <c r="M3025">
        <v>44322</v>
      </c>
      <c r="N3025">
        <v>67628</v>
      </c>
      <c r="O3025">
        <v>243</v>
      </c>
      <c r="P3025">
        <v>345.57376359757001</v>
      </c>
      <c r="Q3025">
        <v>33775.594117981898</v>
      </c>
      <c r="R3025">
        <v>599985</v>
      </c>
      <c r="S3025" s="6"/>
      <c r="T3025" s="6"/>
      <c r="U3025" s="5" t="s">
        <v>1809</v>
      </c>
      <c r="V3025" s="5">
        <v>20260</v>
      </c>
      <c r="W3025" s="5">
        <v>47149</v>
      </c>
      <c r="X3025" s="5">
        <v>69186</v>
      </c>
      <c r="Y3025" s="5">
        <v>249</v>
      </c>
      <c r="Z3025" s="5">
        <v>344.02160600000002</v>
      </c>
      <c r="AA3025" s="5">
        <v>35485.643479999999</v>
      </c>
      <c r="AB3025" s="5">
        <v>61788</v>
      </c>
      <c r="AC3025" s="6"/>
      <c r="AD3025" s="6"/>
      <c r="AE3025" s="5" t="s">
        <v>1809</v>
      </c>
      <c r="AF3025">
        <v>20260</v>
      </c>
      <c r="AG3025">
        <v>47149</v>
      </c>
      <c r="AH3025">
        <v>69186</v>
      </c>
      <c r="AI3025">
        <v>249</v>
      </c>
      <c r="AJ3025">
        <v>344.02160599814403</v>
      </c>
      <c r="AK3025">
        <v>35485.643476421697</v>
      </c>
      <c r="AL3025">
        <v>599982</v>
      </c>
      <c r="AM3025" s="6"/>
      <c r="AN3025" s="6"/>
    </row>
    <row r="3026" spans="1:40" x14ac:dyDescent="0.2">
      <c r="A3026" s="5" t="s">
        <v>1809</v>
      </c>
      <c r="B3026">
        <v>17906</v>
      </c>
      <c r="C3026">
        <v>49503</v>
      </c>
      <c r="D3026">
        <v>66203</v>
      </c>
      <c r="E3026">
        <v>243</v>
      </c>
      <c r="F3026">
        <v>408.93139035000399</v>
      </c>
      <c r="G3026">
        <v>26144.081001313501</v>
      </c>
      <c r="H3026">
        <v>194</v>
      </c>
      <c r="I3026" s="6"/>
      <c r="J3026" s="6"/>
      <c r="K3026" s="5" t="s">
        <v>1809</v>
      </c>
      <c r="L3026">
        <v>23087</v>
      </c>
      <c r="M3026">
        <v>44322</v>
      </c>
      <c r="N3026">
        <v>67628</v>
      </c>
      <c r="O3026">
        <v>243</v>
      </c>
      <c r="P3026">
        <v>345.57376359757001</v>
      </c>
      <c r="Q3026">
        <v>33775.594117981898</v>
      </c>
      <c r="R3026">
        <v>599987</v>
      </c>
      <c r="S3026" s="6"/>
      <c r="T3026" s="6"/>
      <c r="U3026" s="5" t="s">
        <v>1809</v>
      </c>
      <c r="V3026" s="5">
        <v>20260</v>
      </c>
      <c r="W3026" s="5">
        <v>47149</v>
      </c>
      <c r="X3026" s="5">
        <v>69186</v>
      </c>
      <c r="Y3026" s="5">
        <v>249</v>
      </c>
      <c r="Z3026" s="5">
        <v>344.02160600000002</v>
      </c>
      <c r="AA3026" s="5">
        <v>35485.643479999999</v>
      </c>
      <c r="AB3026" s="5">
        <v>61894</v>
      </c>
      <c r="AC3026" s="6"/>
      <c r="AD3026" s="6"/>
      <c r="AE3026" s="5" t="s">
        <v>1809</v>
      </c>
      <c r="AF3026">
        <v>20260</v>
      </c>
      <c r="AG3026">
        <v>47149</v>
      </c>
      <c r="AH3026">
        <v>69186</v>
      </c>
      <c r="AI3026">
        <v>249</v>
      </c>
      <c r="AJ3026">
        <v>344.02160599814403</v>
      </c>
      <c r="AK3026">
        <v>35485.643476421697</v>
      </c>
      <c r="AL3026">
        <v>599982</v>
      </c>
      <c r="AM3026" s="6"/>
      <c r="AN3026" s="6"/>
    </row>
    <row r="3027" spans="1:40" x14ac:dyDescent="0.2">
      <c r="A3027" s="5" t="s">
        <v>1809</v>
      </c>
      <c r="B3027">
        <v>17906</v>
      </c>
      <c r="C3027">
        <v>49503</v>
      </c>
      <c r="D3027">
        <v>66203</v>
      </c>
      <c r="E3027">
        <v>243</v>
      </c>
      <c r="F3027">
        <v>408.93139035000399</v>
      </c>
      <c r="G3027">
        <v>26144.081001313501</v>
      </c>
      <c r="H3027">
        <v>2413</v>
      </c>
      <c r="I3027" s="6"/>
      <c r="J3027" s="6"/>
      <c r="K3027" s="5" t="s">
        <v>1809</v>
      </c>
      <c r="L3027">
        <v>23087</v>
      </c>
      <c r="M3027">
        <v>44322</v>
      </c>
      <c r="N3027">
        <v>67628</v>
      </c>
      <c r="O3027">
        <v>243</v>
      </c>
      <c r="P3027">
        <v>345.57376359757001</v>
      </c>
      <c r="Q3027">
        <v>33775.594117981898</v>
      </c>
      <c r="R3027">
        <v>599987</v>
      </c>
      <c r="S3027" s="6"/>
      <c r="T3027" s="6"/>
      <c r="U3027" s="5" t="s">
        <v>1809</v>
      </c>
      <c r="V3027" s="5">
        <v>20260</v>
      </c>
      <c r="W3027" s="5">
        <v>47149</v>
      </c>
      <c r="X3027" s="5">
        <v>69186</v>
      </c>
      <c r="Y3027" s="5">
        <v>249</v>
      </c>
      <c r="Z3027" s="5">
        <v>344.02160600000002</v>
      </c>
      <c r="AA3027" s="5">
        <v>35485.643479999999</v>
      </c>
      <c r="AB3027" s="5">
        <v>62049</v>
      </c>
      <c r="AC3027" s="6"/>
      <c r="AD3027" s="6"/>
      <c r="AE3027" s="5" t="s">
        <v>1809</v>
      </c>
      <c r="AF3027">
        <v>20260</v>
      </c>
      <c r="AG3027">
        <v>47149</v>
      </c>
      <c r="AH3027">
        <v>69186</v>
      </c>
      <c r="AI3027">
        <v>249</v>
      </c>
      <c r="AJ3027">
        <v>344.02160599814403</v>
      </c>
      <c r="AK3027">
        <v>35485.643476421697</v>
      </c>
      <c r="AL3027">
        <v>599982</v>
      </c>
      <c r="AM3027" s="6"/>
      <c r="AN3027" s="6"/>
    </row>
    <row r="3028" spans="1:40" x14ac:dyDescent="0.2">
      <c r="A3028" s="5" t="s">
        <v>1809</v>
      </c>
      <c r="B3028">
        <v>17906</v>
      </c>
      <c r="C3028">
        <v>49503</v>
      </c>
      <c r="D3028">
        <v>66203</v>
      </c>
      <c r="E3028">
        <v>243</v>
      </c>
      <c r="F3028">
        <v>408.93139035000399</v>
      </c>
      <c r="G3028">
        <v>26144.081001313501</v>
      </c>
      <c r="H3028">
        <v>278</v>
      </c>
      <c r="I3028" s="6"/>
      <c r="J3028" s="6"/>
      <c r="K3028" s="5" t="s">
        <v>1809</v>
      </c>
      <c r="L3028">
        <v>23087</v>
      </c>
      <c r="M3028">
        <v>44322</v>
      </c>
      <c r="N3028">
        <v>67628</v>
      </c>
      <c r="O3028">
        <v>243</v>
      </c>
      <c r="P3028">
        <v>345.57376359757001</v>
      </c>
      <c r="Q3028">
        <v>33775.594117981898</v>
      </c>
      <c r="R3028">
        <v>599987</v>
      </c>
      <c r="S3028" s="6"/>
      <c r="T3028" s="6"/>
      <c r="U3028" s="5" t="s">
        <v>1809</v>
      </c>
      <c r="V3028" s="5">
        <v>20260</v>
      </c>
      <c r="W3028" s="5">
        <v>47149</v>
      </c>
      <c r="X3028" s="5">
        <v>69186</v>
      </c>
      <c r="Y3028" s="5">
        <v>249</v>
      </c>
      <c r="Z3028" s="5">
        <v>344.02160600000002</v>
      </c>
      <c r="AA3028" s="5">
        <v>35485.643479999999</v>
      </c>
      <c r="AB3028" s="5">
        <v>62151</v>
      </c>
      <c r="AC3028" s="6"/>
      <c r="AD3028" s="6"/>
      <c r="AE3028" s="5" t="s">
        <v>1809</v>
      </c>
      <c r="AF3028">
        <v>20260</v>
      </c>
      <c r="AG3028">
        <v>47149</v>
      </c>
      <c r="AH3028">
        <v>69186</v>
      </c>
      <c r="AI3028">
        <v>249</v>
      </c>
      <c r="AJ3028">
        <v>344.02160599814403</v>
      </c>
      <c r="AK3028">
        <v>35485.643476421697</v>
      </c>
      <c r="AL3028">
        <v>599983</v>
      </c>
      <c r="AM3028" s="6"/>
      <c r="AN3028" s="6"/>
    </row>
    <row r="3029" spans="1:40" x14ac:dyDescent="0.2">
      <c r="A3029" s="5" t="s">
        <v>1809</v>
      </c>
      <c r="B3029">
        <v>17906</v>
      </c>
      <c r="C3029">
        <v>49503</v>
      </c>
      <c r="D3029">
        <v>66203</v>
      </c>
      <c r="E3029">
        <v>243</v>
      </c>
      <c r="F3029">
        <v>408.93139035000399</v>
      </c>
      <c r="G3029">
        <v>26144.081001313501</v>
      </c>
      <c r="H3029">
        <v>3312</v>
      </c>
      <c r="I3029" s="6"/>
      <c r="J3029" s="6"/>
      <c r="K3029" s="5" t="s">
        <v>1809</v>
      </c>
      <c r="L3029">
        <v>23087</v>
      </c>
      <c r="M3029">
        <v>44322</v>
      </c>
      <c r="N3029">
        <v>67628</v>
      </c>
      <c r="O3029">
        <v>243</v>
      </c>
      <c r="P3029">
        <v>345.57376359757001</v>
      </c>
      <c r="Q3029">
        <v>33775.594117981898</v>
      </c>
      <c r="R3029">
        <v>599993</v>
      </c>
      <c r="S3029" s="6"/>
      <c r="T3029" s="6"/>
      <c r="U3029" s="5" t="s">
        <v>1809</v>
      </c>
      <c r="V3029" s="5">
        <v>20260</v>
      </c>
      <c r="W3029" s="5">
        <v>47149</v>
      </c>
      <c r="X3029" s="5">
        <v>69186</v>
      </c>
      <c r="Y3029" s="5">
        <v>249</v>
      </c>
      <c r="Z3029" s="5">
        <v>344.02160600000002</v>
      </c>
      <c r="AA3029" s="5">
        <v>35485.643479999999</v>
      </c>
      <c r="AB3029" s="5">
        <v>62186</v>
      </c>
      <c r="AC3029" s="6"/>
      <c r="AD3029" s="6"/>
      <c r="AE3029" s="5" t="s">
        <v>1809</v>
      </c>
      <c r="AF3029">
        <v>20260</v>
      </c>
      <c r="AG3029">
        <v>47149</v>
      </c>
      <c r="AH3029">
        <v>69186</v>
      </c>
      <c r="AI3029">
        <v>249</v>
      </c>
      <c r="AJ3029">
        <v>344.02160599814403</v>
      </c>
      <c r="AK3029">
        <v>35485.643476421697</v>
      </c>
      <c r="AL3029">
        <v>599984</v>
      </c>
      <c r="AM3029" s="6"/>
      <c r="AN3029" s="6"/>
    </row>
    <row r="3030" spans="1:40" x14ac:dyDescent="0.2">
      <c r="A3030" s="5" t="s">
        <v>1809</v>
      </c>
      <c r="B3030">
        <v>17906</v>
      </c>
      <c r="C3030">
        <v>49503</v>
      </c>
      <c r="D3030">
        <v>66203</v>
      </c>
      <c r="E3030">
        <v>243</v>
      </c>
      <c r="F3030">
        <v>408.93139035000399</v>
      </c>
      <c r="G3030">
        <v>26144.081001313501</v>
      </c>
      <c r="H3030">
        <v>4798</v>
      </c>
      <c r="I3030" s="6"/>
      <c r="J3030" s="6"/>
      <c r="K3030" s="5" t="s">
        <v>1809</v>
      </c>
      <c r="L3030">
        <v>23087</v>
      </c>
      <c r="M3030">
        <v>44322</v>
      </c>
      <c r="N3030">
        <v>67628</v>
      </c>
      <c r="O3030">
        <v>243</v>
      </c>
      <c r="P3030">
        <v>345.57376359757001</v>
      </c>
      <c r="Q3030">
        <v>33775.594117981898</v>
      </c>
      <c r="R3030">
        <v>599994</v>
      </c>
      <c r="S3030" s="6"/>
      <c r="T3030" s="6"/>
      <c r="U3030" s="5" t="s">
        <v>1809</v>
      </c>
      <c r="V3030" s="5">
        <v>20260</v>
      </c>
      <c r="W3030" s="5">
        <v>47149</v>
      </c>
      <c r="X3030" s="5">
        <v>69186</v>
      </c>
      <c r="Y3030" s="5">
        <v>249</v>
      </c>
      <c r="Z3030" s="5">
        <v>344.02160600000002</v>
      </c>
      <c r="AA3030" s="5">
        <v>35485.643479999999</v>
      </c>
      <c r="AB3030" s="5">
        <v>67709</v>
      </c>
      <c r="AC3030" s="6"/>
      <c r="AD3030" s="6"/>
      <c r="AE3030" s="5" t="s">
        <v>1809</v>
      </c>
      <c r="AF3030">
        <v>20260</v>
      </c>
      <c r="AG3030">
        <v>47149</v>
      </c>
      <c r="AH3030">
        <v>69186</v>
      </c>
      <c r="AI3030">
        <v>249</v>
      </c>
      <c r="AJ3030">
        <v>344.02160599814403</v>
      </c>
      <c r="AK3030">
        <v>35485.643476421697</v>
      </c>
      <c r="AL3030">
        <v>599984</v>
      </c>
      <c r="AM3030" s="6"/>
      <c r="AN3030" s="6"/>
    </row>
    <row r="3031" spans="1:40" x14ac:dyDescent="0.2">
      <c r="A3031" s="5" t="s">
        <v>1809</v>
      </c>
      <c r="B3031">
        <v>23087</v>
      </c>
      <c r="C3031">
        <v>44322</v>
      </c>
      <c r="D3031">
        <v>67628</v>
      </c>
      <c r="E3031">
        <v>243</v>
      </c>
      <c r="F3031">
        <v>345.57376359757001</v>
      </c>
      <c r="G3031">
        <v>33775.594117981898</v>
      </c>
      <c r="H3031">
        <v>207</v>
      </c>
      <c r="I3031" s="6"/>
      <c r="J3031" s="6"/>
      <c r="K3031" s="5" t="s">
        <v>1809</v>
      </c>
      <c r="L3031">
        <v>23087</v>
      </c>
      <c r="M3031">
        <v>44322</v>
      </c>
      <c r="N3031">
        <v>67628</v>
      </c>
      <c r="O3031">
        <v>243</v>
      </c>
      <c r="P3031">
        <v>345.57376359757001</v>
      </c>
      <c r="Q3031">
        <v>33775.594117981898</v>
      </c>
      <c r="R3031">
        <v>599997</v>
      </c>
      <c r="S3031" s="6"/>
      <c r="T3031" s="6"/>
      <c r="U3031" s="5" t="s">
        <v>1809</v>
      </c>
      <c r="V3031" s="5">
        <v>20260</v>
      </c>
      <c r="W3031" s="5">
        <v>47149</v>
      </c>
      <c r="X3031" s="5">
        <v>69186</v>
      </c>
      <c r="Y3031" s="5">
        <v>249</v>
      </c>
      <c r="Z3031" s="5">
        <v>344.02160600000002</v>
      </c>
      <c r="AA3031" s="5">
        <v>35485.643479999999</v>
      </c>
      <c r="AB3031" s="5">
        <v>68161</v>
      </c>
      <c r="AC3031" s="6"/>
      <c r="AD3031" s="6"/>
      <c r="AE3031" s="5" t="s">
        <v>1809</v>
      </c>
      <c r="AF3031">
        <v>20260</v>
      </c>
      <c r="AG3031">
        <v>47149</v>
      </c>
      <c r="AH3031">
        <v>69186</v>
      </c>
      <c r="AI3031">
        <v>249</v>
      </c>
      <c r="AJ3031">
        <v>344.02160599814403</v>
      </c>
      <c r="AK3031">
        <v>35485.643476421697</v>
      </c>
      <c r="AL3031">
        <v>599986</v>
      </c>
      <c r="AM3031" s="6"/>
      <c r="AN3031" s="6"/>
    </row>
    <row r="3032" spans="1:40" x14ac:dyDescent="0.2">
      <c r="A3032" s="5" t="s">
        <v>1810</v>
      </c>
      <c r="B3032">
        <v>63610</v>
      </c>
      <c r="C3032">
        <v>1300713</v>
      </c>
      <c r="D3032">
        <v>12646</v>
      </c>
      <c r="E3032">
        <v>243</v>
      </c>
      <c r="F3032">
        <v>392.75068863629599</v>
      </c>
      <c r="G3032">
        <v>9311.5466534778407</v>
      </c>
      <c r="H3032">
        <v>1344</v>
      </c>
      <c r="I3032" s="6">
        <f t="shared" ref="I3032:J3032" si="2114">AVERAGE(G3032:G3041)</f>
        <v>4850.7401325648661</v>
      </c>
      <c r="J3032" s="6">
        <f t="shared" si="2114"/>
        <v>629.70000000000005</v>
      </c>
      <c r="K3032" s="5" t="s">
        <v>1810</v>
      </c>
      <c r="L3032">
        <v>63610</v>
      </c>
      <c r="M3032">
        <v>1300713</v>
      </c>
      <c r="N3032">
        <v>12646</v>
      </c>
      <c r="O3032">
        <v>243</v>
      </c>
      <c r="P3032">
        <v>392.75068863629599</v>
      </c>
      <c r="Q3032">
        <v>9311.5466534778407</v>
      </c>
      <c r="R3032">
        <v>599992</v>
      </c>
      <c r="S3032" s="6">
        <f t="shared" ref="S3032" si="2115">AVERAGE(Q3032:Q3041)</f>
        <v>9311.5466534778407</v>
      </c>
      <c r="T3032" s="6">
        <f t="shared" ref="T3032" si="2116">AVERAGE(R3032:R3041)</f>
        <v>599995.19999999995</v>
      </c>
      <c r="U3032" s="5" t="s">
        <v>1810</v>
      </c>
      <c r="V3032" s="5">
        <v>63610</v>
      </c>
      <c r="W3032" s="5">
        <v>1300713</v>
      </c>
      <c r="X3032" s="5">
        <v>12646</v>
      </c>
      <c r="Y3032" s="5">
        <v>243</v>
      </c>
      <c r="Z3032" s="5">
        <v>392.75068859999999</v>
      </c>
      <c r="AA3032" s="5">
        <v>9311.5466529999994</v>
      </c>
      <c r="AB3032" s="5">
        <v>60485</v>
      </c>
      <c r="AC3032" s="6">
        <f t="shared" ref="AC3032" si="2117">AVERAGE(AA3032:AA3041)</f>
        <v>9311.5466529999994</v>
      </c>
      <c r="AD3032" s="6">
        <f t="shared" ref="AD3032" si="2118">AVERAGE(AB3032:AB3041)</f>
        <v>61169.5</v>
      </c>
      <c r="AE3032" s="5" t="s">
        <v>1810</v>
      </c>
      <c r="AF3032">
        <v>63610</v>
      </c>
      <c r="AG3032">
        <v>1300713</v>
      </c>
      <c r="AH3032">
        <v>12646</v>
      </c>
      <c r="AI3032">
        <v>243</v>
      </c>
      <c r="AJ3032">
        <v>392.75068863629599</v>
      </c>
      <c r="AK3032">
        <v>9311.5466534778407</v>
      </c>
      <c r="AL3032">
        <v>599980</v>
      </c>
      <c r="AM3032" s="6">
        <f t="shared" ref="AM3032" si="2119">AVERAGE(AK3032:AK3041)</f>
        <v>9311.5466534778407</v>
      </c>
      <c r="AN3032" s="6">
        <f t="shared" ref="AN3032" si="2120">AVERAGE(AL3032:AL3041)</f>
        <v>599982.4</v>
      </c>
    </row>
    <row r="3033" spans="1:40" x14ac:dyDescent="0.2">
      <c r="A3033" s="5" t="s">
        <v>1810</v>
      </c>
      <c r="B3033">
        <v>63610</v>
      </c>
      <c r="C3033">
        <v>1300713</v>
      </c>
      <c r="D3033">
        <v>12646</v>
      </c>
      <c r="E3033">
        <v>243</v>
      </c>
      <c r="F3033">
        <v>392.75068863629599</v>
      </c>
      <c r="G3033">
        <v>9311.5466534778407</v>
      </c>
      <c r="H3033">
        <v>167</v>
      </c>
      <c r="I3033" s="6"/>
      <c r="J3033" s="6"/>
      <c r="K3033" s="5" t="s">
        <v>1810</v>
      </c>
      <c r="L3033">
        <v>63610</v>
      </c>
      <c r="M3033">
        <v>1300713</v>
      </c>
      <c r="N3033">
        <v>12646</v>
      </c>
      <c r="O3033">
        <v>243</v>
      </c>
      <c r="P3033">
        <v>392.75068863629599</v>
      </c>
      <c r="Q3033">
        <v>9311.5466534778407</v>
      </c>
      <c r="R3033">
        <v>599993</v>
      </c>
      <c r="S3033" s="6"/>
      <c r="T3033" s="6"/>
      <c r="U3033" s="5" t="s">
        <v>1810</v>
      </c>
      <c r="V3033" s="5">
        <v>63610</v>
      </c>
      <c r="W3033" s="5">
        <v>1300713</v>
      </c>
      <c r="X3033" s="5">
        <v>12646</v>
      </c>
      <c r="Y3033" s="5">
        <v>243</v>
      </c>
      <c r="Z3033" s="5">
        <v>392.75068859999999</v>
      </c>
      <c r="AA3033" s="5">
        <v>9311.5466529999994</v>
      </c>
      <c r="AB3033" s="5">
        <v>60514</v>
      </c>
      <c r="AC3033" s="6"/>
      <c r="AD3033" s="6"/>
      <c r="AE3033" s="5" t="s">
        <v>1810</v>
      </c>
      <c r="AF3033">
        <v>63610</v>
      </c>
      <c r="AG3033">
        <v>1300713</v>
      </c>
      <c r="AH3033">
        <v>12646</v>
      </c>
      <c r="AI3033">
        <v>243</v>
      </c>
      <c r="AJ3033">
        <v>392.75068863629599</v>
      </c>
      <c r="AK3033">
        <v>9311.5466534778407</v>
      </c>
      <c r="AL3033">
        <v>599980</v>
      </c>
      <c r="AM3033" s="6"/>
      <c r="AN3033" s="6"/>
    </row>
    <row r="3034" spans="1:40" x14ac:dyDescent="0.2">
      <c r="A3034" s="5" t="s">
        <v>1810</v>
      </c>
      <c r="B3034">
        <v>63610</v>
      </c>
      <c r="C3034">
        <v>1300713</v>
      </c>
      <c r="D3034">
        <v>12646</v>
      </c>
      <c r="E3034">
        <v>243</v>
      </c>
      <c r="F3034">
        <v>392.75068863629599</v>
      </c>
      <c r="G3034">
        <v>9311.5466534778407</v>
      </c>
      <c r="H3034">
        <v>169</v>
      </c>
      <c r="I3034" s="6"/>
      <c r="J3034" s="6"/>
      <c r="K3034" s="5" t="s">
        <v>1810</v>
      </c>
      <c r="L3034">
        <v>63610</v>
      </c>
      <c r="M3034">
        <v>1300713</v>
      </c>
      <c r="N3034">
        <v>12646</v>
      </c>
      <c r="O3034">
        <v>243</v>
      </c>
      <c r="P3034">
        <v>392.75068863629599</v>
      </c>
      <c r="Q3034">
        <v>9311.5466534778407</v>
      </c>
      <c r="R3034">
        <v>599994</v>
      </c>
      <c r="S3034" s="6"/>
      <c r="T3034" s="6"/>
      <c r="U3034" s="5" t="s">
        <v>1810</v>
      </c>
      <c r="V3034" s="5">
        <v>63610</v>
      </c>
      <c r="W3034" s="5">
        <v>1300713</v>
      </c>
      <c r="X3034" s="5">
        <v>12646</v>
      </c>
      <c r="Y3034" s="5">
        <v>243</v>
      </c>
      <c r="Z3034" s="5">
        <v>392.75068859999999</v>
      </c>
      <c r="AA3034" s="5">
        <v>9311.5466529999994</v>
      </c>
      <c r="AB3034" s="5">
        <v>60554</v>
      </c>
      <c r="AC3034" s="6"/>
      <c r="AD3034" s="6"/>
      <c r="AE3034" s="5" t="s">
        <v>1810</v>
      </c>
      <c r="AF3034">
        <v>63610</v>
      </c>
      <c r="AG3034">
        <v>1300713</v>
      </c>
      <c r="AH3034">
        <v>12646</v>
      </c>
      <c r="AI3034">
        <v>243</v>
      </c>
      <c r="AJ3034">
        <v>392.75068863629599</v>
      </c>
      <c r="AK3034">
        <v>9311.5466534778407</v>
      </c>
      <c r="AL3034">
        <v>599980</v>
      </c>
      <c r="AM3034" s="6"/>
      <c r="AN3034" s="6"/>
    </row>
    <row r="3035" spans="1:40" x14ac:dyDescent="0.2">
      <c r="A3035" s="5" t="s">
        <v>1810</v>
      </c>
      <c r="B3035">
        <v>63610</v>
      </c>
      <c r="C3035">
        <v>1300713</v>
      </c>
      <c r="D3035">
        <v>12646</v>
      </c>
      <c r="E3035">
        <v>243</v>
      </c>
      <c r="F3035">
        <v>392.75068863629599</v>
      </c>
      <c r="G3035">
        <v>9311.5466534778407</v>
      </c>
      <c r="H3035">
        <v>2501</v>
      </c>
      <c r="I3035" s="6"/>
      <c r="J3035" s="6"/>
      <c r="K3035" s="5" t="s">
        <v>1810</v>
      </c>
      <c r="L3035">
        <v>63610</v>
      </c>
      <c r="M3035">
        <v>1300713</v>
      </c>
      <c r="N3035">
        <v>12646</v>
      </c>
      <c r="O3035">
        <v>243</v>
      </c>
      <c r="P3035">
        <v>392.75068863629599</v>
      </c>
      <c r="Q3035">
        <v>9311.5466534778407</v>
      </c>
      <c r="R3035">
        <v>599994</v>
      </c>
      <c r="S3035" s="6"/>
      <c r="T3035" s="6"/>
      <c r="U3035" s="5" t="s">
        <v>1810</v>
      </c>
      <c r="V3035" s="5">
        <v>63610</v>
      </c>
      <c r="W3035" s="5">
        <v>1300713</v>
      </c>
      <c r="X3035" s="5">
        <v>12646</v>
      </c>
      <c r="Y3035" s="5">
        <v>243</v>
      </c>
      <c r="Z3035" s="5">
        <v>392.75068859999999</v>
      </c>
      <c r="AA3035" s="5">
        <v>9311.5466529999994</v>
      </c>
      <c r="AB3035" s="5">
        <v>60576</v>
      </c>
      <c r="AC3035" s="6"/>
      <c r="AD3035" s="6"/>
      <c r="AE3035" s="5" t="s">
        <v>1810</v>
      </c>
      <c r="AF3035">
        <v>63610</v>
      </c>
      <c r="AG3035">
        <v>1300713</v>
      </c>
      <c r="AH3035">
        <v>12646</v>
      </c>
      <c r="AI3035">
        <v>243</v>
      </c>
      <c r="AJ3035">
        <v>392.75068863629599</v>
      </c>
      <c r="AK3035">
        <v>9311.5466534778407</v>
      </c>
      <c r="AL3035">
        <v>599981</v>
      </c>
      <c r="AM3035" s="6"/>
      <c r="AN3035" s="6"/>
    </row>
    <row r="3036" spans="1:40" x14ac:dyDescent="0.2">
      <c r="A3036" s="5" t="s">
        <v>1810</v>
      </c>
      <c r="B3036">
        <v>63627</v>
      </c>
      <c r="C3036">
        <v>1300696</v>
      </c>
      <c r="D3036">
        <v>5327</v>
      </c>
      <c r="E3036">
        <v>243</v>
      </c>
      <c r="F3036">
        <v>406.37583997374702</v>
      </c>
      <c r="G3036">
        <v>1876.86911862288</v>
      </c>
      <c r="H3036">
        <v>1172</v>
      </c>
      <c r="I3036" s="6"/>
      <c r="J3036" s="6"/>
      <c r="K3036" s="5" t="s">
        <v>1810</v>
      </c>
      <c r="L3036">
        <v>63610</v>
      </c>
      <c r="M3036">
        <v>1300713</v>
      </c>
      <c r="N3036">
        <v>12646</v>
      </c>
      <c r="O3036">
        <v>243</v>
      </c>
      <c r="P3036">
        <v>392.75068863629599</v>
      </c>
      <c r="Q3036">
        <v>9311.5466534778407</v>
      </c>
      <c r="R3036">
        <v>599995</v>
      </c>
      <c r="S3036" s="6"/>
      <c r="T3036" s="6"/>
      <c r="U3036" s="5" t="s">
        <v>1810</v>
      </c>
      <c r="V3036" s="5">
        <v>63610</v>
      </c>
      <c r="W3036" s="5">
        <v>1300713</v>
      </c>
      <c r="X3036" s="5">
        <v>12646</v>
      </c>
      <c r="Y3036" s="5">
        <v>243</v>
      </c>
      <c r="Z3036" s="5">
        <v>392.75068859999999</v>
      </c>
      <c r="AA3036" s="5">
        <v>9311.5466529999994</v>
      </c>
      <c r="AB3036" s="5">
        <v>60674</v>
      </c>
      <c r="AC3036" s="6"/>
      <c r="AD3036" s="6"/>
      <c r="AE3036" s="5" t="s">
        <v>1810</v>
      </c>
      <c r="AF3036">
        <v>63610</v>
      </c>
      <c r="AG3036">
        <v>1300713</v>
      </c>
      <c r="AH3036">
        <v>12646</v>
      </c>
      <c r="AI3036">
        <v>243</v>
      </c>
      <c r="AJ3036">
        <v>392.75068863629599</v>
      </c>
      <c r="AK3036">
        <v>9311.5466534778407</v>
      </c>
      <c r="AL3036">
        <v>599982</v>
      </c>
      <c r="AM3036" s="6"/>
      <c r="AN3036" s="6"/>
    </row>
    <row r="3037" spans="1:40" x14ac:dyDescent="0.2">
      <c r="A3037" s="5" t="s">
        <v>1810</v>
      </c>
      <c r="B3037">
        <v>63627</v>
      </c>
      <c r="C3037">
        <v>1300696</v>
      </c>
      <c r="D3037">
        <v>5327</v>
      </c>
      <c r="E3037">
        <v>243</v>
      </c>
      <c r="F3037">
        <v>406.37583997374702</v>
      </c>
      <c r="G3037">
        <v>1876.86911862288</v>
      </c>
      <c r="H3037">
        <v>155</v>
      </c>
      <c r="I3037" s="6"/>
      <c r="J3037" s="6"/>
      <c r="K3037" s="5" t="s">
        <v>1810</v>
      </c>
      <c r="L3037">
        <v>63610</v>
      </c>
      <c r="M3037">
        <v>1300713</v>
      </c>
      <c r="N3037">
        <v>12646</v>
      </c>
      <c r="O3037">
        <v>243</v>
      </c>
      <c r="P3037">
        <v>392.75068863629599</v>
      </c>
      <c r="Q3037">
        <v>9311.5466534778407</v>
      </c>
      <c r="R3037">
        <v>599995</v>
      </c>
      <c r="S3037" s="6"/>
      <c r="T3037" s="6"/>
      <c r="U3037" s="5" t="s">
        <v>1810</v>
      </c>
      <c r="V3037" s="5">
        <v>63610</v>
      </c>
      <c r="W3037" s="5">
        <v>1300713</v>
      </c>
      <c r="X3037" s="5">
        <v>12646</v>
      </c>
      <c r="Y3037" s="5">
        <v>243</v>
      </c>
      <c r="Z3037" s="5">
        <v>392.75068859999999</v>
      </c>
      <c r="AA3037" s="5">
        <v>9311.5466529999994</v>
      </c>
      <c r="AB3037" s="5">
        <v>60750</v>
      </c>
      <c r="AC3037" s="6"/>
      <c r="AD3037" s="6"/>
      <c r="AE3037" s="5" t="s">
        <v>1810</v>
      </c>
      <c r="AF3037">
        <v>63610</v>
      </c>
      <c r="AG3037">
        <v>1300713</v>
      </c>
      <c r="AH3037">
        <v>12646</v>
      </c>
      <c r="AI3037">
        <v>243</v>
      </c>
      <c r="AJ3037">
        <v>392.75068863629599</v>
      </c>
      <c r="AK3037">
        <v>9311.5466534778407</v>
      </c>
      <c r="AL3037">
        <v>599982</v>
      </c>
      <c r="AM3037" s="6"/>
      <c r="AN3037" s="6"/>
    </row>
    <row r="3038" spans="1:40" x14ac:dyDescent="0.2">
      <c r="A3038" s="5" t="s">
        <v>1810</v>
      </c>
      <c r="B3038">
        <v>63627</v>
      </c>
      <c r="C3038">
        <v>1300696</v>
      </c>
      <c r="D3038">
        <v>5327</v>
      </c>
      <c r="E3038">
        <v>243</v>
      </c>
      <c r="F3038">
        <v>406.37583997374702</v>
      </c>
      <c r="G3038">
        <v>1876.86911862288</v>
      </c>
      <c r="H3038">
        <v>169</v>
      </c>
      <c r="I3038" s="6"/>
      <c r="J3038" s="6"/>
      <c r="K3038" s="5" t="s">
        <v>1810</v>
      </c>
      <c r="L3038">
        <v>63610</v>
      </c>
      <c r="M3038">
        <v>1300713</v>
      </c>
      <c r="N3038">
        <v>12646</v>
      </c>
      <c r="O3038">
        <v>243</v>
      </c>
      <c r="P3038">
        <v>392.75068863629599</v>
      </c>
      <c r="Q3038">
        <v>9311.5466534778407</v>
      </c>
      <c r="R3038">
        <v>599996</v>
      </c>
      <c r="S3038" s="6"/>
      <c r="T3038" s="6"/>
      <c r="U3038" s="5" t="s">
        <v>1810</v>
      </c>
      <c r="V3038" s="5">
        <v>63610</v>
      </c>
      <c r="W3038" s="5">
        <v>1300713</v>
      </c>
      <c r="X3038" s="5">
        <v>12646</v>
      </c>
      <c r="Y3038" s="5">
        <v>243</v>
      </c>
      <c r="Z3038" s="5">
        <v>392.75068859999999</v>
      </c>
      <c r="AA3038" s="5">
        <v>9311.5466529999994</v>
      </c>
      <c r="AB3038" s="5">
        <v>60763</v>
      </c>
      <c r="AC3038" s="6"/>
      <c r="AD3038" s="6"/>
      <c r="AE3038" s="5" t="s">
        <v>1810</v>
      </c>
      <c r="AF3038">
        <v>63610</v>
      </c>
      <c r="AG3038">
        <v>1300713</v>
      </c>
      <c r="AH3038">
        <v>12646</v>
      </c>
      <c r="AI3038">
        <v>243</v>
      </c>
      <c r="AJ3038">
        <v>392.75068863629599</v>
      </c>
      <c r="AK3038">
        <v>9311.5466534778407</v>
      </c>
      <c r="AL3038">
        <v>599983</v>
      </c>
      <c r="AM3038" s="6"/>
      <c r="AN3038" s="6"/>
    </row>
    <row r="3039" spans="1:40" x14ac:dyDescent="0.2">
      <c r="A3039" s="5" t="s">
        <v>1810</v>
      </c>
      <c r="B3039">
        <v>63627</v>
      </c>
      <c r="C3039">
        <v>1300696</v>
      </c>
      <c r="D3039">
        <v>5327</v>
      </c>
      <c r="E3039">
        <v>243</v>
      </c>
      <c r="F3039">
        <v>406.37583997374702</v>
      </c>
      <c r="G3039">
        <v>1876.86911862288</v>
      </c>
      <c r="H3039">
        <v>180</v>
      </c>
      <c r="I3039" s="6"/>
      <c r="J3039" s="6"/>
      <c r="K3039" s="5" t="s">
        <v>1810</v>
      </c>
      <c r="L3039">
        <v>63610</v>
      </c>
      <c r="M3039">
        <v>1300713</v>
      </c>
      <c r="N3039">
        <v>12646</v>
      </c>
      <c r="O3039">
        <v>243</v>
      </c>
      <c r="P3039">
        <v>392.75068863629599</v>
      </c>
      <c r="Q3039">
        <v>9311.5466534778407</v>
      </c>
      <c r="R3039">
        <v>599996</v>
      </c>
      <c r="S3039" s="6"/>
      <c r="T3039" s="6"/>
      <c r="U3039" s="5" t="s">
        <v>1810</v>
      </c>
      <c r="V3039" s="5">
        <v>63610</v>
      </c>
      <c r="W3039" s="5">
        <v>1300713</v>
      </c>
      <c r="X3039" s="5">
        <v>12646</v>
      </c>
      <c r="Y3039" s="5">
        <v>243</v>
      </c>
      <c r="Z3039" s="5">
        <v>392.75068859999999</v>
      </c>
      <c r="AA3039" s="5">
        <v>9311.5466529999994</v>
      </c>
      <c r="AB3039" s="5">
        <v>60880</v>
      </c>
      <c r="AC3039" s="6"/>
      <c r="AD3039" s="6"/>
      <c r="AE3039" s="5" t="s">
        <v>1810</v>
      </c>
      <c r="AF3039">
        <v>63610</v>
      </c>
      <c r="AG3039">
        <v>1300713</v>
      </c>
      <c r="AH3039">
        <v>12646</v>
      </c>
      <c r="AI3039">
        <v>243</v>
      </c>
      <c r="AJ3039">
        <v>392.75068863629599</v>
      </c>
      <c r="AK3039">
        <v>9311.5466534778407</v>
      </c>
      <c r="AL3039">
        <v>599983</v>
      </c>
      <c r="AM3039" s="6"/>
      <c r="AN3039" s="6"/>
    </row>
    <row r="3040" spans="1:40" x14ac:dyDescent="0.2">
      <c r="A3040" s="5" t="s">
        <v>1810</v>
      </c>
      <c r="B3040">
        <v>63627</v>
      </c>
      <c r="C3040">
        <v>1300696</v>
      </c>
      <c r="D3040">
        <v>5327</v>
      </c>
      <c r="E3040">
        <v>243</v>
      </c>
      <c r="F3040">
        <v>406.37583997374702</v>
      </c>
      <c r="G3040">
        <v>1876.86911862288</v>
      </c>
      <c r="H3040">
        <v>199</v>
      </c>
      <c r="I3040" s="6"/>
      <c r="J3040" s="6"/>
      <c r="K3040" s="5" t="s">
        <v>1810</v>
      </c>
      <c r="L3040">
        <v>63610</v>
      </c>
      <c r="M3040">
        <v>1300713</v>
      </c>
      <c r="N3040">
        <v>12646</v>
      </c>
      <c r="O3040">
        <v>243</v>
      </c>
      <c r="P3040">
        <v>392.75068863629599</v>
      </c>
      <c r="Q3040">
        <v>9311.5466534778407</v>
      </c>
      <c r="R3040">
        <v>599998</v>
      </c>
      <c r="S3040" s="6"/>
      <c r="T3040" s="6"/>
      <c r="U3040" s="5" t="s">
        <v>1810</v>
      </c>
      <c r="V3040" s="5">
        <v>63610</v>
      </c>
      <c r="W3040" s="5">
        <v>1300713</v>
      </c>
      <c r="X3040" s="5">
        <v>12646</v>
      </c>
      <c r="Y3040" s="5">
        <v>243</v>
      </c>
      <c r="Z3040" s="5">
        <v>392.75068859999999</v>
      </c>
      <c r="AA3040" s="5">
        <v>9311.5466529999994</v>
      </c>
      <c r="AB3040" s="5">
        <v>62181</v>
      </c>
      <c r="AC3040" s="6"/>
      <c r="AD3040" s="6"/>
      <c r="AE3040" s="5" t="s">
        <v>1810</v>
      </c>
      <c r="AF3040">
        <v>63610</v>
      </c>
      <c r="AG3040">
        <v>1300713</v>
      </c>
      <c r="AH3040">
        <v>12646</v>
      </c>
      <c r="AI3040">
        <v>243</v>
      </c>
      <c r="AJ3040">
        <v>392.75068863629599</v>
      </c>
      <c r="AK3040">
        <v>9311.5466534778407</v>
      </c>
      <c r="AL3040">
        <v>599984</v>
      </c>
      <c r="AM3040" s="6"/>
      <c r="AN3040" s="6"/>
    </row>
    <row r="3041" spans="1:40" x14ac:dyDescent="0.2">
      <c r="A3041" s="5" t="s">
        <v>1810</v>
      </c>
      <c r="B3041">
        <v>63627</v>
      </c>
      <c r="C3041">
        <v>1300696</v>
      </c>
      <c r="D3041">
        <v>5327</v>
      </c>
      <c r="E3041">
        <v>243</v>
      </c>
      <c r="F3041">
        <v>406.37583997374702</v>
      </c>
      <c r="G3041">
        <v>1876.86911862288</v>
      </c>
      <c r="H3041">
        <v>241</v>
      </c>
      <c r="I3041" s="6"/>
      <c r="J3041" s="6"/>
      <c r="K3041" s="5" t="s">
        <v>1810</v>
      </c>
      <c r="L3041">
        <v>63610</v>
      </c>
      <c r="M3041">
        <v>1300713</v>
      </c>
      <c r="N3041">
        <v>12646</v>
      </c>
      <c r="O3041">
        <v>243</v>
      </c>
      <c r="P3041">
        <v>392.75068863629599</v>
      </c>
      <c r="Q3041">
        <v>9311.5466534778407</v>
      </c>
      <c r="R3041">
        <v>599999</v>
      </c>
      <c r="S3041" s="6"/>
      <c r="T3041" s="6"/>
      <c r="U3041" s="5" t="s">
        <v>1810</v>
      </c>
      <c r="V3041" s="5">
        <v>63610</v>
      </c>
      <c r="W3041" s="5">
        <v>1300713</v>
      </c>
      <c r="X3041" s="5">
        <v>12646</v>
      </c>
      <c r="Y3041" s="5">
        <v>243</v>
      </c>
      <c r="Z3041" s="5">
        <v>392.75068859999999</v>
      </c>
      <c r="AA3041" s="5">
        <v>9311.5466529999994</v>
      </c>
      <c r="AB3041" s="5">
        <v>64318</v>
      </c>
      <c r="AC3041" s="6"/>
      <c r="AD3041" s="6"/>
      <c r="AE3041" s="5" t="s">
        <v>1810</v>
      </c>
      <c r="AF3041">
        <v>63610</v>
      </c>
      <c r="AG3041">
        <v>1300713</v>
      </c>
      <c r="AH3041">
        <v>12646</v>
      </c>
      <c r="AI3041">
        <v>243</v>
      </c>
      <c r="AJ3041">
        <v>392.75068863629599</v>
      </c>
      <c r="AK3041">
        <v>9311.5466534778407</v>
      </c>
      <c r="AL3041">
        <v>599989</v>
      </c>
      <c r="AM3041" s="6"/>
      <c r="AN3041" s="6"/>
    </row>
    <row r="3042" spans="1:40" x14ac:dyDescent="0.2">
      <c r="A3042" s="5" t="s">
        <v>1811</v>
      </c>
      <c r="B3042">
        <v>1282535</v>
      </c>
      <c r="C3042">
        <v>6903262</v>
      </c>
      <c r="D3042">
        <v>47783</v>
      </c>
      <c r="E3042">
        <v>243</v>
      </c>
      <c r="F3042">
        <v>564.60303080133099</v>
      </c>
      <c r="G3042">
        <v>23510.7157058507</v>
      </c>
      <c r="H3042">
        <v>176</v>
      </c>
      <c r="I3042" s="6">
        <f t="shared" ref="I3042:J3042" si="2121">AVERAGE(G3042:G3051)</f>
        <v>27191.209501305566</v>
      </c>
      <c r="J3042" s="6">
        <f t="shared" si="2121"/>
        <v>1583.6</v>
      </c>
      <c r="K3042" s="5" t="s">
        <v>1811</v>
      </c>
      <c r="L3042">
        <v>882397</v>
      </c>
      <c r="M3042">
        <v>7303400</v>
      </c>
      <c r="N3042">
        <v>54643</v>
      </c>
      <c r="O3042">
        <v>243</v>
      </c>
      <c r="P3042">
        <v>438.79906123826601</v>
      </c>
      <c r="Q3042">
        <v>35779.0283573669</v>
      </c>
      <c r="R3042">
        <v>599986</v>
      </c>
      <c r="S3042" s="6">
        <f t="shared" ref="S3042" si="2122">AVERAGE(Q3042:Q3051)</f>
        <v>35779.028357366908</v>
      </c>
      <c r="T3042" s="6">
        <f t="shared" ref="T3042" si="2123">AVERAGE(R3042:R3051)</f>
        <v>599992.69999999995</v>
      </c>
      <c r="U3042" s="5" t="s">
        <v>1811</v>
      </c>
      <c r="V3042" s="5">
        <v>382231</v>
      </c>
      <c r="W3042" s="5">
        <v>7803566</v>
      </c>
      <c r="X3042" s="5">
        <v>57003</v>
      </c>
      <c r="Y3042" s="5">
        <v>255</v>
      </c>
      <c r="Z3042" s="5">
        <v>397.71249899999998</v>
      </c>
      <c r="AA3042" s="5">
        <v>39905.339670000001</v>
      </c>
      <c r="AB3042" s="5">
        <v>61335</v>
      </c>
      <c r="AC3042" s="6">
        <f t="shared" ref="AC3042" si="2124">AVERAGE(AA3042:AA3051)</f>
        <v>39909.759026</v>
      </c>
      <c r="AD3042" s="6">
        <f t="shared" ref="AD3042" si="2125">AVERAGE(AB3042:AB3051)</f>
        <v>63013.7</v>
      </c>
      <c r="AE3042" s="5" t="s">
        <v>1811</v>
      </c>
      <c r="AF3042">
        <v>382278</v>
      </c>
      <c r="AG3042">
        <v>7803519</v>
      </c>
      <c r="AH3042">
        <v>56977</v>
      </c>
      <c r="AI3042">
        <v>255</v>
      </c>
      <c r="AJ3042">
        <v>397.70749941930598</v>
      </c>
      <c r="AK3042">
        <v>39879.554599964002</v>
      </c>
      <c r="AL3042">
        <v>599980</v>
      </c>
      <c r="AM3042" s="6">
        <f t="shared" ref="AM3042" si="2126">AVERAGE(AK3042:AK3051)</f>
        <v>39879.554599964002</v>
      </c>
      <c r="AN3042" s="6">
        <f t="shared" ref="AN3042" si="2127">AVERAGE(AL3042:AL3051)</f>
        <v>599982.6</v>
      </c>
    </row>
    <row r="3043" spans="1:40" x14ac:dyDescent="0.2">
      <c r="A3043" s="5" t="s">
        <v>1811</v>
      </c>
      <c r="B3043">
        <v>1282535</v>
      </c>
      <c r="C3043">
        <v>6903262</v>
      </c>
      <c r="D3043">
        <v>47783</v>
      </c>
      <c r="E3043">
        <v>243</v>
      </c>
      <c r="F3043">
        <v>564.60303080133099</v>
      </c>
      <c r="G3043">
        <v>23510.7157058507</v>
      </c>
      <c r="H3043">
        <v>179</v>
      </c>
      <c r="I3043" s="6"/>
      <c r="J3043" s="6"/>
      <c r="K3043" s="5" t="s">
        <v>1811</v>
      </c>
      <c r="L3043">
        <v>882397</v>
      </c>
      <c r="M3043">
        <v>7303400</v>
      </c>
      <c r="N3043">
        <v>54643</v>
      </c>
      <c r="O3043">
        <v>243</v>
      </c>
      <c r="P3043">
        <v>438.79906123826601</v>
      </c>
      <c r="Q3043">
        <v>35779.0283573669</v>
      </c>
      <c r="R3043">
        <v>599990</v>
      </c>
      <c r="S3043" s="6"/>
      <c r="T3043" s="6"/>
      <c r="U3043" s="5" t="s">
        <v>1811</v>
      </c>
      <c r="V3043" s="5">
        <v>382231</v>
      </c>
      <c r="W3043" s="5">
        <v>7803566</v>
      </c>
      <c r="X3043" s="5">
        <v>57003</v>
      </c>
      <c r="Y3043" s="5">
        <v>255</v>
      </c>
      <c r="Z3043" s="5">
        <v>397.71249899999998</v>
      </c>
      <c r="AA3043" s="5">
        <v>39905.339670000001</v>
      </c>
      <c r="AB3043" s="5">
        <v>61395</v>
      </c>
      <c r="AC3043" s="6"/>
      <c r="AD3043" s="6"/>
      <c r="AE3043" s="5" t="s">
        <v>1811</v>
      </c>
      <c r="AF3043">
        <v>382278</v>
      </c>
      <c r="AG3043">
        <v>7803519</v>
      </c>
      <c r="AH3043">
        <v>56977</v>
      </c>
      <c r="AI3043">
        <v>255</v>
      </c>
      <c r="AJ3043">
        <v>397.70749941930598</v>
      </c>
      <c r="AK3043">
        <v>39879.554599964002</v>
      </c>
      <c r="AL3043">
        <v>599980</v>
      </c>
      <c r="AM3043" s="6"/>
      <c r="AN3043" s="6"/>
    </row>
    <row r="3044" spans="1:40" x14ac:dyDescent="0.2">
      <c r="A3044" s="5" t="s">
        <v>1811</v>
      </c>
      <c r="B3044">
        <v>1282535</v>
      </c>
      <c r="C3044">
        <v>6903262</v>
      </c>
      <c r="D3044">
        <v>47783</v>
      </c>
      <c r="E3044">
        <v>243</v>
      </c>
      <c r="F3044">
        <v>564.60303080133099</v>
      </c>
      <c r="G3044">
        <v>23510.7157058507</v>
      </c>
      <c r="H3044">
        <v>179</v>
      </c>
      <c r="I3044" s="6"/>
      <c r="J3044" s="6"/>
      <c r="K3044" s="5" t="s">
        <v>1811</v>
      </c>
      <c r="L3044">
        <v>882397</v>
      </c>
      <c r="M3044">
        <v>7303400</v>
      </c>
      <c r="N3044">
        <v>54643</v>
      </c>
      <c r="O3044">
        <v>243</v>
      </c>
      <c r="P3044">
        <v>438.79906123826601</v>
      </c>
      <c r="Q3044">
        <v>35779.0283573669</v>
      </c>
      <c r="R3044">
        <v>599990</v>
      </c>
      <c r="S3044" s="6"/>
      <c r="T3044" s="6"/>
      <c r="U3044" s="5" t="s">
        <v>1811</v>
      </c>
      <c r="V3044" s="5">
        <v>382231</v>
      </c>
      <c r="W3044" s="5">
        <v>7803566</v>
      </c>
      <c r="X3044" s="5">
        <v>57003</v>
      </c>
      <c r="Y3044" s="5">
        <v>255</v>
      </c>
      <c r="Z3044" s="5">
        <v>397.71249899999998</v>
      </c>
      <c r="AA3044" s="5">
        <v>39905.339670000001</v>
      </c>
      <c r="AB3044" s="5">
        <v>61776</v>
      </c>
      <c r="AC3044" s="6"/>
      <c r="AD3044" s="6"/>
      <c r="AE3044" s="5" t="s">
        <v>1811</v>
      </c>
      <c r="AF3044">
        <v>382278</v>
      </c>
      <c r="AG3044">
        <v>7803519</v>
      </c>
      <c r="AH3044">
        <v>56977</v>
      </c>
      <c r="AI3044">
        <v>255</v>
      </c>
      <c r="AJ3044">
        <v>397.70749941930598</v>
      </c>
      <c r="AK3044">
        <v>39879.554599964002</v>
      </c>
      <c r="AL3044">
        <v>599980</v>
      </c>
      <c r="AM3044" s="6"/>
      <c r="AN3044" s="6"/>
    </row>
    <row r="3045" spans="1:40" x14ac:dyDescent="0.2">
      <c r="A3045" s="5" t="s">
        <v>1811</v>
      </c>
      <c r="B3045">
        <v>1282535</v>
      </c>
      <c r="C3045">
        <v>6903262</v>
      </c>
      <c r="D3045">
        <v>47783</v>
      </c>
      <c r="E3045">
        <v>243</v>
      </c>
      <c r="F3045">
        <v>564.60303080133099</v>
      </c>
      <c r="G3045">
        <v>23510.7157058507</v>
      </c>
      <c r="H3045">
        <v>186</v>
      </c>
      <c r="I3045" s="6"/>
      <c r="J3045" s="6"/>
      <c r="K3045" s="5" t="s">
        <v>1811</v>
      </c>
      <c r="L3045">
        <v>882397</v>
      </c>
      <c r="M3045">
        <v>7303400</v>
      </c>
      <c r="N3045">
        <v>54643</v>
      </c>
      <c r="O3045">
        <v>243</v>
      </c>
      <c r="P3045">
        <v>438.79906123826601</v>
      </c>
      <c r="Q3045">
        <v>35779.0283573669</v>
      </c>
      <c r="R3045">
        <v>599991</v>
      </c>
      <c r="S3045" s="6"/>
      <c r="T3045" s="6"/>
      <c r="U3045" s="5" t="s">
        <v>1811</v>
      </c>
      <c r="V3045" s="5">
        <v>382234</v>
      </c>
      <c r="W3045" s="5">
        <v>7803563</v>
      </c>
      <c r="X3045" s="5">
        <v>57010</v>
      </c>
      <c r="Y3045" s="5">
        <v>255</v>
      </c>
      <c r="Z3045" s="5">
        <v>397.71217990000002</v>
      </c>
      <c r="AA3045" s="5">
        <v>39912.353389999997</v>
      </c>
      <c r="AB3045" s="5">
        <v>61838</v>
      </c>
      <c r="AC3045" s="6"/>
      <c r="AD3045" s="6"/>
      <c r="AE3045" s="5" t="s">
        <v>1811</v>
      </c>
      <c r="AF3045">
        <v>382278</v>
      </c>
      <c r="AG3045">
        <v>7803519</v>
      </c>
      <c r="AH3045">
        <v>56977</v>
      </c>
      <c r="AI3045">
        <v>255</v>
      </c>
      <c r="AJ3045">
        <v>397.70749941930598</v>
      </c>
      <c r="AK3045">
        <v>39879.554599964002</v>
      </c>
      <c r="AL3045">
        <v>599980</v>
      </c>
      <c r="AM3045" s="6"/>
      <c r="AN3045" s="6"/>
    </row>
    <row r="3046" spans="1:40" x14ac:dyDescent="0.2">
      <c r="A3046" s="5" t="s">
        <v>1811</v>
      </c>
      <c r="B3046">
        <v>1282535</v>
      </c>
      <c r="C3046">
        <v>6903262</v>
      </c>
      <c r="D3046">
        <v>47783</v>
      </c>
      <c r="E3046">
        <v>243</v>
      </c>
      <c r="F3046">
        <v>564.60303080133099</v>
      </c>
      <c r="G3046">
        <v>23510.7157058507</v>
      </c>
      <c r="H3046">
        <v>3920</v>
      </c>
      <c r="I3046" s="6"/>
      <c r="J3046" s="6"/>
      <c r="K3046" s="5" t="s">
        <v>1811</v>
      </c>
      <c r="L3046">
        <v>882397</v>
      </c>
      <c r="M3046">
        <v>7303400</v>
      </c>
      <c r="N3046">
        <v>54643</v>
      </c>
      <c r="O3046">
        <v>243</v>
      </c>
      <c r="P3046">
        <v>438.79906123826601</v>
      </c>
      <c r="Q3046">
        <v>35779.0283573669</v>
      </c>
      <c r="R3046">
        <v>599993</v>
      </c>
      <c r="S3046" s="6"/>
      <c r="T3046" s="6"/>
      <c r="U3046" s="5" t="s">
        <v>1811</v>
      </c>
      <c r="V3046" s="5">
        <v>382274</v>
      </c>
      <c r="W3046" s="5">
        <v>7803523</v>
      </c>
      <c r="X3046" s="5">
        <v>57009</v>
      </c>
      <c r="Y3046" s="5">
        <v>255</v>
      </c>
      <c r="Z3046" s="5">
        <v>397.70792490000002</v>
      </c>
      <c r="AA3046" s="5">
        <v>39911.536310000003</v>
      </c>
      <c r="AB3046" s="5">
        <v>61407</v>
      </c>
      <c r="AC3046" s="6"/>
      <c r="AD3046" s="6"/>
      <c r="AE3046" s="5" t="s">
        <v>1811</v>
      </c>
      <c r="AF3046">
        <v>382278</v>
      </c>
      <c r="AG3046">
        <v>7803519</v>
      </c>
      <c r="AH3046">
        <v>56977</v>
      </c>
      <c r="AI3046">
        <v>255</v>
      </c>
      <c r="AJ3046">
        <v>397.70749941930598</v>
      </c>
      <c r="AK3046">
        <v>39879.554599964002</v>
      </c>
      <c r="AL3046">
        <v>599982</v>
      </c>
      <c r="AM3046" s="6"/>
      <c r="AN3046" s="6"/>
    </row>
    <row r="3047" spans="1:40" x14ac:dyDescent="0.2">
      <c r="A3047" s="5" t="s">
        <v>1811</v>
      </c>
      <c r="B3047">
        <v>1282535</v>
      </c>
      <c r="C3047">
        <v>6903262</v>
      </c>
      <c r="D3047">
        <v>47783</v>
      </c>
      <c r="E3047">
        <v>243</v>
      </c>
      <c r="F3047">
        <v>564.60303080133099</v>
      </c>
      <c r="G3047">
        <v>23510.7157058507</v>
      </c>
      <c r="H3047">
        <v>449</v>
      </c>
      <c r="I3047" s="6"/>
      <c r="J3047" s="6"/>
      <c r="K3047" s="5" t="s">
        <v>1811</v>
      </c>
      <c r="L3047">
        <v>882397</v>
      </c>
      <c r="M3047">
        <v>7303400</v>
      </c>
      <c r="N3047">
        <v>54643</v>
      </c>
      <c r="O3047">
        <v>243</v>
      </c>
      <c r="P3047">
        <v>438.79906123826601</v>
      </c>
      <c r="Q3047">
        <v>35779.0283573669</v>
      </c>
      <c r="R3047">
        <v>599994</v>
      </c>
      <c r="S3047" s="6"/>
      <c r="T3047" s="6"/>
      <c r="U3047" s="5" t="s">
        <v>1811</v>
      </c>
      <c r="V3047" s="5">
        <v>382274</v>
      </c>
      <c r="W3047" s="5">
        <v>7803523</v>
      </c>
      <c r="X3047" s="5">
        <v>57009</v>
      </c>
      <c r="Y3047" s="5">
        <v>255</v>
      </c>
      <c r="Z3047" s="5">
        <v>397.70792490000002</v>
      </c>
      <c r="AA3047" s="5">
        <v>39911.536310000003</v>
      </c>
      <c r="AB3047" s="5">
        <v>61650</v>
      </c>
      <c r="AC3047" s="6"/>
      <c r="AD3047" s="6"/>
      <c r="AE3047" s="5" t="s">
        <v>1811</v>
      </c>
      <c r="AF3047">
        <v>382278</v>
      </c>
      <c r="AG3047">
        <v>7803519</v>
      </c>
      <c r="AH3047">
        <v>56977</v>
      </c>
      <c r="AI3047">
        <v>255</v>
      </c>
      <c r="AJ3047">
        <v>397.70749941930598</v>
      </c>
      <c r="AK3047">
        <v>39879.554599964002</v>
      </c>
      <c r="AL3047">
        <v>599983</v>
      </c>
      <c r="AM3047" s="6"/>
      <c r="AN3047" s="6"/>
    </row>
    <row r="3048" spans="1:40" x14ac:dyDescent="0.2">
      <c r="A3048" s="5" t="s">
        <v>1811</v>
      </c>
      <c r="B3048">
        <v>1282535</v>
      </c>
      <c r="C3048">
        <v>6903262</v>
      </c>
      <c r="D3048">
        <v>47783</v>
      </c>
      <c r="E3048">
        <v>243</v>
      </c>
      <c r="F3048">
        <v>564.60303080133099</v>
      </c>
      <c r="G3048">
        <v>23510.7157058507</v>
      </c>
      <c r="H3048">
        <v>8268</v>
      </c>
      <c r="I3048" s="6"/>
      <c r="J3048" s="6"/>
      <c r="K3048" s="5" t="s">
        <v>1811</v>
      </c>
      <c r="L3048">
        <v>882397</v>
      </c>
      <c r="M3048">
        <v>7303400</v>
      </c>
      <c r="N3048">
        <v>54643</v>
      </c>
      <c r="O3048">
        <v>243</v>
      </c>
      <c r="P3048">
        <v>438.79906123826601</v>
      </c>
      <c r="Q3048">
        <v>35779.0283573669</v>
      </c>
      <c r="R3048">
        <v>599994</v>
      </c>
      <c r="S3048" s="6"/>
      <c r="T3048" s="6"/>
      <c r="U3048" s="5" t="s">
        <v>1811</v>
      </c>
      <c r="V3048" s="5">
        <v>382274</v>
      </c>
      <c r="W3048" s="5">
        <v>7803523</v>
      </c>
      <c r="X3048" s="5">
        <v>57009</v>
      </c>
      <c r="Y3048" s="5">
        <v>255</v>
      </c>
      <c r="Z3048" s="5">
        <v>397.70792490000002</v>
      </c>
      <c r="AA3048" s="5">
        <v>39911.536310000003</v>
      </c>
      <c r="AB3048" s="5">
        <v>61723</v>
      </c>
      <c r="AC3048" s="6"/>
      <c r="AD3048" s="6"/>
      <c r="AE3048" s="5" t="s">
        <v>1811</v>
      </c>
      <c r="AF3048">
        <v>382278</v>
      </c>
      <c r="AG3048">
        <v>7803519</v>
      </c>
      <c r="AH3048">
        <v>56977</v>
      </c>
      <c r="AI3048">
        <v>255</v>
      </c>
      <c r="AJ3048">
        <v>397.70749941930598</v>
      </c>
      <c r="AK3048">
        <v>39879.554599964002</v>
      </c>
      <c r="AL3048">
        <v>599984</v>
      </c>
      <c r="AM3048" s="6"/>
      <c r="AN3048" s="6"/>
    </row>
    <row r="3049" spans="1:40" x14ac:dyDescent="0.2">
      <c r="A3049" s="5" t="s">
        <v>1811</v>
      </c>
      <c r="B3049">
        <v>882397</v>
      </c>
      <c r="C3049">
        <v>7303400</v>
      </c>
      <c r="D3049">
        <v>54643</v>
      </c>
      <c r="E3049">
        <v>243</v>
      </c>
      <c r="F3049">
        <v>438.79906123826601</v>
      </c>
      <c r="G3049">
        <v>35779.0283573669</v>
      </c>
      <c r="H3049">
        <v>183</v>
      </c>
      <c r="I3049" s="6"/>
      <c r="J3049" s="6"/>
      <c r="K3049" s="5" t="s">
        <v>1811</v>
      </c>
      <c r="L3049">
        <v>882397</v>
      </c>
      <c r="M3049">
        <v>7303400</v>
      </c>
      <c r="N3049">
        <v>54643</v>
      </c>
      <c r="O3049">
        <v>243</v>
      </c>
      <c r="P3049">
        <v>438.79906123826601</v>
      </c>
      <c r="Q3049">
        <v>35779.0283573669</v>
      </c>
      <c r="R3049">
        <v>599995</v>
      </c>
      <c r="S3049" s="6"/>
      <c r="T3049" s="6"/>
      <c r="U3049" s="5" t="s">
        <v>1811</v>
      </c>
      <c r="V3049" s="5">
        <v>382274</v>
      </c>
      <c r="W3049" s="5">
        <v>7803523</v>
      </c>
      <c r="X3049" s="5">
        <v>57009</v>
      </c>
      <c r="Y3049" s="5">
        <v>255</v>
      </c>
      <c r="Z3049" s="5">
        <v>397.70792490000002</v>
      </c>
      <c r="AA3049" s="5">
        <v>39911.536310000003</v>
      </c>
      <c r="AB3049" s="5">
        <v>61877</v>
      </c>
      <c r="AC3049" s="6"/>
      <c r="AD3049" s="6"/>
      <c r="AE3049" s="5" t="s">
        <v>1811</v>
      </c>
      <c r="AF3049">
        <v>382278</v>
      </c>
      <c r="AG3049">
        <v>7803519</v>
      </c>
      <c r="AH3049">
        <v>56977</v>
      </c>
      <c r="AI3049">
        <v>255</v>
      </c>
      <c r="AJ3049">
        <v>397.70749941930598</v>
      </c>
      <c r="AK3049">
        <v>39879.554599964002</v>
      </c>
      <c r="AL3049">
        <v>599985</v>
      </c>
      <c r="AM3049" s="6"/>
      <c r="AN3049" s="6"/>
    </row>
    <row r="3050" spans="1:40" x14ac:dyDescent="0.2">
      <c r="A3050" s="5" t="s">
        <v>1811</v>
      </c>
      <c r="B3050">
        <v>882397</v>
      </c>
      <c r="C3050">
        <v>7303400</v>
      </c>
      <c r="D3050">
        <v>54643</v>
      </c>
      <c r="E3050">
        <v>243</v>
      </c>
      <c r="F3050">
        <v>438.79906123826601</v>
      </c>
      <c r="G3050">
        <v>35779.0283573669</v>
      </c>
      <c r="H3050">
        <v>2055</v>
      </c>
      <c r="I3050" s="6"/>
      <c r="J3050" s="6"/>
      <c r="K3050" s="5" t="s">
        <v>1811</v>
      </c>
      <c r="L3050">
        <v>882397</v>
      </c>
      <c r="M3050">
        <v>7303400</v>
      </c>
      <c r="N3050">
        <v>54643</v>
      </c>
      <c r="O3050">
        <v>243</v>
      </c>
      <c r="P3050">
        <v>438.79906123826601</v>
      </c>
      <c r="Q3050">
        <v>35779.0283573669</v>
      </c>
      <c r="R3050">
        <v>599996</v>
      </c>
      <c r="S3050" s="6"/>
      <c r="T3050" s="6"/>
      <c r="U3050" s="5" t="s">
        <v>1811</v>
      </c>
      <c r="V3050" s="5">
        <v>382274</v>
      </c>
      <c r="W3050" s="5">
        <v>7803523</v>
      </c>
      <c r="X3050" s="5">
        <v>57009</v>
      </c>
      <c r="Y3050" s="5">
        <v>255</v>
      </c>
      <c r="Z3050" s="5">
        <v>397.70792490000002</v>
      </c>
      <c r="AA3050" s="5">
        <v>39911.536310000003</v>
      </c>
      <c r="AB3050" s="5">
        <v>67951</v>
      </c>
      <c r="AC3050" s="6"/>
      <c r="AD3050" s="6"/>
      <c r="AE3050" s="5" t="s">
        <v>1811</v>
      </c>
      <c r="AF3050">
        <v>382278</v>
      </c>
      <c r="AG3050">
        <v>7803519</v>
      </c>
      <c r="AH3050">
        <v>56977</v>
      </c>
      <c r="AI3050">
        <v>255</v>
      </c>
      <c r="AJ3050">
        <v>397.70749941930598</v>
      </c>
      <c r="AK3050">
        <v>39879.554599964002</v>
      </c>
      <c r="AL3050">
        <v>599986</v>
      </c>
      <c r="AM3050" s="6"/>
      <c r="AN3050" s="6"/>
    </row>
    <row r="3051" spans="1:40" x14ac:dyDescent="0.2">
      <c r="A3051" s="5" t="s">
        <v>1811</v>
      </c>
      <c r="B3051">
        <v>882397</v>
      </c>
      <c r="C3051">
        <v>7303400</v>
      </c>
      <c r="D3051">
        <v>54643</v>
      </c>
      <c r="E3051">
        <v>243</v>
      </c>
      <c r="F3051">
        <v>438.79906123826601</v>
      </c>
      <c r="G3051">
        <v>35779.0283573669</v>
      </c>
      <c r="H3051">
        <v>241</v>
      </c>
      <c r="I3051" s="6"/>
      <c r="J3051" s="6"/>
      <c r="K3051" s="5" t="s">
        <v>1811</v>
      </c>
      <c r="L3051">
        <v>882397</v>
      </c>
      <c r="M3051">
        <v>7303400</v>
      </c>
      <c r="N3051">
        <v>54643</v>
      </c>
      <c r="O3051">
        <v>243</v>
      </c>
      <c r="P3051">
        <v>438.79906123826601</v>
      </c>
      <c r="Q3051">
        <v>35779.0283573669</v>
      </c>
      <c r="R3051">
        <v>599998</v>
      </c>
      <c r="S3051" s="6"/>
      <c r="T3051" s="6"/>
      <c r="U3051" s="5" t="s">
        <v>1811</v>
      </c>
      <c r="V3051" s="5">
        <v>382274</v>
      </c>
      <c r="W3051" s="5">
        <v>7803523</v>
      </c>
      <c r="X3051" s="5">
        <v>57009</v>
      </c>
      <c r="Y3051" s="5">
        <v>255</v>
      </c>
      <c r="Z3051" s="5">
        <v>397.70792490000002</v>
      </c>
      <c r="AA3051" s="5">
        <v>39911.536310000003</v>
      </c>
      <c r="AB3051" s="5">
        <v>69185</v>
      </c>
      <c r="AC3051" s="6"/>
      <c r="AD3051" s="6"/>
      <c r="AE3051" s="5" t="s">
        <v>1811</v>
      </c>
      <c r="AF3051">
        <v>382278</v>
      </c>
      <c r="AG3051">
        <v>7803519</v>
      </c>
      <c r="AH3051">
        <v>56977</v>
      </c>
      <c r="AI3051">
        <v>255</v>
      </c>
      <c r="AJ3051">
        <v>397.70749941930598</v>
      </c>
      <c r="AK3051">
        <v>39879.554599964002</v>
      </c>
      <c r="AL3051">
        <v>599986</v>
      </c>
      <c r="AM3051" s="6"/>
      <c r="AN3051" s="6"/>
    </row>
    <row r="3052" spans="1:40" x14ac:dyDescent="0.2">
      <c r="A3052" s="5" t="s">
        <v>1812</v>
      </c>
      <c r="B3052">
        <v>3137687</v>
      </c>
      <c r="C3052" s="8">
        <v>10504989</v>
      </c>
      <c r="D3052">
        <v>63370</v>
      </c>
      <c r="E3052">
        <v>243</v>
      </c>
      <c r="F3052">
        <v>461.98294824203498</v>
      </c>
      <c r="G3052">
        <v>22387.492661449</v>
      </c>
      <c r="H3052">
        <v>176</v>
      </c>
      <c r="I3052" s="6">
        <f t="shared" ref="I3052:J3052" si="2128">AVERAGE(G3052:G3061)</f>
        <v>26502.421580481558</v>
      </c>
      <c r="J3052" s="6">
        <f t="shared" si="2128"/>
        <v>851.1</v>
      </c>
      <c r="K3052" s="5" t="s">
        <v>1812</v>
      </c>
      <c r="L3052">
        <v>3738283</v>
      </c>
      <c r="M3052">
        <v>9904393</v>
      </c>
      <c r="N3052">
        <v>65538</v>
      </c>
      <c r="O3052">
        <v>243</v>
      </c>
      <c r="P3052">
        <v>370.45637516592802</v>
      </c>
      <c r="Q3052">
        <v>32674.814959030398</v>
      </c>
      <c r="R3052">
        <v>599643</v>
      </c>
      <c r="S3052" s="6">
        <f t="shared" ref="S3052" si="2129">AVERAGE(Q3052:Q3061)</f>
        <v>32674.814959030402</v>
      </c>
      <c r="T3052" s="6">
        <f t="shared" ref="T3052" si="2130">AVERAGE(R3052:R3061)</f>
        <v>599958</v>
      </c>
      <c r="U3052" s="5" t="s">
        <v>1812</v>
      </c>
      <c r="V3052" s="5">
        <v>3338100</v>
      </c>
      <c r="W3052" s="10">
        <v>10300000</v>
      </c>
      <c r="X3052" s="5">
        <v>66826</v>
      </c>
      <c r="Y3052" s="5">
        <v>249</v>
      </c>
      <c r="Z3052" s="5">
        <v>362.97653650000001</v>
      </c>
      <c r="AA3052" s="5">
        <v>34626.351439999999</v>
      </c>
      <c r="AB3052" s="5">
        <v>61109</v>
      </c>
      <c r="AC3052" s="6">
        <f t="shared" ref="AC3052" si="2131">AVERAGE(AA3052:AA3061)</f>
        <v>34626.351439999999</v>
      </c>
      <c r="AD3052" s="6">
        <f t="shared" ref="AD3052" si="2132">AVERAGE(AB3052:AB3061)</f>
        <v>62858.9</v>
      </c>
      <c r="AE3052" s="5" t="s">
        <v>1812</v>
      </c>
      <c r="AF3052">
        <v>3338100</v>
      </c>
      <c r="AG3052" s="8">
        <v>10304576</v>
      </c>
      <c r="AH3052">
        <v>66826</v>
      </c>
      <c r="AI3052">
        <v>249</v>
      </c>
      <c r="AJ3052">
        <v>362.97653654072701</v>
      </c>
      <c r="AK3052">
        <v>34626.351443471998</v>
      </c>
      <c r="AL3052">
        <v>599980</v>
      </c>
      <c r="AM3052" s="6">
        <f t="shared" ref="AM3052" si="2133">AVERAGE(AK3052:AK3061)</f>
        <v>34626.351443471991</v>
      </c>
      <c r="AN3052" s="6">
        <f t="shared" ref="AN3052" si="2134">AVERAGE(AL3052:AL3061)</f>
        <v>599982.1</v>
      </c>
    </row>
    <row r="3053" spans="1:40" x14ac:dyDescent="0.2">
      <c r="A3053" s="5" t="s">
        <v>1812</v>
      </c>
      <c r="B3053">
        <v>3137687</v>
      </c>
      <c r="C3053" s="8">
        <v>10504989</v>
      </c>
      <c r="D3053">
        <v>63370</v>
      </c>
      <c r="E3053">
        <v>243</v>
      </c>
      <c r="F3053">
        <v>461.98294824203498</v>
      </c>
      <c r="G3053">
        <v>22387.492661449</v>
      </c>
      <c r="H3053">
        <v>182</v>
      </c>
      <c r="I3053" s="6"/>
      <c r="J3053" s="6"/>
      <c r="K3053" s="5" t="s">
        <v>1812</v>
      </c>
      <c r="L3053">
        <v>3738283</v>
      </c>
      <c r="M3053">
        <v>9904393</v>
      </c>
      <c r="N3053">
        <v>65538</v>
      </c>
      <c r="O3053">
        <v>243</v>
      </c>
      <c r="P3053">
        <v>370.45637516592802</v>
      </c>
      <c r="Q3053">
        <v>32674.814959030398</v>
      </c>
      <c r="R3053">
        <v>599990</v>
      </c>
      <c r="S3053" s="6"/>
      <c r="T3053" s="6"/>
      <c r="U3053" s="5" t="s">
        <v>1812</v>
      </c>
      <c r="V3053" s="5">
        <v>3338100</v>
      </c>
      <c r="W3053" s="10">
        <v>10300000</v>
      </c>
      <c r="X3053" s="5">
        <v>66826</v>
      </c>
      <c r="Y3053" s="5">
        <v>249</v>
      </c>
      <c r="Z3053" s="5">
        <v>362.97653650000001</v>
      </c>
      <c r="AA3053" s="5">
        <v>34626.351439999999</v>
      </c>
      <c r="AB3053" s="5">
        <v>61158</v>
      </c>
      <c r="AC3053" s="6"/>
      <c r="AD3053" s="6"/>
      <c r="AE3053" s="5" t="s">
        <v>1812</v>
      </c>
      <c r="AF3053">
        <v>3338100</v>
      </c>
      <c r="AG3053" s="8">
        <v>10304576</v>
      </c>
      <c r="AH3053">
        <v>66826</v>
      </c>
      <c r="AI3053">
        <v>249</v>
      </c>
      <c r="AJ3053">
        <v>362.97653654072701</v>
      </c>
      <c r="AK3053">
        <v>34626.351443471998</v>
      </c>
      <c r="AL3053">
        <v>599980</v>
      </c>
      <c r="AM3053" s="6"/>
      <c r="AN3053" s="6"/>
    </row>
    <row r="3054" spans="1:40" x14ac:dyDescent="0.2">
      <c r="A3054" s="5" t="s">
        <v>1812</v>
      </c>
      <c r="B3054">
        <v>3137687</v>
      </c>
      <c r="C3054" s="8">
        <v>10504989</v>
      </c>
      <c r="D3054">
        <v>63370</v>
      </c>
      <c r="E3054">
        <v>243</v>
      </c>
      <c r="F3054">
        <v>461.98294824203498</v>
      </c>
      <c r="G3054">
        <v>22387.492661449</v>
      </c>
      <c r="H3054">
        <v>193</v>
      </c>
      <c r="I3054" s="6"/>
      <c r="J3054" s="6"/>
      <c r="K3054" s="5" t="s">
        <v>1812</v>
      </c>
      <c r="L3054">
        <v>3738283</v>
      </c>
      <c r="M3054">
        <v>9904393</v>
      </c>
      <c r="N3054">
        <v>65538</v>
      </c>
      <c r="O3054">
        <v>243</v>
      </c>
      <c r="P3054">
        <v>370.45637516592802</v>
      </c>
      <c r="Q3054">
        <v>32674.814959030398</v>
      </c>
      <c r="R3054">
        <v>599991</v>
      </c>
      <c r="S3054" s="6"/>
      <c r="T3054" s="6"/>
      <c r="U3054" s="5" t="s">
        <v>1812</v>
      </c>
      <c r="V3054" s="5">
        <v>3338100</v>
      </c>
      <c r="W3054" s="10">
        <v>10300000</v>
      </c>
      <c r="X3054" s="5">
        <v>66826</v>
      </c>
      <c r="Y3054" s="5">
        <v>249</v>
      </c>
      <c r="Z3054" s="5">
        <v>362.97653650000001</v>
      </c>
      <c r="AA3054" s="5">
        <v>34626.351439999999</v>
      </c>
      <c r="AB3054" s="5">
        <v>61356</v>
      </c>
      <c r="AC3054" s="6"/>
      <c r="AD3054" s="6"/>
      <c r="AE3054" s="5" t="s">
        <v>1812</v>
      </c>
      <c r="AF3054">
        <v>3338100</v>
      </c>
      <c r="AG3054" s="8">
        <v>10304576</v>
      </c>
      <c r="AH3054">
        <v>66826</v>
      </c>
      <c r="AI3054">
        <v>249</v>
      </c>
      <c r="AJ3054">
        <v>362.97653654072701</v>
      </c>
      <c r="AK3054">
        <v>34626.351443471998</v>
      </c>
      <c r="AL3054">
        <v>599980</v>
      </c>
      <c r="AM3054" s="6"/>
      <c r="AN3054" s="6"/>
    </row>
    <row r="3055" spans="1:40" x14ac:dyDescent="0.2">
      <c r="A3055" s="5" t="s">
        <v>1812</v>
      </c>
      <c r="B3055">
        <v>3137687</v>
      </c>
      <c r="C3055" s="8">
        <v>10504989</v>
      </c>
      <c r="D3055">
        <v>63370</v>
      </c>
      <c r="E3055">
        <v>243</v>
      </c>
      <c r="F3055">
        <v>461.98294824203498</v>
      </c>
      <c r="G3055">
        <v>22387.492661449</v>
      </c>
      <c r="H3055">
        <v>220</v>
      </c>
      <c r="I3055" s="6"/>
      <c r="J3055" s="6"/>
      <c r="K3055" s="5" t="s">
        <v>1812</v>
      </c>
      <c r="L3055">
        <v>3738283</v>
      </c>
      <c r="M3055">
        <v>9904393</v>
      </c>
      <c r="N3055">
        <v>65538</v>
      </c>
      <c r="O3055">
        <v>243</v>
      </c>
      <c r="P3055">
        <v>370.45637516592802</v>
      </c>
      <c r="Q3055">
        <v>32674.814959030398</v>
      </c>
      <c r="R3055">
        <v>599992</v>
      </c>
      <c r="S3055" s="6"/>
      <c r="T3055" s="6"/>
      <c r="U3055" s="5" t="s">
        <v>1812</v>
      </c>
      <c r="V3055" s="5">
        <v>3338100</v>
      </c>
      <c r="W3055" s="10">
        <v>10300000</v>
      </c>
      <c r="X3055" s="5">
        <v>66826</v>
      </c>
      <c r="Y3055" s="5">
        <v>249</v>
      </c>
      <c r="Z3055" s="5">
        <v>362.97653650000001</v>
      </c>
      <c r="AA3055" s="5">
        <v>34626.351439999999</v>
      </c>
      <c r="AB3055" s="5">
        <v>61398</v>
      </c>
      <c r="AC3055" s="6"/>
      <c r="AD3055" s="6"/>
      <c r="AE3055" s="5" t="s">
        <v>1812</v>
      </c>
      <c r="AF3055">
        <v>3338100</v>
      </c>
      <c r="AG3055" s="8">
        <v>10304576</v>
      </c>
      <c r="AH3055">
        <v>66826</v>
      </c>
      <c r="AI3055">
        <v>249</v>
      </c>
      <c r="AJ3055">
        <v>362.97653654072701</v>
      </c>
      <c r="AK3055">
        <v>34626.351443471998</v>
      </c>
      <c r="AL3055">
        <v>599981</v>
      </c>
      <c r="AM3055" s="6"/>
      <c r="AN3055" s="6"/>
    </row>
    <row r="3056" spans="1:40" x14ac:dyDescent="0.2">
      <c r="A3056" s="5" t="s">
        <v>1812</v>
      </c>
      <c r="B3056">
        <v>3137687</v>
      </c>
      <c r="C3056" s="8">
        <v>10504989</v>
      </c>
      <c r="D3056">
        <v>63370</v>
      </c>
      <c r="E3056">
        <v>243</v>
      </c>
      <c r="F3056">
        <v>461.98294824203498</v>
      </c>
      <c r="G3056">
        <v>22387.492661449</v>
      </c>
      <c r="H3056">
        <v>238</v>
      </c>
      <c r="I3056" s="6"/>
      <c r="J3056" s="6"/>
      <c r="K3056" s="5" t="s">
        <v>1812</v>
      </c>
      <c r="L3056">
        <v>3738283</v>
      </c>
      <c r="M3056">
        <v>9904393</v>
      </c>
      <c r="N3056">
        <v>65538</v>
      </c>
      <c r="O3056">
        <v>243</v>
      </c>
      <c r="P3056">
        <v>370.45637516592802</v>
      </c>
      <c r="Q3056">
        <v>32674.814959030398</v>
      </c>
      <c r="R3056">
        <v>599992</v>
      </c>
      <c r="S3056" s="6"/>
      <c r="T3056" s="6"/>
      <c r="U3056" s="5" t="s">
        <v>1812</v>
      </c>
      <c r="V3056" s="5">
        <v>3338100</v>
      </c>
      <c r="W3056" s="10">
        <v>10300000</v>
      </c>
      <c r="X3056" s="5">
        <v>66826</v>
      </c>
      <c r="Y3056" s="5">
        <v>249</v>
      </c>
      <c r="Z3056" s="5">
        <v>362.97653650000001</v>
      </c>
      <c r="AA3056" s="5">
        <v>34626.351439999999</v>
      </c>
      <c r="AB3056" s="5">
        <v>61431</v>
      </c>
      <c r="AC3056" s="6"/>
      <c r="AD3056" s="6"/>
      <c r="AE3056" s="5" t="s">
        <v>1812</v>
      </c>
      <c r="AF3056">
        <v>3338100</v>
      </c>
      <c r="AG3056" s="8">
        <v>10304576</v>
      </c>
      <c r="AH3056">
        <v>66826</v>
      </c>
      <c r="AI3056">
        <v>249</v>
      </c>
      <c r="AJ3056">
        <v>362.97653654072701</v>
      </c>
      <c r="AK3056">
        <v>34626.351443471998</v>
      </c>
      <c r="AL3056">
        <v>599982</v>
      </c>
      <c r="AM3056" s="6"/>
      <c r="AN3056" s="6"/>
    </row>
    <row r="3057" spans="1:40" x14ac:dyDescent="0.2">
      <c r="A3057" s="5" t="s">
        <v>1812</v>
      </c>
      <c r="B3057">
        <v>3137687</v>
      </c>
      <c r="C3057" s="8">
        <v>10504989</v>
      </c>
      <c r="D3057">
        <v>63370</v>
      </c>
      <c r="E3057">
        <v>243</v>
      </c>
      <c r="F3057">
        <v>461.98294824203498</v>
      </c>
      <c r="G3057">
        <v>22387.492661449</v>
      </c>
      <c r="H3057">
        <v>369</v>
      </c>
      <c r="I3057" s="6"/>
      <c r="J3057" s="6"/>
      <c r="K3057" s="5" t="s">
        <v>1812</v>
      </c>
      <c r="L3057">
        <v>3738283</v>
      </c>
      <c r="M3057">
        <v>9904393</v>
      </c>
      <c r="N3057">
        <v>65538</v>
      </c>
      <c r="O3057">
        <v>243</v>
      </c>
      <c r="P3057">
        <v>370.45637516592802</v>
      </c>
      <c r="Q3057">
        <v>32674.814959030398</v>
      </c>
      <c r="R3057">
        <v>599992</v>
      </c>
      <c r="S3057" s="6"/>
      <c r="T3057" s="6"/>
      <c r="U3057" s="5" t="s">
        <v>1812</v>
      </c>
      <c r="V3057" s="5">
        <v>3338100</v>
      </c>
      <c r="W3057" s="10">
        <v>10300000</v>
      </c>
      <c r="X3057" s="5">
        <v>66826</v>
      </c>
      <c r="Y3057" s="5">
        <v>249</v>
      </c>
      <c r="Z3057" s="5">
        <v>362.97653650000001</v>
      </c>
      <c r="AA3057" s="5">
        <v>34626.351439999999</v>
      </c>
      <c r="AB3057" s="5">
        <v>61486</v>
      </c>
      <c r="AC3057" s="6"/>
      <c r="AD3057" s="6"/>
      <c r="AE3057" s="5" t="s">
        <v>1812</v>
      </c>
      <c r="AF3057">
        <v>3338100</v>
      </c>
      <c r="AG3057" s="8">
        <v>10304576</v>
      </c>
      <c r="AH3057">
        <v>66826</v>
      </c>
      <c r="AI3057">
        <v>249</v>
      </c>
      <c r="AJ3057">
        <v>362.97653654072701</v>
      </c>
      <c r="AK3057">
        <v>34626.351443471998</v>
      </c>
      <c r="AL3057">
        <v>599982</v>
      </c>
      <c r="AM3057" s="6"/>
      <c r="AN3057" s="6"/>
    </row>
    <row r="3058" spans="1:40" x14ac:dyDescent="0.2">
      <c r="A3058" s="5" t="s">
        <v>1812</v>
      </c>
      <c r="B3058">
        <v>3738283</v>
      </c>
      <c r="C3058">
        <v>9904393</v>
      </c>
      <c r="D3058">
        <v>65538</v>
      </c>
      <c r="E3058">
        <v>243</v>
      </c>
      <c r="F3058">
        <v>370.45637516592802</v>
      </c>
      <c r="G3058">
        <v>32674.814959030398</v>
      </c>
      <c r="H3058">
        <v>1093</v>
      </c>
      <c r="I3058" s="6"/>
      <c r="J3058" s="6"/>
      <c r="K3058" s="5" t="s">
        <v>1812</v>
      </c>
      <c r="L3058">
        <v>3738283</v>
      </c>
      <c r="M3058">
        <v>9904393</v>
      </c>
      <c r="N3058">
        <v>65538</v>
      </c>
      <c r="O3058">
        <v>243</v>
      </c>
      <c r="P3058">
        <v>370.45637516592802</v>
      </c>
      <c r="Q3058">
        <v>32674.814959030398</v>
      </c>
      <c r="R3058">
        <v>599993</v>
      </c>
      <c r="S3058" s="6"/>
      <c r="T3058" s="6"/>
      <c r="U3058" s="5" t="s">
        <v>1812</v>
      </c>
      <c r="V3058" s="5">
        <v>3338100</v>
      </c>
      <c r="W3058" s="10">
        <v>10300000</v>
      </c>
      <c r="X3058" s="5">
        <v>66826</v>
      </c>
      <c r="Y3058" s="5">
        <v>249</v>
      </c>
      <c r="Z3058" s="5">
        <v>362.97653650000001</v>
      </c>
      <c r="AA3058" s="5">
        <v>34626.351439999999</v>
      </c>
      <c r="AB3058" s="5">
        <v>61527</v>
      </c>
      <c r="AC3058" s="6"/>
      <c r="AD3058" s="6"/>
      <c r="AE3058" s="5" t="s">
        <v>1812</v>
      </c>
      <c r="AF3058">
        <v>3338100</v>
      </c>
      <c r="AG3058" s="8">
        <v>10304576</v>
      </c>
      <c r="AH3058">
        <v>66826</v>
      </c>
      <c r="AI3058">
        <v>249</v>
      </c>
      <c r="AJ3058">
        <v>362.97653654072701</v>
      </c>
      <c r="AK3058">
        <v>34626.351443471998</v>
      </c>
      <c r="AL3058">
        <v>599983</v>
      </c>
      <c r="AM3058" s="6"/>
      <c r="AN3058" s="6"/>
    </row>
    <row r="3059" spans="1:40" x14ac:dyDescent="0.2">
      <c r="A3059" s="5" t="s">
        <v>1812</v>
      </c>
      <c r="B3059">
        <v>3738283</v>
      </c>
      <c r="C3059">
        <v>9904393</v>
      </c>
      <c r="D3059">
        <v>65538</v>
      </c>
      <c r="E3059">
        <v>243</v>
      </c>
      <c r="F3059">
        <v>370.45637516592802</v>
      </c>
      <c r="G3059">
        <v>32674.814959030398</v>
      </c>
      <c r="H3059">
        <v>1875</v>
      </c>
      <c r="I3059" s="6"/>
      <c r="J3059" s="6"/>
      <c r="K3059" s="5" t="s">
        <v>1812</v>
      </c>
      <c r="L3059">
        <v>3738283</v>
      </c>
      <c r="M3059">
        <v>9904393</v>
      </c>
      <c r="N3059">
        <v>65538</v>
      </c>
      <c r="O3059">
        <v>243</v>
      </c>
      <c r="P3059">
        <v>370.45637516592802</v>
      </c>
      <c r="Q3059">
        <v>32674.814959030398</v>
      </c>
      <c r="R3059">
        <v>599994</v>
      </c>
      <c r="S3059" s="6"/>
      <c r="T3059" s="6"/>
      <c r="U3059" s="5" t="s">
        <v>1812</v>
      </c>
      <c r="V3059" s="5">
        <v>3338100</v>
      </c>
      <c r="W3059" s="10">
        <v>10300000</v>
      </c>
      <c r="X3059" s="5">
        <v>66826</v>
      </c>
      <c r="Y3059" s="5">
        <v>249</v>
      </c>
      <c r="Z3059" s="5">
        <v>362.97653650000001</v>
      </c>
      <c r="AA3059" s="5">
        <v>34626.351439999999</v>
      </c>
      <c r="AB3059" s="5">
        <v>61543</v>
      </c>
      <c r="AC3059" s="6"/>
      <c r="AD3059" s="6"/>
      <c r="AE3059" s="5" t="s">
        <v>1812</v>
      </c>
      <c r="AF3059">
        <v>3338100</v>
      </c>
      <c r="AG3059" s="8">
        <v>10304576</v>
      </c>
      <c r="AH3059">
        <v>66826</v>
      </c>
      <c r="AI3059">
        <v>249</v>
      </c>
      <c r="AJ3059">
        <v>362.97653654072701</v>
      </c>
      <c r="AK3059">
        <v>34626.351443471998</v>
      </c>
      <c r="AL3059">
        <v>599983</v>
      </c>
      <c r="AM3059" s="6"/>
      <c r="AN3059" s="6"/>
    </row>
    <row r="3060" spans="1:40" x14ac:dyDescent="0.2">
      <c r="A3060" s="5" t="s">
        <v>1812</v>
      </c>
      <c r="B3060">
        <v>3738283</v>
      </c>
      <c r="C3060">
        <v>9904393</v>
      </c>
      <c r="D3060">
        <v>65538</v>
      </c>
      <c r="E3060">
        <v>243</v>
      </c>
      <c r="F3060">
        <v>370.45637516592802</v>
      </c>
      <c r="G3060">
        <v>32674.814959030398</v>
      </c>
      <c r="H3060">
        <v>272</v>
      </c>
      <c r="I3060" s="6"/>
      <c r="J3060" s="6"/>
      <c r="K3060" s="5" t="s">
        <v>1812</v>
      </c>
      <c r="L3060">
        <v>3738283</v>
      </c>
      <c r="M3060">
        <v>9904393</v>
      </c>
      <c r="N3060">
        <v>65538</v>
      </c>
      <c r="O3060">
        <v>243</v>
      </c>
      <c r="P3060">
        <v>370.45637516592802</v>
      </c>
      <c r="Q3060">
        <v>32674.814959030398</v>
      </c>
      <c r="R3060">
        <v>599995</v>
      </c>
      <c r="S3060" s="6"/>
      <c r="T3060" s="6"/>
      <c r="U3060" s="5" t="s">
        <v>1812</v>
      </c>
      <c r="V3060" s="5">
        <v>3338100</v>
      </c>
      <c r="W3060" s="10">
        <v>10300000</v>
      </c>
      <c r="X3060" s="5">
        <v>66826</v>
      </c>
      <c r="Y3060" s="5">
        <v>249</v>
      </c>
      <c r="Z3060" s="5">
        <v>362.97653650000001</v>
      </c>
      <c r="AA3060" s="5">
        <v>34626.351439999999</v>
      </c>
      <c r="AB3060" s="5">
        <v>68586</v>
      </c>
      <c r="AC3060" s="6"/>
      <c r="AD3060" s="6"/>
      <c r="AE3060" s="5" t="s">
        <v>1812</v>
      </c>
      <c r="AF3060">
        <v>3338100</v>
      </c>
      <c r="AG3060" s="8">
        <v>10304576</v>
      </c>
      <c r="AH3060">
        <v>66826</v>
      </c>
      <c r="AI3060">
        <v>249</v>
      </c>
      <c r="AJ3060">
        <v>362.97653654072701</v>
      </c>
      <c r="AK3060">
        <v>34626.351443471998</v>
      </c>
      <c r="AL3060">
        <v>599984</v>
      </c>
      <c r="AM3060" s="6"/>
      <c r="AN3060" s="6"/>
    </row>
    <row r="3061" spans="1:40" x14ac:dyDescent="0.2">
      <c r="A3061" s="5" t="s">
        <v>1812</v>
      </c>
      <c r="B3061">
        <v>3738283</v>
      </c>
      <c r="C3061">
        <v>9904393</v>
      </c>
      <c r="D3061">
        <v>65538</v>
      </c>
      <c r="E3061">
        <v>243</v>
      </c>
      <c r="F3061">
        <v>370.45637516592802</v>
      </c>
      <c r="G3061">
        <v>32674.814959030398</v>
      </c>
      <c r="H3061">
        <v>3893</v>
      </c>
      <c r="I3061" s="6"/>
      <c r="J3061" s="6"/>
      <c r="K3061" s="5" t="s">
        <v>1812</v>
      </c>
      <c r="L3061">
        <v>3738283</v>
      </c>
      <c r="M3061">
        <v>9904393</v>
      </c>
      <c r="N3061">
        <v>65538</v>
      </c>
      <c r="O3061">
        <v>243</v>
      </c>
      <c r="P3061">
        <v>370.45637516592802</v>
      </c>
      <c r="Q3061">
        <v>32674.814959030398</v>
      </c>
      <c r="R3061">
        <v>599998</v>
      </c>
      <c r="S3061" s="6"/>
      <c r="T3061" s="6"/>
      <c r="U3061" s="5" t="s">
        <v>1812</v>
      </c>
      <c r="V3061" s="5">
        <v>3338100</v>
      </c>
      <c r="W3061" s="10">
        <v>10300000</v>
      </c>
      <c r="X3061" s="5">
        <v>66826</v>
      </c>
      <c r="Y3061" s="5">
        <v>249</v>
      </c>
      <c r="Z3061" s="5">
        <v>362.97653650000001</v>
      </c>
      <c r="AA3061" s="5">
        <v>34626.351439999999</v>
      </c>
      <c r="AB3061" s="5">
        <v>68995</v>
      </c>
      <c r="AC3061" s="6"/>
      <c r="AD3061" s="6"/>
      <c r="AE3061" s="5" t="s">
        <v>1812</v>
      </c>
      <c r="AF3061">
        <v>3338100</v>
      </c>
      <c r="AG3061" s="8">
        <v>10304576</v>
      </c>
      <c r="AH3061">
        <v>66826</v>
      </c>
      <c r="AI3061">
        <v>249</v>
      </c>
      <c r="AJ3061">
        <v>362.97653654072701</v>
      </c>
      <c r="AK3061">
        <v>34626.351443471998</v>
      </c>
      <c r="AL3061">
        <v>599986</v>
      </c>
      <c r="AM3061" s="6"/>
      <c r="AN3061" s="6"/>
    </row>
    <row r="3062" spans="1:40" x14ac:dyDescent="0.2">
      <c r="A3062" s="5" t="s">
        <v>1813</v>
      </c>
      <c r="B3062">
        <v>0</v>
      </c>
      <c r="C3062">
        <v>992</v>
      </c>
      <c r="D3062">
        <v>1192</v>
      </c>
      <c r="E3062">
        <v>243</v>
      </c>
      <c r="F3062">
        <v>459</v>
      </c>
      <c r="G3062">
        <v>-5.99</v>
      </c>
      <c r="H3062">
        <v>193</v>
      </c>
      <c r="I3062" s="6">
        <f t="shared" ref="I3062:J3062" si="2135">AVERAGE(G3062:G3071)</f>
        <v>449.57727581821598</v>
      </c>
      <c r="J3062" s="6">
        <f t="shared" si="2135"/>
        <v>1355.4</v>
      </c>
      <c r="K3062" s="5" t="s">
        <v>1813</v>
      </c>
      <c r="L3062">
        <v>295</v>
      </c>
      <c r="M3062">
        <v>697</v>
      </c>
      <c r="N3062">
        <v>1497</v>
      </c>
      <c r="O3062">
        <v>243</v>
      </c>
      <c r="P3062">
        <v>326.50559615861101</v>
      </c>
      <c r="Q3062">
        <v>644.820394026023</v>
      </c>
      <c r="R3062">
        <v>598298</v>
      </c>
      <c r="S3062" s="6">
        <f t="shared" ref="S3062" si="2136">AVERAGE(Q3062:Q3071)</f>
        <v>644.82039402602288</v>
      </c>
      <c r="T3062" s="6">
        <f t="shared" ref="T3062" si="2137">AVERAGE(R3062:R3071)</f>
        <v>599672.5</v>
      </c>
      <c r="U3062" s="5" t="s">
        <v>1813</v>
      </c>
      <c r="V3062" s="5">
        <v>295</v>
      </c>
      <c r="W3062" s="5">
        <v>697</v>
      </c>
      <c r="X3062" s="5">
        <v>1497</v>
      </c>
      <c r="Y3062" s="5">
        <v>243</v>
      </c>
      <c r="Z3062" s="5">
        <v>326.50559620000001</v>
      </c>
      <c r="AA3062" s="5">
        <v>644.82039399999996</v>
      </c>
      <c r="AB3062" s="5">
        <v>60388</v>
      </c>
      <c r="AC3062" s="6">
        <f t="shared" ref="AC3062" si="2138">AVERAGE(AA3062:AA3071)</f>
        <v>644.82039400000008</v>
      </c>
      <c r="AD3062" s="6">
        <f t="shared" ref="AD3062" si="2139">AVERAGE(AB3062:AB3071)</f>
        <v>61325.8</v>
      </c>
      <c r="AE3062" s="5" t="s">
        <v>1813</v>
      </c>
      <c r="AF3062">
        <v>295</v>
      </c>
      <c r="AG3062">
        <v>697</v>
      </c>
      <c r="AH3062">
        <v>1497</v>
      </c>
      <c r="AI3062">
        <v>243</v>
      </c>
      <c r="AJ3062">
        <v>326.50559615861101</v>
      </c>
      <c r="AK3062">
        <v>644.820394026023</v>
      </c>
      <c r="AL3062">
        <v>599980</v>
      </c>
      <c r="AM3062" s="6">
        <f t="shared" ref="AM3062" si="2140">AVERAGE(AK3062:AK3071)</f>
        <v>644.82039402602288</v>
      </c>
      <c r="AN3062" s="6">
        <f t="shared" ref="AN3062" si="2141">AVERAGE(AL3062:AL3071)</f>
        <v>599981.69999999995</v>
      </c>
    </row>
    <row r="3063" spans="1:40" x14ac:dyDescent="0.2">
      <c r="A3063" s="5" t="s">
        <v>1813</v>
      </c>
      <c r="B3063">
        <v>0</v>
      </c>
      <c r="C3063">
        <v>992</v>
      </c>
      <c r="D3063">
        <v>1192</v>
      </c>
      <c r="E3063">
        <v>243</v>
      </c>
      <c r="F3063">
        <v>459</v>
      </c>
      <c r="G3063">
        <v>-5.99</v>
      </c>
      <c r="H3063">
        <v>297</v>
      </c>
      <c r="I3063" s="6"/>
      <c r="J3063" s="6"/>
      <c r="K3063" s="5" t="s">
        <v>1813</v>
      </c>
      <c r="L3063">
        <v>295</v>
      </c>
      <c r="M3063">
        <v>697</v>
      </c>
      <c r="N3063">
        <v>1497</v>
      </c>
      <c r="O3063">
        <v>243</v>
      </c>
      <c r="P3063">
        <v>326.50559615861101</v>
      </c>
      <c r="Q3063">
        <v>644.820394026023</v>
      </c>
      <c r="R3063">
        <v>598462</v>
      </c>
      <c r="S3063" s="6"/>
      <c r="T3063" s="6"/>
      <c r="U3063" s="5" t="s">
        <v>1813</v>
      </c>
      <c r="V3063" s="5">
        <v>295</v>
      </c>
      <c r="W3063" s="5">
        <v>697</v>
      </c>
      <c r="X3063" s="5">
        <v>1497</v>
      </c>
      <c r="Y3063" s="5">
        <v>243</v>
      </c>
      <c r="Z3063" s="5">
        <v>326.50559620000001</v>
      </c>
      <c r="AA3063" s="5">
        <v>644.82039399999996</v>
      </c>
      <c r="AB3063" s="5">
        <v>60424</v>
      </c>
      <c r="AC3063" s="6"/>
      <c r="AD3063" s="6"/>
      <c r="AE3063" s="5" t="s">
        <v>1813</v>
      </c>
      <c r="AF3063">
        <v>295</v>
      </c>
      <c r="AG3063">
        <v>697</v>
      </c>
      <c r="AH3063">
        <v>1497</v>
      </c>
      <c r="AI3063">
        <v>243</v>
      </c>
      <c r="AJ3063">
        <v>326.50559615861101</v>
      </c>
      <c r="AK3063">
        <v>644.820394026023</v>
      </c>
      <c r="AL3063">
        <v>599980</v>
      </c>
      <c r="AM3063" s="6"/>
      <c r="AN3063" s="6"/>
    </row>
    <row r="3064" spans="1:40" x14ac:dyDescent="0.2">
      <c r="A3064" s="5" t="s">
        <v>1813</v>
      </c>
      <c r="B3064">
        <v>0</v>
      </c>
      <c r="C3064">
        <v>992</v>
      </c>
      <c r="D3064">
        <v>1192</v>
      </c>
      <c r="E3064">
        <v>243</v>
      </c>
      <c r="F3064">
        <v>459</v>
      </c>
      <c r="G3064">
        <v>-5.99</v>
      </c>
      <c r="H3064">
        <v>472</v>
      </c>
      <c r="I3064" s="6"/>
      <c r="J3064" s="6"/>
      <c r="K3064" s="5" t="s">
        <v>1813</v>
      </c>
      <c r="L3064">
        <v>295</v>
      </c>
      <c r="M3064">
        <v>697</v>
      </c>
      <c r="N3064">
        <v>1497</v>
      </c>
      <c r="O3064">
        <v>243</v>
      </c>
      <c r="P3064">
        <v>326.50559615861101</v>
      </c>
      <c r="Q3064">
        <v>644.820394026023</v>
      </c>
      <c r="R3064">
        <v>599994</v>
      </c>
      <c r="S3064" s="6"/>
      <c r="T3064" s="6"/>
      <c r="U3064" s="5" t="s">
        <v>1813</v>
      </c>
      <c r="V3064" s="5">
        <v>295</v>
      </c>
      <c r="W3064" s="5">
        <v>697</v>
      </c>
      <c r="X3064" s="5">
        <v>1497</v>
      </c>
      <c r="Y3064" s="5">
        <v>243</v>
      </c>
      <c r="Z3064" s="5">
        <v>326.50559620000001</v>
      </c>
      <c r="AA3064" s="5">
        <v>644.82039399999996</v>
      </c>
      <c r="AB3064" s="5">
        <v>60430</v>
      </c>
      <c r="AC3064" s="6"/>
      <c r="AD3064" s="6"/>
      <c r="AE3064" s="5" t="s">
        <v>1813</v>
      </c>
      <c r="AF3064">
        <v>295</v>
      </c>
      <c r="AG3064">
        <v>697</v>
      </c>
      <c r="AH3064">
        <v>1497</v>
      </c>
      <c r="AI3064">
        <v>243</v>
      </c>
      <c r="AJ3064">
        <v>326.50559615861101</v>
      </c>
      <c r="AK3064">
        <v>644.820394026023</v>
      </c>
      <c r="AL3064">
        <v>599980</v>
      </c>
      <c r="AM3064" s="6"/>
      <c r="AN3064" s="6"/>
    </row>
    <row r="3065" spans="1:40" x14ac:dyDescent="0.2">
      <c r="A3065" s="5" t="s">
        <v>1813</v>
      </c>
      <c r="B3065">
        <v>295</v>
      </c>
      <c r="C3065">
        <v>697</v>
      </c>
      <c r="D3065">
        <v>1497</v>
      </c>
      <c r="E3065">
        <v>243</v>
      </c>
      <c r="F3065">
        <v>326.50559615861101</v>
      </c>
      <c r="G3065">
        <v>644.820394026023</v>
      </c>
      <c r="H3065">
        <v>159</v>
      </c>
      <c r="I3065" s="6"/>
      <c r="J3065" s="6"/>
      <c r="K3065" s="5" t="s">
        <v>1813</v>
      </c>
      <c r="L3065">
        <v>295</v>
      </c>
      <c r="M3065">
        <v>697</v>
      </c>
      <c r="N3065">
        <v>1497</v>
      </c>
      <c r="O3065">
        <v>243</v>
      </c>
      <c r="P3065">
        <v>326.50559615861101</v>
      </c>
      <c r="Q3065">
        <v>644.820394026023</v>
      </c>
      <c r="R3065">
        <v>599995</v>
      </c>
      <c r="S3065" s="6"/>
      <c r="T3065" s="6"/>
      <c r="U3065" s="5" t="s">
        <v>1813</v>
      </c>
      <c r="V3065" s="5">
        <v>295</v>
      </c>
      <c r="W3065" s="5">
        <v>697</v>
      </c>
      <c r="X3065" s="5">
        <v>1497</v>
      </c>
      <c r="Y3065" s="5">
        <v>243</v>
      </c>
      <c r="Z3065" s="5">
        <v>326.50559620000001</v>
      </c>
      <c r="AA3065" s="5">
        <v>644.82039399999996</v>
      </c>
      <c r="AB3065" s="5">
        <v>60433</v>
      </c>
      <c r="AC3065" s="6"/>
      <c r="AD3065" s="6"/>
      <c r="AE3065" s="5" t="s">
        <v>1813</v>
      </c>
      <c r="AF3065">
        <v>295</v>
      </c>
      <c r="AG3065">
        <v>697</v>
      </c>
      <c r="AH3065">
        <v>1497</v>
      </c>
      <c r="AI3065">
        <v>243</v>
      </c>
      <c r="AJ3065">
        <v>326.50559615861101</v>
      </c>
      <c r="AK3065">
        <v>644.820394026023</v>
      </c>
      <c r="AL3065">
        <v>599980</v>
      </c>
      <c r="AM3065" s="6"/>
      <c r="AN3065" s="6"/>
    </row>
    <row r="3066" spans="1:40" x14ac:dyDescent="0.2">
      <c r="A3066" s="5" t="s">
        <v>1813</v>
      </c>
      <c r="B3066">
        <v>295</v>
      </c>
      <c r="C3066">
        <v>697</v>
      </c>
      <c r="D3066">
        <v>1497</v>
      </c>
      <c r="E3066">
        <v>243</v>
      </c>
      <c r="F3066">
        <v>326.50559615861101</v>
      </c>
      <c r="G3066">
        <v>644.820394026023</v>
      </c>
      <c r="H3066">
        <v>162</v>
      </c>
      <c r="I3066" s="6"/>
      <c r="J3066" s="6"/>
      <c r="K3066" s="5" t="s">
        <v>1813</v>
      </c>
      <c r="L3066">
        <v>295</v>
      </c>
      <c r="M3066">
        <v>697</v>
      </c>
      <c r="N3066">
        <v>1497</v>
      </c>
      <c r="O3066">
        <v>243</v>
      </c>
      <c r="P3066">
        <v>326.50559615861101</v>
      </c>
      <c r="Q3066">
        <v>644.820394026023</v>
      </c>
      <c r="R3066">
        <v>599995</v>
      </c>
      <c r="S3066" s="6"/>
      <c r="T3066" s="6"/>
      <c r="U3066" s="5" t="s">
        <v>1813</v>
      </c>
      <c r="V3066" s="5">
        <v>295</v>
      </c>
      <c r="W3066" s="5">
        <v>697</v>
      </c>
      <c r="X3066" s="5">
        <v>1497</v>
      </c>
      <c r="Y3066" s="5">
        <v>243</v>
      </c>
      <c r="Z3066" s="5">
        <v>326.50559620000001</v>
      </c>
      <c r="AA3066" s="5">
        <v>644.82039399999996</v>
      </c>
      <c r="AB3066" s="5">
        <v>60464</v>
      </c>
      <c r="AC3066" s="6"/>
      <c r="AD3066" s="6"/>
      <c r="AE3066" s="5" t="s">
        <v>1813</v>
      </c>
      <c r="AF3066">
        <v>295</v>
      </c>
      <c r="AG3066">
        <v>697</v>
      </c>
      <c r="AH3066">
        <v>1497</v>
      </c>
      <c r="AI3066">
        <v>243</v>
      </c>
      <c r="AJ3066">
        <v>326.50559615861101</v>
      </c>
      <c r="AK3066">
        <v>644.820394026023</v>
      </c>
      <c r="AL3066">
        <v>599981</v>
      </c>
      <c r="AM3066" s="6"/>
      <c r="AN3066" s="6"/>
    </row>
    <row r="3067" spans="1:40" x14ac:dyDescent="0.2">
      <c r="A3067" s="5" t="s">
        <v>1813</v>
      </c>
      <c r="B3067">
        <v>295</v>
      </c>
      <c r="C3067">
        <v>697</v>
      </c>
      <c r="D3067">
        <v>1497</v>
      </c>
      <c r="E3067">
        <v>243</v>
      </c>
      <c r="F3067">
        <v>326.50559615861101</v>
      </c>
      <c r="G3067">
        <v>644.820394026023</v>
      </c>
      <c r="H3067">
        <v>163</v>
      </c>
      <c r="I3067" s="6"/>
      <c r="J3067" s="6"/>
      <c r="K3067" s="5" t="s">
        <v>1813</v>
      </c>
      <c r="L3067">
        <v>295</v>
      </c>
      <c r="M3067">
        <v>697</v>
      </c>
      <c r="N3067">
        <v>1497</v>
      </c>
      <c r="O3067">
        <v>243</v>
      </c>
      <c r="P3067">
        <v>326.50559615861101</v>
      </c>
      <c r="Q3067">
        <v>644.820394026023</v>
      </c>
      <c r="R3067">
        <v>599995</v>
      </c>
      <c r="S3067" s="6"/>
      <c r="T3067" s="6"/>
      <c r="U3067" s="5" t="s">
        <v>1813</v>
      </c>
      <c r="V3067" s="5">
        <v>295</v>
      </c>
      <c r="W3067" s="5">
        <v>697</v>
      </c>
      <c r="X3067" s="5">
        <v>1497</v>
      </c>
      <c r="Y3067" s="5">
        <v>243</v>
      </c>
      <c r="Z3067" s="5">
        <v>326.50559620000001</v>
      </c>
      <c r="AA3067" s="5">
        <v>644.82039399999996</v>
      </c>
      <c r="AB3067" s="5">
        <v>60527</v>
      </c>
      <c r="AC3067" s="6"/>
      <c r="AD3067" s="6"/>
      <c r="AE3067" s="5" t="s">
        <v>1813</v>
      </c>
      <c r="AF3067">
        <v>295</v>
      </c>
      <c r="AG3067">
        <v>697</v>
      </c>
      <c r="AH3067">
        <v>1497</v>
      </c>
      <c r="AI3067">
        <v>243</v>
      </c>
      <c r="AJ3067">
        <v>326.50559615861101</v>
      </c>
      <c r="AK3067">
        <v>644.820394026023</v>
      </c>
      <c r="AL3067">
        <v>599981</v>
      </c>
      <c r="AM3067" s="6"/>
      <c r="AN3067" s="6"/>
    </row>
    <row r="3068" spans="1:40" x14ac:dyDescent="0.2">
      <c r="A3068" s="5" t="s">
        <v>1813</v>
      </c>
      <c r="B3068">
        <v>295</v>
      </c>
      <c r="C3068">
        <v>697</v>
      </c>
      <c r="D3068">
        <v>1497</v>
      </c>
      <c r="E3068">
        <v>243</v>
      </c>
      <c r="F3068">
        <v>326.50559615861101</v>
      </c>
      <c r="G3068">
        <v>644.820394026023</v>
      </c>
      <c r="H3068">
        <v>181</v>
      </c>
      <c r="I3068" s="6"/>
      <c r="J3068" s="6"/>
      <c r="K3068" s="5" t="s">
        <v>1813</v>
      </c>
      <c r="L3068">
        <v>295</v>
      </c>
      <c r="M3068">
        <v>697</v>
      </c>
      <c r="N3068">
        <v>1497</v>
      </c>
      <c r="O3068">
        <v>243</v>
      </c>
      <c r="P3068">
        <v>326.50559615861101</v>
      </c>
      <c r="Q3068">
        <v>644.820394026023</v>
      </c>
      <c r="R3068">
        <v>599995</v>
      </c>
      <c r="S3068" s="6"/>
      <c r="T3068" s="6"/>
      <c r="U3068" s="5" t="s">
        <v>1813</v>
      </c>
      <c r="V3068" s="5">
        <v>295</v>
      </c>
      <c r="W3068" s="5">
        <v>697</v>
      </c>
      <c r="X3068" s="5">
        <v>1497</v>
      </c>
      <c r="Y3068" s="5">
        <v>243</v>
      </c>
      <c r="Z3068" s="5">
        <v>326.50559620000001</v>
      </c>
      <c r="AA3068" s="5">
        <v>644.82039399999996</v>
      </c>
      <c r="AB3068" s="5">
        <v>60533</v>
      </c>
      <c r="AC3068" s="6"/>
      <c r="AD3068" s="6"/>
      <c r="AE3068" s="5" t="s">
        <v>1813</v>
      </c>
      <c r="AF3068">
        <v>295</v>
      </c>
      <c r="AG3068">
        <v>697</v>
      </c>
      <c r="AH3068">
        <v>1497</v>
      </c>
      <c r="AI3068">
        <v>243</v>
      </c>
      <c r="AJ3068">
        <v>326.50559615861101</v>
      </c>
      <c r="AK3068">
        <v>644.820394026023</v>
      </c>
      <c r="AL3068">
        <v>599982</v>
      </c>
      <c r="AM3068" s="6"/>
      <c r="AN3068" s="6"/>
    </row>
    <row r="3069" spans="1:40" x14ac:dyDescent="0.2">
      <c r="A3069" s="5" t="s">
        <v>1813</v>
      </c>
      <c r="B3069">
        <v>295</v>
      </c>
      <c r="C3069">
        <v>697</v>
      </c>
      <c r="D3069">
        <v>1497</v>
      </c>
      <c r="E3069">
        <v>243</v>
      </c>
      <c r="F3069">
        <v>326.50559615861101</v>
      </c>
      <c r="G3069">
        <v>644.820394026023</v>
      </c>
      <c r="H3069">
        <v>185</v>
      </c>
      <c r="I3069" s="6"/>
      <c r="J3069" s="6"/>
      <c r="K3069" s="5" t="s">
        <v>1813</v>
      </c>
      <c r="L3069">
        <v>295</v>
      </c>
      <c r="M3069">
        <v>697</v>
      </c>
      <c r="N3069">
        <v>1497</v>
      </c>
      <c r="O3069">
        <v>243</v>
      </c>
      <c r="P3069">
        <v>326.50559615861101</v>
      </c>
      <c r="Q3069">
        <v>644.820394026023</v>
      </c>
      <c r="R3069">
        <v>599996</v>
      </c>
      <c r="S3069" s="6"/>
      <c r="T3069" s="6"/>
      <c r="U3069" s="5" t="s">
        <v>1813</v>
      </c>
      <c r="V3069" s="5">
        <v>295</v>
      </c>
      <c r="W3069" s="5">
        <v>697</v>
      </c>
      <c r="X3069" s="5">
        <v>1497</v>
      </c>
      <c r="Y3069" s="5">
        <v>243</v>
      </c>
      <c r="Z3069" s="5">
        <v>326.50559620000001</v>
      </c>
      <c r="AA3069" s="5">
        <v>644.82039399999996</v>
      </c>
      <c r="AB3069" s="5">
        <v>60563</v>
      </c>
      <c r="AC3069" s="6"/>
      <c r="AD3069" s="6"/>
      <c r="AE3069" s="5" t="s">
        <v>1813</v>
      </c>
      <c r="AF3069">
        <v>295</v>
      </c>
      <c r="AG3069">
        <v>697</v>
      </c>
      <c r="AH3069">
        <v>1497</v>
      </c>
      <c r="AI3069">
        <v>243</v>
      </c>
      <c r="AJ3069">
        <v>326.50559615861101</v>
      </c>
      <c r="AK3069">
        <v>644.820394026023</v>
      </c>
      <c r="AL3069">
        <v>599982</v>
      </c>
      <c r="AM3069" s="6"/>
      <c r="AN3069" s="6"/>
    </row>
    <row r="3070" spans="1:40" x14ac:dyDescent="0.2">
      <c r="A3070" s="5" t="s">
        <v>1813</v>
      </c>
      <c r="B3070">
        <v>295</v>
      </c>
      <c r="C3070">
        <v>697</v>
      </c>
      <c r="D3070">
        <v>1497</v>
      </c>
      <c r="E3070">
        <v>243</v>
      </c>
      <c r="F3070">
        <v>326.50559615861101</v>
      </c>
      <c r="G3070">
        <v>644.820394026023</v>
      </c>
      <c r="H3070">
        <v>3510</v>
      </c>
      <c r="I3070" s="6"/>
      <c r="J3070" s="6"/>
      <c r="K3070" s="5" t="s">
        <v>1813</v>
      </c>
      <c r="L3070">
        <v>295</v>
      </c>
      <c r="M3070">
        <v>697</v>
      </c>
      <c r="N3070">
        <v>1497</v>
      </c>
      <c r="O3070">
        <v>243</v>
      </c>
      <c r="P3070">
        <v>326.50559615861101</v>
      </c>
      <c r="Q3070">
        <v>644.820394026023</v>
      </c>
      <c r="R3070">
        <v>599996</v>
      </c>
      <c r="S3070" s="6"/>
      <c r="T3070" s="6"/>
      <c r="U3070" s="5" t="s">
        <v>1813</v>
      </c>
      <c r="V3070" s="5">
        <v>295</v>
      </c>
      <c r="W3070" s="5">
        <v>697</v>
      </c>
      <c r="X3070" s="5">
        <v>1497</v>
      </c>
      <c r="Y3070" s="5">
        <v>243</v>
      </c>
      <c r="Z3070" s="5">
        <v>326.50559620000001</v>
      </c>
      <c r="AA3070" s="5">
        <v>644.82039399999996</v>
      </c>
      <c r="AB3070" s="5">
        <v>64093</v>
      </c>
      <c r="AC3070" s="6"/>
      <c r="AD3070" s="6"/>
      <c r="AE3070" s="5" t="s">
        <v>1813</v>
      </c>
      <c r="AF3070">
        <v>295</v>
      </c>
      <c r="AG3070">
        <v>697</v>
      </c>
      <c r="AH3070">
        <v>1497</v>
      </c>
      <c r="AI3070">
        <v>243</v>
      </c>
      <c r="AJ3070">
        <v>326.50559615861101</v>
      </c>
      <c r="AK3070">
        <v>644.820394026023</v>
      </c>
      <c r="AL3070">
        <v>599983</v>
      </c>
      <c r="AM3070" s="6"/>
      <c r="AN3070" s="6"/>
    </row>
    <row r="3071" spans="1:40" x14ac:dyDescent="0.2">
      <c r="A3071" s="5" t="s">
        <v>1813</v>
      </c>
      <c r="B3071">
        <v>295</v>
      </c>
      <c r="C3071">
        <v>697</v>
      </c>
      <c r="D3071">
        <v>1497</v>
      </c>
      <c r="E3071">
        <v>243</v>
      </c>
      <c r="F3071">
        <v>326.50559615861101</v>
      </c>
      <c r="G3071">
        <v>644.820394026023</v>
      </c>
      <c r="H3071">
        <v>8232</v>
      </c>
      <c r="I3071" s="6"/>
      <c r="J3071" s="6"/>
      <c r="K3071" s="5" t="s">
        <v>1813</v>
      </c>
      <c r="L3071">
        <v>295</v>
      </c>
      <c r="M3071">
        <v>697</v>
      </c>
      <c r="N3071">
        <v>1497</v>
      </c>
      <c r="O3071">
        <v>243</v>
      </c>
      <c r="P3071">
        <v>326.50559615861101</v>
      </c>
      <c r="Q3071">
        <v>644.820394026023</v>
      </c>
      <c r="R3071">
        <v>599999</v>
      </c>
      <c r="S3071" s="6"/>
      <c r="T3071" s="6"/>
      <c r="U3071" s="5" t="s">
        <v>1813</v>
      </c>
      <c r="V3071" s="5">
        <v>295</v>
      </c>
      <c r="W3071" s="5">
        <v>697</v>
      </c>
      <c r="X3071" s="5">
        <v>1497</v>
      </c>
      <c r="Y3071" s="5">
        <v>243</v>
      </c>
      <c r="Z3071" s="5">
        <v>326.50559620000001</v>
      </c>
      <c r="AA3071" s="5">
        <v>644.82039399999996</v>
      </c>
      <c r="AB3071" s="5">
        <v>65403</v>
      </c>
      <c r="AC3071" s="6"/>
      <c r="AD3071" s="6"/>
      <c r="AE3071" s="5" t="s">
        <v>1813</v>
      </c>
      <c r="AF3071">
        <v>295</v>
      </c>
      <c r="AG3071">
        <v>697</v>
      </c>
      <c r="AH3071">
        <v>1497</v>
      </c>
      <c r="AI3071">
        <v>243</v>
      </c>
      <c r="AJ3071">
        <v>326.50559615861101</v>
      </c>
      <c r="AK3071">
        <v>644.820394026023</v>
      </c>
      <c r="AL3071">
        <v>599988</v>
      </c>
      <c r="AM3071" s="6"/>
      <c r="AN3071" s="6"/>
    </row>
    <row r="3072" spans="1:40" x14ac:dyDescent="0.2">
      <c r="A3072" s="5" t="s">
        <v>1814</v>
      </c>
      <c r="B3072">
        <v>438</v>
      </c>
      <c r="C3072">
        <v>3618</v>
      </c>
      <c r="D3072">
        <v>5318</v>
      </c>
      <c r="E3072">
        <v>243</v>
      </c>
      <c r="F3072">
        <v>419.436986523342</v>
      </c>
      <c r="G3072">
        <v>2004.44780646559</v>
      </c>
      <c r="H3072">
        <v>173</v>
      </c>
      <c r="I3072" s="6">
        <f t="shared" ref="I3072:J3072" si="2142">AVERAGE(G3072:G3081)</f>
        <v>1858.7651314419181</v>
      </c>
      <c r="J3072" s="6">
        <f t="shared" si="2142"/>
        <v>1141.9000000000001</v>
      </c>
      <c r="K3072" s="5" t="s">
        <v>1814</v>
      </c>
      <c r="L3072">
        <v>438</v>
      </c>
      <c r="M3072">
        <v>3618</v>
      </c>
      <c r="N3072">
        <v>5318</v>
      </c>
      <c r="O3072">
        <v>243</v>
      </c>
      <c r="P3072">
        <v>419.436986523342</v>
      </c>
      <c r="Q3072">
        <v>2004.44780646559</v>
      </c>
      <c r="R3072">
        <v>599994</v>
      </c>
      <c r="S3072" s="6">
        <f t="shared" ref="S3072" si="2143">AVERAGE(Q3072:Q3081)</f>
        <v>2004.44780646559</v>
      </c>
      <c r="T3072" s="6">
        <f t="shared" ref="T3072" si="2144">AVERAGE(R3072:R3081)</f>
        <v>599995</v>
      </c>
      <c r="U3072" s="5" t="s">
        <v>1814</v>
      </c>
      <c r="V3072" s="5">
        <v>438</v>
      </c>
      <c r="W3072" s="5">
        <v>3618</v>
      </c>
      <c r="X3072" s="5">
        <v>5318</v>
      </c>
      <c r="Y3072" s="5">
        <v>243</v>
      </c>
      <c r="Z3072" s="5">
        <v>419.43698649999999</v>
      </c>
      <c r="AA3072" s="5">
        <v>2004.4478059999999</v>
      </c>
      <c r="AB3072" s="5">
        <v>60393</v>
      </c>
      <c r="AC3072" s="6">
        <f t="shared" ref="AC3072" si="2145">AVERAGE(AA3072:AA3081)</f>
        <v>2004.4478059999997</v>
      </c>
      <c r="AD3072" s="6">
        <f t="shared" ref="AD3072" si="2146">AVERAGE(AB3072:AB3081)</f>
        <v>61480.800000000003</v>
      </c>
      <c r="AE3072" s="5" t="s">
        <v>1814</v>
      </c>
      <c r="AF3072">
        <v>438</v>
      </c>
      <c r="AG3072">
        <v>3618</v>
      </c>
      <c r="AH3072">
        <v>5318</v>
      </c>
      <c r="AI3072">
        <v>243</v>
      </c>
      <c r="AJ3072">
        <v>419.436986523342</v>
      </c>
      <c r="AK3072">
        <v>2004.44780646559</v>
      </c>
      <c r="AL3072">
        <v>599980</v>
      </c>
      <c r="AM3072" s="6">
        <f t="shared" ref="AM3072" si="2147">AVERAGE(AK3072:AK3081)</f>
        <v>2004.44780646559</v>
      </c>
      <c r="AN3072" s="6">
        <f t="shared" ref="AN3072" si="2148">AVERAGE(AL3072:AL3081)</f>
        <v>599981.6</v>
      </c>
    </row>
    <row r="3073" spans="1:40" x14ac:dyDescent="0.2">
      <c r="A3073" s="5" t="s">
        <v>1814</v>
      </c>
      <c r="B3073">
        <v>438</v>
      </c>
      <c r="C3073">
        <v>3618</v>
      </c>
      <c r="D3073">
        <v>5318</v>
      </c>
      <c r="E3073">
        <v>243</v>
      </c>
      <c r="F3073">
        <v>419.436986523342</v>
      </c>
      <c r="G3073">
        <v>2004.44780646559</v>
      </c>
      <c r="H3073">
        <v>188</v>
      </c>
      <c r="I3073" s="6"/>
      <c r="J3073" s="6"/>
      <c r="K3073" s="5" t="s">
        <v>1814</v>
      </c>
      <c r="L3073">
        <v>438</v>
      </c>
      <c r="M3073">
        <v>3618</v>
      </c>
      <c r="N3073">
        <v>5318</v>
      </c>
      <c r="O3073">
        <v>243</v>
      </c>
      <c r="P3073">
        <v>419.436986523342</v>
      </c>
      <c r="Q3073">
        <v>2004.44780646559</v>
      </c>
      <c r="R3073">
        <v>599994</v>
      </c>
      <c r="S3073" s="6"/>
      <c r="T3073" s="6"/>
      <c r="U3073" s="5" t="s">
        <v>1814</v>
      </c>
      <c r="V3073" s="5">
        <v>438</v>
      </c>
      <c r="W3073" s="5">
        <v>3618</v>
      </c>
      <c r="X3073" s="5">
        <v>5318</v>
      </c>
      <c r="Y3073" s="5">
        <v>243</v>
      </c>
      <c r="Z3073" s="5">
        <v>419.43698649999999</v>
      </c>
      <c r="AA3073" s="5">
        <v>2004.4478059999999</v>
      </c>
      <c r="AB3073" s="5">
        <v>60405</v>
      </c>
      <c r="AC3073" s="6"/>
      <c r="AD3073" s="6"/>
      <c r="AE3073" s="5" t="s">
        <v>1814</v>
      </c>
      <c r="AF3073">
        <v>438</v>
      </c>
      <c r="AG3073">
        <v>3618</v>
      </c>
      <c r="AH3073">
        <v>5318</v>
      </c>
      <c r="AI3073">
        <v>243</v>
      </c>
      <c r="AJ3073">
        <v>419.436986523342</v>
      </c>
      <c r="AK3073">
        <v>2004.44780646559</v>
      </c>
      <c r="AL3073">
        <v>599981</v>
      </c>
      <c r="AM3073" s="6"/>
      <c r="AN3073" s="6"/>
    </row>
    <row r="3074" spans="1:40" x14ac:dyDescent="0.2">
      <c r="A3074" s="5" t="s">
        <v>1814</v>
      </c>
      <c r="B3074">
        <v>606</v>
      </c>
      <c r="C3074">
        <v>3450</v>
      </c>
      <c r="D3074">
        <v>5550</v>
      </c>
      <c r="E3074">
        <v>243</v>
      </c>
      <c r="F3074">
        <v>471.85513130556802</v>
      </c>
      <c r="G3074">
        <v>1822.344462686</v>
      </c>
      <c r="H3074">
        <v>147</v>
      </c>
      <c r="I3074" s="6"/>
      <c r="J3074" s="6"/>
      <c r="K3074" s="5" t="s">
        <v>1814</v>
      </c>
      <c r="L3074">
        <v>438</v>
      </c>
      <c r="M3074">
        <v>3618</v>
      </c>
      <c r="N3074">
        <v>5318</v>
      </c>
      <c r="O3074">
        <v>243</v>
      </c>
      <c r="P3074">
        <v>419.436986523342</v>
      </c>
      <c r="Q3074">
        <v>2004.44780646559</v>
      </c>
      <c r="R3074">
        <v>599994</v>
      </c>
      <c r="S3074" s="6"/>
      <c r="T3074" s="6"/>
      <c r="U3074" s="5" t="s">
        <v>1814</v>
      </c>
      <c r="V3074" s="5">
        <v>438</v>
      </c>
      <c r="W3074" s="5">
        <v>3618</v>
      </c>
      <c r="X3074" s="5">
        <v>5318</v>
      </c>
      <c r="Y3074" s="5">
        <v>243</v>
      </c>
      <c r="Z3074" s="5">
        <v>419.43698649999999</v>
      </c>
      <c r="AA3074" s="5">
        <v>2004.4478059999999</v>
      </c>
      <c r="AB3074" s="5">
        <v>60419</v>
      </c>
      <c r="AC3074" s="6"/>
      <c r="AD3074" s="6"/>
      <c r="AE3074" s="5" t="s">
        <v>1814</v>
      </c>
      <c r="AF3074">
        <v>438</v>
      </c>
      <c r="AG3074">
        <v>3618</v>
      </c>
      <c r="AH3074">
        <v>5318</v>
      </c>
      <c r="AI3074">
        <v>243</v>
      </c>
      <c r="AJ3074">
        <v>419.436986523342</v>
      </c>
      <c r="AK3074">
        <v>2004.44780646559</v>
      </c>
      <c r="AL3074">
        <v>599981</v>
      </c>
      <c r="AM3074" s="6"/>
      <c r="AN3074" s="6"/>
    </row>
    <row r="3075" spans="1:40" x14ac:dyDescent="0.2">
      <c r="A3075" s="5" t="s">
        <v>1814</v>
      </c>
      <c r="B3075">
        <v>606</v>
      </c>
      <c r="C3075">
        <v>3450</v>
      </c>
      <c r="D3075">
        <v>5550</v>
      </c>
      <c r="E3075">
        <v>243</v>
      </c>
      <c r="F3075">
        <v>471.85513130556802</v>
      </c>
      <c r="G3075">
        <v>1822.344462686</v>
      </c>
      <c r="H3075">
        <v>156</v>
      </c>
      <c r="I3075" s="6"/>
      <c r="J3075" s="6"/>
      <c r="K3075" s="5" t="s">
        <v>1814</v>
      </c>
      <c r="L3075">
        <v>438</v>
      </c>
      <c r="M3075">
        <v>3618</v>
      </c>
      <c r="N3075">
        <v>5318</v>
      </c>
      <c r="O3075">
        <v>243</v>
      </c>
      <c r="P3075">
        <v>419.436986523342</v>
      </c>
      <c r="Q3075">
        <v>2004.44780646559</v>
      </c>
      <c r="R3075">
        <v>599994</v>
      </c>
      <c r="S3075" s="6"/>
      <c r="T3075" s="6"/>
      <c r="U3075" s="5" t="s">
        <v>1814</v>
      </c>
      <c r="V3075" s="5">
        <v>438</v>
      </c>
      <c r="W3075" s="5">
        <v>3618</v>
      </c>
      <c r="X3075" s="5">
        <v>5318</v>
      </c>
      <c r="Y3075" s="5">
        <v>243</v>
      </c>
      <c r="Z3075" s="5">
        <v>419.43698649999999</v>
      </c>
      <c r="AA3075" s="5">
        <v>2004.4478059999999</v>
      </c>
      <c r="AB3075" s="5">
        <v>60465</v>
      </c>
      <c r="AC3075" s="6"/>
      <c r="AD3075" s="6"/>
      <c r="AE3075" s="5" t="s">
        <v>1814</v>
      </c>
      <c r="AF3075">
        <v>438</v>
      </c>
      <c r="AG3075">
        <v>3618</v>
      </c>
      <c r="AH3075">
        <v>5318</v>
      </c>
      <c r="AI3075">
        <v>243</v>
      </c>
      <c r="AJ3075">
        <v>419.436986523342</v>
      </c>
      <c r="AK3075">
        <v>2004.44780646559</v>
      </c>
      <c r="AL3075">
        <v>599981</v>
      </c>
      <c r="AM3075" s="6"/>
      <c r="AN3075" s="6"/>
    </row>
    <row r="3076" spans="1:40" x14ac:dyDescent="0.2">
      <c r="A3076" s="5" t="s">
        <v>1814</v>
      </c>
      <c r="B3076">
        <v>606</v>
      </c>
      <c r="C3076">
        <v>3450</v>
      </c>
      <c r="D3076">
        <v>5550</v>
      </c>
      <c r="E3076">
        <v>243</v>
      </c>
      <c r="F3076">
        <v>471.85513130556802</v>
      </c>
      <c r="G3076">
        <v>1822.344462686</v>
      </c>
      <c r="H3076">
        <v>157</v>
      </c>
      <c r="I3076" s="6"/>
      <c r="J3076" s="6"/>
      <c r="K3076" s="5" t="s">
        <v>1814</v>
      </c>
      <c r="L3076">
        <v>438</v>
      </c>
      <c r="M3076">
        <v>3618</v>
      </c>
      <c r="N3076">
        <v>5318</v>
      </c>
      <c r="O3076">
        <v>243</v>
      </c>
      <c r="P3076">
        <v>419.436986523342</v>
      </c>
      <c r="Q3076">
        <v>2004.44780646559</v>
      </c>
      <c r="R3076">
        <v>599994</v>
      </c>
      <c r="S3076" s="6"/>
      <c r="T3076" s="6"/>
      <c r="U3076" s="5" t="s">
        <v>1814</v>
      </c>
      <c r="V3076" s="5">
        <v>438</v>
      </c>
      <c r="W3076" s="5">
        <v>3618</v>
      </c>
      <c r="X3076" s="5">
        <v>5318</v>
      </c>
      <c r="Y3076" s="5">
        <v>243</v>
      </c>
      <c r="Z3076" s="5">
        <v>419.43698649999999</v>
      </c>
      <c r="AA3076" s="5">
        <v>2004.4478059999999</v>
      </c>
      <c r="AB3076" s="5">
        <v>60469</v>
      </c>
      <c r="AC3076" s="6"/>
      <c r="AD3076" s="6"/>
      <c r="AE3076" s="5" t="s">
        <v>1814</v>
      </c>
      <c r="AF3076">
        <v>438</v>
      </c>
      <c r="AG3076">
        <v>3618</v>
      </c>
      <c r="AH3076">
        <v>5318</v>
      </c>
      <c r="AI3076">
        <v>243</v>
      </c>
      <c r="AJ3076">
        <v>419.436986523342</v>
      </c>
      <c r="AK3076">
        <v>2004.44780646559</v>
      </c>
      <c r="AL3076">
        <v>599981</v>
      </c>
      <c r="AM3076" s="6"/>
      <c r="AN3076" s="6"/>
    </row>
    <row r="3077" spans="1:40" x14ac:dyDescent="0.2">
      <c r="A3077" s="5" t="s">
        <v>1814</v>
      </c>
      <c r="B3077">
        <v>606</v>
      </c>
      <c r="C3077">
        <v>3450</v>
      </c>
      <c r="D3077">
        <v>5550</v>
      </c>
      <c r="E3077">
        <v>243</v>
      </c>
      <c r="F3077">
        <v>471.85513130556802</v>
      </c>
      <c r="G3077">
        <v>1822.344462686</v>
      </c>
      <c r="H3077">
        <v>1627</v>
      </c>
      <c r="I3077" s="6"/>
      <c r="J3077" s="6"/>
      <c r="K3077" s="5" t="s">
        <v>1814</v>
      </c>
      <c r="L3077">
        <v>438</v>
      </c>
      <c r="M3077">
        <v>3618</v>
      </c>
      <c r="N3077">
        <v>5318</v>
      </c>
      <c r="O3077">
        <v>243</v>
      </c>
      <c r="P3077">
        <v>419.436986523342</v>
      </c>
      <c r="Q3077">
        <v>2004.44780646559</v>
      </c>
      <c r="R3077">
        <v>599995</v>
      </c>
      <c r="S3077" s="6"/>
      <c r="T3077" s="6"/>
      <c r="U3077" s="5" t="s">
        <v>1814</v>
      </c>
      <c r="V3077" s="5">
        <v>438</v>
      </c>
      <c r="W3077" s="5">
        <v>3618</v>
      </c>
      <c r="X3077" s="5">
        <v>5318</v>
      </c>
      <c r="Y3077" s="5">
        <v>243</v>
      </c>
      <c r="Z3077" s="5">
        <v>419.43698649999999</v>
      </c>
      <c r="AA3077" s="5">
        <v>2004.4478059999999</v>
      </c>
      <c r="AB3077" s="5">
        <v>60492</v>
      </c>
      <c r="AC3077" s="6"/>
      <c r="AD3077" s="6"/>
      <c r="AE3077" s="5" t="s">
        <v>1814</v>
      </c>
      <c r="AF3077">
        <v>438</v>
      </c>
      <c r="AG3077">
        <v>3618</v>
      </c>
      <c r="AH3077">
        <v>5318</v>
      </c>
      <c r="AI3077">
        <v>243</v>
      </c>
      <c r="AJ3077">
        <v>419.436986523342</v>
      </c>
      <c r="AK3077">
        <v>2004.44780646559</v>
      </c>
      <c r="AL3077">
        <v>599981</v>
      </c>
      <c r="AM3077" s="6"/>
      <c r="AN3077" s="6"/>
    </row>
    <row r="3078" spans="1:40" x14ac:dyDescent="0.2">
      <c r="A3078" s="5" t="s">
        <v>1814</v>
      </c>
      <c r="B3078">
        <v>606</v>
      </c>
      <c r="C3078">
        <v>3450</v>
      </c>
      <c r="D3078">
        <v>5550</v>
      </c>
      <c r="E3078">
        <v>243</v>
      </c>
      <c r="F3078">
        <v>471.85513130556802</v>
      </c>
      <c r="G3078">
        <v>1822.344462686</v>
      </c>
      <c r="H3078">
        <v>166</v>
      </c>
      <c r="I3078" s="6"/>
      <c r="J3078" s="6"/>
      <c r="K3078" s="5" t="s">
        <v>1814</v>
      </c>
      <c r="L3078">
        <v>438</v>
      </c>
      <c r="M3078">
        <v>3618</v>
      </c>
      <c r="N3078">
        <v>5318</v>
      </c>
      <c r="O3078">
        <v>243</v>
      </c>
      <c r="P3078">
        <v>419.436986523342</v>
      </c>
      <c r="Q3078">
        <v>2004.44780646559</v>
      </c>
      <c r="R3078">
        <v>599996</v>
      </c>
      <c r="S3078" s="6"/>
      <c r="T3078" s="6"/>
      <c r="U3078" s="5" t="s">
        <v>1814</v>
      </c>
      <c r="V3078" s="5">
        <v>438</v>
      </c>
      <c r="W3078" s="5">
        <v>3618</v>
      </c>
      <c r="X3078" s="5">
        <v>5318</v>
      </c>
      <c r="Y3078" s="5">
        <v>243</v>
      </c>
      <c r="Z3078" s="5">
        <v>419.43698649999999</v>
      </c>
      <c r="AA3078" s="5">
        <v>2004.4478059999999</v>
      </c>
      <c r="AB3078" s="5">
        <v>60543</v>
      </c>
      <c r="AC3078" s="6"/>
      <c r="AD3078" s="6"/>
      <c r="AE3078" s="5" t="s">
        <v>1814</v>
      </c>
      <c r="AF3078">
        <v>438</v>
      </c>
      <c r="AG3078">
        <v>3618</v>
      </c>
      <c r="AH3078">
        <v>5318</v>
      </c>
      <c r="AI3078">
        <v>243</v>
      </c>
      <c r="AJ3078">
        <v>419.436986523342</v>
      </c>
      <c r="AK3078">
        <v>2004.44780646559</v>
      </c>
      <c r="AL3078">
        <v>599982</v>
      </c>
      <c r="AM3078" s="6"/>
      <c r="AN3078" s="6"/>
    </row>
    <row r="3079" spans="1:40" x14ac:dyDescent="0.2">
      <c r="A3079" s="5" t="s">
        <v>1814</v>
      </c>
      <c r="B3079">
        <v>606</v>
      </c>
      <c r="C3079">
        <v>3450</v>
      </c>
      <c r="D3079">
        <v>5550</v>
      </c>
      <c r="E3079">
        <v>243</v>
      </c>
      <c r="F3079">
        <v>471.85513130556802</v>
      </c>
      <c r="G3079">
        <v>1822.344462686</v>
      </c>
      <c r="H3079">
        <v>2970</v>
      </c>
      <c r="I3079" s="6"/>
      <c r="J3079" s="6"/>
      <c r="K3079" s="5" t="s">
        <v>1814</v>
      </c>
      <c r="L3079">
        <v>438</v>
      </c>
      <c r="M3079">
        <v>3618</v>
      </c>
      <c r="N3079">
        <v>5318</v>
      </c>
      <c r="O3079">
        <v>243</v>
      </c>
      <c r="P3079">
        <v>419.436986523342</v>
      </c>
      <c r="Q3079">
        <v>2004.44780646559</v>
      </c>
      <c r="R3079">
        <v>599996</v>
      </c>
      <c r="S3079" s="6"/>
      <c r="T3079" s="6"/>
      <c r="U3079" s="5" t="s">
        <v>1814</v>
      </c>
      <c r="V3079" s="5">
        <v>438</v>
      </c>
      <c r="W3079" s="5">
        <v>3618</v>
      </c>
      <c r="X3079" s="5">
        <v>5318</v>
      </c>
      <c r="Y3079" s="5">
        <v>243</v>
      </c>
      <c r="Z3079" s="5">
        <v>419.43698649999999</v>
      </c>
      <c r="AA3079" s="5">
        <v>2004.4478059999999</v>
      </c>
      <c r="AB3079" s="5">
        <v>60545</v>
      </c>
      <c r="AC3079" s="6"/>
      <c r="AD3079" s="6"/>
      <c r="AE3079" s="5" t="s">
        <v>1814</v>
      </c>
      <c r="AF3079">
        <v>438</v>
      </c>
      <c r="AG3079">
        <v>3618</v>
      </c>
      <c r="AH3079">
        <v>5318</v>
      </c>
      <c r="AI3079">
        <v>243</v>
      </c>
      <c r="AJ3079">
        <v>419.436986523342</v>
      </c>
      <c r="AK3079">
        <v>2004.44780646559</v>
      </c>
      <c r="AL3079">
        <v>599982</v>
      </c>
      <c r="AM3079" s="6"/>
      <c r="AN3079" s="6"/>
    </row>
    <row r="3080" spans="1:40" x14ac:dyDescent="0.2">
      <c r="A3080" s="5" t="s">
        <v>1814</v>
      </c>
      <c r="B3080">
        <v>606</v>
      </c>
      <c r="C3080">
        <v>3450</v>
      </c>
      <c r="D3080">
        <v>5550</v>
      </c>
      <c r="E3080">
        <v>243</v>
      </c>
      <c r="F3080">
        <v>471.85513130556802</v>
      </c>
      <c r="G3080">
        <v>1822.344462686</v>
      </c>
      <c r="H3080">
        <v>5091</v>
      </c>
      <c r="I3080" s="6"/>
      <c r="J3080" s="6"/>
      <c r="K3080" s="5" t="s">
        <v>1814</v>
      </c>
      <c r="L3080">
        <v>438</v>
      </c>
      <c r="M3080">
        <v>3618</v>
      </c>
      <c r="N3080">
        <v>5318</v>
      </c>
      <c r="O3080">
        <v>243</v>
      </c>
      <c r="P3080">
        <v>419.436986523342</v>
      </c>
      <c r="Q3080">
        <v>2004.44780646559</v>
      </c>
      <c r="R3080">
        <v>599996</v>
      </c>
      <c r="S3080" s="6"/>
      <c r="T3080" s="6"/>
      <c r="U3080" s="5" t="s">
        <v>1814</v>
      </c>
      <c r="V3080" s="5">
        <v>438</v>
      </c>
      <c r="W3080" s="5">
        <v>3618</v>
      </c>
      <c r="X3080" s="5">
        <v>5318</v>
      </c>
      <c r="Y3080" s="5">
        <v>243</v>
      </c>
      <c r="Z3080" s="5">
        <v>419.43698649999999</v>
      </c>
      <c r="AA3080" s="5">
        <v>2004.4478059999999</v>
      </c>
      <c r="AB3080" s="5">
        <v>64848</v>
      </c>
      <c r="AC3080" s="6"/>
      <c r="AD3080" s="6"/>
      <c r="AE3080" s="5" t="s">
        <v>1814</v>
      </c>
      <c r="AF3080">
        <v>438</v>
      </c>
      <c r="AG3080">
        <v>3618</v>
      </c>
      <c r="AH3080">
        <v>5318</v>
      </c>
      <c r="AI3080">
        <v>243</v>
      </c>
      <c r="AJ3080">
        <v>419.436986523342</v>
      </c>
      <c r="AK3080">
        <v>2004.44780646559</v>
      </c>
      <c r="AL3080">
        <v>599983</v>
      </c>
      <c r="AM3080" s="6"/>
      <c r="AN3080" s="6"/>
    </row>
    <row r="3081" spans="1:40" x14ac:dyDescent="0.2">
      <c r="A3081" s="5" t="s">
        <v>1814</v>
      </c>
      <c r="B3081">
        <v>606</v>
      </c>
      <c r="C3081">
        <v>3450</v>
      </c>
      <c r="D3081">
        <v>5550</v>
      </c>
      <c r="E3081">
        <v>243</v>
      </c>
      <c r="F3081">
        <v>471.85513130556802</v>
      </c>
      <c r="G3081">
        <v>1822.344462686</v>
      </c>
      <c r="H3081">
        <v>744</v>
      </c>
      <c r="I3081" s="6"/>
      <c r="J3081" s="6"/>
      <c r="K3081" s="5" t="s">
        <v>1814</v>
      </c>
      <c r="L3081">
        <v>438</v>
      </c>
      <c r="M3081">
        <v>3618</v>
      </c>
      <c r="N3081">
        <v>5318</v>
      </c>
      <c r="O3081">
        <v>243</v>
      </c>
      <c r="P3081">
        <v>419.436986523342</v>
      </c>
      <c r="Q3081">
        <v>2004.44780646559</v>
      </c>
      <c r="R3081">
        <v>599997</v>
      </c>
      <c r="S3081" s="6"/>
      <c r="T3081" s="6"/>
      <c r="U3081" s="5" t="s">
        <v>1814</v>
      </c>
      <c r="V3081" s="5">
        <v>438</v>
      </c>
      <c r="W3081" s="5">
        <v>3618</v>
      </c>
      <c r="X3081" s="5">
        <v>5318</v>
      </c>
      <c r="Y3081" s="5">
        <v>243</v>
      </c>
      <c r="Z3081" s="5">
        <v>419.43698649999999</v>
      </c>
      <c r="AA3081" s="5">
        <v>2004.4478059999999</v>
      </c>
      <c r="AB3081" s="5">
        <v>66229</v>
      </c>
      <c r="AC3081" s="6"/>
      <c r="AD3081" s="6"/>
      <c r="AE3081" s="5" t="s">
        <v>1814</v>
      </c>
      <c r="AF3081">
        <v>438</v>
      </c>
      <c r="AG3081">
        <v>3618</v>
      </c>
      <c r="AH3081">
        <v>5318</v>
      </c>
      <c r="AI3081">
        <v>243</v>
      </c>
      <c r="AJ3081">
        <v>419.436986523342</v>
      </c>
      <c r="AK3081">
        <v>2004.44780646559</v>
      </c>
      <c r="AL3081">
        <v>599984</v>
      </c>
      <c r="AM3081" s="6"/>
      <c r="AN3081" s="6"/>
    </row>
    <row r="3082" spans="1:40" x14ac:dyDescent="0.2">
      <c r="A3082" s="5" t="s">
        <v>1815</v>
      </c>
      <c r="B3082">
        <v>1920</v>
      </c>
      <c r="C3082">
        <v>4540</v>
      </c>
      <c r="D3082">
        <v>7040</v>
      </c>
      <c r="E3082">
        <v>243</v>
      </c>
      <c r="F3082">
        <v>410.69367230560999</v>
      </c>
      <c r="G3082">
        <v>2760.5719345755401</v>
      </c>
      <c r="H3082">
        <v>1486</v>
      </c>
      <c r="I3082" s="6">
        <f t="shared" ref="I3082:J3082" si="2149">AVERAGE(G3082:G3091)</f>
        <v>3057.664240004794</v>
      </c>
      <c r="J3082" s="6">
        <f t="shared" si="2149"/>
        <v>1374.9</v>
      </c>
      <c r="K3082" s="5" t="s">
        <v>1815</v>
      </c>
      <c r="L3082">
        <v>791</v>
      </c>
      <c r="M3082">
        <v>5669</v>
      </c>
      <c r="N3082">
        <v>8369</v>
      </c>
      <c r="O3082">
        <v>243</v>
      </c>
      <c r="P3082">
        <v>443.19773326874002</v>
      </c>
      <c r="Q3082">
        <v>3750.8796193397202</v>
      </c>
      <c r="R3082">
        <v>599994</v>
      </c>
      <c r="S3082" s="6">
        <f t="shared" ref="S3082" si="2150">AVERAGE(Q3082:Q3091)</f>
        <v>3750.8796193397202</v>
      </c>
      <c r="T3082" s="6">
        <f t="shared" ref="T3082" si="2151">AVERAGE(R3082:R3091)</f>
        <v>599995.19999999995</v>
      </c>
      <c r="U3082" s="5" t="s">
        <v>1815</v>
      </c>
      <c r="V3082" s="5">
        <v>791</v>
      </c>
      <c r="W3082" s="5">
        <v>5669</v>
      </c>
      <c r="X3082" s="5">
        <v>8369</v>
      </c>
      <c r="Y3082" s="5">
        <v>243</v>
      </c>
      <c r="Z3082" s="5">
        <v>443.19773329999998</v>
      </c>
      <c r="AA3082" s="5">
        <v>3750.8796189999998</v>
      </c>
      <c r="AB3082" s="5">
        <v>60426</v>
      </c>
      <c r="AC3082" s="6">
        <f t="shared" ref="AC3082" si="2152">AVERAGE(AA3082:AA3091)</f>
        <v>3750.8796190000003</v>
      </c>
      <c r="AD3082" s="6">
        <f t="shared" ref="AD3082" si="2153">AVERAGE(AB3082:AB3091)</f>
        <v>61757.5</v>
      </c>
      <c r="AE3082" s="5" t="s">
        <v>1815</v>
      </c>
      <c r="AF3082">
        <v>1112</v>
      </c>
      <c r="AG3082">
        <v>5348</v>
      </c>
      <c r="AH3082">
        <v>8048</v>
      </c>
      <c r="AI3082">
        <v>268</v>
      </c>
      <c r="AJ3082">
        <v>396.16680431664702</v>
      </c>
      <c r="AK3082">
        <v>3919.9418990205199</v>
      </c>
      <c r="AL3082">
        <v>599980</v>
      </c>
      <c r="AM3082" s="6">
        <f t="shared" ref="AM3082" si="2154">AVERAGE(AK3082:AK3091)</f>
        <v>3919.9418990205204</v>
      </c>
      <c r="AN3082" s="6">
        <f t="shared" ref="AN3082" si="2155">AVERAGE(AL3082:AL3091)</f>
        <v>599981.1</v>
      </c>
    </row>
    <row r="3083" spans="1:40" x14ac:dyDescent="0.2">
      <c r="A3083" s="5" t="s">
        <v>1815</v>
      </c>
      <c r="B3083">
        <v>1920</v>
      </c>
      <c r="C3083">
        <v>4540</v>
      </c>
      <c r="D3083">
        <v>7040</v>
      </c>
      <c r="E3083">
        <v>243</v>
      </c>
      <c r="F3083">
        <v>410.69367230560999</v>
      </c>
      <c r="G3083">
        <v>2760.5719345755401</v>
      </c>
      <c r="H3083">
        <v>156</v>
      </c>
      <c r="I3083" s="6"/>
      <c r="J3083" s="6"/>
      <c r="K3083" s="5" t="s">
        <v>1815</v>
      </c>
      <c r="L3083">
        <v>791</v>
      </c>
      <c r="M3083">
        <v>5669</v>
      </c>
      <c r="N3083">
        <v>8369</v>
      </c>
      <c r="O3083">
        <v>243</v>
      </c>
      <c r="P3083">
        <v>443.19773326874002</v>
      </c>
      <c r="Q3083">
        <v>3750.8796193397202</v>
      </c>
      <c r="R3083">
        <v>599994</v>
      </c>
      <c r="S3083" s="6"/>
      <c r="T3083" s="6"/>
      <c r="U3083" s="5" t="s">
        <v>1815</v>
      </c>
      <c r="V3083" s="5">
        <v>791</v>
      </c>
      <c r="W3083" s="5">
        <v>5669</v>
      </c>
      <c r="X3083" s="5">
        <v>8369</v>
      </c>
      <c r="Y3083" s="5">
        <v>243</v>
      </c>
      <c r="Z3083" s="5">
        <v>443.19773329999998</v>
      </c>
      <c r="AA3083" s="5">
        <v>3750.8796189999998</v>
      </c>
      <c r="AB3083" s="5">
        <v>60484</v>
      </c>
      <c r="AC3083" s="6"/>
      <c r="AD3083" s="6"/>
      <c r="AE3083" s="5" t="s">
        <v>1815</v>
      </c>
      <c r="AF3083">
        <v>1112</v>
      </c>
      <c r="AG3083">
        <v>5348</v>
      </c>
      <c r="AH3083">
        <v>8048</v>
      </c>
      <c r="AI3083">
        <v>268</v>
      </c>
      <c r="AJ3083">
        <v>396.16680431664702</v>
      </c>
      <c r="AK3083">
        <v>3919.9418990205199</v>
      </c>
      <c r="AL3083">
        <v>599980</v>
      </c>
      <c r="AM3083" s="6"/>
      <c r="AN3083" s="6"/>
    </row>
    <row r="3084" spans="1:40" x14ac:dyDescent="0.2">
      <c r="A3084" s="5" t="s">
        <v>1815</v>
      </c>
      <c r="B3084">
        <v>1920</v>
      </c>
      <c r="C3084">
        <v>4540</v>
      </c>
      <c r="D3084">
        <v>7040</v>
      </c>
      <c r="E3084">
        <v>243</v>
      </c>
      <c r="F3084">
        <v>410.69367230560999</v>
      </c>
      <c r="G3084">
        <v>2760.5719345755401</v>
      </c>
      <c r="H3084">
        <v>156</v>
      </c>
      <c r="I3084" s="6"/>
      <c r="J3084" s="6"/>
      <c r="K3084" s="5" t="s">
        <v>1815</v>
      </c>
      <c r="L3084">
        <v>791</v>
      </c>
      <c r="M3084">
        <v>5669</v>
      </c>
      <c r="N3084">
        <v>8369</v>
      </c>
      <c r="O3084">
        <v>243</v>
      </c>
      <c r="P3084">
        <v>443.19773326874002</v>
      </c>
      <c r="Q3084">
        <v>3750.8796193397202</v>
      </c>
      <c r="R3084">
        <v>599994</v>
      </c>
      <c r="S3084" s="6"/>
      <c r="T3084" s="6"/>
      <c r="U3084" s="5" t="s">
        <v>1815</v>
      </c>
      <c r="V3084" s="5">
        <v>791</v>
      </c>
      <c r="W3084" s="5">
        <v>5669</v>
      </c>
      <c r="X3084" s="5">
        <v>8369</v>
      </c>
      <c r="Y3084" s="5">
        <v>243</v>
      </c>
      <c r="Z3084" s="5">
        <v>443.19773329999998</v>
      </c>
      <c r="AA3084" s="5">
        <v>3750.8796189999998</v>
      </c>
      <c r="AB3084" s="5">
        <v>60486</v>
      </c>
      <c r="AC3084" s="6"/>
      <c r="AD3084" s="6"/>
      <c r="AE3084" s="5" t="s">
        <v>1815</v>
      </c>
      <c r="AF3084">
        <v>1112</v>
      </c>
      <c r="AG3084">
        <v>5348</v>
      </c>
      <c r="AH3084">
        <v>8048</v>
      </c>
      <c r="AI3084">
        <v>268</v>
      </c>
      <c r="AJ3084">
        <v>396.16680431664702</v>
      </c>
      <c r="AK3084">
        <v>3919.9418990205199</v>
      </c>
      <c r="AL3084">
        <v>599980</v>
      </c>
      <c r="AM3084" s="6"/>
      <c r="AN3084" s="6"/>
    </row>
    <row r="3085" spans="1:40" x14ac:dyDescent="0.2">
      <c r="A3085" s="5" t="s">
        <v>1815</v>
      </c>
      <c r="B3085">
        <v>1920</v>
      </c>
      <c r="C3085">
        <v>4540</v>
      </c>
      <c r="D3085">
        <v>7040</v>
      </c>
      <c r="E3085">
        <v>243</v>
      </c>
      <c r="F3085">
        <v>410.69367230560999</v>
      </c>
      <c r="G3085">
        <v>2760.5719345755401</v>
      </c>
      <c r="H3085">
        <v>178</v>
      </c>
      <c r="I3085" s="6"/>
      <c r="J3085" s="6"/>
      <c r="K3085" s="5" t="s">
        <v>1815</v>
      </c>
      <c r="L3085">
        <v>791</v>
      </c>
      <c r="M3085">
        <v>5669</v>
      </c>
      <c r="N3085">
        <v>8369</v>
      </c>
      <c r="O3085">
        <v>243</v>
      </c>
      <c r="P3085">
        <v>443.19773326874002</v>
      </c>
      <c r="Q3085">
        <v>3750.8796193397202</v>
      </c>
      <c r="R3085">
        <v>599995</v>
      </c>
      <c r="S3085" s="6"/>
      <c r="T3085" s="6"/>
      <c r="U3085" s="5" t="s">
        <v>1815</v>
      </c>
      <c r="V3085" s="5">
        <v>791</v>
      </c>
      <c r="W3085" s="5">
        <v>5669</v>
      </c>
      <c r="X3085" s="5">
        <v>8369</v>
      </c>
      <c r="Y3085" s="5">
        <v>243</v>
      </c>
      <c r="Z3085" s="5">
        <v>443.19773329999998</v>
      </c>
      <c r="AA3085" s="5">
        <v>3750.8796189999998</v>
      </c>
      <c r="AB3085" s="5">
        <v>60556</v>
      </c>
      <c r="AC3085" s="6"/>
      <c r="AD3085" s="6"/>
      <c r="AE3085" s="5" t="s">
        <v>1815</v>
      </c>
      <c r="AF3085">
        <v>1112</v>
      </c>
      <c r="AG3085">
        <v>5348</v>
      </c>
      <c r="AH3085">
        <v>8048</v>
      </c>
      <c r="AI3085">
        <v>268</v>
      </c>
      <c r="AJ3085">
        <v>396.16680431664702</v>
      </c>
      <c r="AK3085">
        <v>3919.9418990205199</v>
      </c>
      <c r="AL3085">
        <v>599981</v>
      </c>
      <c r="AM3085" s="6"/>
      <c r="AN3085" s="6"/>
    </row>
    <row r="3086" spans="1:40" x14ac:dyDescent="0.2">
      <c r="A3086" s="5" t="s">
        <v>1815</v>
      </c>
      <c r="B3086">
        <v>1920</v>
      </c>
      <c r="C3086">
        <v>4540</v>
      </c>
      <c r="D3086">
        <v>7040</v>
      </c>
      <c r="E3086">
        <v>243</v>
      </c>
      <c r="F3086">
        <v>410.69367230560999</v>
      </c>
      <c r="G3086">
        <v>2760.5719345755401</v>
      </c>
      <c r="H3086">
        <v>199</v>
      </c>
      <c r="I3086" s="6"/>
      <c r="J3086" s="6"/>
      <c r="K3086" s="5" t="s">
        <v>1815</v>
      </c>
      <c r="L3086">
        <v>791</v>
      </c>
      <c r="M3086">
        <v>5669</v>
      </c>
      <c r="N3086">
        <v>8369</v>
      </c>
      <c r="O3086">
        <v>243</v>
      </c>
      <c r="P3086">
        <v>443.19773326874002</v>
      </c>
      <c r="Q3086">
        <v>3750.8796193397202</v>
      </c>
      <c r="R3086">
        <v>599995</v>
      </c>
      <c r="S3086" s="6"/>
      <c r="T3086" s="6"/>
      <c r="U3086" s="5" t="s">
        <v>1815</v>
      </c>
      <c r="V3086" s="5">
        <v>791</v>
      </c>
      <c r="W3086" s="5">
        <v>5669</v>
      </c>
      <c r="X3086" s="5">
        <v>8369</v>
      </c>
      <c r="Y3086" s="5">
        <v>243</v>
      </c>
      <c r="Z3086" s="5">
        <v>443.19773329999998</v>
      </c>
      <c r="AA3086" s="5">
        <v>3750.8796189999998</v>
      </c>
      <c r="AB3086" s="5">
        <v>60587</v>
      </c>
      <c r="AC3086" s="6"/>
      <c r="AD3086" s="6"/>
      <c r="AE3086" s="5" t="s">
        <v>1815</v>
      </c>
      <c r="AF3086">
        <v>1112</v>
      </c>
      <c r="AG3086">
        <v>5348</v>
      </c>
      <c r="AH3086">
        <v>8048</v>
      </c>
      <c r="AI3086">
        <v>268</v>
      </c>
      <c r="AJ3086">
        <v>396.16680431664702</v>
      </c>
      <c r="AK3086">
        <v>3919.9418990205199</v>
      </c>
      <c r="AL3086">
        <v>599981</v>
      </c>
      <c r="AM3086" s="6"/>
      <c r="AN3086" s="6"/>
    </row>
    <row r="3087" spans="1:40" x14ac:dyDescent="0.2">
      <c r="A3087" s="5" t="s">
        <v>1815</v>
      </c>
      <c r="B3087">
        <v>1920</v>
      </c>
      <c r="C3087">
        <v>4540</v>
      </c>
      <c r="D3087">
        <v>7040</v>
      </c>
      <c r="E3087">
        <v>243</v>
      </c>
      <c r="F3087">
        <v>410.69367230560999</v>
      </c>
      <c r="G3087">
        <v>2760.5719345755401</v>
      </c>
      <c r="H3087">
        <v>208</v>
      </c>
      <c r="I3087" s="6"/>
      <c r="J3087" s="6"/>
      <c r="K3087" s="5" t="s">
        <v>1815</v>
      </c>
      <c r="L3087">
        <v>791</v>
      </c>
      <c r="M3087">
        <v>5669</v>
      </c>
      <c r="N3087">
        <v>8369</v>
      </c>
      <c r="O3087">
        <v>243</v>
      </c>
      <c r="P3087">
        <v>443.19773326874002</v>
      </c>
      <c r="Q3087">
        <v>3750.8796193397202</v>
      </c>
      <c r="R3087">
        <v>599995</v>
      </c>
      <c r="S3087" s="6"/>
      <c r="T3087" s="6"/>
      <c r="U3087" s="5" t="s">
        <v>1815</v>
      </c>
      <c r="V3087" s="5">
        <v>791</v>
      </c>
      <c r="W3087" s="5">
        <v>5669</v>
      </c>
      <c r="X3087" s="5">
        <v>8369</v>
      </c>
      <c r="Y3087" s="5">
        <v>243</v>
      </c>
      <c r="Z3087" s="5">
        <v>443.19773329999998</v>
      </c>
      <c r="AA3087" s="5">
        <v>3750.8796189999998</v>
      </c>
      <c r="AB3087" s="5">
        <v>60716</v>
      </c>
      <c r="AC3087" s="6"/>
      <c r="AD3087" s="6"/>
      <c r="AE3087" s="5" t="s">
        <v>1815</v>
      </c>
      <c r="AF3087">
        <v>1112</v>
      </c>
      <c r="AG3087">
        <v>5348</v>
      </c>
      <c r="AH3087">
        <v>8048</v>
      </c>
      <c r="AI3087">
        <v>268</v>
      </c>
      <c r="AJ3087">
        <v>396.16680431664702</v>
      </c>
      <c r="AK3087">
        <v>3919.9418990205199</v>
      </c>
      <c r="AL3087">
        <v>599981</v>
      </c>
      <c r="AM3087" s="6"/>
      <c r="AN3087" s="6"/>
    </row>
    <row r="3088" spans="1:40" x14ac:dyDescent="0.2">
      <c r="A3088" s="5" t="s">
        <v>1815</v>
      </c>
      <c r="B3088">
        <v>1920</v>
      </c>
      <c r="C3088">
        <v>4540</v>
      </c>
      <c r="D3088">
        <v>7040</v>
      </c>
      <c r="E3088">
        <v>243</v>
      </c>
      <c r="F3088">
        <v>410.69367230560999</v>
      </c>
      <c r="G3088">
        <v>2760.5719345755401</v>
      </c>
      <c r="H3088">
        <v>5186</v>
      </c>
      <c r="I3088" s="6"/>
      <c r="J3088" s="6"/>
      <c r="K3088" s="5" t="s">
        <v>1815</v>
      </c>
      <c r="L3088">
        <v>791</v>
      </c>
      <c r="M3088">
        <v>5669</v>
      </c>
      <c r="N3088">
        <v>8369</v>
      </c>
      <c r="O3088">
        <v>243</v>
      </c>
      <c r="P3088">
        <v>443.19773326874002</v>
      </c>
      <c r="Q3088">
        <v>3750.8796193397202</v>
      </c>
      <c r="R3088">
        <v>599996</v>
      </c>
      <c r="S3088" s="6"/>
      <c r="T3088" s="6"/>
      <c r="U3088" s="5" t="s">
        <v>1815</v>
      </c>
      <c r="V3088" s="5">
        <v>791</v>
      </c>
      <c r="W3088" s="5">
        <v>5669</v>
      </c>
      <c r="X3088" s="5">
        <v>8369</v>
      </c>
      <c r="Y3088" s="5">
        <v>243</v>
      </c>
      <c r="Z3088" s="5">
        <v>443.19773329999998</v>
      </c>
      <c r="AA3088" s="5">
        <v>3750.8796189999998</v>
      </c>
      <c r="AB3088" s="5">
        <v>60717</v>
      </c>
      <c r="AC3088" s="6"/>
      <c r="AD3088" s="6"/>
      <c r="AE3088" s="5" t="s">
        <v>1815</v>
      </c>
      <c r="AF3088">
        <v>1112</v>
      </c>
      <c r="AG3088">
        <v>5348</v>
      </c>
      <c r="AH3088">
        <v>8048</v>
      </c>
      <c r="AI3088">
        <v>268</v>
      </c>
      <c r="AJ3088">
        <v>396.16680431664702</v>
      </c>
      <c r="AK3088">
        <v>3919.9418990205199</v>
      </c>
      <c r="AL3088">
        <v>599982</v>
      </c>
      <c r="AM3088" s="6"/>
      <c r="AN3088" s="6"/>
    </row>
    <row r="3089" spans="1:40" x14ac:dyDescent="0.2">
      <c r="A3089" s="5" t="s">
        <v>1815</v>
      </c>
      <c r="B3089">
        <v>791</v>
      </c>
      <c r="C3089">
        <v>5669</v>
      </c>
      <c r="D3089">
        <v>8369</v>
      </c>
      <c r="E3089">
        <v>243</v>
      </c>
      <c r="F3089">
        <v>443.19773326874002</v>
      </c>
      <c r="G3089">
        <v>3750.8796193397202</v>
      </c>
      <c r="H3089">
        <v>1417</v>
      </c>
      <c r="I3089" s="6"/>
      <c r="J3089" s="6"/>
      <c r="K3089" s="5" t="s">
        <v>1815</v>
      </c>
      <c r="L3089">
        <v>791</v>
      </c>
      <c r="M3089">
        <v>5669</v>
      </c>
      <c r="N3089">
        <v>8369</v>
      </c>
      <c r="O3089">
        <v>243</v>
      </c>
      <c r="P3089">
        <v>443.19773326874002</v>
      </c>
      <c r="Q3089">
        <v>3750.8796193397202</v>
      </c>
      <c r="R3089">
        <v>599996</v>
      </c>
      <c r="S3089" s="6"/>
      <c r="T3089" s="6"/>
      <c r="U3089" s="5" t="s">
        <v>1815</v>
      </c>
      <c r="V3089" s="5">
        <v>791</v>
      </c>
      <c r="W3089" s="5">
        <v>5669</v>
      </c>
      <c r="X3089" s="5">
        <v>8369</v>
      </c>
      <c r="Y3089" s="5">
        <v>243</v>
      </c>
      <c r="Z3089" s="5">
        <v>443.19773329999998</v>
      </c>
      <c r="AA3089" s="5">
        <v>3750.8796189999998</v>
      </c>
      <c r="AB3089" s="5">
        <v>60746</v>
      </c>
      <c r="AC3089" s="6"/>
      <c r="AD3089" s="6"/>
      <c r="AE3089" s="5" t="s">
        <v>1815</v>
      </c>
      <c r="AF3089">
        <v>1112</v>
      </c>
      <c r="AG3089">
        <v>5348</v>
      </c>
      <c r="AH3089">
        <v>8048</v>
      </c>
      <c r="AI3089">
        <v>268</v>
      </c>
      <c r="AJ3089">
        <v>396.16680431664702</v>
      </c>
      <c r="AK3089">
        <v>3919.9418990205199</v>
      </c>
      <c r="AL3089">
        <v>599982</v>
      </c>
      <c r="AM3089" s="6"/>
      <c r="AN3089" s="6"/>
    </row>
    <row r="3090" spans="1:40" x14ac:dyDescent="0.2">
      <c r="A3090" s="5" t="s">
        <v>1815</v>
      </c>
      <c r="B3090">
        <v>791</v>
      </c>
      <c r="C3090">
        <v>5669</v>
      </c>
      <c r="D3090">
        <v>8369</v>
      </c>
      <c r="E3090">
        <v>243</v>
      </c>
      <c r="F3090">
        <v>443.19773326874002</v>
      </c>
      <c r="G3090">
        <v>3750.8796193397202</v>
      </c>
      <c r="H3090">
        <v>156</v>
      </c>
      <c r="I3090" s="6"/>
      <c r="J3090" s="6"/>
      <c r="K3090" s="5" t="s">
        <v>1815</v>
      </c>
      <c r="L3090">
        <v>791</v>
      </c>
      <c r="M3090">
        <v>5669</v>
      </c>
      <c r="N3090">
        <v>8369</v>
      </c>
      <c r="O3090">
        <v>243</v>
      </c>
      <c r="P3090">
        <v>443.19773326874002</v>
      </c>
      <c r="Q3090">
        <v>3750.8796193397202</v>
      </c>
      <c r="R3090">
        <v>599996</v>
      </c>
      <c r="S3090" s="6"/>
      <c r="T3090" s="6"/>
      <c r="U3090" s="5" t="s">
        <v>1815</v>
      </c>
      <c r="V3090" s="5">
        <v>791</v>
      </c>
      <c r="W3090" s="5">
        <v>5669</v>
      </c>
      <c r="X3090" s="5">
        <v>8369</v>
      </c>
      <c r="Y3090" s="5">
        <v>243</v>
      </c>
      <c r="Z3090" s="5">
        <v>443.19773329999998</v>
      </c>
      <c r="AA3090" s="5">
        <v>3750.8796189999998</v>
      </c>
      <c r="AB3090" s="5">
        <v>65007</v>
      </c>
      <c r="AC3090" s="6"/>
      <c r="AD3090" s="6"/>
      <c r="AE3090" s="5" t="s">
        <v>1815</v>
      </c>
      <c r="AF3090">
        <v>1112</v>
      </c>
      <c r="AG3090">
        <v>5348</v>
      </c>
      <c r="AH3090">
        <v>8048</v>
      </c>
      <c r="AI3090">
        <v>268</v>
      </c>
      <c r="AJ3090">
        <v>396.16680431664702</v>
      </c>
      <c r="AK3090">
        <v>3919.9418990205199</v>
      </c>
      <c r="AL3090">
        <v>599982</v>
      </c>
      <c r="AM3090" s="6"/>
      <c r="AN3090" s="6"/>
    </row>
    <row r="3091" spans="1:40" x14ac:dyDescent="0.2">
      <c r="A3091" s="5" t="s">
        <v>1815</v>
      </c>
      <c r="B3091">
        <v>791</v>
      </c>
      <c r="C3091">
        <v>5669</v>
      </c>
      <c r="D3091">
        <v>8369</v>
      </c>
      <c r="E3091">
        <v>243</v>
      </c>
      <c r="F3091">
        <v>443.19773326874002</v>
      </c>
      <c r="G3091">
        <v>3750.8796193397202</v>
      </c>
      <c r="H3091">
        <v>4607</v>
      </c>
      <c r="I3091" s="6"/>
      <c r="J3091" s="6"/>
      <c r="K3091" s="5" t="s">
        <v>1815</v>
      </c>
      <c r="L3091">
        <v>791</v>
      </c>
      <c r="M3091">
        <v>5669</v>
      </c>
      <c r="N3091">
        <v>8369</v>
      </c>
      <c r="O3091">
        <v>243</v>
      </c>
      <c r="P3091">
        <v>443.19773326874002</v>
      </c>
      <c r="Q3091">
        <v>3750.8796193397202</v>
      </c>
      <c r="R3091">
        <v>599997</v>
      </c>
      <c r="S3091" s="6"/>
      <c r="T3091" s="6"/>
      <c r="U3091" s="5" t="s">
        <v>1815</v>
      </c>
      <c r="V3091" s="5">
        <v>791</v>
      </c>
      <c r="W3091" s="5">
        <v>5669</v>
      </c>
      <c r="X3091" s="5">
        <v>8369</v>
      </c>
      <c r="Y3091" s="5">
        <v>243</v>
      </c>
      <c r="Z3091" s="5">
        <v>443.19773329999998</v>
      </c>
      <c r="AA3091" s="5">
        <v>3750.8796189999998</v>
      </c>
      <c r="AB3091" s="5">
        <v>67850</v>
      </c>
      <c r="AC3091" s="6"/>
      <c r="AD3091" s="6"/>
      <c r="AE3091" s="5" t="s">
        <v>1815</v>
      </c>
      <c r="AF3091">
        <v>1112</v>
      </c>
      <c r="AG3091">
        <v>5348</v>
      </c>
      <c r="AH3091">
        <v>8048</v>
      </c>
      <c r="AI3091">
        <v>268</v>
      </c>
      <c r="AJ3091">
        <v>396.16680431664702</v>
      </c>
      <c r="AK3091">
        <v>3919.9418990205199</v>
      </c>
      <c r="AL3091">
        <v>599982</v>
      </c>
      <c r="AM3091" s="6"/>
      <c r="AN3091" s="6"/>
    </row>
    <row r="3092" spans="1:40" x14ac:dyDescent="0.2">
      <c r="A3092" s="5" t="s">
        <v>1816</v>
      </c>
      <c r="B3092">
        <v>266</v>
      </c>
      <c r="C3092">
        <v>689</v>
      </c>
      <c r="D3092">
        <v>3505</v>
      </c>
      <c r="E3092">
        <v>243</v>
      </c>
      <c r="F3092">
        <v>310.64900018940199</v>
      </c>
      <c r="G3092">
        <v>2451.8998893579201</v>
      </c>
      <c r="H3092">
        <v>162</v>
      </c>
      <c r="I3092" s="6">
        <f t="shared" ref="I3092:J3092" si="2156">AVERAGE(G3092:G3101)</f>
        <v>1288.8776630720063</v>
      </c>
      <c r="J3092" s="6">
        <f t="shared" si="2156"/>
        <v>1334.3</v>
      </c>
      <c r="K3092" s="5" t="s">
        <v>1816</v>
      </c>
      <c r="L3092">
        <v>266</v>
      </c>
      <c r="M3092">
        <v>689</v>
      </c>
      <c r="N3092">
        <v>3505</v>
      </c>
      <c r="O3092">
        <v>243</v>
      </c>
      <c r="P3092">
        <v>310.64900018940199</v>
      </c>
      <c r="Q3092">
        <v>2451.8998893579201</v>
      </c>
      <c r="R3092">
        <v>599994</v>
      </c>
      <c r="S3092" s="6">
        <f t="shared" ref="S3092" si="2157">AVERAGE(Q3092:Q3101)</f>
        <v>2451.8998893579196</v>
      </c>
      <c r="T3092" s="6">
        <f t="shared" ref="T3092" si="2158">AVERAGE(R3092:R3101)</f>
        <v>599995.5</v>
      </c>
      <c r="U3092" s="5" t="s">
        <v>1816</v>
      </c>
      <c r="V3092" s="5">
        <v>266</v>
      </c>
      <c r="W3092" s="5">
        <v>689</v>
      </c>
      <c r="X3092" s="5">
        <v>3505</v>
      </c>
      <c r="Y3092" s="5">
        <v>243</v>
      </c>
      <c r="Z3092" s="5">
        <v>310.64900019999999</v>
      </c>
      <c r="AA3092" s="5">
        <v>2451.8998889999998</v>
      </c>
      <c r="AB3092" s="5">
        <v>60395</v>
      </c>
      <c r="AC3092" s="6">
        <f t="shared" ref="AC3092" si="2159">AVERAGE(AA3092:AA3101)</f>
        <v>2451.8998889999998</v>
      </c>
      <c r="AD3092" s="6">
        <f t="shared" ref="AD3092" si="2160">AVERAGE(AB3092:AB3101)</f>
        <v>62318.5</v>
      </c>
      <c r="AE3092" s="5" t="s">
        <v>1816</v>
      </c>
      <c r="AF3092">
        <v>266</v>
      </c>
      <c r="AG3092">
        <v>689</v>
      </c>
      <c r="AH3092">
        <v>3505</v>
      </c>
      <c r="AI3092">
        <v>243</v>
      </c>
      <c r="AJ3092">
        <v>310.64900018940199</v>
      </c>
      <c r="AK3092">
        <v>2451.8998893579201</v>
      </c>
      <c r="AL3092">
        <v>599980</v>
      </c>
      <c r="AM3092" s="6">
        <f t="shared" ref="AM3092" si="2161">AVERAGE(AK3092:AK3101)</f>
        <v>2451.8998893579196</v>
      </c>
      <c r="AN3092" s="6">
        <f t="shared" ref="AN3092" si="2162">AVERAGE(AL3092:AL3101)</f>
        <v>599981.69999999995</v>
      </c>
    </row>
    <row r="3093" spans="1:40" x14ac:dyDescent="0.2">
      <c r="A3093" s="5" t="s">
        <v>1816</v>
      </c>
      <c r="B3093">
        <v>266</v>
      </c>
      <c r="C3093">
        <v>689</v>
      </c>
      <c r="D3093">
        <v>3505</v>
      </c>
      <c r="E3093">
        <v>243</v>
      </c>
      <c r="F3093">
        <v>310.64900018940199</v>
      </c>
      <c r="G3093">
        <v>2451.8998893579201</v>
      </c>
      <c r="H3093">
        <v>1668</v>
      </c>
      <c r="I3093" s="6"/>
      <c r="J3093" s="6"/>
      <c r="K3093" s="5" t="s">
        <v>1816</v>
      </c>
      <c r="L3093">
        <v>266</v>
      </c>
      <c r="M3093">
        <v>689</v>
      </c>
      <c r="N3093">
        <v>3505</v>
      </c>
      <c r="O3093">
        <v>243</v>
      </c>
      <c r="P3093">
        <v>310.64900018940199</v>
      </c>
      <c r="Q3093">
        <v>2451.8998893579201</v>
      </c>
      <c r="R3093">
        <v>599994</v>
      </c>
      <c r="S3093" s="6"/>
      <c r="T3093" s="6"/>
      <c r="U3093" s="5" t="s">
        <v>1816</v>
      </c>
      <c r="V3093" s="5">
        <v>266</v>
      </c>
      <c r="W3093" s="5">
        <v>689</v>
      </c>
      <c r="X3093" s="5">
        <v>3505</v>
      </c>
      <c r="Y3093" s="5">
        <v>243</v>
      </c>
      <c r="Z3093" s="5">
        <v>310.64900019999999</v>
      </c>
      <c r="AA3093" s="5">
        <v>2451.8998889999998</v>
      </c>
      <c r="AB3093" s="5">
        <v>60459</v>
      </c>
      <c r="AC3093" s="6"/>
      <c r="AD3093" s="6"/>
      <c r="AE3093" s="5" t="s">
        <v>1816</v>
      </c>
      <c r="AF3093">
        <v>266</v>
      </c>
      <c r="AG3093">
        <v>689</v>
      </c>
      <c r="AH3093">
        <v>3505</v>
      </c>
      <c r="AI3093">
        <v>243</v>
      </c>
      <c r="AJ3093">
        <v>310.64900018940199</v>
      </c>
      <c r="AK3093">
        <v>2451.8998893579201</v>
      </c>
      <c r="AL3093">
        <v>599981</v>
      </c>
      <c r="AM3093" s="6"/>
      <c r="AN3093" s="6"/>
    </row>
    <row r="3094" spans="1:40" x14ac:dyDescent="0.2">
      <c r="A3094" s="5" t="s">
        <v>1816</v>
      </c>
      <c r="B3094">
        <v>266</v>
      </c>
      <c r="C3094">
        <v>689</v>
      </c>
      <c r="D3094">
        <v>3505</v>
      </c>
      <c r="E3094">
        <v>243</v>
      </c>
      <c r="F3094">
        <v>310.64900018940199</v>
      </c>
      <c r="G3094">
        <v>2451.8998893579201</v>
      </c>
      <c r="H3094">
        <v>3160</v>
      </c>
      <c r="I3094" s="6"/>
      <c r="J3094" s="6"/>
      <c r="K3094" s="5" t="s">
        <v>1816</v>
      </c>
      <c r="L3094">
        <v>266</v>
      </c>
      <c r="M3094">
        <v>689</v>
      </c>
      <c r="N3094">
        <v>3505</v>
      </c>
      <c r="O3094">
        <v>243</v>
      </c>
      <c r="P3094">
        <v>310.64900018940199</v>
      </c>
      <c r="Q3094">
        <v>2451.8998893579201</v>
      </c>
      <c r="R3094">
        <v>599994</v>
      </c>
      <c r="S3094" s="6"/>
      <c r="T3094" s="6"/>
      <c r="U3094" s="5" t="s">
        <v>1816</v>
      </c>
      <c r="V3094" s="5">
        <v>266</v>
      </c>
      <c r="W3094" s="5">
        <v>689</v>
      </c>
      <c r="X3094" s="5">
        <v>3505</v>
      </c>
      <c r="Y3094" s="5">
        <v>243</v>
      </c>
      <c r="Z3094" s="5">
        <v>310.64900019999999</v>
      </c>
      <c r="AA3094" s="5">
        <v>2451.8998889999998</v>
      </c>
      <c r="AB3094" s="5">
        <v>60514</v>
      </c>
      <c r="AC3094" s="6"/>
      <c r="AD3094" s="6"/>
      <c r="AE3094" s="5" t="s">
        <v>1816</v>
      </c>
      <c r="AF3094">
        <v>266</v>
      </c>
      <c r="AG3094">
        <v>689</v>
      </c>
      <c r="AH3094">
        <v>3505</v>
      </c>
      <c r="AI3094">
        <v>243</v>
      </c>
      <c r="AJ3094">
        <v>310.64900018940199</v>
      </c>
      <c r="AK3094">
        <v>2451.8998893579201</v>
      </c>
      <c r="AL3094">
        <v>599981</v>
      </c>
      <c r="AM3094" s="6"/>
      <c r="AN3094" s="6"/>
    </row>
    <row r="3095" spans="1:40" x14ac:dyDescent="0.2">
      <c r="A3095" s="5" t="s">
        <v>1816</v>
      </c>
      <c r="B3095">
        <v>71</v>
      </c>
      <c r="C3095">
        <v>884</v>
      </c>
      <c r="D3095">
        <v>1853</v>
      </c>
      <c r="E3095">
        <v>243</v>
      </c>
      <c r="F3095">
        <v>313.43965601996098</v>
      </c>
      <c r="G3095">
        <v>790.43956609232896</v>
      </c>
      <c r="H3095">
        <v>156</v>
      </c>
      <c r="I3095" s="6"/>
      <c r="J3095" s="6"/>
      <c r="K3095" s="5" t="s">
        <v>1816</v>
      </c>
      <c r="L3095">
        <v>266</v>
      </c>
      <c r="M3095">
        <v>689</v>
      </c>
      <c r="N3095">
        <v>3505</v>
      </c>
      <c r="O3095">
        <v>243</v>
      </c>
      <c r="P3095">
        <v>310.64900018940199</v>
      </c>
      <c r="Q3095">
        <v>2451.8998893579201</v>
      </c>
      <c r="R3095">
        <v>599994</v>
      </c>
      <c r="S3095" s="6"/>
      <c r="T3095" s="6"/>
      <c r="U3095" s="5" t="s">
        <v>1816</v>
      </c>
      <c r="V3095" s="5">
        <v>266</v>
      </c>
      <c r="W3095" s="5">
        <v>689</v>
      </c>
      <c r="X3095" s="5">
        <v>3505</v>
      </c>
      <c r="Y3095" s="5">
        <v>243</v>
      </c>
      <c r="Z3095" s="5">
        <v>310.64900019999999</v>
      </c>
      <c r="AA3095" s="5">
        <v>2451.8998889999998</v>
      </c>
      <c r="AB3095" s="5">
        <v>60524</v>
      </c>
      <c r="AC3095" s="6"/>
      <c r="AD3095" s="6"/>
      <c r="AE3095" s="5" t="s">
        <v>1816</v>
      </c>
      <c r="AF3095">
        <v>266</v>
      </c>
      <c r="AG3095">
        <v>689</v>
      </c>
      <c r="AH3095">
        <v>3505</v>
      </c>
      <c r="AI3095">
        <v>243</v>
      </c>
      <c r="AJ3095">
        <v>310.64900018940199</v>
      </c>
      <c r="AK3095">
        <v>2451.8998893579201</v>
      </c>
      <c r="AL3095">
        <v>599981</v>
      </c>
      <c r="AM3095" s="6"/>
      <c r="AN3095" s="6"/>
    </row>
    <row r="3096" spans="1:40" x14ac:dyDescent="0.2">
      <c r="A3096" s="5" t="s">
        <v>1816</v>
      </c>
      <c r="B3096">
        <v>71</v>
      </c>
      <c r="C3096">
        <v>884</v>
      </c>
      <c r="D3096">
        <v>1853</v>
      </c>
      <c r="E3096">
        <v>243</v>
      </c>
      <c r="F3096">
        <v>313.43965601996098</v>
      </c>
      <c r="G3096">
        <v>790.43956609232896</v>
      </c>
      <c r="H3096">
        <v>157</v>
      </c>
      <c r="I3096" s="6"/>
      <c r="J3096" s="6"/>
      <c r="K3096" s="5" t="s">
        <v>1816</v>
      </c>
      <c r="L3096">
        <v>266</v>
      </c>
      <c r="M3096">
        <v>689</v>
      </c>
      <c r="N3096">
        <v>3505</v>
      </c>
      <c r="O3096">
        <v>243</v>
      </c>
      <c r="P3096">
        <v>310.64900018940199</v>
      </c>
      <c r="Q3096">
        <v>2451.8998893579201</v>
      </c>
      <c r="R3096">
        <v>599996</v>
      </c>
      <c r="S3096" s="6"/>
      <c r="T3096" s="6"/>
      <c r="U3096" s="5" t="s">
        <v>1816</v>
      </c>
      <c r="V3096" s="5">
        <v>266</v>
      </c>
      <c r="W3096" s="5">
        <v>689</v>
      </c>
      <c r="X3096" s="5">
        <v>3505</v>
      </c>
      <c r="Y3096" s="5">
        <v>243</v>
      </c>
      <c r="Z3096" s="5">
        <v>310.64900019999999</v>
      </c>
      <c r="AA3096" s="5">
        <v>2451.8998889999998</v>
      </c>
      <c r="AB3096" s="5">
        <v>60586</v>
      </c>
      <c r="AC3096" s="6"/>
      <c r="AD3096" s="6"/>
      <c r="AE3096" s="5" t="s">
        <v>1816</v>
      </c>
      <c r="AF3096">
        <v>266</v>
      </c>
      <c r="AG3096">
        <v>689</v>
      </c>
      <c r="AH3096">
        <v>3505</v>
      </c>
      <c r="AI3096">
        <v>243</v>
      </c>
      <c r="AJ3096">
        <v>310.64900018940199</v>
      </c>
      <c r="AK3096">
        <v>2451.8998893579201</v>
      </c>
      <c r="AL3096">
        <v>599981</v>
      </c>
      <c r="AM3096" s="6"/>
      <c r="AN3096" s="6"/>
    </row>
    <row r="3097" spans="1:40" x14ac:dyDescent="0.2">
      <c r="A3097" s="5" t="s">
        <v>1816</v>
      </c>
      <c r="B3097">
        <v>71</v>
      </c>
      <c r="C3097">
        <v>884</v>
      </c>
      <c r="D3097">
        <v>1853</v>
      </c>
      <c r="E3097">
        <v>243</v>
      </c>
      <c r="F3097">
        <v>313.43965601996098</v>
      </c>
      <c r="G3097">
        <v>790.43956609232896</v>
      </c>
      <c r="H3097">
        <v>160</v>
      </c>
      <c r="I3097" s="6"/>
      <c r="J3097" s="6"/>
      <c r="K3097" s="5" t="s">
        <v>1816</v>
      </c>
      <c r="L3097">
        <v>266</v>
      </c>
      <c r="M3097">
        <v>689</v>
      </c>
      <c r="N3097">
        <v>3505</v>
      </c>
      <c r="O3097">
        <v>243</v>
      </c>
      <c r="P3097">
        <v>310.64900018940199</v>
      </c>
      <c r="Q3097">
        <v>2451.8998893579201</v>
      </c>
      <c r="R3097">
        <v>599996</v>
      </c>
      <c r="S3097" s="6"/>
      <c r="T3097" s="6"/>
      <c r="U3097" s="5" t="s">
        <v>1816</v>
      </c>
      <c r="V3097" s="5">
        <v>266</v>
      </c>
      <c r="W3097" s="5">
        <v>689</v>
      </c>
      <c r="X3097" s="5">
        <v>3505</v>
      </c>
      <c r="Y3097" s="5">
        <v>243</v>
      </c>
      <c r="Z3097" s="5">
        <v>310.64900019999999</v>
      </c>
      <c r="AA3097" s="5">
        <v>2451.8998889999998</v>
      </c>
      <c r="AB3097" s="5">
        <v>60611</v>
      </c>
      <c r="AC3097" s="6"/>
      <c r="AD3097" s="6"/>
      <c r="AE3097" s="5" t="s">
        <v>1816</v>
      </c>
      <c r="AF3097">
        <v>266</v>
      </c>
      <c r="AG3097">
        <v>689</v>
      </c>
      <c r="AH3097">
        <v>3505</v>
      </c>
      <c r="AI3097">
        <v>243</v>
      </c>
      <c r="AJ3097">
        <v>310.64900018940199</v>
      </c>
      <c r="AK3097">
        <v>2451.8998893579201</v>
      </c>
      <c r="AL3097">
        <v>599981</v>
      </c>
      <c r="AM3097" s="6"/>
      <c r="AN3097" s="6"/>
    </row>
    <row r="3098" spans="1:40" x14ac:dyDescent="0.2">
      <c r="A3098" s="5" t="s">
        <v>1816</v>
      </c>
      <c r="B3098">
        <v>71</v>
      </c>
      <c r="C3098">
        <v>884</v>
      </c>
      <c r="D3098">
        <v>1853</v>
      </c>
      <c r="E3098">
        <v>243</v>
      </c>
      <c r="F3098">
        <v>313.43965601996098</v>
      </c>
      <c r="G3098">
        <v>790.43956609232896</v>
      </c>
      <c r="H3098">
        <v>189</v>
      </c>
      <c r="I3098" s="6"/>
      <c r="J3098" s="6"/>
      <c r="K3098" s="5" t="s">
        <v>1816</v>
      </c>
      <c r="L3098">
        <v>266</v>
      </c>
      <c r="M3098">
        <v>689</v>
      </c>
      <c r="N3098">
        <v>3505</v>
      </c>
      <c r="O3098">
        <v>243</v>
      </c>
      <c r="P3098">
        <v>310.64900018940199</v>
      </c>
      <c r="Q3098">
        <v>2451.8998893579201</v>
      </c>
      <c r="R3098">
        <v>599996</v>
      </c>
      <c r="S3098" s="6"/>
      <c r="T3098" s="6"/>
      <c r="U3098" s="5" t="s">
        <v>1816</v>
      </c>
      <c r="V3098" s="5">
        <v>266</v>
      </c>
      <c r="W3098" s="5">
        <v>689</v>
      </c>
      <c r="X3098" s="5">
        <v>3505</v>
      </c>
      <c r="Y3098" s="5">
        <v>243</v>
      </c>
      <c r="Z3098" s="5">
        <v>310.64900019999999</v>
      </c>
      <c r="AA3098" s="5">
        <v>2451.8998889999998</v>
      </c>
      <c r="AB3098" s="5">
        <v>60615</v>
      </c>
      <c r="AC3098" s="6"/>
      <c r="AD3098" s="6"/>
      <c r="AE3098" s="5" t="s">
        <v>1816</v>
      </c>
      <c r="AF3098">
        <v>266</v>
      </c>
      <c r="AG3098">
        <v>689</v>
      </c>
      <c r="AH3098">
        <v>3505</v>
      </c>
      <c r="AI3098">
        <v>243</v>
      </c>
      <c r="AJ3098">
        <v>310.64900018940199</v>
      </c>
      <c r="AK3098">
        <v>2451.8998893579201</v>
      </c>
      <c r="AL3098">
        <v>599982</v>
      </c>
      <c r="AM3098" s="6"/>
      <c r="AN3098" s="6"/>
    </row>
    <row r="3099" spans="1:40" x14ac:dyDescent="0.2">
      <c r="A3099" s="5" t="s">
        <v>1816</v>
      </c>
      <c r="B3099">
        <v>71</v>
      </c>
      <c r="C3099">
        <v>884</v>
      </c>
      <c r="D3099">
        <v>1853</v>
      </c>
      <c r="E3099">
        <v>243</v>
      </c>
      <c r="F3099">
        <v>313.43965601996098</v>
      </c>
      <c r="G3099">
        <v>790.43956609232896</v>
      </c>
      <c r="H3099">
        <v>209</v>
      </c>
      <c r="I3099" s="6"/>
      <c r="J3099" s="6"/>
      <c r="K3099" s="5" t="s">
        <v>1816</v>
      </c>
      <c r="L3099">
        <v>266</v>
      </c>
      <c r="M3099">
        <v>689</v>
      </c>
      <c r="N3099">
        <v>3505</v>
      </c>
      <c r="O3099">
        <v>243</v>
      </c>
      <c r="P3099">
        <v>310.64900018940199</v>
      </c>
      <c r="Q3099">
        <v>2451.8998893579201</v>
      </c>
      <c r="R3099">
        <v>599996</v>
      </c>
      <c r="S3099" s="6"/>
      <c r="T3099" s="6"/>
      <c r="U3099" s="5" t="s">
        <v>1816</v>
      </c>
      <c r="V3099" s="5">
        <v>266</v>
      </c>
      <c r="W3099" s="5">
        <v>689</v>
      </c>
      <c r="X3099" s="5">
        <v>3505</v>
      </c>
      <c r="Y3099" s="5">
        <v>243</v>
      </c>
      <c r="Z3099" s="5">
        <v>310.64900019999999</v>
      </c>
      <c r="AA3099" s="5">
        <v>2451.8998889999998</v>
      </c>
      <c r="AB3099" s="5">
        <v>60676</v>
      </c>
      <c r="AC3099" s="6"/>
      <c r="AD3099" s="6"/>
      <c r="AE3099" s="5" t="s">
        <v>1816</v>
      </c>
      <c r="AF3099">
        <v>266</v>
      </c>
      <c r="AG3099">
        <v>689</v>
      </c>
      <c r="AH3099">
        <v>3505</v>
      </c>
      <c r="AI3099">
        <v>243</v>
      </c>
      <c r="AJ3099">
        <v>310.64900018940199</v>
      </c>
      <c r="AK3099">
        <v>2451.8998893579201</v>
      </c>
      <c r="AL3099">
        <v>599982</v>
      </c>
      <c r="AM3099" s="6"/>
      <c r="AN3099" s="6"/>
    </row>
    <row r="3100" spans="1:40" x14ac:dyDescent="0.2">
      <c r="A3100" s="5" t="s">
        <v>1816</v>
      </c>
      <c r="B3100">
        <v>71</v>
      </c>
      <c r="C3100">
        <v>884</v>
      </c>
      <c r="D3100">
        <v>1853</v>
      </c>
      <c r="E3100">
        <v>243</v>
      </c>
      <c r="F3100">
        <v>313.43965601996098</v>
      </c>
      <c r="G3100">
        <v>790.43956609232896</v>
      </c>
      <c r="H3100">
        <v>611</v>
      </c>
      <c r="I3100" s="6"/>
      <c r="J3100" s="6"/>
      <c r="K3100" s="5" t="s">
        <v>1816</v>
      </c>
      <c r="L3100">
        <v>266</v>
      </c>
      <c r="M3100">
        <v>689</v>
      </c>
      <c r="N3100">
        <v>3505</v>
      </c>
      <c r="O3100">
        <v>243</v>
      </c>
      <c r="P3100">
        <v>310.64900018940199</v>
      </c>
      <c r="Q3100">
        <v>2451.8998893579201</v>
      </c>
      <c r="R3100">
        <v>599997</v>
      </c>
      <c r="S3100" s="6"/>
      <c r="T3100" s="6"/>
      <c r="U3100" s="5" t="s">
        <v>1816</v>
      </c>
      <c r="V3100" s="5">
        <v>266</v>
      </c>
      <c r="W3100" s="5">
        <v>689</v>
      </c>
      <c r="X3100" s="5">
        <v>3505</v>
      </c>
      <c r="Y3100" s="5">
        <v>243</v>
      </c>
      <c r="Z3100" s="5">
        <v>310.64900019999999</v>
      </c>
      <c r="AA3100" s="5">
        <v>2451.8998889999998</v>
      </c>
      <c r="AB3100" s="5">
        <v>66936</v>
      </c>
      <c r="AC3100" s="6"/>
      <c r="AD3100" s="6"/>
      <c r="AE3100" s="5" t="s">
        <v>1816</v>
      </c>
      <c r="AF3100">
        <v>266</v>
      </c>
      <c r="AG3100">
        <v>689</v>
      </c>
      <c r="AH3100">
        <v>3505</v>
      </c>
      <c r="AI3100">
        <v>243</v>
      </c>
      <c r="AJ3100">
        <v>310.64900018940199</v>
      </c>
      <c r="AK3100">
        <v>2451.8998893579201</v>
      </c>
      <c r="AL3100">
        <v>599983</v>
      </c>
      <c r="AM3100" s="6"/>
      <c r="AN3100" s="6"/>
    </row>
    <row r="3101" spans="1:40" x14ac:dyDescent="0.2">
      <c r="A3101" s="5" t="s">
        <v>1816</v>
      </c>
      <c r="B3101">
        <v>71</v>
      </c>
      <c r="C3101">
        <v>884</v>
      </c>
      <c r="D3101">
        <v>1853</v>
      </c>
      <c r="E3101">
        <v>243</v>
      </c>
      <c r="F3101">
        <v>313.43965601996098</v>
      </c>
      <c r="G3101">
        <v>790.43956609232896</v>
      </c>
      <c r="H3101">
        <v>6871</v>
      </c>
      <c r="I3101" s="6"/>
      <c r="J3101" s="6"/>
      <c r="K3101" s="5" t="s">
        <v>1816</v>
      </c>
      <c r="L3101">
        <v>266</v>
      </c>
      <c r="M3101">
        <v>689</v>
      </c>
      <c r="N3101">
        <v>3505</v>
      </c>
      <c r="O3101">
        <v>243</v>
      </c>
      <c r="P3101">
        <v>310.64900018940199</v>
      </c>
      <c r="Q3101">
        <v>2451.8998893579201</v>
      </c>
      <c r="R3101">
        <v>599998</v>
      </c>
      <c r="S3101" s="6"/>
      <c r="T3101" s="6"/>
      <c r="U3101" s="5" t="s">
        <v>1816</v>
      </c>
      <c r="V3101" s="5">
        <v>266</v>
      </c>
      <c r="W3101" s="5">
        <v>689</v>
      </c>
      <c r="X3101" s="5">
        <v>3505</v>
      </c>
      <c r="Y3101" s="5">
        <v>243</v>
      </c>
      <c r="Z3101" s="5">
        <v>310.64900019999999</v>
      </c>
      <c r="AA3101" s="5">
        <v>2451.8998889999998</v>
      </c>
      <c r="AB3101" s="5">
        <v>71869</v>
      </c>
      <c r="AC3101" s="6"/>
      <c r="AD3101" s="6"/>
      <c r="AE3101" s="5" t="s">
        <v>1816</v>
      </c>
      <c r="AF3101">
        <v>266</v>
      </c>
      <c r="AG3101">
        <v>689</v>
      </c>
      <c r="AH3101">
        <v>3505</v>
      </c>
      <c r="AI3101">
        <v>243</v>
      </c>
      <c r="AJ3101">
        <v>310.64900018940199</v>
      </c>
      <c r="AK3101">
        <v>2451.8998893579201</v>
      </c>
      <c r="AL3101">
        <v>599985</v>
      </c>
      <c r="AM3101" s="6"/>
      <c r="AN3101" s="6"/>
    </row>
    <row r="3102" spans="1:40" x14ac:dyDescent="0.2">
      <c r="A3102" s="5" t="s">
        <v>1817</v>
      </c>
      <c r="B3102">
        <v>1035</v>
      </c>
      <c r="C3102">
        <v>3361</v>
      </c>
      <c r="D3102">
        <v>5121</v>
      </c>
      <c r="E3102">
        <v>243</v>
      </c>
      <c r="F3102">
        <v>410.90470918654802</v>
      </c>
      <c r="G3102">
        <v>1739.2542433947001</v>
      </c>
      <c r="H3102">
        <v>164</v>
      </c>
      <c r="I3102" s="6">
        <f t="shared" ref="I3102:J3102" si="2163">AVERAGE(G3102:G3111)</f>
        <v>2382.4574434022097</v>
      </c>
      <c r="J3102" s="6">
        <f t="shared" si="2163"/>
        <v>1942.9</v>
      </c>
      <c r="K3102" s="5" t="s">
        <v>1817</v>
      </c>
      <c r="L3102">
        <v>1385</v>
      </c>
      <c r="M3102">
        <v>3011</v>
      </c>
      <c r="N3102">
        <v>5783</v>
      </c>
      <c r="O3102">
        <v>243</v>
      </c>
      <c r="P3102">
        <v>335.03515875944902</v>
      </c>
      <c r="Q3102">
        <v>3025.6606434097198</v>
      </c>
      <c r="R3102">
        <v>599992</v>
      </c>
      <c r="S3102" s="6">
        <f t="shared" ref="S3102" si="2164">AVERAGE(Q3102:Q3111)</f>
        <v>3025.6606434097198</v>
      </c>
      <c r="T3102" s="6">
        <f t="shared" ref="T3102" si="2165">AVERAGE(R3102:R3111)</f>
        <v>599994.80000000005</v>
      </c>
      <c r="U3102" s="5" t="s">
        <v>1817</v>
      </c>
      <c r="V3102" s="5">
        <v>1385</v>
      </c>
      <c r="W3102" s="5">
        <v>3011</v>
      </c>
      <c r="X3102" s="5">
        <v>5783</v>
      </c>
      <c r="Y3102" s="5">
        <v>255</v>
      </c>
      <c r="Z3102" s="5">
        <v>304.91612559999999</v>
      </c>
      <c r="AA3102" s="5">
        <v>3273.5402859999999</v>
      </c>
      <c r="AB3102" s="5">
        <v>60727</v>
      </c>
      <c r="AC3102" s="6">
        <f t="shared" ref="AC3102" si="2166">AVERAGE(AA3102:AA3111)</f>
        <v>3273.5402859999999</v>
      </c>
      <c r="AD3102" s="6">
        <f t="shared" ref="AD3102" si="2167">AVERAGE(AB3102:AB3111)</f>
        <v>63923.6</v>
      </c>
      <c r="AE3102" s="5" t="s">
        <v>1817</v>
      </c>
      <c r="AF3102">
        <v>1385</v>
      </c>
      <c r="AG3102">
        <v>3011</v>
      </c>
      <c r="AH3102">
        <v>5783</v>
      </c>
      <c r="AI3102">
        <v>255</v>
      </c>
      <c r="AJ3102">
        <v>304.91612562786099</v>
      </c>
      <c r="AK3102">
        <v>3273.5402860826898</v>
      </c>
      <c r="AL3102">
        <v>599980</v>
      </c>
      <c r="AM3102" s="6">
        <f t="shared" ref="AM3102" si="2168">AVERAGE(AK3102:AK3111)</f>
        <v>3273.5402860826903</v>
      </c>
      <c r="AN3102" s="6">
        <f t="shared" ref="AN3102" si="2169">AVERAGE(AL3102:AL3111)</f>
        <v>599982</v>
      </c>
    </row>
    <row r="3103" spans="1:40" x14ac:dyDescent="0.2">
      <c r="A3103" s="5" t="s">
        <v>1817</v>
      </c>
      <c r="B3103">
        <v>1035</v>
      </c>
      <c r="C3103">
        <v>3361</v>
      </c>
      <c r="D3103">
        <v>5121</v>
      </c>
      <c r="E3103">
        <v>243</v>
      </c>
      <c r="F3103">
        <v>410.90470918654802</v>
      </c>
      <c r="G3103">
        <v>1739.2542433947001</v>
      </c>
      <c r="H3103">
        <v>177</v>
      </c>
      <c r="I3103" s="6"/>
      <c r="J3103" s="6"/>
      <c r="K3103" s="5" t="s">
        <v>1817</v>
      </c>
      <c r="L3103">
        <v>1385</v>
      </c>
      <c r="M3103">
        <v>3011</v>
      </c>
      <c r="N3103">
        <v>5783</v>
      </c>
      <c r="O3103">
        <v>243</v>
      </c>
      <c r="P3103">
        <v>335.03515875944902</v>
      </c>
      <c r="Q3103">
        <v>3025.6606434097198</v>
      </c>
      <c r="R3103">
        <v>599994</v>
      </c>
      <c r="S3103" s="6"/>
      <c r="T3103" s="6"/>
      <c r="U3103" s="5" t="s">
        <v>1817</v>
      </c>
      <c r="V3103" s="5">
        <v>1385</v>
      </c>
      <c r="W3103" s="5">
        <v>3011</v>
      </c>
      <c r="X3103" s="5">
        <v>5783</v>
      </c>
      <c r="Y3103" s="5">
        <v>255</v>
      </c>
      <c r="Z3103" s="5">
        <v>304.91612559999999</v>
      </c>
      <c r="AA3103" s="5">
        <v>3273.5402859999999</v>
      </c>
      <c r="AB3103" s="5">
        <v>60776</v>
      </c>
      <c r="AC3103" s="6"/>
      <c r="AD3103" s="6"/>
      <c r="AE3103" s="5" t="s">
        <v>1817</v>
      </c>
      <c r="AF3103">
        <v>1385</v>
      </c>
      <c r="AG3103">
        <v>3011</v>
      </c>
      <c r="AH3103">
        <v>5783</v>
      </c>
      <c r="AI3103">
        <v>255</v>
      </c>
      <c r="AJ3103">
        <v>304.91612562786099</v>
      </c>
      <c r="AK3103">
        <v>3273.5402860826898</v>
      </c>
      <c r="AL3103">
        <v>599981</v>
      </c>
      <c r="AM3103" s="6"/>
      <c r="AN3103" s="6"/>
    </row>
    <row r="3104" spans="1:40" x14ac:dyDescent="0.2">
      <c r="A3104" s="5" t="s">
        <v>1817</v>
      </c>
      <c r="B3104">
        <v>1035</v>
      </c>
      <c r="C3104">
        <v>3361</v>
      </c>
      <c r="D3104">
        <v>5121</v>
      </c>
      <c r="E3104">
        <v>243</v>
      </c>
      <c r="F3104">
        <v>410.90470918654802</v>
      </c>
      <c r="G3104">
        <v>1739.2542433947001</v>
      </c>
      <c r="H3104">
        <v>2224</v>
      </c>
      <c r="I3104" s="6"/>
      <c r="J3104" s="6"/>
      <c r="K3104" s="5" t="s">
        <v>1817</v>
      </c>
      <c r="L3104">
        <v>1385</v>
      </c>
      <c r="M3104">
        <v>3011</v>
      </c>
      <c r="N3104">
        <v>5783</v>
      </c>
      <c r="O3104">
        <v>243</v>
      </c>
      <c r="P3104">
        <v>335.03515875944902</v>
      </c>
      <c r="Q3104">
        <v>3025.6606434097198</v>
      </c>
      <c r="R3104">
        <v>599994</v>
      </c>
      <c r="S3104" s="6"/>
      <c r="T3104" s="6"/>
      <c r="U3104" s="5" t="s">
        <v>1817</v>
      </c>
      <c r="V3104" s="5">
        <v>1385</v>
      </c>
      <c r="W3104" s="5">
        <v>3011</v>
      </c>
      <c r="X3104" s="5">
        <v>5783</v>
      </c>
      <c r="Y3104" s="5">
        <v>255</v>
      </c>
      <c r="Z3104" s="5">
        <v>304.91612559999999</v>
      </c>
      <c r="AA3104" s="5">
        <v>3273.5402859999999</v>
      </c>
      <c r="AB3104" s="5">
        <v>60794</v>
      </c>
      <c r="AC3104" s="6"/>
      <c r="AD3104" s="6"/>
      <c r="AE3104" s="5" t="s">
        <v>1817</v>
      </c>
      <c r="AF3104">
        <v>1385</v>
      </c>
      <c r="AG3104">
        <v>3011</v>
      </c>
      <c r="AH3104">
        <v>5783</v>
      </c>
      <c r="AI3104">
        <v>255</v>
      </c>
      <c r="AJ3104">
        <v>304.91612562786099</v>
      </c>
      <c r="AK3104">
        <v>3273.5402860826898</v>
      </c>
      <c r="AL3104">
        <v>599981</v>
      </c>
      <c r="AM3104" s="6"/>
      <c r="AN3104" s="6"/>
    </row>
    <row r="3105" spans="1:40" x14ac:dyDescent="0.2">
      <c r="A3105" s="5" t="s">
        <v>1817</v>
      </c>
      <c r="B3105">
        <v>1035</v>
      </c>
      <c r="C3105">
        <v>3361</v>
      </c>
      <c r="D3105">
        <v>5121</v>
      </c>
      <c r="E3105">
        <v>243</v>
      </c>
      <c r="F3105">
        <v>410.90470918654802</v>
      </c>
      <c r="G3105">
        <v>1739.2542433947001</v>
      </c>
      <c r="H3105">
        <v>3727</v>
      </c>
      <c r="I3105" s="6"/>
      <c r="J3105" s="6"/>
      <c r="K3105" s="5" t="s">
        <v>1817</v>
      </c>
      <c r="L3105">
        <v>1385</v>
      </c>
      <c r="M3105">
        <v>3011</v>
      </c>
      <c r="N3105">
        <v>5783</v>
      </c>
      <c r="O3105">
        <v>243</v>
      </c>
      <c r="P3105">
        <v>335.03515875944902</v>
      </c>
      <c r="Q3105">
        <v>3025.6606434097198</v>
      </c>
      <c r="R3105">
        <v>599994</v>
      </c>
      <c r="S3105" s="6"/>
      <c r="T3105" s="6"/>
      <c r="U3105" s="5" t="s">
        <v>1817</v>
      </c>
      <c r="V3105" s="5">
        <v>1385</v>
      </c>
      <c r="W3105" s="5">
        <v>3011</v>
      </c>
      <c r="X3105" s="5">
        <v>5783</v>
      </c>
      <c r="Y3105" s="5">
        <v>255</v>
      </c>
      <c r="Z3105" s="5">
        <v>304.91612559999999</v>
      </c>
      <c r="AA3105" s="5">
        <v>3273.5402859999999</v>
      </c>
      <c r="AB3105" s="5">
        <v>60825</v>
      </c>
      <c r="AC3105" s="6"/>
      <c r="AD3105" s="6"/>
      <c r="AE3105" s="5" t="s">
        <v>1817</v>
      </c>
      <c r="AF3105">
        <v>1385</v>
      </c>
      <c r="AG3105">
        <v>3011</v>
      </c>
      <c r="AH3105">
        <v>5783</v>
      </c>
      <c r="AI3105">
        <v>255</v>
      </c>
      <c r="AJ3105">
        <v>304.91612562786099</v>
      </c>
      <c r="AK3105">
        <v>3273.5402860826898</v>
      </c>
      <c r="AL3105">
        <v>599981</v>
      </c>
      <c r="AM3105" s="6"/>
      <c r="AN3105" s="6"/>
    </row>
    <row r="3106" spans="1:40" x14ac:dyDescent="0.2">
      <c r="A3106" s="5" t="s">
        <v>1817</v>
      </c>
      <c r="B3106">
        <v>1035</v>
      </c>
      <c r="C3106">
        <v>3361</v>
      </c>
      <c r="D3106">
        <v>5121</v>
      </c>
      <c r="E3106">
        <v>243</v>
      </c>
      <c r="F3106">
        <v>410.90470918654802</v>
      </c>
      <c r="G3106">
        <v>1739.2542433947001</v>
      </c>
      <c r="H3106">
        <v>8515</v>
      </c>
      <c r="I3106" s="6"/>
      <c r="J3106" s="6"/>
      <c r="K3106" s="5" t="s">
        <v>1817</v>
      </c>
      <c r="L3106">
        <v>1385</v>
      </c>
      <c r="M3106">
        <v>3011</v>
      </c>
      <c r="N3106">
        <v>5783</v>
      </c>
      <c r="O3106">
        <v>243</v>
      </c>
      <c r="P3106">
        <v>335.03515875944902</v>
      </c>
      <c r="Q3106">
        <v>3025.6606434097198</v>
      </c>
      <c r="R3106">
        <v>599994</v>
      </c>
      <c r="S3106" s="6"/>
      <c r="T3106" s="6"/>
      <c r="U3106" s="5" t="s">
        <v>1817</v>
      </c>
      <c r="V3106" s="5">
        <v>1385</v>
      </c>
      <c r="W3106" s="5">
        <v>3011</v>
      </c>
      <c r="X3106" s="5">
        <v>5783</v>
      </c>
      <c r="Y3106" s="5">
        <v>255</v>
      </c>
      <c r="Z3106" s="5">
        <v>304.91612559999999</v>
      </c>
      <c r="AA3106" s="5">
        <v>3273.5402859999999</v>
      </c>
      <c r="AB3106" s="5">
        <v>60982</v>
      </c>
      <c r="AC3106" s="6"/>
      <c r="AD3106" s="6"/>
      <c r="AE3106" s="5" t="s">
        <v>1817</v>
      </c>
      <c r="AF3106">
        <v>1385</v>
      </c>
      <c r="AG3106">
        <v>3011</v>
      </c>
      <c r="AH3106">
        <v>5783</v>
      </c>
      <c r="AI3106">
        <v>255</v>
      </c>
      <c r="AJ3106">
        <v>304.91612562786099</v>
      </c>
      <c r="AK3106">
        <v>3273.5402860826898</v>
      </c>
      <c r="AL3106">
        <v>599982</v>
      </c>
      <c r="AM3106" s="6"/>
      <c r="AN3106" s="6"/>
    </row>
    <row r="3107" spans="1:40" x14ac:dyDescent="0.2">
      <c r="A3107" s="5" t="s">
        <v>1817</v>
      </c>
      <c r="B3107">
        <v>1385</v>
      </c>
      <c r="C3107">
        <v>3011</v>
      </c>
      <c r="D3107">
        <v>5783</v>
      </c>
      <c r="E3107">
        <v>243</v>
      </c>
      <c r="F3107">
        <v>335.03515875944902</v>
      </c>
      <c r="G3107">
        <v>3025.6606434097198</v>
      </c>
      <c r="H3107">
        <v>152</v>
      </c>
      <c r="I3107" s="6"/>
      <c r="J3107" s="6"/>
      <c r="K3107" s="5" t="s">
        <v>1817</v>
      </c>
      <c r="L3107">
        <v>1385</v>
      </c>
      <c r="M3107">
        <v>3011</v>
      </c>
      <c r="N3107">
        <v>5783</v>
      </c>
      <c r="O3107">
        <v>243</v>
      </c>
      <c r="P3107">
        <v>335.03515875944902</v>
      </c>
      <c r="Q3107">
        <v>3025.6606434097198</v>
      </c>
      <c r="R3107">
        <v>599996</v>
      </c>
      <c r="S3107" s="6"/>
      <c r="T3107" s="6"/>
      <c r="U3107" s="5" t="s">
        <v>1817</v>
      </c>
      <c r="V3107" s="5">
        <v>1385</v>
      </c>
      <c r="W3107" s="5">
        <v>3011</v>
      </c>
      <c r="X3107" s="5">
        <v>5783</v>
      </c>
      <c r="Y3107" s="5">
        <v>255</v>
      </c>
      <c r="Z3107" s="5">
        <v>304.91612559999999</v>
      </c>
      <c r="AA3107" s="5">
        <v>3273.5402859999999</v>
      </c>
      <c r="AB3107" s="5">
        <v>61025</v>
      </c>
      <c r="AC3107" s="6"/>
      <c r="AD3107" s="6"/>
      <c r="AE3107" s="5" t="s">
        <v>1817</v>
      </c>
      <c r="AF3107">
        <v>1385</v>
      </c>
      <c r="AG3107">
        <v>3011</v>
      </c>
      <c r="AH3107">
        <v>5783</v>
      </c>
      <c r="AI3107">
        <v>255</v>
      </c>
      <c r="AJ3107">
        <v>304.91612562786099</v>
      </c>
      <c r="AK3107">
        <v>3273.5402860826898</v>
      </c>
      <c r="AL3107">
        <v>599982</v>
      </c>
      <c r="AM3107" s="6"/>
      <c r="AN3107" s="6"/>
    </row>
    <row r="3108" spans="1:40" x14ac:dyDescent="0.2">
      <c r="A3108" s="5" t="s">
        <v>1817</v>
      </c>
      <c r="B3108">
        <v>1385</v>
      </c>
      <c r="C3108">
        <v>3011</v>
      </c>
      <c r="D3108">
        <v>5783</v>
      </c>
      <c r="E3108">
        <v>243</v>
      </c>
      <c r="F3108">
        <v>335.03515875944902</v>
      </c>
      <c r="G3108">
        <v>3025.6606434097198</v>
      </c>
      <c r="H3108">
        <v>166</v>
      </c>
      <c r="I3108" s="6"/>
      <c r="J3108" s="6"/>
      <c r="K3108" s="5" t="s">
        <v>1817</v>
      </c>
      <c r="L3108">
        <v>1385</v>
      </c>
      <c r="M3108">
        <v>3011</v>
      </c>
      <c r="N3108">
        <v>5783</v>
      </c>
      <c r="O3108">
        <v>243</v>
      </c>
      <c r="P3108">
        <v>335.03515875944902</v>
      </c>
      <c r="Q3108">
        <v>3025.6606434097198</v>
      </c>
      <c r="R3108">
        <v>599996</v>
      </c>
      <c r="S3108" s="6"/>
      <c r="T3108" s="6"/>
      <c r="U3108" s="5" t="s">
        <v>1817</v>
      </c>
      <c r="V3108" s="5">
        <v>1385</v>
      </c>
      <c r="W3108" s="5">
        <v>3011</v>
      </c>
      <c r="X3108" s="5">
        <v>5783</v>
      </c>
      <c r="Y3108" s="5">
        <v>255</v>
      </c>
      <c r="Z3108" s="5">
        <v>304.91612559999999</v>
      </c>
      <c r="AA3108" s="5">
        <v>3273.5402859999999</v>
      </c>
      <c r="AB3108" s="5">
        <v>61042</v>
      </c>
      <c r="AC3108" s="6"/>
      <c r="AD3108" s="6"/>
      <c r="AE3108" s="5" t="s">
        <v>1817</v>
      </c>
      <c r="AF3108">
        <v>1385</v>
      </c>
      <c r="AG3108">
        <v>3011</v>
      </c>
      <c r="AH3108">
        <v>5783</v>
      </c>
      <c r="AI3108">
        <v>255</v>
      </c>
      <c r="AJ3108">
        <v>304.91612562786099</v>
      </c>
      <c r="AK3108">
        <v>3273.5402860826898</v>
      </c>
      <c r="AL3108">
        <v>599982</v>
      </c>
      <c r="AM3108" s="6"/>
      <c r="AN3108" s="6"/>
    </row>
    <row r="3109" spans="1:40" x14ac:dyDescent="0.2">
      <c r="A3109" s="5" t="s">
        <v>1817</v>
      </c>
      <c r="B3109">
        <v>1385</v>
      </c>
      <c r="C3109">
        <v>3011</v>
      </c>
      <c r="D3109">
        <v>5783</v>
      </c>
      <c r="E3109">
        <v>243</v>
      </c>
      <c r="F3109">
        <v>335.03515875944902</v>
      </c>
      <c r="G3109">
        <v>3025.6606434097198</v>
      </c>
      <c r="H3109">
        <v>198</v>
      </c>
      <c r="I3109" s="6"/>
      <c r="J3109" s="6"/>
      <c r="K3109" s="5" t="s">
        <v>1817</v>
      </c>
      <c r="L3109">
        <v>1385</v>
      </c>
      <c r="M3109">
        <v>3011</v>
      </c>
      <c r="N3109">
        <v>5783</v>
      </c>
      <c r="O3109">
        <v>243</v>
      </c>
      <c r="P3109">
        <v>335.03515875944902</v>
      </c>
      <c r="Q3109">
        <v>3025.6606434097198</v>
      </c>
      <c r="R3109">
        <v>599996</v>
      </c>
      <c r="S3109" s="6"/>
      <c r="T3109" s="6"/>
      <c r="U3109" s="5" t="s">
        <v>1817</v>
      </c>
      <c r="V3109" s="5">
        <v>1385</v>
      </c>
      <c r="W3109" s="5">
        <v>3011</v>
      </c>
      <c r="X3109" s="5">
        <v>5783</v>
      </c>
      <c r="Y3109" s="5">
        <v>255</v>
      </c>
      <c r="Z3109" s="5">
        <v>304.91612559999999</v>
      </c>
      <c r="AA3109" s="5">
        <v>3273.5402859999999</v>
      </c>
      <c r="AB3109" s="5">
        <v>61226</v>
      </c>
      <c r="AC3109" s="6"/>
      <c r="AD3109" s="6"/>
      <c r="AE3109" s="5" t="s">
        <v>1817</v>
      </c>
      <c r="AF3109">
        <v>1385</v>
      </c>
      <c r="AG3109">
        <v>3011</v>
      </c>
      <c r="AH3109">
        <v>5783</v>
      </c>
      <c r="AI3109">
        <v>255</v>
      </c>
      <c r="AJ3109">
        <v>304.91612562786099</v>
      </c>
      <c r="AK3109">
        <v>3273.5402860826898</v>
      </c>
      <c r="AL3109">
        <v>599983</v>
      </c>
      <c r="AM3109" s="6"/>
      <c r="AN3109" s="6"/>
    </row>
    <row r="3110" spans="1:40" x14ac:dyDescent="0.2">
      <c r="A3110" s="5" t="s">
        <v>1817</v>
      </c>
      <c r="B3110">
        <v>1385</v>
      </c>
      <c r="C3110">
        <v>3011</v>
      </c>
      <c r="D3110">
        <v>5783</v>
      </c>
      <c r="E3110">
        <v>243</v>
      </c>
      <c r="F3110">
        <v>335.03515875944902</v>
      </c>
      <c r="G3110">
        <v>3025.6606434097198</v>
      </c>
      <c r="H3110">
        <v>208</v>
      </c>
      <c r="I3110" s="6"/>
      <c r="J3110" s="6"/>
      <c r="K3110" s="5" t="s">
        <v>1817</v>
      </c>
      <c r="L3110">
        <v>1385</v>
      </c>
      <c r="M3110">
        <v>3011</v>
      </c>
      <c r="N3110">
        <v>5783</v>
      </c>
      <c r="O3110">
        <v>243</v>
      </c>
      <c r="P3110">
        <v>335.03515875944902</v>
      </c>
      <c r="Q3110">
        <v>3025.6606434097198</v>
      </c>
      <c r="R3110">
        <v>599996</v>
      </c>
      <c r="S3110" s="6"/>
      <c r="T3110" s="6"/>
      <c r="U3110" s="5" t="s">
        <v>1817</v>
      </c>
      <c r="V3110" s="5">
        <v>1385</v>
      </c>
      <c r="W3110" s="5">
        <v>3011</v>
      </c>
      <c r="X3110" s="5">
        <v>5783</v>
      </c>
      <c r="Y3110" s="5">
        <v>255</v>
      </c>
      <c r="Z3110" s="5">
        <v>304.91612559999999</v>
      </c>
      <c r="AA3110" s="5">
        <v>3273.5402859999999</v>
      </c>
      <c r="AB3110" s="5">
        <v>73795</v>
      </c>
      <c r="AC3110" s="6"/>
      <c r="AD3110" s="6"/>
      <c r="AE3110" s="5" t="s">
        <v>1817</v>
      </c>
      <c r="AF3110">
        <v>1385</v>
      </c>
      <c r="AG3110">
        <v>3011</v>
      </c>
      <c r="AH3110">
        <v>5783</v>
      </c>
      <c r="AI3110">
        <v>255</v>
      </c>
      <c r="AJ3110">
        <v>304.91612562786099</v>
      </c>
      <c r="AK3110">
        <v>3273.5402860826898</v>
      </c>
      <c r="AL3110">
        <v>599984</v>
      </c>
      <c r="AM3110" s="6"/>
      <c r="AN3110" s="6"/>
    </row>
    <row r="3111" spans="1:40" x14ac:dyDescent="0.2">
      <c r="A3111" s="5" t="s">
        <v>1817</v>
      </c>
      <c r="B3111">
        <v>1385</v>
      </c>
      <c r="C3111">
        <v>3011</v>
      </c>
      <c r="D3111">
        <v>5783</v>
      </c>
      <c r="E3111">
        <v>243</v>
      </c>
      <c r="F3111">
        <v>335.03515875944902</v>
      </c>
      <c r="G3111">
        <v>3025.6606434097198</v>
      </c>
      <c r="H3111">
        <v>3898</v>
      </c>
      <c r="I3111" s="6"/>
      <c r="J3111" s="6"/>
      <c r="K3111" s="5" t="s">
        <v>1817</v>
      </c>
      <c r="L3111">
        <v>1385</v>
      </c>
      <c r="M3111">
        <v>3011</v>
      </c>
      <c r="N3111">
        <v>5783</v>
      </c>
      <c r="O3111">
        <v>243</v>
      </c>
      <c r="P3111">
        <v>335.03515875944902</v>
      </c>
      <c r="Q3111">
        <v>3025.6606434097198</v>
      </c>
      <c r="R3111">
        <v>599996</v>
      </c>
      <c r="S3111" s="6"/>
      <c r="T3111" s="6"/>
      <c r="U3111" s="5" t="s">
        <v>1817</v>
      </c>
      <c r="V3111" s="5">
        <v>1385</v>
      </c>
      <c r="W3111" s="5">
        <v>3011</v>
      </c>
      <c r="X3111" s="5">
        <v>5783</v>
      </c>
      <c r="Y3111" s="5">
        <v>255</v>
      </c>
      <c r="Z3111" s="5">
        <v>304.91612559999999</v>
      </c>
      <c r="AA3111" s="5">
        <v>3273.5402859999999</v>
      </c>
      <c r="AB3111" s="5">
        <v>78044</v>
      </c>
      <c r="AC3111" s="6"/>
      <c r="AD3111" s="6"/>
      <c r="AE3111" s="5" t="s">
        <v>1817</v>
      </c>
      <c r="AF3111">
        <v>1385</v>
      </c>
      <c r="AG3111">
        <v>3011</v>
      </c>
      <c r="AH3111">
        <v>5783</v>
      </c>
      <c r="AI3111">
        <v>255</v>
      </c>
      <c r="AJ3111">
        <v>304.91612562786099</v>
      </c>
      <c r="AK3111">
        <v>3273.5402860826898</v>
      </c>
      <c r="AL3111">
        <v>599984</v>
      </c>
      <c r="AM3111" s="6"/>
      <c r="AN3111" s="6"/>
    </row>
    <row r="3112" spans="1:40" x14ac:dyDescent="0.2">
      <c r="A3112" s="5" t="s">
        <v>1818</v>
      </c>
      <c r="B3112">
        <v>1782</v>
      </c>
      <c r="C3112">
        <v>7049</v>
      </c>
      <c r="D3112">
        <v>6179</v>
      </c>
      <c r="E3112">
        <v>243</v>
      </c>
      <c r="F3112">
        <v>464.14874069059499</v>
      </c>
      <c r="G3112">
        <v>2586.4887470547901</v>
      </c>
      <c r="H3112">
        <v>166</v>
      </c>
      <c r="I3112" s="6">
        <f t="shared" ref="I3112:J3112" si="2170">AVERAGE(G3112:G3121)</f>
        <v>2889.4650236575103</v>
      </c>
      <c r="J3112" s="6">
        <f t="shared" si="2170"/>
        <v>1334.2</v>
      </c>
      <c r="K3112" s="5" t="s">
        <v>1818</v>
      </c>
      <c r="L3112">
        <v>2136</v>
      </c>
      <c r="M3112">
        <v>6695</v>
      </c>
      <c r="N3112">
        <v>6304</v>
      </c>
      <c r="O3112">
        <v>243</v>
      </c>
      <c r="P3112">
        <v>382.43805703338501</v>
      </c>
      <c r="Q3112">
        <v>3343.9294385615899</v>
      </c>
      <c r="R3112">
        <v>599992</v>
      </c>
      <c r="S3112" s="6">
        <f t="shared" ref="S3112" si="2171">AVERAGE(Q3112:Q3121)</f>
        <v>3343.9294385615894</v>
      </c>
      <c r="T3112" s="6">
        <f t="shared" ref="T3112" si="2172">AVERAGE(R3112:R3121)</f>
        <v>599995.5</v>
      </c>
      <c r="U3112" s="5" t="s">
        <v>1818</v>
      </c>
      <c r="V3112" s="5">
        <v>2136</v>
      </c>
      <c r="W3112" s="5">
        <v>6695</v>
      </c>
      <c r="X3112" s="5">
        <v>6304</v>
      </c>
      <c r="Y3112" s="5">
        <v>243</v>
      </c>
      <c r="Z3112" s="5">
        <v>382.43805700000001</v>
      </c>
      <c r="AA3112" s="5">
        <v>3343.929439</v>
      </c>
      <c r="AB3112" s="5">
        <v>60489</v>
      </c>
      <c r="AC3112" s="6">
        <f t="shared" ref="AC3112" si="2173">AVERAGE(AA3112:AA3121)</f>
        <v>3343.9294390000005</v>
      </c>
      <c r="AD3112" s="6">
        <f t="shared" ref="AD3112" si="2174">AVERAGE(AB3112:AB3121)</f>
        <v>61638.3</v>
      </c>
      <c r="AE3112" s="5" t="s">
        <v>1818</v>
      </c>
      <c r="AF3112">
        <v>2136</v>
      </c>
      <c r="AG3112">
        <v>6695</v>
      </c>
      <c r="AH3112">
        <v>6304</v>
      </c>
      <c r="AI3112">
        <v>243</v>
      </c>
      <c r="AJ3112">
        <v>382.43805703338501</v>
      </c>
      <c r="AK3112">
        <v>3343.9294385615899</v>
      </c>
      <c r="AL3112">
        <v>599980</v>
      </c>
      <c r="AM3112" s="6">
        <f t="shared" ref="AM3112" si="2175">AVERAGE(AK3112:AK3121)</f>
        <v>3343.9294385615894</v>
      </c>
      <c r="AN3112" s="6">
        <f t="shared" ref="AN3112" si="2176">AVERAGE(AL3112:AL3121)</f>
        <v>599991.19999999995</v>
      </c>
    </row>
    <row r="3113" spans="1:40" x14ac:dyDescent="0.2">
      <c r="A3113" s="5" t="s">
        <v>1818</v>
      </c>
      <c r="B3113">
        <v>1782</v>
      </c>
      <c r="C3113">
        <v>7049</v>
      </c>
      <c r="D3113">
        <v>6179</v>
      </c>
      <c r="E3113">
        <v>243</v>
      </c>
      <c r="F3113">
        <v>464.14874069059499</v>
      </c>
      <c r="G3113">
        <v>2586.4887470547901</v>
      </c>
      <c r="H3113">
        <v>167</v>
      </c>
      <c r="I3113" s="6"/>
      <c r="J3113" s="6"/>
      <c r="K3113" s="5" t="s">
        <v>1818</v>
      </c>
      <c r="L3113">
        <v>2136</v>
      </c>
      <c r="M3113">
        <v>6695</v>
      </c>
      <c r="N3113">
        <v>6304</v>
      </c>
      <c r="O3113">
        <v>243</v>
      </c>
      <c r="P3113">
        <v>382.43805703338501</v>
      </c>
      <c r="Q3113">
        <v>3343.9294385615899</v>
      </c>
      <c r="R3113">
        <v>599994</v>
      </c>
      <c r="S3113" s="6"/>
      <c r="T3113" s="6"/>
      <c r="U3113" s="5" t="s">
        <v>1818</v>
      </c>
      <c r="V3113" s="5">
        <v>2136</v>
      </c>
      <c r="W3113" s="5">
        <v>6695</v>
      </c>
      <c r="X3113" s="5">
        <v>6304</v>
      </c>
      <c r="Y3113" s="5">
        <v>243</v>
      </c>
      <c r="Z3113" s="5">
        <v>382.43805700000001</v>
      </c>
      <c r="AA3113" s="5">
        <v>3343.929439</v>
      </c>
      <c r="AB3113" s="5">
        <v>60506</v>
      </c>
      <c r="AC3113" s="6"/>
      <c r="AD3113" s="6"/>
      <c r="AE3113" s="5" t="s">
        <v>1818</v>
      </c>
      <c r="AF3113">
        <v>2136</v>
      </c>
      <c r="AG3113">
        <v>6695</v>
      </c>
      <c r="AH3113">
        <v>6304</v>
      </c>
      <c r="AI3113">
        <v>243</v>
      </c>
      <c r="AJ3113">
        <v>382.43805703338501</v>
      </c>
      <c r="AK3113">
        <v>3343.9294385615899</v>
      </c>
      <c r="AL3113">
        <v>599980</v>
      </c>
      <c r="AM3113" s="6"/>
      <c r="AN3113" s="6"/>
    </row>
    <row r="3114" spans="1:40" x14ac:dyDescent="0.2">
      <c r="A3114" s="5" t="s">
        <v>1818</v>
      </c>
      <c r="B3114">
        <v>1782</v>
      </c>
      <c r="C3114">
        <v>7049</v>
      </c>
      <c r="D3114">
        <v>6179</v>
      </c>
      <c r="E3114">
        <v>243</v>
      </c>
      <c r="F3114">
        <v>464.14874069059499</v>
      </c>
      <c r="G3114">
        <v>2586.4887470547901</v>
      </c>
      <c r="H3114">
        <v>169</v>
      </c>
      <c r="I3114" s="6"/>
      <c r="J3114" s="6"/>
      <c r="K3114" s="5" t="s">
        <v>1818</v>
      </c>
      <c r="L3114">
        <v>2136</v>
      </c>
      <c r="M3114">
        <v>6695</v>
      </c>
      <c r="N3114">
        <v>6304</v>
      </c>
      <c r="O3114">
        <v>243</v>
      </c>
      <c r="P3114">
        <v>382.43805703338501</v>
      </c>
      <c r="Q3114">
        <v>3343.9294385615899</v>
      </c>
      <c r="R3114">
        <v>599995</v>
      </c>
      <c r="S3114" s="6"/>
      <c r="T3114" s="6"/>
      <c r="U3114" s="5" t="s">
        <v>1818</v>
      </c>
      <c r="V3114" s="5">
        <v>2136</v>
      </c>
      <c r="W3114" s="5">
        <v>6695</v>
      </c>
      <c r="X3114" s="5">
        <v>6304</v>
      </c>
      <c r="Y3114" s="5">
        <v>243</v>
      </c>
      <c r="Z3114" s="5">
        <v>382.43805700000001</v>
      </c>
      <c r="AA3114" s="5">
        <v>3343.929439</v>
      </c>
      <c r="AB3114" s="5">
        <v>60533</v>
      </c>
      <c r="AC3114" s="6"/>
      <c r="AD3114" s="6"/>
      <c r="AE3114" s="5" t="s">
        <v>1818</v>
      </c>
      <c r="AF3114">
        <v>2136</v>
      </c>
      <c r="AG3114">
        <v>6695</v>
      </c>
      <c r="AH3114">
        <v>6304</v>
      </c>
      <c r="AI3114">
        <v>243</v>
      </c>
      <c r="AJ3114">
        <v>382.43805703338501</v>
      </c>
      <c r="AK3114">
        <v>3343.9294385615899</v>
      </c>
      <c r="AL3114">
        <v>599980</v>
      </c>
      <c r="AM3114" s="6"/>
      <c r="AN3114" s="6"/>
    </row>
    <row r="3115" spans="1:40" x14ac:dyDescent="0.2">
      <c r="A3115" s="5" t="s">
        <v>1818</v>
      </c>
      <c r="B3115">
        <v>1782</v>
      </c>
      <c r="C3115">
        <v>7049</v>
      </c>
      <c r="D3115">
        <v>6179</v>
      </c>
      <c r="E3115">
        <v>243</v>
      </c>
      <c r="F3115">
        <v>464.14874069059499</v>
      </c>
      <c r="G3115">
        <v>2586.4887470547901</v>
      </c>
      <c r="H3115">
        <v>261</v>
      </c>
      <c r="I3115" s="6"/>
      <c r="J3115" s="6"/>
      <c r="K3115" s="5" t="s">
        <v>1818</v>
      </c>
      <c r="L3115">
        <v>2136</v>
      </c>
      <c r="M3115">
        <v>6695</v>
      </c>
      <c r="N3115">
        <v>6304</v>
      </c>
      <c r="O3115">
        <v>243</v>
      </c>
      <c r="P3115">
        <v>382.43805703338501</v>
      </c>
      <c r="Q3115">
        <v>3343.9294385615899</v>
      </c>
      <c r="R3115">
        <v>599995</v>
      </c>
      <c r="S3115" s="6"/>
      <c r="T3115" s="6"/>
      <c r="U3115" s="5" t="s">
        <v>1818</v>
      </c>
      <c r="V3115" s="5">
        <v>2136</v>
      </c>
      <c r="W3115" s="5">
        <v>6695</v>
      </c>
      <c r="X3115" s="5">
        <v>6304</v>
      </c>
      <c r="Y3115" s="5">
        <v>243</v>
      </c>
      <c r="Z3115" s="5">
        <v>382.43805700000001</v>
      </c>
      <c r="AA3115" s="5">
        <v>3343.929439</v>
      </c>
      <c r="AB3115" s="5">
        <v>60539</v>
      </c>
      <c r="AC3115" s="6"/>
      <c r="AD3115" s="6"/>
      <c r="AE3115" s="5" t="s">
        <v>1818</v>
      </c>
      <c r="AF3115">
        <v>2136</v>
      </c>
      <c r="AG3115">
        <v>6695</v>
      </c>
      <c r="AH3115">
        <v>6304</v>
      </c>
      <c r="AI3115">
        <v>243</v>
      </c>
      <c r="AJ3115">
        <v>382.43805703338501</v>
      </c>
      <c r="AK3115">
        <v>3343.9294385615899</v>
      </c>
      <c r="AL3115">
        <v>599981</v>
      </c>
      <c r="AM3115" s="6"/>
      <c r="AN3115" s="6"/>
    </row>
    <row r="3116" spans="1:40" x14ac:dyDescent="0.2">
      <c r="A3116" s="5" t="s">
        <v>1818</v>
      </c>
      <c r="B3116">
        <v>1782</v>
      </c>
      <c r="C3116">
        <v>7049</v>
      </c>
      <c r="D3116">
        <v>6179</v>
      </c>
      <c r="E3116">
        <v>243</v>
      </c>
      <c r="F3116">
        <v>464.14874069059499</v>
      </c>
      <c r="G3116">
        <v>2586.4887470547901</v>
      </c>
      <c r="H3116">
        <v>3100</v>
      </c>
      <c r="I3116" s="6"/>
      <c r="J3116" s="6"/>
      <c r="K3116" s="5" t="s">
        <v>1818</v>
      </c>
      <c r="L3116">
        <v>2136</v>
      </c>
      <c r="M3116">
        <v>6695</v>
      </c>
      <c r="N3116">
        <v>6304</v>
      </c>
      <c r="O3116">
        <v>243</v>
      </c>
      <c r="P3116">
        <v>382.43805703338501</v>
      </c>
      <c r="Q3116">
        <v>3343.9294385615899</v>
      </c>
      <c r="R3116">
        <v>599995</v>
      </c>
      <c r="S3116" s="6"/>
      <c r="T3116" s="6"/>
      <c r="U3116" s="5" t="s">
        <v>1818</v>
      </c>
      <c r="V3116" s="5">
        <v>2136</v>
      </c>
      <c r="W3116" s="5">
        <v>6695</v>
      </c>
      <c r="X3116" s="5">
        <v>6304</v>
      </c>
      <c r="Y3116" s="5">
        <v>243</v>
      </c>
      <c r="Z3116" s="5">
        <v>382.43805700000001</v>
      </c>
      <c r="AA3116" s="5">
        <v>3343.929439</v>
      </c>
      <c r="AB3116" s="5">
        <v>60546</v>
      </c>
      <c r="AC3116" s="6"/>
      <c r="AD3116" s="6"/>
      <c r="AE3116" s="5" t="s">
        <v>1818</v>
      </c>
      <c r="AF3116">
        <v>2136</v>
      </c>
      <c r="AG3116">
        <v>6695</v>
      </c>
      <c r="AH3116">
        <v>6304</v>
      </c>
      <c r="AI3116">
        <v>243</v>
      </c>
      <c r="AJ3116">
        <v>382.43805703338501</v>
      </c>
      <c r="AK3116">
        <v>3343.9294385615899</v>
      </c>
      <c r="AL3116">
        <v>599981</v>
      </c>
      <c r="AM3116" s="6"/>
      <c r="AN3116" s="6"/>
    </row>
    <row r="3117" spans="1:40" x14ac:dyDescent="0.2">
      <c r="A3117" s="5" t="s">
        <v>1818</v>
      </c>
      <c r="B3117">
        <v>1782</v>
      </c>
      <c r="C3117">
        <v>7049</v>
      </c>
      <c r="D3117">
        <v>6179</v>
      </c>
      <c r="E3117">
        <v>243</v>
      </c>
      <c r="F3117">
        <v>464.14874069059499</v>
      </c>
      <c r="G3117">
        <v>2586.4887470547901</v>
      </c>
      <c r="H3117">
        <v>3199</v>
      </c>
      <c r="I3117" s="6"/>
      <c r="J3117" s="6"/>
      <c r="K3117" s="5" t="s">
        <v>1818</v>
      </c>
      <c r="L3117">
        <v>2136</v>
      </c>
      <c r="M3117">
        <v>6695</v>
      </c>
      <c r="N3117">
        <v>6304</v>
      </c>
      <c r="O3117">
        <v>243</v>
      </c>
      <c r="P3117">
        <v>382.43805703338501</v>
      </c>
      <c r="Q3117">
        <v>3343.9294385615899</v>
      </c>
      <c r="R3117">
        <v>599996</v>
      </c>
      <c r="S3117" s="6"/>
      <c r="T3117" s="6"/>
      <c r="U3117" s="5" t="s">
        <v>1818</v>
      </c>
      <c r="V3117" s="5">
        <v>2136</v>
      </c>
      <c r="W3117" s="5">
        <v>6695</v>
      </c>
      <c r="X3117" s="5">
        <v>6304</v>
      </c>
      <c r="Y3117" s="5">
        <v>243</v>
      </c>
      <c r="Z3117" s="5">
        <v>382.43805700000001</v>
      </c>
      <c r="AA3117" s="5">
        <v>3343.929439</v>
      </c>
      <c r="AB3117" s="5">
        <v>60581</v>
      </c>
      <c r="AC3117" s="6"/>
      <c r="AD3117" s="6"/>
      <c r="AE3117" s="5" t="s">
        <v>1818</v>
      </c>
      <c r="AF3117">
        <v>2136</v>
      </c>
      <c r="AG3117">
        <v>6695</v>
      </c>
      <c r="AH3117">
        <v>6304</v>
      </c>
      <c r="AI3117">
        <v>243</v>
      </c>
      <c r="AJ3117">
        <v>382.43805703338501</v>
      </c>
      <c r="AK3117">
        <v>3343.9294385615899</v>
      </c>
      <c r="AL3117">
        <v>599982</v>
      </c>
      <c r="AM3117" s="6"/>
      <c r="AN3117" s="6"/>
    </row>
    <row r="3118" spans="1:40" x14ac:dyDescent="0.2">
      <c r="A3118" s="5" t="s">
        <v>1818</v>
      </c>
      <c r="B3118">
        <v>2136</v>
      </c>
      <c r="C3118">
        <v>6695</v>
      </c>
      <c r="D3118">
        <v>6304</v>
      </c>
      <c r="E3118">
        <v>243</v>
      </c>
      <c r="F3118">
        <v>382.43805703338501</v>
      </c>
      <c r="G3118">
        <v>3343.9294385615899</v>
      </c>
      <c r="H3118">
        <v>1136</v>
      </c>
      <c r="I3118" s="6"/>
      <c r="J3118" s="6"/>
      <c r="K3118" s="5" t="s">
        <v>1818</v>
      </c>
      <c r="L3118">
        <v>2136</v>
      </c>
      <c r="M3118">
        <v>6695</v>
      </c>
      <c r="N3118">
        <v>6304</v>
      </c>
      <c r="O3118">
        <v>243</v>
      </c>
      <c r="P3118">
        <v>382.43805703338501</v>
      </c>
      <c r="Q3118">
        <v>3343.9294385615899</v>
      </c>
      <c r="R3118">
        <v>599996</v>
      </c>
      <c r="S3118" s="6"/>
      <c r="T3118" s="6"/>
      <c r="U3118" s="5" t="s">
        <v>1818</v>
      </c>
      <c r="V3118" s="5">
        <v>2136</v>
      </c>
      <c r="W3118" s="5">
        <v>6695</v>
      </c>
      <c r="X3118" s="5">
        <v>6304</v>
      </c>
      <c r="Y3118" s="5">
        <v>243</v>
      </c>
      <c r="Z3118" s="5">
        <v>382.43805700000001</v>
      </c>
      <c r="AA3118" s="5">
        <v>3343.929439</v>
      </c>
      <c r="AB3118" s="5">
        <v>60584</v>
      </c>
      <c r="AC3118" s="6"/>
      <c r="AD3118" s="6"/>
      <c r="AE3118" s="5" t="s">
        <v>1818</v>
      </c>
      <c r="AF3118">
        <v>2136</v>
      </c>
      <c r="AG3118">
        <v>6695</v>
      </c>
      <c r="AH3118">
        <v>6304</v>
      </c>
      <c r="AI3118">
        <v>243</v>
      </c>
      <c r="AJ3118">
        <v>382.43805703338501</v>
      </c>
      <c r="AK3118">
        <v>3343.9294385615899</v>
      </c>
      <c r="AL3118">
        <v>599982</v>
      </c>
      <c r="AM3118" s="6"/>
      <c r="AN3118" s="6"/>
    </row>
    <row r="3119" spans="1:40" x14ac:dyDescent="0.2">
      <c r="A3119" s="5" t="s">
        <v>1818</v>
      </c>
      <c r="B3119">
        <v>2136</v>
      </c>
      <c r="C3119">
        <v>6695</v>
      </c>
      <c r="D3119">
        <v>6304</v>
      </c>
      <c r="E3119">
        <v>243</v>
      </c>
      <c r="F3119">
        <v>382.43805703338501</v>
      </c>
      <c r="G3119">
        <v>3343.9294385615899</v>
      </c>
      <c r="H3119">
        <v>166</v>
      </c>
      <c r="I3119" s="6"/>
      <c r="J3119" s="6"/>
      <c r="K3119" s="5" t="s">
        <v>1818</v>
      </c>
      <c r="L3119">
        <v>2136</v>
      </c>
      <c r="M3119">
        <v>6695</v>
      </c>
      <c r="N3119">
        <v>6304</v>
      </c>
      <c r="O3119">
        <v>243</v>
      </c>
      <c r="P3119">
        <v>382.43805703338501</v>
      </c>
      <c r="Q3119">
        <v>3343.9294385615899</v>
      </c>
      <c r="R3119">
        <v>599996</v>
      </c>
      <c r="S3119" s="6"/>
      <c r="T3119" s="6"/>
      <c r="U3119" s="5" t="s">
        <v>1818</v>
      </c>
      <c r="V3119" s="5">
        <v>2136</v>
      </c>
      <c r="W3119" s="5">
        <v>6695</v>
      </c>
      <c r="X3119" s="5">
        <v>6304</v>
      </c>
      <c r="Y3119" s="5">
        <v>243</v>
      </c>
      <c r="Z3119" s="5">
        <v>382.43805700000001</v>
      </c>
      <c r="AA3119" s="5">
        <v>3343.929439</v>
      </c>
      <c r="AB3119" s="5">
        <v>60661</v>
      </c>
      <c r="AC3119" s="6"/>
      <c r="AD3119" s="6"/>
      <c r="AE3119" s="5" t="s">
        <v>1818</v>
      </c>
      <c r="AF3119">
        <v>2136</v>
      </c>
      <c r="AG3119">
        <v>6695</v>
      </c>
      <c r="AH3119">
        <v>6304</v>
      </c>
      <c r="AI3119">
        <v>243</v>
      </c>
      <c r="AJ3119">
        <v>382.43805703338501</v>
      </c>
      <c r="AK3119">
        <v>3343.9294385615899</v>
      </c>
      <c r="AL3119">
        <v>599982</v>
      </c>
      <c r="AM3119" s="6"/>
      <c r="AN3119" s="6"/>
    </row>
    <row r="3120" spans="1:40" x14ac:dyDescent="0.2">
      <c r="A3120" s="5" t="s">
        <v>1818</v>
      </c>
      <c r="B3120">
        <v>2136</v>
      </c>
      <c r="C3120">
        <v>6695</v>
      </c>
      <c r="D3120">
        <v>6304</v>
      </c>
      <c r="E3120">
        <v>243</v>
      </c>
      <c r="F3120">
        <v>382.43805703338501</v>
      </c>
      <c r="G3120">
        <v>3343.9294385615899</v>
      </c>
      <c r="H3120">
        <v>169</v>
      </c>
      <c r="I3120" s="6"/>
      <c r="J3120" s="6"/>
      <c r="K3120" s="5" t="s">
        <v>1818</v>
      </c>
      <c r="L3120">
        <v>2136</v>
      </c>
      <c r="M3120">
        <v>6695</v>
      </c>
      <c r="N3120">
        <v>6304</v>
      </c>
      <c r="O3120">
        <v>243</v>
      </c>
      <c r="P3120">
        <v>382.43805703338501</v>
      </c>
      <c r="Q3120">
        <v>3343.9294385615899</v>
      </c>
      <c r="R3120">
        <v>599997</v>
      </c>
      <c r="S3120" s="6"/>
      <c r="T3120" s="6"/>
      <c r="U3120" s="5" t="s">
        <v>1818</v>
      </c>
      <c r="V3120" s="5">
        <v>2136</v>
      </c>
      <c r="W3120" s="5">
        <v>6695</v>
      </c>
      <c r="X3120" s="5">
        <v>6304</v>
      </c>
      <c r="Y3120" s="5">
        <v>243</v>
      </c>
      <c r="Z3120" s="5">
        <v>382.43805700000001</v>
      </c>
      <c r="AA3120" s="5">
        <v>3343.929439</v>
      </c>
      <c r="AB3120" s="5">
        <v>63827</v>
      </c>
      <c r="AC3120" s="6"/>
      <c r="AD3120" s="6"/>
      <c r="AE3120" s="5" t="s">
        <v>1818</v>
      </c>
      <c r="AF3120">
        <v>2136</v>
      </c>
      <c r="AG3120">
        <v>6695</v>
      </c>
      <c r="AH3120">
        <v>6304</v>
      </c>
      <c r="AI3120">
        <v>243</v>
      </c>
      <c r="AJ3120">
        <v>382.43805703338501</v>
      </c>
      <c r="AK3120">
        <v>3343.9294385615899</v>
      </c>
      <c r="AL3120">
        <v>599993</v>
      </c>
      <c r="AM3120" s="6"/>
      <c r="AN3120" s="6"/>
    </row>
    <row r="3121" spans="1:40" x14ac:dyDescent="0.2">
      <c r="A3121" s="5" t="s">
        <v>1818</v>
      </c>
      <c r="B3121">
        <v>2136</v>
      </c>
      <c r="C3121">
        <v>6695</v>
      </c>
      <c r="D3121">
        <v>6304</v>
      </c>
      <c r="E3121">
        <v>243</v>
      </c>
      <c r="F3121">
        <v>382.43805703338501</v>
      </c>
      <c r="G3121">
        <v>3343.9294385615899</v>
      </c>
      <c r="H3121">
        <v>4809</v>
      </c>
      <c r="I3121" s="6"/>
      <c r="J3121" s="6"/>
      <c r="K3121" s="5" t="s">
        <v>1818</v>
      </c>
      <c r="L3121">
        <v>2136</v>
      </c>
      <c r="M3121">
        <v>6695</v>
      </c>
      <c r="N3121">
        <v>6304</v>
      </c>
      <c r="O3121">
        <v>243</v>
      </c>
      <c r="P3121">
        <v>382.43805703338501</v>
      </c>
      <c r="Q3121">
        <v>3343.9294385615899</v>
      </c>
      <c r="R3121">
        <v>599999</v>
      </c>
      <c r="S3121" s="6"/>
      <c r="T3121" s="6"/>
      <c r="U3121" s="5" t="s">
        <v>1818</v>
      </c>
      <c r="V3121" s="5">
        <v>2136</v>
      </c>
      <c r="W3121" s="5">
        <v>6695</v>
      </c>
      <c r="X3121" s="5">
        <v>6304</v>
      </c>
      <c r="Y3121" s="5">
        <v>243</v>
      </c>
      <c r="Z3121" s="5">
        <v>382.43805700000001</v>
      </c>
      <c r="AA3121" s="5">
        <v>3343.929439</v>
      </c>
      <c r="AB3121" s="5">
        <v>68117</v>
      </c>
      <c r="AC3121" s="6"/>
      <c r="AD3121" s="6"/>
      <c r="AE3121" s="5" t="s">
        <v>1818</v>
      </c>
      <c r="AF3121">
        <v>2136</v>
      </c>
      <c r="AG3121">
        <v>6695</v>
      </c>
      <c r="AH3121">
        <v>6304</v>
      </c>
      <c r="AI3121">
        <v>243</v>
      </c>
      <c r="AJ3121">
        <v>382.43805703338501</v>
      </c>
      <c r="AK3121">
        <v>3343.9294385615899</v>
      </c>
      <c r="AL3121">
        <v>600071</v>
      </c>
      <c r="AM3121" s="6"/>
      <c r="AN3121" s="6"/>
    </row>
    <row r="3122" spans="1:40" x14ac:dyDescent="0.2">
      <c r="A3122" s="5" t="s">
        <v>1819</v>
      </c>
      <c r="B3122">
        <v>36341</v>
      </c>
      <c r="C3122">
        <v>100090</v>
      </c>
      <c r="D3122">
        <v>9</v>
      </c>
      <c r="E3122">
        <v>243</v>
      </c>
      <c r="F3122">
        <v>262.43495145630999</v>
      </c>
      <c r="G3122">
        <v>-366.281980582524</v>
      </c>
      <c r="H3122">
        <v>150</v>
      </c>
      <c r="I3122" s="6">
        <f t="shared" ref="I3122:J3122" si="2177">AVERAGE(G3122:G3131)</f>
        <v>-3.4102123091615795</v>
      </c>
      <c r="J3122" s="6">
        <f t="shared" si="2177"/>
        <v>1887.2</v>
      </c>
      <c r="K3122" s="5" t="s">
        <v>1819</v>
      </c>
      <c r="L3122">
        <v>36386</v>
      </c>
      <c r="M3122">
        <v>100045</v>
      </c>
      <c r="N3122">
        <v>955</v>
      </c>
      <c r="O3122">
        <v>243</v>
      </c>
      <c r="P3122">
        <v>289.58220971966199</v>
      </c>
      <c r="Q3122">
        <v>540.89744010088202</v>
      </c>
      <c r="R3122">
        <v>599991</v>
      </c>
      <c r="S3122" s="6">
        <f t="shared" ref="S3122" si="2178">AVERAGE(Q3122:Q3131)</f>
        <v>540.89744010088191</v>
      </c>
      <c r="T3122" s="6">
        <f t="shared" ref="T3122" si="2179">AVERAGE(R3122:R3131)</f>
        <v>599994.6</v>
      </c>
      <c r="U3122" s="5" t="s">
        <v>1819</v>
      </c>
      <c r="V3122" s="5">
        <v>36386</v>
      </c>
      <c r="W3122" s="5">
        <v>100045</v>
      </c>
      <c r="X3122" s="5">
        <v>955</v>
      </c>
      <c r="Y3122" s="5">
        <v>243</v>
      </c>
      <c r="Z3122" s="5">
        <v>289.58220970000002</v>
      </c>
      <c r="AA3122" s="5">
        <v>540.89744010000004</v>
      </c>
      <c r="AB3122" s="5">
        <v>60486</v>
      </c>
      <c r="AC3122" s="6">
        <f t="shared" ref="AC3122" si="2180">AVERAGE(AA3122:AA3131)</f>
        <v>540.89744009999993</v>
      </c>
      <c r="AD3122" s="6">
        <f t="shared" ref="AD3122" si="2181">AVERAGE(AB3122:AB3131)</f>
        <v>61988</v>
      </c>
      <c r="AE3122" s="5" t="s">
        <v>1819</v>
      </c>
      <c r="AF3122">
        <v>36386</v>
      </c>
      <c r="AG3122">
        <v>100045</v>
      </c>
      <c r="AH3122">
        <v>955</v>
      </c>
      <c r="AI3122">
        <v>243</v>
      </c>
      <c r="AJ3122">
        <v>289.58220971966199</v>
      </c>
      <c r="AK3122">
        <v>540.89744010088202</v>
      </c>
      <c r="AL3122">
        <v>599980</v>
      </c>
      <c r="AM3122" s="6">
        <f t="shared" ref="AM3122" si="2182">AVERAGE(AK3122:AK3131)</f>
        <v>540.89744010088191</v>
      </c>
      <c r="AN3122" s="6">
        <f t="shared" ref="AN3122" si="2183">AVERAGE(AL3122:AL3131)</f>
        <v>599981.69999999995</v>
      </c>
    </row>
    <row r="3123" spans="1:40" x14ac:dyDescent="0.2">
      <c r="A3123" s="5" t="s">
        <v>1819</v>
      </c>
      <c r="B3123">
        <v>36341</v>
      </c>
      <c r="C3123">
        <v>100090</v>
      </c>
      <c r="D3123">
        <v>9</v>
      </c>
      <c r="E3123">
        <v>243</v>
      </c>
      <c r="F3123">
        <v>262.43495145630999</v>
      </c>
      <c r="G3123">
        <v>-366.281980582524</v>
      </c>
      <c r="H3123">
        <v>160</v>
      </c>
      <c r="I3123" s="6"/>
      <c r="J3123" s="6"/>
      <c r="K3123" s="5" t="s">
        <v>1819</v>
      </c>
      <c r="L3123">
        <v>36386</v>
      </c>
      <c r="M3123">
        <v>100045</v>
      </c>
      <c r="N3123">
        <v>955</v>
      </c>
      <c r="O3123">
        <v>243</v>
      </c>
      <c r="P3123">
        <v>289.58220971966199</v>
      </c>
      <c r="Q3123">
        <v>540.89744010088202</v>
      </c>
      <c r="R3123">
        <v>599992</v>
      </c>
      <c r="S3123" s="6"/>
      <c r="T3123" s="6"/>
      <c r="U3123" s="5" t="s">
        <v>1819</v>
      </c>
      <c r="V3123" s="5">
        <v>36386</v>
      </c>
      <c r="W3123" s="5">
        <v>100045</v>
      </c>
      <c r="X3123" s="5">
        <v>955</v>
      </c>
      <c r="Y3123" s="5">
        <v>243</v>
      </c>
      <c r="Z3123" s="5">
        <v>289.58220970000002</v>
      </c>
      <c r="AA3123" s="5">
        <v>540.89744010000004</v>
      </c>
      <c r="AB3123" s="5">
        <v>60489</v>
      </c>
      <c r="AC3123" s="6"/>
      <c r="AD3123" s="6"/>
      <c r="AE3123" s="5" t="s">
        <v>1819</v>
      </c>
      <c r="AF3123">
        <v>36386</v>
      </c>
      <c r="AG3123">
        <v>100045</v>
      </c>
      <c r="AH3123">
        <v>955</v>
      </c>
      <c r="AI3123">
        <v>243</v>
      </c>
      <c r="AJ3123">
        <v>289.58220971966199</v>
      </c>
      <c r="AK3123">
        <v>540.89744010088202</v>
      </c>
      <c r="AL3123">
        <v>599980</v>
      </c>
      <c r="AM3123" s="6"/>
      <c r="AN3123" s="6"/>
    </row>
    <row r="3124" spans="1:40" x14ac:dyDescent="0.2">
      <c r="A3124" s="5" t="s">
        <v>1819</v>
      </c>
      <c r="B3124">
        <v>36341</v>
      </c>
      <c r="C3124">
        <v>100090</v>
      </c>
      <c r="D3124">
        <v>9</v>
      </c>
      <c r="E3124">
        <v>243</v>
      </c>
      <c r="F3124">
        <v>262.43495145630999</v>
      </c>
      <c r="G3124">
        <v>-366.281980582524</v>
      </c>
      <c r="H3124">
        <v>173</v>
      </c>
      <c r="I3124" s="6"/>
      <c r="J3124" s="6"/>
      <c r="K3124" s="5" t="s">
        <v>1819</v>
      </c>
      <c r="L3124">
        <v>36386</v>
      </c>
      <c r="M3124">
        <v>100045</v>
      </c>
      <c r="N3124">
        <v>955</v>
      </c>
      <c r="O3124">
        <v>243</v>
      </c>
      <c r="P3124">
        <v>289.58220971966199</v>
      </c>
      <c r="Q3124">
        <v>540.89744010088202</v>
      </c>
      <c r="R3124">
        <v>599994</v>
      </c>
      <c r="S3124" s="6"/>
      <c r="T3124" s="6"/>
      <c r="U3124" s="5" t="s">
        <v>1819</v>
      </c>
      <c r="V3124" s="5">
        <v>36386</v>
      </c>
      <c r="W3124" s="5">
        <v>100045</v>
      </c>
      <c r="X3124" s="5">
        <v>955</v>
      </c>
      <c r="Y3124" s="5">
        <v>243</v>
      </c>
      <c r="Z3124" s="5">
        <v>289.58220970000002</v>
      </c>
      <c r="AA3124" s="5">
        <v>540.89744010000004</v>
      </c>
      <c r="AB3124" s="5">
        <v>60582</v>
      </c>
      <c r="AC3124" s="6"/>
      <c r="AD3124" s="6"/>
      <c r="AE3124" s="5" t="s">
        <v>1819</v>
      </c>
      <c r="AF3124">
        <v>36386</v>
      </c>
      <c r="AG3124">
        <v>100045</v>
      </c>
      <c r="AH3124">
        <v>955</v>
      </c>
      <c r="AI3124">
        <v>243</v>
      </c>
      <c r="AJ3124">
        <v>289.58220971966199</v>
      </c>
      <c r="AK3124">
        <v>540.89744010088202</v>
      </c>
      <c r="AL3124">
        <v>599980</v>
      </c>
      <c r="AM3124" s="6"/>
      <c r="AN3124" s="6"/>
    </row>
    <row r="3125" spans="1:40" x14ac:dyDescent="0.2">
      <c r="A3125" s="5" t="s">
        <v>1819</v>
      </c>
      <c r="B3125">
        <v>36341</v>
      </c>
      <c r="C3125">
        <v>100090</v>
      </c>
      <c r="D3125">
        <v>9</v>
      </c>
      <c r="E3125">
        <v>243</v>
      </c>
      <c r="F3125">
        <v>262.43495145630999</v>
      </c>
      <c r="G3125">
        <v>-366.281980582524</v>
      </c>
      <c r="H3125">
        <v>192</v>
      </c>
      <c r="I3125" s="6"/>
      <c r="J3125" s="6"/>
      <c r="K3125" s="5" t="s">
        <v>1819</v>
      </c>
      <c r="L3125">
        <v>36386</v>
      </c>
      <c r="M3125">
        <v>100045</v>
      </c>
      <c r="N3125">
        <v>955</v>
      </c>
      <c r="O3125">
        <v>243</v>
      </c>
      <c r="P3125">
        <v>289.58220971966199</v>
      </c>
      <c r="Q3125">
        <v>540.89744010088202</v>
      </c>
      <c r="R3125">
        <v>599994</v>
      </c>
      <c r="S3125" s="6"/>
      <c r="T3125" s="6"/>
      <c r="U3125" s="5" t="s">
        <v>1819</v>
      </c>
      <c r="V3125" s="5">
        <v>36386</v>
      </c>
      <c r="W3125" s="5">
        <v>100045</v>
      </c>
      <c r="X3125" s="5">
        <v>955</v>
      </c>
      <c r="Y3125" s="5">
        <v>243</v>
      </c>
      <c r="Z3125" s="5">
        <v>289.58220970000002</v>
      </c>
      <c r="AA3125" s="5">
        <v>540.89744010000004</v>
      </c>
      <c r="AB3125" s="5">
        <v>60587</v>
      </c>
      <c r="AC3125" s="6"/>
      <c r="AD3125" s="6"/>
      <c r="AE3125" s="5" t="s">
        <v>1819</v>
      </c>
      <c r="AF3125">
        <v>36386</v>
      </c>
      <c r="AG3125">
        <v>100045</v>
      </c>
      <c r="AH3125">
        <v>955</v>
      </c>
      <c r="AI3125">
        <v>243</v>
      </c>
      <c r="AJ3125">
        <v>289.58220971966199</v>
      </c>
      <c r="AK3125">
        <v>540.89744010088202</v>
      </c>
      <c r="AL3125">
        <v>599981</v>
      </c>
      <c r="AM3125" s="6"/>
      <c r="AN3125" s="6"/>
    </row>
    <row r="3126" spans="1:40" x14ac:dyDescent="0.2">
      <c r="A3126" s="5" t="s">
        <v>1819</v>
      </c>
      <c r="B3126">
        <v>36341</v>
      </c>
      <c r="C3126">
        <v>100090</v>
      </c>
      <c r="D3126">
        <v>9</v>
      </c>
      <c r="E3126">
        <v>243</v>
      </c>
      <c r="F3126">
        <v>262.43495145630999</v>
      </c>
      <c r="G3126">
        <v>-366.281980582524</v>
      </c>
      <c r="H3126">
        <v>2885</v>
      </c>
      <c r="I3126" s="6"/>
      <c r="J3126" s="6"/>
      <c r="K3126" s="5" t="s">
        <v>1819</v>
      </c>
      <c r="L3126">
        <v>36386</v>
      </c>
      <c r="M3126">
        <v>100045</v>
      </c>
      <c r="N3126">
        <v>955</v>
      </c>
      <c r="O3126">
        <v>243</v>
      </c>
      <c r="P3126">
        <v>289.58220971966199</v>
      </c>
      <c r="Q3126">
        <v>540.89744010088202</v>
      </c>
      <c r="R3126">
        <v>599995</v>
      </c>
      <c r="S3126" s="6"/>
      <c r="T3126" s="6"/>
      <c r="U3126" s="5" t="s">
        <v>1819</v>
      </c>
      <c r="V3126" s="5">
        <v>36386</v>
      </c>
      <c r="W3126" s="5">
        <v>100045</v>
      </c>
      <c r="X3126" s="5">
        <v>955</v>
      </c>
      <c r="Y3126" s="5">
        <v>243</v>
      </c>
      <c r="Z3126" s="5">
        <v>289.58220970000002</v>
      </c>
      <c r="AA3126" s="5">
        <v>540.89744010000004</v>
      </c>
      <c r="AB3126" s="5">
        <v>60633</v>
      </c>
      <c r="AC3126" s="6"/>
      <c r="AD3126" s="6"/>
      <c r="AE3126" s="5" t="s">
        <v>1819</v>
      </c>
      <c r="AF3126">
        <v>36386</v>
      </c>
      <c r="AG3126">
        <v>100045</v>
      </c>
      <c r="AH3126">
        <v>955</v>
      </c>
      <c r="AI3126">
        <v>243</v>
      </c>
      <c r="AJ3126">
        <v>289.58220971966199</v>
      </c>
      <c r="AK3126">
        <v>540.89744010088202</v>
      </c>
      <c r="AL3126">
        <v>599981</v>
      </c>
      <c r="AM3126" s="6"/>
      <c r="AN3126" s="6"/>
    </row>
    <row r="3127" spans="1:40" x14ac:dyDescent="0.2">
      <c r="A3127" s="5" t="s">
        <v>1819</v>
      </c>
      <c r="B3127">
        <v>36341</v>
      </c>
      <c r="C3127">
        <v>100090</v>
      </c>
      <c r="D3127">
        <v>9</v>
      </c>
      <c r="E3127">
        <v>243</v>
      </c>
      <c r="F3127">
        <v>262.43495145630999</v>
      </c>
      <c r="G3127">
        <v>-366.281980582524</v>
      </c>
      <c r="H3127">
        <v>3041</v>
      </c>
      <c r="I3127" s="6"/>
      <c r="J3127" s="6"/>
      <c r="K3127" s="5" t="s">
        <v>1819</v>
      </c>
      <c r="L3127">
        <v>36386</v>
      </c>
      <c r="M3127">
        <v>100045</v>
      </c>
      <c r="N3127">
        <v>955</v>
      </c>
      <c r="O3127">
        <v>243</v>
      </c>
      <c r="P3127">
        <v>289.58220971966199</v>
      </c>
      <c r="Q3127">
        <v>540.89744010088202</v>
      </c>
      <c r="R3127">
        <v>599995</v>
      </c>
      <c r="S3127" s="6"/>
      <c r="T3127" s="6"/>
      <c r="U3127" s="5" t="s">
        <v>1819</v>
      </c>
      <c r="V3127" s="5">
        <v>36386</v>
      </c>
      <c r="W3127" s="5">
        <v>100045</v>
      </c>
      <c r="X3127" s="5">
        <v>955</v>
      </c>
      <c r="Y3127" s="5">
        <v>243</v>
      </c>
      <c r="Z3127" s="5">
        <v>289.58220970000002</v>
      </c>
      <c r="AA3127" s="5">
        <v>540.89744010000004</v>
      </c>
      <c r="AB3127" s="5">
        <v>60644</v>
      </c>
      <c r="AC3127" s="6"/>
      <c r="AD3127" s="6"/>
      <c r="AE3127" s="5" t="s">
        <v>1819</v>
      </c>
      <c r="AF3127">
        <v>36386</v>
      </c>
      <c r="AG3127">
        <v>100045</v>
      </c>
      <c r="AH3127">
        <v>955</v>
      </c>
      <c r="AI3127">
        <v>243</v>
      </c>
      <c r="AJ3127">
        <v>289.58220971966199</v>
      </c>
      <c r="AK3127">
        <v>540.89744010088202</v>
      </c>
      <c r="AL3127">
        <v>599982</v>
      </c>
      <c r="AM3127" s="6"/>
      <c r="AN3127" s="6"/>
    </row>
    <row r="3128" spans="1:40" x14ac:dyDescent="0.2">
      <c r="A3128" s="5" t="s">
        <v>1819</v>
      </c>
      <c r="B3128">
        <v>36386</v>
      </c>
      <c r="C3128">
        <v>100045</v>
      </c>
      <c r="D3128">
        <v>955</v>
      </c>
      <c r="E3128">
        <v>243</v>
      </c>
      <c r="F3128">
        <v>289.58220971966199</v>
      </c>
      <c r="G3128">
        <v>540.89744010088202</v>
      </c>
      <c r="H3128">
        <v>173</v>
      </c>
      <c r="I3128" s="6"/>
      <c r="J3128" s="6"/>
      <c r="K3128" s="5" t="s">
        <v>1819</v>
      </c>
      <c r="L3128">
        <v>36386</v>
      </c>
      <c r="M3128">
        <v>100045</v>
      </c>
      <c r="N3128">
        <v>955</v>
      </c>
      <c r="O3128">
        <v>243</v>
      </c>
      <c r="P3128">
        <v>289.58220971966199</v>
      </c>
      <c r="Q3128">
        <v>540.89744010088202</v>
      </c>
      <c r="R3128">
        <v>599996</v>
      </c>
      <c r="S3128" s="6"/>
      <c r="T3128" s="6"/>
      <c r="U3128" s="5" t="s">
        <v>1819</v>
      </c>
      <c r="V3128" s="5">
        <v>36386</v>
      </c>
      <c r="W3128" s="5">
        <v>100045</v>
      </c>
      <c r="X3128" s="5">
        <v>955</v>
      </c>
      <c r="Y3128" s="5">
        <v>243</v>
      </c>
      <c r="Z3128" s="5">
        <v>289.58220970000002</v>
      </c>
      <c r="AA3128" s="5">
        <v>540.89744010000004</v>
      </c>
      <c r="AB3128" s="5">
        <v>60677</v>
      </c>
      <c r="AC3128" s="6"/>
      <c r="AD3128" s="6"/>
      <c r="AE3128" s="5" t="s">
        <v>1819</v>
      </c>
      <c r="AF3128">
        <v>36386</v>
      </c>
      <c r="AG3128">
        <v>100045</v>
      </c>
      <c r="AH3128">
        <v>955</v>
      </c>
      <c r="AI3128">
        <v>243</v>
      </c>
      <c r="AJ3128">
        <v>289.58220971966199</v>
      </c>
      <c r="AK3128">
        <v>540.89744010088202</v>
      </c>
      <c r="AL3128">
        <v>599982</v>
      </c>
      <c r="AM3128" s="6"/>
      <c r="AN3128" s="6"/>
    </row>
    <row r="3129" spans="1:40" x14ac:dyDescent="0.2">
      <c r="A3129" s="5" t="s">
        <v>1819</v>
      </c>
      <c r="B3129">
        <v>36386</v>
      </c>
      <c r="C3129">
        <v>100045</v>
      </c>
      <c r="D3129">
        <v>955</v>
      </c>
      <c r="E3129">
        <v>243</v>
      </c>
      <c r="F3129">
        <v>289.58220971966199</v>
      </c>
      <c r="G3129">
        <v>540.89744010088202</v>
      </c>
      <c r="H3129">
        <v>212</v>
      </c>
      <c r="I3129" s="6"/>
      <c r="J3129" s="6"/>
      <c r="K3129" s="5" t="s">
        <v>1819</v>
      </c>
      <c r="L3129">
        <v>36386</v>
      </c>
      <c r="M3129">
        <v>100045</v>
      </c>
      <c r="N3129">
        <v>955</v>
      </c>
      <c r="O3129">
        <v>243</v>
      </c>
      <c r="P3129">
        <v>289.58220971966199</v>
      </c>
      <c r="Q3129">
        <v>540.89744010088202</v>
      </c>
      <c r="R3129">
        <v>599996</v>
      </c>
      <c r="S3129" s="6"/>
      <c r="T3129" s="6"/>
      <c r="U3129" s="5" t="s">
        <v>1819</v>
      </c>
      <c r="V3129" s="5">
        <v>36386</v>
      </c>
      <c r="W3129" s="5">
        <v>100045</v>
      </c>
      <c r="X3129" s="5">
        <v>955</v>
      </c>
      <c r="Y3129" s="5">
        <v>243</v>
      </c>
      <c r="Z3129" s="5">
        <v>289.58220970000002</v>
      </c>
      <c r="AA3129" s="5">
        <v>540.89744010000004</v>
      </c>
      <c r="AB3129" s="5">
        <v>60793</v>
      </c>
      <c r="AC3129" s="6"/>
      <c r="AD3129" s="6"/>
      <c r="AE3129" s="5" t="s">
        <v>1819</v>
      </c>
      <c r="AF3129">
        <v>36386</v>
      </c>
      <c r="AG3129">
        <v>100045</v>
      </c>
      <c r="AH3129">
        <v>955</v>
      </c>
      <c r="AI3129">
        <v>243</v>
      </c>
      <c r="AJ3129">
        <v>289.58220971966199</v>
      </c>
      <c r="AK3129">
        <v>540.89744010088202</v>
      </c>
      <c r="AL3129">
        <v>599983</v>
      </c>
      <c r="AM3129" s="6"/>
      <c r="AN3129" s="6"/>
    </row>
    <row r="3130" spans="1:40" x14ac:dyDescent="0.2">
      <c r="A3130" s="5" t="s">
        <v>1819</v>
      </c>
      <c r="B3130">
        <v>36386</v>
      </c>
      <c r="C3130">
        <v>100045</v>
      </c>
      <c r="D3130">
        <v>955</v>
      </c>
      <c r="E3130">
        <v>243</v>
      </c>
      <c r="F3130">
        <v>289.58220971966199</v>
      </c>
      <c r="G3130">
        <v>540.89744010088202</v>
      </c>
      <c r="H3130">
        <v>2903</v>
      </c>
      <c r="I3130" s="6"/>
      <c r="J3130" s="6"/>
      <c r="K3130" s="5" t="s">
        <v>1819</v>
      </c>
      <c r="L3130">
        <v>36386</v>
      </c>
      <c r="M3130">
        <v>100045</v>
      </c>
      <c r="N3130">
        <v>955</v>
      </c>
      <c r="O3130">
        <v>243</v>
      </c>
      <c r="P3130">
        <v>289.58220971966199</v>
      </c>
      <c r="Q3130">
        <v>540.89744010088202</v>
      </c>
      <c r="R3130">
        <v>599996</v>
      </c>
      <c r="S3130" s="6"/>
      <c r="T3130" s="6"/>
      <c r="U3130" s="5" t="s">
        <v>1819</v>
      </c>
      <c r="V3130" s="5">
        <v>36386</v>
      </c>
      <c r="W3130" s="5">
        <v>100045</v>
      </c>
      <c r="X3130" s="5">
        <v>955</v>
      </c>
      <c r="Y3130" s="5">
        <v>243</v>
      </c>
      <c r="Z3130" s="5">
        <v>289.58220970000002</v>
      </c>
      <c r="AA3130" s="5">
        <v>540.89744010000004</v>
      </c>
      <c r="AB3130" s="5">
        <v>66421</v>
      </c>
      <c r="AC3130" s="6"/>
      <c r="AD3130" s="6"/>
      <c r="AE3130" s="5" t="s">
        <v>1819</v>
      </c>
      <c r="AF3130">
        <v>36386</v>
      </c>
      <c r="AG3130">
        <v>100045</v>
      </c>
      <c r="AH3130">
        <v>955</v>
      </c>
      <c r="AI3130">
        <v>243</v>
      </c>
      <c r="AJ3130">
        <v>289.58220971966199</v>
      </c>
      <c r="AK3130">
        <v>540.89744010088202</v>
      </c>
      <c r="AL3130">
        <v>599983</v>
      </c>
      <c r="AM3130" s="6"/>
      <c r="AN3130" s="6"/>
    </row>
    <row r="3131" spans="1:40" x14ac:dyDescent="0.2">
      <c r="A3131" s="5" t="s">
        <v>1819</v>
      </c>
      <c r="B3131">
        <v>36386</v>
      </c>
      <c r="C3131">
        <v>100045</v>
      </c>
      <c r="D3131">
        <v>955</v>
      </c>
      <c r="E3131">
        <v>243</v>
      </c>
      <c r="F3131">
        <v>289.58220971966199</v>
      </c>
      <c r="G3131">
        <v>540.89744010088202</v>
      </c>
      <c r="H3131">
        <v>8983</v>
      </c>
      <c r="I3131" s="6"/>
      <c r="J3131" s="6"/>
      <c r="K3131" s="5" t="s">
        <v>1819</v>
      </c>
      <c r="L3131">
        <v>36386</v>
      </c>
      <c r="M3131">
        <v>100045</v>
      </c>
      <c r="N3131">
        <v>955</v>
      </c>
      <c r="O3131">
        <v>243</v>
      </c>
      <c r="P3131">
        <v>289.58220971966199</v>
      </c>
      <c r="Q3131">
        <v>540.89744010088202</v>
      </c>
      <c r="R3131">
        <v>599997</v>
      </c>
      <c r="S3131" s="6"/>
      <c r="T3131" s="6"/>
      <c r="U3131" s="5" t="s">
        <v>1819</v>
      </c>
      <c r="V3131" s="5">
        <v>36386</v>
      </c>
      <c r="W3131" s="5">
        <v>100045</v>
      </c>
      <c r="X3131" s="5">
        <v>955</v>
      </c>
      <c r="Y3131" s="5">
        <v>243</v>
      </c>
      <c r="Z3131" s="5">
        <v>289.58220970000002</v>
      </c>
      <c r="AA3131" s="5">
        <v>540.89744010000004</v>
      </c>
      <c r="AB3131" s="5">
        <v>68568</v>
      </c>
      <c r="AC3131" s="6"/>
      <c r="AD3131" s="6"/>
      <c r="AE3131" s="5" t="s">
        <v>1819</v>
      </c>
      <c r="AF3131">
        <v>36386</v>
      </c>
      <c r="AG3131">
        <v>100045</v>
      </c>
      <c r="AH3131">
        <v>955</v>
      </c>
      <c r="AI3131">
        <v>243</v>
      </c>
      <c r="AJ3131">
        <v>289.58220971966199</v>
      </c>
      <c r="AK3131">
        <v>540.89744010088202</v>
      </c>
      <c r="AL3131">
        <v>599985</v>
      </c>
      <c r="AM3131" s="6"/>
      <c r="AN3131" s="6"/>
    </row>
    <row r="3132" spans="1:40" x14ac:dyDescent="0.2">
      <c r="A3132" s="5" t="s">
        <v>1820</v>
      </c>
      <c r="B3132">
        <v>118290</v>
      </c>
      <c r="C3132">
        <v>700339</v>
      </c>
      <c r="D3132">
        <v>5067</v>
      </c>
      <c r="E3132">
        <v>243</v>
      </c>
      <c r="F3132">
        <v>566.759966727299</v>
      </c>
      <c r="G3132">
        <v>2284.2085633689499</v>
      </c>
      <c r="H3132">
        <v>159</v>
      </c>
      <c r="I3132" s="6">
        <f t="shared" ref="I3132:J3132" si="2184">AVERAGE(G3132:G3141)</f>
        <v>2958.7592553587056</v>
      </c>
      <c r="J3132" s="6">
        <f t="shared" si="2184"/>
        <v>960</v>
      </c>
      <c r="K3132" s="5" t="s">
        <v>1820</v>
      </c>
      <c r="L3132">
        <v>118310</v>
      </c>
      <c r="M3132">
        <v>700319</v>
      </c>
      <c r="N3132">
        <v>5636</v>
      </c>
      <c r="O3132">
        <v>243</v>
      </c>
      <c r="P3132">
        <v>407.879847790535</v>
      </c>
      <c r="Q3132">
        <v>3633.3099473484599</v>
      </c>
      <c r="R3132">
        <v>599994</v>
      </c>
      <c r="S3132" s="6">
        <f t="shared" ref="S3132" si="2185">AVERAGE(Q3132:Q3141)</f>
        <v>3633.3099473484608</v>
      </c>
      <c r="T3132" s="6">
        <f t="shared" ref="T3132" si="2186">AVERAGE(R3132:R3141)</f>
        <v>599994.69999999995</v>
      </c>
      <c r="U3132" s="5" t="s">
        <v>1820</v>
      </c>
      <c r="V3132" s="5">
        <v>18283</v>
      </c>
      <c r="W3132" s="5">
        <v>800346</v>
      </c>
      <c r="X3132" s="5">
        <v>6175</v>
      </c>
      <c r="Y3132" s="5">
        <v>255</v>
      </c>
      <c r="Z3132" s="5">
        <v>421.81672420000001</v>
      </c>
      <c r="AA3132" s="5">
        <v>4103.8798839999999</v>
      </c>
      <c r="AB3132" s="5">
        <v>60924</v>
      </c>
      <c r="AC3132" s="6">
        <f t="shared" ref="AC3132" si="2187">AVERAGE(AA3132:AA3141)</f>
        <v>4103.8798840000009</v>
      </c>
      <c r="AD3132" s="6">
        <f t="shared" ref="AD3132" si="2188">AVERAGE(AB3132:AB3141)</f>
        <v>62914.6</v>
      </c>
      <c r="AE3132" s="5" t="s">
        <v>1820</v>
      </c>
      <c r="AF3132">
        <v>18283</v>
      </c>
      <c r="AG3132">
        <v>800346</v>
      </c>
      <c r="AH3132">
        <v>6175</v>
      </c>
      <c r="AI3132">
        <v>255</v>
      </c>
      <c r="AJ3132">
        <v>421.81672420134697</v>
      </c>
      <c r="AK3132">
        <v>4103.8798841713797</v>
      </c>
      <c r="AL3132">
        <v>599980</v>
      </c>
      <c r="AM3132" s="6">
        <f t="shared" ref="AM3132" si="2189">AVERAGE(AK3132:AK3141)</f>
        <v>4103.8798841713797</v>
      </c>
      <c r="AN3132" s="6">
        <f t="shared" ref="AN3132" si="2190">AVERAGE(AL3132:AL3141)</f>
        <v>599981.4</v>
      </c>
    </row>
    <row r="3133" spans="1:40" x14ac:dyDescent="0.2">
      <c r="A3133" s="5" t="s">
        <v>1820</v>
      </c>
      <c r="B3133">
        <v>118290</v>
      </c>
      <c r="C3133">
        <v>700339</v>
      </c>
      <c r="D3133">
        <v>5067</v>
      </c>
      <c r="E3133">
        <v>243</v>
      </c>
      <c r="F3133">
        <v>566.759966727299</v>
      </c>
      <c r="G3133">
        <v>2284.2085633689499</v>
      </c>
      <c r="H3133">
        <v>183</v>
      </c>
      <c r="I3133" s="6"/>
      <c r="J3133" s="6"/>
      <c r="K3133" s="5" t="s">
        <v>1820</v>
      </c>
      <c r="L3133">
        <v>118310</v>
      </c>
      <c r="M3133">
        <v>700319</v>
      </c>
      <c r="N3133">
        <v>5636</v>
      </c>
      <c r="O3133">
        <v>243</v>
      </c>
      <c r="P3133">
        <v>407.879847790535</v>
      </c>
      <c r="Q3133">
        <v>3633.3099473484599</v>
      </c>
      <c r="R3133">
        <v>599994</v>
      </c>
      <c r="S3133" s="6"/>
      <c r="T3133" s="6"/>
      <c r="U3133" s="5" t="s">
        <v>1820</v>
      </c>
      <c r="V3133" s="5">
        <v>18283</v>
      </c>
      <c r="W3133" s="5">
        <v>800346</v>
      </c>
      <c r="X3133" s="5">
        <v>6175</v>
      </c>
      <c r="Y3133" s="5">
        <v>255</v>
      </c>
      <c r="Z3133" s="5">
        <v>421.81672420000001</v>
      </c>
      <c r="AA3133" s="5">
        <v>4103.8798839999999</v>
      </c>
      <c r="AB3133" s="5">
        <v>60937</v>
      </c>
      <c r="AC3133" s="6"/>
      <c r="AD3133" s="6"/>
      <c r="AE3133" s="5" t="s">
        <v>1820</v>
      </c>
      <c r="AF3133">
        <v>18283</v>
      </c>
      <c r="AG3133">
        <v>800346</v>
      </c>
      <c r="AH3133">
        <v>6175</v>
      </c>
      <c r="AI3133">
        <v>255</v>
      </c>
      <c r="AJ3133">
        <v>421.81672420134697</v>
      </c>
      <c r="AK3133">
        <v>4103.8798841713797</v>
      </c>
      <c r="AL3133">
        <v>599981</v>
      </c>
      <c r="AM3133" s="6"/>
      <c r="AN3133" s="6"/>
    </row>
    <row r="3134" spans="1:40" x14ac:dyDescent="0.2">
      <c r="A3134" s="5" t="s">
        <v>1820</v>
      </c>
      <c r="B3134">
        <v>118290</v>
      </c>
      <c r="C3134">
        <v>700339</v>
      </c>
      <c r="D3134">
        <v>5067</v>
      </c>
      <c r="E3134">
        <v>243</v>
      </c>
      <c r="F3134">
        <v>566.759966727299</v>
      </c>
      <c r="G3134">
        <v>2284.2085633689499</v>
      </c>
      <c r="H3134">
        <v>198</v>
      </c>
      <c r="I3134" s="6"/>
      <c r="J3134" s="6"/>
      <c r="K3134" s="5" t="s">
        <v>1820</v>
      </c>
      <c r="L3134">
        <v>118310</v>
      </c>
      <c r="M3134">
        <v>700319</v>
      </c>
      <c r="N3134">
        <v>5636</v>
      </c>
      <c r="O3134">
        <v>243</v>
      </c>
      <c r="P3134">
        <v>407.879847790535</v>
      </c>
      <c r="Q3134">
        <v>3633.3099473484599</v>
      </c>
      <c r="R3134">
        <v>599994</v>
      </c>
      <c r="S3134" s="6"/>
      <c r="T3134" s="6"/>
      <c r="U3134" s="5" t="s">
        <v>1820</v>
      </c>
      <c r="V3134" s="5">
        <v>18283</v>
      </c>
      <c r="W3134" s="5">
        <v>800346</v>
      </c>
      <c r="X3134" s="5">
        <v>6175</v>
      </c>
      <c r="Y3134" s="5">
        <v>255</v>
      </c>
      <c r="Z3134" s="5">
        <v>421.81672420000001</v>
      </c>
      <c r="AA3134" s="5">
        <v>4103.8798839999999</v>
      </c>
      <c r="AB3134" s="5">
        <v>61004</v>
      </c>
      <c r="AC3134" s="6"/>
      <c r="AD3134" s="6"/>
      <c r="AE3134" s="5" t="s">
        <v>1820</v>
      </c>
      <c r="AF3134">
        <v>18283</v>
      </c>
      <c r="AG3134">
        <v>800346</v>
      </c>
      <c r="AH3134">
        <v>6175</v>
      </c>
      <c r="AI3134">
        <v>255</v>
      </c>
      <c r="AJ3134">
        <v>421.81672420134697</v>
      </c>
      <c r="AK3134">
        <v>4103.8798841713797</v>
      </c>
      <c r="AL3134">
        <v>599981</v>
      </c>
      <c r="AM3134" s="6"/>
      <c r="AN3134" s="6"/>
    </row>
    <row r="3135" spans="1:40" x14ac:dyDescent="0.2">
      <c r="A3135" s="5" t="s">
        <v>1820</v>
      </c>
      <c r="B3135">
        <v>118290</v>
      </c>
      <c r="C3135">
        <v>700339</v>
      </c>
      <c r="D3135">
        <v>5067</v>
      </c>
      <c r="E3135">
        <v>243</v>
      </c>
      <c r="F3135">
        <v>566.759966727299</v>
      </c>
      <c r="G3135">
        <v>2284.2085633689499</v>
      </c>
      <c r="H3135">
        <v>202</v>
      </c>
      <c r="I3135" s="6"/>
      <c r="J3135" s="6"/>
      <c r="K3135" s="5" t="s">
        <v>1820</v>
      </c>
      <c r="L3135">
        <v>118310</v>
      </c>
      <c r="M3135">
        <v>700319</v>
      </c>
      <c r="N3135">
        <v>5636</v>
      </c>
      <c r="O3135">
        <v>243</v>
      </c>
      <c r="P3135">
        <v>407.879847790535</v>
      </c>
      <c r="Q3135">
        <v>3633.3099473484599</v>
      </c>
      <c r="R3135">
        <v>599994</v>
      </c>
      <c r="S3135" s="6"/>
      <c r="T3135" s="6"/>
      <c r="U3135" s="5" t="s">
        <v>1820</v>
      </c>
      <c r="V3135" s="5">
        <v>18283</v>
      </c>
      <c r="W3135" s="5">
        <v>800346</v>
      </c>
      <c r="X3135" s="5">
        <v>6175</v>
      </c>
      <c r="Y3135" s="5">
        <v>255</v>
      </c>
      <c r="Z3135" s="5">
        <v>421.81672420000001</v>
      </c>
      <c r="AA3135" s="5">
        <v>4103.8798839999999</v>
      </c>
      <c r="AB3135" s="5">
        <v>61054</v>
      </c>
      <c r="AC3135" s="6"/>
      <c r="AD3135" s="6"/>
      <c r="AE3135" s="5" t="s">
        <v>1820</v>
      </c>
      <c r="AF3135">
        <v>18283</v>
      </c>
      <c r="AG3135">
        <v>800346</v>
      </c>
      <c r="AH3135">
        <v>6175</v>
      </c>
      <c r="AI3135">
        <v>255</v>
      </c>
      <c r="AJ3135">
        <v>421.81672420134697</v>
      </c>
      <c r="AK3135">
        <v>4103.8798841713797</v>
      </c>
      <c r="AL3135">
        <v>599981</v>
      </c>
      <c r="AM3135" s="6"/>
      <c r="AN3135" s="6"/>
    </row>
    <row r="3136" spans="1:40" x14ac:dyDescent="0.2">
      <c r="A3136" s="5" t="s">
        <v>1820</v>
      </c>
      <c r="B3136">
        <v>118290</v>
      </c>
      <c r="C3136">
        <v>700339</v>
      </c>
      <c r="D3136">
        <v>5067</v>
      </c>
      <c r="E3136">
        <v>243</v>
      </c>
      <c r="F3136">
        <v>566.759966727299</v>
      </c>
      <c r="G3136">
        <v>2284.2085633689499</v>
      </c>
      <c r="H3136">
        <v>5705</v>
      </c>
      <c r="I3136" s="6"/>
      <c r="J3136" s="6"/>
      <c r="K3136" s="5" t="s">
        <v>1820</v>
      </c>
      <c r="L3136">
        <v>118310</v>
      </c>
      <c r="M3136">
        <v>700319</v>
      </c>
      <c r="N3136">
        <v>5636</v>
      </c>
      <c r="O3136">
        <v>243</v>
      </c>
      <c r="P3136">
        <v>407.879847790535</v>
      </c>
      <c r="Q3136">
        <v>3633.3099473484599</v>
      </c>
      <c r="R3136">
        <v>599994</v>
      </c>
      <c r="S3136" s="6"/>
      <c r="T3136" s="6"/>
      <c r="U3136" s="5" t="s">
        <v>1820</v>
      </c>
      <c r="V3136" s="5">
        <v>18283</v>
      </c>
      <c r="W3136" s="5">
        <v>800346</v>
      </c>
      <c r="X3136" s="5">
        <v>6175</v>
      </c>
      <c r="Y3136" s="5">
        <v>255</v>
      </c>
      <c r="Z3136" s="5">
        <v>421.81672420000001</v>
      </c>
      <c r="AA3136" s="5">
        <v>4103.8798839999999</v>
      </c>
      <c r="AB3136" s="5">
        <v>61098</v>
      </c>
      <c r="AC3136" s="6"/>
      <c r="AD3136" s="6"/>
      <c r="AE3136" s="5" t="s">
        <v>1820</v>
      </c>
      <c r="AF3136">
        <v>18283</v>
      </c>
      <c r="AG3136">
        <v>800346</v>
      </c>
      <c r="AH3136">
        <v>6175</v>
      </c>
      <c r="AI3136">
        <v>255</v>
      </c>
      <c r="AJ3136">
        <v>421.81672420134697</v>
      </c>
      <c r="AK3136">
        <v>4103.8798841713797</v>
      </c>
      <c r="AL3136">
        <v>599981</v>
      </c>
      <c r="AM3136" s="6"/>
      <c r="AN3136" s="6"/>
    </row>
    <row r="3137" spans="1:40" x14ac:dyDescent="0.2">
      <c r="A3137" s="5" t="s">
        <v>1820</v>
      </c>
      <c r="B3137">
        <v>118310</v>
      </c>
      <c r="C3137">
        <v>700319</v>
      </c>
      <c r="D3137">
        <v>5636</v>
      </c>
      <c r="E3137">
        <v>243</v>
      </c>
      <c r="F3137">
        <v>407.879847790535</v>
      </c>
      <c r="G3137">
        <v>3633.3099473484599</v>
      </c>
      <c r="H3137">
        <v>158</v>
      </c>
      <c r="I3137" s="6"/>
      <c r="J3137" s="6"/>
      <c r="K3137" s="5" t="s">
        <v>1820</v>
      </c>
      <c r="L3137">
        <v>118310</v>
      </c>
      <c r="M3137">
        <v>700319</v>
      </c>
      <c r="N3137">
        <v>5636</v>
      </c>
      <c r="O3137">
        <v>243</v>
      </c>
      <c r="P3137">
        <v>407.879847790535</v>
      </c>
      <c r="Q3137">
        <v>3633.3099473484599</v>
      </c>
      <c r="R3137">
        <v>599995</v>
      </c>
      <c r="S3137" s="6"/>
      <c r="T3137" s="6"/>
      <c r="U3137" s="5" t="s">
        <v>1820</v>
      </c>
      <c r="V3137" s="5">
        <v>18283</v>
      </c>
      <c r="W3137" s="5">
        <v>800346</v>
      </c>
      <c r="X3137" s="5">
        <v>6175</v>
      </c>
      <c r="Y3137" s="5">
        <v>255</v>
      </c>
      <c r="Z3137" s="5">
        <v>421.81672420000001</v>
      </c>
      <c r="AA3137" s="5">
        <v>4103.8798839999999</v>
      </c>
      <c r="AB3137" s="5">
        <v>61108</v>
      </c>
      <c r="AC3137" s="6"/>
      <c r="AD3137" s="6"/>
      <c r="AE3137" s="5" t="s">
        <v>1820</v>
      </c>
      <c r="AF3137">
        <v>18283</v>
      </c>
      <c r="AG3137">
        <v>800346</v>
      </c>
      <c r="AH3137">
        <v>6175</v>
      </c>
      <c r="AI3137">
        <v>255</v>
      </c>
      <c r="AJ3137">
        <v>421.81672420134697</v>
      </c>
      <c r="AK3137">
        <v>4103.8798841713797</v>
      </c>
      <c r="AL3137">
        <v>599982</v>
      </c>
      <c r="AM3137" s="6"/>
      <c r="AN3137" s="6"/>
    </row>
    <row r="3138" spans="1:40" x14ac:dyDescent="0.2">
      <c r="A3138" s="5" t="s">
        <v>1820</v>
      </c>
      <c r="B3138">
        <v>118310</v>
      </c>
      <c r="C3138">
        <v>700319</v>
      </c>
      <c r="D3138">
        <v>5636</v>
      </c>
      <c r="E3138">
        <v>243</v>
      </c>
      <c r="F3138">
        <v>407.879847790535</v>
      </c>
      <c r="G3138">
        <v>3633.3099473484599</v>
      </c>
      <c r="H3138">
        <v>161</v>
      </c>
      <c r="I3138" s="6"/>
      <c r="J3138" s="6"/>
      <c r="K3138" s="5" t="s">
        <v>1820</v>
      </c>
      <c r="L3138">
        <v>118310</v>
      </c>
      <c r="M3138">
        <v>700319</v>
      </c>
      <c r="N3138">
        <v>5636</v>
      </c>
      <c r="O3138">
        <v>243</v>
      </c>
      <c r="P3138">
        <v>407.879847790535</v>
      </c>
      <c r="Q3138">
        <v>3633.3099473484599</v>
      </c>
      <c r="R3138">
        <v>599995</v>
      </c>
      <c r="S3138" s="6"/>
      <c r="T3138" s="6"/>
      <c r="U3138" s="5" t="s">
        <v>1820</v>
      </c>
      <c r="V3138" s="5">
        <v>18283</v>
      </c>
      <c r="W3138" s="5">
        <v>800346</v>
      </c>
      <c r="X3138" s="5">
        <v>6175</v>
      </c>
      <c r="Y3138" s="5">
        <v>255</v>
      </c>
      <c r="Z3138" s="5">
        <v>421.81672420000001</v>
      </c>
      <c r="AA3138" s="5">
        <v>4103.8798839999999</v>
      </c>
      <c r="AB3138" s="5">
        <v>61288</v>
      </c>
      <c r="AC3138" s="6"/>
      <c r="AD3138" s="6"/>
      <c r="AE3138" s="5" t="s">
        <v>1820</v>
      </c>
      <c r="AF3138">
        <v>18283</v>
      </c>
      <c r="AG3138">
        <v>800346</v>
      </c>
      <c r="AH3138">
        <v>6175</v>
      </c>
      <c r="AI3138">
        <v>255</v>
      </c>
      <c r="AJ3138">
        <v>421.81672420134697</v>
      </c>
      <c r="AK3138">
        <v>4103.8798841713797</v>
      </c>
      <c r="AL3138">
        <v>599982</v>
      </c>
      <c r="AM3138" s="6"/>
      <c r="AN3138" s="6"/>
    </row>
    <row r="3139" spans="1:40" x14ac:dyDescent="0.2">
      <c r="A3139" s="5" t="s">
        <v>1820</v>
      </c>
      <c r="B3139">
        <v>118310</v>
      </c>
      <c r="C3139">
        <v>700319</v>
      </c>
      <c r="D3139">
        <v>5636</v>
      </c>
      <c r="E3139">
        <v>243</v>
      </c>
      <c r="F3139">
        <v>407.879847790535</v>
      </c>
      <c r="G3139">
        <v>3633.3099473484599</v>
      </c>
      <c r="H3139">
        <v>189</v>
      </c>
      <c r="I3139" s="6"/>
      <c r="J3139" s="6"/>
      <c r="K3139" s="5" t="s">
        <v>1820</v>
      </c>
      <c r="L3139">
        <v>118310</v>
      </c>
      <c r="M3139">
        <v>700319</v>
      </c>
      <c r="N3139">
        <v>5636</v>
      </c>
      <c r="O3139">
        <v>243</v>
      </c>
      <c r="P3139">
        <v>407.879847790535</v>
      </c>
      <c r="Q3139">
        <v>3633.3099473484599</v>
      </c>
      <c r="R3139">
        <v>599995</v>
      </c>
      <c r="S3139" s="6"/>
      <c r="T3139" s="6"/>
      <c r="U3139" s="5" t="s">
        <v>1820</v>
      </c>
      <c r="V3139" s="5">
        <v>18283</v>
      </c>
      <c r="W3139" s="5">
        <v>800346</v>
      </c>
      <c r="X3139" s="5">
        <v>6175</v>
      </c>
      <c r="Y3139" s="5">
        <v>255</v>
      </c>
      <c r="Z3139" s="5">
        <v>421.81672420000001</v>
      </c>
      <c r="AA3139" s="5">
        <v>4103.8798839999999</v>
      </c>
      <c r="AB3139" s="5">
        <v>61417</v>
      </c>
      <c r="AC3139" s="6"/>
      <c r="AD3139" s="6"/>
      <c r="AE3139" s="5" t="s">
        <v>1820</v>
      </c>
      <c r="AF3139">
        <v>18283</v>
      </c>
      <c r="AG3139">
        <v>800346</v>
      </c>
      <c r="AH3139">
        <v>6175</v>
      </c>
      <c r="AI3139">
        <v>255</v>
      </c>
      <c r="AJ3139">
        <v>421.81672420134697</v>
      </c>
      <c r="AK3139">
        <v>4103.8798841713797</v>
      </c>
      <c r="AL3139">
        <v>599982</v>
      </c>
      <c r="AM3139" s="6"/>
      <c r="AN3139" s="6"/>
    </row>
    <row r="3140" spans="1:40" x14ac:dyDescent="0.2">
      <c r="A3140" s="5" t="s">
        <v>1820</v>
      </c>
      <c r="B3140">
        <v>118310</v>
      </c>
      <c r="C3140">
        <v>700319</v>
      </c>
      <c r="D3140">
        <v>5636</v>
      </c>
      <c r="E3140">
        <v>243</v>
      </c>
      <c r="F3140">
        <v>407.879847790535</v>
      </c>
      <c r="G3140">
        <v>3633.3099473484599</v>
      </c>
      <c r="H3140">
        <v>190</v>
      </c>
      <c r="I3140" s="6"/>
      <c r="J3140" s="6"/>
      <c r="K3140" s="5" t="s">
        <v>1820</v>
      </c>
      <c r="L3140">
        <v>118310</v>
      </c>
      <c r="M3140">
        <v>700319</v>
      </c>
      <c r="N3140">
        <v>5636</v>
      </c>
      <c r="O3140">
        <v>243</v>
      </c>
      <c r="P3140">
        <v>407.879847790535</v>
      </c>
      <c r="Q3140">
        <v>3633.3099473484599</v>
      </c>
      <c r="R3140">
        <v>599996</v>
      </c>
      <c r="S3140" s="6"/>
      <c r="T3140" s="6"/>
      <c r="U3140" s="5" t="s">
        <v>1820</v>
      </c>
      <c r="V3140" s="5">
        <v>18283</v>
      </c>
      <c r="W3140" s="5">
        <v>800346</v>
      </c>
      <c r="X3140" s="5">
        <v>6175</v>
      </c>
      <c r="Y3140" s="5">
        <v>255</v>
      </c>
      <c r="Z3140" s="5">
        <v>421.81672420000001</v>
      </c>
      <c r="AA3140" s="5">
        <v>4103.8798839999999</v>
      </c>
      <c r="AB3140" s="5">
        <v>68733</v>
      </c>
      <c r="AC3140" s="6"/>
      <c r="AD3140" s="6"/>
      <c r="AE3140" s="5" t="s">
        <v>1820</v>
      </c>
      <c r="AF3140">
        <v>18283</v>
      </c>
      <c r="AG3140">
        <v>800346</v>
      </c>
      <c r="AH3140">
        <v>6175</v>
      </c>
      <c r="AI3140">
        <v>255</v>
      </c>
      <c r="AJ3140">
        <v>421.81672420134697</v>
      </c>
      <c r="AK3140">
        <v>4103.8798841713797</v>
      </c>
      <c r="AL3140">
        <v>599982</v>
      </c>
      <c r="AM3140" s="6"/>
      <c r="AN3140" s="6"/>
    </row>
    <row r="3141" spans="1:40" x14ac:dyDescent="0.2">
      <c r="A3141" s="5" t="s">
        <v>1820</v>
      </c>
      <c r="B3141">
        <v>118310</v>
      </c>
      <c r="C3141">
        <v>700319</v>
      </c>
      <c r="D3141">
        <v>5636</v>
      </c>
      <c r="E3141">
        <v>243</v>
      </c>
      <c r="F3141">
        <v>407.879847790535</v>
      </c>
      <c r="G3141">
        <v>3633.3099473484599</v>
      </c>
      <c r="H3141">
        <v>2455</v>
      </c>
      <c r="I3141" s="6"/>
      <c r="J3141" s="6"/>
      <c r="K3141" s="5" t="s">
        <v>1820</v>
      </c>
      <c r="L3141">
        <v>118310</v>
      </c>
      <c r="M3141">
        <v>700319</v>
      </c>
      <c r="N3141">
        <v>5636</v>
      </c>
      <c r="O3141">
        <v>243</v>
      </c>
      <c r="P3141">
        <v>407.879847790535</v>
      </c>
      <c r="Q3141">
        <v>3633.3099473484599</v>
      </c>
      <c r="R3141">
        <v>599996</v>
      </c>
      <c r="S3141" s="6"/>
      <c r="T3141" s="6"/>
      <c r="U3141" s="5" t="s">
        <v>1820</v>
      </c>
      <c r="V3141" s="5">
        <v>18283</v>
      </c>
      <c r="W3141" s="5">
        <v>800346</v>
      </c>
      <c r="X3141" s="5">
        <v>6175</v>
      </c>
      <c r="Y3141" s="5">
        <v>255</v>
      </c>
      <c r="Z3141" s="5">
        <v>421.81672420000001</v>
      </c>
      <c r="AA3141" s="5">
        <v>4103.8798839999999</v>
      </c>
      <c r="AB3141" s="5">
        <v>71583</v>
      </c>
      <c r="AC3141" s="6"/>
      <c r="AD3141" s="6"/>
      <c r="AE3141" s="5" t="s">
        <v>1820</v>
      </c>
      <c r="AF3141">
        <v>18283</v>
      </c>
      <c r="AG3141">
        <v>800346</v>
      </c>
      <c r="AH3141">
        <v>6175</v>
      </c>
      <c r="AI3141">
        <v>255</v>
      </c>
      <c r="AJ3141">
        <v>421.81672420134697</v>
      </c>
      <c r="AK3141">
        <v>4103.8798841713797</v>
      </c>
      <c r="AL3141">
        <v>599982</v>
      </c>
      <c r="AM3141" s="6"/>
      <c r="AN3141" s="6"/>
    </row>
    <row r="3142" spans="1:40" x14ac:dyDescent="0.2">
      <c r="A3142" s="5" t="s">
        <v>1821</v>
      </c>
      <c r="B3142">
        <v>263752</v>
      </c>
      <c r="C3142">
        <v>1100512</v>
      </c>
      <c r="D3142">
        <v>7681</v>
      </c>
      <c r="E3142">
        <v>243</v>
      </c>
      <c r="F3142">
        <v>449.23112830606698</v>
      </c>
      <c r="G3142">
        <v>2258.7802813457702</v>
      </c>
      <c r="H3142">
        <v>167</v>
      </c>
      <c r="I3142" s="6">
        <f t="shared" ref="I3142:J3142" si="2191">AVERAGE(G3142:G3151)</f>
        <v>2951.0092359072964</v>
      </c>
      <c r="J3142" s="6">
        <f t="shared" si="2191"/>
        <v>1524.3</v>
      </c>
      <c r="K3142" s="5" t="s">
        <v>1821</v>
      </c>
      <c r="L3142">
        <v>363737</v>
      </c>
      <c r="M3142">
        <v>1000527</v>
      </c>
      <c r="N3142">
        <v>7930</v>
      </c>
      <c r="O3142">
        <v>243</v>
      </c>
      <c r="P3142">
        <v>374.275459352528</v>
      </c>
      <c r="Q3142">
        <v>3412.49520561498</v>
      </c>
      <c r="R3142">
        <v>599993</v>
      </c>
      <c r="S3142" s="6">
        <f t="shared" ref="S3142" si="2192">AVERAGE(Q3142:Q3151)</f>
        <v>3412.4952056149805</v>
      </c>
      <c r="T3142" s="6">
        <f t="shared" ref="T3142" si="2193">AVERAGE(R3142:R3151)</f>
        <v>599994.80000000005</v>
      </c>
      <c r="U3142" s="5" t="s">
        <v>1821</v>
      </c>
      <c r="V3142" s="5">
        <v>263707</v>
      </c>
      <c r="W3142" s="5">
        <v>1100557</v>
      </c>
      <c r="X3142" s="5">
        <v>8423</v>
      </c>
      <c r="Y3142" s="5">
        <v>249</v>
      </c>
      <c r="Z3142" s="5">
        <v>389.63673510000001</v>
      </c>
      <c r="AA3142" s="5">
        <v>3720.0846080000001</v>
      </c>
      <c r="AB3142" s="5">
        <v>60754</v>
      </c>
      <c r="AC3142" s="6">
        <f t="shared" ref="AC3142" si="2194">AVERAGE(AA3142:AA3151)</f>
        <v>3720.0846080000001</v>
      </c>
      <c r="AD3142" s="6">
        <f t="shared" ref="AD3142" si="2195">AVERAGE(AB3142:AB3151)</f>
        <v>63030.9</v>
      </c>
      <c r="AE3142" s="5" t="s">
        <v>1821</v>
      </c>
      <c r="AF3142">
        <v>263707</v>
      </c>
      <c r="AG3142">
        <v>1100557</v>
      </c>
      <c r="AH3142">
        <v>8423</v>
      </c>
      <c r="AI3142">
        <v>249</v>
      </c>
      <c r="AJ3142">
        <v>389.63673508523402</v>
      </c>
      <c r="AK3142">
        <v>3720.0846075212198</v>
      </c>
      <c r="AL3142">
        <v>599980</v>
      </c>
      <c r="AM3142" s="6">
        <f t="shared" ref="AM3142" si="2196">AVERAGE(AK3142:AK3151)</f>
        <v>3720.0846075212198</v>
      </c>
      <c r="AN3142" s="6">
        <f t="shared" ref="AN3142" si="2197">AVERAGE(AL3142:AL3151)</f>
        <v>599983.19999999995</v>
      </c>
    </row>
    <row r="3143" spans="1:40" x14ac:dyDescent="0.2">
      <c r="A3143" s="5" t="s">
        <v>1821</v>
      </c>
      <c r="B3143">
        <v>263752</v>
      </c>
      <c r="C3143">
        <v>1100512</v>
      </c>
      <c r="D3143">
        <v>7681</v>
      </c>
      <c r="E3143">
        <v>243</v>
      </c>
      <c r="F3143">
        <v>449.23112830606698</v>
      </c>
      <c r="G3143">
        <v>2258.7802813457702</v>
      </c>
      <c r="H3143">
        <v>2244</v>
      </c>
      <c r="I3143" s="6"/>
      <c r="J3143" s="6"/>
      <c r="K3143" s="5" t="s">
        <v>1821</v>
      </c>
      <c r="L3143">
        <v>363737</v>
      </c>
      <c r="M3143">
        <v>1000527</v>
      </c>
      <c r="N3143">
        <v>7930</v>
      </c>
      <c r="O3143">
        <v>243</v>
      </c>
      <c r="P3143">
        <v>374.275459352528</v>
      </c>
      <c r="Q3143">
        <v>3412.49520561498</v>
      </c>
      <c r="R3143">
        <v>599994</v>
      </c>
      <c r="S3143" s="6"/>
      <c r="T3143" s="6"/>
      <c r="U3143" s="5" t="s">
        <v>1821</v>
      </c>
      <c r="V3143" s="5">
        <v>263707</v>
      </c>
      <c r="W3143" s="5">
        <v>1100557</v>
      </c>
      <c r="X3143" s="5">
        <v>8423</v>
      </c>
      <c r="Y3143" s="5">
        <v>249</v>
      </c>
      <c r="Z3143" s="5">
        <v>389.63673510000001</v>
      </c>
      <c r="AA3143" s="5">
        <v>3720.0846080000001</v>
      </c>
      <c r="AB3143" s="5">
        <v>60842</v>
      </c>
      <c r="AC3143" s="6"/>
      <c r="AD3143" s="6"/>
      <c r="AE3143" s="5" t="s">
        <v>1821</v>
      </c>
      <c r="AF3143">
        <v>263707</v>
      </c>
      <c r="AG3143">
        <v>1100557</v>
      </c>
      <c r="AH3143">
        <v>8423</v>
      </c>
      <c r="AI3143">
        <v>249</v>
      </c>
      <c r="AJ3143">
        <v>389.63673508523402</v>
      </c>
      <c r="AK3143">
        <v>3720.0846075212198</v>
      </c>
      <c r="AL3143">
        <v>599980</v>
      </c>
      <c r="AM3143" s="6"/>
      <c r="AN3143" s="6"/>
    </row>
    <row r="3144" spans="1:40" x14ac:dyDescent="0.2">
      <c r="A3144" s="5" t="s">
        <v>1821</v>
      </c>
      <c r="B3144">
        <v>263752</v>
      </c>
      <c r="C3144">
        <v>1100512</v>
      </c>
      <c r="D3144">
        <v>7681</v>
      </c>
      <c r="E3144">
        <v>243</v>
      </c>
      <c r="F3144">
        <v>449.23112830606698</v>
      </c>
      <c r="G3144">
        <v>2258.7802813457702</v>
      </c>
      <c r="H3144">
        <v>3183</v>
      </c>
      <c r="I3144" s="6"/>
      <c r="J3144" s="6"/>
      <c r="K3144" s="5" t="s">
        <v>1821</v>
      </c>
      <c r="L3144">
        <v>363737</v>
      </c>
      <c r="M3144">
        <v>1000527</v>
      </c>
      <c r="N3144">
        <v>7930</v>
      </c>
      <c r="O3144">
        <v>243</v>
      </c>
      <c r="P3144">
        <v>374.275459352528</v>
      </c>
      <c r="Q3144">
        <v>3412.49520561498</v>
      </c>
      <c r="R3144">
        <v>599994</v>
      </c>
      <c r="S3144" s="6"/>
      <c r="T3144" s="6"/>
      <c r="U3144" s="5" t="s">
        <v>1821</v>
      </c>
      <c r="V3144" s="5">
        <v>263707</v>
      </c>
      <c r="W3144" s="5">
        <v>1100557</v>
      </c>
      <c r="X3144" s="5">
        <v>8423</v>
      </c>
      <c r="Y3144" s="5">
        <v>249</v>
      </c>
      <c r="Z3144" s="5">
        <v>389.63673510000001</v>
      </c>
      <c r="AA3144" s="5">
        <v>3720.0846080000001</v>
      </c>
      <c r="AB3144" s="5">
        <v>60905</v>
      </c>
      <c r="AC3144" s="6"/>
      <c r="AD3144" s="6"/>
      <c r="AE3144" s="5" t="s">
        <v>1821</v>
      </c>
      <c r="AF3144">
        <v>263707</v>
      </c>
      <c r="AG3144">
        <v>1100557</v>
      </c>
      <c r="AH3144">
        <v>8423</v>
      </c>
      <c r="AI3144">
        <v>249</v>
      </c>
      <c r="AJ3144">
        <v>389.63673508523402</v>
      </c>
      <c r="AK3144">
        <v>3720.0846075212198</v>
      </c>
      <c r="AL3144">
        <v>599980</v>
      </c>
      <c r="AM3144" s="6"/>
      <c r="AN3144" s="6"/>
    </row>
    <row r="3145" spans="1:40" x14ac:dyDescent="0.2">
      <c r="A3145" s="5" t="s">
        <v>1821</v>
      </c>
      <c r="B3145">
        <v>263752</v>
      </c>
      <c r="C3145">
        <v>1100512</v>
      </c>
      <c r="D3145">
        <v>7681</v>
      </c>
      <c r="E3145">
        <v>243</v>
      </c>
      <c r="F3145">
        <v>449.23112830606698</v>
      </c>
      <c r="G3145">
        <v>2258.7802813457702</v>
      </c>
      <c r="H3145">
        <v>6105</v>
      </c>
      <c r="I3145" s="6"/>
      <c r="J3145" s="6"/>
      <c r="K3145" s="5" t="s">
        <v>1821</v>
      </c>
      <c r="L3145">
        <v>363737</v>
      </c>
      <c r="M3145">
        <v>1000527</v>
      </c>
      <c r="N3145">
        <v>7930</v>
      </c>
      <c r="O3145">
        <v>243</v>
      </c>
      <c r="P3145">
        <v>374.275459352528</v>
      </c>
      <c r="Q3145">
        <v>3412.49520561498</v>
      </c>
      <c r="R3145">
        <v>599995</v>
      </c>
      <c r="S3145" s="6"/>
      <c r="T3145" s="6"/>
      <c r="U3145" s="5" t="s">
        <v>1821</v>
      </c>
      <c r="V3145" s="5">
        <v>263707</v>
      </c>
      <c r="W3145" s="5">
        <v>1100557</v>
      </c>
      <c r="X3145" s="5">
        <v>8423</v>
      </c>
      <c r="Y3145" s="5">
        <v>249</v>
      </c>
      <c r="Z3145" s="5">
        <v>389.63673510000001</v>
      </c>
      <c r="AA3145" s="5">
        <v>3720.0846080000001</v>
      </c>
      <c r="AB3145" s="5">
        <v>60997</v>
      </c>
      <c r="AC3145" s="6"/>
      <c r="AD3145" s="6"/>
      <c r="AE3145" s="5" t="s">
        <v>1821</v>
      </c>
      <c r="AF3145">
        <v>263707</v>
      </c>
      <c r="AG3145">
        <v>1100557</v>
      </c>
      <c r="AH3145">
        <v>8423</v>
      </c>
      <c r="AI3145">
        <v>249</v>
      </c>
      <c r="AJ3145">
        <v>389.63673508523402</v>
      </c>
      <c r="AK3145">
        <v>3720.0846075212198</v>
      </c>
      <c r="AL3145">
        <v>599980</v>
      </c>
      <c r="AM3145" s="6"/>
      <c r="AN3145" s="6"/>
    </row>
    <row r="3146" spans="1:40" x14ac:dyDescent="0.2">
      <c r="A3146" s="5" t="s">
        <v>1821</v>
      </c>
      <c r="B3146">
        <v>363737</v>
      </c>
      <c r="C3146">
        <v>1000527</v>
      </c>
      <c r="D3146">
        <v>7930</v>
      </c>
      <c r="E3146">
        <v>243</v>
      </c>
      <c r="F3146">
        <v>374.275459352528</v>
      </c>
      <c r="G3146">
        <v>3412.49520561498</v>
      </c>
      <c r="H3146">
        <v>157</v>
      </c>
      <c r="I3146" s="6"/>
      <c r="J3146" s="6"/>
      <c r="K3146" s="5" t="s">
        <v>1821</v>
      </c>
      <c r="L3146">
        <v>363737</v>
      </c>
      <c r="M3146">
        <v>1000527</v>
      </c>
      <c r="N3146">
        <v>7930</v>
      </c>
      <c r="O3146">
        <v>243</v>
      </c>
      <c r="P3146">
        <v>374.275459352528</v>
      </c>
      <c r="Q3146">
        <v>3412.49520561498</v>
      </c>
      <c r="R3146">
        <v>599995</v>
      </c>
      <c r="S3146" s="6"/>
      <c r="T3146" s="6"/>
      <c r="U3146" s="5" t="s">
        <v>1821</v>
      </c>
      <c r="V3146" s="5">
        <v>263707</v>
      </c>
      <c r="W3146" s="5">
        <v>1100557</v>
      </c>
      <c r="X3146" s="5">
        <v>8423</v>
      </c>
      <c r="Y3146" s="5">
        <v>249</v>
      </c>
      <c r="Z3146" s="5">
        <v>389.63673510000001</v>
      </c>
      <c r="AA3146" s="5">
        <v>3720.0846080000001</v>
      </c>
      <c r="AB3146" s="5">
        <v>60999</v>
      </c>
      <c r="AC3146" s="6"/>
      <c r="AD3146" s="6"/>
      <c r="AE3146" s="5" t="s">
        <v>1821</v>
      </c>
      <c r="AF3146">
        <v>263707</v>
      </c>
      <c r="AG3146">
        <v>1100557</v>
      </c>
      <c r="AH3146">
        <v>8423</v>
      </c>
      <c r="AI3146">
        <v>249</v>
      </c>
      <c r="AJ3146">
        <v>389.63673508523402</v>
      </c>
      <c r="AK3146">
        <v>3720.0846075212198</v>
      </c>
      <c r="AL3146">
        <v>599982</v>
      </c>
      <c r="AM3146" s="6"/>
      <c r="AN3146" s="6"/>
    </row>
    <row r="3147" spans="1:40" x14ac:dyDescent="0.2">
      <c r="A3147" s="5" t="s">
        <v>1821</v>
      </c>
      <c r="B3147">
        <v>363737</v>
      </c>
      <c r="C3147">
        <v>1000527</v>
      </c>
      <c r="D3147">
        <v>7930</v>
      </c>
      <c r="E3147">
        <v>243</v>
      </c>
      <c r="F3147">
        <v>374.275459352528</v>
      </c>
      <c r="G3147">
        <v>3412.49520561498</v>
      </c>
      <c r="H3147">
        <v>164</v>
      </c>
      <c r="I3147" s="6"/>
      <c r="J3147" s="6"/>
      <c r="K3147" s="5" t="s">
        <v>1821</v>
      </c>
      <c r="L3147">
        <v>363737</v>
      </c>
      <c r="M3147">
        <v>1000527</v>
      </c>
      <c r="N3147">
        <v>7930</v>
      </c>
      <c r="O3147">
        <v>243</v>
      </c>
      <c r="P3147">
        <v>374.275459352528</v>
      </c>
      <c r="Q3147">
        <v>3412.49520561498</v>
      </c>
      <c r="R3147">
        <v>599995</v>
      </c>
      <c r="S3147" s="6"/>
      <c r="T3147" s="6"/>
      <c r="U3147" s="5" t="s">
        <v>1821</v>
      </c>
      <c r="V3147" s="5">
        <v>263707</v>
      </c>
      <c r="W3147" s="5">
        <v>1100557</v>
      </c>
      <c r="X3147" s="5">
        <v>8423</v>
      </c>
      <c r="Y3147" s="5">
        <v>249</v>
      </c>
      <c r="Z3147" s="5">
        <v>389.63673510000001</v>
      </c>
      <c r="AA3147" s="5">
        <v>3720.0846080000001</v>
      </c>
      <c r="AB3147" s="5">
        <v>61004</v>
      </c>
      <c r="AC3147" s="6"/>
      <c r="AD3147" s="6"/>
      <c r="AE3147" s="5" t="s">
        <v>1821</v>
      </c>
      <c r="AF3147">
        <v>263707</v>
      </c>
      <c r="AG3147">
        <v>1100557</v>
      </c>
      <c r="AH3147">
        <v>8423</v>
      </c>
      <c r="AI3147">
        <v>249</v>
      </c>
      <c r="AJ3147">
        <v>389.63673508523402</v>
      </c>
      <c r="AK3147">
        <v>3720.0846075212198</v>
      </c>
      <c r="AL3147">
        <v>599983</v>
      </c>
      <c r="AM3147" s="6"/>
      <c r="AN3147" s="6"/>
    </row>
    <row r="3148" spans="1:40" x14ac:dyDescent="0.2">
      <c r="A3148" s="5" t="s">
        <v>1821</v>
      </c>
      <c r="B3148">
        <v>363737</v>
      </c>
      <c r="C3148">
        <v>1000527</v>
      </c>
      <c r="D3148">
        <v>7930</v>
      </c>
      <c r="E3148">
        <v>243</v>
      </c>
      <c r="F3148">
        <v>374.275459352528</v>
      </c>
      <c r="G3148">
        <v>3412.49520561498</v>
      </c>
      <c r="H3148">
        <v>183</v>
      </c>
      <c r="I3148" s="6"/>
      <c r="J3148" s="6"/>
      <c r="K3148" s="5" t="s">
        <v>1821</v>
      </c>
      <c r="L3148">
        <v>363737</v>
      </c>
      <c r="M3148">
        <v>1000527</v>
      </c>
      <c r="N3148">
        <v>7930</v>
      </c>
      <c r="O3148">
        <v>243</v>
      </c>
      <c r="P3148">
        <v>374.275459352528</v>
      </c>
      <c r="Q3148">
        <v>3412.49520561498</v>
      </c>
      <c r="R3148">
        <v>599995</v>
      </c>
      <c r="S3148" s="6"/>
      <c r="T3148" s="6"/>
      <c r="U3148" s="5" t="s">
        <v>1821</v>
      </c>
      <c r="V3148" s="5">
        <v>263707</v>
      </c>
      <c r="W3148" s="5">
        <v>1100557</v>
      </c>
      <c r="X3148" s="5">
        <v>8423</v>
      </c>
      <c r="Y3148" s="5">
        <v>249</v>
      </c>
      <c r="Z3148" s="5">
        <v>389.63673510000001</v>
      </c>
      <c r="AA3148" s="5">
        <v>3720.0846080000001</v>
      </c>
      <c r="AB3148" s="5">
        <v>61109</v>
      </c>
      <c r="AC3148" s="6"/>
      <c r="AD3148" s="6"/>
      <c r="AE3148" s="5" t="s">
        <v>1821</v>
      </c>
      <c r="AF3148">
        <v>263707</v>
      </c>
      <c r="AG3148">
        <v>1100557</v>
      </c>
      <c r="AH3148">
        <v>8423</v>
      </c>
      <c r="AI3148">
        <v>249</v>
      </c>
      <c r="AJ3148">
        <v>389.63673508523402</v>
      </c>
      <c r="AK3148">
        <v>3720.0846075212198</v>
      </c>
      <c r="AL3148">
        <v>599983</v>
      </c>
      <c r="AM3148" s="6"/>
      <c r="AN3148" s="6"/>
    </row>
    <row r="3149" spans="1:40" x14ac:dyDescent="0.2">
      <c r="A3149" s="5" t="s">
        <v>1821</v>
      </c>
      <c r="B3149">
        <v>363737</v>
      </c>
      <c r="C3149">
        <v>1000527</v>
      </c>
      <c r="D3149">
        <v>7930</v>
      </c>
      <c r="E3149">
        <v>243</v>
      </c>
      <c r="F3149">
        <v>374.275459352528</v>
      </c>
      <c r="G3149">
        <v>3412.49520561498</v>
      </c>
      <c r="H3149">
        <v>185</v>
      </c>
      <c r="I3149" s="6"/>
      <c r="J3149" s="6"/>
      <c r="K3149" s="5" t="s">
        <v>1821</v>
      </c>
      <c r="L3149">
        <v>363737</v>
      </c>
      <c r="M3149">
        <v>1000527</v>
      </c>
      <c r="N3149">
        <v>7930</v>
      </c>
      <c r="O3149">
        <v>243</v>
      </c>
      <c r="P3149">
        <v>374.275459352528</v>
      </c>
      <c r="Q3149">
        <v>3412.49520561498</v>
      </c>
      <c r="R3149">
        <v>599995</v>
      </c>
      <c r="S3149" s="6"/>
      <c r="T3149" s="6"/>
      <c r="U3149" s="5" t="s">
        <v>1821</v>
      </c>
      <c r="V3149" s="5">
        <v>263707</v>
      </c>
      <c r="W3149" s="5">
        <v>1100557</v>
      </c>
      <c r="X3149" s="5">
        <v>8423</v>
      </c>
      <c r="Y3149" s="5">
        <v>249</v>
      </c>
      <c r="Z3149" s="5">
        <v>389.63673510000001</v>
      </c>
      <c r="AA3149" s="5">
        <v>3720.0846080000001</v>
      </c>
      <c r="AB3149" s="5">
        <v>61216</v>
      </c>
      <c r="AC3149" s="6"/>
      <c r="AD3149" s="6"/>
      <c r="AE3149" s="5" t="s">
        <v>1821</v>
      </c>
      <c r="AF3149">
        <v>263707</v>
      </c>
      <c r="AG3149">
        <v>1100557</v>
      </c>
      <c r="AH3149">
        <v>8423</v>
      </c>
      <c r="AI3149">
        <v>249</v>
      </c>
      <c r="AJ3149">
        <v>389.63673508523402</v>
      </c>
      <c r="AK3149">
        <v>3720.0846075212198</v>
      </c>
      <c r="AL3149">
        <v>599983</v>
      </c>
      <c r="AM3149" s="6"/>
      <c r="AN3149" s="6"/>
    </row>
    <row r="3150" spans="1:40" x14ac:dyDescent="0.2">
      <c r="A3150" s="5" t="s">
        <v>1821</v>
      </c>
      <c r="B3150">
        <v>363737</v>
      </c>
      <c r="C3150">
        <v>1000527</v>
      </c>
      <c r="D3150">
        <v>7930</v>
      </c>
      <c r="E3150">
        <v>243</v>
      </c>
      <c r="F3150">
        <v>374.275459352528</v>
      </c>
      <c r="G3150">
        <v>3412.49520561498</v>
      </c>
      <c r="H3150">
        <v>213</v>
      </c>
      <c r="I3150" s="6"/>
      <c r="J3150" s="6"/>
      <c r="K3150" s="5" t="s">
        <v>1821</v>
      </c>
      <c r="L3150">
        <v>363737</v>
      </c>
      <c r="M3150">
        <v>1000527</v>
      </c>
      <c r="N3150">
        <v>7930</v>
      </c>
      <c r="O3150">
        <v>243</v>
      </c>
      <c r="P3150">
        <v>374.275459352528</v>
      </c>
      <c r="Q3150">
        <v>3412.49520561498</v>
      </c>
      <c r="R3150">
        <v>599996</v>
      </c>
      <c r="S3150" s="6"/>
      <c r="T3150" s="6"/>
      <c r="U3150" s="5" t="s">
        <v>1821</v>
      </c>
      <c r="V3150" s="5">
        <v>263707</v>
      </c>
      <c r="W3150" s="5">
        <v>1100557</v>
      </c>
      <c r="X3150" s="5">
        <v>8423</v>
      </c>
      <c r="Y3150" s="5">
        <v>249</v>
      </c>
      <c r="Z3150" s="5">
        <v>389.63673510000001</v>
      </c>
      <c r="AA3150" s="5">
        <v>3720.0846080000001</v>
      </c>
      <c r="AB3150" s="5">
        <v>69238</v>
      </c>
      <c r="AC3150" s="6"/>
      <c r="AD3150" s="6"/>
      <c r="AE3150" s="5" t="s">
        <v>1821</v>
      </c>
      <c r="AF3150">
        <v>263707</v>
      </c>
      <c r="AG3150">
        <v>1100557</v>
      </c>
      <c r="AH3150">
        <v>8423</v>
      </c>
      <c r="AI3150">
        <v>249</v>
      </c>
      <c r="AJ3150">
        <v>389.63673508523402</v>
      </c>
      <c r="AK3150">
        <v>3720.0846075212198</v>
      </c>
      <c r="AL3150">
        <v>599990</v>
      </c>
      <c r="AM3150" s="6"/>
      <c r="AN3150" s="6"/>
    </row>
    <row r="3151" spans="1:40" x14ac:dyDescent="0.2">
      <c r="A3151" s="5" t="s">
        <v>1821</v>
      </c>
      <c r="B3151">
        <v>363737</v>
      </c>
      <c r="C3151">
        <v>1000527</v>
      </c>
      <c r="D3151">
        <v>7930</v>
      </c>
      <c r="E3151">
        <v>243</v>
      </c>
      <c r="F3151">
        <v>374.275459352528</v>
      </c>
      <c r="G3151">
        <v>3412.49520561498</v>
      </c>
      <c r="H3151">
        <v>2642</v>
      </c>
      <c r="I3151" s="6"/>
      <c r="J3151" s="6"/>
      <c r="K3151" s="5" t="s">
        <v>1821</v>
      </c>
      <c r="L3151">
        <v>363737</v>
      </c>
      <c r="M3151">
        <v>1000527</v>
      </c>
      <c r="N3151">
        <v>7930</v>
      </c>
      <c r="O3151">
        <v>243</v>
      </c>
      <c r="P3151">
        <v>374.275459352528</v>
      </c>
      <c r="Q3151">
        <v>3412.49520561498</v>
      </c>
      <c r="R3151">
        <v>599996</v>
      </c>
      <c r="S3151" s="6"/>
      <c r="T3151" s="6"/>
      <c r="U3151" s="5" t="s">
        <v>1821</v>
      </c>
      <c r="V3151" s="5">
        <v>263707</v>
      </c>
      <c r="W3151" s="5">
        <v>1100557</v>
      </c>
      <c r="X3151" s="5">
        <v>8423</v>
      </c>
      <c r="Y3151" s="5">
        <v>249</v>
      </c>
      <c r="Z3151" s="5">
        <v>389.63673510000001</v>
      </c>
      <c r="AA3151" s="5">
        <v>3720.0846080000001</v>
      </c>
      <c r="AB3151" s="5">
        <v>73245</v>
      </c>
      <c r="AC3151" s="6"/>
      <c r="AD3151" s="6"/>
      <c r="AE3151" s="5" t="s">
        <v>1821</v>
      </c>
      <c r="AF3151">
        <v>263707</v>
      </c>
      <c r="AG3151">
        <v>1100557</v>
      </c>
      <c r="AH3151">
        <v>8423</v>
      </c>
      <c r="AI3151">
        <v>249</v>
      </c>
      <c r="AJ3151">
        <v>389.63673508523402</v>
      </c>
      <c r="AK3151">
        <v>3720.0846075212198</v>
      </c>
      <c r="AL3151">
        <v>599991</v>
      </c>
      <c r="AM3151" s="6"/>
      <c r="AN3151" s="6"/>
    </row>
    <row r="3152" spans="1:40" x14ac:dyDescent="0.2">
      <c r="A3152" s="5" t="s">
        <v>1822</v>
      </c>
      <c r="B3152">
        <v>376</v>
      </c>
      <c r="C3152">
        <v>3179</v>
      </c>
      <c r="D3152">
        <v>4679</v>
      </c>
      <c r="E3152">
        <v>243</v>
      </c>
      <c r="F3152">
        <v>352.65113747405798</v>
      </c>
      <c r="G3152">
        <v>-1023.36889295553</v>
      </c>
      <c r="H3152">
        <v>190</v>
      </c>
      <c r="I3152" s="6">
        <f t="shared" ref="I3152:J3152" si="2198">AVERAGE(G3152:G3161)</f>
        <v>1064.910454195053</v>
      </c>
      <c r="J3152" s="6">
        <f t="shared" si="2198"/>
        <v>540</v>
      </c>
      <c r="K3152" s="5" t="s">
        <v>1822</v>
      </c>
      <c r="L3152">
        <v>784</v>
      </c>
      <c r="M3152">
        <v>2771</v>
      </c>
      <c r="N3152">
        <v>6471</v>
      </c>
      <c r="O3152">
        <v>243</v>
      </c>
      <c r="P3152">
        <v>319.97888109045402</v>
      </c>
      <c r="Q3152">
        <v>1296.9414927673399</v>
      </c>
      <c r="R3152">
        <v>599992</v>
      </c>
      <c r="S3152" s="6">
        <f t="shared" ref="S3152" si="2199">AVERAGE(Q3152:Q3161)</f>
        <v>1296.9414927673402</v>
      </c>
      <c r="T3152" s="6">
        <f t="shared" ref="T3152" si="2200">AVERAGE(R3152:R3161)</f>
        <v>599994.80000000005</v>
      </c>
      <c r="U3152" s="5" t="s">
        <v>1822</v>
      </c>
      <c r="V3152" s="5">
        <v>784</v>
      </c>
      <c r="W3152" s="5">
        <v>2771</v>
      </c>
      <c r="X3152" s="5">
        <v>6471</v>
      </c>
      <c r="Y3152" s="5">
        <v>243</v>
      </c>
      <c r="Z3152" s="5">
        <v>319.97888110000002</v>
      </c>
      <c r="AA3152" s="5">
        <v>1296.941493</v>
      </c>
      <c r="AB3152" s="5">
        <v>60455</v>
      </c>
      <c r="AC3152" s="6">
        <f t="shared" ref="AC3152" si="2201">AVERAGE(AA3152:AA3161)</f>
        <v>1296.941493</v>
      </c>
      <c r="AD3152" s="6">
        <f t="shared" ref="AD3152" si="2202">AVERAGE(AB3152:AB3161)</f>
        <v>61985.5</v>
      </c>
      <c r="AE3152" s="5" t="s">
        <v>1822</v>
      </c>
      <c r="AF3152">
        <v>784</v>
      </c>
      <c r="AG3152">
        <v>2771</v>
      </c>
      <c r="AH3152">
        <v>6471</v>
      </c>
      <c r="AI3152">
        <v>243</v>
      </c>
      <c r="AJ3152">
        <v>319.97888109045402</v>
      </c>
      <c r="AK3152">
        <v>1296.9414927673399</v>
      </c>
      <c r="AL3152">
        <v>599980</v>
      </c>
      <c r="AM3152" s="6">
        <f t="shared" ref="AM3152" si="2203">AVERAGE(AK3152:AK3161)</f>
        <v>1296.9414927673402</v>
      </c>
      <c r="AN3152" s="6">
        <f t="shared" ref="AN3152" si="2204">AVERAGE(AL3152:AL3161)</f>
        <v>599982.80000000005</v>
      </c>
    </row>
    <row r="3153" spans="1:40" x14ac:dyDescent="0.2">
      <c r="A3153" s="5" t="s">
        <v>1822</v>
      </c>
      <c r="B3153">
        <v>784</v>
      </c>
      <c r="C3153">
        <v>2771</v>
      </c>
      <c r="D3153">
        <v>6471</v>
      </c>
      <c r="E3153">
        <v>243</v>
      </c>
      <c r="F3153">
        <v>319.97888109045402</v>
      </c>
      <c r="G3153">
        <v>1296.9414927673399</v>
      </c>
      <c r="H3153">
        <v>1338</v>
      </c>
      <c r="I3153" s="6"/>
      <c r="J3153" s="6"/>
      <c r="K3153" s="5" t="s">
        <v>1822</v>
      </c>
      <c r="L3153">
        <v>784</v>
      </c>
      <c r="M3153">
        <v>2771</v>
      </c>
      <c r="N3153">
        <v>6471</v>
      </c>
      <c r="O3153">
        <v>243</v>
      </c>
      <c r="P3153">
        <v>319.97888109045402</v>
      </c>
      <c r="Q3153">
        <v>1296.9414927673399</v>
      </c>
      <c r="R3153">
        <v>599993</v>
      </c>
      <c r="S3153" s="6"/>
      <c r="T3153" s="6"/>
      <c r="U3153" s="5" t="s">
        <v>1822</v>
      </c>
      <c r="V3153" s="5">
        <v>784</v>
      </c>
      <c r="W3153" s="5">
        <v>2771</v>
      </c>
      <c r="X3153" s="5">
        <v>6471</v>
      </c>
      <c r="Y3153" s="5">
        <v>243</v>
      </c>
      <c r="Z3153" s="5">
        <v>319.97888110000002</v>
      </c>
      <c r="AA3153" s="5">
        <v>1296.941493</v>
      </c>
      <c r="AB3153" s="5">
        <v>60476</v>
      </c>
      <c r="AC3153" s="6"/>
      <c r="AD3153" s="6"/>
      <c r="AE3153" s="5" t="s">
        <v>1822</v>
      </c>
      <c r="AF3153">
        <v>784</v>
      </c>
      <c r="AG3153">
        <v>2771</v>
      </c>
      <c r="AH3153">
        <v>6471</v>
      </c>
      <c r="AI3153">
        <v>243</v>
      </c>
      <c r="AJ3153">
        <v>319.97888109045402</v>
      </c>
      <c r="AK3153">
        <v>1296.9414927673399</v>
      </c>
      <c r="AL3153">
        <v>599981</v>
      </c>
      <c r="AM3153" s="6"/>
      <c r="AN3153" s="6"/>
    </row>
    <row r="3154" spans="1:40" x14ac:dyDescent="0.2">
      <c r="A3154" s="5" t="s">
        <v>1822</v>
      </c>
      <c r="B3154">
        <v>784</v>
      </c>
      <c r="C3154">
        <v>2771</v>
      </c>
      <c r="D3154">
        <v>6471</v>
      </c>
      <c r="E3154">
        <v>243</v>
      </c>
      <c r="F3154">
        <v>319.97888109045402</v>
      </c>
      <c r="G3154">
        <v>1296.9414927673399</v>
      </c>
      <c r="H3154">
        <v>164</v>
      </c>
      <c r="I3154" s="6"/>
      <c r="J3154" s="6"/>
      <c r="K3154" s="5" t="s">
        <v>1822</v>
      </c>
      <c r="L3154">
        <v>784</v>
      </c>
      <c r="M3154">
        <v>2771</v>
      </c>
      <c r="N3154">
        <v>6471</v>
      </c>
      <c r="O3154">
        <v>243</v>
      </c>
      <c r="P3154">
        <v>319.97888109045402</v>
      </c>
      <c r="Q3154">
        <v>1296.9414927673399</v>
      </c>
      <c r="R3154">
        <v>599994</v>
      </c>
      <c r="S3154" s="6"/>
      <c r="T3154" s="6"/>
      <c r="U3154" s="5" t="s">
        <v>1822</v>
      </c>
      <c r="V3154" s="5">
        <v>784</v>
      </c>
      <c r="W3154" s="5">
        <v>2771</v>
      </c>
      <c r="X3154" s="5">
        <v>6471</v>
      </c>
      <c r="Y3154" s="5">
        <v>243</v>
      </c>
      <c r="Z3154" s="5">
        <v>319.97888110000002</v>
      </c>
      <c r="AA3154" s="5">
        <v>1296.941493</v>
      </c>
      <c r="AB3154" s="5">
        <v>60548</v>
      </c>
      <c r="AC3154" s="6"/>
      <c r="AD3154" s="6"/>
      <c r="AE3154" s="5" t="s">
        <v>1822</v>
      </c>
      <c r="AF3154">
        <v>784</v>
      </c>
      <c r="AG3154">
        <v>2771</v>
      </c>
      <c r="AH3154">
        <v>6471</v>
      </c>
      <c r="AI3154">
        <v>243</v>
      </c>
      <c r="AJ3154">
        <v>319.97888109045402</v>
      </c>
      <c r="AK3154">
        <v>1296.9414927673399</v>
      </c>
      <c r="AL3154">
        <v>599981</v>
      </c>
      <c r="AM3154" s="6"/>
      <c r="AN3154" s="6"/>
    </row>
    <row r="3155" spans="1:40" x14ac:dyDescent="0.2">
      <c r="A3155" s="5" t="s">
        <v>1822</v>
      </c>
      <c r="B3155">
        <v>784</v>
      </c>
      <c r="C3155">
        <v>2771</v>
      </c>
      <c r="D3155">
        <v>6471</v>
      </c>
      <c r="E3155">
        <v>243</v>
      </c>
      <c r="F3155">
        <v>319.97888109045402</v>
      </c>
      <c r="G3155">
        <v>1296.9414927673399</v>
      </c>
      <c r="H3155">
        <v>168</v>
      </c>
      <c r="I3155" s="6"/>
      <c r="J3155" s="6"/>
      <c r="K3155" s="5" t="s">
        <v>1822</v>
      </c>
      <c r="L3155">
        <v>784</v>
      </c>
      <c r="M3155">
        <v>2771</v>
      </c>
      <c r="N3155">
        <v>6471</v>
      </c>
      <c r="O3155">
        <v>243</v>
      </c>
      <c r="P3155">
        <v>319.97888109045402</v>
      </c>
      <c r="Q3155">
        <v>1296.9414927673399</v>
      </c>
      <c r="R3155">
        <v>599995</v>
      </c>
      <c r="S3155" s="6"/>
      <c r="T3155" s="6"/>
      <c r="U3155" s="5" t="s">
        <v>1822</v>
      </c>
      <c r="V3155" s="5">
        <v>784</v>
      </c>
      <c r="W3155" s="5">
        <v>2771</v>
      </c>
      <c r="X3155" s="5">
        <v>6471</v>
      </c>
      <c r="Y3155" s="5">
        <v>243</v>
      </c>
      <c r="Z3155" s="5">
        <v>319.97888110000002</v>
      </c>
      <c r="AA3155" s="5">
        <v>1296.941493</v>
      </c>
      <c r="AB3155" s="5">
        <v>60570</v>
      </c>
      <c r="AC3155" s="6"/>
      <c r="AD3155" s="6"/>
      <c r="AE3155" s="5" t="s">
        <v>1822</v>
      </c>
      <c r="AF3155">
        <v>784</v>
      </c>
      <c r="AG3155">
        <v>2771</v>
      </c>
      <c r="AH3155">
        <v>6471</v>
      </c>
      <c r="AI3155">
        <v>243</v>
      </c>
      <c r="AJ3155">
        <v>319.97888109045402</v>
      </c>
      <c r="AK3155">
        <v>1296.9414927673399</v>
      </c>
      <c r="AL3155">
        <v>599982</v>
      </c>
      <c r="AM3155" s="6"/>
      <c r="AN3155" s="6"/>
    </row>
    <row r="3156" spans="1:40" x14ac:dyDescent="0.2">
      <c r="A3156" s="5" t="s">
        <v>1822</v>
      </c>
      <c r="B3156">
        <v>784</v>
      </c>
      <c r="C3156">
        <v>2771</v>
      </c>
      <c r="D3156">
        <v>6471</v>
      </c>
      <c r="E3156">
        <v>243</v>
      </c>
      <c r="F3156">
        <v>319.97888109045402</v>
      </c>
      <c r="G3156">
        <v>1296.9414927673399</v>
      </c>
      <c r="H3156">
        <v>176</v>
      </c>
      <c r="I3156" s="6"/>
      <c r="J3156" s="6"/>
      <c r="K3156" s="5" t="s">
        <v>1822</v>
      </c>
      <c r="L3156">
        <v>784</v>
      </c>
      <c r="M3156">
        <v>2771</v>
      </c>
      <c r="N3156">
        <v>6471</v>
      </c>
      <c r="O3156">
        <v>243</v>
      </c>
      <c r="P3156">
        <v>319.97888109045402</v>
      </c>
      <c r="Q3156">
        <v>1296.9414927673399</v>
      </c>
      <c r="R3156">
        <v>599995</v>
      </c>
      <c r="S3156" s="6"/>
      <c r="T3156" s="6"/>
      <c r="U3156" s="5" t="s">
        <v>1822</v>
      </c>
      <c r="V3156" s="5">
        <v>784</v>
      </c>
      <c r="W3156" s="5">
        <v>2771</v>
      </c>
      <c r="X3156" s="5">
        <v>6471</v>
      </c>
      <c r="Y3156" s="5">
        <v>243</v>
      </c>
      <c r="Z3156" s="5">
        <v>319.97888110000002</v>
      </c>
      <c r="AA3156" s="5">
        <v>1296.941493</v>
      </c>
      <c r="AB3156" s="5">
        <v>60625</v>
      </c>
      <c r="AC3156" s="6"/>
      <c r="AD3156" s="6"/>
      <c r="AE3156" s="5" t="s">
        <v>1822</v>
      </c>
      <c r="AF3156">
        <v>784</v>
      </c>
      <c r="AG3156">
        <v>2771</v>
      </c>
      <c r="AH3156">
        <v>6471</v>
      </c>
      <c r="AI3156">
        <v>243</v>
      </c>
      <c r="AJ3156">
        <v>319.97888109045402</v>
      </c>
      <c r="AK3156">
        <v>1296.9414927673399</v>
      </c>
      <c r="AL3156">
        <v>599982</v>
      </c>
      <c r="AM3156" s="6"/>
      <c r="AN3156" s="6"/>
    </row>
    <row r="3157" spans="1:40" x14ac:dyDescent="0.2">
      <c r="A3157" s="5" t="s">
        <v>1822</v>
      </c>
      <c r="B3157">
        <v>784</v>
      </c>
      <c r="C3157">
        <v>2771</v>
      </c>
      <c r="D3157">
        <v>6471</v>
      </c>
      <c r="E3157">
        <v>243</v>
      </c>
      <c r="F3157">
        <v>319.97888109045402</v>
      </c>
      <c r="G3157">
        <v>1296.9414927673399</v>
      </c>
      <c r="H3157">
        <v>181</v>
      </c>
      <c r="I3157" s="6"/>
      <c r="J3157" s="6"/>
      <c r="K3157" s="5" t="s">
        <v>1822</v>
      </c>
      <c r="L3157">
        <v>784</v>
      </c>
      <c r="M3157">
        <v>2771</v>
      </c>
      <c r="N3157">
        <v>6471</v>
      </c>
      <c r="O3157">
        <v>243</v>
      </c>
      <c r="P3157">
        <v>319.97888109045402</v>
      </c>
      <c r="Q3157">
        <v>1296.9414927673399</v>
      </c>
      <c r="R3157">
        <v>599995</v>
      </c>
      <c r="S3157" s="6"/>
      <c r="T3157" s="6"/>
      <c r="U3157" s="5" t="s">
        <v>1822</v>
      </c>
      <c r="V3157" s="5">
        <v>784</v>
      </c>
      <c r="W3157" s="5">
        <v>2771</v>
      </c>
      <c r="X3157" s="5">
        <v>6471</v>
      </c>
      <c r="Y3157" s="5">
        <v>243</v>
      </c>
      <c r="Z3157" s="5">
        <v>319.97888110000002</v>
      </c>
      <c r="AA3157" s="5">
        <v>1296.941493</v>
      </c>
      <c r="AB3157" s="5">
        <v>60665</v>
      </c>
      <c r="AC3157" s="6"/>
      <c r="AD3157" s="6"/>
      <c r="AE3157" s="5" t="s">
        <v>1822</v>
      </c>
      <c r="AF3157">
        <v>784</v>
      </c>
      <c r="AG3157">
        <v>2771</v>
      </c>
      <c r="AH3157">
        <v>6471</v>
      </c>
      <c r="AI3157">
        <v>243</v>
      </c>
      <c r="AJ3157">
        <v>319.97888109045402</v>
      </c>
      <c r="AK3157">
        <v>1296.9414927673399</v>
      </c>
      <c r="AL3157">
        <v>599983</v>
      </c>
      <c r="AM3157" s="6"/>
      <c r="AN3157" s="6"/>
    </row>
    <row r="3158" spans="1:40" x14ac:dyDescent="0.2">
      <c r="A3158" s="5" t="s">
        <v>1822</v>
      </c>
      <c r="B3158">
        <v>784</v>
      </c>
      <c r="C3158">
        <v>2771</v>
      </c>
      <c r="D3158">
        <v>6471</v>
      </c>
      <c r="E3158">
        <v>243</v>
      </c>
      <c r="F3158">
        <v>319.97888109045402</v>
      </c>
      <c r="G3158">
        <v>1296.9414927673399</v>
      </c>
      <c r="H3158">
        <v>191</v>
      </c>
      <c r="I3158" s="6"/>
      <c r="J3158" s="6"/>
      <c r="K3158" s="5" t="s">
        <v>1822</v>
      </c>
      <c r="L3158">
        <v>784</v>
      </c>
      <c r="M3158">
        <v>2771</v>
      </c>
      <c r="N3158">
        <v>6471</v>
      </c>
      <c r="O3158">
        <v>243</v>
      </c>
      <c r="P3158">
        <v>319.97888109045402</v>
      </c>
      <c r="Q3158">
        <v>1296.9414927673399</v>
      </c>
      <c r="R3158">
        <v>599995</v>
      </c>
      <c r="S3158" s="6"/>
      <c r="T3158" s="6"/>
      <c r="U3158" s="5" t="s">
        <v>1822</v>
      </c>
      <c r="V3158" s="5">
        <v>784</v>
      </c>
      <c r="W3158" s="5">
        <v>2771</v>
      </c>
      <c r="X3158" s="5">
        <v>6471</v>
      </c>
      <c r="Y3158" s="5">
        <v>243</v>
      </c>
      <c r="Z3158" s="5">
        <v>319.97888110000002</v>
      </c>
      <c r="AA3158" s="5">
        <v>1296.941493</v>
      </c>
      <c r="AB3158" s="5">
        <v>60728</v>
      </c>
      <c r="AC3158" s="6"/>
      <c r="AD3158" s="6"/>
      <c r="AE3158" s="5" t="s">
        <v>1822</v>
      </c>
      <c r="AF3158">
        <v>784</v>
      </c>
      <c r="AG3158">
        <v>2771</v>
      </c>
      <c r="AH3158">
        <v>6471</v>
      </c>
      <c r="AI3158">
        <v>243</v>
      </c>
      <c r="AJ3158">
        <v>319.97888109045402</v>
      </c>
      <c r="AK3158">
        <v>1296.9414927673399</v>
      </c>
      <c r="AL3158">
        <v>599983</v>
      </c>
      <c r="AM3158" s="6"/>
      <c r="AN3158" s="6"/>
    </row>
    <row r="3159" spans="1:40" x14ac:dyDescent="0.2">
      <c r="A3159" s="5" t="s">
        <v>1822</v>
      </c>
      <c r="B3159">
        <v>784</v>
      </c>
      <c r="C3159">
        <v>2771</v>
      </c>
      <c r="D3159">
        <v>6471</v>
      </c>
      <c r="E3159">
        <v>243</v>
      </c>
      <c r="F3159">
        <v>319.97888109045402</v>
      </c>
      <c r="G3159">
        <v>1296.9414927673399</v>
      </c>
      <c r="H3159">
        <v>209</v>
      </c>
      <c r="I3159" s="6"/>
      <c r="J3159" s="6"/>
      <c r="K3159" s="5" t="s">
        <v>1822</v>
      </c>
      <c r="L3159">
        <v>784</v>
      </c>
      <c r="M3159">
        <v>2771</v>
      </c>
      <c r="N3159">
        <v>6471</v>
      </c>
      <c r="O3159">
        <v>243</v>
      </c>
      <c r="P3159">
        <v>319.97888109045402</v>
      </c>
      <c r="Q3159">
        <v>1296.9414927673399</v>
      </c>
      <c r="R3159">
        <v>599996</v>
      </c>
      <c r="S3159" s="6"/>
      <c r="T3159" s="6"/>
      <c r="U3159" s="5" t="s">
        <v>1822</v>
      </c>
      <c r="V3159" s="5">
        <v>784</v>
      </c>
      <c r="W3159" s="5">
        <v>2771</v>
      </c>
      <c r="X3159" s="5">
        <v>6471</v>
      </c>
      <c r="Y3159" s="5">
        <v>243</v>
      </c>
      <c r="Z3159" s="5">
        <v>319.97888110000002</v>
      </c>
      <c r="AA3159" s="5">
        <v>1296.941493</v>
      </c>
      <c r="AB3159" s="5">
        <v>60765</v>
      </c>
      <c r="AC3159" s="6"/>
      <c r="AD3159" s="6"/>
      <c r="AE3159" s="5" t="s">
        <v>1822</v>
      </c>
      <c r="AF3159">
        <v>784</v>
      </c>
      <c r="AG3159">
        <v>2771</v>
      </c>
      <c r="AH3159">
        <v>6471</v>
      </c>
      <c r="AI3159">
        <v>243</v>
      </c>
      <c r="AJ3159">
        <v>319.97888109045402</v>
      </c>
      <c r="AK3159">
        <v>1296.9414927673399</v>
      </c>
      <c r="AL3159">
        <v>599983</v>
      </c>
      <c r="AM3159" s="6"/>
      <c r="AN3159" s="6"/>
    </row>
    <row r="3160" spans="1:40" x14ac:dyDescent="0.2">
      <c r="A3160" s="5" t="s">
        <v>1822</v>
      </c>
      <c r="B3160">
        <v>784</v>
      </c>
      <c r="C3160">
        <v>2771</v>
      </c>
      <c r="D3160">
        <v>6471</v>
      </c>
      <c r="E3160">
        <v>243</v>
      </c>
      <c r="F3160">
        <v>319.97888109045402</v>
      </c>
      <c r="G3160">
        <v>1296.9414927673399</v>
      </c>
      <c r="H3160">
        <v>223</v>
      </c>
      <c r="I3160" s="6"/>
      <c r="J3160" s="6"/>
      <c r="K3160" s="5" t="s">
        <v>1822</v>
      </c>
      <c r="L3160">
        <v>784</v>
      </c>
      <c r="M3160">
        <v>2771</v>
      </c>
      <c r="N3160">
        <v>6471</v>
      </c>
      <c r="O3160">
        <v>243</v>
      </c>
      <c r="P3160">
        <v>319.97888109045402</v>
      </c>
      <c r="Q3160">
        <v>1296.9414927673399</v>
      </c>
      <c r="R3160">
        <v>599996</v>
      </c>
      <c r="S3160" s="6"/>
      <c r="T3160" s="6"/>
      <c r="U3160" s="5" t="s">
        <v>1822</v>
      </c>
      <c r="V3160" s="5">
        <v>784</v>
      </c>
      <c r="W3160" s="5">
        <v>2771</v>
      </c>
      <c r="X3160" s="5">
        <v>6471</v>
      </c>
      <c r="Y3160" s="5">
        <v>243</v>
      </c>
      <c r="Z3160" s="5">
        <v>319.97888110000002</v>
      </c>
      <c r="AA3160" s="5">
        <v>1296.941493</v>
      </c>
      <c r="AB3160" s="5">
        <v>66539</v>
      </c>
      <c r="AC3160" s="6"/>
      <c r="AD3160" s="6"/>
      <c r="AE3160" s="5" t="s">
        <v>1822</v>
      </c>
      <c r="AF3160">
        <v>784</v>
      </c>
      <c r="AG3160">
        <v>2771</v>
      </c>
      <c r="AH3160">
        <v>6471</v>
      </c>
      <c r="AI3160">
        <v>243</v>
      </c>
      <c r="AJ3160">
        <v>319.97888109045402</v>
      </c>
      <c r="AK3160">
        <v>1296.9414927673399</v>
      </c>
      <c r="AL3160">
        <v>599983</v>
      </c>
      <c r="AM3160" s="6"/>
      <c r="AN3160" s="6"/>
    </row>
    <row r="3161" spans="1:40" x14ac:dyDescent="0.2">
      <c r="A3161" s="5" t="s">
        <v>1822</v>
      </c>
      <c r="B3161">
        <v>784</v>
      </c>
      <c r="C3161">
        <v>2771</v>
      </c>
      <c r="D3161">
        <v>6471</v>
      </c>
      <c r="E3161">
        <v>243</v>
      </c>
      <c r="F3161">
        <v>319.97888109045402</v>
      </c>
      <c r="G3161">
        <v>1296.9414927673399</v>
      </c>
      <c r="H3161">
        <v>2560</v>
      </c>
      <c r="I3161" s="6"/>
      <c r="J3161" s="6"/>
      <c r="K3161" s="5" t="s">
        <v>1822</v>
      </c>
      <c r="L3161">
        <v>784</v>
      </c>
      <c r="M3161">
        <v>2771</v>
      </c>
      <c r="N3161">
        <v>6471</v>
      </c>
      <c r="O3161">
        <v>243</v>
      </c>
      <c r="P3161">
        <v>319.97888109045402</v>
      </c>
      <c r="Q3161">
        <v>1296.9414927673399</v>
      </c>
      <c r="R3161">
        <v>599997</v>
      </c>
      <c r="S3161" s="6"/>
      <c r="T3161" s="6"/>
      <c r="U3161" s="5" t="s">
        <v>1822</v>
      </c>
      <c r="V3161" s="5">
        <v>784</v>
      </c>
      <c r="W3161" s="5">
        <v>2771</v>
      </c>
      <c r="X3161" s="5">
        <v>6471</v>
      </c>
      <c r="Y3161" s="5">
        <v>243</v>
      </c>
      <c r="Z3161" s="5">
        <v>319.97888110000002</v>
      </c>
      <c r="AA3161" s="5">
        <v>1296.941493</v>
      </c>
      <c r="AB3161" s="5">
        <v>68484</v>
      </c>
      <c r="AC3161" s="6"/>
      <c r="AD3161" s="6"/>
      <c r="AE3161" s="5" t="s">
        <v>1822</v>
      </c>
      <c r="AF3161">
        <v>784</v>
      </c>
      <c r="AG3161">
        <v>2771</v>
      </c>
      <c r="AH3161">
        <v>6471</v>
      </c>
      <c r="AI3161">
        <v>243</v>
      </c>
      <c r="AJ3161">
        <v>319.97888109045402</v>
      </c>
      <c r="AK3161">
        <v>1296.9414927673399</v>
      </c>
      <c r="AL3161">
        <v>599990</v>
      </c>
      <c r="AM3161" s="6"/>
      <c r="AN3161" s="6"/>
    </row>
    <row r="3162" spans="1:40" x14ac:dyDescent="0.2">
      <c r="A3162" s="5" t="s">
        <v>1823</v>
      </c>
      <c r="B3162">
        <v>2132</v>
      </c>
      <c r="C3162">
        <v>17852</v>
      </c>
      <c r="D3162">
        <v>27552</v>
      </c>
      <c r="E3162">
        <v>243</v>
      </c>
      <c r="F3162">
        <v>425.351134855618</v>
      </c>
      <c r="G3162">
        <v>11265.3050463783</v>
      </c>
      <c r="H3162">
        <v>178</v>
      </c>
      <c r="I3162" s="6">
        <f t="shared" ref="I3162:J3162" si="2205">AVERAGE(G3162:G3171)</f>
        <v>9829.7192279337723</v>
      </c>
      <c r="J3162" s="6">
        <f t="shared" si="2205"/>
        <v>1165.5</v>
      </c>
      <c r="K3162" s="5" t="s">
        <v>1823</v>
      </c>
      <c r="L3162">
        <v>2132</v>
      </c>
      <c r="M3162">
        <v>17852</v>
      </c>
      <c r="N3162">
        <v>27552</v>
      </c>
      <c r="O3162">
        <v>243</v>
      </c>
      <c r="P3162">
        <v>425.351134855618</v>
      </c>
      <c r="Q3162">
        <v>11265.3050463783</v>
      </c>
      <c r="R3162">
        <v>599985</v>
      </c>
      <c r="S3162" s="6">
        <f t="shared" ref="S3162" si="2206">AVERAGE(Q3162:Q3171)</f>
        <v>11265.3050463783</v>
      </c>
      <c r="T3162" s="6">
        <f t="shared" ref="T3162" si="2207">AVERAGE(R3162:R3171)</f>
        <v>599990.80000000005</v>
      </c>
      <c r="U3162" s="5" t="s">
        <v>1823</v>
      </c>
      <c r="V3162" s="5">
        <v>2465</v>
      </c>
      <c r="W3162" s="5">
        <v>17519</v>
      </c>
      <c r="X3162" s="5">
        <v>27019</v>
      </c>
      <c r="Y3162" s="5">
        <v>243</v>
      </c>
      <c r="Z3162" s="5">
        <v>411.3251985</v>
      </c>
      <c r="AA3162" s="5">
        <v>11269.35815</v>
      </c>
      <c r="AB3162" s="5">
        <v>60684</v>
      </c>
      <c r="AC3162" s="6">
        <f t="shared" ref="AC3162" si="2208">AVERAGE(AA3162:AA3171)</f>
        <v>11269.226008000001</v>
      </c>
      <c r="AD3162" s="6">
        <f t="shared" ref="AD3162" si="2209">AVERAGE(AB3162:AB3171)</f>
        <v>62818.1</v>
      </c>
      <c r="AE3162" s="5" t="s">
        <v>1823</v>
      </c>
      <c r="AF3162">
        <v>2495</v>
      </c>
      <c r="AG3162">
        <v>17489</v>
      </c>
      <c r="AH3162">
        <v>26989</v>
      </c>
      <c r="AI3162">
        <v>243</v>
      </c>
      <c r="AJ3162">
        <v>410.62053271680099</v>
      </c>
      <c r="AK3162">
        <v>11266.3398022736</v>
      </c>
      <c r="AL3162">
        <v>599980</v>
      </c>
      <c r="AM3162" s="6">
        <f t="shared" ref="AM3162" si="2210">AVERAGE(AK3162:AK3171)</f>
        <v>11266.339802273602</v>
      </c>
      <c r="AN3162" s="6">
        <f t="shared" ref="AN3162" si="2211">AVERAGE(AL3162:AL3171)</f>
        <v>599981.9</v>
      </c>
    </row>
    <row r="3163" spans="1:40" x14ac:dyDescent="0.2">
      <c r="A3163" s="5" t="s">
        <v>1823</v>
      </c>
      <c r="B3163">
        <v>2132</v>
      </c>
      <c r="C3163">
        <v>17852</v>
      </c>
      <c r="D3163">
        <v>27552</v>
      </c>
      <c r="E3163">
        <v>243</v>
      </c>
      <c r="F3163">
        <v>425.351134855618</v>
      </c>
      <c r="G3163">
        <v>11265.3050463783</v>
      </c>
      <c r="H3163">
        <v>200</v>
      </c>
      <c r="I3163" s="6"/>
      <c r="J3163" s="6"/>
      <c r="K3163" s="5" t="s">
        <v>1823</v>
      </c>
      <c r="L3163">
        <v>2132</v>
      </c>
      <c r="M3163">
        <v>17852</v>
      </c>
      <c r="N3163">
        <v>27552</v>
      </c>
      <c r="O3163">
        <v>243</v>
      </c>
      <c r="P3163">
        <v>425.351134855618</v>
      </c>
      <c r="Q3163">
        <v>11265.3050463783</v>
      </c>
      <c r="R3163">
        <v>599986</v>
      </c>
      <c r="S3163" s="6"/>
      <c r="T3163" s="6"/>
      <c r="U3163" s="5" t="s">
        <v>1823</v>
      </c>
      <c r="V3163" s="5">
        <v>2465</v>
      </c>
      <c r="W3163" s="5">
        <v>17519</v>
      </c>
      <c r="X3163" s="5">
        <v>27019</v>
      </c>
      <c r="Y3163" s="5">
        <v>243</v>
      </c>
      <c r="Z3163" s="5">
        <v>411.3251985</v>
      </c>
      <c r="AA3163" s="5">
        <v>11269.35815</v>
      </c>
      <c r="AB3163" s="5">
        <v>60816</v>
      </c>
      <c r="AC3163" s="6"/>
      <c r="AD3163" s="6"/>
      <c r="AE3163" s="5" t="s">
        <v>1823</v>
      </c>
      <c r="AF3163">
        <v>2495</v>
      </c>
      <c r="AG3163">
        <v>17489</v>
      </c>
      <c r="AH3163">
        <v>26989</v>
      </c>
      <c r="AI3163">
        <v>243</v>
      </c>
      <c r="AJ3163">
        <v>410.62053271680099</v>
      </c>
      <c r="AK3163">
        <v>11266.3398022736</v>
      </c>
      <c r="AL3163">
        <v>599980</v>
      </c>
      <c r="AM3163" s="6"/>
      <c r="AN3163" s="6"/>
    </row>
    <row r="3164" spans="1:40" x14ac:dyDescent="0.2">
      <c r="A3164" s="5" t="s">
        <v>1823</v>
      </c>
      <c r="B3164">
        <v>2132</v>
      </c>
      <c r="C3164">
        <v>17852</v>
      </c>
      <c r="D3164">
        <v>27552</v>
      </c>
      <c r="E3164">
        <v>243</v>
      </c>
      <c r="F3164">
        <v>425.351134855618</v>
      </c>
      <c r="G3164">
        <v>11265.3050463783</v>
      </c>
      <c r="H3164">
        <v>249</v>
      </c>
      <c r="I3164" s="6"/>
      <c r="J3164" s="6"/>
      <c r="K3164" s="5" t="s">
        <v>1823</v>
      </c>
      <c r="L3164">
        <v>2132</v>
      </c>
      <c r="M3164">
        <v>17852</v>
      </c>
      <c r="N3164">
        <v>27552</v>
      </c>
      <c r="O3164">
        <v>243</v>
      </c>
      <c r="P3164">
        <v>425.351134855618</v>
      </c>
      <c r="Q3164">
        <v>11265.3050463783</v>
      </c>
      <c r="R3164">
        <v>599987</v>
      </c>
      <c r="S3164" s="6"/>
      <c r="T3164" s="6"/>
      <c r="U3164" s="5" t="s">
        <v>1823</v>
      </c>
      <c r="V3164" s="5">
        <v>2465</v>
      </c>
      <c r="W3164" s="5">
        <v>17519</v>
      </c>
      <c r="X3164" s="5">
        <v>27019</v>
      </c>
      <c r="Y3164" s="5">
        <v>243</v>
      </c>
      <c r="Z3164" s="5">
        <v>411.3251985</v>
      </c>
      <c r="AA3164" s="5">
        <v>11269.35815</v>
      </c>
      <c r="AB3164" s="5">
        <v>60961</v>
      </c>
      <c r="AC3164" s="6"/>
      <c r="AD3164" s="6"/>
      <c r="AE3164" s="5" t="s">
        <v>1823</v>
      </c>
      <c r="AF3164">
        <v>2495</v>
      </c>
      <c r="AG3164">
        <v>17489</v>
      </c>
      <c r="AH3164">
        <v>26989</v>
      </c>
      <c r="AI3164">
        <v>243</v>
      </c>
      <c r="AJ3164">
        <v>410.62053271680099</v>
      </c>
      <c r="AK3164">
        <v>11266.3398022736</v>
      </c>
      <c r="AL3164">
        <v>599980</v>
      </c>
      <c r="AM3164" s="6"/>
      <c r="AN3164" s="6"/>
    </row>
    <row r="3165" spans="1:40" x14ac:dyDescent="0.2">
      <c r="A3165" s="5" t="s">
        <v>1823</v>
      </c>
      <c r="B3165">
        <v>4772</v>
      </c>
      <c r="C3165">
        <v>15212</v>
      </c>
      <c r="D3165">
        <v>25412</v>
      </c>
      <c r="E3165">
        <v>243</v>
      </c>
      <c r="F3165">
        <v>423.02250815131498</v>
      </c>
      <c r="G3165">
        <v>9214.4681628861199</v>
      </c>
      <c r="H3165">
        <v>155</v>
      </c>
      <c r="I3165" s="6"/>
      <c r="J3165" s="6"/>
      <c r="K3165" s="5" t="s">
        <v>1823</v>
      </c>
      <c r="L3165">
        <v>2132</v>
      </c>
      <c r="M3165">
        <v>17852</v>
      </c>
      <c r="N3165">
        <v>27552</v>
      </c>
      <c r="O3165">
        <v>243</v>
      </c>
      <c r="P3165">
        <v>425.351134855618</v>
      </c>
      <c r="Q3165">
        <v>11265.3050463783</v>
      </c>
      <c r="R3165">
        <v>599991</v>
      </c>
      <c r="S3165" s="6"/>
      <c r="T3165" s="6"/>
      <c r="U3165" s="5" t="s">
        <v>1823</v>
      </c>
      <c r="V3165" s="5">
        <v>2465</v>
      </c>
      <c r="W3165" s="5">
        <v>17519</v>
      </c>
      <c r="X3165" s="5">
        <v>27019</v>
      </c>
      <c r="Y3165" s="5">
        <v>243</v>
      </c>
      <c r="Z3165" s="5">
        <v>411.3251985</v>
      </c>
      <c r="AA3165" s="5">
        <v>11269.35815</v>
      </c>
      <c r="AB3165" s="5">
        <v>61004</v>
      </c>
      <c r="AC3165" s="6"/>
      <c r="AD3165" s="6"/>
      <c r="AE3165" s="5" t="s">
        <v>1823</v>
      </c>
      <c r="AF3165">
        <v>2495</v>
      </c>
      <c r="AG3165">
        <v>17489</v>
      </c>
      <c r="AH3165">
        <v>26989</v>
      </c>
      <c r="AI3165">
        <v>243</v>
      </c>
      <c r="AJ3165">
        <v>410.62053271680099</v>
      </c>
      <c r="AK3165">
        <v>11266.3398022736</v>
      </c>
      <c r="AL3165">
        <v>599980</v>
      </c>
      <c r="AM3165" s="6"/>
      <c r="AN3165" s="6"/>
    </row>
    <row r="3166" spans="1:40" x14ac:dyDescent="0.2">
      <c r="A3166" s="5" t="s">
        <v>1823</v>
      </c>
      <c r="B3166">
        <v>4772</v>
      </c>
      <c r="C3166">
        <v>15212</v>
      </c>
      <c r="D3166">
        <v>25412</v>
      </c>
      <c r="E3166">
        <v>243</v>
      </c>
      <c r="F3166">
        <v>423.02250815131498</v>
      </c>
      <c r="G3166">
        <v>9214.4681628861199</v>
      </c>
      <c r="H3166">
        <v>1784</v>
      </c>
      <c r="I3166" s="6"/>
      <c r="J3166" s="6"/>
      <c r="K3166" s="5" t="s">
        <v>1823</v>
      </c>
      <c r="L3166">
        <v>2132</v>
      </c>
      <c r="M3166">
        <v>17852</v>
      </c>
      <c r="N3166">
        <v>27552</v>
      </c>
      <c r="O3166">
        <v>243</v>
      </c>
      <c r="P3166">
        <v>425.351134855618</v>
      </c>
      <c r="Q3166">
        <v>11265.3050463783</v>
      </c>
      <c r="R3166">
        <v>599991</v>
      </c>
      <c r="S3166" s="6"/>
      <c r="T3166" s="6"/>
      <c r="U3166" s="5" t="s">
        <v>1823</v>
      </c>
      <c r="V3166" s="5">
        <v>2465</v>
      </c>
      <c r="W3166" s="5">
        <v>17519</v>
      </c>
      <c r="X3166" s="5">
        <v>27019</v>
      </c>
      <c r="Y3166" s="5">
        <v>243</v>
      </c>
      <c r="Z3166" s="5">
        <v>411.3251985</v>
      </c>
      <c r="AA3166" s="5">
        <v>11269.35815</v>
      </c>
      <c r="AB3166" s="5">
        <v>61017</v>
      </c>
      <c r="AC3166" s="6"/>
      <c r="AD3166" s="6"/>
      <c r="AE3166" s="5" t="s">
        <v>1823</v>
      </c>
      <c r="AF3166">
        <v>2495</v>
      </c>
      <c r="AG3166">
        <v>17489</v>
      </c>
      <c r="AH3166">
        <v>26989</v>
      </c>
      <c r="AI3166">
        <v>243</v>
      </c>
      <c r="AJ3166">
        <v>410.62053271680099</v>
      </c>
      <c r="AK3166">
        <v>11266.3398022736</v>
      </c>
      <c r="AL3166">
        <v>599980</v>
      </c>
      <c r="AM3166" s="6"/>
      <c r="AN3166" s="6"/>
    </row>
    <row r="3167" spans="1:40" x14ac:dyDescent="0.2">
      <c r="A3167" s="5" t="s">
        <v>1823</v>
      </c>
      <c r="B3167">
        <v>4772</v>
      </c>
      <c r="C3167">
        <v>15212</v>
      </c>
      <c r="D3167">
        <v>25412</v>
      </c>
      <c r="E3167">
        <v>243</v>
      </c>
      <c r="F3167">
        <v>423.02250815131498</v>
      </c>
      <c r="G3167">
        <v>9214.4681628861199</v>
      </c>
      <c r="H3167">
        <v>182</v>
      </c>
      <c r="I3167" s="6"/>
      <c r="J3167" s="6"/>
      <c r="K3167" s="5" t="s">
        <v>1823</v>
      </c>
      <c r="L3167">
        <v>2132</v>
      </c>
      <c r="M3167">
        <v>17852</v>
      </c>
      <c r="N3167">
        <v>27552</v>
      </c>
      <c r="O3167">
        <v>243</v>
      </c>
      <c r="P3167">
        <v>425.351134855618</v>
      </c>
      <c r="Q3167">
        <v>11265.3050463783</v>
      </c>
      <c r="R3167">
        <v>599991</v>
      </c>
      <c r="S3167" s="6"/>
      <c r="T3167" s="6"/>
      <c r="U3167" s="5" t="s">
        <v>1823</v>
      </c>
      <c r="V3167" s="5">
        <v>2465</v>
      </c>
      <c r="W3167" s="5">
        <v>17519</v>
      </c>
      <c r="X3167" s="5">
        <v>27019</v>
      </c>
      <c r="Y3167" s="5">
        <v>243</v>
      </c>
      <c r="Z3167" s="5">
        <v>411.3251985</v>
      </c>
      <c r="AA3167" s="5">
        <v>11269.35815</v>
      </c>
      <c r="AB3167" s="5">
        <v>61079</v>
      </c>
      <c r="AC3167" s="6"/>
      <c r="AD3167" s="6"/>
      <c r="AE3167" s="5" t="s">
        <v>1823</v>
      </c>
      <c r="AF3167">
        <v>2495</v>
      </c>
      <c r="AG3167">
        <v>17489</v>
      </c>
      <c r="AH3167">
        <v>26989</v>
      </c>
      <c r="AI3167">
        <v>243</v>
      </c>
      <c r="AJ3167">
        <v>410.62053271680099</v>
      </c>
      <c r="AK3167">
        <v>11266.3398022736</v>
      </c>
      <c r="AL3167">
        <v>599980</v>
      </c>
      <c r="AM3167" s="6"/>
      <c r="AN3167" s="6"/>
    </row>
    <row r="3168" spans="1:40" x14ac:dyDescent="0.2">
      <c r="A3168" s="5" t="s">
        <v>1823</v>
      </c>
      <c r="B3168">
        <v>4772</v>
      </c>
      <c r="C3168">
        <v>15212</v>
      </c>
      <c r="D3168">
        <v>25412</v>
      </c>
      <c r="E3168">
        <v>243</v>
      </c>
      <c r="F3168">
        <v>423.02250815131498</v>
      </c>
      <c r="G3168">
        <v>9214.4681628861199</v>
      </c>
      <c r="H3168">
        <v>2017</v>
      </c>
      <c r="I3168" s="6"/>
      <c r="J3168" s="6"/>
      <c r="K3168" s="5" t="s">
        <v>1823</v>
      </c>
      <c r="L3168">
        <v>2132</v>
      </c>
      <c r="M3168">
        <v>17852</v>
      </c>
      <c r="N3168">
        <v>27552</v>
      </c>
      <c r="O3168">
        <v>243</v>
      </c>
      <c r="P3168">
        <v>425.351134855618</v>
      </c>
      <c r="Q3168">
        <v>11265.3050463783</v>
      </c>
      <c r="R3168">
        <v>599993</v>
      </c>
      <c r="S3168" s="6"/>
      <c r="T3168" s="6"/>
      <c r="U3168" s="5" t="s">
        <v>1823</v>
      </c>
      <c r="V3168" s="5">
        <v>2465</v>
      </c>
      <c r="W3168" s="5">
        <v>17519</v>
      </c>
      <c r="X3168" s="5">
        <v>27019</v>
      </c>
      <c r="Y3168" s="5">
        <v>243</v>
      </c>
      <c r="Z3168" s="5">
        <v>411.3251985</v>
      </c>
      <c r="AA3168" s="5">
        <v>11269.35815</v>
      </c>
      <c r="AB3168" s="5">
        <v>61087</v>
      </c>
      <c r="AC3168" s="6"/>
      <c r="AD3168" s="6"/>
      <c r="AE3168" s="5" t="s">
        <v>1823</v>
      </c>
      <c r="AF3168">
        <v>2495</v>
      </c>
      <c r="AG3168">
        <v>17489</v>
      </c>
      <c r="AH3168">
        <v>26989</v>
      </c>
      <c r="AI3168">
        <v>243</v>
      </c>
      <c r="AJ3168">
        <v>410.62053271680099</v>
      </c>
      <c r="AK3168">
        <v>11266.3398022736</v>
      </c>
      <c r="AL3168">
        <v>599982</v>
      </c>
      <c r="AM3168" s="6"/>
      <c r="AN3168" s="6"/>
    </row>
    <row r="3169" spans="1:40" x14ac:dyDescent="0.2">
      <c r="A3169" s="5" t="s">
        <v>1823</v>
      </c>
      <c r="B3169">
        <v>4772</v>
      </c>
      <c r="C3169">
        <v>15212</v>
      </c>
      <c r="D3169">
        <v>25412</v>
      </c>
      <c r="E3169">
        <v>243</v>
      </c>
      <c r="F3169">
        <v>423.02250815131498</v>
      </c>
      <c r="G3169">
        <v>9214.4681628861199</v>
      </c>
      <c r="H3169">
        <v>204</v>
      </c>
      <c r="I3169" s="6"/>
      <c r="J3169" s="6"/>
      <c r="K3169" s="5" t="s">
        <v>1823</v>
      </c>
      <c r="L3169">
        <v>2132</v>
      </c>
      <c r="M3169">
        <v>17852</v>
      </c>
      <c r="N3169">
        <v>27552</v>
      </c>
      <c r="O3169">
        <v>243</v>
      </c>
      <c r="P3169">
        <v>425.351134855618</v>
      </c>
      <c r="Q3169">
        <v>11265.3050463783</v>
      </c>
      <c r="R3169">
        <v>599993</v>
      </c>
      <c r="S3169" s="6"/>
      <c r="T3169" s="6"/>
      <c r="U3169" s="5" t="s">
        <v>1823</v>
      </c>
      <c r="V3169" s="5">
        <v>2465</v>
      </c>
      <c r="W3169" s="5">
        <v>17519</v>
      </c>
      <c r="X3169" s="5">
        <v>27019</v>
      </c>
      <c r="Y3169" s="5">
        <v>243</v>
      </c>
      <c r="Z3169" s="5">
        <v>411.3251985</v>
      </c>
      <c r="AA3169" s="5">
        <v>11269.35815</v>
      </c>
      <c r="AB3169" s="5">
        <v>68633</v>
      </c>
      <c r="AC3169" s="6"/>
      <c r="AD3169" s="6"/>
      <c r="AE3169" s="5" t="s">
        <v>1823</v>
      </c>
      <c r="AF3169">
        <v>2495</v>
      </c>
      <c r="AG3169">
        <v>17489</v>
      </c>
      <c r="AH3169">
        <v>26989</v>
      </c>
      <c r="AI3169">
        <v>243</v>
      </c>
      <c r="AJ3169">
        <v>410.62053271680099</v>
      </c>
      <c r="AK3169">
        <v>11266.3398022736</v>
      </c>
      <c r="AL3169">
        <v>599982</v>
      </c>
      <c r="AM3169" s="6"/>
      <c r="AN3169" s="6"/>
    </row>
    <row r="3170" spans="1:40" x14ac:dyDescent="0.2">
      <c r="A3170" s="5" t="s">
        <v>1823</v>
      </c>
      <c r="B3170">
        <v>4772</v>
      </c>
      <c r="C3170">
        <v>15212</v>
      </c>
      <c r="D3170">
        <v>25412</v>
      </c>
      <c r="E3170">
        <v>243</v>
      </c>
      <c r="F3170">
        <v>423.02250815131498</v>
      </c>
      <c r="G3170">
        <v>9214.4681628861199</v>
      </c>
      <c r="H3170">
        <v>3098</v>
      </c>
      <c r="I3170" s="6"/>
      <c r="J3170" s="6"/>
      <c r="K3170" s="5" t="s">
        <v>1823</v>
      </c>
      <c r="L3170">
        <v>2132</v>
      </c>
      <c r="M3170">
        <v>17852</v>
      </c>
      <c r="N3170">
        <v>27552</v>
      </c>
      <c r="O3170">
        <v>243</v>
      </c>
      <c r="P3170">
        <v>425.351134855618</v>
      </c>
      <c r="Q3170">
        <v>11265.3050463783</v>
      </c>
      <c r="R3170">
        <v>599994</v>
      </c>
      <c r="S3170" s="6"/>
      <c r="T3170" s="6"/>
      <c r="U3170" s="5" t="s">
        <v>1823</v>
      </c>
      <c r="V3170" s="5">
        <v>2465</v>
      </c>
      <c r="W3170" s="5">
        <v>17519</v>
      </c>
      <c r="X3170" s="5">
        <v>27019</v>
      </c>
      <c r="Y3170" s="5">
        <v>243</v>
      </c>
      <c r="Z3170" s="5">
        <v>411.3251985</v>
      </c>
      <c r="AA3170" s="5">
        <v>11269.35815</v>
      </c>
      <c r="AB3170" s="5">
        <v>71991</v>
      </c>
      <c r="AC3170" s="6"/>
      <c r="AD3170" s="6"/>
      <c r="AE3170" s="5" t="s">
        <v>1823</v>
      </c>
      <c r="AF3170">
        <v>2495</v>
      </c>
      <c r="AG3170">
        <v>17489</v>
      </c>
      <c r="AH3170">
        <v>26989</v>
      </c>
      <c r="AI3170">
        <v>243</v>
      </c>
      <c r="AJ3170">
        <v>410.62053271680099</v>
      </c>
      <c r="AK3170">
        <v>11266.3398022736</v>
      </c>
      <c r="AL3170">
        <v>599984</v>
      </c>
      <c r="AM3170" s="6"/>
      <c r="AN3170" s="6"/>
    </row>
    <row r="3171" spans="1:40" x14ac:dyDescent="0.2">
      <c r="A3171" s="5" t="s">
        <v>1823</v>
      </c>
      <c r="B3171">
        <v>4772</v>
      </c>
      <c r="C3171">
        <v>15212</v>
      </c>
      <c r="D3171">
        <v>25412</v>
      </c>
      <c r="E3171">
        <v>243</v>
      </c>
      <c r="F3171">
        <v>423.02250815131498</v>
      </c>
      <c r="G3171">
        <v>9214.4681628861199</v>
      </c>
      <c r="H3171">
        <v>3588</v>
      </c>
      <c r="I3171" s="6"/>
      <c r="J3171" s="6"/>
      <c r="K3171" s="5" t="s">
        <v>1823</v>
      </c>
      <c r="L3171">
        <v>2132</v>
      </c>
      <c r="M3171">
        <v>17852</v>
      </c>
      <c r="N3171">
        <v>27552</v>
      </c>
      <c r="O3171">
        <v>243</v>
      </c>
      <c r="P3171">
        <v>425.351134855618</v>
      </c>
      <c r="Q3171">
        <v>11265.3050463783</v>
      </c>
      <c r="R3171">
        <v>599997</v>
      </c>
      <c r="S3171" s="6"/>
      <c r="T3171" s="6"/>
      <c r="U3171" s="5" t="s">
        <v>1823</v>
      </c>
      <c r="V3171" s="5">
        <v>2529</v>
      </c>
      <c r="W3171" s="5">
        <v>17455</v>
      </c>
      <c r="X3171" s="5">
        <v>27155</v>
      </c>
      <c r="Y3171" s="5">
        <v>243</v>
      </c>
      <c r="Z3171" s="5">
        <v>414.91155049999998</v>
      </c>
      <c r="AA3171" s="5">
        <v>11268.03673</v>
      </c>
      <c r="AB3171" s="5">
        <v>60909</v>
      </c>
      <c r="AC3171" s="6"/>
      <c r="AD3171" s="6"/>
      <c r="AE3171" s="5" t="s">
        <v>1823</v>
      </c>
      <c r="AF3171">
        <v>2495</v>
      </c>
      <c r="AG3171">
        <v>17489</v>
      </c>
      <c r="AH3171">
        <v>26989</v>
      </c>
      <c r="AI3171">
        <v>243</v>
      </c>
      <c r="AJ3171">
        <v>410.62053271680099</v>
      </c>
      <c r="AK3171">
        <v>11266.3398022736</v>
      </c>
      <c r="AL3171">
        <v>599991</v>
      </c>
      <c r="AM3171" s="6"/>
      <c r="AN3171" s="6"/>
    </row>
    <row r="3172" spans="1:40" x14ac:dyDescent="0.2">
      <c r="A3172" s="5" t="s">
        <v>1824</v>
      </c>
      <c r="B3172">
        <v>4188</v>
      </c>
      <c r="C3172">
        <v>32536</v>
      </c>
      <c r="D3172">
        <v>46236</v>
      </c>
      <c r="E3172">
        <v>243</v>
      </c>
      <c r="F3172">
        <v>448.93403320150298</v>
      </c>
      <c r="G3172">
        <v>22007.0302281148</v>
      </c>
      <c r="H3172">
        <v>180</v>
      </c>
      <c r="I3172" s="6">
        <f t="shared" ref="I3172:J3172" si="2212">AVERAGE(G3172:G3181)</f>
        <v>16937.603957255349</v>
      </c>
      <c r="J3172" s="6">
        <f t="shared" si="2212"/>
        <v>389.6</v>
      </c>
      <c r="K3172" s="5" t="s">
        <v>1824</v>
      </c>
      <c r="L3172">
        <v>4188</v>
      </c>
      <c r="M3172">
        <v>32536</v>
      </c>
      <c r="N3172">
        <v>46236</v>
      </c>
      <c r="O3172">
        <v>243</v>
      </c>
      <c r="P3172">
        <v>448.93403320150298</v>
      </c>
      <c r="Q3172">
        <v>22007.0302281148</v>
      </c>
      <c r="R3172">
        <v>599990</v>
      </c>
      <c r="S3172" s="6">
        <f t="shared" ref="S3172" si="2213">AVERAGE(Q3172:Q3181)</f>
        <v>22007.0302281148</v>
      </c>
      <c r="T3172" s="6">
        <f t="shared" ref="T3172" si="2214">AVERAGE(R3172:R3181)</f>
        <v>599993.9</v>
      </c>
      <c r="U3172" s="5" t="s">
        <v>1824</v>
      </c>
      <c r="V3172" s="5">
        <v>4188</v>
      </c>
      <c r="W3172" s="5">
        <v>32536</v>
      </c>
      <c r="X3172" s="5">
        <v>46236</v>
      </c>
      <c r="Y3172" s="5">
        <v>243</v>
      </c>
      <c r="Z3172" s="5">
        <v>448.93403319999999</v>
      </c>
      <c r="AA3172" s="5">
        <v>22007.03023</v>
      </c>
      <c r="AB3172" s="5">
        <v>60561</v>
      </c>
      <c r="AC3172" s="6">
        <f t="shared" ref="AC3172" si="2215">AVERAGE(AA3172:AA3181)</f>
        <v>22007.772509999995</v>
      </c>
      <c r="AD3172" s="6">
        <f t="shared" ref="AD3172" si="2216">AVERAGE(AB3172:AB3181)</f>
        <v>62341.2</v>
      </c>
      <c r="AE3172" s="5" t="s">
        <v>1824</v>
      </c>
      <c r="AF3172">
        <v>3958</v>
      </c>
      <c r="AG3172">
        <v>32766</v>
      </c>
      <c r="AH3172">
        <v>47066</v>
      </c>
      <c r="AI3172">
        <v>268</v>
      </c>
      <c r="AJ3172">
        <v>439.57465212133002</v>
      </c>
      <c r="AK3172">
        <v>23342.156025011798</v>
      </c>
      <c r="AL3172">
        <v>599980</v>
      </c>
      <c r="AM3172" s="6">
        <f t="shared" ref="AM3172" si="2217">AVERAGE(AK3172:AK3181)</f>
        <v>23342.156025011795</v>
      </c>
      <c r="AN3172" s="6">
        <f t="shared" ref="AN3172" si="2218">AVERAGE(AL3172:AL3181)</f>
        <v>599982.80000000005</v>
      </c>
    </row>
    <row r="3173" spans="1:40" x14ac:dyDescent="0.2">
      <c r="A3173" s="5" t="s">
        <v>1824</v>
      </c>
      <c r="B3173">
        <v>9232</v>
      </c>
      <c r="C3173">
        <v>27492</v>
      </c>
      <c r="D3173">
        <v>40592</v>
      </c>
      <c r="E3173">
        <v>243</v>
      </c>
      <c r="F3173">
        <v>448.72458084853798</v>
      </c>
      <c r="G3173">
        <v>16374.3343716043</v>
      </c>
      <c r="H3173">
        <v>163</v>
      </c>
      <c r="I3173" s="6"/>
      <c r="J3173" s="6"/>
      <c r="K3173" s="5" t="s">
        <v>1824</v>
      </c>
      <c r="L3173">
        <v>4188</v>
      </c>
      <c r="M3173">
        <v>32536</v>
      </c>
      <c r="N3173">
        <v>46236</v>
      </c>
      <c r="O3173">
        <v>243</v>
      </c>
      <c r="P3173">
        <v>448.93403320150298</v>
      </c>
      <c r="Q3173">
        <v>22007.0302281148</v>
      </c>
      <c r="R3173">
        <v>599991</v>
      </c>
      <c r="S3173" s="6"/>
      <c r="T3173" s="6"/>
      <c r="U3173" s="5" t="s">
        <v>1824</v>
      </c>
      <c r="V3173" s="5">
        <v>4188</v>
      </c>
      <c r="W3173" s="5">
        <v>32536</v>
      </c>
      <c r="X3173" s="5">
        <v>46236</v>
      </c>
      <c r="Y3173" s="5">
        <v>243</v>
      </c>
      <c r="Z3173" s="5">
        <v>448.93403319999999</v>
      </c>
      <c r="AA3173" s="5">
        <v>22007.03023</v>
      </c>
      <c r="AB3173" s="5">
        <v>60700</v>
      </c>
      <c r="AC3173" s="6"/>
      <c r="AD3173" s="6"/>
      <c r="AE3173" s="5" t="s">
        <v>1824</v>
      </c>
      <c r="AF3173">
        <v>3958</v>
      </c>
      <c r="AG3173">
        <v>32766</v>
      </c>
      <c r="AH3173">
        <v>47066</v>
      </c>
      <c r="AI3173">
        <v>268</v>
      </c>
      <c r="AJ3173">
        <v>439.57465212133002</v>
      </c>
      <c r="AK3173">
        <v>23342.156025011798</v>
      </c>
      <c r="AL3173">
        <v>599980</v>
      </c>
      <c r="AM3173" s="6"/>
      <c r="AN3173" s="6"/>
    </row>
    <row r="3174" spans="1:40" x14ac:dyDescent="0.2">
      <c r="A3174" s="5" t="s">
        <v>1824</v>
      </c>
      <c r="B3174">
        <v>9232</v>
      </c>
      <c r="C3174">
        <v>27492</v>
      </c>
      <c r="D3174">
        <v>40592</v>
      </c>
      <c r="E3174">
        <v>243</v>
      </c>
      <c r="F3174">
        <v>448.72458084853798</v>
      </c>
      <c r="G3174">
        <v>16374.3343716043</v>
      </c>
      <c r="H3174">
        <v>164</v>
      </c>
      <c r="I3174" s="6"/>
      <c r="J3174" s="6"/>
      <c r="K3174" s="5" t="s">
        <v>1824</v>
      </c>
      <c r="L3174">
        <v>4188</v>
      </c>
      <c r="M3174">
        <v>32536</v>
      </c>
      <c r="N3174">
        <v>46236</v>
      </c>
      <c r="O3174">
        <v>243</v>
      </c>
      <c r="P3174">
        <v>448.93403320150298</v>
      </c>
      <c r="Q3174">
        <v>22007.0302281148</v>
      </c>
      <c r="R3174">
        <v>599991</v>
      </c>
      <c r="S3174" s="6"/>
      <c r="T3174" s="6"/>
      <c r="U3174" s="5" t="s">
        <v>1824</v>
      </c>
      <c r="V3174" s="5">
        <v>4188</v>
      </c>
      <c r="W3174" s="5">
        <v>32536</v>
      </c>
      <c r="X3174" s="5">
        <v>46236</v>
      </c>
      <c r="Y3174" s="5">
        <v>243</v>
      </c>
      <c r="Z3174" s="5">
        <v>448.93403319999999</v>
      </c>
      <c r="AA3174" s="5">
        <v>22007.03023</v>
      </c>
      <c r="AB3174" s="5">
        <v>66667</v>
      </c>
      <c r="AC3174" s="6"/>
      <c r="AD3174" s="6"/>
      <c r="AE3174" s="5" t="s">
        <v>1824</v>
      </c>
      <c r="AF3174">
        <v>3958</v>
      </c>
      <c r="AG3174">
        <v>32766</v>
      </c>
      <c r="AH3174">
        <v>47066</v>
      </c>
      <c r="AI3174">
        <v>268</v>
      </c>
      <c r="AJ3174">
        <v>439.57465212133002</v>
      </c>
      <c r="AK3174">
        <v>23342.156025011798</v>
      </c>
      <c r="AL3174">
        <v>599981</v>
      </c>
      <c r="AM3174" s="6"/>
      <c r="AN3174" s="6"/>
    </row>
    <row r="3175" spans="1:40" x14ac:dyDescent="0.2">
      <c r="A3175" s="5" t="s">
        <v>1824</v>
      </c>
      <c r="B3175">
        <v>9232</v>
      </c>
      <c r="C3175">
        <v>27492</v>
      </c>
      <c r="D3175">
        <v>40592</v>
      </c>
      <c r="E3175">
        <v>243</v>
      </c>
      <c r="F3175">
        <v>448.72458084853798</v>
      </c>
      <c r="G3175">
        <v>16374.3343716043</v>
      </c>
      <c r="H3175">
        <v>166</v>
      </c>
      <c r="I3175" s="6"/>
      <c r="J3175" s="6"/>
      <c r="K3175" s="5" t="s">
        <v>1824</v>
      </c>
      <c r="L3175">
        <v>4188</v>
      </c>
      <c r="M3175">
        <v>32536</v>
      </c>
      <c r="N3175">
        <v>46236</v>
      </c>
      <c r="O3175">
        <v>243</v>
      </c>
      <c r="P3175">
        <v>448.93403320150298</v>
      </c>
      <c r="Q3175">
        <v>22007.0302281148</v>
      </c>
      <c r="R3175">
        <v>599993</v>
      </c>
      <c r="S3175" s="6"/>
      <c r="T3175" s="6"/>
      <c r="U3175" s="5" t="s">
        <v>1824</v>
      </c>
      <c r="V3175" s="5">
        <v>4269</v>
      </c>
      <c r="W3175" s="5">
        <v>32455</v>
      </c>
      <c r="X3175" s="5">
        <v>46155</v>
      </c>
      <c r="Y3175" s="5">
        <v>243</v>
      </c>
      <c r="Z3175" s="5">
        <v>447.41355149999998</v>
      </c>
      <c r="AA3175" s="5">
        <v>22008.090629999999</v>
      </c>
      <c r="AB3175" s="5">
        <v>60705</v>
      </c>
      <c r="AC3175" s="6"/>
      <c r="AD3175" s="6"/>
      <c r="AE3175" s="5" t="s">
        <v>1824</v>
      </c>
      <c r="AF3175">
        <v>3958</v>
      </c>
      <c r="AG3175">
        <v>32766</v>
      </c>
      <c r="AH3175">
        <v>47066</v>
      </c>
      <c r="AI3175">
        <v>268</v>
      </c>
      <c r="AJ3175">
        <v>439.57465212133002</v>
      </c>
      <c r="AK3175">
        <v>23342.156025011798</v>
      </c>
      <c r="AL3175">
        <v>599982</v>
      </c>
      <c r="AM3175" s="6"/>
      <c r="AN3175" s="6"/>
    </row>
    <row r="3176" spans="1:40" x14ac:dyDescent="0.2">
      <c r="A3176" s="5" t="s">
        <v>1824</v>
      </c>
      <c r="B3176">
        <v>9232</v>
      </c>
      <c r="C3176">
        <v>27492</v>
      </c>
      <c r="D3176">
        <v>40592</v>
      </c>
      <c r="E3176">
        <v>243</v>
      </c>
      <c r="F3176">
        <v>448.72458084853798</v>
      </c>
      <c r="G3176">
        <v>16374.3343716043</v>
      </c>
      <c r="H3176">
        <v>171</v>
      </c>
      <c r="I3176" s="6"/>
      <c r="J3176" s="6"/>
      <c r="K3176" s="5" t="s">
        <v>1824</v>
      </c>
      <c r="L3176">
        <v>4188</v>
      </c>
      <c r="M3176">
        <v>32536</v>
      </c>
      <c r="N3176">
        <v>46236</v>
      </c>
      <c r="O3176">
        <v>243</v>
      </c>
      <c r="P3176">
        <v>448.93403320150298</v>
      </c>
      <c r="Q3176">
        <v>22007.0302281148</v>
      </c>
      <c r="R3176">
        <v>599993</v>
      </c>
      <c r="S3176" s="6"/>
      <c r="T3176" s="6"/>
      <c r="U3176" s="5" t="s">
        <v>1824</v>
      </c>
      <c r="V3176" s="5">
        <v>4269</v>
      </c>
      <c r="W3176" s="5">
        <v>32455</v>
      </c>
      <c r="X3176" s="5">
        <v>46155</v>
      </c>
      <c r="Y3176" s="5">
        <v>243</v>
      </c>
      <c r="Z3176" s="5">
        <v>447.41355149999998</v>
      </c>
      <c r="AA3176" s="5">
        <v>22008.090629999999</v>
      </c>
      <c r="AB3176" s="5">
        <v>60977</v>
      </c>
      <c r="AC3176" s="6"/>
      <c r="AD3176" s="6"/>
      <c r="AE3176" s="5" t="s">
        <v>1824</v>
      </c>
      <c r="AF3176">
        <v>3958</v>
      </c>
      <c r="AG3176">
        <v>32766</v>
      </c>
      <c r="AH3176">
        <v>47066</v>
      </c>
      <c r="AI3176">
        <v>268</v>
      </c>
      <c r="AJ3176">
        <v>439.57465212133002</v>
      </c>
      <c r="AK3176">
        <v>23342.156025011798</v>
      </c>
      <c r="AL3176">
        <v>599982</v>
      </c>
      <c r="AM3176" s="6"/>
      <c r="AN3176" s="6"/>
    </row>
    <row r="3177" spans="1:40" x14ac:dyDescent="0.2">
      <c r="A3177" s="5" t="s">
        <v>1824</v>
      </c>
      <c r="B3177">
        <v>9232</v>
      </c>
      <c r="C3177">
        <v>27492</v>
      </c>
      <c r="D3177">
        <v>40592</v>
      </c>
      <c r="E3177">
        <v>243</v>
      </c>
      <c r="F3177">
        <v>448.72458084853798</v>
      </c>
      <c r="G3177">
        <v>16374.3343716043</v>
      </c>
      <c r="H3177">
        <v>178</v>
      </c>
      <c r="I3177" s="6"/>
      <c r="J3177" s="6"/>
      <c r="K3177" s="5" t="s">
        <v>1824</v>
      </c>
      <c r="L3177">
        <v>4188</v>
      </c>
      <c r="M3177">
        <v>32536</v>
      </c>
      <c r="N3177">
        <v>46236</v>
      </c>
      <c r="O3177">
        <v>243</v>
      </c>
      <c r="P3177">
        <v>448.93403320150298</v>
      </c>
      <c r="Q3177">
        <v>22007.0302281148</v>
      </c>
      <c r="R3177">
        <v>599994</v>
      </c>
      <c r="S3177" s="6"/>
      <c r="T3177" s="6"/>
      <c r="U3177" s="5" t="s">
        <v>1824</v>
      </c>
      <c r="V3177" s="5">
        <v>4269</v>
      </c>
      <c r="W3177" s="5">
        <v>32455</v>
      </c>
      <c r="X3177" s="5">
        <v>46155</v>
      </c>
      <c r="Y3177" s="5">
        <v>243</v>
      </c>
      <c r="Z3177" s="5">
        <v>447.41355149999998</v>
      </c>
      <c r="AA3177" s="5">
        <v>22008.090629999999</v>
      </c>
      <c r="AB3177" s="5">
        <v>61112</v>
      </c>
      <c r="AC3177" s="6"/>
      <c r="AD3177" s="6"/>
      <c r="AE3177" s="5" t="s">
        <v>1824</v>
      </c>
      <c r="AF3177">
        <v>3958</v>
      </c>
      <c r="AG3177">
        <v>32766</v>
      </c>
      <c r="AH3177">
        <v>47066</v>
      </c>
      <c r="AI3177">
        <v>268</v>
      </c>
      <c r="AJ3177">
        <v>439.57465212133002</v>
      </c>
      <c r="AK3177">
        <v>23342.156025011798</v>
      </c>
      <c r="AL3177">
        <v>599983</v>
      </c>
      <c r="AM3177" s="6"/>
      <c r="AN3177" s="6"/>
    </row>
    <row r="3178" spans="1:40" x14ac:dyDescent="0.2">
      <c r="A3178" s="5" t="s">
        <v>1824</v>
      </c>
      <c r="B3178">
        <v>9232</v>
      </c>
      <c r="C3178">
        <v>27492</v>
      </c>
      <c r="D3178">
        <v>40592</v>
      </c>
      <c r="E3178">
        <v>243</v>
      </c>
      <c r="F3178">
        <v>448.72458084853798</v>
      </c>
      <c r="G3178">
        <v>16374.3343716043</v>
      </c>
      <c r="H3178">
        <v>181</v>
      </c>
      <c r="I3178" s="6"/>
      <c r="J3178" s="6"/>
      <c r="K3178" s="5" t="s">
        <v>1824</v>
      </c>
      <c r="L3178">
        <v>4188</v>
      </c>
      <c r="M3178">
        <v>32536</v>
      </c>
      <c r="N3178">
        <v>46236</v>
      </c>
      <c r="O3178">
        <v>243</v>
      </c>
      <c r="P3178">
        <v>448.93403320150298</v>
      </c>
      <c r="Q3178">
        <v>22007.0302281148</v>
      </c>
      <c r="R3178">
        <v>599995</v>
      </c>
      <c r="S3178" s="6"/>
      <c r="T3178" s="6"/>
      <c r="U3178" s="5" t="s">
        <v>1824</v>
      </c>
      <c r="V3178" s="5">
        <v>4269</v>
      </c>
      <c r="W3178" s="5">
        <v>32455</v>
      </c>
      <c r="X3178" s="5">
        <v>46155</v>
      </c>
      <c r="Y3178" s="5">
        <v>243</v>
      </c>
      <c r="Z3178" s="5">
        <v>447.41355149999998</v>
      </c>
      <c r="AA3178" s="5">
        <v>22008.090629999999</v>
      </c>
      <c r="AB3178" s="5">
        <v>61162</v>
      </c>
      <c r="AC3178" s="6"/>
      <c r="AD3178" s="6"/>
      <c r="AE3178" s="5" t="s">
        <v>1824</v>
      </c>
      <c r="AF3178">
        <v>3958</v>
      </c>
      <c r="AG3178">
        <v>32766</v>
      </c>
      <c r="AH3178">
        <v>47066</v>
      </c>
      <c r="AI3178">
        <v>268</v>
      </c>
      <c r="AJ3178">
        <v>439.57465212133002</v>
      </c>
      <c r="AK3178">
        <v>23342.156025011798</v>
      </c>
      <c r="AL3178">
        <v>599984</v>
      </c>
      <c r="AM3178" s="6"/>
      <c r="AN3178" s="6"/>
    </row>
    <row r="3179" spans="1:40" x14ac:dyDescent="0.2">
      <c r="A3179" s="5" t="s">
        <v>1824</v>
      </c>
      <c r="B3179">
        <v>9232</v>
      </c>
      <c r="C3179">
        <v>27492</v>
      </c>
      <c r="D3179">
        <v>40592</v>
      </c>
      <c r="E3179">
        <v>243</v>
      </c>
      <c r="F3179">
        <v>448.72458084853798</v>
      </c>
      <c r="G3179">
        <v>16374.3343716043</v>
      </c>
      <c r="H3179">
        <v>2198</v>
      </c>
      <c r="I3179" s="6"/>
      <c r="J3179" s="6"/>
      <c r="K3179" s="5" t="s">
        <v>1824</v>
      </c>
      <c r="L3179">
        <v>4188</v>
      </c>
      <c r="M3179">
        <v>32536</v>
      </c>
      <c r="N3179">
        <v>46236</v>
      </c>
      <c r="O3179">
        <v>243</v>
      </c>
      <c r="P3179">
        <v>448.93403320150298</v>
      </c>
      <c r="Q3179">
        <v>22007.0302281148</v>
      </c>
      <c r="R3179">
        <v>599997</v>
      </c>
      <c r="S3179" s="6"/>
      <c r="T3179" s="6"/>
      <c r="U3179" s="5" t="s">
        <v>1824</v>
      </c>
      <c r="V3179" s="5">
        <v>4269</v>
      </c>
      <c r="W3179" s="5">
        <v>32455</v>
      </c>
      <c r="X3179" s="5">
        <v>46155</v>
      </c>
      <c r="Y3179" s="5">
        <v>243</v>
      </c>
      <c r="Z3179" s="5">
        <v>447.41355149999998</v>
      </c>
      <c r="AA3179" s="5">
        <v>22008.090629999999</v>
      </c>
      <c r="AB3179" s="5">
        <v>61195</v>
      </c>
      <c r="AC3179" s="6"/>
      <c r="AD3179" s="6"/>
      <c r="AE3179" s="5" t="s">
        <v>1824</v>
      </c>
      <c r="AF3179">
        <v>3958</v>
      </c>
      <c r="AG3179">
        <v>32766</v>
      </c>
      <c r="AH3179">
        <v>47066</v>
      </c>
      <c r="AI3179">
        <v>268</v>
      </c>
      <c r="AJ3179">
        <v>439.57465212133002</v>
      </c>
      <c r="AK3179">
        <v>23342.156025011798</v>
      </c>
      <c r="AL3179">
        <v>599984</v>
      </c>
      <c r="AM3179" s="6"/>
      <c r="AN3179" s="6"/>
    </row>
    <row r="3180" spans="1:40" x14ac:dyDescent="0.2">
      <c r="A3180" s="5" t="s">
        <v>1824</v>
      </c>
      <c r="B3180">
        <v>9232</v>
      </c>
      <c r="C3180">
        <v>27492</v>
      </c>
      <c r="D3180">
        <v>40592</v>
      </c>
      <c r="E3180">
        <v>243</v>
      </c>
      <c r="F3180">
        <v>448.72458084853798</v>
      </c>
      <c r="G3180">
        <v>16374.3343716043</v>
      </c>
      <c r="H3180">
        <v>235</v>
      </c>
      <c r="I3180" s="6"/>
      <c r="J3180" s="6"/>
      <c r="K3180" s="5" t="s">
        <v>1824</v>
      </c>
      <c r="L3180">
        <v>4188</v>
      </c>
      <c r="M3180">
        <v>32536</v>
      </c>
      <c r="N3180">
        <v>46236</v>
      </c>
      <c r="O3180">
        <v>243</v>
      </c>
      <c r="P3180">
        <v>448.93403320150298</v>
      </c>
      <c r="Q3180">
        <v>22007.0302281148</v>
      </c>
      <c r="R3180">
        <v>599997</v>
      </c>
      <c r="S3180" s="6"/>
      <c r="T3180" s="6"/>
      <c r="U3180" s="5" t="s">
        <v>1824</v>
      </c>
      <c r="V3180" s="5">
        <v>4269</v>
      </c>
      <c r="W3180" s="5">
        <v>32455</v>
      </c>
      <c r="X3180" s="5">
        <v>46155</v>
      </c>
      <c r="Y3180" s="5">
        <v>243</v>
      </c>
      <c r="Z3180" s="5">
        <v>447.41355149999998</v>
      </c>
      <c r="AA3180" s="5">
        <v>22008.090629999999</v>
      </c>
      <c r="AB3180" s="5">
        <v>61327</v>
      </c>
      <c r="AC3180" s="6"/>
      <c r="AD3180" s="6"/>
      <c r="AE3180" s="5" t="s">
        <v>1824</v>
      </c>
      <c r="AF3180">
        <v>3958</v>
      </c>
      <c r="AG3180">
        <v>32766</v>
      </c>
      <c r="AH3180">
        <v>47066</v>
      </c>
      <c r="AI3180">
        <v>268</v>
      </c>
      <c r="AJ3180">
        <v>439.57465212133002</v>
      </c>
      <c r="AK3180">
        <v>23342.156025011798</v>
      </c>
      <c r="AL3180">
        <v>599984</v>
      </c>
      <c r="AM3180" s="6"/>
      <c r="AN3180" s="6"/>
    </row>
    <row r="3181" spans="1:40" x14ac:dyDescent="0.2">
      <c r="A3181" s="5" t="s">
        <v>1824</v>
      </c>
      <c r="B3181">
        <v>9232</v>
      </c>
      <c r="C3181">
        <v>27492</v>
      </c>
      <c r="D3181">
        <v>40592</v>
      </c>
      <c r="E3181">
        <v>243</v>
      </c>
      <c r="F3181">
        <v>448.72458084853798</v>
      </c>
      <c r="G3181">
        <v>16374.3343716043</v>
      </c>
      <c r="H3181">
        <v>260</v>
      </c>
      <c r="I3181" s="6"/>
      <c r="J3181" s="6"/>
      <c r="K3181" s="5" t="s">
        <v>1824</v>
      </c>
      <c r="L3181">
        <v>4188</v>
      </c>
      <c r="M3181">
        <v>32536</v>
      </c>
      <c r="N3181">
        <v>46236</v>
      </c>
      <c r="O3181">
        <v>243</v>
      </c>
      <c r="P3181">
        <v>448.93403320150298</v>
      </c>
      <c r="Q3181">
        <v>22007.0302281148</v>
      </c>
      <c r="R3181">
        <v>599998</v>
      </c>
      <c r="S3181" s="6"/>
      <c r="T3181" s="6"/>
      <c r="U3181" s="5" t="s">
        <v>1824</v>
      </c>
      <c r="V3181" s="5">
        <v>4269</v>
      </c>
      <c r="W3181" s="5">
        <v>32455</v>
      </c>
      <c r="X3181" s="5">
        <v>46155</v>
      </c>
      <c r="Y3181" s="5">
        <v>243</v>
      </c>
      <c r="Z3181" s="5">
        <v>447.41355149999998</v>
      </c>
      <c r="AA3181" s="5">
        <v>22008.090629999999</v>
      </c>
      <c r="AB3181" s="5">
        <v>69006</v>
      </c>
      <c r="AC3181" s="6"/>
      <c r="AD3181" s="6"/>
      <c r="AE3181" s="5" t="s">
        <v>1824</v>
      </c>
      <c r="AF3181">
        <v>3958</v>
      </c>
      <c r="AG3181">
        <v>32766</v>
      </c>
      <c r="AH3181">
        <v>47066</v>
      </c>
      <c r="AI3181">
        <v>268</v>
      </c>
      <c r="AJ3181">
        <v>439.57465212133002</v>
      </c>
      <c r="AK3181">
        <v>23342.156025011798</v>
      </c>
      <c r="AL3181">
        <v>599988</v>
      </c>
      <c r="AM3181" s="6"/>
      <c r="AN3181" s="6"/>
    </row>
    <row r="3182" spans="1:40" x14ac:dyDescent="0.2">
      <c r="A3182" s="5" t="s">
        <v>1825</v>
      </c>
      <c r="B3182">
        <v>352</v>
      </c>
      <c r="C3182">
        <v>3019</v>
      </c>
      <c r="D3182">
        <v>13849</v>
      </c>
      <c r="E3182">
        <v>243</v>
      </c>
      <c r="F3182">
        <v>365.37489596807399</v>
      </c>
      <c r="G3182">
        <v>9062.5888628182202</v>
      </c>
      <c r="H3182">
        <v>198</v>
      </c>
      <c r="I3182" s="6">
        <f t="shared" ref="I3182:J3182" si="2219">AVERAGE(G3182:G3191)</f>
        <v>6569.426652123444</v>
      </c>
      <c r="J3182" s="6">
        <f t="shared" si="2219"/>
        <v>974</v>
      </c>
      <c r="K3182" s="5" t="s">
        <v>1825</v>
      </c>
      <c r="L3182">
        <v>352</v>
      </c>
      <c r="M3182">
        <v>3019</v>
      </c>
      <c r="N3182">
        <v>13849</v>
      </c>
      <c r="O3182">
        <v>243</v>
      </c>
      <c r="P3182">
        <v>365.37489596807399</v>
      </c>
      <c r="Q3182">
        <v>9062.5888628182202</v>
      </c>
      <c r="R3182">
        <v>599992</v>
      </c>
      <c r="S3182" s="6">
        <f t="shared" ref="S3182" si="2220">AVERAGE(Q3182:Q3191)</f>
        <v>9062.5888628182183</v>
      </c>
      <c r="T3182" s="6">
        <f t="shared" ref="T3182" si="2221">AVERAGE(R3182:R3191)</f>
        <v>599994.9</v>
      </c>
      <c r="U3182" s="5" t="s">
        <v>1825</v>
      </c>
      <c r="V3182" s="5">
        <v>538</v>
      </c>
      <c r="W3182" s="5">
        <v>2833</v>
      </c>
      <c r="X3182" s="5">
        <v>14681</v>
      </c>
      <c r="Y3182" s="5">
        <v>244</v>
      </c>
      <c r="Z3182" s="5">
        <v>364.08404460000003</v>
      </c>
      <c r="AA3182" s="5">
        <v>9911.4990159999998</v>
      </c>
      <c r="AB3182" s="5">
        <v>60778</v>
      </c>
      <c r="AC3182" s="6">
        <f t="shared" ref="AC3182" si="2222">AVERAGE(AA3182:AA3191)</f>
        <v>9937.3010548000002</v>
      </c>
      <c r="AD3182" s="6">
        <f t="shared" ref="AD3182" si="2223">AVERAGE(AB3182:AB3191)</f>
        <v>63798.7</v>
      </c>
      <c r="AE3182" s="5" t="s">
        <v>1825</v>
      </c>
      <c r="AF3182">
        <v>352</v>
      </c>
      <c r="AG3182">
        <v>3019</v>
      </c>
      <c r="AH3182">
        <v>13849</v>
      </c>
      <c r="AI3182">
        <v>243</v>
      </c>
      <c r="AJ3182">
        <v>365.37489596807399</v>
      </c>
      <c r="AK3182">
        <v>9062.5888628182202</v>
      </c>
      <c r="AL3182">
        <v>599980</v>
      </c>
      <c r="AM3182" s="6">
        <f t="shared" ref="AM3182" si="2224">AVERAGE(AK3182:AK3191)</f>
        <v>9062.5888628182183</v>
      </c>
      <c r="AN3182" s="6">
        <f t="shared" ref="AN3182" si="2225">AVERAGE(AL3182:AL3191)</f>
        <v>599982</v>
      </c>
    </row>
    <row r="3183" spans="1:40" x14ac:dyDescent="0.2">
      <c r="A3183" s="5" t="s">
        <v>1825</v>
      </c>
      <c r="B3183">
        <v>352</v>
      </c>
      <c r="C3183">
        <v>3019</v>
      </c>
      <c r="D3183">
        <v>13849</v>
      </c>
      <c r="E3183">
        <v>243</v>
      </c>
      <c r="F3183">
        <v>365.37489596807399</v>
      </c>
      <c r="G3183">
        <v>9062.5888628182202</v>
      </c>
      <c r="H3183">
        <v>4578</v>
      </c>
      <c r="I3183" s="6"/>
      <c r="J3183" s="6"/>
      <c r="K3183" s="5" t="s">
        <v>1825</v>
      </c>
      <c r="L3183">
        <v>352</v>
      </c>
      <c r="M3183">
        <v>3019</v>
      </c>
      <c r="N3183">
        <v>13849</v>
      </c>
      <c r="O3183">
        <v>243</v>
      </c>
      <c r="P3183">
        <v>365.37489596807399</v>
      </c>
      <c r="Q3183">
        <v>9062.5888628182202</v>
      </c>
      <c r="R3183">
        <v>599994</v>
      </c>
      <c r="S3183" s="6"/>
      <c r="T3183" s="6"/>
      <c r="U3183" s="5" t="s">
        <v>1825</v>
      </c>
      <c r="V3183" s="5">
        <v>561</v>
      </c>
      <c r="W3183" s="5">
        <v>2810</v>
      </c>
      <c r="X3183" s="5">
        <v>14665</v>
      </c>
      <c r="Y3183" s="5">
        <v>244</v>
      </c>
      <c r="Z3183" s="5">
        <v>360.67420240000001</v>
      </c>
      <c r="AA3183" s="5">
        <v>9940.1679480000003</v>
      </c>
      <c r="AB3183" s="5">
        <v>60683</v>
      </c>
      <c r="AC3183" s="6"/>
      <c r="AD3183" s="6"/>
      <c r="AE3183" s="5" t="s">
        <v>1825</v>
      </c>
      <c r="AF3183">
        <v>352</v>
      </c>
      <c r="AG3183">
        <v>3019</v>
      </c>
      <c r="AH3183">
        <v>13849</v>
      </c>
      <c r="AI3183">
        <v>243</v>
      </c>
      <c r="AJ3183">
        <v>365.37489596807399</v>
      </c>
      <c r="AK3183">
        <v>9062.5888628182202</v>
      </c>
      <c r="AL3183">
        <v>599980</v>
      </c>
      <c r="AM3183" s="6"/>
      <c r="AN3183" s="6"/>
    </row>
    <row r="3184" spans="1:40" x14ac:dyDescent="0.2">
      <c r="A3184" s="5" t="s">
        <v>1825</v>
      </c>
      <c r="B3184">
        <v>74</v>
      </c>
      <c r="C3184">
        <v>3297</v>
      </c>
      <c r="D3184">
        <v>11190</v>
      </c>
      <c r="E3184">
        <v>243</v>
      </c>
      <c r="F3184">
        <v>400.29495424047599</v>
      </c>
      <c r="G3184">
        <v>5946.13609944975</v>
      </c>
      <c r="H3184">
        <v>1093</v>
      </c>
      <c r="I3184" s="6"/>
      <c r="J3184" s="6"/>
      <c r="K3184" s="5" t="s">
        <v>1825</v>
      </c>
      <c r="L3184">
        <v>352</v>
      </c>
      <c r="M3184">
        <v>3019</v>
      </c>
      <c r="N3184">
        <v>13849</v>
      </c>
      <c r="O3184">
        <v>243</v>
      </c>
      <c r="P3184">
        <v>365.37489596807399</v>
      </c>
      <c r="Q3184">
        <v>9062.5888628182202</v>
      </c>
      <c r="R3184">
        <v>599994</v>
      </c>
      <c r="S3184" s="6"/>
      <c r="T3184" s="6"/>
      <c r="U3184" s="5" t="s">
        <v>1825</v>
      </c>
      <c r="V3184" s="5">
        <v>561</v>
      </c>
      <c r="W3184" s="5">
        <v>2810</v>
      </c>
      <c r="X3184" s="5">
        <v>14665</v>
      </c>
      <c r="Y3184" s="5">
        <v>244</v>
      </c>
      <c r="Z3184" s="5">
        <v>360.67420240000001</v>
      </c>
      <c r="AA3184" s="5">
        <v>9940.1679480000003</v>
      </c>
      <c r="AB3184" s="5">
        <v>60815</v>
      </c>
      <c r="AC3184" s="6"/>
      <c r="AD3184" s="6"/>
      <c r="AE3184" s="5" t="s">
        <v>1825</v>
      </c>
      <c r="AF3184">
        <v>352</v>
      </c>
      <c r="AG3184">
        <v>3019</v>
      </c>
      <c r="AH3184">
        <v>13849</v>
      </c>
      <c r="AI3184">
        <v>243</v>
      </c>
      <c r="AJ3184">
        <v>365.37489596807399</v>
      </c>
      <c r="AK3184">
        <v>9062.5888628182202</v>
      </c>
      <c r="AL3184">
        <v>599981</v>
      </c>
      <c r="AM3184" s="6"/>
      <c r="AN3184" s="6"/>
    </row>
    <row r="3185" spans="1:40" x14ac:dyDescent="0.2">
      <c r="A3185" s="5" t="s">
        <v>1825</v>
      </c>
      <c r="B3185">
        <v>74</v>
      </c>
      <c r="C3185">
        <v>3297</v>
      </c>
      <c r="D3185">
        <v>11190</v>
      </c>
      <c r="E3185">
        <v>243</v>
      </c>
      <c r="F3185">
        <v>400.29495424047599</v>
      </c>
      <c r="G3185">
        <v>5946.13609944975</v>
      </c>
      <c r="H3185">
        <v>1319</v>
      </c>
      <c r="I3185" s="6"/>
      <c r="J3185" s="6"/>
      <c r="K3185" s="5" t="s">
        <v>1825</v>
      </c>
      <c r="L3185">
        <v>352</v>
      </c>
      <c r="M3185">
        <v>3019</v>
      </c>
      <c r="N3185">
        <v>13849</v>
      </c>
      <c r="O3185">
        <v>243</v>
      </c>
      <c r="P3185">
        <v>365.37489596807399</v>
      </c>
      <c r="Q3185">
        <v>9062.5888628182202</v>
      </c>
      <c r="R3185">
        <v>599995</v>
      </c>
      <c r="S3185" s="6"/>
      <c r="T3185" s="6"/>
      <c r="U3185" s="5" t="s">
        <v>1825</v>
      </c>
      <c r="V3185" s="5">
        <v>561</v>
      </c>
      <c r="W3185" s="5">
        <v>2810</v>
      </c>
      <c r="X3185" s="5">
        <v>14665</v>
      </c>
      <c r="Y3185" s="5">
        <v>244</v>
      </c>
      <c r="Z3185" s="5">
        <v>360.67420240000001</v>
      </c>
      <c r="AA3185" s="5">
        <v>9940.1679480000003</v>
      </c>
      <c r="AB3185" s="5">
        <v>60822</v>
      </c>
      <c r="AC3185" s="6"/>
      <c r="AD3185" s="6"/>
      <c r="AE3185" s="5" t="s">
        <v>1825</v>
      </c>
      <c r="AF3185">
        <v>352</v>
      </c>
      <c r="AG3185">
        <v>3019</v>
      </c>
      <c r="AH3185">
        <v>13849</v>
      </c>
      <c r="AI3185">
        <v>243</v>
      </c>
      <c r="AJ3185">
        <v>365.37489596807399</v>
      </c>
      <c r="AK3185">
        <v>9062.5888628182202</v>
      </c>
      <c r="AL3185">
        <v>599981</v>
      </c>
      <c r="AM3185" s="6"/>
      <c r="AN3185" s="6"/>
    </row>
    <row r="3186" spans="1:40" x14ac:dyDescent="0.2">
      <c r="A3186" s="5" t="s">
        <v>1825</v>
      </c>
      <c r="B3186">
        <v>74</v>
      </c>
      <c r="C3186">
        <v>3297</v>
      </c>
      <c r="D3186">
        <v>11190</v>
      </c>
      <c r="E3186">
        <v>243</v>
      </c>
      <c r="F3186">
        <v>400.29495424047599</v>
      </c>
      <c r="G3186">
        <v>5946.13609944975</v>
      </c>
      <c r="H3186">
        <v>155</v>
      </c>
      <c r="I3186" s="6"/>
      <c r="J3186" s="6"/>
      <c r="K3186" s="5" t="s">
        <v>1825</v>
      </c>
      <c r="L3186">
        <v>352</v>
      </c>
      <c r="M3186">
        <v>3019</v>
      </c>
      <c r="N3186">
        <v>13849</v>
      </c>
      <c r="O3186">
        <v>243</v>
      </c>
      <c r="P3186">
        <v>365.37489596807399</v>
      </c>
      <c r="Q3186">
        <v>9062.5888628182202</v>
      </c>
      <c r="R3186">
        <v>599995</v>
      </c>
      <c r="S3186" s="6"/>
      <c r="T3186" s="6"/>
      <c r="U3186" s="5" t="s">
        <v>1825</v>
      </c>
      <c r="V3186" s="5">
        <v>561</v>
      </c>
      <c r="W3186" s="5">
        <v>2810</v>
      </c>
      <c r="X3186" s="5">
        <v>14665</v>
      </c>
      <c r="Y3186" s="5">
        <v>244</v>
      </c>
      <c r="Z3186" s="5">
        <v>360.67420240000001</v>
      </c>
      <c r="AA3186" s="5">
        <v>9940.1679480000003</v>
      </c>
      <c r="AB3186" s="5">
        <v>61082</v>
      </c>
      <c r="AC3186" s="6"/>
      <c r="AD3186" s="6"/>
      <c r="AE3186" s="5" t="s">
        <v>1825</v>
      </c>
      <c r="AF3186">
        <v>352</v>
      </c>
      <c r="AG3186">
        <v>3019</v>
      </c>
      <c r="AH3186">
        <v>13849</v>
      </c>
      <c r="AI3186">
        <v>243</v>
      </c>
      <c r="AJ3186">
        <v>365.37489596807399</v>
      </c>
      <c r="AK3186">
        <v>9062.5888628182202</v>
      </c>
      <c r="AL3186">
        <v>599981</v>
      </c>
      <c r="AM3186" s="6"/>
      <c r="AN3186" s="6"/>
    </row>
    <row r="3187" spans="1:40" x14ac:dyDescent="0.2">
      <c r="A3187" s="5" t="s">
        <v>1825</v>
      </c>
      <c r="B3187">
        <v>74</v>
      </c>
      <c r="C3187">
        <v>3297</v>
      </c>
      <c r="D3187">
        <v>11190</v>
      </c>
      <c r="E3187">
        <v>243</v>
      </c>
      <c r="F3187">
        <v>400.29495424047599</v>
      </c>
      <c r="G3187">
        <v>5946.13609944975</v>
      </c>
      <c r="H3187">
        <v>1651</v>
      </c>
      <c r="I3187" s="6"/>
      <c r="J3187" s="6"/>
      <c r="K3187" s="5" t="s">
        <v>1825</v>
      </c>
      <c r="L3187">
        <v>352</v>
      </c>
      <c r="M3187">
        <v>3019</v>
      </c>
      <c r="N3187">
        <v>13849</v>
      </c>
      <c r="O3187">
        <v>243</v>
      </c>
      <c r="P3187">
        <v>365.37489596807399</v>
      </c>
      <c r="Q3187">
        <v>9062.5888628182202</v>
      </c>
      <c r="R3187">
        <v>599995</v>
      </c>
      <c r="S3187" s="6"/>
      <c r="T3187" s="6"/>
      <c r="U3187" s="5" t="s">
        <v>1825</v>
      </c>
      <c r="V3187" s="5">
        <v>561</v>
      </c>
      <c r="W3187" s="5">
        <v>2810</v>
      </c>
      <c r="X3187" s="5">
        <v>14665</v>
      </c>
      <c r="Y3187" s="5">
        <v>244</v>
      </c>
      <c r="Z3187" s="5">
        <v>360.67420240000001</v>
      </c>
      <c r="AA3187" s="5">
        <v>9940.1679480000003</v>
      </c>
      <c r="AB3187" s="5">
        <v>61168</v>
      </c>
      <c r="AC3187" s="6"/>
      <c r="AD3187" s="6"/>
      <c r="AE3187" s="5" t="s">
        <v>1825</v>
      </c>
      <c r="AF3187">
        <v>352</v>
      </c>
      <c r="AG3187">
        <v>3019</v>
      </c>
      <c r="AH3187">
        <v>13849</v>
      </c>
      <c r="AI3187">
        <v>243</v>
      </c>
      <c r="AJ3187">
        <v>365.37489596807399</v>
      </c>
      <c r="AK3187">
        <v>9062.5888628182202</v>
      </c>
      <c r="AL3187">
        <v>599981</v>
      </c>
      <c r="AM3187" s="6"/>
      <c r="AN3187" s="6"/>
    </row>
    <row r="3188" spans="1:40" x14ac:dyDescent="0.2">
      <c r="A3188" s="5" t="s">
        <v>1825</v>
      </c>
      <c r="B3188">
        <v>74</v>
      </c>
      <c r="C3188">
        <v>3297</v>
      </c>
      <c r="D3188">
        <v>11190</v>
      </c>
      <c r="E3188">
        <v>243</v>
      </c>
      <c r="F3188">
        <v>400.29495424047599</v>
      </c>
      <c r="G3188">
        <v>5946.13609944975</v>
      </c>
      <c r="H3188">
        <v>173</v>
      </c>
      <c r="I3188" s="6"/>
      <c r="J3188" s="6"/>
      <c r="K3188" s="5" t="s">
        <v>1825</v>
      </c>
      <c r="L3188">
        <v>352</v>
      </c>
      <c r="M3188">
        <v>3019</v>
      </c>
      <c r="N3188">
        <v>13849</v>
      </c>
      <c r="O3188">
        <v>243</v>
      </c>
      <c r="P3188">
        <v>365.37489596807399</v>
      </c>
      <c r="Q3188">
        <v>9062.5888628182202</v>
      </c>
      <c r="R3188">
        <v>599996</v>
      </c>
      <c r="S3188" s="6"/>
      <c r="T3188" s="6"/>
      <c r="U3188" s="5" t="s">
        <v>1825</v>
      </c>
      <c r="V3188" s="5">
        <v>561</v>
      </c>
      <c r="W3188" s="5">
        <v>2810</v>
      </c>
      <c r="X3188" s="5">
        <v>14665</v>
      </c>
      <c r="Y3188" s="5">
        <v>244</v>
      </c>
      <c r="Z3188" s="5">
        <v>360.67420240000001</v>
      </c>
      <c r="AA3188" s="5">
        <v>9940.1679480000003</v>
      </c>
      <c r="AB3188" s="5">
        <v>61193</v>
      </c>
      <c r="AC3188" s="6"/>
      <c r="AD3188" s="6"/>
      <c r="AE3188" s="5" t="s">
        <v>1825</v>
      </c>
      <c r="AF3188">
        <v>352</v>
      </c>
      <c r="AG3188">
        <v>3019</v>
      </c>
      <c r="AH3188">
        <v>13849</v>
      </c>
      <c r="AI3188">
        <v>243</v>
      </c>
      <c r="AJ3188">
        <v>365.37489596807399</v>
      </c>
      <c r="AK3188">
        <v>9062.5888628182202</v>
      </c>
      <c r="AL3188">
        <v>599982</v>
      </c>
      <c r="AM3188" s="6"/>
      <c r="AN3188" s="6"/>
    </row>
    <row r="3189" spans="1:40" x14ac:dyDescent="0.2">
      <c r="A3189" s="5" t="s">
        <v>1825</v>
      </c>
      <c r="B3189">
        <v>74</v>
      </c>
      <c r="C3189">
        <v>3297</v>
      </c>
      <c r="D3189">
        <v>11190</v>
      </c>
      <c r="E3189">
        <v>243</v>
      </c>
      <c r="F3189">
        <v>400.29495424047599</v>
      </c>
      <c r="G3189">
        <v>5946.13609944975</v>
      </c>
      <c r="H3189">
        <v>177</v>
      </c>
      <c r="I3189" s="6"/>
      <c r="J3189" s="6"/>
      <c r="K3189" s="5" t="s">
        <v>1825</v>
      </c>
      <c r="L3189">
        <v>352</v>
      </c>
      <c r="M3189">
        <v>3019</v>
      </c>
      <c r="N3189">
        <v>13849</v>
      </c>
      <c r="O3189">
        <v>243</v>
      </c>
      <c r="P3189">
        <v>365.37489596807399</v>
      </c>
      <c r="Q3189">
        <v>9062.5888628182202</v>
      </c>
      <c r="R3189">
        <v>599996</v>
      </c>
      <c r="S3189" s="6"/>
      <c r="T3189" s="6"/>
      <c r="U3189" s="5" t="s">
        <v>1825</v>
      </c>
      <c r="V3189" s="5">
        <v>561</v>
      </c>
      <c r="W3189" s="5">
        <v>2810</v>
      </c>
      <c r="X3189" s="5">
        <v>14665</v>
      </c>
      <c r="Y3189" s="5">
        <v>244</v>
      </c>
      <c r="Z3189" s="5">
        <v>360.67420240000001</v>
      </c>
      <c r="AA3189" s="5">
        <v>9940.1679480000003</v>
      </c>
      <c r="AB3189" s="5">
        <v>61230</v>
      </c>
      <c r="AC3189" s="6"/>
      <c r="AD3189" s="6"/>
      <c r="AE3189" s="5" t="s">
        <v>1825</v>
      </c>
      <c r="AF3189">
        <v>352</v>
      </c>
      <c r="AG3189">
        <v>3019</v>
      </c>
      <c r="AH3189">
        <v>13849</v>
      </c>
      <c r="AI3189">
        <v>243</v>
      </c>
      <c r="AJ3189">
        <v>365.37489596807399</v>
      </c>
      <c r="AK3189">
        <v>9062.5888628182202</v>
      </c>
      <c r="AL3189">
        <v>599982</v>
      </c>
      <c r="AM3189" s="6"/>
      <c r="AN3189" s="6"/>
    </row>
    <row r="3190" spans="1:40" x14ac:dyDescent="0.2">
      <c r="A3190" s="5" t="s">
        <v>1825</v>
      </c>
      <c r="B3190">
        <v>74</v>
      </c>
      <c r="C3190">
        <v>3297</v>
      </c>
      <c r="D3190">
        <v>11190</v>
      </c>
      <c r="E3190">
        <v>243</v>
      </c>
      <c r="F3190">
        <v>400.29495424047599</v>
      </c>
      <c r="G3190">
        <v>5946.13609944975</v>
      </c>
      <c r="H3190">
        <v>186</v>
      </c>
      <c r="I3190" s="6"/>
      <c r="J3190" s="6"/>
      <c r="K3190" s="5" t="s">
        <v>1825</v>
      </c>
      <c r="L3190">
        <v>352</v>
      </c>
      <c r="M3190">
        <v>3019</v>
      </c>
      <c r="N3190">
        <v>13849</v>
      </c>
      <c r="O3190">
        <v>243</v>
      </c>
      <c r="P3190">
        <v>365.37489596807399</v>
      </c>
      <c r="Q3190">
        <v>9062.5888628182202</v>
      </c>
      <c r="R3190">
        <v>599996</v>
      </c>
      <c r="S3190" s="6"/>
      <c r="T3190" s="6"/>
      <c r="U3190" s="5" t="s">
        <v>1825</v>
      </c>
      <c r="V3190" s="5">
        <v>561</v>
      </c>
      <c r="W3190" s="5">
        <v>2810</v>
      </c>
      <c r="X3190" s="5">
        <v>14665</v>
      </c>
      <c r="Y3190" s="5">
        <v>244</v>
      </c>
      <c r="Z3190" s="5">
        <v>360.67420240000001</v>
      </c>
      <c r="AA3190" s="5">
        <v>9940.1679480000003</v>
      </c>
      <c r="AB3190" s="5">
        <v>75041</v>
      </c>
      <c r="AC3190" s="6"/>
      <c r="AD3190" s="6"/>
      <c r="AE3190" s="5" t="s">
        <v>1825</v>
      </c>
      <c r="AF3190">
        <v>352</v>
      </c>
      <c r="AG3190">
        <v>3019</v>
      </c>
      <c r="AH3190">
        <v>13849</v>
      </c>
      <c r="AI3190">
        <v>243</v>
      </c>
      <c r="AJ3190">
        <v>365.37489596807399</v>
      </c>
      <c r="AK3190">
        <v>9062.5888628182202</v>
      </c>
      <c r="AL3190">
        <v>599983</v>
      </c>
      <c r="AM3190" s="6"/>
      <c r="AN3190" s="6"/>
    </row>
    <row r="3191" spans="1:40" x14ac:dyDescent="0.2">
      <c r="A3191" s="5" t="s">
        <v>1825</v>
      </c>
      <c r="B3191">
        <v>74</v>
      </c>
      <c r="C3191">
        <v>3297</v>
      </c>
      <c r="D3191">
        <v>11190</v>
      </c>
      <c r="E3191">
        <v>243</v>
      </c>
      <c r="F3191">
        <v>400.29495424047599</v>
      </c>
      <c r="G3191">
        <v>5946.13609944975</v>
      </c>
      <c r="H3191">
        <v>210</v>
      </c>
      <c r="I3191" s="6"/>
      <c r="J3191" s="6"/>
      <c r="K3191" s="5" t="s">
        <v>1825</v>
      </c>
      <c r="L3191">
        <v>352</v>
      </c>
      <c r="M3191">
        <v>3019</v>
      </c>
      <c r="N3191">
        <v>13849</v>
      </c>
      <c r="O3191">
        <v>243</v>
      </c>
      <c r="P3191">
        <v>365.37489596807399</v>
      </c>
      <c r="Q3191">
        <v>9062.5888628182202</v>
      </c>
      <c r="R3191">
        <v>599996</v>
      </c>
      <c r="S3191" s="6"/>
      <c r="T3191" s="6"/>
      <c r="U3191" s="5" t="s">
        <v>1825</v>
      </c>
      <c r="V3191" s="5">
        <v>561</v>
      </c>
      <c r="W3191" s="5">
        <v>2810</v>
      </c>
      <c r="X3191" s="5">
        <v>14665</v>
      </c>
      <c r="Y3191" s="5">
        <v>244</v>
      </c>
      <c r="Z3191" s="5">
        <v>360.67420240000001</v>
      </c>
      <c r="AA3191" s="5">
        <v>9940.1679480000003</v>
      </c>
      <c r="AB3191" s="5">
        <v>75175</v>
      </c>
      <c r="AC3191" s="6"/>
      <c r="AD3191" s="6"/>
      <c r="AE3191" s="5" t="s">
        <v>1825</v>
      </c>
      <c r="AF3191">
        <v>352</v>
      </c>
      <c r="AG3191">
        <v>3019</v>
      </c>
      <c r="AH3191">
        <v>13849</v>
      </c>
      <c r="AI3191">
        <v>243</v>
      </c>
      <c r="AJ3191">
        <v>365.37489596807399</v>
      </c>
      <c r="AK3191">
        <v>9062.5888628182202</v>
      </c>
      <c r="AL3191">
        <v>599989</v>
      </c>
      <c r="AM3191" s="6"/>
      <c r="AN3191" s="6"/>
    </row>
    <row r="3192" spans="1:40" x14ac:dyDescent="0.2">
      <c r="A3192" s="5" t="s">
        <v>1826</v>
      </c>
      <c r="B3192">
        <v>3239</v>
      </c>
      <c r="C3192">
        <v>15562</v>
      </c>
      <c r="D3192">
        <v>28007</v>
      </c>
      <c r="E3192">
        <v>243</v>
      </c>
      <c r="F3192">
        <v>394.32676394079903</v>
      </c>
      <c r="G3192">
        <v>17983.213660624799</v>
      </c>
      <c r="H3192">
        <v>1471</v>
      </c>
      <c r="I3192" s="6">
        <f t="shared" ref="I3192:J3192" si="2226">AVERAGE(G3192:G3201)</f>
        <v>15148.075672339119</v>
      </c>
      <c r="J3192" s="6">
        <f t="shared" si="2226"/>
        <v>840.5</v>
      </c>
      <c r="K3192" s="5" t="s">
        <v>1826</v>
      </c>
      <c r="L3192">
        <v>3239</v>
      </c>
      <c r="M3192">
        <v>15562</v>
      </c>
      <c r="N3192">
        <v>28007</v>
      </c>
      <c r="O3192">
        <v>243</v>
      </c>
      <c r="P3192">
        <v>394.32676394079903</v>
      </c>
      <c r="Q3192">
        <v>17983.213660624799</v>
      </c>
      <c r="R3192">
        <v>599988</v>
      </c>
      <c r="S3192" s="6">
        <f t="shared" ref="S3192" si="2227">AVERAGE(Q3192:Q3201)</f>
        <v>17983.213660624802</v>
      </c>
      <c r="T3192" s="6">
        <f t="shared" ref="T3192" si="2228">AVERAGE(R3192:R3201)</f>
        <v>599991.9</v>
      </c>
      <c r="U3192" s="5" t="s">
        <v>1826</v>
      </c>
      <c r="V3192" s="5">
        <v>1033</v>
      </c>
      <c r="W3192" s="5">
        <v>17768</v>
      </c>
      <c r="X3192" s="5">
        <v>29610</v>
      </c>
      <c r="Y3192" s="5">
        <v>255</v>
      </c>
      <c r="Z3192" s="5">
        <v>385.0232345</v>
      </c>
      <c r="AA3192" s="5">
        <v>19822.70938</v>
      </c>
      <c r="AB3192" s="5">
        <v>61155</v>
      </c>
      <c r="AC3192" s="6">
        <f t="shared" ref="AC3192" si="2229">AVERAGE(AA3192:AA3201)</f>
        <v>19810.916056000002</v>
      </c>
      <c r="AD3192" s="6">
        <f t="shared" ref="AD3192" si="2230">AVERAGE(AB3192:AB3201)</f>
        <v>62650.5</v>
      </c>
      <c r="AE3192" s="5" t="s">
        <v>1826</v>
      </c>
      <c r="AF3192">
        <v>1484</v>
      </c>
      <c r="AG3192">
        <v>17317</v>
      </c>
      <c r="AH3192">
        <v>29364</v>
      </c>
      <c r="AI3192">
        <v>255</v>
      </c>
      <c r="AJ3192">
        <v>376.50566219106298</v>
      </c>
      <c r="AK3192">
        <v>19793.2260671031</v>
      </c>
      <c r="AL3192">
        <v>599980</v>
      </c>
      <c r="AM3192" s="6">
        <f t="shared" ref="AM3192" si="2231">AVERAGE(AK3192:AK3201)</f>
        <v>19793.2260671031</v>
      </c>
      <c r="AN3192" s="6">
        <f t="shared" ref="AN3192" si="2232">AVERAGE(AL3192:AL3201)</f>
        <v>599985.69999999995</v>
      </c>
    </row>
    <row r="3193" spans="1:40" x14ac:dyDescent="0.2">
      <c r="A3193" s="5" t="s">
        <v>1826</v>
      </c>
      <c r="B3193">
        <v>3239</v>
      </c>
      <c r="C3193">
        <v>15562</v>
      </c>
      <c r="D3193">
        <v>28007</v>
      </c>
      <c r="E3193">
        <v>243</v>
      </c>
      <c r="F3193">
        <v>394.32676394079903</v>
      </c>
      <c r="G3193">
        <v>17983.213660624799</v>
      </c>
      <c r="H3193">
        <v>184</v>
      </c>
      <c r="I3193" s="6"/>
      <c r="J3193" s="6"/>
      <c r="K3193" s="5" t="s">
        <v>1826</v>
      </c>
      <c r="L3193">
        <v>3239</v>
      </c>
      <c r="M3193">
        <v>15562</v>
      </c>
      <c r="N3193">
        <v>28007</v>
      </c>
      <c r="O3193">
        <v>243</v>
      </c>
      <c r="P3193">
        <v>394.32676394079903</v>
      </c>
      <c r="Q3193">
        <v>17983.213660624799</v>
      </c>
      <c r="R3193">
        <v>599988</v>
      </c>
      <c r="S3193" s="6"/>
      <c r="T3193" s="6"/>
      <c r="U3193" s="5" t="s">
        <v>1826</v>
      </c>
      <c r="V3193" s="5">
        <v>1033</v>
      </c>
      <c r="W3193" s="5">
        <v>17768</v>
      </c>
      <c r="X3193" s="5">
        <v>29610</v>
      </c>
      <c r="Y3193" s="5">
        <v>255</v>
      </c>
      <c r="Z3193" s="5">
        <v>385.0232345</v>
      </c>
      <c r="AA3193" s="5">
        <v>19822.70938</v>
      </c>
      <c r="AB3193" s="5">
        <v>61232</v>
      </c>
      <c r="AC3193" s="6"/>
      <c r="AD3193" s="6"/>
      <c r="AE3193" s="5" t="s">
        <v>1826</v>
      </c>
      <c r="AF3193">
        <v>1484</v>
      </c>
      <c r="AG3193">
        <v>17317</v>
      </c>
      <c r="AH3193">
        <v>29364</v>
      </c>
      <c r="AI3193">
        <v>255</v>
      </c>
      <c r="AJ3193">
        <v>376.50566219106298</v>
      </c>
      <c r="AK3193">
        <v>19793.2260671031</v>
      </c>
      <c r="AL3193">
        <v>599980</v>
      </c>
      <c r="AM3193" s="6"/>
      <c r="AN3193" s="6"/>
    </row>
    <row r="3194" spans="1:40" x14ac:dyDescent="0.2">
      <c r="A3194" s="5" t="s">
        <v>1826</v>
      </c>
      <c r="B3194">
        <v>3239</v>
      </c>
      <c r="C3194">
        <v>15562</v>
      </c>
      <c r="D3194">
        <v>28007</v>
      </c>
      <c r="E3194">
        <v>243</v>
      </c>
      <c r="F3194">
        <v>394.32676394079903</v>
      </c>
      <c r="G3194">
        <v>17983.213660624799</v>
      </c>
      <c r="H3194">
        <v>374</v>
      </c>
      <c r="I3194" s="6"/>
      <c r="J3194" s="6"/>
      <c r="K3194" s="5" t="s">
        <v>1826</v>
      </c>
      <c r="L3194">
        <v>3239</v>
      </c>
      <c r="M3194">
        <v>15562</v>
      </c>
      <c r="N3194">
        <v>28007</v>
      </c>
      <c r="O3194">
        <v>243</v>
      </c>
      <c r="P3194">
        <v>394.32676394079903</v>
      </c>
      <c r="Q3194">
        <v>17983.213660624799</v>
      </c>
      <c r="R3194">
        <v>599990</v>
      </c>
      <c r="S3194" s="6"/>
      <c r="T3194" s="6"/>
      <c r="U3194" s="5" t="s">
        <v>1826</v>
      </c>
      <c r="V3194" s="5">
        <v>1033</v>
      </c>
      <c r="W3194" s="5">
        <v>17768</v>
      </c>
      <c r="X3194" s="5">
        <v>29610</v>
      </c>
      <c r="Y3194" s="5">
        <v>255</v>
      </c>
      <c r="Z3194" s="5">
        <v>385.0232345</v>
      </c>
      <c r="AA3194" s="5">
        <v>19822.70938</v>
      </c>
      <c r="AB3194" s="5">
        <v>61266</v>
      </c>
      <c r="AC3194" s="6"/>
      <c r="AD3194" s="6"/>
      <c r="AE3194" s="5" t="s">
        <v>1826</v>
      </c>
      <c r="AF3194">
        <v>1484</v>
      </c>
      <c r="AG3194">
        <v>17317</v>
      </c>
      <c r="AH3194">
        <v>29364</v>
      </c>
      <c r="AI3194">
        <v>255</v>
      </c>
      <c r="AJ3194">
        <v>376.50566219106298</v>
      </c>
      <c r="AK3194">
        <v>19793.2260671031</v>
      </c>
      <c r="AL3194">
        <v>599981</v>
      </c>
      <c r="AM3194" s="6"/>
      <c r="AN3194" s="6"/>
    </row>
    <row r="3195" spans="1:40" x14ac:dyDescent="0.2">
      <c r="A3195" s="5" t="s">
        <v>1826</v>
      </c>
      <c r="B3195">
        <v>4125</v>
      </c>
      <c r="C3195">
        <v>14676</v>
      </c>
      <c r="D3195">
        <v>25480</v>
      </c>
      <c r="E3195">
        <v>243</v>
      </c>
      <c r="F3195">
        <v>454.24797267889801</v>
      </c>
      <c r="G3195">
        <v>13933.0165345024</v>
      </c>
      <c r="H3195">
        <v>179</v>
      </c>
      <c r="I3195" s="6"/>
      <c r="J3195" s="6"/>
      <c r="K3195" s="5" t="s">
        <v>1826</v>
      </c>
      <c r="L3195">
        <v>3239</v>
      </c>
      <c r="M3195">
        <v>15562</v>
      </c>
      <c r="N3195">
        <v>28007</v>
      </c>
      <c r="O3195">
        <v>243</v>
      </c>
      <c r="P3195">
        <v>394.32676394079903</v>
      </c>
      <c r="Q3195">
        <v>17983.213660624799</v>
      </c>
      <c r="R3195">
        <v>599991</v>
      </c>
      <c r="S3195" s="6"/>
      <c r="T3195" s="6"/>
      <c r="U3195" s="5" t="s">
        <v>1826</v>
      </c>
      <c r="V3195" s="5">
        <v>1033</v>
      </c>
      <c r="W3195" s="5">
        <v>17768</v>
      </c>
      <c r="X3195" s="5">
        <v>29610</v>
      </c>
      <c r="Y3195" s="5">
        <v>255</v>
      </c>
      <c r="Z3195" s="5">
        <v>385.0232345</v>
      </c>
      <c r="AA3195" s="5">
        <v>19822.70938</v>
      </c>
      <c r="AB3195" s="5">
        <v>61635</v>
      </c>
      <c r="AC3195" s="6"/>
      <c r="AD3195" s="6"/>
      <c r="AE3195" s="5" t="s">
        <v>1826</v>
      </c>
      <c r="AF3195">
        <v>1484</v>
      </c>
      <c r="AG3195">
        <v>17317</v>
      </c>
      <c r="AH3195">
        <v>29364</v>
      </c>
      <c r="AI3195">
        <v>255</v>
      </c>
      <c r="AJ3195">
        <v>376.50566219106298</v>
      </c>
      <c r="AK3195">
        <v>19793.2260671031</v>
      </c>
      <c r="AL3195">
        <v>599982</v>
      </c>
      <c r="AM3195" s="6"/>
      <c r="AN3195" s="6"/>
    </row>
    <row r="3196" spans="1:40" x14ac:dyDescent="0.2">
      <c r="A3196" s="5" t="s">
        <v>1826</v>
      </c>
      <c r="B3196">
        <v>4125</v>
      </c>
      <c r="C3196">
        <v>14676</v>
      </c>
      <c r="D3196">
        <v>25480</v>
      </c>
      <c r="E3196">
        <v>243</v>
      </c>
      <c r="F3196">
        <v>454.24797267889801</v>
      </c>
      <c r="G3196">
        <v>13933.0165345024</v>
      </c>
      <c r="H3196">
        <v>179</v>
      </c>
      <c r="I3196" s="6"/>
      <c r="J3196" s="6"/>
      <c r="K3196" s="5" t="s">
        <v>1826</v>
      </c>
      <c r="L3196">
        <v>3239</v>
      </c>
      <c r="M3196">
        <v>15562</v>
      </c>
      <c r="N3196">
        <v>28007</v>
      </c>
      <c r="O3196">
        <v>243</v>
      </c>
      <c r="P3196">
        <v>394.32676394079903</v>
      </c>
      <c r="Q3196">
        <v>17983.213660624799</v>
      </c>
      <c r="R3196">
        <v>599992</v>
      </c>
      <c r="S3196" s="6"/>
      <c r="T3196" s="6"/>
      <c r="U3196" s="5" t="s">
        <v>1826</v>
      </c>
      <c r="V3196" s="5">
        <v>1033</v>
      </c>
      <c r="W3196" s="5">
        <v>17768</v>
      </c>
      <c r="X3196" s="5">
        <v>29610</v>
      </c>
      <c r="Y3196" s="5">
        <v>255</v>
      </c>
      <c r="Z3196" s="5">
        <v>385.0232345</v>
      </c>
      <c r="AA3196" s="5">
        <v>19822.70938</v>
      </c>
      <c r="AB3196" s="5">
        <v>61671</v>
      </c>
      <c r="AC3196" s="6"/>
      <c r="AD3196" s="6"/>
      <c r="AE3196" s="5" t="s">
        <v>1826</v>
      </c>
      <c r="AF3196">
        <v>1484</v>
      </c>
      <c r="AG3196">
        <v>17317</v>
      </c>
      <c r="AH3196">
        <v>29364</v>
      </c>
      <c r="AI3196">
        <v>255</v>
      </c>
      <c r="AJ3196">
        <v>376.50566219106298</v>
      </c>
      <c r="AK3196">
        <v>19793.2260671031</v>
      </c>
      <c r="AL3196">
        <v>599982</v>
      </c>
      <c r="AM3196" s="6"/>
      <c r="AN3196" s="6"/>
    </row>
    <row r="3197" spans="1:40" x14ac:dyDescent="0.2">
      <c r="A3197" s="5" t="s">
        <v>1826</v>
      </c>
      <c r="B3197">
        <v>4125</v>
      </c>
      <c r="C3197">
        <v>14676</v>
      </c>
      <c r="D3197">
        <v>25480</v>
      </c>
      <c r="E3197">
        <v>243</v>
      </c>
      <c r="F3197">
        <v>454.24797267889801</v>
      </c>
      <c r="G3197">
        <v>13933.0165345024</v>
      </c>
      <c r="H3197">
        <v>182</v>
      </c>
      <c r="I3197" s="6"/>
      <c r="J3197" s="6"/>
      <c r="K3197" s="5" t="s">
        <v>1826</v>
      </c>
      <c r="L3197">
        <v>3239</v>
      </c>
      <c r="M3197">
        <v>15562</v>
      </c>
      <c r="N3197">
        <v>28007</v>
      </c>
      <c r="O3197">
        <v>243</v>
      </c>
      <c r="P3197">
        <v>394.32676394079903</v>
      </c>
      <c r="Q3197">
        <v>17983.213660624799</v>
      </c>
      <c r="R3197">
        <v>599992</v>
      </c>
      <c r="S3197" s="6"/>
      <c r="T3197" s="6"/>
      <c r="U3197" s="5" t="s">
        <v>1826</v>
      </c>
      <c r="V3197" s="5">
        <v>1033</v>
      </c>
      <c r="W3197" s="5">
        <v>17768</v>
      </c>
      <c r="X3197" s="5">
        <v>29610</v>
      </c>
      <c r="Y3197" s="5">
        <v>255</v>
      </c>
      <c r="Z3197" s="5">
        <v>385.0232345</v>
      </c>
      <c r="AA3197" s="5">
        <v>19822.70938</v>
      </c>
      <c r="AB3197" s="5">
        <v>68043</v>
      </c>
      <c r="AC3197" s="6"/>
      <c r="AD3197" s="6"/>
      <c r="AE3197" s="5" t="s">
        <v>1826</v>
      </c>
      <c r="AF3197">
        <v>1484</v>
      </c>
      <c r="AG3197">
        <v>17317</v>
      </c>
      <c r="AH3197">
        <v>29364</v>
      </c>
      <c r="AI3197">
        <v>255</v>
      </c>
      <c r="AJ3197">
        <v>376.50566219106298</v>
      </c>
      <c r="AK3197">
        <v>19793.2260671031</v>
      </c>
      <c r="AL3197">
        <v>599984</v>
      </c>
      <c r="AM3197" s="6"/>
      <c r="AN3197" s="6"/>
    </row>
    <row r="3198" spans="1:40" x14ac:dyDescent="0.2">
      <c r="A3198" s="5" t="s">
        <v>1826</v>
      </c>
      <c r="B3198">
        <v>4125</v>
      </c>
      <c r="C3198">
        <v>14676</v>
      </c>
      <c r="D3198">
        <v>25480</v>
      </c>
      <c r="E3198">
        <v>243</v>
      </c>
      <c r="F3198">
        <v>454.24797267889801</v>
      </c>
      <c r="G3198">
        <v>13933.0165345024</v>
      </c>
      <c r="H3198">
        <v>201</v>
      </c>
      <c r="I3198" s="6"/>
      <c r="J3198" s="6"/>
      <c r="K3198" s="5" t="s">
        <v>1826</v>
      </c>
      <c r="L3198">
        <v>3239</v>
      </c>
      <c r="M3198">
        <v>15562</v>
      </c>
      <c r="N3198">
        <v>28007</v>
      </c>
      <c r="O3198">
        <v>243</v>
      </c>
      <c r="P3198">
        <v>394.32676394079903</v>
      </c>
      <c r="Q3198">
        <v>17983.213660624799</v>
      </c>
      <c r="R3198">
        <v>599993</v>
      </c>
      <c r="S3198" s="6"/>
      <c r="T3198" s="6"/>
      <c r="U3198" s="5" t="s">
        <v>1826</v>
      </c>
      <c r="V3198" s="5">
        <v>1484</v>
      </c>
      <c r="W3198" s="5">
        <v>17317</v>
      </c>
      <c r="X3198" s="5">
        <v>29364</v>
      </c>
      <c r="Y3198" s="5">
        <v>255</v>
      </c>
      <c r="Z3198" s="5">
        <v>376.50566220000002</v>
      </c>
      <c r="AA3198" s="5">
        <v>19793.226070000001</v>
      </c>
      <c r="AB3198" s="5">
        <v>60908</v>
      </c>
      <c r="AC3198" s="6"/>
      <c r="AD3198" s="6"/>
      <c r="AE3198" s="5" t="s">
        <v>1826</v>
      </c>
      <c r="AF3198">
        <v>1484</v>
      </c>
      <c r="AG3198">
        <v>17317</v>
      </c>
      <c r="AH3198">
        <v>29364</v>
      </c>
      <c r="AI3198">
        <v>255</v>
      </c>
      <c r="AJ3198">
        <v>376.50566219106298</v>
      </c>
      <c r="AK3198">
        <v>19793.2260671031</v>
      </c>
      <c r="AL3198">
        <v>599984</v>
      </c>
      <c r="AM3198" s="6"/>
      <c r="AN3198" s="6"/>
    </row>
    <row r="3199" spans="1:40" x14ac:dyDescent="0.2">
      <c r="A3199" s="5" t="s">
        <v>1826</v>
      </c>
      <c r="B3199">
        <v>4125</v>
      </c>
      <c r="C3199">
        <v>14676</v>
      </c>
      <c r="D3199">
        <v>25480</v>
      </c>
      <c r="E3199">
        <v>243</v>
      </c>
      <c r="F3199">
        <v>454.24797267889801</v>
      </c>
      <c r="G3199">
        <v>13933.0165345024</v>
      </c>
      <c r="H3199">
        <v>2063</v>
      </c>
      <c r="I3199" s="6"/>
      <c r="J3199" s="6"/>
      <c r="K3199" s="5" t="s">
        <v>1826</v>
      </c>
      <c r="L3199">
        <v>3239</v>
      </c>
      <c r="M3199">
        <v>15562</v>
      </c>
      <c r="N3199">
        <v>28007</v>
      </c>
      <c r="O3199">
        <v>243</v>
      </c>
      <c r="P3199">
        <v>394.32676394079903</v>
      </c>
      <c r="Q3199">
        <v>17983.213660624799</v>
      </c>
      <c r="R3199">
        <v>599994</v>
      </c>
      <c r="S3199" s="6"/>
      <c r="T3199" s="6"/>
      <c r="U3199" s="5" t="s">
        <v>1826</v>
      </c>
      <c r="V3199" s="5">
        <v>1484</v>
      </c>
      <c r="W3199" s="5">
        <v>17317</v>
      </c>
      <c r="X3199" s="5">
        <v>29364</v>
      </c>
      <c r="Y3199" s="5">
        <v>255</v>
      </c>
      <c r="Z3199" s="5">
        <v>376.50566220000002</v>
      </c>
      <c r="AA3199" s="5">
        <v>19793.226070000001</v>
      </c>
      <c r="AB3199" s="5">
        <v>61333</v>
      </c>
      <c r="AC3199" s="6"/>
      <c r="AD3199" s="6"/>
      <c r="AE3199" s="5" t="s">
        <v>1826</v>
      </c>
      <c r="AF3199">
        <v>1484</v>
      </c>
      <c r="AG3199">
        <v>17317</v>
      </c>
      <c r="AH3199">
        <v>29364</v>
      </c>
      <c r="AI3199">
        <v>255</v>
      </c>
      <c r="AJ3199">
        <v>376.50566219106298</v>
      </c>
      <c r="AK3199">
        <v>19793.2260671031</v>
      </c>
      <c r="AL3199">
        <v>599985</v>
      </c>
      <c r="AM3199" s="6"/>
      <c r="AN3199" s="6"/>
    </row>
    <row r="3200" spans="1:40" x14ac:dyDescent="0.2">
      <c r="A3200" s="5" t="s">
        <v>1826</v>
      </c>
      <c r="B3200">
        <v>4125</v>
      </c>
      <c r="C3200">
        <v>14676</v>
      </c>
      <c r="D3200">
        <v>25480</v>
      </c>
      <c r="E3200">
        <v>243</v>
      </c>
      <c r="F3200">
        <v>454.24797267889801</v>
      </c>
      <c r="G3200">
        <v>13933.0165345024</v>
      </c>
      <c r="H3200">
        <v>224</v>
      </c>
      <c r="I3200" s="6"/>
      <c r="J3200" s="6"/>
      <c r="K3200" s="5" t="s">
        <v>1826</v>
      </c>
      <c r="L3200">
        <v>3239</v>
      </c>
      <c r="M3200">
        <v>15562</v>
      </c>
      <c r="N3200">
        <v>28007</v>
      </c>
      <c r="O3200">
        <v>243</v>
      </c>
      <c r="P3200">
        <v>394.32676394079903</v>
      </c>
      <c r="Q3200">
        <v>17983.213660624799</v>
      </c>
      <c r="R3200">
        <v>599994</v>
      </c>
      <c r="S3200" s="6"/>
      <c r="T3200" s="6"/>
      <c r="U3200" s="5" t="s">
        <v>1826</v>
      </c>
      <c r="V3200" s="5">
        <v>1484</v>
      </c>
      <c r="W3200" s="5">
        <v>17317</v>
      </c>
      <c r="X3200" s="5">
        <v>29364</v>
      </c>
      <c r="Y3200" s="5">
        <v>255</v>
      </c>
      <c r="Z3200" s="5">
        <v>376.50566220000002</v>
      </c>
      <c r="AA3200" s="5">
        <v>19793.226070000001</v>
      </c>
      <c r="AB3200" s="5">
        <v>61450</v>
      </c>
      <c r="AC3200" s="6"/>
      <c r="AD3200" s="6"/>
      <c r="AE3200" s="5" t="s">
        <v>1826</v>
      </c>
      <c r="AF3200">
        <v>1484</v>
      </c>
      <c r="AG3200">
        <v>17317</v>
      </c>
      <c r="AH3200">
        <v>29364</v>
      </c>
      <c r="AI3200">
        <v>255</v>
      </c>
      <c r="AJ3200">
        <v>376.50566219106298</v>
      </c>
      <c r="AK3200">
        <v>19793.2260671031</v>
      </c>
      <c r="AL3200">
        <v>599985</v>
      </c>
      <c r="AM3200" s="6"/>
      <c r="AN3200" s="6"/>
    </row>
    <row r="3201" spans="1:40" x14ac:dyDescent="0.2">
      <c r="A3201" s="5" t="s">
        <v>1826</v>
      </c>
      <c r="B3201">
        <v>4125</v>
      </c>
      <c r="C3201">
        <v>14676</v>
      </c>
      <c r="D3201">
        <v>25480</v>
      </c>
      <c r="E3201">
        <v>243</v>
      </c>
      <c r="F3201">
        <v>454.24797267889801</v>
      </c>
      <c r="G3201">
        <v>13933.0165345024</v>
      </c>
      <c r="H3201">
        <v>3348</v>
      </c>
      <c r="I3201" s="6"/>
      <c r="J3201" s="6"/>
      <c r="K3201" s="5" t="s">
        <v>1826</v>
      </c>
      <c r="L3201">
        <v>3239</v>
      </c>
      <c r="M3201">
        <v>15562</v>
      </c>
      <c r="N3201">
        <v>28007</v>
      </c>
      <c r="O3201">
        <v>243</v>
      </c>
      <c r="P3201">
        <v>394.32676394079903</v>
      </c>
      <c r="Q3201">
        <v>17983.213660624799</v>
      </c>
      <c r="R3201">
        <v>599997</v>
      </c>
      <c r="S3201" s="6"/>
      <c r="T3201" s="6"/>
      <c r="U3201" s="5" t="s">
        <v>1826</v>
      </c>
      <c r="V3201" s="5">
        <v>1484</v>
      </c>
      <c r="W3201" s="5">
        <v>17317</v>
      </c>
      <c r="X3201" s="5">
        <v>29364</v>
      </c>
      <c r="Y3201" s="5">
        <v>255</v>
      </c>
      <c r="Z3201" s="5">
        <v>376.50566220000002</v>
      </c>
      <c r="AA3201" s="5">
        <v>19793.226070000001</v>
      </c>
      <c r="AB3201" s="5">
        <v>67812</v>
      </c>
      <c r="AC3201" s="6"/>
      <c r="AD3201" s="6"/>
      <c r="AE3201" s="5" t="s">
        <v>1826</v>
      </c>
      <c r="AF3201">
        <v>1484</v>
      </c>
      <c r="AG3201">
        <v>17317</v>
      </c>
      <c r="AH3201">
        <v>29364</v>
      </c>
      <c r="AI3201">
        <v>255</v>
      </c>
      <c r="AJ3201">
        <v>376.50566219106298</v>
      </c>
      <c r="AK3201">
        <v>19793.2260671031</v>
      </c>
      <c r="AL3201">
        <v>600014</v>
      </c>
      <c r="AM3201" s="6"/>
      <c r="AN3201" s="6"/>
    </row>
    <row r="3202" spans="1:40" x14ac:dyDescent="0.2">
      <c r="A3202" s="5" t="s">
        <v>1827</v>
      </c>
      <c r="B3202">
        <v>11609</v>
      </c>
      <c r="C3202">
        <v>26713</v>
      </c>
      <c r="D3202">
        <v>35244</v>
      </c>
      <c r="E3202">
        <v>243</v>
      </c>
      <c r="F3202">
        <v>356.303745376976</v>
      </c>
      <c r="G3202">
        <v>18087.974660098502</v>
      </c>
      <c r="H3202">
        <v>1928</v>
      </c>
      <c r="I3202" s="6">
        <f t="shared" ref="I3202:J3202" si="2233">AVERAGE(G3202:G3211)</f>
        <v>14943.537751224538</v>
      </c>
      <c r="J3202" s="6">
        <f t="shared" si="2233"/>
        <v>1363</v>
      </c>
      <c r="K3202" s="5" t="s">
        <v>1827</v>
      </c>
      <c r="L3202">
        <v>11609</v>
      </c>
      <c r="M3202">
        <v>26713</v>
      </c>
      <c r="N3202">
        <v>35244</v>
      </c>
      <c r="O3202">
        <v>243</v>
      </c>
      <c r="P3202">
        <v>356.303745376976</v>
      </c>
      <c r="Q3202">
        <v>18087.974660098502</v>
      </c>
      <c r="R3202">
        <v>597665</v>
      </c>
      <c r="S3202" s="6">
        <f t="shared" ref="S3202" si="2234">AVERAGE(Q3202:Q3211)</f>
        <v>18087.974660098498</v>
      </c>
      <c r="T3202" s="6">
        <f t="shared" ref="T3202" si="2235">AVERAGE(R3202:R3211)</f>
        <v>599761.1</v>
      </c>
      <c r="U3202" s="5" t="s">
        <v>1827</v>
      </c>
      <c r="V3202" s="5">
        <v>10051</v>
      </c>
      <c r="W3202" s="5">
        <v>28271</v>
      </c>
      <c r="X3202" s="5">
        <v>36072</v>
      </c>
      <c r="Y3202" s="5">
        <v>249</v>
      </c>
      <c r="Z3202" s="5">
        <v>352.06413750000002</v>
      </c>
      <c r="AA3202" s="5">
        <v>19120.111779999999</v>
      </c>
      <c r="AB3202" s="5">
        <v>60995</v>
      </c>
      <c r="AC3202" s="6">
        <f t="shared" ref="AC3202" si="2236">AVERAGE(AA3202:AA3211)</f>
        <v>19120.111780000003</v>
      </c>
      <c r="AD3202" s="6">
        <f t="shared" ref="AD3202" si="2237">AVERAGE(AB3202:AB3211)</f>
        <v>63643</v>
      </c>
      <c r="AE3202" s="5" t="s">
        <v>1827</v>
      </c>
      <c r="AF3202">
        <v>9857</v>
      </c>
      <c r="AG3202">
        <v>28465</v>
      </c>
      <c r="AH3202">
        <v>36144</v>
      </c>
      <c r="AI3202">
        <v>249</v>
      </c>
      <c r="AJ3202">
        <v>353.78181937103898</v>
      </c>
      <c r="AK3202">
        <v>19109.405397284401</v>
      </c>
      <c r="AL3202">
        <v>599981</v>
      </c>
      <c r="AM3202" s="6">
        <f t="shared" ref="AM3202" si="2238">AVERAGE(AK3202:AK3211)</f>
        <v>19109.405397284401</v>
      </c>
      <c r="AN3202" s="6">
        <f t="shared" ref="AN3202" si="2239">AVERAGE(AL3202:AL3211)</f>
        <v>599982.19999999995</v>
      </c>
    </row>
    <row r="3203" spans="1:40" x14ac:dyDescent="0.2">
      <c r="A3203" s="5" t="s">
        <v>1827</v>
      </c>
      <c r="B3203">
        <v>11609</v>
      </c>
      <c r="C3203">
        <v>26713</v>
      </c>
      <c r="D3203">
        <v>35244</v>
      </c>
      <c r="E3203">
        <v>243</v>
      </c>
      <c r="F3203">
        <v>356.303745376976</v>
      </c>
      <c r="G3203">
        <v>18087.974660098502</v>
      </c>
      <c r="H3203">
        <v>195</v>
      </c>
      <c r="I3203" s="6"/>
      <c r="J3203" s="6"/>
      <c r="K3203" s="5" t="s">
        <v>1827</v>
      </c>
      <c r="L3203">
        <v>11609</v>
      </c>
      <c r="M3203">
        <v>26713</v>
      </c>
      <c r="N3203">
        <v>35244</v>
      </c>
      <c r="O3203">
        <v>243</v>
      </c>
      <c r="P3203">
        <v>356.303745376976</v>
      </c>
      <c r="Q3203">
        <v>18087.974660098502</v>
      </c>
      <c r="R3203">
        <v>599992</v>
      </c>
      <c r="S3203" s="6"/>
      <c r="T3203" s="6"/>
      <c r="U3203" s="5" t="s">
        <v>1827</v>
      </c>
      <c r="V3203" s="5">
        <v>10051</v>
      </c>
      <c r="W3203" s="5">
        <v>28271</v>
      </c>
      <c r="X3203" s="5">
        <v>36072</v>
      </c>
      <c r="Y3203" s="5">
        <v>249</v>
      </c>
      <c r="Z3203" s="5">
        <v>352.06413750000002</v>
      </c>
      <c r="AA3203" s="5">
        <v>19120.111779999999</v>
      </c>
      <c r="AB3203" s="5">
        <v>61067</v>
      </c>
      <c r="AC3203" s="6"/>
      <c r="AD3203" s="6"/>
      <c r="AE3203" s="5" t="s">
        <v>1827</v>
      </c>
      <c r="AF3203">
        <v>9857</v>
      </c>
      <c r="AG3203">
        <v>28465</v>
      </c>
      <c r="AH3203">
        <v>36144</v>
      </c>
      <c r="AI3203">
        <v>249</v>
      </c>
      <c r="AJ3203">
        <v>353.78181937103898</v>
      </c>
      <c r="AK3203">
        <v>19109.405397284401</v>
      </c>
      <c r="AL3203">
        <v>599981</v>
      </c>
      <c r="AM3203" s="6"/>
      <c r="AN3203" s="6"/>
    </row>
    <row r="3204" spans="1:40" x14ac:dyDescent="0.2">
      <c r="A3204" s="5" t="s">
        <v>1827</v>
      </c>
      <c r="B3204">
        <v>11609</v>
      </c>
      <c r="C3204">
        <v>26713</v>
      </c>
      <c r="D3204">
        <v>35244</v>
      </c>
      <c r="E3204">
        <v>243</v>
      </c>
      <c r="F3204">
        <v>356.303745376976</v>
      </c>
      <c r="G3204">
        <v>18087.974660098502</v>
      </c>
      <c r="H3204">
        <v>3079</v>
      </c>
      <c r="I3204" s="6"/>
      <c r="J3204" s="6"/>
      <c r="K3204" s="5" t="s">
        <v>1827</v>
      </c>
      <c r="L3204">
        <v>11609</v>
      </c>
      <c r="M3204">
        <v>26713</v>
      </c>
      <c r="N3204">
        <v>35244</v>
      </c>
      <c r="O3204">
        <v>243</v>
      </c>
      <c r="P3204">
        <v>356.303745376976</v>
      </c>
      <c r="Q3204">
        <v>18087.974660098502</v>
      </c>
      <c r="R3204">
        <v>599992</v>
      </c>
      <c r="S3204" s="6"/>
      <c r="T3204" s="6"/>
      <c r="U3204" s="5" t="s">
        <v>1827</v>
      </c>
      <c r="V3204" s="5">
        <v>10051</v>
      </c>
      <c r="W3204" s="5">
        <v>28271</v>
      </c>
      <c r="X3204" s="5">
        <v>36072</v>
      </c>
      <c r="Y3204" s="5">
        <v>249</v>
      </c>
      <c r="Z3204" s="5">
        <v>352.06413750000002</v>
      </c>
      <c r="AA3204" s="5">
        <v>19120.111779999999</v>
      </c>
      <c r="AB3204" s="5">
        <v>61292</v>
      </c>
      <c r="AC3204" s="6"/>
      <c r="AD3204" s="6"/>
      <c r="AE3204" s="5" t="s">
        <v>1827</v>
      </c>
      <c r="AF3204">
        <v>9857</v>
      </c>
      <c r="AG3204">
        <v>28465</v>
      </c>
      <c r="AH3204">
        <v>36144</v>
      </c>
      <c r="AI3204">
        <v>249</v>
      </c>
      <c r="AJ3204">
        <v>353.78181937103898</v>
      </c>
      <c r="AK3204">
        <v>19109.405397284401</v>
      </c>
      <c r="AL3204">
        <v>599981</v>
      </c>
      <c r="AM3204" s="6"/>
      <c r="AN3204" s="6"/>
    </row>
    <row r="3205" spans="1:40" x14ac:dyDescent="0.2">
      <c r="A3205" s="5" t="s">
        <v>1827</v>
      </c>
      <c r="B3205">
        <v>8412</v>
      </c>
      <c r="C3205">
        <v>29910</v>
      </c>
      <c r="D3205">
        <v>34532</v>
      </c>
      <c r="E3205">
        <v>243</v>
      </c>
      <c r="F3205">
        <v>434.80951333051303</v>
      </c>
      <c r="G3205">
        <v>13595.9219331357</v>
      </c>
      <c r="H3205">
        <v>173</v>
      </c>
      <c r="I3205" s="6"/>
      <c r="J3205" s="6"/>
      <c r="K3205" s="5" t="s">
        <v>1827</v>
      </c>
      <c r="L3205">
        <v>11609</v>
      </c>
      <c r="M3205">
        <v>26713</v>
      </c>
      <c r="N3205">
        <v>35244</v>
      </c>
      <c r="O3205">
        <v>243</v>
      </c>
      <c r="P3205">
        <v>356.303745376976</v>
      </c>
      <c r="Q3205">
        <v>18087.974660098502</v>
      </c>
      <c r="R3205">
        <v>599993</v>
      </c>
      <c r="S3205" s="6"/>
      <c r="T3205" s="6"/>
      <c r="U3205" s="5" t="s">
        <v>1827</v>
      </c>
      <c r="V3205" s="5">
        <v>10051</v>
      </c>
      <c r="W3205" s="5">
        <v>28271</v>
      </c>
      <c r="X3205" s="5">
        <v>36072</v>
      </c>
      <c r="Y3205" s="5">
        <v>249</v>
      </c>
      <c r="Z3205" s="5">
        <v>352.06413750000002</v>
      </c>
      <c r="AA3205" s="5">
        <v>19120.111779999999</v>
      </c>
      <c r="AB3205" s="5">
        <v>61321</v>
      </c>
      <c r="AC3205" s="6"/>
      <c r="AD3205" s="6"/>
      <c r="AE3205" s="5" t="s">
        <v>1827</v>
      </c>
      <c r="AF3205">
        <v>9857</v>
      </c>
      <c r="AG3205">
        <v>28465</v>
      </c>
      <c r="AH3205">
        <v>36144</v>
      </c>
      <c r="AI3205">
        <v>249</v>
      </c>
      <c r="AJ3205">
        <v>353.78181937103898</v>
      </c>
      <c r="AK3205">
        <v>19109.405397284401</v>
      </c>
      <c r="AL3205">
        <v>599981</v>
      </c>
      <c r="AM3205" s="6"/>
      <c r="AN3205" s="6"/>
    </row>
    <row r="3206" spans="1:40" x14ac:dyDescent="0.2">
      <c r="A3206" s="5" t="s">
        <v>1827</v>
      </c>
      <c r="B3206">
        <v>8412</v>
      </c>
      <c r="C3206">
        <v>29910</v>
      </c>
      <c r="D3206">
        <v>34532</v>
      </c>
      <c r="E3206">
        <v>243</v>
      </c>
      <c r="F3206">
        <v>434.80951333051303</v>
      </c>
      <c r="G3206">
        <v>13595.9219331357</v>
      </c>
      <c r="H3206">
        <v>177</v>
      </c>
      <c r="I3206" s="6"/>
      <c r="J3206" s="6"/>
      <c r="K3206" s="5" t="s">
        <v>1827</v>
      </c>
      <c r="L3206">
        <v>11609</v>
      </c>
      <c r="M3206">
        <v>26713</v>
      </c>
      <c r="N3206">
        <v>35244</v>
      </c>
      <c r="O3206">
        <v>243</v>
      </c>
      <c r="P3206">
        <v>356.303745376976</v>
      </c>
      <c r="Q3206">
        <v>18087.974660098502</v>
      </c>
      <c r="R3206">
        <v>599993</v>
      </c>
      <c r="S3206" s="6"/>
      <c r="T3206" s="6"/>
      <c r="U3206" s="5" t="s">
        <v>1827</v>
      </c>
      <c r="V3206" s="5">
        <v>10051</v>
      </c>
      <c r="W3206" s="5">
        <v>28271</v>
      </c>
      <c r="X3206" s="5">
        <v>36072</v>
      </c>
      <c r="Y3206" s="5">
        <v>249</v>
      </c>
      <c r="Z3206" s="5">
        <v>352.06413750000002</v>
      </c>
      <c r="AA3206" s="5">
        <v>19120.111779999999</v>
      </c>
      <c r="AB3206" s="5">
        <v>61370</v>
      </c>
      <c r="AC3206" s="6"/>
      <c r="AD3206" s="6"/>
      <c r="AE3206" s="5" t="s">
        <v>1827</v>
      </c>
      <c r="AF3206">
        <v>9857</v>
      </c>
      <c r="AG3206">
        <v>28465</v>
      </c>
      <c r="AH3206">
        <v>36144</v>
      </c>
      <c r="AI3206">
        <v>249</v>
      </c>
      <c r="AJ3206">
        <v>353.78181937103898</v>
      </c>
      <c r="AK3206">
        <v>19109.405397284401</v>
      </c>
      <c r="AL3206">
        <v>599982</v>
      </c>
      <c r="AM3206" s="6"/>
      <c r="AN3206" s="6"/>
    </row>
    <row r="3207" spans="1:40" x14ac:dyDescent="0.2">
      <c r="A3207" s="5" t="s">
        <v>1827</v>
      </c>
      <c r="B3207">
        <v>8412</v>
      </c>
      <c r="C3207">
        <v>29910</v>
      </c>
      <c r="D3207">
        <v>34532</v>
      </c>
      <c r="E3207">
        <v>243</v>
      </c>
      <c r="F3207">
        <v>434.80951333051303</v>
      </c>
      <c r="G3207">
        <v>13595.9219331357</v>
      </c>
      <c r="H3207">
        <v>187</v>
      </c>
      <c r="I3207" s="6"/>
      <c r="J3207" s="6"/>
      <c r="K3207" s="5" t="s">
        <v>1827</v>
      </c>
      <c r="L3207">
        <v>11609</v>
      </c>
      <c r="M3207">
        <v>26713</v>
      </c>
      <c r="N3207">
        <v>35244</v>
      </c>
      <c r="O3207">
        <v>243</v>
      </c>
      <c r="P3207">
        <v>356.303745376976</v>
      </c>
      <c r="Q3207">
        <v>18087.974660098502</v>
      </c>
      <c r="R3207">
        <v>599994</v>
      </c>
      <c r="S3207" s="6"/>
      <c r="T3207" s="6"/>
      <c r="U3207" s="5" t="s">
        <v>1827</v>
      </c>
      <c r="V3207" s="5">
        <v>10051</v>
      </c>
      <c r="W3207" s="5">
        <v>28271</v>
      </c>
      <c r="X3207" s="5">
        <v>36072</v>
      </c>
      <c r="Y3207" s="5">
        <v>249</v>
      </c>
      <c r="Z3207" s="5">
        <v>352.06413750000002</v>
      </c>
      <c r="AA3207" s="5">
        <v>19120.111779999999</v>
      </c>
      <c r="AB3207" s="5">
        <v>61437</v>
      </c>
      <c r="AC3207" s="6"/>
      <c r="AD3207" s="6"/>
      <c r="AE3207" s="5" t="s">
        <v>1827</v>
      </c>
      <c r="AF3207">
        <v>9857</v>
      </c>
      <c r="AG3207">
        <v>28465</v>
      </c>
      <c r="AH3207">
        <v>36144</v>
      </c>
      <c r="AI3207">
        <v>249</v>
      </c>
      <c r="AJ3207">
        <v>353.78181937103898</v>
      </c>
      <c r="AK3207">
        <v>19109.405397284401</v>
      </c>
      <c r="AL3207">
        <v>599982</v>
      </c>
      <c r="AM3207" s="6"/>
      <c r="AN3207" s="6"/>
    </row>
    <row r="3208" spans="1:40" x14ac:dyDescent="0.2">
      <c r="A3208" s="5" t="s">
        <v>1827</v>
      </c>
      <c r="B3208">
        <v>8412</v>
      </c>
      <c r="C3208">
        <v>29910</v>
      </c>
      <c r="D3208">
        <v>34532</v>
      </c>
      <c r="E3208">
        <v>243</v>
      </c>
      <c r="F3208">
        <v>434.80951333051303</v>
      </c>
      <c r="G3208">
        <v>13595.9219331357</v>
      </c>
      <c r="H3208">
        <v>197</v>
      </c>
      <c r="I3208" s="6"/>
      <c r="J3208" s="6"/>
      <c r="K3208" s="5" t="s">
        <v>1827</v>
      </c>
      <c r="L3208">
        <v>11609</v>
      </c>
      <c r="M3208">
        <v>26713</v>
      </c>
      <c r="N3208">
        <v>35244</v>
      </c>
      <c r="O3208">
        <v>243</v>
      </c>
      <c r="P3208">
        <v>356.303745376976</v>
      </c>
      <c r="Q3208">
        <v>18087.974660098502</v>
      </c>
      <c r="R3208">
        <v>599995</v>
      </c>
      <c r="S3208" s="6"/>
      <c r="T3208" s="6"/>
      <c r="U3208" s="5" t="s">
        <v>1827</v>
      </c>
      <c r="V3208" s="5">
        <v>10051</v>
      </c>
      <c r="W3208" s="5">
        <v>28271</v>
      </c>
      <c r="X3208" s="5">
        <v>36072</v>
      </c>
      <c r="Y3208" s="5">
        <v>249</v>
      </c>
      <c r="Z3208" s="5">
        <v>352.06413750000002</v>
      </c>
      <c r="AA3208" s="5">
        <v>19120.111779999999</v>
      </c>
      <c r="AB3208" s="5">
        <v>61502</v>
      </c>
      <c r="AC3208" s="6"/>
      <c r="AD3208" s="6"/>
      <c r="AE3208" s="5" t="s">
        <v>1827</v>
      </c>
      <c r="AF3208">
        <v>9857</v>
      </c>
      <c r="AG3208">
        <v>28465</v>
      </c>
      <c r="AH3208">
        <v>36144</v>
      </c>
      <c r="AI3208">
        <v>249</v>
      </c>
      <c r="AJ3208">
        <v>353.78181937103898</v>
      </c>
      <c r="AK3208">
        <v>19109.405397284401</v>
      </c>
      <c r="AL3208">
        <v>599982</v>
      </c>
      <c r="AM3208" s="6"/>
      <c r="AN3208" s="6"/>
    </row>
    <row r="3209" spans="1:40" x14ac:dyDescent="0.2">
      <c r="A3209" s="5" t="s">
        <v>1827</v>
      </c>
      <c r="B3209">
        <v>8412</v>
      </c>
      <c r="C3209">
        <v>29910</v>
      </c>
      <c r="D3209">
        <v>34532</v>
      </c>
      <c r="E3209">
        <v>243</v>
      </c>
      <c r="F3209">
        <v>434.80951333051303</v>
      </c>
      <c r="G3209">
        <v>13595.9219331357</v>
      </c>
      <c r="H3209">
        <v>213</v>
      </c>
      <c r="I3209" s="6"/>
      <c r="J3209" s="6"/>
      <c r="K3209" s="5" t="s">
        <v>1827</v>
      </c>
      <c r="L3209">
        <v>11609</v>
      </c>
      <c r="M3209">
        <v>26713</v>
      </c>
      <c r="N3209">
        <v>35244</v>
      </c>
      <c r="O3209">
        <v>243</v>
      </c>
      <c r="P3209">
        <v>356.303745376976</v>
      </c>
      <c r="Q3209">
        <v>18087.974660098502</v>
      </c>
      <c r="R3209">
        <v>599995</v>
      </c>
      <c r="S3209" s="6"/>
      <c r="T3209" s="6"/>
      <c r="U3209" s="5" t="s">
        <v>1827</v>
      </c>
      <c r="V3209" s="5">
        <v>10051</v>
      </c>
      <c r="W3209" s="5">
        <v>28271</v>
      </c>
      <c r="X3209" s="5">
        <v>36072</v>
      </c>
      <c r="Y3209" s="5">
        <v>249</v>
      </c>
      <c r="Z3209" s="5">
        <v>352.06413750000002</v>
      </c>
      <c r="AA3209" s="5">
        <v>19120.111779999999</v>
      </c>
      <c r="AB3209" s="5">
        <v>61607</v>
      </c>
      <c r="AC3209" s="6"/>
      <c r="AD3209" s="6"/>
      <c r="AE3209" s="5" t="s">
        <v>1827</v>
      </c>
      <c r="AF3209">
        <v>9857</v>
      </c>
      <c r="AG3209">
        <v>28465</v>
      </c>
      <c r="AH3209">
        <v>36144</v>
      </c>
      <c r="AI3209">
        <v>249</v>
      </c>
      <c r="AJ3209">
        <v>353.78181937103898</v>
      </c>
      <c r="AK3209">
        <v>19109.405397284401</v>
      </c>
      <c r="AL3209">
        <v>599982</v>
      </c>
      <c r="AM3209" s="6"/>
      <c r="AN3209" s="6"/>
    </row>
    <row r="3210" spans="1:40" x14ac:dyDescent="0.2">
      <c r="A3210" s="5" t="s">
        <v>1827</v>
      </c>
      <c r="B3210">
        <v>8412</v>
      </c>
      <c r="C3210">
        <v>29910</v>
      </c>
      <c r="D3210">
        <v>34532</v>
      </c>
      <c r="E3210">
        <v>243</v>
      </c>
      <c r="F3210">
        <v>434.80951333051303</v>
      </c>
      <c r="G3210">
        <v>13595.9219331357</v>
      </c>
      <c r="H3210">
        <v>2239</v>
      </c>
      <c r="I3210" s="6"/>
      <c r="J3210" s="6"/>
      <c r="K3210" s="5" t="s">
        <v>1827</v>
      </c>
      <c r="L3210">
        <v>11609</v>
      </c>
      <c r="M3210">
        <v>26713</v>
      </c>
      <c r="N3210">
        <v>35244</v>
      </c>
      <c r="O3210">
        <v>243</v>
      </c>
      <c r="P3210">
        <v>356.303745376976</v>
      </c>
      <c r="Q3210">
        <v>18087.974660098502</v>
      </c>
      <c r="R3210">
        <v>599996</v>
      </c>
      <c r="S3210" s="6"/>
      <c r="T3210" s="6"/>
      <c r="U3210" s="5" t="s">
        <v>1827</v>
      </c>
      <c r="V3210" s="5">
        <v>10051</v>
      </c>
      <c r="W3210" s="5">
        <v>28271</v>
      </c>
      <c r="X3210" s="5">
        <v>36072</v>
      </c>
      <c r="Y3210" s="5">
        <v>249</v>
      </c>
      <c r="Z3210" s="5">
        <v>352.06413750000002</v>
      </c>
      <c r="AA3210" s="5">
        <v>19120.111779999999</v>
      </c>
      <c r="AB3210" s="5">
        <v>71849</v>
      </c>
      <c r="AC3210" s="6"/>
      <c r="AD3210" s="6"/>
      <c r="AE3210" s="5" t="s">
        <v>1827</v>
      </c>
      <c r="AF3210">
        <v>9857</v>
      </c>
      <c r="AG3210">
        <v>28465</v>
      </c>
      <c r="AH3210">
        <v>36144</v>
      </c>
      <c r="AI3210">
        <v>249</v>
      </c>
      <c r="AJ3210">
        <v>353.78181937103898</v>
      </c>
      <c r="AK3210">
        <v>19109.405397284401</v>
      </c>
      <c r="AL3210">
        <v>599983</v>
      </c>
      <c r="AM3210" s="6"/>
      <c r="AN3210" s="6"/>
    </row>
    <row r="3211" spans="1:40" x14ac:dyDescent="0.2">
      <c r="A3211" s="5" t="s">
        <v>1827</v>
      </c>
      <c r="B3211">
        <v>8412</v>
      </c>
      <c r="C3211">
        <v>29910</v>
      </c>
      <c r="D3211">
        <v>34532</v>
      </c>
      <c r="E3211">
        <v>243</v>
      </c>
      <c r="F3211">
        <v>434.80951333051303</v>
      </c>
      <c r="G3211">
        <v>13595.9219331357</v>
      </c>
      <c r="H3211">
        <v>5242</v>
      </c>
      <c r="I3211" s="6"/>
      <c r="J3211" s="6"/>
      <c r="K3211" s="5" t="s">
        <v>1827</v>
      </c>
      <c r="L3211">
        <v>11609</v>
      </c>
      <c r="M3211">
        <v>26713</v>
      </c>
      <c r="N3211">
        <v>35244</v>
      </c>
      <c r="O3211">
        <v>243</v>
      </c>
      <c r="P3211">
        <v>356.303745376976</v>
      </c>
      <c r="Q3211">
        <v>18087.974660098502</v>
      </c>
      <c r="R3211">
        <v>599996</v>
      </c>
      <c r="S3211" s="6"/>
      <c r="T3211" s="6"/>
      <c r="U3211" s="5" t="s">
        <v>1827</v>
      </c>
      <c r="V3211" s="5">
        <v>10051</v>
      </c>
      <c r="W3211" s="5">
        <v>28271</v>
      </c>
      <c r="X3211" s="5">
        <v>36072</v>
      </c>
      <c r="Y3211" s="5">
        <v>249</v>
      </c>
      <c r="Z3211" s="5">
        <v>352.06413750000002</v>
      </c>
      <c r="AA3211" s="5">
        <v>19120.111779999999</v>
      </c>
      <c r="AB3211" s="5">
        <v>73990</v>
      </c>
      <c r="AC3211" s="6"/>
      <c r="AD3211" s="6"/>
      <c r="AE3211" s="5" t="s">
        <v>1827</v>
      </c>
      <c r="AF3211">
        <v>9857</v>
      </c>
      <c r="AG3211">
        <v>28465</v>
      </c>
      <c r="AH3211">
        <v>36144</v>
      </c>
      <c r="AI3211">
        <v>249</v>
      </c>
      <c r="AJ3211">
        <v>353.78181937103898</v>
      </c>
      <c r="AK3211">
        <v>19109.405397284401</v>
      </c>
      <c r="AL3211">
        <v>599987</v>
      </c>
      <c r="AM3211" s="6"/>
      <c r="AN3211" s="6"/>
    </row>
    <row r="3212" spans="1:40" x14ac:dyDescent="0.2">
      <c r="A3212" s="5" t="s">
        <v>1828</v>
      </c>
      <c r="B3212">
        <v>81814</v>
      </c>
      <c r="C3212">
        <v>600344</v>
      </c>
      <c r="D3212">
        <v>5830</v>
      </c>
      <c r="E3212">
        <v>243</v>
      </c>
      <c r="F3212">
        <v>337.30607148594999</v>
      </c>
      <c r="G3212">
        <v>3941.0859996786699</v>
      </c>
      <c r="H3212">
        <v>161</v>
      </c>
      <c r="I3212" s="6">
        <f t="shared" ref="I3212:J3212" si="2240">AVERAGE(G3212:G3221)</f>
        <v>1682.7680096814274</v>
      </c>
      <c r="J3212" s="6">
        <f t="shared" si="2240"/>
        <v>1166.9000000000001</v>
      </c>
      <c r="K3212" s="5" t="s">
        <v>1828</v>
      </c>
      <c r="L3212">
        <v>81814</v>
      </c>
      <c r="M3212">
        <v>600344</v>
      </c>
      <c r="N3212">
        <v>5830</v>
      </c>
      <c r="O3212">
        <v>243</v>
      </c>
      <c r="P3212">
        <v>337.30607148594999</v>
      </c>
      <c r="Q3212">
        <v>3941.0859996786699</v>
      </c>
      <c r="R3212">
        <v>597759</v>
      </c>
      <c r="S3212" s="6">
        <f t="shared" ref="S3212" si="2241">AVERAGE(Q3212:Q3221)</f>
        <v>3941.0859996786699</v>
      </c>
      <c r="T3212" s="6">
        <f t="shared" ref="T3212" si="2242">AVERAGE(R3212:R3221)</f>
        <v>599771</v>
      </c>
      <c r="U3212" s="5" t="s">
        <v>1828</v>
      </c>
      <c r="V3212" s="5">
        <v>81814</v>
      </c>
      <c r="W3212" s="5">
        <v>600344</v>
      </c>
      <c r="X3212" s="5">
        <v>5830</v>
      </c>
      <c r="Y3212" s="5">
        <v>243</v>
      </c>
      <c r="Z3212" s="5">
        <v>337.30607149999997</v>
      </c>
      <c r="AA3212" s="5">
        <v>3941.0859999999998</v>
      </c>
      <c r="AB3212" s="5">
        <v>60501</v>
      </c>
      <c r="AC3212" s="6">
        <f t="shared" ref="AC3212" si="2243">AVERAGE(AA3212:AA3221)</f>
        <v>3941.0860000000002</v>
      </c>
      <c r="AD3212" s="6">
        <f t="shared" ref="AD3212" si="2244">AVERAGE(AB3212:AB3221)</f>
        <v>61568.5</v>
      </c>
      <c r="AE3212" s="5" t="s">
        <v>1828</v>
      </c>
      <c r="AF3212">
        <v>81814</v>
      </c>
      <c r="AG3212">
        <v>600344</v>
      </c>
      <c r="AH3212">
        <v>5830</v>
      </c>
      <c r="AI3212">
        <v>243</v>
      </c>
      <c r="AJ3212">
        <v>337.30607148594999</v>
      </c>
      <c r="AK3212">
        <v>3941.0859996786699</v>
      </c>
      <c r="AL3212">
        <v>599980</v>
      </c>
      <c r="AM3212" s="6">
        <f t="shared" ref="AM3212" si="2245">AVERAGE(AK3212:AK3221)</f>
        <v>3941.0859996786699</v>
      </c>
      <c r="AN3212" s="6">
        <f t="shared" ref="AN3212" si="2246">AVERAGE(AL3212:AL3221)</f>
        <v>599982.5</v>
      </c>
    </row>
    <row r="3213" spans="1:40" x14ac:dyDescent="0.2">
      <c r="A3213" s="5" t="s">
        <v>1828</v>
      </c>
      <c r="B3213">
        <v>81814</v>
      </c>
      <c r="C3213">
        <v>600344</v>
      </c>
      <c r="D3213">
        <v>5830</v>
      </c>
      <c r="E3213">
        <v>243</v>
      </c>
      <c r="F3213">
        <v>337.30607148594999</v>
      </c>
      <c r="G3213">
        <v>3941.0859996786699</v>
      </c>
      <c r="H3213">
        <v>163</v>
      </c>
      <c r="I3213" s="6"/>
      <c r="J3213" s="6"/>
      <c r="K3213" s="5" t="s">
        <v>1828</v>
      </c>
      <c r="L3213">
        <v>81814</v>
      </c>
      <c r="M3213">
        <v>600344</v>
      </c>
      <c r="N3213">
        <v>5830</v>
      </c>
      <c r="O3213">
        <v>243</v>
      </c>
      <c r="P3213">
        <v>337.30607148594999</v>
      </c>
      <c r="Q3213">
        <v>3941.0859996786699</v>
      </c>
      <c r="R3213">
        <v>599992</v>
      </c>
      <c r="S3213" s="6"/>
      <c r="T3213" s="6"/>
      <c r="U3213" s="5" t="s">
        <v>1828</v>
      </c>
      <c r="V3213" s="5">
        <v>81814</v>
      </c>
      <c r="W3213" s="5">
        <v>600344</v>
      </c>
      <c r="X3213" s="5">
        <v>5830</v>
      </c>
      <c r="Y3213" s="5">
        <v>243</v>
      </c>
      <c r="Z3213" s="5">
        <v>337.30607149999997</v>
      </c>
      <c r="AA3213" s="5">
        <v>3941.0859999999998</v>
      </c>
      <c r="AB3213" s="5">
        <v>60560</v>
      </c>
      <c r="AC3213" s="6"/>
      <c r="AD3213" s="6"/>
      <c r="AE3213" s="5" t="s">
        <v>1828</v>
      </c>
      <c r="AF3213">
        <v>81814</v>
      </c>
      <c r="AG3213">
        <v>600344</v>
      </c>
      <c r="AH3213">
        <v>5830</v>
      </c>
      <c r="AI3213">
        <v>243</v>
      </c>
      <c r="AJ3213">
        <v>337.30607148594999</v>
      </c>
      <c r="AK3213">
        <v>3941.0859996786699</v>
      </c>
      <c r="AL3213">
        <v>599980</v>
      </c>
      <c r="AM3213" s="6"/>
      <c r="AN3213" s="6"/>
    </row>
    <row r="3214" spans="1:40" x14ac:dyDescent="0.2">
      <c r="A3214" s="5" t="s">
        <v>1828</v>
      </c>
      <c r="B3214">
        <v>81814</v>
      </c>
      <c r="C3214">
        <v>600344</v>
      </c>
      <c r="D3214">
        <v>5830</v>
      </c>
      <c r="E3214">
        <v>243</v>
      </c>
      <c r="F3214">
        <v>337.30607148594999</v>
      </c>
      <c r="G3214">
        <v>3941.0859996786699</v>
      </c>
      <c r="H3214">
        <v>167</v>
      </c>
      <c r="I3214" s="6"/>
      <c r="J3214" s="6"/>
      <c r="K3214" s="5" t="s">
        <v>1828</v>
      </c>
      <c r="L3214">
        <v>81814</v>
      </c>
      <c r="M3214">
        <v>600344</v>
      </c>
      <c r="N3214">
        <v>5830</v>
      </c>
      <c r="O3214">
        <v>243</v>
      </c>
      <c r="P3214">
        <v>337.30607148594999</v>
      </c>
      <c r="Q3214">
        <v>3941.0859996786699</v>
      </c>
      <c r="R3214">
        <v>599994</v>
      </c>
      <c r="S3214" s="6"/>
      <c r="T3214" s="6"/>
      <c r="U3214" s="5" t="s">
        <v>1828</v>
      </c>
      <c r="V3214" s="5">
        <v>81814</v>
      </c>
      <c r="W3214" s="5">
        <v>600344</v>
      </c>
      <c r="X3214" s="5">
        <v>5830</v>
      </c>
      <c r="Y3214" s="5">
        <v>243</v>
      </c>
      <c r="Z3214" s="5">
        <v>337.30607149999997</v>
      </c>
      <c r="AA3214" s="5">
        <v>3941.0859999999998</v>
      </c>
      <c r="AB3214" s="5">
        <v>60623</v>
      </c>
      <c r="AC3214" s="6"/>
      <c r="AD3214" s="6"/>
      <c r="AE3214" s="5" t="s">
        <v>1828</v>
      </c>
      <c r="AF3214">
        <v>81814</v>
      </c>
      <c r="AG3214">
        <v>600344</v>
      </c>
      <c r="AH3214">
        <v>5830</v>
      </c>
      <c r="AI3214">
        <v>243</v>
      </c>
      <c r="AJ3214">
        <v>337.30607148594999</v>
      </c>
      <c r="AK3214">
        <v>3941.0859996786699</v>
      </c>
      <c r="AL3214">
        <v>599980</v>
      </c>
      <c r="AM3214" s="6"/>
      <c r="AN3214" s="6"/>
    </row>
    <row r="3215" spans="1:40" x14ac:dyDescent="0.2">
      <c r="A3215" s="5" t="s">
        <v>1828</v>
      </c>
      <c r="B3215">
        <v>81814</v>
      </c>
      <c r="C3215">
        <v>600344</v>
      </c>
      <c r="D3215">
        <v>5830</v>
      </c>
      <c r="E3215">
        <v>243</v>
      </c>
      <c r="F3215">
        <v>337.30607148594999</v>
      </c>
      <c r="G3215">
        <v>3941.0859996786699</v>
      </c>
      <c r="H3215">
        <v>190</v>
      </c>
      <c r="I3215" s="6"/>
      <c r="J3215" s="6"/>
      <c r="K3215" s="5" t="s">
        <v>1828</v>
      </c>
      <c r="L3215">
        <v>81814</v>
      </c>
      <c r="M3215">
        <v>600344</v>
      </c>
      <c r="N3215">
        <v>5830</v>
      </c>
      <c r="O3215">
        <v>243</v>
      </c>
      <c r="P3215">
        <v>337.30607148594999</v>
      </c>
      <c r="Q3215">
        <v>3941.0859996786699</v>
      </c>
      <c r="R3215">
        <v>599994</v>
      </c>
      <c r="S3215" s="6"/>
      <c r="T3215" s="6"/>
      <c r="U3215" s="5" t="s">
        <v>1828</v>
      </c>
      <c r="V3215" s="5">
        <v>81814</v>
      </c>
      <c r="W3215" s="5">
        <v>600344</v>
      </c>
      <c r="X3215" s="5">
        <v>5830</v>
      </c>
      <c r="Y3215" s="5">
        <v>243</v>
      </c>
      <c r="Z3215" s="5">
        <v>337.30607149999997</v>
      </c>
      <c r="AA3215" s="5">
        <v>3941.0859999999998</v>
      </c>
      <c r="AB3215" s="5">
        <v>60635</v>
      </c>
      <c r="AC3215" s="6"/>
      <c r="AD3215" s="6"/>
      <c r="AE3215" s="5" t="s">
        <v>1828</v>
      </c>
      <c r="AF3215">
        <v>81814</v>
      </c>
      <c r="AG3215">
        <v>600344</v>
      </c>
      <c r="AH3215">
        <v>5830</v>
      </c>
      <c r="AI3215">
        <v>243</v>
      </c>
      <c r="AJ3215">
        <v>337.30607148594999</v>
      </c>
      <c r="AK3215">
        <v>3941.0859996786699</v>
      </c>
      <c r="AL3215">
        <v>599981</v>
      </c>
      <c r="AM3215" s="6"/>
      <c r="AN3215" s="6"/>
    </row>
    <row r="3216" spans="1:40" x14ac:dyDescent="0.2">
      <c r="A3216" s="5" t="s">
        <v>1828</v>
      </c>
      <c r="B3216">
        <v>81906</v>
      </c>
      <c r="C3216">
        <v>600252</v>
      </c>
      <c r="D3216">
        <v>2171</v>
      </c>
      <c r="E3216">
        <v>243</v>
      </c>
      <c r="F3216">
        <v>356.031663747035</v>
      </c>
      <c r="G3216">
        <v>177.22268301659901</v>
      </c>
      <c r="H3216">
        <v>1679</v>
      </c>
      <c r="I3216" s="6"/>
      <c r="J3216" s="6"/>
      <c r="K3216" s="5" t="s">
        <v>1828</v>
      </c>
      <c r="L3216">
        <v>81814</v>
      </c>
      <c r="M3216">
        <v>600344</v>
      </c>
      <c r="N3216">
        <v>5830</v>
      </c>
      <c r="O3216">
        <v>243</v>
      </c>
      <c r="P3216">
        <v>337.30607148594999</v>
      </c>
      <c r="Q3216">
        <v>3941.0859996786699</v>
      </c>
      <c r="R3216">
        <v>599994</v>
      </c>
      <c r="S3216" s="6"/>
      <c r="T3216" s="6"/>
      <c r="U3216" s="5" t="s">
        <v>1828</v>
      </c>
      <c r="V3216" s="5">
        <v>81814</v>
      </c>
      <c r="W3216" s="5">
        <v>600344</v>
      </c>
      <c r="X3216" s="5">
        <v>5830</v>
      </c>
      <c r="Y3216" s="5">
        <v>243</v>
      </c>
      <c r="Z3216" s="5">
        <v>337.30607149999997</v>
      </c>
      <c r="AA3216" s="5">
        <v>3941.0859999999998</v>
      </c>
      <c r="AB3216" s="5">
        <v>60653</v>
      </c>
      <c r="AC3216" s="6"/>
      <c r="AD3216" s="6"/>
      <c r="AE3216" s="5" t="s">
        <v>1828</v>
      </c>
      <c r="AF3216">
        <v>81814</v>
      </c>
      <c r="AG3216">
        <v>600344</v>
      </c>
      <c r="AH3216">
        <v>5830</v>
      </c>
      <c r="AI3216">
        <v>243</v>
      </c>
      <c r="AJ3216">
        <v>337.30607148594999</v>
      </c>
      <c r="AK3216">
        <v>3941.0859996786699</v>
      </c>
      <c r="AL3216">
        <v>599981</v>
      </c>
      <c r="AM3216" s="6"/>
      <c r="AN3216" s="6"/>
    </row>
    <row r="3217" spans="1:40" x14ac:dyDescent="0.2">
      <c r="A3217" s="5" t="s">
        <v>1828</v>
      </c>
      <c r="B3217">
        <v>81906</v>
      </c>
      <c r="C3217">
        <v>600252</v>
      </c>
      <c r="D3217">
        <v>2171</v>
      </c>
      <c r="E3217">
        <v>243</v>
      </c>
      <c r="F3217">
        <v>356.031663747035</v>
      </c>
      <c r="G3217">
        <v>177.22268301659901</v>
      </c>
      <c r="H3217">
        <v>176</v>
      </c>
      <c r="I3217" s="6"/>
      <c r="J3217" s="6"/>
      <c r="K3217" s="5" t="s">
        <v>1828</v>
      </c>
      <c r="L3217">
        <v>81814</v>
      </c>
      <c r="M3217">
        <v>600344</v>
      </c>
      <c r="N3217">
        <v>5830</v>
      </c>
      <c r="O3217">
        <v>243</v>
      </c>
      <c r="P3217">
        <v>337.30607148594999</v>
      </c>
      <c r="Q3217">
        <v>3941.0859996786699</v>
      </c>
      <c r="R3217">
        <v>599995</v>
      </c>
      <c r="S3217" s="6"/>
      <c r="T3217" s="6"/>
      <c r="U3217" s="5" t="s">
        <v>1828</v>
      </c>
      <c r="V3217" s="5">
        <v>81814</v>
      </c>
      <c r="W3217" s="5">
        <v>600344</v>
      </c>
      <c r="X3217" s="5">
        <v>5830</v>
      </c>
      <c r="Y3217" s="5">
        <v>243</v>
      </c>
      <c r="Z3217" s="5">
        <v>337.30607149999997</v>
      </c>
      <c r="AA3217" s="5">
        <v>3941.0859999999998</v>
      </c>
      <c r="AB3217" s="5">
        <v>60736</v>
      </c>
      <c r="AC3217" s="6"/>
      <c r="AD3217" s="6"/>
      <c r="AE3217" s="5" t="s">
        <v>1828</v>
      </c>
      <c r="AF3217">
        <v>81814</v>
      </c>
      <c r="AG3217">
        <v>600344</v>
      </c>
      <c r="AH3217">
        <v>5830</v>
      </c>
      <c r="AI3217">
        <v>243</v>
      </c>
      <c r="AJ3217">
        <v>337.30607148594999</v>
      </c>
      <c r="AK3217">
        <v>3941.0859996786699</v>
      </c>
      <c r="AL3217">
        <v>599982</v>
      </c>
      <c r="AM3217" s="6"/>
      <c r="AN3217" s="6"/>
    </row>
    <row r="3218" spans="1:40" x14ac:dyDescent="0.2">
      <c r="A3218" s="5" t="s">
        <v>1828</v>
      </c>
      <c r="B3218">
        <v>81906</v>
      </c>
      <c r="C3218">
        <v>600252</v>
      </c>
      <c r="D3218">
        <v>2171</v>
      </c>
      <c r="E3218">
        <v>243</v>
      </c>
      <c r="F3218">
        <v>356.031663747035</v>
      </c>
      <c r="G3218">
        <v>177.22268301659901</v>
      </c>
      <c r="H3218">
        <v>176</v>
      </c>
      <c r="I3218" s="6"/>
      <c r="J3218" s="6"/>
      <c r="K3218" s="5" t="s">
        <v>1828</v>
      </c>
      <c r="L3218">
        <v>81814</v>
      </c>
      <c r="M3218">
        <v>600344</v>
      </c>
      <c r="N3218">
        <v>5830</v>
      </c>
      <c r="O3218">
        <v>243</v>
      </c>
      <c r="P3218">
        <v>337.30607148594999</v>
      </c>
      <c r="Q3218">
        <v>3941.0859996786699</v>
      </c>
      <c r="R3218">
        <v>599995</v>
      </c>
      <c r="S3218" s="6"/>
      <c r="T3218" s="6"/>
      <c r="U3218" s="5" t="s">
        <v>1828</v>
      </c>
      <c r="V3218" s="5">
        <v>81814</v>
      </c>
      <c r="W3218" s="5">
        <v>600344</v>
      </c>
      <c r="X3218" s="5">
        <v>5830</v>
      </c>
      <c r="Y3218" s="5">
        <v>243</v>
      </c>
      <c r="Z3218" s="5">
        <v>337.30607149999997</v>
      </c>
      <c r="AA3218" s="5">
        <v>3941.0859999999998</v>
      </c>
      <c r="AB3218" s="5">
        <v>60816</v>
      </c>
      <c r="AC3218" s="6"/>
      <c r="AD3218" s="6"/>
      <c r="AE3218" s="5" t="s">
        <v>1828</v>
      </c>
      <c r="AF3218">
        <v>81814</v>
      </c>
      <c r="AG3218">
        <v>600344</v>
      </c>
      <c r="AH3218">
        <v>5830</v>
      </c>
      <c r="AI3218">
        <v>243</v>
      </c>
      <c r="AJ3218">
        <v>337.30607148594999</v>
      </c>
      <c r="AK3218">
        <v>3941.0859996786699</v>
      </c>
      <c r="AL3218">
        <v>599982</v>
      </c>
      <c r="AM3218" s="6"/>
      <c r="AN3218" s="6"/>
    </row>
    <row r="3219" spans="1:40" x14ac:dyDescent="0.2">
      <c r="A3219" s="5" t="s">
        <v>1828</v>
      </c>
      <c r="B3219">
        <v>81906</v>
      </c>
      <c r="C3219">
        <v>600252</v>
      </c>
      <c r="D3219">
        <v>2171</v>
      </c>
      <c r="E3219">
        <v>243</v>
      </c>
      <c r="F3219">
        <v>356.031663747035</v>
      </c>
      <c r="G3219">
        <v>177.22268301659901</v>
      </c>
      <c r="H3219">
        <v>1995</v>
      </c>
      <c r="I3219" s="6"/>
      <c r="J3219" s="6"/>
      <c r="K3219" s="5" t="s">
        <v>1828</v>
      </c>
      <c r="L3219">
        <v>81814</v>
      </c>
      <c r="M3219">
        <v>600344</v>
      </c>
      <c r="N3219">
        <v>5830</v>
      </c>
      <c r="O3219">
        <v>243</v>
      </c>
      <c r="P3219">
        <v>337.30607148594999</v>
      </c>
      <c r="Q3219">
        <v>3941.0859996786699</v>
      </c>
      <c r="R3219">
        <v>599995</v>
      </c>
      <c r="S3219" s="6"/>
      <c r="T3219" s="6"/>
      <c r="U3219" s="5" t="s">
        <v>1828</v>
      </c>
      <c r="V3219" s="5">
        <v>81814</v>
      </c>
      <c r="W3219" s="5">
        <v>600344</v>
      </c>
      <c r="X3219" s="5">
        <v>5830</v>
      </c>
      <c r="Y3219" s="5">
        <v>243</v>
      </c>
      <c r="Z3219" s="5">
        <v>337.30607149999997</v>
      </c>
      <c r="AA3219" s="5">
        <v>3941.0859999999998</v>
      </c>
      <c r="AB3219" s="5">
        <v>60979</v>
      </c>
      <c r="AC3219" s="6"/>
      <c r="AD3219" s="6"/>
      <c r="AE3219" s="5" t="s">
        <v>1828</v>
      </c>
      <c r="AF3219">
        <v>81814</v>
      </c>
      <c r="AG3219">
        <v>600344</v>
      </c>
      <c r="AH3219">
        <v>5830</v>
      </c>
      <c r="AI3219">
        <v>243</v>
      </c>
      <c r="AJ3219">
        <v>337.30607148594999</v>
      </c>
      <c r="AK3219">
        <v>3941.0859996786699</v>
      </c>
      <c r="AL3219">
        <v>599983</v>
      </c>
      <c r="AM3219" s="6"/>
      <c r="AN3219" s="6"/>
    </row>
    <row r="3220" spans="1:40" x14ac:dyDescent="0.2">
      <c r="A3220" s="5" t="s">
        <v>1828</v>
      </c>
      <c r="B3220">
        <v>81906</v>
      </c>
      <c r="C3220">
        <v>600252</v>
      </c>
      <c r="D3220">
        <v>2171</v>
      </c>
      <c r="E3220">
        <v>243</v>
      </c>
      <c r="F3220">
        <v>356.031663747035</v>
      </c>
      <c r="G3220">
        <v>177.22268301659901</v>
      </c>
      <c r="H3220">
        <v>2126</v>
      </c>
      <c r="I3220" s="6"/>
      <c r="J3220" s="6"/>
      <c r="K3220" s="5" t="s">
        <v>1828</v>
      </c>
      <c r="L3220">
        <v>81814</v>
      </c>
      <c r="M3220">
        <v>600344</v>
      </c>
      <c r="N3220">
        <v>5830</v>
      </c>
      <c r="O3220">
        <v>243</v>
      </c>
      <c r="P3220">
        <v>337.30607148594999</v>
      </c>
      <c r="Q3220">
        <v>3941.0859996786699</v>
      </c>
      <c r="R3220">
        <v>599995</v>
      </c>
      <c r="S3220" s="6"/>
      <c r="T3220" s="6"/>
      <c r="U3220" s="5" t="s">
        <v>1828</v>
      </c>
      <c r="V3220" s="5">
        <v>81814</v>
      </c>
      <c r="W3220" s="5">
        <v>600344</v>
      </c>
      <c r="X3220" s="5">
        <v>5830</v>
      </c>
      <c r="Y3220" s="5">
        <v>243</v>
      </c>
      <c r="Z3220" s="5">
        <v>337.30607149999997</v>
      </c>
      <c r="AA3220" s="5">
        <v>3941.0859999999998</v>
      </c>
      <c r="AB3220" s="5">
        <v>64907</v>
      </c>
      <c r="AC3220" s="6"/>
      <c r="AD3220" s="6"/>
      <c r="AE3220" s="5" t="s">
        <v>1828</v>
      </c>
      <c r="AF3220">
        <v>81814</v>
      </c>
      <c r="AG3220">
        <v>600344</v>
      </c>
      <c r="AH3220">
        <v>5830</v>
      </c>
      <c r="AI3220">
        <v>243</v>
      </c>
      <c r="AJ3220">
        <v>337.30607148594999</v>
      </c>
      <c r="AK3220">
        <v>3941.0859996786699</v>
      </c>
      <c r="AL3220">
        <v>599984</v>
      </c>
      <c r="AM3220" s="6"/>
      <c r="AN3220" s="6"/>
    </row>
    <row r="3221" spans="1:40" x14ac:dyDescent="0.2">
      <c r="A3221" s="5" t="s">
        <v>1828</v>
      </c>
      <c r="B3221">
        <v>81906</v>
      </c>
      <c r="C3221">
        <v>600252</v>
      </c>
      <c r="D3221">
        <v>2171</v>
      </c>
      <c r="E3221">
        <v>243</v>
      </c>
      <c r="F3221">
        <v>356.031663747035</v>
      </c>
      <c r="G3221">
        <v>177.22268301659901</v>
      </c>
      <c r="H3221">
        <v>4836</v>
      </c>
      <c r="I3221" s="6"/>
      <c r="J3221" s="6"/>
      <c r="K3221" s="5" t="s">
        <v>1828</v>
      </c>
      <c r="L3221">
        <v>81814</v>
      </c>
      <c r="M3221">
        <v>600344</v>
      </c>
      <c r="N3221">
        <v>5830</v>
      </c>
      <c r="O3221">
        <v>243</v>
      </c>
      <c r="P3221">
        <v>337.30607148594999</v>
      </c>
      <c r="Q3221">
        <v>3941.0859996786699</v>
      </c>
      <c r="R3221">
        <v>599997</v>
      </c>
      <c r="S3221" s="6"/>
      <c r="T3221" s="6"/>
      <c r="U3221" s="5" t="s">
        <v>1828</v>
      </c>
      <c r="V3221" s="5">
        <v>81814</v>
      </c>
      <c r="W3221" s="5">
        <v>600344</v>
      </c>
      <c r="X3221" s="5">
        <v>5830</v>
      </c>
      <c r="Y3221" s="5">
        <v>243</v>
      </c>
      <c r="Z3221" s="5">
        <v>337.30607149999997</v>
      </c>
      <c r="AA3221" s="5">
        <v>3941.0859999999998</v>
      </c>
      <c r="AB3221" s="5">
        <v>65275</v>
      </c>
      <c r="AC3221" s="6"/>
      <c r="AD3221" s="6"/>
      <c r="AE3221" s="5" t="s">
        <v>1828</v>
      </c>
      <c r="AF3221">
        <v>81814</v>
      </c>
      <c r="AG3221">
        <v>600344</v>
      </c>
      <c r="AH3221">
        <v>5830</v>
      </c>
      <c r="AI3221">
        <v>243</v>
      </c>
      <c r="AJ3221">
        <v>337.30607148594999</v>
      </c>
      <c r="AK3221">
        <v>3941.0859996786699</v>
      </c>
      <c r="AL3221">
        <v>599992</v>
      </c>
      <c r="AM3221" s="6"/>
      <c r="AN3221" s="6"/>
    </row>
    <row r="3222" spans="1:40" x14ac:dyDescent="0.2">
      <c r="A3222" s="5" t="s">
        <v>1829</v>
      </c>
      <c r="B3222">
        <v>491276</v>
      </c>
      <c r="C3222">
        <v>3601631</v>
      </c>
      <c r="D3222">
        <v>25983</v>
      </c>
      <c r="E3222">
        <v>243</v>
      </c>
      <c r="F3222">
        <v>427.63521665313601</v>
      </c>
      <c r="G3222">
        <v>16566.472529297898</v>
      </c>
      <c r="H3222">
        <v>162</v>
      </c>
      <c r="I3222" s="6">
        <f t="shared" ref="I3222:J3222" si="2247">AVERAGE(G3222:G3231)</f>
        <v>11848.532098179339</v>
      </c>
      <c r="J3222" s="6">
        <f t="shared" si="2247"/>
        <v>997.1</v>
      </c>
      <c r="K3222" s="5" t="s">
        <v>1829</v>
      </c>
      <c r="L3222">
        <v>491276</v>
      </c>
      <c r="M3222">
        <v>3601631</v>
      </c>
      <c r="N3222">
        <v>25983</v>
      </c>
      <c r="O3222">
        <v>243</v>
      </c>
      <c r="P3222">
        <v>427.63521665313601</v>
      </c>
      <c r="Q3222">
        <v>16566.472529297898</v>
      </c>
      <c r="R3222">
        <v>597642</v>
      </c>
      <c r="S3222" s="6">
        <f t="shared" ref="S3222" si="2248">AVERAGE(Q3222:Q3231)</f>
        <v>16566.472529297898</v>
      </c>
      <c r="T3222" s="6">
        <f t="shared" ref="T3222" si="2249">AVERAGE(R3222:R3231)</f>
        <v>599758.30000000005</v>
      </c>
      <c r="U3222" s="5" t="s">
        <v>1829</v>
      </c>
      <c r="V3222" s="5">
        <v>191131</v>
      </c>
      <c r="W3222" s="5">
        <v>3901776</v>
      </c>
      <c r="X3222" s="5">
        <v>27300</v>
      </c>
      <c r="Y3222" s="5">
        <v>255</v>
      </c>
      <c r="Z3222" s="5">
        <v>397.71057610000003</v>
      </c>
      <c r="AA3222" s="5">
        <v>18542.413110000001</v>
      </c>
      <c r="AB3222" s="5">
        <v>60971</v>
      </c>
      <c r="AC3222" s="6">
        <f t="shared" ref="AC3222" si="2250">AVERAGE(AA3222:AA3231)</f>
        <v>18542.413109999998</v>
      </c>
      <c r="AD3222" s="6">
        <f t="shared" ref="AD3222" si="2251">AVERAGE(AB3222:AB3231)</f>
        <v>63053.9</v>
      </c>
      <c r="AE3222" s="5" t="s">
        <v>1829</v>
      </c>
      <c r="AF3222">
        <v>191163</v>
      </c>
      <c r="AG3222">
        <v>3901744</v>
      </c>
      <c r="AH3222">
        <v>27271</v>
      </c>
      <c r="AI3222">
        <v>255</v>
      </c>
      <c r="AJ3222">
        <v>397.70376846962</v>
      </c>
      <c r="AK3222">
        <v>18513.563018298901</v>
      </c>
      <c r="AL3222">
        <v>599980</v>
      </c>
      <c r="AM3222" s="6">
        <f t="shared" ref="AM3222" si="2252">AVERAGE(AK3222:AK3231)</f>
        <v>18513.563018298904</v>
      </c>
      <c r="AN3222" s="6">
        <f t="shared" ref="AN3222" si="2253">AVERAGE(AL3222:AL3231)</f>
        <v>599980.80000000005</v>
      </c>
    </row>
    <row r="3223" spans="1:40" x14ac:dyDescent="0.2">
      <c r="A3223" s="5" t="s">
        <v>1829</v>
      </c>
      <c r="B3223">
        <v>491276</v>
      </c>
      <c r="C3223">
        <v>3601631</v>
      </c>
      <c r="D3223">
        <v>25983</v>
      </c>
      <c r="E3223">
        <v>243</v>
      </c>
      <c r="F3223">
        <v>427.63521665313601</v>
      </c>
      <c r="G3223">
        <v>16566.472529297898</v>
      </c>
      <c r="H3223">
        <v>181</v>
      </c>
      <c r="I3223" s="6"/>
      <c r="J3223" s="6"/>
      <c r="K3223" s="5" t="s">
        <v>1829</v>
      </c>
      <c r="L3223">
        <v>491276</v>
      </c>
      <c r="M3223">
        <v>3601631</v>
      </c>
      <c r="N3223">
        <v>25983</v>
      </c>
      <c r="O3223">
        <v>243</v>
      </c>
      <c r="P3223">
        <v>427.63521665313601</v>
      </c>
      <c r="Q3223">
        <v>16566.472529297898</v>
      </c>
      <c r="R3223">
        <v>599990</v>
      </c>
      <c r="S3223" s="6"/>
      <c r="T3223" s="6"/>
      <c r="U3223" s="5" t="s">
        <v>1829</v>
      </c>
      <c r="V3223" s="5">
        <v>191131</v>
      </c>
      <c r="W3223" s="5">
        <v>3901776</v>
      </c>
      <c r="X3223" s="5">
        <v>27300</v>
      </c>
      <c r="Y3223" s="5">
        <v>255</v>
      </c>
      <c r="Z3223" s="5">
        <v>397.71057610000003</v>
      </c>
      <c r="AA3223" s="5">
        <v>18542.413110000001</v>
      </c>
      <c r="AB3223" s="5">
        <v>61001</v>
      </c>
      <c r="AC3223" s="6"/>
      <c r="AD3223" s="6"/>
      <c r="AE3223" s="5" t="s">
        <v>1829</v>
      </c>
      <c r="AF3223">
        <v>191163</v>
      </c>
      <c r="AG3223">
        <v>3901744</v>
      </c>
      <c r="AH3223">
        <v>27271</v>
      </c>
      <c r="AI3223">
        <v>255</v>
      </c>
      <c r="AJ3223">
        <v>397.70376846962</v>
      </c>
      <c r="AK3223">
        <v>18513.563018298901</v>
      </c>
      <c r="AL3223">
        <v>599980</v>
      </c>
      <c r="AM3223" s="6"/>
      <c r="AN3223" s="6"/>
    </row>
    <row r="3224" spans="1:40" x14ac:dyDescent="0.2">
      <c r="A3224" s="5" t="s">
        <v>1829</v>
      </c>
      <c r="B3224">
        <v>791331</v>
      </c>
      <c r="C3224">
        <v>3301576</v>
      </c>
      <c r="D3224">
        <v>22486</v>
      </c>
      <c r="E3224">
        <v>243</v>
      </c>
      <c r="F3224">
        <v>536.64636737512501</v>
      </c>
      <c r="G3224">
        <v>10669.0469903997</v>
      </c>
      <c r="H3224">
        <v>1066</v>
      </c>
      <c r="I3224" s="6"/>
      <c r="J3224" s="6"/>
      <c r="K3224" s="5" t="s">
        <v>1829</v>
      </c>
      <c r="L3224">
        <v>491276</v>
      </c>
      <c r="M3224">
        <v>3601631</v>
      </c>
      <c r="N3224">
        <v>25983</v>
      </c>
      <c r="O3224">
        <v>243</v>
      </c>
      <c r="P3224">
        <v>427.63521665313601</v>
      </c>
      <c r="Q3224">
        <v>16566.472529297898</v>
      </c>
      <c r="R3224">
        <v>599992</v>
      </c>
      <c r="S3224" s="6"/>
      <c r="T3224" s="6"/>
      <c r="U3224" s="5" t="s">
        <v>1829</v>
      </c>
      <c r="V3224" s="5">
        <v>191131</v>
      </c>
      <c r="W3224" s="5">
        <v>3901776</v>
      </c>
      <c r="X3224" s="5">
        <v>27300</v>
      </c>
      <c r="Y3224" s="5">
        <v>255</v>
      </c>
      <c r="Z3224" s="5">
        <v>397.71057610000003</v>
      </c>
      <c r="AA3224" s="5">
        <v>18542.413110000001</v>
      </c>
      <c r="AB3224" s="5">
        <v>61069</v>
      </c>
      <c r="AC3224" s="6"/>
      <c r="AD3224" s="6"/>
      <c r="AE3224" s="5" t="s">
        <v>1829</v>
      </c>
      <c r="AF3224">
        <v>191163</v>
      </c>
      <c r="AG3224">
        <v>3901744</v>
      </c>
      <c r="AH3224">
        <v>27271</v>
      </c>
      <c r="AI3224">
        <v>255</v>
      </c>
      <c r="AJ3224">
        <v>397.70376846962</v>
      </c>
      <c r="AK3224">
        <v>18513.563018298901</v>
      </c>
      <c r="AL3224">
        <v>599980</v>
      </c>
      <c r="AM3224" s="6"/>
      <c r="AN3224" s="6"/>
    </row>
    <row r="3225" spans="1:40" x14ac:dyDescent="0.2">
      <c r="A3225" s="5" t="s">
        <v>1829</v>
      </c>
      <c r="B3225">
        <v>791331</v>
      </c>
      <c r="C3225">
        <v>3301576</v>
      </c>
      <c r="D3225">
        <v>22486</v>
      </c>
      <c r="E3225">
        <v>243</v>
      </c>
      <c r="F3225">
        <v>536.64636737512501</v>
      </c>
      <c r="G3225">
        <v>10669.0469903997</v>
      </c>
      <c r="H3225">
        <v>1604</v>
      </c>
      <c r="I3225" s="6"/>
      <c r="J3225" s="6"/>
      <c r="K3225" s="5" t="s">
        <v>1829</v>
      </c>
      <c r="L3225">
        <v>491276</v>
      </c>
      <c r="M3225">
        <v>3601631</v>
      </c>
      <c r="N3225">
        <v>25983</v>
      </c>
      <c r="O3225">
        <v>243</v>
      </c>
      <c r="P3225">
        <v>427.63521665313601</v>
      </c>
      <c r="Q3225">
        <v>16566.472529297898</v>
      </c>
      <c r="R3225">
        <v>599992</v>
      </c>
      <c r="S3225" s="6"/>
      <c r="T3225" s="6"/>
      <c r="U3225" s="5" t="s">
        <v>1829</v>
      </c>
      <c r="V3225" s="5">
        <v>191131</v>
      </c>
      <c r="W3225" s="5">
        <v>3901776</v>
      </c>
      <c r="X3225" s="5">
        <v>27300</v>
      </c>
      <c r="Y3225" s="5">
        <v>255</v>
      </c>
      <c r="Z3225" s="5">
        <v>397.71057610000003</v>
      </c>
      <c r="AA3225" s="5">
        <v>18542.413110000001</v>
      </c>
      <c r="AB3225" s="5">
        <v>61150</v>
      </c>
      <c r="AC3225" s="6"/>
      <c r="AD3225" s="6"/>
      <c r="AE3225" s="5" t="s">
        <v>1829</v>
      </c>
      <c r="AF3225">
        <v>191163</v>
      </c>
      <c r="AG3225">
        <v>3901744</v>
      </c>
      <c r="AH3225">
        <v>27271</v>
      </c>
      <c r="AI3225">
        <v>255</v>
      </c>
      <c r="AJ3225">
        <v>397.70376846962</v>
      </c>
      <c r="AK3225">
        <v>18513.563018298901</v>
      </c>
      <c r="AL3225">
        <v>599980</v>
      </c>
      <c r="AM3225" s="6"/>
      <c r="AN3225" s="6"/>
    </row>
    <row r="3226" spans="1:40" x14ac:dyDescent="0.2">
      <c r="A3226" s="5" t="s">
        <v>1829</v>
      </c>
      <c r="B3226">
        <v>791331</v>
      </c>
      <c r="C3226">
        <v>3301576</v>
      </c>
      <c r="D3226">
        <v>22486</v>
      </c>
      <c r="E3226">
        <v>243</v>
      </c>
      <c r="F3226">
        <v>536.64636737512501</v>
      </c>
      <c r="G3226">
        <v>10669.0469903997</v>
      </c>
      <c r="H3226">
        <v>171</v>
      </c>
      <c r="I3226" s="6"/>
      <c r="J3226" s="6"/>
      <c r="K3226" s="5" t="s">
        <v>1829</v>
      </c>
      <c r="L3226">
        <v>491276</v>
      </c>
      <c r="M3226">
        <v>3601631</v>
      </c>
      <c r="N3226">
        <v>25983</v>
      </c>
      <c r="O3226">
        <v>243</v>
      </c>
      <c r="P3226">
        <v>427.63521665313601</v>
      </c>
      <c r="Q3226">
        <v>16566.472529297898</v>
      </c>
      <c r="R3226">
        <v>599992</v>
      </c>
      <c r="S3226" s="6"/>
      <c r="T3226" s="6"/>
      <c r="U3226" s="5" t="s">
        <v>1829</v>
      </c>
      <c r="V3226" s="5">
        <v>191131</v>
      </c>
      <c r="W3226" s="5">
        <v>3901776</v>
      </c>
      <c r="X3226" s="5">
        <v>27300</v>
      </c>
      <c r="Y3226" s="5">
        <v>255</v>
      </c>
      <c r="Z3226" s="5">
        <v>397.71057610000003</v>
      </c>
      <c r="AA3226" s="5">
        <v>18542.413110000001</v>
      </c>
      <c r="AB3226" s="5">
        <v>61264</v>
      </c>
      <c r="AC3226" s="6"/>
      <c r="AD3226" s="6"/>
      <c r="AE3226" s="5" t="s">
        <v>1829</v>
      </c>
      <c r="AF3226">
        <v>191163</v>
      </c>
      <c r="AG3226">
        <v>3901744</v>
      </c>
      <c r="AH3226">
        <v>27271</v>
      </c>
      <c r="AI3226">
        <v>255</v>
      </c>
      <c r="AJ3226">
        <v>397.70376846962</v>
      </c>
      <c r="AK3226">
        <v>18513.563018298901</v>
      </c>
      <c r="AL3226">
        <v>599980</v>
      </c>
      <c r="AM3226" s="6"/>
      <c r="AN3226" s="6"/>
    </row>
    <row r="3227" spans="1:40" x14ac:dyDescent="0.2">
      <c r="A3227" s="5" t="s">
        <v>1829</v>
      </c>
      <c r="B3227">
        <v>791331</v>
      </c>
      <c r="C3227">
        <v>3301576</v>
      </c>
      <c r="D3227">
        <v>22486</v>
      </c>
      <c r="E3227">
        <v>243</v>
      </c>
      <c r="F3227">
        <v>536.64636737512501</v>
      </c>
      <c r="G3227">
        <v>10669.0469903997</v>
      </c>
      <c r="H3227">
        <v>175</v>
      </c>
      <c r="I3227" s="6"/>
      <c r="J3227" s="6"/>
      <c r="K3227" s="5" t="s">
        <v>1829</v>
      </c>
      <c r="L3227">
        <v>491276</v>
      </c>
      <c r="M3227">
        <v>3601631</v>
      </c>
      <c r="N3227">
        <v>25983</v>
      </c>
      <c r="O3227">
        <v>243</v>
      </c>
      <c r="P3227">
        <v>427.63521665313601</v>
      </c>
      <c r="Q3227">
        <v>16566.472529297898</v>
      </c>
      <c r="R3227">
        <v>599993</v>
      </c>
      <c r="S3227" s="6"/>
      <c r="T3227" s="6"/>
      <c r="U3227" s="5" t="s">
        <v>1829</v>
      </c>
      <c r="V3227" s="5">
        <v>191131</v>
      </c>
      <c r="W3227" s="5">
        <v>3901776</v>
      </c>
      <c r="X3227" s="5">
        <v>27300</v>
      </c>
      <c r="Y3227" s="5">
        <v>255</v>
      </c>
      <c r="Z3227" s="5">
        <v>397.71057610000003</v>
      </c>
      <c r="AA3227" s="5">
        <v>18542.413110000001</v>
      </c>
      <c r="AB3227" s="5">
        <v>61264</v>
      </c>
      <c r="AC3227" s="6"/>
      <c r="AD3227" s="6"/>
      <c r="AE3227" s="5" t="s">
        <v>1829</v>
      </c>
      <c r="AF3227">
        <v>191163</v>
      </c>
      <c r="AG3227">
        <v>3901744</v>
      </c>
      <c r="AH3227">
        <v>27271</v>
      </c>
      <c r="AI3227">
        <v>255</v>
      </c>
      <c r="AJ3227">
        <v>397.70376846962</v>
      </c>
      <c r="AK3227">
        <v>18513.563018298901</v>
      </c>
      <c r="AL3227">
        <v>599981</v>
      </c>
      <c r="AM3227" s="6"/>
      <c r="AN3227" s="6"/>
    </row>
    <row r="3228" spans="1:40" x14ac:dyDescent="0.2">
      <c r="A3228" s="5" t="s">
        <v>1829</v>
      </c>
      <c r="B3228">
        <v>791331</v>
      </c>
      <c r="C3228">
        <v>3301576</v>
      </c>
      <c r="D3228">
        <v>22486</v>
      </c>
      <c r="E3228">
        <v>243</v>
      </c>
      <c r="F3228">
        <v>536.64636737512501</v>
      </c>
      <c r="G3228">
        <v>10669.0469903997</v>
      </c>
      <c r="H3228">
        <v>208</v>
      </c>
      <c r="I3228" s="6"/>
      <c r="J3228" s="6"/>
      <c r="K3228" s="5" t="s">
        <v>1829</v>
      </c>
      <c r="L3228">
        <v>491276</v>
      </c>
      <c r="M3228">
        <v>3601631</v>
      </c>
      <c r="N3228">
        <v>25983</v>
      </c>
      <c r="O3228">
        <v>243</v>
      </c>
      <c r="P3228">
        <v>427.63521665313601</v>
      </c>
      <c r="Q3228">
        <v>16566.472529297898</v>
      </c>
      <c r="R3228">
        <v>599994</v>
      </c>
      <c r="S3228" s="6"/>
      <c r="T3228" s="6"/>
      <c r="U3228" s="5" t="s">
        <v>1829</v>
      </c>
      <c r="V3228" s="5">
        <v>191131</v>
      </c>
      <c r="W3228" s="5">
        <v>3901776</v>
      </c>
      <c r="X3228" s="5">
        <v>27300</v>
      </c>
      <c r="Y3228" s="5">
        <v>255</v>
      </c>
      <c r="Z3228" s="5">
        <v>397.71057610000003</v>
      </c>
      <c r="AA3228" s="5">
        <v>18542.413110000001</v>
      </c>
      <c r="AB3228" s="5">
        <v>61307</v>
      </c>
      <c r="AC3228" s="6"/>
      <c r="AD3228" s="6"/>
      <c r="AE3228" s="5" t="s">
        <v>1829</v>
      </c>
      <c r="AF3228">
        <v>191163</v>
      </c>
      <c r="AG3228">
        <v>3901744</v>
      </c>
      <c r="AH3228">
        <v>27271</v>
      </c>
      <c r="AI3228">
        <v>255</v>
      </c>
      <c r="AJ3228">
        <v>397.70376846962</v>
      </c>
      <c r="AK3228">
        <v>18513.563018298901</v>
      </c>
      <c r="AL3228">
        <v>599981</v>
      </c>
      <c r="AM3228" s="6"/>
      <c r="AN3228" s="6"/>
    </row>
    <row r="3229" spans="1:40" x14ac:dyDescent="0.2">
      <c r="A3229" s="5" t="s">
        <v>1829</v>
      </c>
      <c r="B3229">
        <v>791331</v>
      </c>
      <c r="C3229">
        <v>3301576</v>
      </c>
      <c r="D3229">
        <v>22486</v>
      </c>
      <c r="E3229">
        <v>243</v>
      </c>
      <c r="F3229">
        <v>536.64636737512501</v>
      </c>
      <c r="G3229">
        <v>10669.0469903997</v>
      </c>
      <c r="H3229">
        <v>2847</v>
      </c>
      <c r="I3229" s="6"/>
      <c r="J3229" s="6"/>
      <c r="K3229" s="5" t="s">
        <v>1829</v>
      </c>
      <c r="L3229">
        <v>491276</v>
      </c>
      <c r="M3229">
        <v>3601631</v>
      </c>
      <c r="N3229">
        <v>25983</v>
      </c>
      <c r="O3229">
        <v>243</v>
      </c>
      <c r="P3229">
        <v>427.63521665313601</v>
      </c>
      <c r="Q3229">
        <v>16566.472529297898</v>
      </c>
      <c r="R3229">
        <v>599995</v>
      </c>
      <c r="S3229" s="6"/>
      <c r="T3229" s="6"/>
      <c r="U3229" s="5" t="s">
        <v>1829</v>
      </c>
      <c r="V3229" s="5">
        <v>191131</v>
      </c>
      <c r="W3229" s="5">
        <v>3901776</v>
      </c>
      <c r="X3229" s="5">
        <v>27300</v>
      </c>
      <c r="Y3229" s="5">
        <v>255</v>
      </c>
      <c r="Z3229" s="5">
        <v>397.71057610000003</v>
      </c>
      <c r="AA3229" s="5">
        <v>18542.413110000001</v>
      </c>
      <c r="AB3229" s="5">
        <v>61746</v>
      </c>
      <c r="AC3229" s="6"/>
      <c r="AD3229" s="6"/>
      <c r="AE3229" s="5" t="s">
        <v>1829</v>
      </c>
      <c r="AF3229">
        <v>191163</v>
      </c>
      <c r="AG3229">
        <v>3901744</v>
      </c>
      <c r="AH3229">
        <v>27271</v>
      </c>
      <c r="AI3229">
        <v>255</v>
      </c>
      <c r="AJ3229">
        <v>397.70376846962</v>
      </c>
      <c r="AK3229">
        <v>18513.563018298901</v>
      </c>
      <c r="AL3229">
        <v>599981</v>
      </c>
      <c r="AM3229" s="6"/>
      <c r="AN3229" s="6"/>
    </row>
    <row r="3230" spans="1:40" x14ac:dyDescent="0.2">
      <c r="A3230" s="5" t="s">
        <v>1829</v>
      </c>
      <c r="B3230">
        <v>791331</v>
      </c>
      <c r="C3230">
        <v>3301576</v>
      </c>
      <c r="D3230">
        <v>22486</v>
      </c>
      <c r="E3230">
        <v>243</v>
      </c>
      <c r="F3230">
        <v>536.64636737512501</v>
      </c>
      <c r="G3230">
        <v>10669.0469903997</v>
      </c>
      <c r="H3230">
        <v>306</v>
      </c>
      <c r="I3230" s="6"/>
      <c r="J3230" s="6"/>
      <c r="K3230" s="5" t="s">
        <v>1829</v>
      </c>
      <c r="L3230">
        <v>491276</v>
      </c>
      <c r="M3230">
        <v>3601631</v>
      </c>
      <c r="N3230">
        <v>25983</v>
      </c>
      <c r="O3230">
        <v>243</v>
      </c>
      <c r="P3230">
        <v>427.63521665313601</v>
      </c>
      <c r="Q3230">
        <v>16566.472529297898</v>
      </c>
      <c r="R3230">
        <v>599996</v>
      </c>
      <c r="S3230" s="6"/>
      <c r="T3230" s="6"/>
      <c r="U3230" s="5" t="s">
        <v>1829</v>
      </c>
      <c r="V3230" s="5">
        <v>191131</v>
      </c>
      <c r="W3230" s="5">
        <v>3901776</v>
      </c>
      <c r="X3230" s="5">
        <v>27300</v>
      </c>
      <c r="Y3230" s="5">
        <v>255</v>
      </c>
      <c r="Z3230" s="5">
        <v>397.71057610000003</v>
      </c>
      <c r="AA3230" s="5">
        <v>18542.413110000001</v>
      </c>
      <c r="AB3230" s="5">
        <v>69231</v>
      </c>
      <c r="AC3230" s="6"/>
      <c r="AD3230" s="6"/>
      <c r="AE3230" s="5" t="s">
        <v>1829</v>
      </c>
      <c r="AF3230">
        <v>191163</v>
      </c>
      <c r="AG3230">
        <v>3901744</v>
      </c>
      <c r="AH3230">
        <v>27271</v>
      </c>
      <c r="AI3230">
        <v>255</v>
      </c>
      <c r="AJ3230">
        <v>397.70376846962</v>
      </c>
      <c r="AK3230">
        <v>18513.563018298901</v>
      </c>
      <c r="AL3230">
        <v>599982</v>
      </c>
      <c r="AM3230" s="6"/>
      <c r="AN3230" s="6"/>
    </row>
    <row r="3231" spans="1:40" x14ac:dyDescent="0.2">
      <c r="A3231" s="5" t="s">
        <v>1829</v>
      </c>
      <c r="B3231">
        <v>791331</v>
      </c>
      <c r="C3231">
        <v>3301576</v>
      </c>
      <c r="D3231">
        <v>22486</v>
      </c>
      <c r="E3231">
        <v>243</v>
      </c>
      <c r="F3231">
        <v>536.64636737512501</v>
      </c>
      <c r="G3231">
        <v>10669.0469903997</v>
      </c>
      <c r="H3231">
        <v>3251</v>
      </c>
      <c r="I3231" s="6"/>
      <c r="J3231" s="6"/>
      <c r="K3231" s="5" t="s">
        <v>1829</v>
      </c>
      <c r="L3231">
        <v>491276</v>
      </c>
      <c r="M3231">
        <v>3601631</v>
      </c>
      <c r="N3231">
        <v>25983</v>
      </c>
      <c r="O3231">
        <v>243</v>
      </c>
      <c r="P3231">
        <v>427.63521665313601</v>
      </c>
      <c r="Q3231">
        <v>16566.472529297898</v>
      </c>
      <c r="R3231">
        <v>599997</v>
      </c>
      <c r="S3231" s="6"/>
      <c r="T3231" s="6"/>
      <c r="U3231" s="5" t="s">
        <v>1829</v>
      </c>
      <c r="V3231" s="5">
        <v>191131</v>
      </c>
      <c r="W3231" s="5">
        <v>3901776</v>
      </c>
      <c r="X3231" s="5">
        <v>27300</v>
      </c>
      <c r="Y3231" s="5">
        <v>255</v>
      </c>
      <c r="Z3231" s="5">
        <v>397.71057610000003</v>
      </c>
      <c r="AA3231" s="5">
        <v>18542.413110000001</v>
      </c>
      <c r="AB3231" s="5">
        <v>71536</v>
      </c>
      <c r="AC3231" s="6"/>
      <c r="AD3231" s="6"/>
      <c r="AE3231" s="5" t="s">
        <v>1829</v>
      </c>
      <c r="AF3231">
        <v>191163</v>
      </c>
      <c r="AG3231">
        <v>3901744</v>
      </c>
      <c r="AH3231">
        <v>27271</v>
      </c>
      <c r="AI3231">
        <v>255</v>
      </c>
      <c r="AJ3231">
        <v>397.70376846962</v>
      </c>
      <c r="AK3231">
        <v>18513.563018298901</v>
      </c>
      <c r="AL3231">
        <v>599983</v>
      </c>
      <c r="AM3231" s="6"/>
      <c r="AN3231" s="6"/>
    </row>
    <row r="3232" spans="1:40" x14ac:dyDescent="0.2">
      <c r="A3232" s="5" t="s">
        <v>1830</v>
      </c>
      <c r="B3232">
        <v>1418471</v>
      </c>
      <c r="C3232">
        <v>5402639</v>
      </c>
      <c r="D3232">
        <v>34962</v>
      </c>
      <c r="E3232">
        <v>243</v>
      </c>
      <c r="F3232">
        <v>466.86959445531198</v>
      </c>
      <c r="G3232">
        <v>11590.508101567</v>
      </c>
      <c r="H3232">
        <v>181</v>
      </c>
      <c r="I3232" s="6">
        <f t="shared" ref="I3232:J3232" si="2254">AVERAGE(G3232:G3241)</f>
        <v>12679.677817081199</v>
      </c>
      <c r="J3232" s="6">
        <f t="shared" si="2254"/>
        <v>1615.3</v>
      </c>
      <c r="K3232" s="5" t="s">
        <v>1830</v>
      </c>
      <c r="L3232">
        <v>1818872</v>
      </c>
      <c r="M3232">
        <v>5002238</v>
      </c>
      <c r="N3232">
        <v>35772</v>
      </c>
      <c r="O3232">
        <v>243</v>
      </c>
      <c r="P3232">
        <v>374.26374991733798</v>
      </c>
      <c r="Q3232">
        <v>17036.356679138</v>
      </c>
      <c r="R3232">
        <v>599985</v>
      </c>
      <c r="S3232" s="6">
        <f t="shared" ref="S3232" si="2255">AVERAGE(Q3232:Q3241)</f>
        <v>17036.356679138</v>
      </c>
      <c r="T3232" s="6">
        <f t="shared" ref="T3232" si="2256">AVERAGE(R3232:R3241)</f>
        <v>599991.1</v>
      </c>
      <c r="U3232" s="5" t="s">
        <v>1830</v>
      </c>
      <c r="V3232" s="5">
        <v>1518818</v>
      </c>
      <c r="W3232" s="5">
        <v>5302292</v>
      </c>
      <c r="X3232" s="5">
        <v>36922</v>
      </c>
      <c r="Y3232" s="5">
        <v>249</v>
      </c>
      <c r="Z3232" s="5">
        <v>373.72511650000001</v>
      </c>
      <c r="AA3232" s="5">
        <v>18213.320670000001</v>
      </c>
      <c r="AB3232" s="5">
        <v>60987</v>
      </c>
      <c r="AC3232" s="6">
        <f t="shared" ref="AC3232" si="2257">AVERAGE(AA3232:AA3241)</f>
        <v>18213.320669999997</v>
      </c>
      <c r="AD3232" s="6">
        <f t="shared" ref="AD3232" si="2258">AVERAGE(AB3232:AB3241)</f>
        <v>63623.6</v>
      </c>
      <c r="AE3232" s="5" t="s">
        <v>1830</v>
      </c>
      <c r="AF3232">
        <v>1518818</v>
      </c>
      <c r="AG3232">
        <v>5302292</v>
      </c>
      <c r="AH3232">
        <v>36922</v>
      </c>
      <c r="AI3232">
        <v>249</v>
      </c>
      <c r="AJ3232">
        <v>373.72511652228502</v>
      </c>
      <c r="AK3232">
        <v>18213.320666894298</v>
      </c>
      <c r="AL3232">
        <v>599980</v>
      </c>
      <c r="AM3232" s="6">
        <f t="shared" ref="AM3232" si="2259">AVERAGE(AK3232:AK3241)</f>
        <v>18213.320666894295</v>
      </c>
      <c r="AN3232" s="6">
        <f t="shared" ref="AN3232" si="2260">AVERAGE(AL3232:AL3241)</f>
        <v>599983.30000000005</v>
      </c>
    </row>
    <row r="3233" spans="1:40" x14ac:dyDescent="0.2">
      <c r="A3233" s="5" t="s">
        <v>1830</v>
      </c>
      <c r="B3233">
        <v>1418471</v>
      </c>
      <c r="C3233">
        <v>5402639</v>
      </c>
      <c r="D3233">
        <v>34962</v>
      </c>
      <c r="E3233">
        <v>243</v>
      </c>
      <c r="F3233">
        <v>466.86959445531198</v>
      </c>
      <c r="G3233">
        <v>11590.508101567</v>
      </c>
      <c r="H3233">
        <v>187</v>
      </c>
      <c r="I3233" s="6"/>
      <c r="J3233" s="6"/>
      <c r="K3233" s="5" t="s">
        <v>1830</v>
      </c>
      <c r="L3233">
        <v>1818872</v>
      </c>
      <c r="M3233">
        <v>5002238</v>
      </c>
      <c r="N3233">
        <v>35772</v>
      </c>
      <c r="O3233">
        <v>243</v>
      </c>
      <c r="P3233">
        <v>374.26374991733798</v>
      </c>
      <c r="Q3233">
        <v>17036.356679138</v>
      </c>
      <c r="R3233">
        <v>599990</v>
      </c>
      <c r="S3233" s="6"/>
      <c r="T3233" s="6"/>
      <c r="U3233" s="5" t="s">
        <v>1830</v>
      </c>
      <c r="V3233" s="5">
        <v>1518818</v>
      </c>
      <c r="W3233" s="5">
        <v>5302292</v>
      </c>
      <c r="X3233" s="5">
        <v>36922</v>
      </c>
      <c r="Y3233" s="5">
        <v>249</v>
      </c>
      <c r="Z3233" s="5">
        <v>373.72511650000001</v>
      </c>
      <c r="AA3233" s="5">
        <v>18213.320670000001</v>
      </c>
      <c r="AB3233" s="5">
        <v>61069</v>
      </c>
      <c r="AC3233" s="6"/>
      <c r="AD3233" s="6"/>
      <c r="AE3233" s="5" t="s">
        <v>1830</v>
      </c>
      <c r="AF3233">
        <v>1518818</v>
      </c>
      <c r="AG3233">
        <v>5302292</v>
      </c>
      <c r="AH3233">
        <v>36922</v>
      </c>
      <c r="AI3233">
        <v>249</v>
      </c>
      <c r="AJ3233">
        <v>373.72511652228502</v>
      </c>
      <c r="AK3233">
        <v>18213.320666894298</v>
      </c>
      <c r="AL3233">
        <v>599981</v>
      </c>
      <c r="AM3233" s="6"/>
      <c r="AN3233" s="6"/>
    </row>
    <row r="3234" spans="1:40" x14ac:dyDescent="0.2">
      <c r="A3234" s="5" t="s">
        <v>1830</v>
      </c>
      <c r="B3234">
        <v>1418471</v>
      </c>
      <c r="C3234">
        <v>5402639</v>
      </c>
      <c r="D3234">
        <v>34962</v>
      </c>
      <c r="E3234">
        <v>243</v>
      </c>
      <c r="F3234">
        <v>466.86959445531198</v>
      </c>
      <c r="G3234">
        <v>11590.508101567</v>
      </c>
      <c r="H3234">
        <v>207</v>
      </c>
      <c r="I3234" s="6"/>
      <c r="J3234" s="6"/>
      <c r="K3234" s="5" t="s">
        <v>1830</v>
      </c>
      <c r="L3234">
        <v>1818872</v>
      </c>
      <c r="M3234">
        <v>5002238</v>
      </c>
      <c r="N3234">
        <v>35772</v>
      </c>
      <c r="O3234">
        <v>243</v>
      </c>
      <c r="P3234">
        <v>374.26374991733798</v>
      </c>
      <c r="Q3234">
        <v>17036.356679138</v>
      </c>
      <c r="R3234">
        <v>599990</v>
      </c>
      <c r="S3234" s="6"/>
      <c r="T3234" s="6"/>
      <c r="U3234" s="5" t="s">
        <v>1830</v>
      </c>
      <c r="V3234" s="5">
        <v>1518818</v>
      </c>
      <c r="W3234" s="5">
        <v>5302292</v>
      </c>
      <c r="X3234" s="5">
        <v>36922</v>
      </c>
      <c r="Y3234" s="5">
        <v>249</v>
      </c>
      <c r="Z3234" s="5">
        <v>373.72511650000001</v>
      </c>
      <c r="AA3234" s="5">
        <v>18213.320670000001</v>
      </c>
      <c r="AB3234" s="5">
        <v>61087</v>
      </c>
      <c r="AC3234" s="6"/>
      <c r="AD3234" s="6"/>
      <c r="AE3234" s="5" t="s">
        <v>1830</v>
      </c>
      <c r="AF3234">
        <v>1518818</v>
      </c>
      <c r="AG3234">
        <v>5302292</v>
      </c>
      <c r="AH3234">
        <v>36922</v>
      </c>
      <c r="AI3234">
        <v>249</v>
      </c>
      <c r="AJ3234">
        <v>373.72511652228502</v>
      </c>
      <c r="AK3234">
        <v>18213.320666894298</v>
      </c>
      <c r="AL3234">
        <v>599982</v>
      </c>
      <c r="AM3234" s="6"/>
      <c r="AN3234" s="6"/>
    </row>
    <row r="3235" spans="1:40" x14ac:dyDescent="0.2">
      <c r="A3235" s="5" t="s">
        <v>1830</v>
      </c>
      <c r="B3235">
        <v>1418471</v>
      </c>
      <c r="C3235">
        <v>5402639</v>
      </c>
      <c r="D3235">
        <v>34962</v>
      </c>
      <c r="E3235">
        <v>243</v>
      </c>
      <c r="F3235">
        <v>466.86959445531198</v>
      </c>
      <c r="G3235">
        <v>11590.508101567</v>
      </c>
      <c r="H3235">
        <v>2256</v>
      </c>
      <c r="I3235" s="6"/>
      <c r="J3235" s="6"/>
      <c r="K3235" s="5" t="s">
        <v>1830</v>
      </c>
      <c r="L3235">
        <v>1818872</v>
      </c>
      <c r="M3235">
        <v>5002238</v>
      </c>
      <c r="N3235">
        <v>35772</v>
      </c>
      <c r="O3235">
        <v>243</v>
      </c>
      <c r="P3235">
        <v>374.26374991733798</v>
      </c>
      <c r="Q3235">
        <v>17036.356679138</v>
      </c>
      <c r="R3235">
        <v>599990</v>
      </c>
      <c r="S3235" s="6"/>
      <c r="T3235" s="6"/>
      <c r="U3235" s="5" t="s">
        <v>1830</v>
      </c>
      <c r="V3235" s="5">
        <v>1518818</v>
      </c>
      <c r="W3235" s="5">
        <v>5302292</v>
      </c>
      <c r="X3235" s="5">
        <v>36922</v>
      </c>
      <c r="Y3235" s="5">
        <v>249</v>
      </c>
      <c r="Z3235" s="5">
        <v>373.72511650000001</v>
      </c>
      <c r="AA3235" s="5">
        <v>18213.320670000001</v>
      </c>
      <c r="AB3235" s="5">
        <v>61263</v>
      </c>
      <c r="AC3235" s="6"/>
      <c r="AD3235" s="6"/>
      <c r="AE3235" s="5" t="s">
        <v>1830</v>
      </c>
      <c r="AF3235">
        <v>1518818</v>
      </c>
      <c r="AG3235">
        <v>5302292</v>
      </c>
      <c r="AH3235">
        <v>36922</v>
      </c>
      <c r="AI3235">
        <v>249</v>
      </c>
      <c r="AJ3235">
        <v>373.72511652228502</v>
      </c>
      <c r="AK3235">
        <v>18213.320666894298</v>
      </c>
      <c r="AL3235">
        <v>599982</v>
      </c>
      <c r="AM3235" s="6"/>
      <c r="AN3235" s="6"/>
    </row>
    <row r="3236" spans="1:40" x14ac:dyDescent="0.2">
      <c r="A3236" s="5" t="s">
        <v>1830</v>
      </c>
      <c r="B3236">
        <v>1418471</v>
      </c>
      <c r="C3236">
        <v>5402639</v>
      </c>
      <c r="D3236">
        <v>34962</v>
      </c>
      <c r="E3236">
        <v>243</v>
      </c>
      <c r="F3236">
        <v>466.86959445531198</v>
      </c>
      <c r="G3236">
        <v>11590.508101567</v>
      </c>
      <c r="H3236">
        <v>231</v>
      </c>
      <c r="I3236" s="6"/>
      <c r="J3236" s="6"/>
      <c r="K3236" s="5" t="s">
        <v>1830</v>
      </c>
      <c r="L3236">
        <v>1818872</v>
      </c>
      <c r="M3236">
        <v>5002238</v>
      </c>
      <c r="N3236">
        <v>35772</v>
      </c>
      <c r="O3236">
        <v>243</v>
      </c>
      <c r="P3236">
        <v>374.26374991733798</v>
      </c>
      <c r="Q3236">
        <v>17036.356679138</v>
      </c>
      <c r="R3236">
        <v>599991</v>
      </c>
      <c r="S3236" s="6"/>
      <c r="T3236" s="6"/>
      <c r="U3236" s="5" t="s">
        <v>1830</v>
      </c>
      <c r="V3236" s="5">
        <v>1518818</v>
      </c>
      <c r="W3236" s="5">
        <v>5302292</v>
      </c>
      <c r="X3236" s="5">
        <v>36922</v>
      </c>
      <c r="Y3236" s="5">
        <v>249</v>
      </c>
      <c r="Z3236" s="5">
        <v>373.72511650000001</v>
      </c>
      <c r="AA3236" s="5">
        <v>18213.320670000001</v>
      </c>
      <c r="AB3236" s="5">
        <v>61336</v>
      </c>
      <c r="AC3236" s="6"/>
      <c r="AD3236" s="6"/>
      <c r="AE3236" s="5" t="s">
        <v>1830</v>
      </c>
      <c r="AF3236">
        <v>1518818</v>
      </c>
      <c r="AG3236">
        <v>5302292</v>
      </c>
      <c r="AH3236">
        <v>36922</v>
      </c>
      <c r="AI3236">
        <v>249</v>
      </c>
      <c r="AJ3236">
        <v>373.72511652228502</v>
      </c>
      <c r="AK3236">
        <v>18213.320666894298</v>
      </c>
      <c r="AL3236">
        <v>599983</v>
      </c>
      <c r="AM3236" s="6"/>
      <c r="AN3236" s="6"/>
    </row>
    <row r="3237" spans="1:40" x14ac:dyDescent="0.2">
      <c r="A3237" s="5" t="s">
        <v>1830</v>
      </c>
      <c r="B3237">
        <v>1418471</v>
      </c>
      <c r="C3237">
        <v>5402639</v>
      </c>
      <c r="D3237">
        <v>34962</v>
      </c>
      <c r="E3237">
        <v>243</v>
      </c>
      <c r="F3237">
        <v>466.86959445531198</v>
      </c>
      <c r="G3237">
        <v>11590.508101567</v>
      </c>
      <c r="H3237">
        <v>2711</v>
      </c>
      <c r="I3237" s="6"/>
      <c r="J3237" s="6"/>
      <c r="K3237" s="5" t="s">
        <v>1830</v>
      </c>
      <c r="L3237">
        <v>1818872</v>
      </c>
      <c r="M3237">
        <v>5002238</v>
      </c>
      <c r="N3237">
        <v>35772</v>
      </c>
      <c r="O3237">
        <v>243</v>
      </c>
      <c r="P3237">
        <v>374.26374991733798</v>
      </c>
      <c r="Q3237">
        <v>17036.356679138</v>
      </c>
      <c r="R3237">
        <v>599991</v>
      </c>
      <c r="S3237" s="6"/>
      <c r="T3237" s="6"/>
      <c r="U3237" s="5" t="s">
        <v>1830</v>
      </c>
      <c r="V3237" s="5">
        <v>1518818</v>
      </c>
      <c r="W3237" s="5">
        <v>5302292</v>
      </c>
      <c r="X3237" s="5">
        <v>36922</v>
      </c>
      <c r="Y3237" s="5">
        <v>249</v>
      </c>
      <c r="Z3237" s="5">
        <v>373.72511650000001</v>
      </c>
      <c r="AA3237" s="5">
        <v>18213.320670000001</v>
      </c>
      <c r="AB3237" s="5">
        <v>61382</v>
      </c>
      <c r="AC3237" s="6"/>
      <c r="AD3237" s="6"/>
      <c r="AE3237" s="5" t="s">
        <v>1830</v>
      </c>
      <c r="AF3237">
        <v>1518818</v>
      </c>
      <c r="AG3237">
        <v>5302292</v>
      </c>
      <c r="AH3237">
        <v>36922</v>
      </c>
      <c r="AI3237">
        <v>249</v>
      </c>
      <c r="AJ3237">
        <v>373.72511652228502</v>
      </c>
      <c r="AK3237">
        <v>18213.320666894298</v>
      </c>
      <c r="AL3237">
        <v>599984</v>
      </c>
      <c r="AM3237" s="6"/>
      <c r="AN3237" s="6"/>
    </row>
    <row r="3238" spans="1:40" x14ac:dyDescent="0.2">
      <c r="A3238" s="5" t="s">
        <v>1830</v>
      </c>
      <c r="B3238">
        <v>1418471</v>
      </c>
      <c r="C3238">
        <v>5402639</v>
      </c>
      <c r="D3238">
        <v>34962</v>
      </c>
      <c r="E3238">
        <v>243</v>
      </c>
      <c r="F3238">
        <v>466.86959445531198</v>
      </c>
      <c r="G3238">
        <v>11590.508101567</v>
      </c>
      <c r="H3238">
        <v>2860</v>
      </c>
      <c r="I3238" s="6"/>
      <c r="J3238" s="6"/>
      <c r="K3238" s="5" t="s">
        <v>1830</v>
      </c>
      <c r="L3238">
        <v>1818872</v>
      </c>
      <c r="M3238">
        <v>5002238</v>
      </c>
      <c r="N3238">
        <v>35772</v>
      </c>
      <c r="O3238">
        <v>243</v>
      </c>
      <c r="P3238">
        <v>374.26374991733798</v>
      </c>
      <c r="Q3238">
        <v>17036.356679138</v>
      </c>
      <c r="R3238">
        <v>599993</v>
      </c>
      <c r="S3238" s="6"/>
      <c r="T3238" s="6"/>
      <c r="U3238" s="5" t="s">
        <v>1830</v>
      </c>
      <c r="V3238" s="5">
        <v>1518818</v>
      </c>
      <c r="W3238" s="5">
        <v>5302292</v>
      </c>
      <c r="X3238" s="5">
        <v>36922</v>
      </c>
      <c r="Y3238" s="5">
        <v>249</v>
      </c>
      <c r="Z3238" s="5">
        <v>373.72511650000001</v>
      </c>
      <c r="AA3238" s="5">
        <v>18213.320670000001</v>
      </c>
      <c r="AB3238" s="5">
        <v>61423</v>
      </c>
      <c r="AC3238" s="6"/>
      <c r="AD3238" s="6"/>
      <c r="AE3238" s="5" t="s">
        <v>1830</v>
      </c>
      <c r="AF3238">
        <v>1518818</v>
      </c>
      <c r="AG3238">
        <v>5302292</v>
      </c>
      <c r="AH3238">
        <v>36922</v>
      </c>
      <c r="AI3238">
        <v>249</v>
      </c>
      <c r="AJ3238">
        <v>373.72511652228502</v>
      </c>
      <c r="AK3238">
        <v>18213.320666894298</v>
      </c>
      <c r="AL3238">
        <v>599984</v>
      </c>
      <c r="AM3238" s="6"/>
      <c r="AN3238" s="6"/>
    </row>
    <row r="3239" spans="1:40" x14ac:dyDescent="0.2">
      <c r="A3239" s="5" t="s">
        <v>1830</v>
      </c>
      <c r="B3239">
        <v>1418471</v>
      </c>
      <c r="C3239">
        <v>5402639</v>
      </c>
      <c r="D3239">
        <v>34962</v>
      </c>
      <c r="E3239">
        <v>243</v>
      </c>
      <c r="F3239">
        <v>466.86959445531198</v>
      </c>
      <c r="G3239">
        <v>11590.508101567</v>
      </c>
      <c r="H3239">
        <v>7166</v>
      </c>
      <c r="I3239" s="6"/>
      <c r="J3239" s="6"/>
      <c r="K3239" s="5" t="s">
        <v>1830</v>
      </c>
      <c r="L3239">
        <v>1818872</v>
      </c>
      <c r="M3239">
        <v>5002238</v>
      </c>
      <c r="N3239">
        <v>35772</v>
      </c>
      <c r="O3239">
        <v>243</v>
      </c>
      <c r="P3239">
        <v>374.26374991733798</v>
      </c>
      <c r="Q3239">
        <v>17036.356679138</v>
      </c>
      <c r="R3239">
        <v>599993</v>
      </c>
      <c r="S3239" s="6"/>
      <c r="T3239" s="6"/>
      <c r="U3239" s="5" t="s">
        <v>1830</v>
      </c>
      <c r="V3239" s="5">
        <v>1518818</v>
      </c>
      <c r="W3239" s="5">
        <v>5302292</v>
      </c>
      <c r="X3239" s="5">
        <v>36922</v>
      </c>
      <c r="Y3239" s="5">
        <v>249</v>
      </c>
      <c r="Z3239" s="5">
        <v>373.72511650000001</v>
      </c>
      <c r="AA3239" s="5">
        <v>18213.320670000001</v>
      </c>
      <c r="AB3239" s="5">
        <v>61920</v>
      </c>
      <c r="AC3239" s="6"/>
      <c r="AD3239" s="6"/>
      <c r="AE3239" s="5" t="s">
        <v>1830</v>
      </c>
      <c r="AF3239">
        <v>1518818</v>
      </c>
      <c r="AG3239">
        <v>5302292</v>
      </c>
      <c r="AH3239">
        <v>36922</v>
      </c>
      <c r="AI3239">
        <v>249</v>
      </c>
      <c r="AJ3239">
        <v>373.72511652228502</v>
      </c>
      <c r="AK3239">
        <v>18213.320666894298</v>
      </c>
      <c r="AL3239">
        <v>599984</v>
      </c>
      <c r="AM3239" s="6"/>
      <c r="AN3239" s="6"/>
    </row>
    <row r="3240" spans="1:40" x14ac:dyDescent="0.2">
      <c r="A3240" s="5" t="s">
        <v>1830</v>
      </c>
      <c r="B3240">
        <v>1818872</v>
      </c>
      <c r="C3240">
        <v>5002238</v>
      </c>
      <c r="D3240">
        <v>35772</v>
      </c>
      <c r="E3240">
        <v>243</v>
      </c>
      <c r="F3240">
        <v>374.26374991733798</v>
      </c>
      <c r="G3240">
        <v>17036.356679138</v>
      </c>
      <c r="H3240">
        <v>177</v>
      </c>
      <c r="I3240" s="6"/>
      <c r="J3240" s="6"/>
      <c r="K3240" s="5" t="s">
        <v>1830</v>
      </c>
      <c r="L3240">
        <v>1818872</v>
      </c>
      <c r="M3240">
        <v>5002238</v>
      </c>
      <c r="N3240">
        <v>35772</v>
      </c>
      <c r="O3240">
        <v>243</v>
      </c>
      <c r="P3240">
        <v>374.26374991733798</v>
      </c>
      <c r="Q3240">
        <v>17036.356679138</v>
      </c>
      <c r="R3240">
        <v>599994</v>
      </c>
      <c r="S3240" s="6"/>
      <c r="T3240" s="6"/>
      <c r="U3240" s="5" t="s">
        <v>1830</v>
      </c>
      <c r="V3240" s="5">
        <v>1518818</v>
      </c>
      <c r="W3240" s="5">
        <v>5302292</v>
      </c>
      <c r="X3240" s="5">
        <v>36922</v>
      </c>
      <c r="Y3240" s="5">
        <v>249</v>
      </c>
      <c r="Z3240" s="5">
        <v>373.72511650000001</v>
      </c>
      <c r="AA3240" s="5">
        <v>18213.320670000001</v>
      </c>
      <c r="AB3240" s="5">
        <v>70600</v>
      </c>
      <c r="AC3240" s="6"/>
      <c r="AD3240" s="6"/>
      <c r="AE3240" s="5" t="s">
        <v>1830</v>
      </c>
      <c r="AF3240">
        <v>1518818</v>
      </c>
      <c r="AG3240">
        <v>5302292</v>
      </c>
      <c r="AH3240">
        <v>36922</v>
      </c>
      <c r="AI3240">
        <v>249</v>
      </c>
      <c r="AJ3240">
        <v>373.72511652228502</v>
      </c>
      <c r="AK3240">
        <v>18213.320666894298</v>
      </c>
      <c r="AL3240">
        <v>599985</v>
      </c>
      <c r="AM3240" s="6"/>
      <c r="AN3240" s="6"/>
    </row>
    <row r="3241" spans="1:40" x14ac:dyDescent="0.2">
      <c r="A3241" s="5" t="s">
        <v>1830</v>
      </c>
      <c r="B3241">
        <v>1818872</v>
      </c>
      <c r="C3241">
        <v>5002238</v>
      </c>
      <c r="D3241">
        <v>35772</v>
      </c>
      <c r="E3241">
        <v>243</v>
      </c>
      <c r="F3241">
        <v>374.26374991733798</v>
      </c>
      <c r="G3241">
        <v>17036.356679138</v>
      </c>
      <c r="H3241">
        <v>177</v>
      </c>
      <c r="I3241" s="6"/>
      <c r="J3241" s="6"/>
      <c r="K3241" s="5" t="s">
        <v>1830</v>
      </c>
      <c r="L3241">
        <v>1818872</v>
      </c>
      <c r="M3241">
        <v>5002238</v>
      </c>
      <c r="N3241">
        <v>35772</v>
      </c>
      <c r="O3241">
        <v>243</v>
      </c>
      <c r="P3241">
        <v>374.26374991733798</v>
      </c>
      <c r="Q3241">
        <v>17036.356679138</v>
      </c>
      <c r="R3241">
        <v>599994</v>
      </c>
      <c r="S3241" s="6"/>
      <c r="T3241" s="6"/>
      <c r="U3241" s="5" t="s">
        <v>1830</v>
      </c>
      <c r="V3241" s="5">
        <v>1518818</v>
      </c>
      <c r="W3241" s="5">
        <v>5302292</v>
      </c>
      <c r="X3241" s="5">
        <v>36922</v>
      </c>
      <c r="Y3241" s="5">
        <v>249</v>
      </c>
      <c r="Z3241" s="5">
        <v>373.72511650000001</v>
      </c>
      <c r="AA3241" s="5">
        <v>18213.320670000001</v>
      </c>
      <c r="AB3241" s="5">
        <v>75169</v>
      </c>
      <c r="AC3241" s="6"/>
      <c r="AD3241" s="6"/>
      <c r="AE3241" s="5" t="s">
        <v>1830</v>
      </c>
      <c r="AF3241">
        <v>1518818</v>
      </c>
      <c r="AG3241">
        <v>5302292</v>
      </c>
      <c r="AH3241">
        <v>36922</v>
      </c>
      <c r="AI3241">
        <v>249</v>
      </c>
      <c r="AJ3241">
        <v>373.72511652228502</v>
      </c>
      <c r="AK3241">
        <v>18213.320666894298</v>
      </c>
      <c r="AL3241">
        <v>599988</v>
      </c>
      <c r="AM3241" s="6"/>
      <c r="AN3241" s="6"/>
    </row>
    <row r="3242" spans="1:40" x14ac:dyDescent="0.2">
      <c r="A3242" s="5" t="s">
        <v>1831</v>
      </c>
      <c r="B3242">
        <v>1250</v>
      </c>
      <c r="C3242">
        <v>5974</v>
      </c>
      <c r="D3242">
        <v>15474</v>
      </c>
      <c r="E3242">
        <v>244</v>
      </c>
      <c r="F3242">
        <v>330.40682928042702</v>
      </c>
      <c r="G3242">
        <v>3096.96017515518</v>
      </c>
      <c r="H3242">
        <v>1268</v>
      </c>
      <c r="I3242" s="6">
        <f t="shared" ref="I3242:J3242" si="2261">AVERAGE(G3242:G3251)</f>
        <v>372.9825516619498</v>
      </c>
      <c r="J3242" s="6">
        <f t="shared" si="2261"/>
        <v>922.6</v>
      </c>
      <c r="K3242" s="5" t="s">
        <v>1831</v>
      </c>
      <c r="L3242">
        <v>1250</v>
      </c>
      <c r="M3242">
        <v>5974</v>
      </c>
      <c r="N3242">
        <v>15474</v>
      </c>
      <c r="O3242">
        <v>244</v>
      </c>
      <c r="P3242">
        <v>330.40682928042702</v>
      </c>
      <c r="Q3242">
        <v>3096.96017515518</v>
      </c>
      <c r="R3242">
        <v>599992</v>
      </c>
      <c r="S3242" s="6">
        <f t="shared" ref="S3242" si="2262">AVERAGE(Q3242:Q3251)</f>
        <v>3096.9601751551804</v>
      </c>
      <c r="T3242" s="6">
        <f t="shared" ref="T3242" si="2263">AVERAGE(R3242:R3251)</f>
        <v>599994.5</v>
      </c>
      <c r="U3242" s="5" t="s">
        <v>1831</v>
      </c>
      <c r="V3242" s="5">
        <v>1250</v>
      </c>
      <c r="W3242" s="5">
        <v>5974</v>
      </c>
      <c r="X3242" s="5">
        <v>15474</v>
      </c>
      <c r="Y3242" s="5">
        <v>244</v>
      </c>
      <c r="Z3242" s="5">
        <v>330.40682930000003</v>
      </c>
      <c r="AA3242" s="5">
        <v>3096.9601750000002</v>
      </c>
      <c r="AB3242" s="5">
        <v>60547</v>
      </c>
      <c r="AC3242" s="6">
        <f t="shared" ref="AC3242" si="2264">AVERAGE(AA3242:AA3251)</f>
        <v>3096.0516062000002</v>
      </c>
      <c r="AD3242" s="6">
        <f t="shared" ref="AD3242" si="2265">AVERAGE(AB3242:AB3251)</f>
        <v>61822.400000000001</v>
      </c>
      <c r="AE3242" s="5" t="s">
        <v>1831</v>
      </c>
      <c r="AF3242">
        <v>1250</v>
      </c>
      <c r="AG3242">
        <v>5974</v>
      </c>
      <c r="AH3242">
        <v>15474</v>
      </c>
      <c r="AI3242">
        <v>244</v>
      </c>
      <c r="AJ3242">
        <v>330.40682928042702</v>
      </c>
      <c r="AK3242">
        <v>3096.96017515518</v>
      </c>
      <c r="AL3242">
        <v>599980</v>
      </c>
      <c r="AM3242" s="6">
        <f t="shared" ref="AM3242" si="2266">AVERAGE(AK3242:AK3251)</f>
        <v>3096.9601751551804</v>
      </c>
      <c r="AN3242" s="6">
        <f t="shared" ref="AN3242" si="2267">AVERAGE(AL3242:AL3251)</f>
        <v>599981.69999999995</v>
      </c>
    </row>
    <row r="3243" spans="1:40" x14ac:dyDescent="0.2">
      <c r="A3243" s="5" t="s">
        <v>1831</v>
      </c>
      <c r="B3243">
        <v>1250</v>
      </c>
      <c r="C3243">
        <v>5974</v>
      </c>
      <c r="D3243">
        <v>15474</v>
      </c>
      <c r="E3243">
        <v>244</v>
      </c>
      <c r="F3243">
        <v>330.40682928042702</v>
      </c>
      <c r="G3243">
        <v>3096.96017515518</v>
      </c>
      <c r="H3243">
        <v>189</v>
      </c>
      <c r="I3243" s="6"/>
      <c r="J3243" s="6"/>
      <c r="K3243" s="5" t="s">
        <v>1831</v>
      </c>
      <c r="L3243">
        <v>1250</v>
      </c>
      <c r="M3243">
        <v>5974</v>
      </c>
      <c r="N3243">
        <v>15474</v>
      </c>
      <c r="O3243">
        <v>244</v>
      </c>
      <c r="P3243">
        <v>330.40682928042702</v>
      </c>
      <c r="Q3243">
        <v>3096.96017515518</v>
      </c>
      <c r="R3243">
        <v>599993</v>
      </c>
      <c r="S3243" s="6"/>
      <c r="T3243" s="6"/>
      <c r="U3243" s="5" t="s">
        <v>1831</v>
      </c>
      <c r="V3243" s="5">
        <v>1250</v>
      </c>
      <c r="W3243" s="5">
        <v>5974</v>
      </c>
      <c r="X3243" s="5">
        <v>15474</v>
      </c>
      <c r="Y3243" s="5">
        <v>244</v>
      </c>
      <c r="Z3243" s="5">
        <v>330.40682930000003</v>
      </c>
      <c r="AA3243" s="5">
        <v>3096.9601750000002</v>
      </c>
      <c r="AB3243" s="5">
        <v>60602</v>
      </c>
      <c r="AC3243" s="6"/>
      <c r="AD3243" s="6"/>
      <c r="AE3243" s="5" t="s">
        <v>1831</v>
      </c>
      <c r="AF3243">
        <v>1250</v>
      </c>
      <c r="AG3243">
        <v>5974</v>
      </c>
      <c r="AH3243">
        <v>15474</v>
      </c>
      <c r="AI3243">
        <v>244</v>
      </c>
      <c r="AJ3243">
        <v>330.40682928042702</v>
      </c>
      <c r="AK3243">
        <v>3096.96017515518</v>
      </c>
      <c r="AL3243">
        <v>599980</v>
      </c>
      <c r="AM3243" s="6"/>
      <c r="AN3243" s="6"/>
    </row>
    <row r="3244" spans="1:40" x14ac:dyDescent="0.2">
      <c r="A3244" s="5" t="s">
        <v>1831</v>
      </c>
      <c r="B3244">
        <v>1250</v>
      </c>
      <c r="C3244">
        <v>5974</v>
      </c>
      <c r="D3244">
        <v>15474</v>
      </c>
      <c r="E3244">
        <v>244</v>
      </c>
      <c r="F3244">
        <v>330.40682928042702</v>
      </c>
      <c r="G3244">
        <v>3096.96017515518</v>
      </c>
      <c r="H3244">
        <v>191</v>
      </c>
      <c r="I3244" s="6"/>
      <c r="J3244" s="6"/>
      <c r="K3244" s="5" t="s">
        <v>1831</v>
      </c>
      <c r="L3244">
        <v>1250</v>
      </c>
      <c r="M3244">
        <v>5974</v>
      </c>
      <c r="N3244">
        <v>15474</v>
      </c>
      <c r="O3244">
        <v>244</v>
      </c>
      <c r="P3244">
        <v>330.40682928042702</v>
      </c>
      <c r="Q3244">
        <v>3096.96017515518</v>
      </c>
      <c r="R3244">
        <v>599993</v>
      </c>
      <c r="S3244" s="6"/>
      <c r="T3244" s="6"/>
      <c r="U3244" s="5" t="s">
        <v>1831</v>
      </c>
      <c r="V3244" s="5">
        <v>1250</v>
      </c>
      <c r="W3244" s="5">
        <v>5974</v>
      </c>
      <c r="X3244" s="5">
        <v>15474</v>
      </c>
      <c r="Y3244" s="5">
        <v>244</v>
      </c>
      <c r="Z3244" s="5">
        <v>330.40682930000003</v>
      </c>
      <c r="AA3244" s="5">
        <v>3096.9601750000002</v>
      </c>
      <c r="AB3244" s="5">
        <v>60605</v>
      </c>
      <c r="AC3244" s="6"/>
      <c r="AD3244" s="6"/>
      <c r="AE3244" s="5" t="s">
        <v>1831</v>
      </c>
      <c r="AF3244">
        <v>1250</v>
      </c>
      <c r="AG3244">
        <v>5974</v>
      </c>
      <c r="AH3244">
        <v>15474</v>
      </c>
      <c r="AI3244">
        <v>244</v>
      </c>
      <c r="AJ3244">
        <v>330.40682928042702</v>
      </c>
      <c r="AK3244">
        <v>3096.96017515518</v>
      </c>
      <c r="AL3244">
        <v>599980</v>
      </c>
      <c r="AM3244" s="6"/>
      <c r="AN3244" s="6"/>
    </row>
    <row r="3245" spans="1:40" x14ac:dyDescent="0.2">
      <c r="A3245" s="5" t="s">
        <v>1831</v>
      </c>
      <c r="B3245">
        <v>1250</v>
      </c>
      <c r="C3245">
        <v>5974</v>
      </c>
      <c r="D3245">
        <v>15474</v>
      </c>
      <c r="E3245">
        <v>244</v>
      </c>
      <c r="F3245">
        <v>330.40682928042702</v>
      </c>
      <c r="G3245">
        <v>3096.96017515518</v>
      </c>
      <c r="H3245">
        <v>4943</v>
      </c>
      <c r="I3245" s="6"/>
      <c r="J3245" s="6"/>
      <c r="K3245" s="5" t="s">
        <v>1831</v>
      </c>
      <c r="L3245">
        <v>1250</v>
      </c>
      <c r="M3245">
        <v>5974</v>
      </c>
      <c r="N3245">
        <v>15474</v>
      </c>
      <c r="O3245">
        <v>244</v>
      </c>
      <c r="P3245">
        <v>330.40682928042702</v>
      </c>
      <c r="Q3245">
        <v>3096.96017515518</v>
      </c>
      <c r="R3245">
        <v>599994</v>
      </c>
      <c r="S3245" s="6"/>
      <c r="T3245" s="6"/>
      <c r="U3245" s="5" t="s">
        <v>1831</v>
      </c>
      <c r="V3245" s="5">
        <v>1250</v>
      </c>
      <c r="W3245" s="5">
        <v>5974</v>
      </c>
      <c r="X3245" s="5">
        <v>15474</v>
      </c>
      <c r="Y3245" s="5">
        <v>244</v>
      </c>
      <c r="Z3245" s="5">
        <v>330.40682930000003</v>
      </c>
      <c r="AA3245" s="5">
        <v>3096.9601750000002</v>
      </c>
      <c r="AB3245" s="5">
        <v>60617</v>
      </c>
      <c r="AC3245" s="6"/>
      <c r="AD3245" s="6"/>
      <c r="AE3245" s="5" t="s">
        <v>1831</v>
      </c>
      <c r="AF3245">
        <v>1250</v>
      </c>
      <c r="AG3245">
        <v>5974</v>
      </c>
      <c r="AH3245">
        <v>15474</v>
      </c>
      <c r="AI3245">
        <v>244</v>
      </c>
      <c r="AJ3245">
        <v>330.40682928042702</v>
      </c>
      <c r="AK3245">
        <v>3096.96017515518</v>
      </c>
      <c r="AL3245">
        <v>599980</v>
      </c>
      <c r="AM3245" s="6"/>
      <c r="AN3245" s="6"/>
    </row>
    <row r="3246" spans="1:40" x14ac:dyDescent="0.2">
      <c r="A3246" s="5" t="s">
        <v>1831</v>
      </c>
      <c r="B3246">
        <v>144</v>
      </c>
      <c r="C3246">
        <v>7080</v>
      </c>
      <c r="D3246">
        <v>10780</v>
      </c>
      <c r="E3246">
        <v>244</v>
      </c>
      <c r="F3246">
        <v>326.29478191849603</v>
      </c>
      <c r="G3246">
        <v>-1443.0025306668699</v>
      </c>
      <c r="H3246">
        <v>166</v>
      </c>
      <c r="I3246" s="6"/>
      <c r="J3246" s="6"/>
      <c r="K3246" s="5" t="s">
        <v>1831</v>
      </c>
      <c r="L3246">
        <v>1250</v>
      </c>
      <c r="M3246">
        <v>5974</v>
      </c>
      <c r="N3246">
        <v>15474</v>
      </c>
      <c r="O3246">
        <v>244</v>
      </c>
      <c r="P3246">
        <v>330.40682928042702</v>
      </c>
      <c r="Q3246">
        <v>3096.96017515518</v>
      </c>
      <c r="R3246">
        <v>599994</v>
      </c>
      <c r="S3246" s="6"/>
      <c r="T3246" s="6"/>
      <c r="U3246" s="5" t="s">
        <v>1831</v>
      </c>
      <c r="V3246" s="5">
        <v>1250</v>
      </c>
      <c r="W3246" s="5">
        <v>5974</v>
      </c>
      <c r="X3246" s="5">
        <v>15474</v>
      </c>
      <c r="Y3246" s="5">
        <v>244</v>
      </c>
      <c r="Z3246" s="5">
        <v>330.40682930000003</v>
      </c>
      <c r="AA3246" s="5">
        <v>3096.9601750000002</v>
      </c>
      <c r="AB3246" s="5">
        <v>60710</v>
      </c>
      <c r="AC3246" s="6"/>
      <c r="AD3246" s="6"/>
      <c r="AE3246" s="5" t="s">
        <v>1831</v>
      </c>
      <c r="AF3246">
        <v>1250</v>
      </c>
      <c r="AG3246">
        <v>5974</v>
      </c>
      <c r="AH3246">
        <v>15474</v>
      </c>
      <c r="AI3246">
        <v>244</v>
      </c>
      <c r="AJ3246">
        <v>330.40682928042702</v>
      </c>
      <c r="AK3246">
        <v>3096.96017515518</v>
      </c>
      <c r="AL3246">
        <v>599981</v>
      </c>
      <c r="AM3246" s="6"/>
      <c r="AN3246" s="6"/>
    </row>
    <row r="3247" spans="1:40" x14ac:dyDescent="0.2">
      <c r="A3247" s="5" t="s">
        <v>1831</v>
      </c>
      <c r="B3247">
        <v>144</v>
      </c>
      <c r="C3247">
        <v>7080</v>
      </c>
      <c r="D3247">
        <v>10780</v>
      </c>
      <c r="E3247">
        <v>244</v>
      </c>
      <c r="F3247">
        <v>326.29478191849603</v>
      </c>
      <c r="G3247">
        <v>-1443.0025306668699</v>
      </c>
      <c r="H3247">
        <v>1670</v>
      </c>
      <c r="I3247" s="6"/>
      <c r="J3247" s="6"/>
      <c r="K3247" s="5" t="s">
        <v>1831</v>
      </c>
      <c r="L3247">
        <v>1250</v>
      </c>
      <c r="M3247">
        <v>5974</v>
      </c>
      <c r="N3247">
        <v>15474</v>
      </c>
      <c r="O3247">
        <v>244</v>
      </c>
      <c r="P3247">
        <v>330.40682928042702</v>
      </c>
      <c r="Q3247">
        <v>3096.96017515518</v>
      </c>
      <c r="R3247">
        <v>599994</v>
      </c>
      <c r="S3247" s="6"/>
      <c r="T3247" s="6"/>
      <c r="U3247" s="5" t="s">
        <v>1831</v>
      </c>
      <c r="V3247" s="5">
        <v>1250</v>
      </c>
      <c r="W3247" s="5">
        <v>5974</v>
      </c>
      <c r="X3247" s="5">
        <v>15474</v>
      </c>
      <c r="Y3247" s="5">
        <v>244</v>
      </c>
      <c r="Z3247" s="5">
        <v>330.40682930000003</v>
      </c>
      <c r="AA3247" s="5">
        <v>3096.9601750000002</v>
      </c>
      <c r="AB3247" s="5">
        <v>60893</v>
      </c>
      <c r="AC3247" s="6"/>
      <c r="AD3247" s="6"/>
      <c r="AE3247" s="5" t="s">
        <v>1831</v>
      </c>
      <c r="AF3247">
        <v>1250</v>
      </c>
      <c r="AG3247">
        <v>5974</v>
      </c>
      <c r="AH3247">
        <v>15474</v>
      </c>
      <c r="AI3247">
        <v>244</v>
      </c>
      <c r="AJ3247">
        <v>330.40682928042702</v>
      </c>
      <c r="AK3247">
        <v>3096.96017515518</v>
      </c>
      <c r="AL3247">
        <v>599982</v>
      </c>
      <c r="AM3247" s="6"/>
      <c r="AN3247" s="6"/>
    </row>
    <row r="3248" spans="1:40" x14ac:dyDescent="0.2">
      <c r="A3248" s="5" t="s">
        <v>1831</v>
      </c>
      <c r="B3248">
        <v>144</v>
      </c>
      <c r="C3248">
        <v>7080</v>
      </c>
      <c r="D3248">
        <v>10780</v>
      </c>
      <c r="E3248">
        <v>244</v>
      </c>
      <c r="F3248">
        <v>326.29478191849603</v>
      </c>
      <c r="G3248">
        <v>-1443.0025306668699</v>
      </c>
      <c r="H3248">
        <v>171</v>
      </c>
      <c r="I3248" s="6"/>
      <c r="J3248" s="6"/>
      <c r="K3248" s="5" t="s">
        <v>1831</v>
      </c>
      <c r="L3248">
        <v>1250</v>
      </c>
      <c r="M3248">
        <v>5974</v>
      </c>
      <c r="N3248">
        <v>15474</v>
      </c>
      <c r="O3248">
        <v>244</v>
      </c>
      <c r="P3248">
        <v>330.40682928042702</v>
      </c>
      <c r="Q3248">
        <v>3096.96017515518</v>
      </c>
      <c r="R3248">
        <v>599995</v>
      </c>
      <c r="S3248" s="6"/>
      <c r="T3248" s="6"/>
      <c r="U3248" s="5" t="s">
        <v>1831</v>
      </c>
      <c r="V3248" s="5">
        <v>1250</v>
      </c>
      <c r="W3248" s="5">
        <v>5974</v>
      </c>
      <c r="X3248" s="5">
        <v>15474</v>
      </c>
      <c r="Y3248" s="5">
        <v>244</v>
      </c>
      <c r="Z3248" s="5">
        <v>330.40682930000003</v>
      </c>
      <c r="AA3248" s="5">
        <v>3096.9601750000002</v>
      </c>
      <c r="AB3248" s="5">
        <v>60923</v>
      </c>
      <c r="AC3248" s="6"/>
      <c r="AD3248" s="6"/>
      <c r="AE3248" s="5" t="s">
        <v>1831</v>
      </c>
      <c r="AF3248">
        <v>1250</v>
      </c>
      <c r="AG3248">
        <v>5974</v>
      </c>
      <c r="AH3248">
        <v>15474</v>
      </c>
      <c r="AI3248">
        <v>244</v>
      </c>
      <c r="AJ3248">
        <v>330.40682928042702</v>
      </c>
      <c r="AK3248">
        <v>3096.96017515518</v>
      </c>
      <c r="AL3248">
        <v>599982</v>
      </c>
      <c r="AM3248" s="6"/>
      <c r="AN3248" s="6"/>
    </row>
    <row r="3249" spans="1:40" x14ac:dyDescent="0.2">
      <c r="A3249" s="5" t="s">
        <v>1831</v>
      </c>
      <c r="B3249">
        <v>144</v>
      </c>
      <c r="C3249">
        <v>7080</v>
      </c>
      <c r="D3249">
        <v>10780</v>
      </c>
      <c r="E3249">
        <v>244</v>
      </c>
      <c r="F3249">
        <v>326.29478191849603</v>
      </c>
      <c r="G3249">
        <v>-1443.0025306668699</v>
      </c>
      <c r="H3249">
        <v>172</v>
      </c>
      <c r="I3249" s="6"/>
      <c r="J3249" s="6"/>
      <c r="K3249" s="5" t="s">
        <v>1831</v>
      </c>
      <c r="L3249">
        <v>1250</v>
      </c>
      <c r="M3249">
        <v>5974</v>
      </c>
      <c r="N3249">
        <v>15474</v>
      </c>
      <c r="O3249">
        <v>244</v>
      </c>
      <c r="P3249">
        <v>330.40682928042702</v>
      </c>
      <c r="Q3249">
        <v>3096.96017515518</v>
      </c>
      <c r="R3249">
        <v>599996</v>
      </c>
      <c r="S3249" s="6"/>
      <c r="T3249" s="6"/>
      <c r="U3249" s="5" t="s">
        <v>1831</v>
      </c>
      <c r="V3249" s="5">
        <v>1250</v>
      </c>
      <c r="W3249" s="5">
        <v>5974</v>
      </c>
      <c r="X3249" s="5">
        <v>15474</v>
      </c>
      <c r="Y3249" s="5">
        <v>244</v>
      </c>
      <c r="Z3249" s="5">
        <v>330.40682930000003</v>
      </c>
      <c r="AA3249" s="5">
        <v>3096.9601750000002</v>
      </c>
      <c r="AB3249" s="5">
        <v>61126</v>
      </c>
      <c r="AC3249" s="6"/>
      <c r="AD3249" s="6"/>
      <c r="AE3249" s="5" t="s">
        <v>1831</v>
      </c>
      <c r="AF3249">
        <v>1250</v>
      </c>
      <c r="AG3249">
        <v>5974</v>
      </c>
      <c r="AH3249">
        <v>15474</v>
      </c>
      <c r="AI3249">
        <v>244</v>
      </c>
      <c r="AJ3249">
        <v>330.40682928042702</v>
      </c>
      <c r="AK3249">
        <v>3096.96017515518</v>
      </c>
      <c r="AL3249">
        <v>599982</v>
      </c>
      <c r="AM3249" s="6"/>
      <c r="AN3249" s="6"/>
    </row>
    <row r="3250" spans="1:40" x14ac:dyDescent="0.2">
      <c r="A3250" s="5" t="s">
        <v>1831</v>
      </c>
      <c r="B3250">
        <v>144</v>
      </c>
      <c r="C3250">
        <v>7080</v>
      </c>
      <c r="D3250">
        <v>10780</v>
      </c>
      <c r="E3250">
        <v>244</v>
      </c>
      <c r="F3250">
        <v>326.29478191849603</v>
      </c>
      <c r="G3250">
        <v>-1443.0025306668699</v>
      </c>
      <c r="H3250">
        <v>191</v>
      </c>
      <c r="I3250" s="6"/>
      <c r="J3250" s="6"/>
      <c r="K3250" s="5" t="s">
        <v>1831</v>
      </c>
      <c r="L3250">
        <v>1250</v>
      </c>
      <c r="M3250">
        <v>5974</v>
      </c>
      <c r="N3250">
        <v>15474</v>
      </c>
      <c r="O3250">
        <v>244</v>
      </c>
      <c r="P3250">
        <v>330.40682928042702</v>
      </c>
      <c r="Q3250">
        <v>3096.96017515518</v>
      </c>
      <c r="R3250">
        <v>599997</v>
      </c>
      <c r="S3250" s="6"/>
      <c r="T3250" s="6"/>
      <c r="U3250" s="5" t="s">
        <v>1831</v>
      </c>
      <c r="V3250" s="5">
        <v>1250</v>
      </c>
      <c r="W3250" s="5">
        <v>5974</v>
      </c>
      <c r="X3250" s="5">
        <v>15474</v>
      </c>
      <c r="Y3250" s="5">
        <v>244</v>
      </c>
      <c r="Z3250" s="5">
        <v>330.40682930000003</v>
      </c>
      <c r="AA3250" s="5">
        <v>3096.9601750000002</v>
      </c>
      <c r="AB3250" s="5">
        <v>65173</v>
      </c>
      <c r="AC3250" s="6"/>
      <c r="AD3250" s="6"/>
      <c r="AE3250" s="5" t="s">
        <v>1831</v>
      </c>
      <c r="AF3250">
        <v>1250</v>
      </c>
      <c r="AG3250">
        <v>5974</v>
      </c>
      <c r="AH3250">
        <v>15474</v>
      </c>
      <c r="AI3250">
        <v>244</v>
      </c>
      <c r="AJ3250">
        <v>330.40682928042702</v>
      </c>
      <c r="AK3250">
        <v>3096.96017515518</v>
      </c>
      <c r="AL3250">
        <v>599983</v>
      </c>
      <c r="AM3250" s="6"/>
      <c r="AN3250" s="6"/>
    </row>
    <row r="3251" spans="1:40" x14ac:dyDescent="0.2">
      <c r="A3251" s="5" t="s">
        <v>1831</v>
      </c>
      <c r="B3251">
        <v>144</v>
      </c>
      <c r="C3251">
        <v>7080</v>
      </c>
      <c r="D3251">
        <v>10780</v>
      </c>
      <c r="E3251">
        <v>244</v>
      </c>
      <c r="F3251">
        <v>326.29478191849603</v>
      </c>
      <c r="G3251">
        <v>-1443.0025306668699</v>
      </c>
      <c r="H3251">
        <v>265</v>
      </c>
      <c r="I3251" s="6"/>
      <c r="J3251" s="6"/>
      <c r="K3251" s="5" t="s">
        <v>1831</v>
      </c>
      <c r="L3251">
        <v>1250</v>
      </c>
      <c r="M3251">
        <v>5974</v>
      </c>
      <c r="N3251">
        <v>15474</v>
      </c>
      <c r="O3251">
        <v>244</v>
      </c>
      <c r="P3251">
        <v>330.40682928042702</v>
      </c>
      <c r="Q3251">
        <v>3096.96017515518</v>
      </c>
      <c r="R3251">
        <v>599997</v>
      </c>
      <c r="S3251" s="6"/>
      <c r="T3251" s="6"/>
      <c r="U3251" s="5" t="s">
        <v>1831</v>
      </c>
      <c r="V3251" s="5">
        <v>1296</v>
      </c>
      <c r="W3251" s="5">
        <v>5928</v>
      </c>
      <c r="X3251" s="5">
        <v>15328</v>
      </c>
      <c r="Y3251" s="5">
        <v>244</v>
      </c>
      <c r="Z3251" s="5">
        <v>326.7518824</v>
      </c>
      <c r="AA3251" s="5">
        <v>3087.874487</v>
      </c>
      <c r="AB3251" s="5">
        <v>67028</v>
      </c>
      <c r="AC3251" s="6"/>
      <c r="AD3251" s="6"/>
      <c r="AE3251" s="5" t="s">
        <v>1831</v>
      </c>
      <c r="AF3251">
        <v>1250</v>
      </c>
      <c r="AG3251">
        <v>5974</v>
      </c>
      <c r="AH3251">
        <v>15474</v>
      </c>
      <c r="AI3251">
        <v>244</v>
      </c>
      <c r="AJ3251">
        <v>330.40682928042702</v>
      </c>
      <c r="AK3251">
        <v>3096.96017515518</v>
      </c>
      <c r="AL3251">
        <v>599987</v>
      </c>
      <c r="AM3251" s="6"/>
      <c r="AN3251" s="6"/>
    </row>
    <row r="3252" spans="1:40" x14ac:dyDescent="0.2">
      <c r="A3252" s="5" t="s">
        <v>1832</v>
      </c>
      <c r="B3252">
        <v>3743</v>
      </c>
      <c r="C3252">
        <v>42087</v>
      </c>
      <c r="D3252">
        <v>60487</v>
      </c>
      <c r="E3252">
        <v>244</v>
      </c>
      <c r="F3252">
        <v>383.61301807482698</v>
      </c>
      <c r="G3252">
        <v>21523.425754139698</v>
      </c>
      <c r="H3252">
        <v>188</v>
      </c>
      <c r="I3252" s="6">
        <f t="shared" ref="I3252:J3252" si="2268">AVERAGE(G3252:G3261)</f>
        <v>20124.127036981899</v>
      </c>
      <c r="J3252" s="6">
        <f t="shared" si="2268"/>
        <v>1211.5999999999999</v>
      </c>
      <c r="K3252" s="5" t="s">
        <v>1832</v>
      </c>
      <c r="L3252">
        <v>3743</v>
      </c>
      <c r="M3252">
        <v>42087</v>
      </c>
      <c r="N3252">
        <v>60487</v>
      </c>
      <c r="O3252">
        <v>244</v>
      </c>
      <c r="P3252">
        <v>383.61301807482698</v>
      </c>
      <c r="Q3252">
        <v>21523.425754139698</v>
      </c>
      <c r="R3252">
        <v>599969</v>
      </c>
      <c r="S3252" s="6">
        <f t="shared" ref="S3252" si="2269">AVERAGE(Q3252:Q3261)</f>
        <v>21523.425754139698</v>
      </c>
      <c r="T3252" s="6">
        <f t="shared" ref="T3252" si="2270">AVERAGE(R3252:R3261)</f>
        <v>599988.6</v>
      </c>
      <c r="U3252" s="5" t="s">
        <v>1832</v>
      </c>
      <c r="V3252" s="5">
        <v>3743</v>
      </c>
      <c r="W3252" s="5">
        <v>42087</v>
      </c>
      <c r="X3252" s="5">
        <v>60487</v>
      </c>
      <c r="Y3252" s="5">
        <v>244</v>
      </c>
      <c r="Z3252" s="5">
        <v>383.61301809999998</v>
      </c>
      <c r="AA3252" s="5">
        <v>21523.425749999999</v>
      </c>
      <c r="AB3252" s="5">
        <v>60528</v>
      </c>
      <c r="AC3252" s="6">
        <f t="shared" ref="AC3252" si="2271">AVERAGE(AA3252:AA3261)</f>
        <v>21523.425749999999</v>
      </c>
      <c r="AD3252" s="6">
        <f t="shared" ref="AD3252" si="2272">AVERAGE(AB3252:AB3261)</f>
        <v>61961.7</v>
      </c>
      <c r="AE3252" s="5" t="s">
        <v>1832</v>
      </c>
      <c r="AF3252">
        <v>3743</v>
      </c>
      <c r="AG3252">
        <v>42087</v>
      </c>
      <c r="AH3252">
        <v>60487</v>
      </c>
      <c r="AI3252">
        <v>244</v>
      </c>
      <c r="AJ3252">
        <v>383.61301807482698</v>
      </c>
      <c r="AK3252">
        <v>21523.425754139698</v>
      </c>
      <c r="AL3252">
        <v>599980</v>
      </c>
      <c r="AM3252" s="6">
        <f t="shared" ref="AM3252" si="2273">AVERAGE(AK3252:AK3261)</f>
        <v>21523.425754139698</v>
      </c>
      <c r="AN3252" s="6">
        <f t="shared" ref="AN3252" si="2274">AVERAGE(AL3252:AL3261)</f>
        <v>599983.1</v>
      </c>
    </row>
    <row r="3253" spans="1:40" x14ac:dyDescent="0.2">
      <c r="A3253" s="5" t="s">
        <v>1832</v>
      </c>
      <c r="B3253">
        <v>3743</v>
      </c>
      <c r="C3253">
        <v>42087</v>
      </c>
      <c r="D3253">
        <v>60487</v>
      </c>
      <c r="E3253">
        <v>244</v>
      </c>
      <c r="F3253">
        <v>383.61301807482698</v>
      </c>
      <c r="G3253">
        <v>21523.425754139698</v>
      </c>
      <c r="H3253">
        <v>196</v>
      </c>
      <c r="I3253" s="6"/>
      <c r="J3253" s="6"/>
      <c r="K3253" s="5" t="s">
        <v>1832</v>
      </c>
      <c r="L3253">
        <v>3743</v>
      </c>
      <c r="M3253">
        <v>42087</v>
      </c>
      <c r="N3253">
        <v>60487</v>
      </c>
      <c r="O3253">
        <v>244</v>
      </c>
      <c r="P3253">
        <v>383.61301807482698</v>
      </c>
      <c r="Q3253">
        <v>21523.425754139698</v>
      </c>
      <c r="R3253">
        <v>599982</v>
      </c>
      <c r="S3253" s="6"/>
      <c r="T3253" s="6"/>
      <c r="U3253" s="5" t="s">
        <v>1832</v>
      </c>
      <c r="V3253" s="5">
        <v>3743</v>
      </c>
      <c r="W3253" s="5">
        <v>42087</v>
      </c>
      <c r="X3253" s="5">
        <v>60487</v>
      </c>
      <c r="Y3253" s="5">
        <v>244</v>
      </c>
      <c r="Z3253" s="5">
        <v>383.61301809999998</v>
      </c>
      <c r="AA3253" s="5">
        <v>21523.425749999999</v>
      </c>
      <c r="AB3253" s="5">
        <v>60652</v>
      </c>
      <c r="AC3253" s="6"/>
      <c r="AD3253" s="6"/>
      <c r="AE3253" s="5" t="s">
        <v>1832</v>
      </c>
      <c r="AF3253">
        <v>3743</v>
      </c>
      <c r="AG3253">
        <v>42087</v>
      </c>
      <c r="AH3253">
        <v>60487</v>
      </c>
      <c r="AI3253">
        <v>244</v>
      </c>
      <c r="AJ3253">
        <v>383.61301807482698</v>
      </c>
      <c r="AK3253">
        <v>21523.425754139698</v>
      </c>
      <c r="AL3253">
        <v>599981</v>
      </c>
      <c r="AM3253" s="6"/>
      <c r="AN3253" s="6"/>
    </row>
    <row r="3254" spans="1:40" x14ac:dyDescent="0.2">
      <c r="A3254" s="5" t="s">
        <v>1832</v>
      </c>
      <c r="B3254">
        <v>3743</v>
      </c>
      <c r="C3254">
        <v>42087</v>
      </c>
      <c r="D3254">
        <v>60487</v>
      </c>
      <c r="E3254">
        <v>244</v>
      </c>
      <c r="F3254">
        <v>383.61301807482698</v>
      </c>
      <c r="G3254">
        <v>21523.425754139698</v>
      </c>
      <c r="H3254">
        <v>200</v>
      </c>
      <c r="I3254" s="6"/>
      <c r="J3254" s="6"/>
      <c r="K3254" s="5" t="s">
        <v>1832</v>
      </c>
      <c r="L3254">
        <v>3743</v>
      </c>
      <c r="M3254">
        <v>42087</v>
      </c>
      <c r="N3254">
        <v>60487</v>
      </c>
      <c r="O3254">
        <v>244</v>
      </c>
      <c r="P3254">
        <v>383.61301807482698</v>
      </c>
      <c r="Q3254">
        <v>21523.425754139698</v>
      </c>
      <c r="R3254">
        <v>599985</v>
      </c>
      <c r="S3254" s="6"/>
      <c r="T3254" s="6"/>
      <c r="U3254" s="5" t="s">
        <v>1832</v>
      </c>
      <c r="V3254" s="5">
        <v>3743</v>
      </c>
      <c r="W3254" s="5">
        <v>42087</v>
      </c>
      <c r="X3254" s="5">
        <v>60487</v>
      </c>
      <c r="Y3254" s="5">
        <v>244</v>
      </c>
      <c r="Z3254" s="5">
        <v>383.61301809999998</v>
      </c>
      <c r="AA3254" s="5">
        <v>21523.425749999999</v>
      </c>
      <c r="AB3254" s="5">
        <v>60741</v>
      </c>
      <c r="AC3254" s="6"/>
      <c r="AD3254" s="6"/>
      <c r="AE3254" s="5" t="s">
        <v>1832</v>
      </c>
      <c r="AF3254">
        <v>3743</v>
      </c>
      <c r="AG3254">
        <v>42087</v>
      </c>
      <c r="AH3254">
        <v>60487</v>
      </c>
      <c r="AI3254">
        <v>244</v>
      </c>
      <c r="AJ3254">
        <v>383.61301807482698</v>
      </c>
      <c r="AK3254">
        <v>21523.425754139698</v>
      </c>
      <c r="AL3254">
        <v>599982</v>
      </c>
      <c r="AM3254" s="6"/>
      <c r="AN3254" s="6"/>
    </row>
    <row r="3255" spans="1:40" x14ac:dyDescent="0.2">
      <c r="A3255" s="5" t="s">
        <v>1832</v>
      </c>
      <c r="B3255">
        <v>3743</v>
      </c>
      <c r="C3255">
        <v>42087</v>
      </c>
      <c r="D3255">
        <v>60487</v>
      </c>
      <c r="E3255">
        <v>244</v>
      </c>
      <c r="F3255">
        <v>383.61301807482698</v>
      </c>
      <c r="G3255">
        <v>21523.425754139698</v>
      </c>
      <c r="H3255">
        <v>2276</v>
      </c>
      <c r="I3255" s="6"/>
      <c r="J3255" s="6"/>
      <c r="K3255" s="5" t="s">
        <v>1832</v>
      </c>
      <c r="L3255">
        <v>3743</v>
      </c>
      <c r="M3255">
        <v>42087</v>
      </c>
      <c r="N3255">
        <v>60487</v>
      </c>
      <c r="O3255">
        <v>244</v>
      </c>
      <c r="P3255">
        <v>383.61301807482698</v>
      </c>
      <c r="Q3255">
        <v>21523.425754139698</v>
      </c>
      <c r="R3255">
        <v>599988</v>
      </c>
      <c r="S3255" s="6"/>
      <c r="T3255" s="6"/>
      <c r="U3255" s="5" t="s">
        <v>1832</v>
      </c>
      <c r="V3255" s="5">
        <v>3743</v>
      </c>
      <c r="W3255" s="5">
        <v>42087</v>
      </c>
      <c r="X3255" s="5">
        <v>60487</v>
      </c>
      <c r="Y3255" s="5">
        <v>244</v>
      </c>
      <c r="Z3255" s="5">
        <v>383.61301809999998</v>
      </c>
      <c r="AA3255" s="5">
        <v>21523.425749999999</v>
      </c>
      <c r="AB3255" s="5">
        <v>60770</v>
      </c>
      <c r="AC3255" s="6"/>
      <c r="AD3255" s="6"/>
      <c r="AE3255" s="5" t="s">
        <v>1832</v>
      </c>
      <c r="AF3255">
        <v>3743</v>
      </c>
      <c r="AG3255">
        <v>42087</v>
      </c>
      <c r="AH3255">
        <v>60487</v>
      </c>
      <c r="AI3255">
        <v>244</v>
      </c>
      <c r="AJ3255">
        <v>383.61301807482698</v>
      </c>
      <c r="AK3255">
        <v>21523.425754139698</v>
      </c>
      <c r="AL3255">
        <v>599982</v>
      </c>
      <c r="AM3255" s="6"/>
      <c r="AN3255" s="6"/>
    </row>
    <row r="3256" spans="1:40" x14ac:dyDescent="0.2">
      <c r="A3256" s="5" t="s">
        <v>1832</v>
      </c>
      <c r="B3256">
        <v>3743</v>
      </c>
      <c r="C3256">
        <v>42087</v>
      </c>
      <c r="D3256">
        <v>60487</v>
      </c>
      <c r="E3256">
        <v>244</v>
      </c>
      <c r="F3256">
        <v>383.61301807482698</v>
      </c>
      <c r="G3256">
        <v>21523.425754139698</v>
      </c>
      <c r="H3256">
        <v>2765</v>
      </c>
      <c r="I3256" s="6"/>
      <c r="J3256" s="6"/>
      <c r="K3256" s="5" t="s">
        <v>1832</v>
      </c>
      <c r="L3256">
        <v>3743</v>
      </c>
      <c r="M3256">
        <v>42087</v>
      </c>
      <c r="N3256">
        <v>60487</v>
      </c>
      <c r="O3256">
        <v>244</v>
      </c>
      <c r="P3256">
        <v>383.61301807482698</v>
      </c>
      <c r="Q3256">
        <v>21523.425754139698</v>
      </c>
      <c r="R3256">
        <v>599990</v>
      </c>
      <c r="S3256" s="6"/>
      <c r="T3256" s="6"/>
      <c r="U3256" s="5" t="s">
        <v>1832</v>
      </c>
      <c r="V3256" s="5">
        <v>3743</v>
      </c>
      <c r="W3256" s="5">
        <v>42087</v>
      </c>
      <c r="X3256" s="5">
        <v>60487</v>
      </c>
      <c r="Y3256" s="5">
        <v>244</v>
      </c>
      <c r="Z3256" s="5">
        <v>383.61301809999998</v>
      </c>
      <c r="AA3256" s="5">
        <v>21523.425749999999</v>
      </c>
      <c r="AB3256" s="5">
        <v>60801</v>
      </c>
      <c r="AC3256" s="6"/>
      <c r="AD3256" s="6"/>
      <c r="AE3256" s="5" t="s">
        <v>1832</v>
      </c>
      <c r="AF3256">
        <v>3743</v>
      </c>
      <c r="AG3256">
        <v>42087</v>
      </c>
      <c r="AH3256">
        <v>60487</v>
      </c>
      <c r="AI3256">
        <v>244</v>
      </c>
      <c r="AJ3256">
        <v>383.61301807482698</v>
      </c>
      <c r="AK3256">
        <v>21523.425754139698</v>
      </c>
      <c r="AL3256">
        <v>599982</v>
      </c>
      <c r="AM3256" s="6"/>
      <c r="AN3256" s="6"/>
    </row>
    <row r="3257" spans="1:40" x14ac:dyDescent="0.2">
      <c r="A3257" s="5" t="s">
        <v>1832</v>
      </c>
      <c r="B3257">
        <v>3743</v>
      </c>
      <c r="C3257">
        <v>42087</v>
      </c>
      <c r="D3257">
        <v>60487</v>
      </c>
      <c r="E3257">
        <v>244</v>
      </c>
      <c r="F3257">
        <v>383.61301807482698</v>
      </c>
      <c r="G3257">
        <v>21523.425754139698</v>
      </c>
      <c r="H3257">
        <v>3047</v>
      </c>
      <c r="I3257" s="6"/>
      <c r="J3257" s="6"/>
      <c r="K3257" s="5" t="s">
        <v>1832</v>
      </c>
      <c r="L3257">
        <v>3743</v>
      </c>
      <c r="M3257">
        <v>42087</v>
      </c>
      <c r="N3257">
        <v>60487</v>
      </c>
      <c r="O3257">
        <v>244</v>
      </c>
      <c r="P3257">
        <v>383.61301807482698</v>
      </c>
      <c r="Q3257">
        <v>21523.425754139698</v>
      </c>
      <c r="R3257">
        <v>599990</v>
      </c>
      <c r="S3257" s="6"/>
      <c r="T3257" s="6"/>
      <c r="U3257" s="5" t="s">
        <v>1832</v>
      </c>
      <c r="V3257" s="5">
        <v>3743</v>
      </c>
      <c r="W3257" s="5">
        <v>42087</v>
      </c>
      <c r="X3257" s="5">
        <v>60487</v>
      </c>
      <c r="Y3257" s="5">
        <v>244</v>
      </c>
      <c r="Z3257" s="5">
        <v>383.61301809999998</v>
      </c>
      <c r="AA3257" s="5">
        <v>21523.425749999999</v>
      </c>
      <c r="AB3257" s="5">
        <v>60891</v>
      </c>
      <c r="AC3257" s="6"/>
      <c r="AD3257" s="6"/>
      <c r="AE3257" s="5" t="s">
        <v>1832</v>
      </c>
      <c r="AF3257">
        <v>3743</v>
      </c>
      <c r="AG3257">
        <v>42087</v>
      </c>
      <c r="AH3257">
        <v>60487</v>
      </c>
      <c r="AI3257">
        <v>244</v>
      </c>
      <c r="AJ3257">
        <v>383.61301807482698</v>
      </c>
      <c r="AK3257">
        <v>21523.425754139698</v>
      </c>
      <c r="AL3257">
        <v>599983</v>
      </c>
      <c r="AM3257" s="6"/>
      <c r="AN3257" s="6"/>
    </row>
    <row r="3258" spans="1:40" x14ac:dyDescent="0.2">
      <c r="A3258" s="5" t="s">
        <v>1832</v>
      </c>
      <c r="B3258">
        <v>9508</v>
      </c>
      <c r="C3258">
        <v>36322</v>
      </c>
      <c r="D3258">
        <v>57922</v>
      </c>
      <c r="E3258">
        <v>244</v>
      </c>
      <c r="F3258">
        <v>392.801231059906</v>
      </c>
      <c r="G3258">
        <v>18025.178961245201</v>
      </c>
      <c r="H3258">
        <v>180</v>
      </c>
      <c r="I3258" s="6"/>
      <c r="J3258" s="6"/>
      <c r="K3258" s="5" t="s">
        <v>1832</v>
      </c>
      <c r="L3258">
        <v>3743</v>
      </c>
      <c r="M3258">
        <v>42087</v>
      </c>
      <c r="N3258">
        <v>60487</v>
      </c>
      <c r="O3258">
        <v>244</v>
      </c>
      <c r="P3258">
        <v>383.61301807482698</v>
      </c>
      <c r="Q3258">
        <v>21523.425754139698</v>
      </c>
      <c r="R3258">
        <v>599993</v>
      </c>
      <c r="S3258" s="6"/>
      <c r="T3258" s="6"/>
      <c r="U3258" s="5" t="s">
        <v>1832</v>
      </c>
      <c r="V3258" s="5">
        <v>3743</v>
      </c>
      <c r="W3258" s="5">
        <v>42087</v>
      </c>
      <c r="X3258" s="5">
        <v>60487</v>
      </c>
      <c r="Y3258" s="5">
        <v>244</v>
      </c>
      <c r="Z3258" s="5">
        <v>383.61301809999998</v>
      </c>
      <c r="AA3258" s="5">
        <v>21523.425749999999</v>
      </c>
      <c r="AB3258" s="5">
        <v>60911</v>
      </c>
      <c r="AC3258" s="6"/>
      <c r="AD3258" s="6"/>
      <c r="AE3258" s="5" t="s">
        <v>1832</v>
      </c>
      <c r="AF3258">
        <v>3743</v>
      </c>
      <c r="AG3258">
        <v>42087</v>
      </c>
      <c r="AH3258">
        <v>60487</v>
      </c>
      <c r="AI3258">
        <v>244</v>
      </c>
      <c r="AJ3258">
        <v>383.61301807482698</v>
      </c>
      <c r="AK3258">
        <v>21523.425754139698</v>
      </c>
      <c r="AL3258">
        <v>599984</v>
      </c>
      <c r="AM3258" s="6"/>
      <c r="AN3258" s="6"/>
    </row>
    <row r="3259" spans="1:40" x14ac:dyDescent="0.2">
      <c r="A3259" s="5" t="s">
        <v>1832</v>
      </c>
      <c r="B3259">
        <v>9508</v>
      </c>
      <c r="C3259">
        <v>36322</v>
      </c>
      <c r="D3259">
        <v>57922</v>
      </c>
      <c r="E3259">
        <v>244</v>
      </c>
      <c r="F3259">
        <v>392.801231059906</v>
      </c>
      <c r="G3259">
        <v>18025.178961245201</v>
      </c>
      <c r="H3259">
        <v>242</v>
      </c>
      <c r="I3259" s="6"/>
      <c r="J3259" s="6"/>
      <c r="K3259" s="5" t="s">
        <v>1832</v>
      </c>
      <c r="L3259">
        <v>3743</v>
      </c>
      <c r="M3259">
        <v>42087</v>
      </c>
      <c r="N3259">
        <v>60487</v>
      </c>
      <c r="O3259">
        <v>244</v>
      </c>
      <c r="P3259">
        <v>383.61301807482698</v>
      </c>
      <c r="Q3259">
        <v>21523.425754139698</v>
      </c>
      <c r="R3259">
        <v>599994</v>
      </c>
      <c r="S3259" s="6"/>
      <c r="T3259" s="6"/>
      <c r="U3259" s="5" t="s">
        <v>1832</v>
      </c>
      <c r="V3259" s="5">
        <v>3743</v>
      </c>
      <c r="W3259" s="5">
        <v>42087</v>
      </c>
      <c r="X3259" s="5">
        <v>60487</v>
      </c>
      <c r="Y3259" s="5">
        <v>244</v>
      </c>
      <c r="Z3259" s="5">
        <v>383.61301809999998</v>
      </c>
      <c r="AA3259" s="5">
        <v>21523.425749999999</v>
      </c>
      <c r="AB3259" s="5">
        <v>60950</v>
      </c>
      <c r="AC3259" s="6"/>
      <c r="AD3259" s="6"/>
      <c r="AE3259" s="5" t="s">
        <v>1832</v>
      </c>
      <c r="AF3259">
        <v>3743</v>
      </c>
      <c r="AG3259">
        <v>42087</v>
      </c>
      <c r="AH3259">
        <v>60487</v>
      </c>
      <c r="AI3259">
        <v>244</v>
      </c>
      <c r="AJ3259">
        <v>383.61301807482698</v>
      </c>
      <c r="AK3259">
        <v>21523.425754139698</v>
      </c>
      <c r="AL3259">
        <v>599985</v>
      </c>
      <c r="AM3259" s="6"/>
      <c r="AN3259" s="6"/>
    </row>
    <row r="3260" spans="1:40" x14ac:dyDescent="0.2">
      <c r="A3260" s="5" t="s">
        <v>1832</v>
      </c>
      <c r="B3260">
        <v>9508</v>
      </c>
      <c r="C3260">
        <v>36322</v>
      </c>
      <c r="D3260">
        <v>57922</v>
      </c>
      <c r="E3260">
        <v>244</v>
      </c>
      <c r="F3260">
        <v>392.801231059906</v>
      </c>
      <c r="G3260">
        <v>18025.178961245201</v>
      </c>
      <c r="H3260">
        <v>2718</v>
      </c>
      <c r="I3260" s="6"/>
      <c r="J3260" s="6"/>
      <c r="K3260" s="5" t="s">
        <v>1832</v>
      </c>
      <c r="L3260">
        <v>3743</v>
      </c>
      <c r="M3260">
        <v>42087</v>
      </c>
      <c r="N3260">
        <v>60487</v>
      </c>
      <c r="O3260">
        <v>244</v>
      </c>
      <c r="P3260">
        <v>383.61301807482698</v>
      </c>
      <c r="Q3260">
        <v>21523.425754139698</v>
      </c>
      <c r="R3260">
        <v>599995</v>
      </c>
      <c r="S3260" s="6"/>
      <c r="T3260" s="6"/>
      <c r="U3260" s="5" t="s">
        <v>1832</v>
      </c>
      <c r="V3260" s="5">
        <v>3743</v>
      </c>
      <c r="W3260" s="5">
        <v>42087</v>
      </c>
      <c r="X3260" s="5">
        <v>60487</v>
      </c>
      <c r="Y3260" s="5">
        <v>244</v>
      </c>
      <c r="Z3260" s="5">
        <v>383.61301809999998</v>
      </c>
      <c r="AA3260" s="5">
        <v>21523.425749999999</v>
      </c>
      <c r="AB3260" s="5">
        <v>61816</v>
      </c>
      <c r="AC3260" s="6"/>
      <c r="AD3260" s="6"/>
      <c r="AE3260" s="5" t="s">
        <v>1832</v>
      </c>
      <c r="AF3260">
        <v>3743</v>
      </c>
      <c r="AG3260">
        <v>42087</v>
      </c>
      <c r="AH3260">
        <v>60487</v>
      </c>
      <c r="AI3260">
        <v>244</v>
      </c>
      <c r="AJ3260">
        <v>383.61301807482698</v>
      </c>
      <c r="AK3260">
        <v>21523.425754139698</v>
      </c>
      <c r="AL3260">
        <v>599986</v>
      </c>
      <c r="AM3260" s="6"/>
      <c r="AN3260" s="6"/>
    </row>
    <row r="3261" spans="1:40" x14ac:dyDescent="0.2">
      <c r="A3261" s="5" t="s">
        <v>1832</v>
      </c>
      <c r="B3261">
        <v>9508</v>
      </c>
      <c r="C3261">
        <v>36322</v>
      </c>
      <c r="D3261">
        <v>57922</v>
      </c>
      <c r="E3261">
        <v>244</v>
      </c>
      <c r="F3261">
        <v>392.801231059906</v>
      </c>
      <c r="G3261">
        <v>18025.178961245201</v>
      </c>
      <c r="H3261">
        <v>304</v>
      </c>
      <c r="I3261" s="6"/>
      <c r="J3261" s="6"/>
      <c r="K3261" s="5" t="s">
        <v>1832</v>
      </c>
      <c r="L3261">
        <v>3743</v>
      </c>
      <c r="M3261">
        <v>42087</v>
      </c>
      <c r="N3261">
        <v>60487</v>
      </c>
      <c r="O3261">
        <v>244</v>
      </c>
      <c r="P3261">
        <v>383.61301807482698</v>
      </c>
      <c r="Q3261">
        <v>21523.425754139698</v>
      </c>
      <c r="R3261">
        <v>600000</v>
      </c>
      <c r="S3261" s="6"/>
      <c r="T3261" s="6"/>
      <c r="U3261" s="5" t="s">
        <v>1832</v>
      </c>
      <c r="V3261" s="5">
        <v>3743</v>
      </c>
      <c r="W3261" s="5">
        <v>42087</v>
      </c>
      <c r="X3261" s="5">
        <v>60487</v>
      </c>
      <c r="Y3261" s="5">
        <v>244</v>
      </c>
      <c r="Z3261" s="5">
        <v>383.61301809999998</v>
      </c>
      <c r="AA3261" s="5">
        <v>21523.425749999999</v>
      </c>
      <c r="AB3261" s="5">
        <v>71557</v>
      </c>
      <c r="AC3261" s="6"/>
      <c r="AD3261" s="6"/>
      <c r="AE3261" s="5" t="s">
        <v>1832</v>
      </c>
      <c r="AF3261">
        <v>3743</v>
      </c>
      <c r="AG3261">
        <v>42087</v>
      </c>
      <c r="AH3261">
        <v>60487</v>
      </c>
      <c r="AI3261">
        <v>244</v>
      </c>
      <c r="AJ3261">
        <v>383.61301807482698</v>
      </c>
      <c r="AK3261">
        <v>21523.425754139698</v>
      </c>
      <c r="AL3261">
        <v>599986</v>
      </c>
      <c r="AM3261" s="6"/>
      <c r="AN3261" s="6"/>
    </row>
    <row r="3262" spans="1:40" x14ac:dyDescent="0.2">
      <c r="A3262" s="5" t="s">
        <v>1833</v>
      </c>
      <c r="B3262">
        <v>18569</v>
      </c>
      <c r="C3262">
        <v>56862</v>
      </c>
      <c r="D3262">
        <v>85162</v>
      </c>
      <c r="E3262">
        <v>244</v>
      </c>
      <c r="F3262">
        <v>422.79115288542903</v>
      </c>
      <c r="G3262">
        <v>31480.207318137</v>
      </c>
      <c r="H3262">
        <v>180</v>
      </c>
      <c r="I3262" s="6">
        <f t="shared" ref="I3262:J3262" si="2275">AVERAGE(G3262:G3271)</f>
        <v>37344.183651799045</v>
      </c>
      <c r="J3262" s="6">
        <f t="shared" si="2275"/>
        <v>1996.2</v>
      </c>
      <c r="K3262" s="5" t="s">
        <v>1833</v>
      </c>
      <c r="L3262">
        <v>6322</v>
      </c>
      <c r="M3262">
        <v>69109</v>
      </c>
      <c r="N3262">
        <v>98609</v>
      </c>
      <c r="O3262">
        <v>244</v>
      </c>
      <c r="P3262">
        <v>436.330156844442</v>
      </c>
      <c r="Q3262">
        <v>43208.159985461098</v>
      </c>
      <c r="R3262">
        <v>599957</v>
      </c>
      <c r="S3262" s="6">
        <f t="shared" ref="S3262" si="2276">AVERAGE(Q3262:Q3271)</f>
        <v>43208.159985461098</v>
      </c>
      <c r="T3262" s="6">
        <f t="shared" ref="T3262" si="2277">AVERAGE(R3262:R3271)</f>
        <v>599988.6</v>
      </c>
      <c r="U3262" s="5" t="s">
        <v>1833</v>
      </c>
      <c r="V3262" s="5">
        <v>6764</v>
      </c>
      <c r="W3262" s="5">
        <v>68667</v>
      </c>
      <c r="X3262" s="5">
        <v>97967</v>
      </c>
      <c r="Y3262" s="5">
        <v>244</v>
      </c>
      <c r="Z3262" s="5">
        <v>431.27299879999998</v>
      </c>
      <c r="AA3262" s="5">
        <v>43208.267339999999</v>
      </c>
      <c r="AB3262" s="5">
        <v>60787</v>
      </c>
      <c r="AC3262" s="6">
        <f t="shared" ref="AC3262" si="2278">AVERAGE(AA3262:AA3271)</f>
        <v>43208.267340000006</v>
      </c>
      <c r="AD3262" s="6">
        <f t="shared" ref="AD3262" si="2279">AVERAGE(AB3262:AB3271)</f>
        <v>62250.1</v>
      </c>
      <c r="AE3262" s="5" t="s">
        <v>1833</v>
      </c>
      <c r="AF3262">
        <v>6764</v>
      </c>
      <c r="AG3262">
        <v>68667</v>
      </c>
      <c r="AH3262">
        <v>97967</v>
      </c>
      <c r="AI3262">
        <v>244</v>
      </c>
      <c r="AJ3262">
        <v>431.272998844109</v>
      </c>
      <c r="AK3262">
        <v>43208.267336763398</v>
      </c>
      <c r="AL3262">
        <v>599980</v>
      </c>
      <c r="AM3262" s="6">
        <f t="shared" ref="AM3262" si="2280">AVERAGE(AK3262:AK3271)</f>
        <v>43208.267336763391</v>
      </c>
      <c r="AN3262" s="6">
        <f t="shared" ref="AN3262" si="2281">AVERAGE(AL3262:AL3271)</f>
        <v>599981.5</v>
      </c>
    </row>
    <row r="3263" spans="1:40" x14ac:dyDescent="0.2">
      <c r="A3263" s="5" t="s">
        <v>1833</v>
      </c>
      <c r="B3263">
        <v>18569</v>
      </c>
      <c r="C3263">
        <v>56862</v>
      </c>
      <c r="D3263">
        <v>85162</v>
      </c>
      <c r="E3263">
        <v>244</v>
      </c>
      <c r="F3263">
        <v>422.79115288542903</v>
      </c>
      <c r="G3263">
        <v>31480.207318137</v>
      </c>
      <c r="H3263">
        <v>189</v>
      </c>
      <c r="I3263" s="6"/>
      <c r="J3263" s="6"/>
      <c r="K3263" s="5" t="s">
        <v>1833</v>
      </c>
      <c r="L3263">
        <v>6322</v>
      </c>
      <c r="M3263">
        <v>69109</v>
      </c>
      <c r="N3263">
        <v>98609</v>
      </c>
      <c r="O3263">
        <v>244</v>
      </c>
      <c r="P3263">
        <v>436.330156844442</v>
      </c>
      <c r="Q3263">
        <v>43208.159985461098</v>
      </c>
      <c r="R3263">
        <v>599988</v>
      </c>
      <c r="S3263" s="6"/>
      <c r="T3263" s="6"/>
      <c r="U3263" s="5" t="s">
        <v>1833</v>
      </c>
      <c r="V3263" s="5">
        <v>6764</v>
      </c>
      <c r="W3263" s="5">
        <v>68667</v>
      </c>
      <c r="X3263" s="5">
        <v>97967</v>
      </c>
      <c r="Y3263" s="5">
        <v>244</v>
      </c>
      <c r="Z3263" s="5">
        <v>431.27299879999998</v>
      </c>
      <c r="AA3263" s="5">
        <v>43208.267339999999</v>
      </c>
      <c r="AB3263" s="5">
        <v>60798</v>
      </c>
      <c r="AC3263" s="6"/>
      <c r="AD3263" s="6"/>
      <c r="AE3263" s="5" t="s">
        <v>1833</v>
      </c>
      <c r="AF3263">
        <v>6764</v>
      </c>
      <c r="AG3263">
        <v>68667</v>
      </c>
      <c r="AH3263">
        <v>97967</v>
      </c>
      <c r="AI3263">
        <v>244</v>
      </c>
      <c r="AJ3263">
        <v>431.272998844109</v>
      </c>
      <c r="AK3263">
        <v>43208.267336763398</v>
      </c>
      <c r="AL3263">
        <v>599980</v>
      </c>
      <c r="AM3263" s="6"/>
      <c r="AN3263" s="6"/>
    </row>
    <row r="3264" spans="1:40" x14ac:dyDescent="0.2">
      <c r="A3264" s="5" t="s">
        <v>1833</v>
      </c>
      <c r="B3264">
        <v>18569</v>
      </c>
      <c r="C3264">
        <v>56862</v>
      </c>
      <c r="D3264">
        <v>85162</v>
      </c>
      <c r="E3264">
        <v>244</v>
      </c>
      <c r="F3264">
        <v>422.79115288542903</v>
      </c>
      <c r="G3264">
        <v>31480.207318137</v>
      </c>
      <c r="H3264">
        <v>255</v>
      </c>
      <c r="I3264" s="6"/>
      <c r="J3264" s="6"/>
      <c r="K3264" s="5" t="s">
        <v>1833</v>
      </c>
      <c r="L3264">
        <v>6322</v>
      </c>
      <c r="M3264">
        <v>69109</v>
      </c>
      <c r="N3264">
        <v>98609</v>
      </c>
      <c r="O3264">
        <v>244</v>
      </c>
      <c r="P3264">
        <v>436.330156844442</v>
      </c>
      <c r="Q3264">
        <v>43208.159985461098</v>
      </c>
      <c r="R3264">
        <v>599989</v>
      </c>
      <c r="S3264" s="6"/>
      <c r="T3264" s="6"/>
      <c r="U3264" s="5" t="s">
        <v>1833</v>
      </c>
      <c r="V3264" s="5">
        <v>6764</v>
      </c>
      <c r="W3264" s="5">
        <v>68667</v>
      </c>
      <c r="X3264" s="5">
        <v>97967</v>
      </c>
      <c r="Y3264" s="5">
        <v>244</v>
      </c>
      <c r="Z3264" s="5">
        <v>431.27299879999998</v>
      </c>
      <c r="AA3264" s="5">
        <v>43208.267339999999</v>
      </c>
      <c r="AB3264" s="5">
        <v>60827</v>
      </c>
      <c r="AC3264" s="6"/>
      <c r="AD3264" s="6"/>
      <c r="AE3264" s="5" t="s">
        <v>1833</v>
      </c>
      <c r="AF3264">
        <v>6764</v>
      </c>
      <c r="AG3264">
        <v>68667</v>
      </c>
      <c r="AH3264">
        <v>97967</v>
      </c>
      <c r="AI3264">
        <v>244</v>
      </c>
      <c r="AJ3264">
        <v>431.272998844109</v>
      </c>
      <c r="AK3264">
        <v>43208.267336763398</v>
      </c>
      <c r="AL3264">
        <v>599980</v>
      </c>
      <c r="AM3264" s="6"/>
      <c r="AN3264" s="6"/>
    </row>
    <row r="3265" spans="1:40" x14ac:dyDescent="0.2">
      <c r="A3265" s="5" t="s">
        <v>1833</v>
      </c>
      <c r="B3265">
        <v>18569</v>
      </c>
      <c r="C3265">
        <v>56862</v>
      </c>
      <c r="D3265">
        <v>85162</v>
      </c>
      <c r="E3265">
        <v>244</v>
      </c>
      <c r="F3265">
        <v>422.79115288542903</v>
      </c>
      <c r="G3265">
        <v>31480.207318137</v>
      </c>
      <c r="H3265">
        <v>3233</v>
      </c>
      <c r="I3265" s="6"/>
      <c r="J3265" s="6"/>
      <c r="K3265" s="5" t="s">
        <v>1833</v>
      </c>
      <c r="L3265">
        <v>6322</v>
      </c>
      <c r="M3265">
        <v>69109</v>
      </c>
      <c r="N3265">
        <v>98609</v>
      </c>
      <c r="O3265">
        <v>244</v>
      </c>
      <c r="P3265">
        <v>436.330156844442</v>
      </c>
      <c r="Q3265">
        <v>43208.159985461098</v>
      </c>
      <c r="R3265">
        <v>599990</v>
      </c>
      <c r="S3265" s="6"/>
      <c r="T3265" s="6"/>
      <c r="U3265" s="5" t="s">
        <v>1833</v>
      </c>
      <c r="V3265" s="5">
        <v>6764</v>
      </c>
      <c r="W3265" s="5">
        <v>68667</v>
      </c>
      <c r="X3265" s="5">
        <v>97967</v>
      </c>
      <c r="Y3265" s="5">
        <v>244</v>
      </c>
      <c r="Z3265" s="5">
        <v>431.27299879999998</v>
      </c>
      <c r="AA3265" s="5">
        <v>43208.267339999999</v>
      </c>
      <c r="AB3265" s="5">
        <v>60850</v>
      </c>
      <c r="AC3265" s="6"/>
      <c r="AD3265" s="6"/>
      <c r="AE3265" s="5" t="s">
        <v>1833</v>
      </c>
      <c r="AF3265">
        <v>6764</v>
      </c>
      <c r="AG3265">
        <v>68667</v>
      </c>
      <c r="AH3265">
        <v>97967</v>
      </c>
      <c r="AI3265">
        <v>244</v>
      </c>
      <c r="AJ3265">
        <v>431.272998844109</v>
      </c>
      <c r="AK3265">
        <v>43208.267336763398</v>
      </c>
      <c r="AL3265">
        <v>599980</v>
      </c>
      <c r="AM3265" s="6"/>
      <c r="AN3265" s="6"/>
    </row>
    <row r="3266" spans="1:40" x14ac:dyDescent="0.2">
      <c r="A3266" s="5" t="s">
        <v>1833</v>
      </c>
      <c r="B3266">
        <v>18569</v>
      </c>
      <c r="C3266">
        <v>56862</v>
      </c>
      <c r="D3266">
        <v>85162</v>
      </c>
      <c r="E3266">
        <v>244</v>
      </c>
      <c r="F3266">
        <v>422.79115288542903</v>
      </c>
      <c r="G3266">
        <v>31480.207318137</v>
      </c>
      <c r="H3266">
        <v>9344</v>
      </c>
      <c r="I3266" s="6"/>
      <c r="J3266" s="6"/>
      <c r="K3266" s="5" t="s">
        <v>1833</v>
      </c>
      <c r="L3266">
        <v>6322</v>
      </c>
      <c r="M3266">
        <v>69109</v>
      </c>
      <c r="N3266">
        <v>98609</v>
      </c>
      <c r="O3266">
        <v>244</v>
      </c>
      <c r="P3266">
        <v>436.330156844442</v>
      </c>
      <c r="Q3266">
        <v>43208.159985461098</v>
      </c>
      <c r="R3266">
        <v>599992</v>
      </c>
      <c r="S3266" s="6"/>
      <c r="T3266" s="6"/>
      <c r="U3266" s="5" t="s">
        <v>1833</v>
      </c>
      <c r="V3266" s="5">
        <v>6764</v>
      </c>
      <c r="W3266" s="5">
        <v>68667</v>
      </c>
      <c r="X3266" s="5">
        <v>97967</v>
      </c>
      <c r="Y3266" s="5">
        <v>244</v>
      </c>
      <c r="Z3266" s="5">
        <v>431.27299879999998</v>
      </c>
      <c r="AA3266" s="5">
        <v>43208.267339999999</v>
      </c>
      <c r="AB3266" s="5">
        <v>60926</v>
      </c>
      <c r="AC3266" s="6"/>
      <c r="AD3266" s="6"/>
      <c r="AE3266" s="5" t="s">
        <v>1833</v>
      </c>
      <c r="AF3266">
        <v>6764</v>
      </c>
      <c r="AG3266">
        <v>68667</v>
      </c>
      <c r="AH3266">
        <v>97967</v>
      </c>
      <c r="AI3266">
        <v>244</v>
      </c>
      <c r="AJ3266">
        <v>431.272998844109</v>
      </c>
      <c r="AK3266">
        <v>43208.267336763398</v>
      </c>
      <c r="AL3266">
        <v>599981</v>
      </c>
      <c r="AM3266" s="6"/>
      <c r="AN3266" s="6"/>
    </row>
    <row r="3267" spans="1:40" x14ac:dyDescent="0.2">
      <c r="A3267" s="5" t="s">
        <v>1833</v>
      </c>
      <c r="B3267">
        <v>6322</v>
      </c>
      <c r="C3267">
        <v>69109</v>
      </c>
      <c r="D3267">
        <v>98609</v>
      </c>
      <c r="E3267">
        <v>244</v>
      </c>
      <c r="F3267">
        <v>436.330156844442</v>
      </c>
      <c r="G3267">
        <v>43208.159985461098</v>
      </c>
      <c r="H3267">
        <v>1512</v>
      </c>
      <c r="I3267" s="6"/>
      <c r="J3267" s="6"/>
      <c r="K3267" s="5" t="s">
        <v>1833</v>
      </c>
      <c r="L3267">
        <v>6322</v>
      </c>
      <c r="M3267">
        <v>69109</v>
      </c>
      <c r="N3267">
        <v>98609</v>
      </c>
      <c r="O3267">
        <v>244</v>
      </c>
      <c r="P3267">
        <v>436.330156844442</v>
      </c>
      <c r="Q3267">
        <v>43208.159985461098</v>
      </c>
      <c r="R3267">
        <v>599993</v>
      </c>
      <c r="S3267" s="6"/>
      <c r="T3267" s="6"/>
      <c r="U3267" s="5" t="s">
        <v>1833</v>
      </c>
      <c r="V3267" s="5">
        <v>6764</v>
      </c>
      <c r="W3267" s="5">
        <v>68667</v>
      </c>
      <c r="X3267" s="5">
        <v>97967</v>
      </c>
      <c r="Y3267" s="5">
        <v>244</v>
      </c>
      <c r="Z3267" s="5">
        <v>431.27299879999998</v>
      </c>
      <c r="AA3267" s="5">
        <v>43208.267339999999</v>
      </c>
      <c r="AB3267" s="5">
        <v>61131</v>
      </c>
      <c r="AC3267" s="6"/>
      <c r="AD3267" s="6"/>
      <c r="AE3267" s="5" t="s">
        <v>1833</v>
      </c>
      <c r="AF3267">
        <v>6764</v>
      </c>
      <c r="AG3267">
        <v>68667</v>
      </c>
      <c r="AH3267">
        <v>97967</v>
      </c>
      <c r="AI3267">
        <v>244</v>
      </c>
      <c r="AJ3267">
        <v>431.272998844109</v>
      </c>
      <c r="AK3267">
        <v>43208.267336763398</v>
      </c>
      <c r="AL3267">
        <v>599982</v>
      </c>
      <c r="AM3267" s="6"/>
      <c r="AN3267" s="6"/>
    </row>
    <row r="3268" spans="1:40" x14ac:dyDescent="0.2">
      <c r="A3268" s="5" t="s">
        <v>1833</v>
      </c>
      <c r="B3268">
        <v>6322</v>
      </c>
      <c r="C3268">
        <v>69109</v>
      </c>
      <c r="D3268">
        <v>98609</v>
      </c>
      <c r="E3268">
        <v>244</v>
      </c>
      <c r="F3268">
        <v>436.330156844442</v>
      </c>
      <c r="G3268">
        <v>43208.159985461098</v>
      </c>
      <c r="H3268">
        <v>184</v>
      </c>
      <c r="I3268" s="6"/>
      <c r="J3268" s="6"/>
      <c r="K3268" s="5" t="s">
        <v>1833</v>
      </c>
      <c r="L3268">
        <v>6322</v>
      </c>
      <c r="M3268">
        <v>69109</v>
      </c>
      <c r="N3268">
        <v>98609</v>
      </c>
      <c r="O3268">
        <v>244</v>
      </c>
      <c r="P3268">
        <v>436.330156844442</v>
      </c>
      <c r="Q3268">
        <v>43208.159985461098</v>
      </c>
      <c r="R3268">
        <v>599994</v>
      </c>
      <c r="S3268" s="6"/>
      <c r="T3268" s="6"/>
      <c r="U3268" s="5" t="s">
        <v>1833</v>
      </c>
      <c r="V3268" s="5">
        <v>6764</v>
      </c>
      <c r="W3268" s="5">
        <v>68667</v>
      </c>
      <c r="X3268" s="5">
        <v>97967</v>
      </c>
      <c r="Y3268" s="5">
        <v>244</v>
      </c>
      <c r="Z3268" s="5">
        <v>431.27299879999998</v>
      </c>
      <c r="AA3268" s="5">
        <v>43208.267339999999</v>
      </c>
      <c r="AB3268" s="5">
        <v>61192</v>
      </c>
      <c r="AC3268" s="6"/>
      <c r="AD3268" s="6"/>
      <c r="AE3268" s="5" t="s">
        <v>1833</v>
      </c>
      <c r="AF3268">
        <v>6764</v>
      </c>
      <c r="AG3268">
        <v>68667</v>
      </c>
      <c r="AH3268">
        <v>97967</v>
      </c>
      <c r="AI3268">
        <v>244</v>
      </c>
      <c r="AJ3268">
        <v>431.272998844109</v>
      </c>
      <c r="AK3268">
        <v>43208.267336763398</v>
      </c>
      <c r="AL3268">
        <v>599982</v>
      </c>
      <c r="AM3268" s="6"/>
      <c r="AN3268" s="6"/>
    </row>
    <row r="3269" spans="1:40" x14ac:dyDescent="0.2">
      <c r="A3269" s="5" t="s">
        <v>1833</v>
      </c>
      <c r="B3269">
        <v>6322</v>
      </c>
      <c r="C3269">
        <v>69109</v>
      </c>
      <c r="D3269">
        <v>98609</v>
      </c>
      <c r="E3269">
        <v>244</v>
      </c>
      <c r="F3269">
        <v>436.330156844442</v>
      </c>
      <c r="G3269">
        <v>43208.159985461098</v>
      </c>
      <c r="H3269">
        <v>203</v>
      </c>
      <c r="I3269" s="6"/>
      <c r="J3269" s="6"/>
      <c r="K3269" s="5" t="s">
        <v>1833</v>
      </c>
      <c r="L3269">
        <v>6322</v>
      </c>
      <c r="M3269">
        <v>69109</v>
      </c>
      <c r="N3269">
        <v>98609</v>
      </c>
      <c r="O3269">
        <v>244</v>
      </c>
      <c r="P3269">
        <v>436.330156844442</v>
      </c>
      <c r="Q3269">
        <v>43208.159985461098</v>
      </c>
      <c r="R3269">
        <v>599994</v>
      </c>
      <c r="S3269" s="6"/>
      <c r="T3269" s="6"/>
      <c r="U3269" s="5" t="s">
        <v>1833</v>
      </c>
      <c r="V3269" s="5">
        <v>6764</v>
      </c>
      <c r="W3269" s="5">
        <v>68667</v>
      </c>
      <c r="X3269" s="5">
        <v>97967</v>
      </c>
      <c r="Y3269" s="5">
        <v>244</v>
      </c>
      <c r="Z3269" s="5">
        <v>431.27299879999998</v>
      </c>
      <c r="AA3269" s="5">
        <v>43208.267339999999</v>
      </c>
      <c r="AB3269" s="5">
        <v>61293</v>
      </c>
      <c r="AC3269" s="6"/>
      <c r="AD3269" s="6"/>
      <c r="AE3269" s="5" t="s">
        <v>1833</v>
      </c>
      <c r="AF3269">
        <v>6764</v>
      </c>
      <c r="AG3269">
        <v>68667</v>
      </c>
      <c r="AH3269">
        <v>97967</v>
      </c>
      <c r="AI3269">
        <v>244</v>
      </c>
      <c r="AJ3269">
        <v>431.272998844109</v>
      </c>
      <c r="AK3269">
        <v>43208.267336763398</v>
      </c>
      <c r="AL3269">
        <v>599983</v>
      </c>
      <c r="AM3269" s="6"/>
      <c r="AN3269" s="6"/>
    </row>
    <row r="3270" spans="1:40" x14ac:dyDescent="0.2">
      <c r="A3270" s="5" t="s">
        <v>1833</v>
      </c>
      <c r="B3270">
        <v>6322</v>
      </c>
      <c r="C3270">
        <v>69109</v>
      </c>
      <c r="D3270">
        <v>98609</v>
      </c>
      <c r="E3270">
        <v>244</v>
      </c>
      <c r="F3270">
        <v>436.330156844442</v>
      </c>
      <c r="G3270">
        <v>43208.159985461098</v>
      </c>
      <c r="H3270">
        <v>250</v>
      </c>
      <c r="I3270" s="6"/>
      <c r="J3270" s="6"/>
      <c r="K3270" s="5" t="s">
        <v>1833</v>
      </c>
      <c r="L3270">
        <v>6322</v>
      </c>
      <c r="M3270">
        <v>69109</v>
      </c>
      <c r="N3270">
        <v>98609</v>
      </c>
      <c r="O3270">
        <v>244</v>
      </c>
      <c r="P3270">
        <v>436.330156844442</v>
      </c>
      <c r="Q3270">
        <v>43208.159985461098</v>
      </c>
      <c r="R3270">
        <v>599994</v>
      </c>
      <c r="S3270" s="6"/>
      <c r="T3270" s="6"/>
      <c r="U3270" s="5" t="s">
        <v>1833</v>
      </c>
      <c r="V3270" s="5">
        <v>6764</v>
      </c>
      <c r="W3270" s="5">
        <v>68667</v>
      </c>
      <c r="X3270" s="5">
        <v>97967</v>
      </c>
      <c r="Y3270" s="5">
        <v>244</v>
      </c>
      <c r="Z3270" s="5">
        <v>431.27299879999998</v>
      </c>
      <c r="AA3270" s="5">
        <v>43208.267339999999</v>
      </c>
      <c r="AB3270" s="5">
        <v>65541</v>
      </c>
      <c r="AC3270" s="6"/>
      <c r="AD3270" s="6"/>
      <c r="AE3270" s="5" t="s">
        <v>1833</v>
      </c>
      <c r="AF3270">
        <v>6764</v>
      </c>
      <c r="AG3270">
        <v>68667</v>
      </c>
      <c r="AH3270">
        <v>97967</v>
      </c>
      <c r="AI3270">
        <v>244</v>
      </c>
      <c r="AJ3270">
        <v>431.272998844109</v>
      </c>
      <c r="AK3270">
        <v>43208.267336763398</v>
      </c>
      <c r="AL3270">
        <v>599983</v>
      </c>
      <c r="AM3270" s="6"/>
      <c r="AN3270" s="6"/>
    </row>
    <row r="3271" spans="1:40" x14ac:dyDescent="0.2">
      <c r="A3271" s="5" t="s">
        <v>1833</v>
      </c>
      <c r="B3271">
        <v>6322</v>
      </c>
      <c r="C3271">
        <v>69109</v>
      </c>
      <c r="D3271">
        <v>98609</v>
      </c>
      <c r="E3271">
        <v>244</v>
      </c>
      <c r="F3271">
        <v>436.330156844442</v>
      </c>
      <c r="G3271">
        <v>43208.159985461098</v>
      </c>
      <c r="H3271">
        <v>4612</v>
      </c>
      <c r="I3271" s="6"/>
      <c r="J3271" s="6"/>
      <c r="K3271" s="5" t="s">
        <v>1833</v>
      </c>
      <c r="L3271">
        <v>6322</v>
      </c>
      <c r="M3271">
        <v>69109</v>
      </c>
      <c r="N3271">
        <v>98609</v>
      </c>
      <c r="O3271">
        <v>244</v>
      </c>
      <c r="P3271">
        <v>436.330156844442</v>
      </c>
      <c r="Q3271">
        <v>43208.159985461098</v>
      </c>
      <c r="R3271">
        <v>599995</v>
      </c>
      <c r="S3271" s="6"/>
      <c r="T3271" s="6"/>
      <c r="U3271" s="5" t="s">
        <v>1833</v>
      </c>
      <c r="V3271" s="5">
        <v>6764</v>
      </c>
      <c r="W3271" s="5">
        <v>68667</v>
      </c>
      <c r="X3271" s="5">
        <v>97967</v>
      </c>
      <c r="Y3271" s="5">
        <v>244</v>
      </c>
      <c r="Z3271" s="5">
        <v>431.27299879999998</v>
      </c>
      <c r="AA3271" s="5">
        <v>43208.267339999999</v>
      </c>
      <c r="AB3271" s="5">
        <v>69156</v>
      </c>
      <c r="AC3271" s="6"/>
      <c r="AD3271" s="6"/>
      <c r="AE3271" s="5" t="s">
        <v>1833</v>
      </c>
      <c r="AF3271">
        <v>6764</v>
      </c>
      <c r="AG3271">
        <v>68667</v>
      </c>
      <c r="AH3271">
        <v>97967</v>
      </c>
      <c r="AI3271">
        <v>244</v>
      </c>
      <c r="AJ3271">
        <v>431.272998844109</v>
      </c>
      <c r="AK3271">
        <v>43208.267336763398</v>
      </c>
      <c r="AL3271">
        <v>599984</v>
      </c>
      <c r="AM3271" s="6"/>
      <c r="AN3271" s="6"/>
    </row>
    <row r="3272" spans="1:40" x14ac:dyDescent="0.2">
      <c r="A3272" s="5" t="s">
        <v>1834</v>
      </c>
      <c r="B3272">
        <v>82</v>
      </c>
      <c r="C3272">
        <v>7201</v>
      </c>
      <c r="D3272">
        <v>25531</v>
      </c>
      <c r="E3272">
        <v>244</v>
      </c>
      <c r="F3272">
        <v>350.53012033865798</v>
      </c>
      <c r="G3272">
        <v>16487.322895262601</v>
      </c>
      <c r="H3272">
        <v>159</v>
      </c>
      <c r="I3272" s="6">
        <f t="shared" ref="I3272:J3272" si="2282">AVERAGE(G3272:G3281)</f>
        <v>14338.112795003559</v>
      </c>
      <c r="J3272" s="6">
        <f t="shared" si="2282"/>
        <v>1131.5</v>
      </c>
      <c r="K3272" s="5" t="s">
        <v>1834</v>
      </c>
      <c r="L3272">
        <v>82</v>
      </c>
      <c r="M3272">
        <v>7201</v>
      </c>
      <c r="N3272">
        <v>25531</v>
      </c>
      <c r="O3272">
        <v>244</v>
      </c>
      <c r="P3272">
        <v>350.53012033865798</v>
      </c>
      <c r="Q3272">
        <v>16487.322895262601</v>
      </c>
      <c r="R3272">
        <v>599987</v>
      </c>
      <c r="S3272" s="6">
        <f t="shared" ref="S3272" si="2283">AVERAGE(Q3272:Q3281)</f>
        <v>16487.322895262598</v>
      </c>
      <c r="T3272" s="6">
        <f t="shared" ref="T3272" si="2284">AVERAGE(R3272:R3281)</f>
        <v>599990.6</v>
      </c>
      <c r="U3272" s="5" t="s">
        <v>1834</v>
      </c>
      <c r="V3272" s="5">
        <v>301</v>
      </c>
      <c r="W3272" s="5">
        <v>6982</v>
      </c>
      <c r="X3272" s="5">
        <v>27281</v>
      </c>
      <c r="Y3272" s="5">
        <v>244</v>
      </c>
      <c r="Z3272" s="5">
        <v>360.60221150000001</v>
      </c>
      <c r="AA3272" s="5">
        <v>17977.462940000001</v>
      </c>
      <c r="AB3272" s="5">
        <v>61238</v>
      </c>
      <c r="AC3272" s="6">
        <f t="shared" ref="AC3272" si="2285">AVERAGE(AA3272:AA3281)</f>
        <v>17994.213106000003</v>
      </c>
      <c r="AD3272" s="6">
        <f t="shared" ref="AD3272" si="2286">AVERAGE(AB3272:AB3281)</f>
        <v>62978.1</v>
      </c>
      <c r="AE3272" s="5" t="s">
        <v>1834</v>
      </c>
      <c r="AF3272">
        <v>457</v>
      </c>
      <c r="AG3272">
        <v>6826</v>
      </c>
      <c r="AH3272">
        <v>27024</v>
      </c>
      <c r="AI3272">
        <v>244</v>
      </c>
      <c r="AJ3272">
        <v>348.80647488113402</v>
      </c>
      <c r="AK3272">
        <v>18024.792948066701</v>
      </c>
      <c r="AL3272">
        <v>599980</v>
      </c>
      <c r="AM3272" s="6">
        <f t="shared" ref="AM3272" si="2287">AVERAGE(AK3272:AK3281)</f>
        <v>18024.792948066697</v>
      </c>
      <c r="AN3272" s="6">
        <f t="shared" ref="AN3272" si="2288">AVERAGE(AL3272:AL3281)</f>
        <v>599981.1</v>
      </c>
    </row>
    <row r="3273" spans="1:40" x14ac:dyDescent="0.2">
      <c r="A3273" s="5" t="s">
        <v>1834</v>
      </c>
      <c r="B3273">
        <v>82</v>
      </c>
      <c r="C3273">
        <v>7201</v>
      </c>
      <c r="D3273">
        <v>25531</v>
      </c>
      <c r="E3273">
        <v>244</v>
      </c>
      <c r="F3273">
        <v>350.53012033865798</v>
      </c>
      <c r="G3273">
        <v>16487.322895262601</v>
      </c>
      <c r="H3273">
        <v>176</v>
      </c>
      <c r="I3273" s="6"/>
      <c r="J3273" s="6"/>
      <c r="K3273" s="5" t="s">
        <v>1834</v>
      </c>
      <c r="L3273">
        <v>82</v>
      </c>
      <c r="M3273">
        <v>7201</v>
      </c>
      <c r="N3273">
        <v>25531</v>
      </c>
      <c r="O3273">
        <v>244</v>
      </c>
      <c r="P3273">
        <v>350.53012033865798</v>
      </c>
      <c r="Q3273">
        <v>16487.322895262601</v>
      </c>
      <c r="R3273">
        <v>599987</v>
      </c>
      <c r="S3273" s="6"/>
      <c r="T3273" s="6"/>
      <c r="U3273" s="5" t="s">
        <v>1834</v>
      </c>
      <c r="V3273" s="5">
        <v>301</v>
      </c>
      <c r="W3273" s="5">
        <v>6982</v>
      </c>
      <c r="X3273" s="5">
        <v>27281</v>
      </c>
      <c r="Y3273" s="5">
        <v>244</v>
      </c>
      <c r="Z3273" s="5">
        <v>360.60221150000001</v>
      </c>
      <c r="AA3273" s="5">
        <v>17977.462940000001</v>
      </c>
      <c r="AB3273" s="5">
        <v>69816</v>
      </c>
      <c r="AC3273" s="6"/>
      <c r="AD3273" s="6"/>
      <c r="AE3273" s="5" t="s">
        <v>1834</v>
      </c>
      <c r="AF3273">
        <v>457</v>
      </c>
      <c r="AG3273">
        <v>6826</v>
      </c>
      <c r="AH3273">
        <v>27024</v>
      </c>
      <c r="AI3273">
        <v>244</v>
      </c>
      <c r="AJ3273">
        <v>348.80647488113402</v>
      </c>
      <c r="AK3273">
        <v>18024.792948066701</v>
      </c>
      <c r="AL3273">
        <v>599980</v>
      </c>
      <c r="AM3273" s="6"/>
      <c r="AN3273" s="6"/>
    </row>
    <row r="3274" spans="1:40" x14ac:dyDescent="0.2">
      <c r="A3274" s="5" t="s">
        <v>1834</v>
      </c>
      <c r="B3274">
        <v>82</v>
      </c>
      <c r="C3274">
        <v>7201</v>
      </c>
      <c r="D3274">
        <v>25531</v>
      </c>
      <c r="E3274">
        <v>244</v>
      </c>
      <c r="F3274">
        <v>350.53012033865798</v>
      </c>
      <c r="G3274">
        <v>16487.322895262601</v>
      </c>
      <c r="H3274">
        <v>212</v>
      </c>
      <c r="I3274" s="6"/>
      <c r="J3274" s="6"/>
      <c r="K3274" s="5" t="s">
        <v>1834</v>
      </c>
      <c r="L3274">
        <v>82</v>
      </c>
      <c r="M3274">
        <v>7201</v>
      </c>
      <c r="N3274">
        <v>25531</v>
      </c>
      <c r="O3274">
        <v>244</v>
      </c>
      <c r="P3274">
        <v>350.53012033865798</v>
      </c>
      <c r="Q3274">
        <v>16487.322895262601</v>
      </c>
      <c r="R3274">
        <v>599988</v>
      </c>
      <c r="S3274" s="6"/>
      <c r="T3274" s="6"/>
      <c r="U3274" s="5" t="s">
        <v>1834</v>
      </c>
      <c r="V3274" s="5">
        <v>374</v>
      </c>
      <c r="W3274" s="5">
        <v>6909</v>
      </c>
      <c r="X3274" s="5">
        <v>27276</v>
      </c>
      <c r="Y3274" s="5">
        <v>244</v>
      </c>
      <c r="Z3274" s="5">
        <v>362.16479190000001</v>
      </c>
      <c r="AA3274" s="5">
        <v>17932.148369999999</v>
      </c>
      <c r="AB3274" s="5">
        <v>60912</v>
      </c>
      <c r="AC3274" s="6"/>
      <c r="AD3274" s="6"/>
      <c r="AE3274" s="5" t="s">
        <v>1834</v>
      </c>
      <c r="AF3274">
        <v>457</v>
      </c>
      <c r="AG3274">
        <v>6826</v>
      </c>
      <c r="AH3274">
        <v>27024</v>
      </c>
      <c r="AI3274">
        <v>244</v>
      </c>
      <c r="AJ3274">
        <v>348.80647488113402</v>
      </c>
      <c r="AK3274">
        <v>18024.792948066701</v>
      </c>
      <c r="AL3274">
        <v>599980</v>
      </c>
      <c r="AM3274" s="6"/>
      <c r="AN3274" s="6"/>
    </row>
    <row r="3275" spans="1:40" x14ac:dyDescent="0.2">
      <c r="A3275" s="5" t="s">
        <v>1834</v>
      </c>
      <c r="B3275">
        <v>82</v>
      </c>
      <c r="C3275">
        <v>7201</v>
      </c>
      <c r="D3275">
        <v>25531</v>
      </c>
      <c r="E3275">
        <v>244</v>
      </c>
      <c r="F3275">
        <v>350.53012033865798</v>
      </c>
      <c r="G3275">
        <v>16487.322895262601</v>
      </c>
      <c r="H3275">
        <v>217</v>
      </c>
      <c r="I3275" s="6"/>
      <c r="J3275" s="6"/>
      <c r="K3275" s="5" t="s">
        <v>1834</v>
      </c>
      <c r="L3275">
        <v>82</v>
      </c>
      <c r="M3275">
        <v>7201</v>
      </c>
      <c r="N3275">
        <v>25531</v>
      </c>
      <c r="O3275">
        <v>244</v>
      </c>
      <c r="P3275">
        <v>350.53012033865798</v>
      </c>
      <c r="Q3275">
        <v>16487.322895262601</v>
      </c>
      <c r="R3275">
        <v>599988</v>
      </c>
      <c r="S3275" s="6"/>
      <c r="T3275" s="6"/>
      <c r="U3275" s="5" t="s">
        <v>1834</v>
      </c>
      <c r="V3275" s="5">
        <v>397</v>
      </c>
      <c r="W3275" s="5">
        <v>6886</v>
      </c>
      <c r="X3275" s="5">
        <v>27260</v>
      </c>
      <c r="Y3275" s="5">
        <v>244</v>
      </c>
      <c r="Z3275" s="5">
        <v>360.19683120000002</v>
      </c>
      <c r="AA3275" s="5">
        <v>17966.921760000001</v>
      </c>
      <c r="AB3275" s="5">
        <v>61021</v>
      </c>
      <c r="AC3275" s="6"/>
      <c r="AD3275" s="6"/>
      <c r="AE3275" s="5" t="s">
        <v>1834</v>
      </c>
      <c r="AF3275">
        <v>457</v>
      </c>
      <c r="AG3275">
        <v>6826</v>
      </c>
      <c r="AH3275">
        <v>27024</v>
      </c>
      <c r="AI3275">
        <v>244</v>
      </c>
      <c r="AJ3275">
        <v>348.80647488113402</v>
      </c>
      <c r="AK3275">
        <v>18024.792948066701</v>
      </c>
      <c r="AL3275">
        <v>599980</v>
      </c>
      <c r="AM3275" s="6"/>
      <c r="AN3275" s="6"/>
    </row>
    <row r="3276" spans="1:40" x14ac:dyDescent="0.2">
      <c r="A3276" s="5" t="s">
        <v>1834</v>
      </c>
      <c r="B3276">
        <v>82</v>
      </c>
      <c r="C3276">
        <v>7201</v>
      </c>
      <c r="D3276">
        <v>25531</v>
      </c>
      <c r="E3276">
        <v>244</v>
      </c>
      <c r="F3276">
        <v>350.53012033865798</v>
      </c>
      <c r="G3276">
        <v>16487.322895262601</v>
      </c>
      <c r="H3276">
        <v>2264</v>
      </c>
      <c r="I3276" s="6"/>
      <c r="J3276" s="6"/>
      <c r="K3276" s="5" t="s">
        <v>1834</v>
      </c>
      <c r="L3276">
        <v>82</v>
      </c>
      <c r="M3276">
        <v>7201</v>
      </c>
      <c r="N3276">
        <v>25531</v>
      </c>
      <c r="O3276">
        <v>244</v>
      </c>
      <c r="P3276">
        <v>350.53012033865798</v>
      </c>
      <c r="Q3276">
        <v>16487.322895262601</v>
      </c>
      <c r="R3276">
        <v>599989</v>
      </c>
      <c r="S3276" s="6"/>
      <c r="T3276" s="6"/>
      <c r="U3276" s="5" t="s">
        <v>1834</v>
      </c>
      <c r="V3276" s="5">
        <v>457</v>
      </c>
      <c r="W3276" s="5">
        <v>6826</v>
      </c>
      <c r="X3276" s="5">
        <v>27024</v>
      </c>
      <c r="Y3276" s="5">
        <v>244</v>
      </c>
      <c r="Z3276" s="5">
        <v>348.80647490000001</v>
      </c>
      <c r="AA3276" s="5">
        <v>18024.792949999999</v>
      </c>
      <c r="AB3276" s="5">
        <v>60930</v>
      </c>
      <c r="AC3276" s="6"/>
      <c r="AD3276" s="6"/>
      <c r="AE3276" s="5" t="s">
        <v>1834</v>
      </c>
      <c r="AF3276">
        <v>457</v>
      </c>
      <c r="AG3276">
        <v>6826</v>
      </c>
      <c r="AH3276">
        <v>27024</v>
      </c>
      <c r="AI3276">
        <v>244</v>
      </c>
      <c r="AJ3276">
        <v>348.80647488113402</v>
      </c>
      <c r="AK3276">
        <v>18024.792948066701</v>
      </c>
      <c r="AL3276">
        <v>599980</v>
      </c>
      <c r="AM3276" s="6"/>
      <c r="AN3276" s="6"/>
    </row>
    <row r="3277" spans="1:40" x14ac:dyDescent="0.2">
      <c r="A3277" s="5" t="s">
        <v>1834</v>
      </c>
      <c r="B3277">
        <v>82</v>
      </c>
      <c r="C3277">
        <v>7201</v>
      </c>
      <c r="D3277">
        <v>25531</v>
      </c>
      <c r="E3277">
        <v>244</v>
      </c>
      <c r="F3277">
        <v>350.53012033865798</v>
      </c>
      <c r="G3277">
        <v>16487.322895262601</v>
      </c>
      <c r="H3277">
        <v>5394</v>
      </c>
      <c r="I3277" s="6"/>
      <c r="J3277" s="6"/>
      <c r="K3277" s="5" t="s">
        <v>1834</v>
      </c>
      <c r="L3277">
        <v>82</v>
      </c>
      <c r="M3277">
        <v>7201</v>
      </c>
      <c r="N3277">
        <v>25531</v>
      </c>
      <c r="O3277">
        <v>244</v>
      </c>
      <c r="P3277">
        <v>350.53012033865798</v>
      </c>
      <c r="Q3277">
        <v>16487.322895262601</v>
      </c>
      <c r="R3277">
        <v>599992</v>
      </c>
      <c r="S3277" s="6"/>
      <c r="T3277" s="6"/>
      <c r="U3277" s="5" t="s">
        <v>1834</v>
      </c>
      <c r="V3277" s="5">
        <v>457</v>
      </c>
      <c r="W3277" s="5">
        <v>6826</v>
      </c>
      <c r="X3277" s="5">
        <v>27024</v>
      </c>
      <c r="Y3277" s="5">
        <v>244</v>
      </c>
      <c r="Z3277" s="5">
        <v>348.80647490000001</v>
      </c>
      <c r="AA3277" s="5">
        <v>18024.792949999999</v>
      </c>
      <c r="AB3277" s="5">
        <v>61098</v>
      </c>
      <c r="AC3277" s="6"/>
      <c r="AD3277" s="6"/>
      <c r="AE3277" s="5" t="s">
        <v>1834</v>
      </c>
      <c r="AF3277">
        <v>457</v>
      </c>
      <c r="AG3277">
        <v>6826</v>
      </c>
      <c r="AH3277">
        <v>27024</v>
      </c>
      <c r="AI3277">
        <v>244</v>
      </c>
      <c r="AJ3277">
        <v>348.80647488113402</v>
      </c>
      <c r="AK3277">
        <v>18024.792948066701</v>
      </c>
      <c r="AL3277">
        <v>599980</v>
      </c>
      <c r="AM3277" s="6"/>
      <c r="AN3277" s="6"/>
    </row>
    <row r="3278" spans="1:40" x14ac:dyDescent="0.2">
      <c r="A3278" s="5" t="s">
        <v>1834</v>
      </c>
      <c r="B3278">
        <v>923</v>
      </c>
      <c r="C3278">
        <v>6360</v>
      </c>
      <c r="D3278">
        <v>21366</v>
      </c>
      <c r="E3278">
        <v>244</v>
      </c>
      <c r="F3278">
        <v>397.35280447228399</v>
      </c>
      <c r="G3278">
        <v>11114.297644615001</v>
      </c>
      <c r="H3278">
        <v>182</v>
      </c>
      <c r="I3278" s="6"/>
      <c r="J3278" s="6"/>
      <c r="K3278" s="5" t="s">
        <v>1834</v>
      </c>
      <c r="L3278">
        <v>82</v>
      </c>
      <c r="M3278">
        <v>7201</v>
      </c>
      <c r="N3278">
        <v>25531</v>
      </c>
      <c r="O3278">
        <v>244</v>
      </c>
      <c r="P3278">
        <v>350.53012033865798</v>
      </c>
      <c r="Q3278">
        <v>16487.322895262601</v>
      </c>
      <c r="R3278">
        <v>599993</v>
      </c>
      <c r="S3278" s="6"/>
      <c r="T3278" s="6"/>
      <c r="U3278" s="5" t="s">
        <v>1834</v>
      </c>
      <c r="V3278" s="5">
        <v>457</v>
      </c>
      <c r="W3278" s="5">
        <v>6826</v>
      </c>
      <c r="X3278" s="5">
        <v>27024</v>
      </c>
      <c r="Y3278" s="5">
        <v>244</v>
      </c>
      <c r="Z3278" s="5">
        <v>348.80647490000001</v>
      </c>
      <c r="AA3278" s="5">
        <v>18024.792949999999</v>
      </c>
      <c r="AB3278" s="5">
        <v>61501</v>
      </c>
      <c r="AC3278" s="6"/>
      <c r="AD3278" s="6"/>
      <c r="AE3278" s="5" t="s">
        <v>1834</v>
      </c>
      <c r="AF3278">
        <v>457</v>
      </c>
      <c r="AG3278">
        <v>6826</v>
      </c>
      <c r="AH3278">
        <v>27024</v>
      </c>
      <c r="AI3278">
        <v>244</v>
      </c>
      <c r="AJ3278">
        <v>348.80647488113402</v>
      </c>
      <c r="AK3278">
        <v>18024.792948066701</v>
      </c>
      <c r="AL3278">
        <v>599982</v>
      </c>
      <c r="AM3278" s="6"/>
      <c r="AN3278" s="6"/>
    </row>
    <row r="3279" spans="1:40" x14ac:dyDescent="0.2">
      <c r="A3279" s="5" t="s">
        <v>1834</v>
      </c>
      <c r="B3279">
        <v>923</v>
      </c>
      <c r="C3279">
        <v>6360</v>
      </c>
      <c r="D3279">
        <v>21366</v>
      </c>
      <c r="E3279">
        <v>244</v>
      </c>
      <c r="F3279">
        <v>397.35280447228399</v>
      </c>
      <c r="G3279">
        <v>11114.297644615001</v>
      </c>
      <c r="H3279">
        <v>189</v>
      </c>
      <c r="I3279" s="6"/>
      <c r="J3279" s="6"/>
      <c r="K3279" s="5" t="s">
        <v>1834</v>
      </c>
      <c r="L3279">
        <v>82</v>
      </c>
      <c r="M3279">
        <v>7201</v>
      </c>
      <c r="N3279">
        <v>25531</v>
      </c>
      <c r="O3279">
        <v>244</v>
      </c>
      <c r="P3279">
        <v>350.53012033865798</v>
      </c>
      <c r="Q3279">
        <v>16487.322895262601</v>
      </c>
      <c r="R3279">
        <v>599994</v>
      </c>
      <c r="S3279" s="6"/>
      <c r="T3279" s="6"/>
      <c r="U3279" s="5" t="s">
        <v>1834</v>
      </c>
      <c r="V3279" s="5">
        <v>457</v>
      </c>
      <c r="W3279" s="5">
        <v>6826</v>
      </c>
      <c r="X3279" s="5">
        <v>27024</v>
      </c>
      <c r="Y3279" s="5">
        <v>244</v>
      </c>
      <c r="Z3279" s="5">
        <v>348.80647490000001</v>
      </c>
      <c r="AA3279" s="5">
        <v>18024.792949999999</v>
      </c>
      <c r="AB3279" s="5">
        <v>61737</v>
      </c>
      <c r="AC3279" s="6"/>
      <c r="AD3279" s="6"/>
      <c r="AE3279" s="5" t="s">
        <v>1834</v>
      </c>
      <c r="AF3279">
        <v>457</v>
      </c>
      <c r="AG3279">
        <v>6826</v>
      </c>
      <c r="AH3279">
        <v>27024</v>
      </c>
      <c r="AI3279">
        <v>244</v>
      </c>
      <c r="AJ3279">
        <v>348.80647488113402</v>
      </c>
      <c r="AK3279">
        <v>18024.792948066701</v>
      </c>
      <c r="AL3279">
        <v>599982</v>
      </c>
      <c r="AM3279" s="6"/>
      <c r="AN3279" s="6"/>
    </row>
    <row r="3280" spans="1:40" x14ac:dyDescent="0.2">
      <c r="A3280" s="5" t="s">
        <v>1834</v>
      </c>
      <c r="B3280">
        <v>923</v>
      </c>
      <c r="C3280">
        <v>6360</v>
      </c>
      <c r="D3280">
        <v>21366</v>
      </c>
      <c r="E3280">
        <v>244</v>
      </c>
      <c r="F3280">
        <v>397.35280447228399</v>
      </c>
      <c r="G3280">
        <v>11114.297644615001</v>
      </c>
      <c r="H3280">
        <v>201</v>
      </c>
      <c r="I3280" s="6"/>
      <c r="J3280" s="6"/>
      <c r="K3280" s="5" t="s">
        <v>1834</v>
      </c>
      <c r="L3280">
        <v>82</v>
      </c>
      <c r="M3280">
        <v>7201</v>
      </c>
      <c r="N3280">
        <v>25531</v>
      </c>
      <c r="O3280">
        <v>244</v>
      </c>
      <c r="P3280">
        <v>350.53012033865798</v>
      </c>
      <c r="Q3280">
        <v>16487.322895262601</v>
      </c>
      <c r="R3280">
        <v>599994</v>
      </c>
      <c r="S3280" s="6"/>
      <c r="T3280" s="6"/>
      <c r="U3280" s="5" t="s">
        <v>1834</v>
      </c>
      <c r="V3280" s="5">
        <v>457</v>
      </c>
      <c r="W3280" s="5">
        <v>6826</v>
      </c>
      <c r="X3280" s="5">
        <v>27024</v>
      </c>
      <c r="Y3280" s="5">
        <v>244</v>
      </c>
      <c r="Z3280" s="5">
        <v>348.80647490000001</v>
      </c>
      <c r="AA3280" s="5">
        <v>18024.792949999999</v>
      </c>
      <c r="AB3280" s="5">
        <v>62214</v>
      </c>
      <c r="AC3280" s="6"/>
      <c r="AD3280" s="6"/>
      <c r="AE3280" s="5" t="s">
        <v>1834</v>
      </c>
      <c r="AF3280">
        <v>457</v>
      </c>
      <c r="AG3280">
        <v>6826</v>
      </c>
      <c r="AH3280">
        <v>27024</v>
      </c>
      <c r="AI3280">
        <v>244</v>
      </c>
      <c r="AJ3280">
        <v>348.80647488113402</v>
      </c>
      <c r="AK3280">
        <v>18024.792948066701</v>
      </c>
      <c r="AL3280">
        <v>599983</v>
      </c>
      <c r="AM3280" s="6"/>
      <c r="AN3280" s="6"/>
    </row>
    <row r="3281" spans="1:40" x14ac:dyDescent="0.2">
      <c r="A3281" s="5" t="s">
        <v>1834</v>
      </c>
      <c r="B3281">
        <v>923</v>
      </c>
      <c r="C3281">
        <v>6360</v>
      </c>
      <c r="D3281">
        <v>21366</v>
      </c>
      <c r="E3281">
        <v>244</v>
      </c>
      <c r="F3281">
        <v>397.35280447228399</v>
      </c>
      <c r="G3281">
        <v>11114.297644615001</v>
      </c>
      <c r="H3281">
        <v>2321</v>
      </c>
      <c r="I3281" s="6"/>
      <c r="J3281" s="6"/>
      <c r="K3281" s="5" t="s">
        <v>1834</v>
      </c>
      <c r="L3281">
        <v>82</v>
      </c>
      <c r="M3281">
        <v>7201</v>
      </c>
      <c r="N3281">
        <v>25531</v>
      </c>
      <c r="O3281">
        <v>244</v>
      </c>
      <c r="P3281">
        <v>350.53012033865798</v>
      </c>
      <c r="Q3281">
        <v>16487.322895262601</v>
      </c>
      <c r="R3281">
        <v>599994</v>
      </c>
      <c r="S3281" s="6"/>
      <c r="T3281" s="6"/>
      <c r="U3281" s="5" t="s">
        <v>1834</v>
      </c>
      <c r="V3281" s="5">
        <v>660</v>
      </c>
      <c r="W3281" s="5">
        <v>6623</v>
      </c>
      <c r="X3281" s="5">
        <v>27127</v>
      </c>
      <c r="Y3281" s="5">
        <v>244</v>
      </c>
      <c r="Z3281" s="5">
        <v>355.14843819999999</v>
      </c>
      <c r="AA3281" s="5">
        <v>17964.170300000002</v>
      </c>
      <c r="AB3281" s="5">
        <v>69314</v>
      </c>
      <c r="AC3281" s="6"/>
      <c r="AD3281" s="6"/>
      <c r="AE3281" s="5" t="s">
        <v>1834</v>
      </c>
      <c r="AF3281">
        <v>457</v>
      </c>
      <c r="AG3281">
        <v>6826</v>
      </c>
      <c r="AH3281">
        <v>27024</v>
      </c>
      <c r="AI3281">
        <v>244</v>
      </c>
      <c r="AJ3281">
        <v>348.80647488113402</v>
      </c>
      <c r="AK3281">
        <v>18024.792948066701</v>
      </c>
      <c r="AL3281">
        <v>599984</v>
      </c>
      <c r="AM3281" s="6"/>
      <c r="AN3281" s="6"/>
    </row>
    <row r="3282" spans="1:40" x14ac:dyDescent="0.2">
      <c r="A3282" s="5" t="s">
        <v>1835</v>
      </c>
      <c r="B3282">
        <v>7114</v>
      </c>
      <c r="C3282">
        <v>34353</v>
      </c>
      <c r="D3282">
        <v>63196</v>
      </c>
      <c r="E3282">
        <v>244</v>
      </c>
      <c r="F3282">
        <v>379.15045591403998</v>
      </c>
      <c r="G3282">
        <v>36943.622432511802</v>
      </c>
      <c r="H3282">
        <v>1272</v>
      </c>
      <c r="I3282" s="6">
        <f t="shared" ref="I3282:J3282" si="2289">AVERAGE(G3282:G3291)</f>
        <v>34182.711780769736</v>
      </c>
      <c r="J3282" s="6">
        <f t="shared" si="2289"/>
        <v>1357.9</v>
      </c>
      <c r="K3282" s="5" t="s">
        <v>1835</v>
      </c>
      <c r="L3282">
        <v>7114</v>
      </c>
      <c r="M3282">
        <v>34353</v>
      </c>
      <c r="N3282">
        <v>63196</v>
      </c>
      <c r="O3282">
        <v>244</v>
      </c>
      <c r="P3282">
        <v>379.15045591403998</v>
      </c>
      <c r="Q3282">
        <v>36943.622432511802</v>
      </c>
      <c r="R3282">
        <v>596706</v>
      </c>
      <c r="S3282" s="6">
        <f t="shared" ref="S3282" si="2290">AVERAGE(Q3282:Q3291)</f>
        <v>36943.622432511809</v>
      </c>
      <c r="T3282" s="6">
        <f t="shared" ref="T3282" si="2291">AVERAGE(R3282:R3291)</f>
        <v>599660.30000000005</v>
      </c>
      <c r="U3282" s="5" t="s">
        <v>1835</v>
      </c>
      <c r="V3282" s="5">
        <v>7114</v>
      </c>
      <c r="W3282" s="5">
        <v>34353</v>
      </c>
      <c r="X3282" s="5">
        <v>63196</v>
      </c>
      <c r="Y3282" s="5">
        <v>244</v>
      </c>
      <c r="Z3282" s="5">
        <v>379.1504559</v>
      </c>
      <c r="AA3282" s="5">
        <v>36943.622430000003</v>
      </c>
      <c r="AB3282" s="5">
        <v>60552</v>
      </c>
      <c r="AC3282" s="6">
        <f t="shared" ref="AC3282" si="2292">AVERAGE(AA3282:AA3291)</f>
        <v>36939.370806000006</v>
      </c>
      <c r="AD3282" s="6">
        <f t="shared" ref="AD3282" si="2293">AVERAGE(AB3282:AB3291)</f>
        <v>61925.1</v>
      </c>
      <c r="AE3282" s="5" t="s">
        <v>1835</v>
      </c>
      <c r="AF3282">
        <v>7114</v>
      </c>
      <c r="AG3282">
        <v>34353</v>
      </c>
      <c r="AH3282">
        <v>63196</v>
      </c>
      <c r="AI3282">
        <v>244</v>
      </c>
      <c r="AJ3282">
        <v>379.15045591403998</v>
      </c>
      <c r="AK3282">
        <v>36943.622432511802</v>
      </c>
      <c r="AL3282">
        <v>599980</v>
      </c>
      <c r="AM3282" s="6">
        <f t="shared" ref="AM3282" si="2294">AVERAGE(AK3282:AK3291)</f>
        <v>36943.622432511809</v>
      </c>
      <c r="AN3282" s="6">
        <f t="shared" ref="AN3282" si="2295">AVERAGE(AL3282:AL3291)</f>
        <v>599982.4</v>
      </c>
    </row>
    <row r="3283" spans="1:40" x14ac:dyDescent="0.2">
      <c r="A3283" s="5" t="s">
        <v>1835</v>
      </c>
      <c r="B3283">
        <v>7114</v>
      </c>
      <c r="C3283">
        <v>34353</v>
      </c>
      <c r="D3283">
        <v>63196</v>
      </c>
      <c r="E3283">
        <v>244</v>
      </c>
      <c r="F3283">
        <v>379.15045591403998</v>
      </c>
      <c r="G3283">
        <v>36943.622432511802</v>
      </c>
      <c r="H3283">
        <v>181</v>
      </c>
      <c r="I3283" s="6"/>
      <c r="J3283" s="6"/>
      <c r="K3283" s="5" t="s">
        <v>1835</v>
      </c>
      <c r="L3283">
        <v>7114</v>
      </c>
      <c r="M3283">
        <v>34353</v>
      </c>
      <c r="N3283">
        <v>63196</v>
      </c>
      <c r="O3283">
        <v>244</v>
      </c>
      <c r="P3283">
        <v>379.15045591403998</v>
      </c>
      <c r="Q3283">
        <v>36943.622432511802</v>
      </c>
      <c r="R3283">
        <v>599982</v>
      </c>
      <c r="S3283" s="6"/>
      <c r="T3283" s="6"/>
      <c r="U3283" s="5" t="s">
        <v>1835</v>
      </c>
      <c r="V3283" s="5">
        <v>7114</v>
      </c>
      <c r="W3283" s="5">
        <v>34353</v>
      </c>
      <c r="X3283" s="5">
        <v>63196</v>
      </c>
      <c r="Y3283" s="5">
        <v>244</v>
      </c>
      <c r="Z3283" s="5">
        <v>379.1504559</v>
      </c>
      <c r="AA3283" s="5">
        <v>36943.622430000003</v>
      </c>
      <c r="AB3283" s="5">
        <v>60564</v>
      </c>
      <c r="AC3283" s="6"/>
      <c r="AD3283" s="6"/>
      <c r="AE3283" s="5" t="s">
        <v>1835</v>
      </c>
      <c r="AF3283">
        <v>7114</v>
      </c>
      <c r="AG3283">
        <v>34353</v>
      </c>
      <c r="AH3283">
        <v>63196</v>
      </c>
      <c r="AI3283">
        <v>244</v>
      </c>
      <c r="AJ3283">
        <v>379.15045591403998</v>
      </c>
      <c r="AK3283">
        <v>36943.622432511802</v>
      </c>
      <c r="AL3283">
        <v>599980</v>
      </c>
      <c r="AM3283" s="6"/>
      <c r="AN3283" s="6"/>
    </row>
    <row r="3284" spans="1:40" x14ac:dyDescent="0.2">
      <c r="A3284" s="5" t="s">
        <v>1835</v>
      </c>
      <c r="B3284">
        <v>7114</v>
      </c>
      <c r="C3284">
        <v>34353</v>
      </c>
      <c r="D3284">
        <v>63196</v>
      </c>
      <c r="E3284">
        <v>244</v>
      </c>
      <c r="F3284">
        <v>379.15045591403998</v>
      </c>
      <c r="G3284">
        <v>36943.622432511802</v>
      </c>
      <c r="H3284">
        <v>181</v>
      </c>
      <c r="I3284" s="6"/>
      <c r="J3284" s="6"/>
      <c r="K3284" s="5" t="s">
        <v>1835</v>
      </c>
      <c r="L3284">
        <v>7114</v>
      </c>
      <c r="M3284">
        <v>34353</v>
      </c>
      <c r="N3284">
        <v>63196</v>
      </c>
      <c r="O3284">
        <v>244</v>
      </c>
      <c r="P3284">
        <v>379.15045591403998</v>
      </c>
      <c r="Q3284">
        <v>36943.622432511802</v>
      </c>
      <c r="R3284">
        <v>599983</v>
      </c>
      <c r="S3284" s="6"/>
      <c r="T3284" s="6"/>
      <c r="U3284" s="5" t="s">
        <v>1835</v>
      </c>
      <c r="V3284" s="5">
        <v>7114</v>
      </c>
      <c r="W3284" s="5">
        <v>34353</v>
      </c>
      <c r="X3284" s="5">
        <v>63196</v>
      </c>
      <c r="Y3284" s="5">
        <v>244</v>
      </c>
      <c r="Z3284" s="5">
        <v>379.1504559</v>
      </c>
      <c r="AA3284" s="5">
        <v>36943.622430000003</v>
      </c>
      <c r="AB3284" s="5">
        <v>60667</v>
      </c>
      <c r="AC3284" s="6"/>
      <c r="AD3284" s="6"/>
      <c r="AE3284" s="5" t="s">
        <v>1835</v>
      </c>
      <c r="AF3284">
        <v>7114</v>
      </c>
      <c r="AG3284">
        <v>34353</v>
      </c>
      <c r="AH3284">
        <v>63196</v>
      </c>
      <c r="AI3284">
        <v>244</v>
      </c>
      <c r="AJ3284">
        <v>379.15045591403998</v>
      </c>
      <c r="AK3284">
        <v>36943.622432511802</v>
      </c>
      <c r="AL3284">
        <v>599981</v>
      </c>
      <c r="AM3284" s="6"/>
      <c r="AN3284" s="6"/>
    </row>
    <row r="3285" spans="1:40" x14ac:dyDescent="0.2">
      <c r="A3285" s="5" t="s">
        <v>1835</v>
      </c>
      <c r="B3285">
        <v>7114</v>
      </c>
      <c r="C3285">
        <v>34353</v>
      </c>
      <c r="D3285">
        <v>63196</v>
      </c>
      <c r="E3285">
        <v>244</v>
      </c>
      <c r="F3285">
        <v>379.15045591403998</v>
      </c>
      <c r="G3285">
        <v>36943.622432511802</v>
      </c>
      <c r="H3285">
        <v>183</v>
      </c>
      <c r="I3285" s="6"/>
      <c r="J3285" s="6"/>
      <c r="K3285" s="5" t="s">
        <v>1835</v>
      </c>
      <c r="L3285">
        <v>7114</v>
      </c>
      <c r="M3285">
        <v>34353</v>
      </c>
      <c r="N3285">
        <v>63196</v>
      </c>
      <c r="O3285">
        <v>244</v>
      </c>
      <c r="P3285">
        <v>379.15045591403998</v>
      </c>
      <c r="Q3285">
        <v>36943.622432511802</v>
      </c>
      <c r="R3285">
        <v>599985</v>
      </c>
      <c r="S3285" s="6"/>
      <c r="T3285" s="6"/>
      <c r="U3285" s="5" t="s">
        <v>1835</v>
      </c>
      <c r="V3285" s="5">
        <v>7114</v>
      </c>
      <c r="W3285" s="5">
        <v>34353</v>
      </c>
      <c r="X3285" s="5">
        <v>63196</v>
      </c>
      <c r="Y3285" s="5">
        <v>244</v>
      </c>
      <c r="Z3285" s="5">
        <v>379.1504559</v>
      </c>
      <c r="AA3285" s="5">
        <v>36943.622430000003</v>
      </c>
      <c r="AB3285" s="5">
        <v>67128</v>
      </c>
      <c r="AC3285" s="6"/>
      <c r="AD3285" s="6"/>
      <c r="AE3285" s="5" t="s">
        <v>1835</v>
      </c>
      <c r="AF3285">
        <v>7114</v>
      </c>
      <c r="AG3285">
        <v>34353</v>
      </c>
      <c r="AH3285">
        <v>63196</v>
      </c>
      <c r="AI3285">
        <v>244</v>
      </c>
      <c r="AJ3285">
        <v>379.15045591403998</v>
      </c>
      <c r="AK3285">
        <v>36943.622432511802</v>
      </c>
      <c r="AL3285">
        <v>599981</v>
      </c>
      <c r="AM3285" s="6"/>
      <c r="AN3285" s="6"/>
    </row>
    <row r="3286" spans="1:40" x14ac:dyDescent="0.2">
      <c r="A3286" s="5" t="s">
        <v>1835</v>
      </c>
      <c r="B3286">
        <v>7114</v>
      </c>
      <c r="C3286">
        <v>34353</v>
      </c>
      <c r="D3286">
        <v>63196</v>
      </c>
      <c r="E3286">
        <v>244</v>
      </c>
      <c r="F3286">
        <v>379.15045591403998</v>
      </c>
      <c r="G3286">
        <v>36943.622432511802</v>
      </c>
      <c r="H3286">
        <v>187</v>
      </c>
      <c r="I3286" s="6"/>
      <c r="J3286" s="6"/>
      <c r="K3286" s="5" t="s">
        <v>1835</v>
      </c>
      <c r="L3286">
        <v>7114</v>
      </c>
      <c r="M3286">
        <v>34353</v>
      </c>
      <c r="N3286">
        <v>63196</v>
      </c>
      <c r="O3286">
        <v>244</v>
      </c>
      <c r="P3286">
        <v>379.15045591403998</v>
      </c>
      <c r="Q3286">
        <v>36943.622432511802</v>
      </c>
      <c r="R3286">
        <v>599987</v>
      </c>
      <c r="S3286" s="6"/>
      <c r="T3286" s="6"/>
      <c r="U3286" s="5" t="s">
        <v>1835</v>
      </c>
      <c r="V3286" s="5">
        <v>7492</v>
      </c>
      <c r="W3286" s="5">
        <v>33975</v>
      </c>
      <c r="X3286" s="5">
        <v>62887</v>
      </c>
      <c r="Y3286" s="5">
        <v>244</v>
      </c>
      <c r="Z3286" s="5">
        <v>374.79005799999999</v>
      </c>
      <c r="AA3286" s="5">
        <v>36936.536390000001</v>
      </c>
      <c r="AB3286" s="5">
        <v>60746</v>
      </c>
      <c r="AC3286" s="6"/>
      <c r="AD3286" s="6"/>
      <c r="AE3286" s="5" t="s">
        <v>1835</v>
      </c>
      <c r="AF3286">
        <v>7114</v>
      </c>
      <c r="AG3286">
        <v>34353</v>
      </c>
      <c r="AH3286">
        <v>63196</v>
      </c>
      <c r="AI3286">
        <v>244</v>
      </c>
      <c r="AJ3286">
        <v>379.15045591403998</v>
      </c>
      <c r="AK3286">
        <v>36943.622432511802</v>
      </c>
      <c r="AL3286">
        <v>599982</v>
      </c>
      <c r="AM3286" s="6"/>
      <c r="AN3286" s="6"/>
    </row>
    <row r="3287" spans="1:40" x14ac:dyDescent="0.2">
      <c r="A3287" s="5" t="s">
        <v>1835</v>
      </c>
      <c r="B3287">
        <v>7114</v>
      </c>
      <c r="C3287">
        <v>34353</v>
      </c>
      <c r="D3287">
        <v>63196</v>
      </c>
      <c r="E3287">
        <v>244</v>
      </c>
      <c r="F3287">
        <v>379.15045591403998</v>
      </c>
      <c r="G3287">
        <v>36943.622432511802</v>
      </c>
      <c r="H3287">
        <v>193</v>
      </c>
      <c r="I3287" s="6"/>
      <c r="J3287" s="6"/>
      <c r="K3287" s="5" t="s">
        <v>1835</v>
      </c>
      <c r="L3287">
        <v>7114</v>
      </c>
      <c r="M3287">
        <v>34353</v>
      </c>
      <c r="N3287">
        <v>63196</v>
      </c>
      <c r="O3287">
        <v>244</v>
      </c>
      <c r="P3287">
        <v>379.15045591403998</v>
      </c>
      <c r="Q3287">
        <v>36943.622432511802</v>
      </c>
      <c r="R3287">
        <v>599988</v>
      </c>
      <c r="S3287" s="6"/>
      <c r="T3287" s="6"/>
      <c r="U3287" s="5" t="s">
        <v>1835</v>
      </c>
      <c r="V3287" s="5">
        <v>7492</v>
      </c>
      <c r="W3287" s="5">
        <v>33975</v>
      </c>
      <c r="X3287" s="5">
        <v>62887</v>
      </c>
      <c r="Y3287" s="5">
        <v>244</v>
      </c>
      <c r="Z3287" s="5">
        <v>374.79005799999999</v>
      </c>
      <c r="AA3287" s="5">
        <v>36936.536390000001</v>
      </c>
      <c r="AB3287" s="5">
        <v>60823</v>
      </c>
      <c r="AC3287" s="6"/>
      <c r="AD3287" s="6"/>
      <c r="AE3287" s="5" t="s">
        <v>1835</v>
      </c>
      <c r="AF3287">
        <v>7114</v>
      </c>
      <c r="AG3287">
        <v>34353</v>
      </c>
      <c r="AH3287">
        <v>63196</v>
      </c>
      <c r="AI3287">
        <v>244</v>
      </c>
      <c r="AJ3287">
        <v>379.15045591403998</v>
      </c>
      <c r="AK3287">
        <v>36943.622432511802</v>
      </c>
      <c r="AL3287">
        <v>599982</v>
      </c>
      <c r="AM3287" s="6"/>
      <c r="AN3287" s="6"/>
    </row>
    <row r="3288" spans="1:40" x14ac:dyDescent="0.2">
      <c r="A3288" s="5" t="s">
        <v>1835</v>
      </c>
      <c r="B3288">
        <v>7114</v>
      </c>
      <c r="C3288">
        <v>34353</v>
      </c>
      <c r="D3288">
        <v>63196</v>
      </c>
      <c r="E3288">
        <v>244</v>
      </c>
      <c r="F3288">
        <v>379.15045591403998</v>
      </c>
      <c r="G3288">
        <v>36943.622432511802</v>
      </c>
      <c r="H3288">
        <v>245</v>
      </c>
      <c r="I3288" s="6"/>
      <c r="J3288" s="6"/>
      <c r="K3288" s="5" t="s">
        <v>1835</v>
      </c>
      <c r="L3288">
        <v>7114</v>
      </c>
      <c r="M3288">
        <v>34353</v>
      </c>
      <c r="N3288">
        <v>63196</v>
      </c>
      <c r="O3288">
        <v>244</v>
      </c>
      <c r="P3288">
        <v>379.15045591403998</v>
      </c>
      <c r="Q3288">
        <v>36943.622432511802</v>
      </c>
      <c r="R3288">
        <v>599990</v>
      </c>
      <c r="S3288" s="6"/>
      <c r="T3288" s="6"/>
      <c r="U3288" s="5" t="s">
        <v>1835</v>
      </c>
      <c r="V3288" s="5">
        <v>7492</v>
      </c>
      <c r="W3288" s="5">
        <v>33975</v>
      </c>
      <c r="X3288" s="5">
        <v>62887</v>
      </c>
      <c r="Y3288" s="5">
        <v>244</v>
      </c>
      <c r="Z3288" s="5">
        <v>374.79005799999999</v>
      </c>
      <c r="AA3288" s="5">
        <v>36936.536390000001</v>
      </c>
      <c r="AB3288" s="5">
        <v>60902</v>
      </c>
      <c r="AC3288" s="6"/>
      <c r="AD3288" s="6"/>
      <c r="AE3288" s="5" t="s">
        <v>1835</v>
      </c>
      <c r="AF3288">
        <v>7114</v>
      </c>
      <c r="AG3288">
        <v>34353</v>
      </c>
      <c r="AH3288">
        <v>63196</v>
      </c>
      <c r="AI3288">
        <v>244</v>
      </c>
      <c r="AJ3288">
        <v>379.15045591403998</v>
      </c>
      <c r="AK3288">
        <v>36943.622432511802</v>
      </c>
      <c r="AL3288">
        <v>599983</v>
      </c>
      <c r="AM3288" s="6"/>
      <c r="AN3288" s="6"/>
    </row>
    <row r="3289" spans="1:40" x14ac:dyDescent="0.2">
      <c r="A3289" s="5" t="s">
        <v>1835</v>
      </c>
      <c r="B3289">
        <v>9176</v>
      </c>
      <c r="C3289">
        <v>32291</v>
      </c>
      <c r="D3289">
        <v>57331</v>
      </c>
      <c r="E3289">
        <v>244</v>
      </c>
      <c r="F3289">
        <v>427.36009637918801</v>
      </c>
      <c r="G3289">
        <v>27740.586926704898</v>
      </c>
      <c r="H3289">
        <v>2648</v>
      </c>
      <c r="I3289" s="6"/>
      <c r="J3289" s="6"/>
      <c r="K3289" s="5" t="s">
        <v>1835</v>
      </c>
      <c r="L3289">
        <v>7114</v>
      </c>
      <c r="M3289">
        <v>34353</v>
      </c>
      <c r="N3289">
        <v>63196</v>
      </c>
      <c r="O3289">
        <v>244</v>
      </c>
      <c r="P3289">
        <v>379.15045591403998</v>
      </c>
      <c r="Q3289">
        <v>36943.622432511802</v>
      </c>
      <c r="R3289">
        <v>599990</v>
      </c>
      <c r="S3289" s="6"/>
      <c r="T3289" s="6"/>
      <c r="U3289" s="5" t="s">
        <v>1835</v>
      </c>
      <c r="V3289" s="5">
        <v>7492</v>
      </c>
      <c r="W3289" s="5">
        <v>33975</v>
      </c>
      <c r="X3289" s="5">
        <v>62887</v>
      </c>
      <c r="Y3289" s="5">
        <v>244</v>
      </c>
      <c r="Z3289" s="5">
        <v>374.79005799999999</v>
      </c>
      <c r="AA3289" s="5">
        <v>36936.536390000001</v>
      </c>
      <c r="AB3289" s="5">
        <v>60903</v>
      </c>
      <c r="AC3289" s="6"/>
      <c r="AD3289" s="6"/>
      <c r="AE3289" s="5" t="s">
        <v>1835</v>
      </c>
      <c r="AF3289">
        <v>7114</v>
      </c>
      <c r="AG3289">
        <v>34353</v>
      </c>
      <c r="AH3289">
        <v>63196</v>
      </c>
      <c r="AI3289">
        <v>244</v>
      </c>
      <c r="AJ3289">
        <v>379.15045591403998</v>
      </c>
      <c r="AK3289">
        <v>36943.622432511802</v>
      </c>
      <c r="AL3289">
        <v>599983</v>
      </c>
      <c r="AM3289" s="6"/>
      <c r="AN3289" s="6"/>
    </row>
    <row r="3290" spans="1:40" x14ac:dyDescent="0.2">
      <c r="A3290" s="5" t="s">
        <v>1835</v>
      </c>
      <c r="B3290">
        <v>9176</v>
      </c>
      <c r="C3290">
        <v>32291</v>
      </c>
      <c r="D3290">
        <v>57331</v>
      </c>
      <c r="E3290">
        <v>244</v>
      </c>
      <c r="F3290">
        <v>427.36009637918801</v>
      </c>
      <c r="G3290">
        <v>27740.586926704898</v>
      </c>
      <c r="H3290">
        <v>2726</v>
      </c>
      <c r="I3290" s="6"/>
      <c r="J3290" s="6"/>
      <c r="K3290" s="5" t="s">
        <v>1835</v>
      </c>
      <c r="L3290">
        <v>7114</v>
      </c>
      <c r="M3290">
        <v>34353</v>
      </c>
      <c r="N3290">
        <v>63196</v>
      </c>
      <c r="O3290">
        <v>244</v>
      </c>
      <c r="P3290">
        <v>379.15045591403998</v>
      </c>
      <c r="Q3290">
        <v>36943.622432511802</v>
      </c>
      <c r="R3290">
        <v>599996</v>
      </c>
      <c r="S3290" s="6"/>
      <c r="T3290" s="6"/>
      <c r="U3290" s="5" t="s">
        <v>1835</v>
      </c>
      <c r="V3290" s="5">
        <v>7492</v>
      </c>
      <c r="W3290" s="5">
        <v>33975</v>
      </c>
      <c r="X3290" s="5">
        <v>62887</v>
      </c>
      <c r="Y3290" s="5">
        <v>244</v>
      </c>
      <c r="Z3290" s="5">
        <v>374.79005799999999</v>
      </c>
      <c r="AA3290" s="5">
        <v>36936.536390000001</v>
      </c>
      <c r="AB3290" s="5">
        <v>60953</v>
      </c>
      <c r="AC3290" s="6"/>
      <c r="AD3290" s="6"/>
      <c r="AE3290" s="5" t="s">
        <v>1835</v>
      </c>
      <c r="AF3290">
        <v>7114</v>
      </c>
      <c r="AG3290">
        <v>34353</v>
      </c>
      <c r="AH3290">
        <v>63196</v>
      </c>
      <c r="AI3290">
        <v>244</v>
      </c>
      <c r="AJ3290">
        <v>379.15045591403998</v>
      </c>
      <c r="AK3290">
        <v>36943.622432511802</v>
      </c>
      <c r="AL3290">
        <v>599985</v>
      </c>
      <c r="AM3290" s="6"/>
      <c r="AN3290" s="6"/>
    </row>
    <row r="3291" spans="1:40" x14ac:dyDescent="0.2">
      <c r="A3291" s="5" t="s">
        <v>1835</v>
      </c>
      <c r="B3291">
        <v>9176</v>
      </c>
      <c r="C3291">
        <v>32291</v>
      </c>
      <c r="D3291">
        <v>57331</v>
      </c>
      <c r="E3291">
        <v>244</v>
      </c>
      <c r="F3291">
        <v>427.36009637918801</v>
      </c>
      <c r="G3291">
        <v>27740.586926704898</v>
      </c>
      <c r="H3291">
        <v>5763</v>
      </c>
      <c r="I3291" s="6"/>
      <c r="J3291" s="6"/>
      <c r="K3291" s="5" t="s">
        <v>1835</v>
      </c>
      <c r="L3291">
        <v>7114</v>
      </c>
      <c r="M3291">
        <v>34353</v>
      </c>
      <c r="N3291">
        <v>63196</v>
      </c>
      <c r="O3291">
        <v>244</v>
      </c>
      <c r="P3291">
        <v>379.15045591403998</v>
      </c>
      <c r="Q3291">
        <v>36943.622432511802</v>
      </c>
      <c r="R3291">
        <v>599996</v>
      </c>
      <c r="S3291" s="6"/>
      <c r="T3291" s="6"/>
      <c r="U3291" s="5" t="s">
        <v>1835</v>
      </c>
      <c r="V3291" s="5">
        <v>7492</v>
      </c>
      <c r="W3291" s="5">
        <v>33975</v>
      </c>
      <c r="X3291" s="5">
        <v>62887</v>
      </c>
      <c r="Y3291" s="5">
        <v>244</v>
      </c>
      <c r="Z3291" s="5">
        <v>374.79005799999999</v>
      </c>
      <c r="AA3291" s="5">
        <v>36936.536390000001</v>
      </c>
      <c r="AB3291" s="5">
        <v>66013</v>
      </c>
      <c r="AC3291" s="6"/>
      <c r="AD3291" s="6"/>
      <c r="AE3291" s="5" t="s">
        <v>1835</v>
      </c>
      <c r="AF3291">
        <v>7114</v>
      </c>
      <c r="AG3291">
        <v>34353</v>
      </c>
      <c r="AH3291">
        <v>63196</v>
      </c>
      <c r="AI3291">
        <v>244</v>
      </c>
      <c r="AJ3291">
        <v>379.15045591403998</v>
      </c>
      <c r="AK3291">
        <v>36943.622432511802</v>
      </c>
      <c r="AL3291">
        <v>599987</v>
      </c>
      <c r="AM3291" s="6"/>
      <c r="AN3291" s="6"/>
    </row>
    <row r="3292" spans="1:40" x14ac:dyDescent="0.2">
      <c r="A3292" s="5" t="s">
        <v>1836</v>
      </c>
      <c r="B3292">
        <v>20556</v>
      </c>
      <c r="C3292">
        <v>50782</v>
      </c>
      <c r="D3292">
        <v>70232</v>
      </c>
      <c r="E3292">
        <v>244</v>
      </c>
      <c r="F3292">
        <v>386.32167575057798</v>
      </c>
      <c r="G3292">
        <v>24309.942403528599</v>
      </c>
      <c r="H3292">
        <v>287</v>
      </c>
      <c r="I3292" s="6">
        <f t="shared" ref="I3292:J3292" si="2296">AVERAGE(G3292:G3301)</f>
        <v>30288.319930519319</v>
      </c>
      <c r="J3292" s="6">
        <f t="shared" si="2296"/>
        <v>821.3</v>
      </c>
      <c r="K3292" s="5" t="s">
        <v>1836</v>
      </c>
      <c r="L3292">
        <v>26583</v>
      </c>
      <c r="M3292">
        <v>44755</v>
      </c>
      <c r="N3292">
        <v>71542</v>
      </c>
      <c r="O3292">
        <v>244</v>
      </c>
      <c r="P3292">
        <v>334.47535700961498</v>
      </c>
      <c r="Q3292">
        <v>31782.914312266999</v>
      </c>
      <c r="R3292">
        <v>599840</v>
      </c>
      <c r="S3292" s="6">
        <f t="shared" ref="S3292" si="2297">AVERAGE(Q3292:Q3301)</f>
        <v>31782.914312266999</v>
      </c>
      <c r="T3292" s="6">
        <f t="shared" ref="T3292" si="2298">AVERAGE(R3292:R3301)</f>
        <v>599968.4</v>
      </c>
      <c r="U3292" s="5" t="s">
        <v>1836</v>
      </c>
      <c r="V3292" s="5">
        <v>26583</v>
      </c>
      <c r="W3292" s="5">
        <v>44755</v>
      </c>
      <c r="X3292" s="5">
        <v>71542</v>
      </c>
      <c r="Y3292" s="5">
        <v>244</v>
      </c>
      <c r="Z3292" s="5">
        <v>334.47535699999997</v>
      </c>
      <c r="AA3292" s="5">
        <v>31782.91431</v>
      </c>
      <c r="AB3292" s="5">
        <v>60540</v>
      </c>
      <c r="AC3292" s="6">
        <f t="shared" ref="AC3292" si="2299">AVERAGE(AA3292:AA3301)</f>
        <v>31782.91431</v>
      </c>
      <c r="AD3292" s="6">
        <f t="shared" ref="AD3292" si="2300">AVERAGE(AB3292:AB3301)</f>
        <v>61709</v>
      </c>
      <c r="AE3292" s="5" t="s">
        <v>1836</v>
      </c>
      <c r="AF3292">
        <v>26583</v>
      </c>
      <c r="AG3292">
        <v>44755</v>
      </c>
      <c r="AH3292">
        <v>71542</v>
      </c>
      <c r="AI3292">
        <v>244</v>
      </c>
      <c r="AJ3292">
        <v>334.47535700961498</v>
      </c>
      <c r="AK3292">
        <v>31782.914312266999</v>
      </c>
      <c r="AL3292">
        <v>599982</v>
      </c>
      <c r="AM3292" s="6">
        <f t="shared" ref="AM3292" si="2301">AVERAGE(AK3292:AK3301)</f>
        <v>31782.914312266999</v>
      </c>
      <c r="AN3292" s="6">
        <f t="shared" ref="AN3292" si="2302">AVERAGE(AL3292:AL3301)</f>
        <v>599984.30000000005</v>
      </c>
    </row>
    <row r="3293" spans="1:40" x14ac:dyDescent="0.2">
      <c r="A3293" s="5" t="s">
        <v>1836</v>
      </c>
      <c r="B3293">
        <v>20556</v>
      </c>
      <c r="C3293">
        <v>50782</v>
      </c>
      <c r="D3293">
        <v>70232</v>
      </c>
      <c r="E3293">
        <v>244</v>
      </c>
      <c r="F3293">
        <v>386.32167575057798</v>
      </c>
      <c r="G3293">
        <v>24309.942403528599</v>
      </c>
      <c r="H3293">
        <v>585</v>
      </c>
      <c r="I3293" s="6"/>
      <c r="J3293" s="6"/>
      <c r="K3293" s="5" t="s">
        <v>1836</v>
      </c>
      <c r="L3293">
        <v>26583</v>
      </c>
      <c r="M3293">
        <v>44755</v>
      </c>
      <c r="N3293">
        <v>71542</v>
      </c>
      <c r="O3293">
        <v>244</v>
      </c>
      <c r="P3293">
        <v>334.47535700961498</v>
      </c>
      <c r="Q3293">
        <v>31782.914312266999</v>
      </c>
      <c r="R3293">
        <v>599979</v>
      </c>
      <c r="S3293" s="6"/>
      <c r="T3293" s="6"/>
      <c r="U3293" s="5" t="s">
        <v>1836</v>
      </c>
      <c r="V3293" s="5">
        <v>26583</v>
      </c>
      <c r="W3293" s="5">
        <v>44755</v>
      </c>
      <c r="X3293" s="5">
        <v>71542</v>
      </c>
      <c r="Y3293" s="5">
        <v>244</v>
      </c>
      <c r="Z3293" s="5">
        <v>334.47535699999997</v>
      </c>
      <c r="AA3293" s="5">
        <v>31782.91431</v>
      </c>
      <c r="AB3293" s="5">
        <v>60586</v>
      </c>
      <c r="AC3293" s="6"/>
      <c r="AD3293" s="6"/>
      <c r="AE3293" s="5" t="s">
        <v>1836</v>
      </c>
      <c r="AF3293">
        <v>26583</v>
      </c>
      <c r="AG3293">
        <v>44755</v>
      </c>
      <c r="AH3293">
        <v>71542</v>
      </c>
      <c r="AI3293">
        <v>244</v>
      </c>
      <c r="AJ3293">
        <v>334.47535700961498</v>
      </c>
      <c r="AK3293">
        <v>31782.914312266999</v>
      </c>
      <c r="AL3293">
        <v>599982</v>
      </c>
      <c r="AM3293" s="6"/>
      <c r="AN3293" s="6"/>
    </row>
    <row r="3294" spans="1:40" x14ac:dyDescent="0.2">
      <c r="A3294" s="5" t="s">
        <v>1836</v>
      </c>
      <c r="B3294">
        <v>26583</v>
      </c>
      <c r="C3294">
        <v>44755</v>
      </c>
      <c r="D3294">
        <v>71542</v>
      </c>
      <c r="E3294">
        <v>244</v>
      </c>
      <c r="F3294">
        <v>334.47535700961498</v>
      </c>
      <c r="G3294">
        <v>31782.914312266999</v>
      </c>
      <c r="H3294">
        <v>172</v>
      </c>
      <c r="I3294" s="6"/>
      <c r="J3294" s="6"/>
      <c r="K3294" s="5" t="s">
        <v>1836</v>
      </c>
      <c r="L3294">
        <v>26583</v>
      </c>
      <c r="M3294">
        <v>44755</v>
      </c>
      <c r="N3294">
        <v>71542</v>
      </c>
      <c r="O3294">
        <v>244</v>
      </c>
      <c r="P3294">
        <v>334.47535700961498</v>
      </c>
      <c r="Q3294">
        <v>31782.914312266999</v>
      </c>
      <c r="R3294">
        <v>599979</v>
      </c>
      <c r="S3294" s="6"/>
      <c r="T3294" s="6"/>
      <c r="U3294" s="5" t="s">
        <v>1836</v>
      </c>
      <c r="V3294" s="5">
        <v>26583</v>
      </c>
      <c r="W3294" s="5">
        <v>44755</v>
      </c>
      <c r="X3294" s="5">
        <v>71542</v>
      </c>
      <c r="Y3294" s="5">
        <v>244</v>
      </c>
      <c r="Z3294" s="5">
        <v>334.47535699999997</v>
      </c>
      <c r="AA3294" s="5">
        <v>31782.91431</v>
      </c>
      <c r="AB3294" s="5">
        <v>60702</v>
      </c>
      <c r="AC3294" s="6"/>
      <c r="AD3294" s="6"/>
      <c r="AE3294" s="5" t="s">
        <v>1836</v>
      </c>
      <c r="AF3294">
        <v>26583</v>
      </c>
      <c r="AG3294">
        <v>44755</v>
      </c>
      <c r="AH3294">
        <v>71542</v>
      </c>
      <c r="AI3294">
        <v>244</v>
      </c>
      <c r="AJ3294">
        <v>334.47535700961498</v>
      </c>
      <c r="AK3294">
        <v>31782.914312266999</v>
      </c>
      <c r="AL3294">
        <v>599982</v>
      </c>
      <c r="AM3294" s="6"/>
      <c r="AN3294" s="6"/>
    </row>
    <row r="3295" spans="1:40" x14ac:dyDescent="0.2">
      <c r="A3295" s="5" t="s">
        <v>1836</v>
      </c>
      <c r="B3295">
        <v>26583</v>
      </c>
      <c r="C3295">
        <v>44755</v>
      </c>
      <c r="D3295">
        <v>71542</v>
      </c>
      <c r="E3295">
        <v>244</v>
      </c>
      <c r="F3295">
        <v>334.47535700961498</v>
      </c>
      <c r="G3295">
        <v>31782.914312266999</v>
      </c>
      <c r="H3295">
        <v>174</v>
      </c>
      <c r="I3295" s="6"/>
      <c r="J3295" s="6"/>
      <c r="K3295" s="5" t="s">
        <v>1836</v>
      </c>
      <c r="L3295">
        <v>26583</v>
      </c>
      <c r="M3295">
        <v>44755</v>
      </c>
      <c r="N3295">
        <v>71542</v>
      </c>
      <c r="O3295">
        <v>244</v>
      </c>
      <c r="P3295">
        <v>334.47535700961498</v>
      </c>
      <c r="Q3295">
        <v>31782.914312266999</v>
      </c>
      <c r="R3295">
        <v>599979</v>
      </c>
      <c r="S3295" s="6"/>
      <c r="T3295" s="6"/>
      <c r="U3295" s="5" t="s">
        <v>1836</v>
      </c>
      <c r="V3295" s="5">
        <v>26583</v>
      </c>
      <c r="W3295" s="5">
        <v>44755</v>
      </c>
      <c r="X3295" s="5">
        <v>71542</v>
      </c>
      <c r="Y3295" s="5">
        <v>244</v>
      </c>
      <c r="Z3295" s="5">
        <v>334.47535699999997</v>
      </c>
      <c r="AA3295" s="5">
        <v>31782.91431</v>
      </c>
      <c r="AB3295" s="5">
        <v>60729</v>
      </c>
      <c r="AC3295" s="6"/>
      <c r="AD3295" s="6"/>
      <c r="AE3295" s="5" t="s">
        <v>1836</v>
      </c>
      <c r="AF3295">
        <v>26583</v>
      </c>
      <c r="AG3295">
        <v>44755</v>
      </c>
      <c r="AH3295">
        <v>71542</v>
      </c>
      <c r="AI3295">
        <v>244</v>
      </c>
      <c r="AJ3295">
        <v>334.47535700961498</v>
      </c>
      <c r="AK3295">
        <v>31782.914312266999</v>
      </c>
      <c r="AL3295">
        <v>599984</v>
      </c>
      <c r="AM3295" s="6"/>
      <c r="AN3295" s="6"/>
    </row>
    <row r="3296" spans="1:40" x14ac:dyDescent="0.2">
      <c r="A3296" s="5" t="s">
        <v>1836</v>
      </c>
      <c r="B3296">
        <v>26583</v>
      </c>
      <c r="C3296">
        <v>44755</v>
      </c>
      <c r="D3296">
        <v>71542</v>
      </c>
      <c r="E3296">
        <v>244</v>
      </c>
      <c r="F3296">
        <v>334.47535700961498</v>
      </c>
      <c r="G3296">
        <v>31782.914312266999</v>
      </c>
      <c r="H3296">
        <v>180</v>
      </c>
      <c r="I3296" s="6"/>
      <c r="J3296" s="6"/>
      <c r="K3296" s="5" t="s">
        <v>1836</v>
      </c>
      <c r="L3296">
        <v>26583</v>
      </c>
      <c r="M3296">
        <v>44755</v>
      </c>
      <c r="N3296">
        <v>71542</v>
      </c>
      <c r="O3296">
        <v>244</v>
      </c>
      <c r="P3296">
        <v>334.47535700961498</v>
      </c>
      <c r="Q3296">
        <v>31782.914312266999</v>
      </c>
      <c r="R3296">
        <v>599980</v>
      </c>
      <c r="S3296" s="6"/>
      <c r="T3296" s="6"/>
      <c r="U3296" s="5" t="s">
        <v>1836</v>
      </c>
      <c r="V3296" s="5">
        <v>26583</v>
      </c>
      <c r="W3296" s="5">
        <v>44755</v>
      </c>
      <c r="X3296" s="5">
        <v>71542</v>
      </c>
      <c r="Y3296" s="5">
        <v>244</v>
      </c>
      <c r="Z3296" s="5">
        <v>334.47535699999997</v>
      </c>
      <c r="AA3296" s="5">
        <v>31782.91431</v>
      </c>
      <c r="AB3296" s="5">
        <v>60740</v>
      </c>
      <c r="AC3296" s="6"/>
      <c r="AD3296" s="6"/>
      <c r="AE3296" s="5" t="s">
        <v>1836</v>
      </c>
      <c r="AF3296">
        <v>26583</v>
      </c>
      <c r="AG3296">
        <v>44755</v>
      </c>
      <c r="AH3296">
        <v>71542</v>
      </c>
      <c r="AI3296">
        <v>244</v>
      </c>
      <c r="AJ3296">
        <v>334.47535700961498</v>
      </c>
      <c r="AK3296">
        <v>31782.914312266999</v>
      </c>
      <c r="AL3296">
        <v>599984</v>
      </c>
      <c r="AM3296" s="6"/>
      <c r="AN3296" s="6"/>
    </row>
    <row r="3297" spans="1:40" x14ac:dyDescent="0.2">
      <c r="A3297" s="5" t="s">
        <v>1836</v>
      </c>
      <c r="B3297">
        <v>26583</v>
      </c>
      <c r="C3297">
        <v>44755</v>
      </c>
      <c r="D3297">
        <v>71542</v>
      </c>
      <c r="E3297">
        <v>244</v>
      </c>
      <c r="F3297">
        <v>334.47535700961498</v>
      </c>
      <c r="G3297">
        <v>31782.914312266999</v>
      </c>
      <c r="H3297">
        <v>187</v>
      </c>
      <c r="I3297" s="6"/>
      <c r="J3297" s="6"/>
      <c r="K3297" s="5" t="s">
        <v>1836</v>
      </c>
      <c r="L3297">
        <v>26583</v>
      </c>
      <c r="M3297">
        <v>44755</v>
      </c>
      <c r="N3297">
        <v>71542</v>
      </c>
      <c r="O3297">
        <v>244</v>
      </c>
      <c r="P3297">
        <v>334.47535700961498</v>
      </c>
      <c r="Q3297">
        <v>31782.914312266999</v>
      </c>
      <c r="R3297">
        <v>599982</v>
      </c>
      <c r="S3297" s="6"/>
      <c r="T3297" s="6"/>
      <c r="U3297" s="5" t="s">
        <v>1836</v>
      </c>
      <c r="V3297" s="5">
        <v>26583</v>
      </c>
      <c r="W3297" s="5">
        <v>44755</v>
      </c>
      <c r="X3297" s="5">
        <v>71542</v>
      </c>
      <c r="Y3297" s="5">
        <v>244</v>
      </c>
      <c r="Z3297" s="5">
        <v>334.47535699999997</v>
      </c>
      <c r="AA3297" s="5">
        <v>31782.91431</v>
      </c>
      <c r="AB3297" s="5">
        <v>60834</v>
      </c>
      <c r="AC3297" s="6"/>
      <c r="AD3297" s="6"/>
      <c r="AE3297" s="5" t="s">
        <v>1836</v>
      </c>
      <c r="AF3297">
        <v>26583</v>
      </c>
      <c r="AG3297">
        <v>44755</v>
      </c>
      <c r="AH3297">
        <v>71542</v>
      </c>
      <c r="AI3297">
        <v>244</v>
      </c>
      <c r="AJ3297">
        <v>334.47535700961498</v>
      </c>
      <c r="AK3297">
        <v>31782.914312266999</v>
      </c>
      <c r="AL3297">
        <v>599984</v>
      </c>
      <c r="AM3297" s="6"/>
      <c r="AN3297" s="6"/>
    </row>
    <row r="3298" spans="1:40" x14ac:dyDescent="0.2">
      <c r="A3298" s="5" t="s">
        <v>1836</v>
      </c>
      <c r="B3298">
        <v>26583</v>
      </c>
      <c r="C3298">
        <v>44755</v>
      </c>
      <c r="D3298">
        <v>71542</v>
      </c>
      <c r="E3298">
        <v>244</v>
      </c>
      <c r="F3298">
        <v>334.47535700961498</v>
      </c>
      <c r="G3298">
        <v>31782.914312266999</v>
      </c>
      <c r="H3298">
        <v>192</v>
      </c>
      <c r="I3298" s="6"/>
      <c r="J3298" s="6"/>
      <c r="K3298" s="5" t="s">
        <v>1836</v>
      </c>
      <c r="L3298">
        <v>26583</v>
      </c>
      <c r="M3298">
        <v>44755</v>
      </c>
      <c r="N3298">
        <v>71542</v>
      </c>
      <c r="O3298">
        <v>244</v>
      </c>
      <c r="P3298">
        <v>334.47535700961498</v>
      </c>
      <c r="Q3298">
        <v>31782.914312266999</v>
      </c>
      <c r="R3298">
        <v>599982</v>
      </c>
      <c r="S3298" s="6"/>
      <c r="T3298" s="6"/>
      <c r="U3298" s="5" t="s">
        <v>1836</v>
      </c>
      <c r="V3298" s="5">
        <v>26583</v>
      </c>
      <c r="W3298" s="5">
        <v>44755</v>
      </c>
      <c r="X3298" s="5">
        <v>71542</v>
      </c>
      <c r="Y3298" s="5">
        <v>244</v>
      </c>
      <c r="Z3298" s="5">
        <v>334.47535699999997</v>
      </c>
      <c r="AA3298" s="5">
        <v>31782.91431</v>
      </c>
      <c r="AB3298" s="5">
        <v>60884</v>
      </c>
      <c r="AC3298" s="6"/>
      <c r="AD3298" s="6"/>
      <c r="AE3298" s="5" t="s">
        <v>1836</v>
      </c>
      <c r="AF3298">
        <v>26583</v>
      </c>
      <c r="AG3298">
        <v>44755</v>
      </c>
      <c r="AH3298">
        <v>71542</v>
      </c>
      <c r="AI3298">
        <v>244</v>
      </c>
      <c r="AJ3298">
        <v>334.47535700961498</v>
      </c>
      <c r="AK3298">
        <v>31782.914312266999</v>
      </c>
      <c r="AL3298">
        <v>599984</v>
      </c>
      <c r="AM3298" s="6"/>
      <c r="AN3298" s="6"/>
    </row>
    <row r="3299" spans="1:40" x14ac:dyDescent="0.2">
      <c r="A3299" s="5" t="s">
        <v>1836</v>
      </c>
      <c r="B3299">
        <v>26583</v>
      </c>
      <c r="C3299">
        <v>44755</v>
      </c>
      <c r="D3299">
        <v>71542</v>
      </c>
      <c r="E3299">
        <v>244</v>
      </c>
      <c r="F3299">
        <v>334.47535700961498</v>
      </c>
      <c r="G3299">
        <v>31782.914312266999</v>
      </c>
      <c r="H3299">
        <v>2820</v>
      </c>
      <c r="I3299" s="6"/>
      <c r="J3299" s="6"/>
      <c r="K3299" s="5" t="s">
        <v>1836</v>
      </c>
      <c r="L3299">
        <v>26583</v>
      </c>
      <c r="M3299">
        <v>44755</v>
      </c>
      <c r="N3299">
        <v>71542</v>
      </c>
      <c r="O3299">
        <v>244</v>
      </c>
      <c r="P3299">
        <v>334.47535700961498</v>
      </c>
      <c r="Q3299">
        <v>31782.914312266999</v>
      </c>
      <c r="R3299">
        <v>599986</v>
      </c>
      <c r="S3299" s="6"/>
      <c r="T3299" s="6"/>
      <c r="U3299" s="5" t="s">
        <v>1836</v>
      </c>
      <c r="V3299" s="5">
        <v>26583</v>
      </c>
      <c r="W3299" s="5">
        <v>44755</v>
      </c>
      <c r="X3299" s="5">
        <v>71542</v>
      </c>
      <c r="Y3299" s="5">
        <v>244</v>
      </c>
      <c r="Z3299" s="5">
        <v>334.47535699999997</v>
      </c>
      <c r="AA3299" s="5">
        <v>31782.91431</v>
      </c>
      <c r="AB3299" s="5">
        <v>60889</v>
      </c>
      <c r="AC3299" s="6"/>
      <c r="AD3299" s="6"/>
      <c r="AE3299" s="5" t="s">
        <v>1836</v>
      </c>
      <c r="AF3299">
        <v>26583</v>
      </c>
      <c r="AG3299">
        <v>44755</v>
      </c>
      <c r="AH3299">
        <v>71542</v>
      </c>
      <c r="AI3299">
        <v>244</v>
      </c>
      <c r="AJ3299">
        <v>334.47535700961498</v>
      </c>
      <c r="AK3299">
        <v>31782.914312266999</v>
      </c>
      <c r="AL3299">
        <v>599985</v>
      </c>
      <c r="AM3299" s="6"/>
      <c r="AN3299" s="6"/>
    </row>
    <row r="3300" spans="1:40" x14ac:dyDescent="0.2">
      <c r="A3300" s="5" t="s">
        <v>1836</v>
      </c>
      <c r="B3300">
        <v>26583</v>
      </c>
      <c r="C3300">
        <v>44755</v>
      </c>
      <c r="D3300">
        <v>71542</v>
      </c>
      <c r="E3300">
        <v>244</v>
      </c>
      <c r="F3300">
        <v>334.47535700961498</v>
      </c>
      <c r="G3300">
        <v>31782.914312266999</v>
      </c>
      <c r="H3300">
        <v>2954</v>
      </c>
      <c r="I3300" s="6"/>
      <c r="J3300" s="6"/>
      <c r="K3300" s="5" t="s">
        <v>1836</v>
      </c>
      <c r="L3300">
        <v>26583</v>
      </c>
      <c r="M3300">
        <v>44755</v>
      </c>
      <c r="N3300">
        <v>71542</v>
      </c>
      <c r="O3300">
        <v>244</v>
      </c>
      <c r="P3300">
        <v>334.47535700961498</v>
      </c>
      <c r="Q3300">
        <v>31782.914312266999</v>
      </c>
      <c r="R3300">
        <v>599987</v>
      </c>
      <c r="S3300" s="6"/>
      <c r="T3300" s="6"/>
      <c r="U3300" s="5" t="s">
        <v>1836</v>
      </c>
      <c r="V3300" s="5">
        <v>26583</v>
      </c>
      <c r="W3300" s="5">
        <v>44755</v>
      </c>
      <c r="X3300" s="5">
        <v>71542</v>
      </c>
      <c r="Y3300" s="5">
        <v>244</v>
      </c>
      <c r="Z3300" s="5">
        <v>334.47535699999997</v>
      </c>
      <c r="AA3300" s="5">
        <v>31782.91431</v>
      </c>
      <c r="AB3300" s="5">
        <v>63981</v>
      </c>
      <c r="AC3300" s="6"/>
      <c r="AD3300" s="6"/>
      <c r="AE3300" s="5" t="s">
        <v>1836</v>
      </c>
      <c r="AF3300">
        <v>26583</v>
      </c>
      <c r="AG3300">
        <v>44755</v>
      </c>
      <c r="AH3300">
        <v>71542</v>
      </c>
      <c r="AI3300">
        <v>244</v>
      </c>
      <c r="AJ3300">
        <v>334.47535700961498</v>
      </c>
      <c r="AK3300">
        <v>31782.914312266999</v>
      </c>
      <c r="AL3300">
        <v>599987</v>
      </c>
      <c r="AM3300" s="6"/>
      <c r="AN3300" s="6"/>
    </row>
    <row r="3301" spans="1:40" x14ac:dyDescent="0.2">
      <c r="A3301" s="5" t="s">
        <v>1836</v>
      </c>
      <c r="B3301">
        <v>26583</v>
      </c>
      <c r="C3301">
        <v>44755</v>
      </c>
      <c r="D3301">
        <v>71542</v>
      </c>
      <c r="E3301">
        <v>244</v>
      </c>
      <c r="F3301">
        <v>334.47535700961498</v>
      </c>
      <c r="G3301">
        <v>31782.914312266999</v>
      </c>
      <c r="H3301">
        <v>662</v>
      </c>
      <c r="I3301" s="6"/>
      <c r="J3301" s="6"/>
      <c r="K3301" s="5" t="s">
        <v>1836</v>
      </c>
      <c r="L3301">
        <v>26583</v>
      </c>
      <c r="M3301">
        <v>44755</v>
      </c>
      <c r="N3301">
        <v>71542</v>
      </c>
      <c r="O3301">
        <v>244</v>
      </c>
      <c r="P3301">
        <v>334.47535700961498</v>
      </c>
      <c r="Q3301">
        <v>31782.914312266999</v>
      </c>
      <c r="R3301">
        <v>599990</v>
      </c>
      <c r="S3301" s="6"/>
      <c r="T3301" s="6"/>
      <c r="U3301" s="5" t="s">
        <v>1836</v>
      </c>
      <c r="V3301" s="5">
        <v>26583</v>
      </c>
      <c r="W3301" s="5">
        <v>44755</v>
      </c>
      <c r="X3301" s="5">
        <v>71542</v>
      </c>
      <c r="Y3301" s="5">
        <v>244</v>
      </c>
      <c r="Z3301" s="5">
        <v>334.47535699999997</v>
      </c>
      <c r="AA3301" s="5">
        <v>31782.91431</v>
      </c>
      <c r="AB3301" s="5">
        <v>67205</v>
      </c>
      <c r="AC3301" s="6"/>
      <c r="AD3301" s="6"/>
      <c r="AE3301" s="5" t="s">
        <v>1836</v>
      </c>
      <c r="AF3301">
        <v>26583</v>
      </c>
      <c r="AG3301">
        <v>44755</v>
      </c>
      <c r="AH3301">
        <v>71542</v>
      </c>
      <c r="AI3301">
        <v>244</v>
      </c>
      <c r="AJ3301">
        <v>334.47535700961498</v>
      </c>
      <c r="AK3301">
        <v>31782.914312266999</v>
      </c>
      <c r="AL3301">
        <v>599989</v>
      </c>
      <c r="AM3301" s="6"/>
      <c r="AN3301" s="6"/>
    </row>
    <row r="3302" spans="1:40" x14ac:dyDescent="0.2">
      <c r="A3302" s="5" t="s">
        <v>1837</v>
      </c>
      <c r="B3302">
        <v>54527</v>
      </c>
      <c r="C3302">
        <v>1400737</v>
      </c>
      <c r="D3302">
        <v>13582</v>
      </c>
      <c r="E3302">
        <v>244</v>
      </c>
      <c r="F3302">
        <v>317.66172698373498</v>
      </c>
      <c r="G3302">
        <v>10932.701196955601</v>
      </c>
      <c r="H3302">
        <v>153</v>
      </c>
      <c r="I3302" s="6">
        <f t="shared" ref="I3302:J3302" si="2303">AVERAGE(G3302:G3311)</f>
        <v>8397.7321185757628</v>
      </c>
      <c r="J3302" s="6">
        <f t="shared" si="2303"/>
        <v>550.29999999999995</v>
      </c>
      <c r="K3302" s="5" t="s">
        <v>1837</v>
      </c>
      <c r="L3302">
        <v>54527</v>
      </c>
      <c r="M3302">
        <v>1400737</v>
      </c>
      <c r="N3302">
        <v>13582</v>
      </c>
      <c r="O3302">
        <v>244</v>
      </c>
      <c r="P3302">
        <v>317.66172698373498</v>
      </c>
      <c r="Q3302">
        <v>10932.701196955601</v>
      </c>
      <c r="R3302">
        <v>599807</v>
      </c>
      <c r="S3302" s="6">
        <f t="shared" ref="S3302" si="2304">AVERAGE(Q3302:Q3311)</f>
        <v>10932.701196955602</v>
      </c>
      <c r="T3302" s="6">
        <f t="shared" ref="T3302" si="2305">AVERAGE(R3302:R3311)</f>
        <v>599976</v>
      </c>
      <c r="U3302" s="5" t="s">
        <v>1837</v>
      </c>
      <c r="V3302" s="5">
        <v>54527</v>
      </c>
      <c r="W3302" s="5">
        <v>1400737</v>
      </c>
      <c r="X3302" s="5">
        <v>13582</v>
      </c>
      <c r="Y3302" s="5">
        <v>244</v>
      </c>
      <c r="Z3302" s="5">
        <v>317.66172699999998</v>
      </c>
      <c r="AA3302" s="5">
        <v>10932.7012</v>
      </c>
      <c r="AB3302" s="5">
        <v>60530</v>
      </c>
      <c r="AC3302" s="6">
        <f t="shared" ref="AC3302" si="2306">AVERAGE(AA3302:AA3311)</f>
        <v>10932.701199999998</v>
      </c>
      <c r="AD3302" s="6">
        <f t="shared" ref="AD3302" si="2307">AVERAGE(AB3302:AB3311)</f>
        <v>61353.5</v>
      </c>
      <c r="AE3302" s="5" t="s">
        <v>1837</v>
      </c>
      <c r="AF3302">
        <v>54527</v>
      </c>
      <c r="AG3302">
        <v>1400737</v>
      </c>
      <c r="AH3302">
        <v>13582</v>
      </c>
      <c r="AI3302">
        <v>244</v>
      </c>
      <c r="AJ3302">
        <v>317.66172698373498</v>
      </c>
      <c r="AK3302">
        <v>10932.701196955601</v>
      </c>
      <c r="AL3302">
        <v>599980</v>
      </c>
      <c r="AM3302" s="6">
        <f t="shared" ref="AM3302" si="2308">AVERAGE(AK3302:AK3311)</f>
        <v>10932.701196955602</v>
      </c>
      <c r="AN3302" s="6">
        <f t="shared" ref="AN3302" si="2309">AVERAGE(AL3302:AL3311)</f>
        <v>599981.80000000005</v>
      </c>
    </row>
    <row r="3303" spans="1:40" x14ac:dyDescent="0.2">
      <c r="A3303" s="5" t="s">
        <v>1837</v>
      </c>
      <c r="B3303">
        <v>54527</v>
      </c>
      <c r="C3303">
        <v>1400737</v>
      </c>
      <c r="D3303">
        <v>13582</v>
      </c>
      <c r="E3303">
        <v>244</v>
      </c>
      <c r="F3303">
        <v>317.66172698373498</v>
      </c>
      <c r="G3303">
        <v>10932.701196955601</v>
      </c>
      <c r="H3303">
        <v>1658</v>
      </c>
      <c r="I3303" s="6"/>
      <c r="J3303" s="6"/>
      <c r="K3303" s="5" t="s">
        <v>1837</v>
      </c>
      <c r="L3303">
        <v>54527</v>
      </c>
      <c r="M3303">
        <v>1400737</v>
      </c>
      <c r="N3303">
        <v>13582</v>
      </c>
      <c r="O3303">
        <v>244</v>
      </c>
      <c r="P3303">
        <v>317.66172698373498</v>
      </c>
      <c r="Q3303">
        <v>10932.701196955601</v>
      </c>
      <c r="R3303">
        <v>599993</v>
      </c>
      <c r="S3303" s="6"/>
      <c r="T3303" s="6"/>
      <c r="U3303" s="5" t="s">
        <v>1837</v>
      </c>
      <c r="V3303" s="5">
        <v>54527</v>
      </c>
      <c r="W3303" s="5">
        <v>1400737</v>
      </c>
      <c r="X3303" s="5">
        <v>13582</v>
      </c>
      <c r="Y3303" s="5">
        <v>244</v>
      </c>
      <c r="Z3303" s="5">
        <v>317.66172699999998</v>
      </c>
      <c r="AA3303" s="5">
        <v>10932.7012</v>
      </c>
      <c r="AB3303" s="5">
        <v>60543</v>
      </c>
      <c r="AC3303" s="6"/>
      <c r="AD3303" s="6"/>
      <c r="AE3303" s="5" t="s">
        <v>1837</v>
      </c>
      <c r="AF3303">
        <v>54527</v>
      </c>
      <c r="AG3303">
        <v>1400737</v>
      </c>
      <c r="AH3303">
        <v>13582</v>
      </c>
      <c r="AI3303">
        <v>244</v>
      </c>
      <c r="AJ3303">
        <v>317.66172698373498</v>
      </c>
      <c r="AK3303">
        <v>10932.701196955601</v>
      </c>
      <c r="AL3303">
        <v>599980</v>
      </c>
      <c r="AM3303" s="6"/>
      <c r="AN3303" s="6"/>
    </row>
    <row r="3304" spans="1:40" x14ac:dyDescent="0.2">
      <c r="A3304" s="5" t="s">
        <v>1837</v>
      </c>
      <c r="B3304">
        <v>54527</v>
      </c>
      <c r="C3304">
        <v>1400737</v>
      </c>
      <c r="D3304">
        <v>13582</v>
      </c>
      <c r="E3304">
        <v>244</v>
      </c>
      <c r="F3304">
        <v>317.66172698373498</v>
      </c>
      <c r="G3304">
        <v>10932.701196955601</v>
      </c>
      <c r="H3304">
        <v>171</v>
      </c>
      <c r="I3304" s="6"/>
      <c r="J3304" s="6"/>
      <c r="K3304" s="5" t="s">
        <v>1837</v>
      </c>
      <c r="L3304">
        <v>54527</v>
      </c>
      <c r="M3304">
        <v>1400737</v>
      </c>
      <c r="N3304">
        <v>13582</v>
      </c>
      <c r="O3304">
        <v>244</v>
      </c>
      <c r="P3304">
        <v>317.66172698373498</v>
      </c>
      <c r="Q3304">
        <v>10932.701196955601</v>
      </c>
      <c r="R3304">
        <v>599993</v>
      </c>
      <c r="S3304" s="6"/>
      <c r="T3304" s="6"/>
      <c r="U3304" s="5" t="s">
        <v>1837</v>
      </c>
      <c r="V3304" s="5">
        <v>54527</v>
      </c>
      <c r="W3304" s="5">
        <v>1400737</v>
      </c>
      <c r="X3304" s="5">
        <v>13582</v>
      </c>
      <c r="Y3304" s="5">
        <v>244</v>
      </c>
      <c r="Z3304" s="5">
        <v>317.66172699999998</v>
      </c>
      <c r="AA3304" s="5">
        <v>10932.7012</v>
      </c>
      <c r="AB3304" s="5">
        <v>60552</v>
      </c>
      <c r="AC3304" s="6"/>
      <c r="AD3304" s="6"/>
      <c r="AE3304" s="5" t="s">
        <v>1837</v>
      </c>
      <c r="AF3304">
        <v>54527</v>
      </c>
      <c r="AG3304">
        <v>1400737</v>
      </c>
      <c r="AH3304">
        <v>13582</v>
      </c>
      <c r="AI3304">
        <v>244</v>
      </c>
      <c r="AJ3304">
        <v>317.66172698373498</v>
      </c>
      <c r="AK3304">
        <v>10932.701196955601</v>
      </c>
      <c r="AL3304">
        <v>599980</v>
      </c>
      <c r="AM3304" s="6"/>
      <c r="AN3304" s="6"/>
    </row>
    <row r="3305" spans="1:40" x14ac:dyDescent="0.2">
      <c r="A3305" s="5" t="s">
        <v>1837</v>
      </c>
      <c r="B3305">
        <v>54527</v>
      </c>
      <c r="C3305">
        <v>1400737</v>
      </c>
      <c r="D3305">
        <v>13582</v>
      </c>
      <c r="E3305">
        <v>244</v>
      </c>
      <c r="F3305">
        <v>317.66172698373498</v>
      </c>
      <c r="G3305">
        <v>10932.701196955601</v>
      </c>
      <c r="H3305">
        <v>177</v>
      </c>
      <c r="I3305" s="6"/>
      <c r="J3305" s="6"/>
      <c r="K3305" s="5" t="s">
        <v>1837</v>
      </c>
      <c r="L3305">
        <v>54527</v>
      </c>
      <c r="M3305">
        <v>1400737</v>
      </c>
      <c r="N3305">
        <v>13582</v>
      </c>
      <c r="O3305">
        <v>244</v>
      </c>
      <c r="P3305">
        <v>317.66172698373498</v>
      </c>
      <c r="Q3305">
        <v>10932.701196955601</v>
      </c>
      <c r="R3305">
        <v>599994</v>
      </c>
      <c r="S3305" s="6"/>
      <c r="T3305" s="6"/>
      <c r="U3305" s="5" t="s">
        <v>1837</v>
      </c>
      <c r="V3305" s="5">
        <v>54527</v>
      </c>
      <c r="W3305" s="5">
        <v>1400737</v>
      </c>
      <c r="X3305" s="5">
        <v>13582</v>
      </c>
      <c r="Y3305" s="5">
        <v>244</v>
      </c>
      <c r="Z3305" s="5">
        <v>317.66172699999998</v>
      </c>
      <c r="AA3305" s="5">
        <v>10932.7012</v>
      </c>
      <c r="AB3305" s="5">
        <v>60634</v>
      </c>
      <c r="AC3305" s="6"/>
      <c r="AD3305" s="6"/>
      <c r="AE3305" s="5" t="s">
        <v>1837</v>
      </c>
      <c r="AF3305">
        <v>54527</v>
      </c>
      <c r="AG3305">
        <v>1400737</v>
      </c>
      <c r="AH3305">
        <v>13582</v>
      </c>
      <c r="AI3305">
        <v>244</v>
      </c>
      <c r="AJ3305">
        <v>317.66172698373498</v>
      </c>
      <c r="AK3305">
        <v>10932.701196955601</v>
      </c>
      <c r="AL3305">
        <v>599980</v>
      </c>
      <c r="AM3305" s="6"/>
      <c r="AN3305" s="6"/>
    </row>
    <row r="3306" spans="1:40" x14ac:dyDescent="0.2">
      <c r="A3306" s="5" t="s">
        <v>1837</v>
      </c>
      <c r="B3306">
        <v>54527</v>
      </c>
      <c r="C3306">
        <v>1400737</v>
      </c>
      <c r="D3306">
        <v>13582</v>
      </c>
      <c r="E3306">
        <v>244</v>
      </c>
      <c r="F3306">
        <v>317.66172698373498</v>
      </c>
      <c r="G3306">
        <v>10932.701196955601</v>
      </c>
      <c r="H3306">
        <v>178</v>
      </c>
      <c r="I3306" s="6"/>
      <c r="J3306" s="6"/>
      <c r="K3306" s="5" t="s">
        <v>1837</v>
      </c>
      <c r="L3306">
        <v>54527</v>
      </c>
      <c r="M3306">
        <v>1400737</v>
      </c>
      <c r="N3306">
        <v>13582</v>
      </c>
      <c r="O3306">
        <v>244</v>
      </c>
      <c r="P3306">
        <v>317.66172698373498</v>
      </c>
      <c r="Q3306">
        <v>10932.701196955601</v>
      </c>
      <c r="R3306">
        <v>599994</v>
      </c>
      <c r="S3306" s="6"/>
      <c r="T3306" s="6"/>
      <c r="U3306" s="5" t="s">
        <v>1837</v>
      </c>
      <c r="V3306" s="5">
        <v>54527</v>
      </c>
      <c r="W3306" s="5">
        <v>1400737</v>
      </c>
      <c r="X3306" s="5">
        <v>13582</v>
      </c>
      <c r="Y3306" s="5">
        <v>244</v>
      </c>
      <c r="Z3306" s="5">
        <v>317.66172699999998</v>
      </c>
      <c r="AA3306" s="5">
        <v>10932.7012</v>
      </c>
      <c r="AB3306" s="5">
        <v>60636</v>
      </c>
      <c r="AC3306" s="6"/>
      <c r="AD3306" s="6"/>
      <c r="AE3306" s="5" t="s">
        <v>1837</v>
      </c>
      <c r="AF3306">
        <v>54527</v>
      </c>
      <c r="AG3306">
        <v>1400737</v>
      </c>
      <c r="AH3306">
        <v>13582</v>
      </c>
      <c r="AI3306">
        <v>244</v>
      </c>
      <c r="AJ3306">
        <v>317.66172698373498</v>
      </c>
      <c r="AK3306">
        <v>10932.701196955601</v>
      </c>
      <c r="AL3306">
        <v>599980</v>
      </c>
      <c r="AM3306" s="6"/>
      <c r="AN3306" s="6"/>
    </row>
    <row r="3307" spans="1:40" x14ac:dyDescent="0.2">
      <c r="A3307" s="5" t="s">
        <v>1837</v>
      </c>
      <c r="B3307">
        <v>54527</v>
      </c>
      <c r="C3307">
        <v>1400737</v>
      </c>
      <c r="D3307">
        <v>13582</v>
      </c>
      <c r="E3307">
        <v>244</v>
      </c>
      <c r="F3307">
        <v>317.66172698373498</v>
      </c>
      <c r="G3307">
        <v>10932.701196955601</v>
      </c>
      <c r="H3307">
        <v>181</v>
      </c>
      <c r="I3307" s="6"/>
      <c r="J3307" s="6"/>
      <c r="K3307" s="5" t="s">
        <v>1837</v>
      </c>
      <c r="L3307">
        <v>54527</v>
      </c>
      <c r="M3307">
        <v>1400737</v>
      </c>
      <c r="N3307">
        <v>13582</v>
      </c>
      <c r="O3307">
        <v>244</v>
      </c>
      <c r="P3307">
        <v>317.66172698373498</v>
      </c>
      <c r="Q3307">
        <v>10932.701196955601</v>
      </c>
      <c r="R3307">
        <v>599995</v>
      </c>
      <c r="S3307" s="6"/>
      <c r="T3307" s="6"/>
      <c r="U3307" s="5" t="s">
        <v>1837</v>
      </c>
      <c r="V3307" s="5">
        <v>54527</v>
      </c>
      <c r="W3307" s="5">
        <v>1400737</v>
      </c>
      <c r="X3307" s="5">
        <v>13582</v>
      </c>
      <c r="Y3307" s="5">
        <v>244</v>
      </c>
      <c r="Z3307" s="5">
        <v>317.66172699999998</v>
      </c>
      <c r="AA3307" s="5">
        <v>10932.7012</v>
      </c>
      <c r="AB3307" s="5">
        <v>60736</v>
      </c>
      <c r="AC3307" s="6"/>
      <c r="AD3307" s="6"/>
      <c r="AE3307" s="5" t="s">
        <v>1837</v>
      </c>
      <c r="AF3307">
        <v>54527</v>
      </c>
      <c r="AG3307">
        <v>1400737</v>
      </c>
      <c r="AH3307">
        <v>13582</v>
      </c>
      <c r="AI3307">
        <v>244</v>
      </c>
      <c r="AJ3307">
        <v>317.66172698373498</v>
      </c>
      <c r="AK3307">
        <v>10932.701196955601</v>
      </c>
      <c r="AL3307">
        <v>599980</v>
      </c>
      <c r="AM3307" s="6"/>
      <c r="AN3307" s="6"/>
    </row>
    <row r="3308" spans="1:40" x14ac:dyDescent="0.2">
      <c r="A3308" s="5" t="s">
        <v>1837</v>
      </c>
      <c r="B3308">
        <v>54527</v>
      </c>
      <c r="C3308">
        <v>1400737</v>
      </c>
      <c r="D3308">
        <v>13582</v>
      </c>
      <c r="E3308">
        <v>244</v>
      </c>
      <c r="F3308">
        <v>317.66172698373498</v>
      </c>
      <c r="G3308">
        <v>10932.701196955601</v>
      </c>
      <c r="H3308">
        <v>218</v>
      </c>
      <c r="I3308" s="6"/>
      <c r="J3308" s="6"/>
      <c r="K3308" s="5" t="s">
        <v>1837</v>
      </c>
      <c r="L3308">
        <v>54527</v>
      </c>
      <c r="M3308">
        <v>1400737</v>
      </c>
      <c r="N3308">
        <v>13582</v>
      </c>
      <c r="O3308">
        <v>244</v>
      </c>
      <c r="P3308">
        <v>317.66172698373498</v>
      </c>
      <c r="Q3308">
        <v>10932.701196955601</v>
      </c>
      <c r="R3308">
        <v>599995</v>
      </c>
      <c r="S3308" s="6"/>
      <c r="T3308" s="6"/>
      <c r="U3308" s="5" t="s">
        <v>1837</v>
      </c>
      <c r="V3308" s="5">
        <v>54527</v>
      </c>
      <c r="W3308" s="5">
        <v>1400737</v>
      </c>
      <c r="X3308" s="5">
        <v>13582</v>
      </c>
      <c r="Y3308" s="5">
        <v>244</v>
      </c>
      <c r="Z3308" s="5">
        <v>317.66172699999998</v>
      </c>
      <c r="AA3308" s="5">
        <v>10932.7012</v>
      </c>
      <c r="AB3308" s="5">
        <v>60824</v>
      </c>
      <c r="AC3308" s="6"/>
      <c r="AD3308" s="6"/>
      <c r="AE3308" s="5" t="s">
        <v>1837</v>
      </c>
      <c r="AF3308">
        <v>54527</v>
      </c>
      <c r="AG3308">
        <v>1400737</v>
      </c>
      <c r="AH3308">
        <v>13582</v>
      </c>
      <c r="AI3308">
        <v>244</v>
      </c>
      <c r="AJ3308">
        <v>317.66172698373498</v>
      </c>
      <c r="AK3308">
        <v>10932.701196955601</v>
      </c>
      <c r="AL3308">
        <v>599980</v>
      </c>
      <c r="AM3308" s="6"/>
      <c r="AN3308" s="6"/>
    </row>
    <row r="3309" spans="1:40" x14ac:dyDescent="0.2">
      <c r="A3309" s="5" t="s">
        <v>1837</v>
      </c>
      <c r="B3309">
        <v>54617</v>
      </c>
      <c r="C3309">
        <v>1400647</v>
      </c>
      <c r="D3309">
        <v>6276</v>
      </c>
      <c r="E3309">
        <v>244</v>
      </c>
      <c r="F3309">
        <v>454.81963201165399</v>
      </c>
      <c r="G3309">
        <v>2482.8042690227999</v>
      </c>
      <c r="H3309">
        <v>170</v>
      </c>
      <c r="I3309" s="6"/>
      <c r="J3309" s="6"/>
      <c r="K3309" s="5" t="s">
        <v>1837</v>
      </c>
      <c r="L3309">
        <v>54527</v>
      </c>
      <c r="M3309">
        <v>1400737</v>
      </c>
      <c r="N3309">
        <v>13582</v>
      </c>
      <c r="O3309">
        <v>244</v>
      </c>
      <c r="P3309">
        <v>317.66172698373498</v>
      </c>
      <c r="Q3309">
        <v>10932.701196955601</v>
      </c>
      <c r="R3309">
        <v>599995</v>
      </c>
      <c r="S3309" s="6"/>
      <c r="T3309" s="6"/>
      <c r="U3309" s="5" t="s">
        <v>1837</v>
      </c>
      <c r="V3309" s="5">
        <v>54527</v>
      </c>
      <c r="W3309" s="5">
        <v>1400737</v>
      </c>
      <c r="X3309" s="5">
        <v>13582</v>
      </c>
      <c r="Y3309" s="5">
        <v>244</v>
      </c>
      <c r="Z3309" s="5">
        <v>317.66172699999998</v>
      </c>
      <c r="AA3309" s="5">
        <v>10932.7012</v>
      </c>
      <c r="AB3309" s="5">
        <v>60851</v>
      </c>
      <c r="AC3309" s="6"/>
      <c r="AD3309" s="6"/>
      <c r="AE3309" s="5" t="s">
        <v>1837</v>
      </c>
      <c r="AF3309">
        <v>54527</v>
      </c>
      <c r="AG3309">
        <v>1400737</v>
      </c>
      <c r="AH3309">
        <v>13582</v>
      </c>
      <c r="AI3309">
        <v>244</v>
      </c>
      <c r="AJ3309">
        <v>317.66172698373498</v>
      </c>
      <c r="AK3309">
        <v>10932.701196955601</v>
      </c>
      <c r="AL3309">
        <v>599983</v>
      </c>
      <c r="AM3309" s="6"/>
      <c r="AN3309" s="6"/>
    </row>
    <row r="3310" spans="1:40" x14ac:dyDescent="0.2">
      <c r="A3310" s="5" t="s">
        <v>1837</v>
      </c>
      <c r="B3310">
        <v>54617</v>
      </c>
      <c r="C3310">
        <v>1400647</v>
      </c>
      <c r="D3310">
        <v>6276</v>
      </c>
      <c r="E3310">
        <v>244</v>
      </c>
      <c r="F3310">
        <v>454.81963201165399</v>
      </c>
      <c r="G3310">
        <v>2482.8042690227999</v>
      </c>
      <c r="H3310">
        <v>203</v>
      </c>
      <c r="I3310" s="6"/>
      <c r="J3310" s="6"/>
      <c r="K3310" s="5" t="s">
        <v>1837</v>
      </c>
      <c r="L3310">
        <v>54527</v>
      </c>
      <c r="M3310">
        <v>1400737</v>
      </c>
      <c r="N3310">
        <v>13582</v>
      </c>
      <c r="O3310">
        <v>244</v>
      </c>
      <c r="P3310">
        <v>317.66172698373498</v>
      </c>
      <c r="Q3310">
        <v>10932.701196955601</v>
      </c>
      <c r="R3310">
        <v>599996</v>
      </c>
      <c r="S3310" s="6"/>
      <c r="T3310" s="6"/>
      <c r="U3310" s="5" t="s">
        <v>1837</v>
      </c>
      <c r="V3310" s="5">
        <v>54527</v>
      </c>
      <c r="W3310" s="5">
        <v>1400737</v>
      </c>
      <c r="X3310" s="5">
        <v>13582</v>
      </c>
      <c r="Y3310" s="5">
        <v>244</v>
      </c>
      <c r="Z3310" s="5">
        <v>317.66172699999998</v>
      </c>
      <c r="AA3310" s="5">
        <v>10932.7012</v>
      </c>
      <c r="AB3310" s="5">
        <v>62745</v>
      </c>
      <c r="AC3310" s="6"/>
      <c r="AD3310" s="6"/>
      <c r="AE3310" s="5" t="s">
        <v>1837</v>
      </c>
      <c r="AF3310">
        <v>54527</v>
      </c>
      <c r="AG3310">
        <v>1400737</v>
      </c>
      <c r="AH3310">
        <v>13582</v>
      </c>
      <c r="AI3310">
        <v>244</v>
      </c>
      <c r="AJ3310">
        <v>317.66172698373498</v>
      </c>
      <c r="AK3310">
        <v>10932.701196955601</v>
      </c>
      <c r="AL3310">
        <v>599984</v>
      </c>
      <c r="AM3310" s="6"/>
      <c r="AN3310" s="6"/>
    </row>
    <row r="3311" spans="1:40" x14ac:dyDescent="0.2">
      <c r="A3311" s="5" t="s">
        <v>1837</v>
      </c>
      <c r="B3311">
        <v>54617</v>
      </c>
      <c r="C3311">
        <v>1400647</v>
      </c>
      <c r="D3311">
        <v>6276</v>
      </c>
      <c r="E3311">
        <v>244</v>
      </c>
      <c r="F3311">
        <v>454.81963201165399</v>
      </c>
      <c r="G3311">
        <v>2482.8042690227999</v>
      </c>
      <c r="H3311">
        <v>2394</v>
      </c>
      <c r="I3311" s="6"/>
      <c r="J3311" s="6"/>
      <c r="K3311" s="5" t="s">
        <v>1837</v>
      </c>
      <c r="L3311">
        <v>54527</v>
      </c>
      <c r="M3311">
        <v>1400737</v>
      </c>
      <c r="N3311">
        <v>13582</v>
      </c>
      <c r="O3311">
        <v>244</v>
      </c>
      <c r="P3311">
        <v>317.66172698373498</v>
      </c>
      <c r="Q3311">
        <v>10932.701196955601</v>
      </c>
      <c r="R3311">
        <v>599998</v>
      </c>
      <c r="S3311" s="6"/>
      <c r="T3311" s="6"/>
      <c r="U3311" s="5" t="s">
        <v>1837</v>
      </c>
      <c r="V3311" s="5">
        <v>54527</v>
      </c>
      <c r="W3311" s="5">
        <v>1400737</v>
      </c>
      <c r="X3311" s="5">
        <v>13582</v>
      </c>
      <c r="Y3311" s="5">
        <v>244</v>
      </c>
      <c r="Z3311" s="5">
        <v>317.66172699999998</v>
      </c>
      <c r="AA3311" s="5">
        <v>10932.7012</v>
      </c>
      <c r="AB3311" s="5">
        <v>65484</v>
      </c>
      <c r="AC3311" s="6"/>
      <c r="AD3311" s="6"/>
      <c r="AE3311" s="5" t="s">
        <v>1837</v>
      </c>
      <c r="AF3311">
        <v>54527</v>
      </c>
      <c r="AG3311">
        <v>1400737</v>
      </c>
      <c r="AH3311">
        <v>13582</v>
      </c>
      <c r="AI3311">
        <v>244</v>
      </c>
      <c r="AJ3311">
        <v>317.66172698373498</v>
      </c>
      <c r="AK3311">
        <v>10932.701196955601</v>
      </c>
      <c r="AL3311">
        <v>599991</v>
      </c>
      <c r="AM3311" s="6"/>
      <c r="AN3311" s="6"/>
    </row>
    <row r="3312" spans="1:40" x14ac:dyDescent="0.2">
      <c r="A3312" s="5" t="s">
        <v>1838</v>
      </c>
      <c r="B3312">
        <v>1428046</v>
      </c>
      <c r="C3312">
        <v>7303461</v>
      </c>
      <c r="D3312">
        <v>50150</v>
      </c>
      <c r="E3312">
        <v>244</v>
      </c>
      <c r="F3312">
        <v>564.02039032949904</v>
      </c>
      <c r="G3312">
        <v>21982.8217069448</v>
      </c>
      <c r="H3312">
        <v>1441</v>
      </c>
      <c r="I3312" s="6">
        <f t="shared" ref="I3312:J3312" si="2310">AVERAGE(G3312:G3321)</f>
        <v>30958.817928750203</v>
      </c>
      <c r="J3312" s="6">
        <f t="shared" si="2310"/>
        <v>1233.2</v>
      </c>
      <c r="K3312" s="5" t="s">
        <v>1838</v>
      </c>
      <c r="L3312">
        <v>827904</v>
      </c>
      <c r="M3312">
        <v>7903603</v>
      </c>
      <c r="N3312">
        <v>57847</v>
      </c>
      <c r="O3312">
        <v>244</v>
      </c>
      <c r="P3312">
        <v>418.58599499491697</v>
      </c>
      <c r="Q3312">
        <v>36942.815409953801</v>
      </c>
      <c r="R3312">
        <v>598625</v>
      </c>
      <c r="S3312" s="6">
        <f t="shared" ref="S3312" si="2311">AVERAGE(Q3312:Q3321)</f>
        <v>36942.815409953808</v>
      </c>
      <c r="T3312" s="6">
        <f t="shared" ref="T3312" si="2312">AVERAGE(R3312:R3321)</f>
        <v>599849.5</v>
      </c>
      <c r="U3312" s="5" t="s">
        <v>1838</v>
      </c>
      <c r="V3312" s="5">
        <v>827904</v>
      </c>
      <c r="W3312" s="5">
        <v>7903603</v>
      </c>
      <c r="X3312" s="5">
        <v>57847</v>
      </c>
      <c r="Y3312" s="5">
        <v>244</v>
      </c>
      <c r="Z3312" s="5">
        <v>418.58599500000003</v>
      </c>
      <c r="AA3312" s="5">
        <v>36942.815410000003</v>
      </c>
      <c r="AB3312" s="5">
        <v>60520</v>
      </c>
      <c r="AC3312" s="6">
        <f t="shared" ref="AC3312" si="2313">AVERAGE(AA3312:AA3321)</f>
        <v>36942.815409999996</v>
      </c>
      <c r="AD3312" s="6">
        <f t="shared" ref="AD3312" si="2314">AVERAGE(AB3312:AB3321)</f>
        <v>61680.3</v>
      </c>
      <c r="AE3312" s="5" t="s">
        <v>1838</v>
      </c>
      <c r="AF3312">
        <v>827904</v>
      </c>
      <c r="AG3312">
        <v>7903603</v>
      </c>
      <c r="AH3312">
        <v>57847</v>
      </c>
      <c r="AI3312">
        <v>244</v>
      </c>
      <c r="AJ3312">
        <v>418.58599499491697</v>
      </c>
      <c r="AK3312">
        <v>36942.815409953801</v>
      </c>
      <c r="AL3312">
        <v>599980</v>
      </c>
      <c r="AM3312" s="6">
        <f t="shared" ref="AM3312" si="2315">AVERAGE(AK3312:AK3321)</f>
        <v>36942.815409953808</v>
      </c>
      <c r="AN3312" s="6">
        <f t="shared" ref="AN3312" si="2316">AVERAGE(AL3312:AL3321)</f>
        <v>599986.19999999995</v>
      </c>
    </row>
    <row r="3313" spans="1:40" x14ac:dyDescent="0.2">
      <c r="A3313" s="5" t="s">
        <v>1838</v>
      </c>
      <c r="B3313">
        <v>1428046</v>
      </c>
      <c r="C3313">
        <v>7303461</v>
      </c>
      <c r="D3313">
        <v>50150</v>
      </c>
      <c r="E3313">
        <v>244</v>
      </c>
      <c r="F3313">
        <v>564.02039032949904</v>
      </c>
      <c r="G3313">
        <v>21982.8217069448</v>
      </c>
      <c r="H3313">
        <v>207</v>
      </c>
      <c r="I3313" s="6"/>
      <c r="J3313" s="6"/>
      <c r="K3313" s="5" t="s">
        <v>1838</v>
      </c>
      <c r="L3313">
        <v>827904</v>
      </c>
      <c r="M3313">
        <v>7903603</v>
      </c>
      <c r="N3313">
        <v>57847</v>
      </c>
      <c r="O3313">
        <v>244</v>
      </c>
      <c r="P3313">
        <v>418.58599499491697</v>
      </c>
      <c r="Q3313">
        <v>36942.815409953801</v>
      </c>
      <c r="R3313">
        <v>599975</v>
      </c>
      <c r="S3313" s="6"/>
      <c r="T3313" s="6"/>
      <c r="U3313" s="5" t="s">
        <v>1838</v>
      </c>
      <c r="V3313" s="5">
        <v>827904</v>
      </c>
      <c r="W3313" s="5">
        <v>7903603</v>
      </c>
      <c r="X3313" s="5">
        <v>57847</v>
      </c>
      <c r="Y3313" s="5">
        <v>244</v>
      </c>
      <c r="Z3313" s="5">
        <v>418.58599500000003</v>
      </c>
      <c r="AA3313" s="5">
        <v>36942.815410000003</v>
      </c>
      <c r="AB3313" s="5">
        <v>60523</v>
      </c>
      <c r="AC3313" s="6"/>
      <c r="AD3313" s="6"/>
      <c r="AE3313" s="5" t="s">
        <v>1838</v>
      </c>
      <c r="AF3313">
        <v>827904</v>
      </c>
      <c r="AG3313">
        <v>7903603</v>
      </c>
      <c r="AH3313">
        <v>57847</v>
      </c>
      <c r="AI3313">
        <v>244</v>
      </c>
      <c r="AJ3313">
        <v>418.58599499491697</v>
      </c>
      <c r="AK3313">
        <v>36942.815409953801</v>
      </c>
      <c r="AL3313">
        <v>599981</v>
      </c>
      <c r="AM3313" s="6"/>
      <c r="AN3313" s="6"/>
    </row>
    <row r="3314" spans="1:40" x14ac:dyDescent="0.2">
      <c r="A3314" s="5" t="s">
        <v>1838</v>
      </c>
      <c r="B3314">
        <v>1428046</v>
      </c>
      <c r="C3314">
        <v>7303461</v>
      </c>
      <c r="D3314">
        <v>50150</v>
      </c>
      <c r="E3314">
        <v>244</v>
      </c>
      <c r="F3314">
        <v>564.02039032949904</v>
      </c>
      <c r="G3314">
        <v>21982.8217069448</v>
      </c>
      <c r="H3314">
        <v>208</v>
      </c>
      <c r="I3314" s="6"/>
      <c r="J3314" s="6"/>
      <c r="K3314" s="5" t="s">
        <v>1838</v>
      </c>
      <c r="L3314">
        <v>827904</v>
      </c>
      <c r="M3314">
        <v>7903603</v>
      </c>
      <c r="N3314">
        <v>57847</v>
      </c>
      <c r="O3314">
        <v>244</v>
      </c>
      <c r="P3314">
        <v>418.58599499491697</v>
      </c>
      <c r="Q3314">
        <v>36942.815409953801</v>
      </c>
      <c r="R3314">
        <v>599980</v>
      </c>
      <c r="S3314" s="6"/>
      <c r="T3314" s="6"/>
      <c r="U3314" s="5" t="s">
        <v>1838</v>
      </c>
      <c r="V3314" s="5">
        <v>827904</v>
      </c>
      <c r="W3314" s="5">
        <v>7903603</v>
      </c>
      <c r="X3314" s="5">
        <v>57847</v>
      </c>
      <c r="Y3314" s="5">
        <v>244</v>
      </c>
      <c r="Z3314" s="5">
        <v>418.58599500000003</v>
      </c>
      <c r="AA3314" s="5">
        <v>36942.815410000003</v>
      </c>
      <c r="AB3314" s="5">
        <v>60532</v>
      </c>
      <c r="AC3314" s="6"/>
      <c r="AD3314" s="6"/>
      <c r="AE3314" s="5" t="s">
        <v>1838</v>
      </c>
      <c r="AF3314">
        <v>827904</v>
      </c>
      <c r="AG3314">
        <v>7903603</v>
      </c>
      <c r="AH3314">
        <v>57847</v>
      </c>
      <c r="AI3314">
        <v>244</v>
      </c>
      <c r="AJ3314">
        <v>418.58599499491697</v>
      </c>
      <c r="AK3314">
        <v>36942.815409953801</v>
      </c>
      <c r="AL3314">
        <v>599983</v>
      </c>
      <c r="AM3314" s="6"/>
      <c r="AN3314" s="6"/>
    </row>
    <row r="3315" spans="1:40" x14ac:dyDescent="0.2">
      <c r="A3315" s="5" t="s">
        <v>1838</v>
      </c>
      <c r="B3315">
        <v>1428046</v>
      </c>
      <c r="C3315">
        <v>7303461</v>
      </c>
      <c r="D3315">
        <v>50150</v>
      </c>
      <c r="E3315">
        <v>244</v>
      </c>
      <c r="F3315">
        <v>564.02039032949904</v>
      </c>
      <c r="G3315">
        <v>21982.8217069448</v>
      </c>
      <c r="H3315">
        <v>5268</v>
      </c>
      <c r="I3315" s="6"/>
      <c r="J3315" s="6"/>
      <c r="K3315" s="5" t="s">
        <v>1838</v>
      </c>
      <c r="L3315">
        <v>827904</v>
      </c>
      <c r="M3315">
        <v>7903603</v>
      </c>
      <c r="N3315">
        <v>57847</v>
      </c>
      <c r="O3315">
        <v>244</v>
      </c>
      <c r="P3315">
        <v>418.58599499491697</v>
      </c>
      <c r="Q3315">
        <v>36942.815409953801</v>
      </c>
      <c r="R3315">
        <v>599981</v>
      </c>
      <c r="S3315" s="6"/>
      <c r="T3315" s="6"/>
      <c r="U3315" s="5" t="s">
        <v>1838</v>
      </c>
      <c r="V3315" s="5">
        <v>827904</v>
      </c>
      <c r="W3315" s="5">
        <v>7903603</v>
      </c>
      <c r="X3315" s="5">
        <v>57847</v>
      </c>
      <c r="Y3315" s="5">
        <v>244</v>
      </c>
      <c r="Z3315" s="5">
        <v>418.58599500000003</v>
      </c>
      <c r="AA3315" s="5">
        <v>36942.815410000003</v>
      </c>
      <c r="AB3315" s="5">
        <v>60568</v>
      </c>
      <c r="AC3315" s="6"/>
      <c r="AD3315" s="6"/>
      <c r="AE3315" s="5" t="s">
        <v>1838</v>
      </c>
      <c r="AF3315">
        <v>827904</v>
      </c>
      <c r="AG3315">
        <v>7903603</v>
      </c>
      <c r="AH3315">
        <v>57847</v>
      </c>
      <c r="AI3315">
        <v>244</v>
      </c>
      <c r="AJ3315">
        <v>418.58599499491697</v>
      </c>
      <c r="AK3315">
        <v>36942.815409953801</v>
      </c>
      <c r="AL3315">
        <v>599984</v>
      </c>
      <c r="AM3315" s="6"/>
      <c r="AN3315" s="6"/>
    </row>
    <row r="3316" spans="1:40" x14ac:dyDescent="0.2">
      <c r="A3316" s="5" t="s">
        <v>1838</v>
      </c>
      <c r="B3316">
        <v>827904</v>
      </c>
      <c r="C3316">
        <v>7903603</v>
      </c>
      <c r="D3316">
        <v>57847</v>
      </c>
      <c r="E3316">
        <v>244</v>
      </c>
      <c r="F3316">
        <v>418.58599499491697</v>
      </c>
      <c r="G3316">
        <v>36942.815409953801</v>
      </c>
      <c r="H3316">
        <v>1364</v>
      </c>
      <c r="I3316" s="6"/>
      <c r="J3316" s="6"/>
      <c r="K3316" s="5" t="s">
        <v>1838</v>
      </c>
      <c r="L3316">
        <v>827904</v>
      </c>
      <c r="M3316">
        <v>7903603</v>
      </c>
      <c r="N3316">
        <v>57847</v>
      </c>
      <c r="O3316">
        <v>244</v>
      </c>
      <c r="P3316">
        <v>418.58599499491697</v>
      </c>
      <c r="Q3316">
        <v>36942.815409953801</v>
      </c>
      <c r="R3316">
        <v>599983</v>
      </c>
      <c r="S3316" s="6"/>
      <c r="T3316" s="6"/>
      <c r="U3316" s="5" t="s">
        <v>1838</v>
      </c>
      <c r="V3316" s="5">
        <v>827904</v>
      </c>
      <c r="W3316" s="5">
        <v>7903603</v>
      </c>
      <c r="X3316" s="5">
        <v>57847</v>
      </c>
      <c r="Y3316" s="5">
        <v>244</v>
      </c>
      <c r="Z3316" s="5">
        <v>418.58599500000003</v>
      </c>
      <c r="AA3316" s="5">
        <v>36942.815410000003</v>
      </c>
      <c r="AB3316" s="5">
        <v>60571</v>
      </c>
      <c r="AC3316" s="6"/>
      <c r="AD3316" s="6"/>
      <c r="AE3316" s="5" t="s">
        <v>1838</v>
      </c>
      <c r="AF3316">
        <v>827904</v>
      </c>
      <c r="AG3316">
        <v>7903603</v>
      </c>
      <c r="AH3316">
        <v>57847</v>
      </c>
      <c r="AI3316">
        <v>244</v>
      </c>
      <c r="AJ3316">
        <v>418.58599499491697</v>
      </c>
      <c r="AK3316">
        <v>36942.815409953801</v>
      </c>
      <c r="AL3316">
        <v>599985</v>
      </c>
      <c r="AM3316" s="6"/>
      <c r="AN3316" s="6"/>
    </row>
    <row r="3317" spans="1:40" x14ac:dyDescent="0.2">
      <c r="A3317" s="5" t="s">
        <v>1838</v>
      </c>
      <c r="B3317">
        <v>827904</v>
      </c>
      <c r="C3317">
        <v>7903603</v>
      </c>
      <c r="D3317">
        <v>57847</v>
      </c>
      <c r="E3317">
        <v>244</v>
      </c>
      <c r="F3317">
        <v>418.58599499491697</v>
      </c>
      <c r="G3317">
        <v>36942.815409953801</v>
      </c>
      <c r="H3317">
        <v>176</v>
      </c>
      <c r="I3317" s="6"/>
      <c r="J3317" s="6"/>
      <c r="K3317" s="5" t="s">
        <v>1838</v>
      </c>
      <c r="L3317">
        <v>827904</v>
      </c>
      <c r="M3317">
        <v>7903603</v>
      </c>
      <c r="N3317">
        <v>57847</v>
      </c>
      <c r="O3317">
        <v>244</v>
      </c>
      <c r="P3317">
        <v>418.58599499491697</v>
      </c>
      <c r="Q3317">
        <v>36942.815409953801</v>
      </c>
      <c r="R3317">
        <v>599983</v>
      </c>
      <c r="S3317" s="6"/>
      <c r="T3317" s="6"/>
      <c r="U3317" s="5" t="s">
        <v>1838</v>
      </c>
      <c r="V3317" s="5">
        <v>827904</v>
      </c>
      <c r="W3317" s="5">
        <v>7903603</v>
      </c>
      <c r="X3317" s="5">
        <v>57847</v>
      </c>
      <c r="Y3317" s="5">
        <v>244</v>
      </c>
      <c r="Z3317" s="5">
        <v>418.58599500000003</v>
      </c>
      <c r="AA3317" s="5">
        <v>36942.815410000003</v>
      </c>
      <c r="AB3317" s="5">
        <v>60586</v>
      </c>
      <c r="AC3317" s="6"/>
      <c r="AD3317" s="6"/>
      <c r="AE3317" s="5" t="s">
        <v>1838</v>
      </c>
      <c r="AF3317">
        <v>827904</v>
      </c>
      <c r="AG3317">
        <v>7903603</v>
      </c>
      <c r="AH3317">
        <v>57847</v>
      </c>
      <c r="AI3317">
        <v>244</v>
      </c>
      <c r="AJ3317">
        <v>418.58599499491697</v>
      </c>
      <c r="AK3317">
        <v>36942.815409953801</v>
      </c>
      <c r="AL3317">
        <v>599986</v>
      </c>
      <c r="AM3317" s="6"/>
      <c r="AN3317" s="6"/>
    </row>
    <row r="3318" spans="1:40" x14ac:dyDescent="0.2">
      <c r="A3318" s="5" t="s">
        <v>1838</v>
      </c>
      <c r="B3318">
        <v>827904</v>
      </c>
      <c r="C3318">
        <v>7903603</v>
      </c>
      <c r="D3318">
        <v>57847</v>
      </c>
      <c r="E3318">
        <v>244</v>
      </c>
      <c r="F3318">
        <v>418.58599499491697</v>
      </c>
      <c r="G3318">
        <v>36942.815409953801</v>
      </c>
      <c r="H3318">
        <v>182</v>
      </c>
      <c r="I3318" s="6"/>
      <c r="J3318" s="6"/>
      <c r="K3318" s="5" t="s">
        <v>1838</v>
      </c>
      <c r="L3318">
        <v>827904</v>
      </c>
      <c r="M3318">
        <v>7903603</v>
      </c>
      <c r="N3318">
        <v>57847</v>
      </c>
      <c r="O3318">
        <v>244</v>
      </c>
      <c r="P3318">
        <v>418.58599499491697</v>
      </c>
      <c r="Q3318">
        <v>36942.815409953801</v>
      </c>
      <c r="R3318">
        <v>599987</v>
      </c>
      <c r="S3318" s="6"/>
      <c r="T3318" s="6"/>
      <c r="U3318" s="5" t="s">
        <v>1838</v>
      </c>
      <c r="V3318" s="5">
        <v>827904</v>
      </c>
      <c r="W3318" s="5">
        <v>7903603</v>
      </c>
      <c r="X3318" s="5">
        <v>57847</v>
      </c>
      <c r="Y3318" s="5">
        <v>244</v>
      </c>
      <c r="Z3318" s="5">
        <v>418.58599500000003</v>
      </c>
      <c r="AA3318" s="5">
        <v>36942.815410000003</v>
      </c>
      <c r="AB3318" s="5">
        <v>60667</v>
      </c>
      <c r="AC3318" s="6"/>
      <c r="AD3318" s="6"/>
      <c r="AE3318" s="5" t="s">
        <v>1838</v>
      </c>
      <c r="AF3318">
        <v>827904</v>
      </c>
      <c r="AG3318">
        <v>7903603</v>
      </c>
      <c r="AH3318">
        <v>57847</v>
      </c>
      <c r="AI3318">
        <v>244</v>
      </c>
      <c r="AJ3318">
        <v>418.58599499491697</v>
      </c>
      <c r="AK3318">
        <v>36942.815409953801</v>
      </c>
      <c r="AL3318">
        <v>599987</v>
      </c>
      <c r="AM3318" s="6"/>
      <c r="AN3318" s="6"/>
    </row>
    <row r="3319" spans="1:40" x14ac:dyDescent="0.2">
      <c r="A3319" s="5" t="s">
        <v>1838</v>
      </c>
      <c r="B3319">
        <v>827904</v>
      </c>
      <c r="C3319">
        <v>7903603</v>
      </c>
      <c r="D3319">
        <v>57847</v>
      </c>
      <c r="E3319">
        <v>244</v>
      </c>
      <c r="F3319">
        <v>418.58599499491697</v>
      </c>
      <c r="G3319">
        <v>36942.815409953801</v>
      </c>
      <c r="H3319">
        <v>182</v>
      </c>
      <c r="I3319" s="6"/>
      <c r="J3319" s="6"/>
      <c r="K3319" s="5" t="s">
        <v>1838</v>
      </c>
      <c r="L3319">
        <v>827904</v>
      </c>
      <c r="M3319">
        <v>7903603</v>
      </c>
      <c r="N3319">
        <v>57847</v>
      </c>
      <c r="O3319">
        <v>244</v>
      </c>
      <c r="P3319">
        <v>418.58599499491697</v>
      </c>
      <c r="Q3319">
        <v>36942.815409953801</v>
      </c>
      <c r="R3319">
        <v>599987</v>
      </c>
      <c r="S3319" s="6"/>
      <c r="T3319" s="6"/>
      <c r="U3319" s="5" t="s">
        <v>1838</v>
      </c>
      <c r="V3319" s="5">
        <v>827904</v>
      </c>
      <c r="W3319" s="5">
        <v>7903603</v>
      </c>
      <c r="X3319" s="5">
        <v>57847</v>
      </c>
      <c r="Y3319" s="5">
        <v>244</v>
      </c>
      <c r="Z3319" s="5">
        <v>418.58599500000003</v>
      </c>
      <c r="AA3319" s="5">
        <v>36942.815410000003</v>
      </c>
      <c r="AB3319" s="5">
        <v>60807</v>
      </c>
      <c r="AC3319" s="6"/>
      <c r="AD3319" s="6"/>
      <c r="AE3319" s="5" t="s">
        <v>1838</v>
      </c>
      <c r="AF3319">
        <v>827904</v>
      </c>
      <c r="AG3319">
        <v>7903603</v>
      </c>
      <c r="AH3319">
        <v>57847</v>
      </c>
      <c r="AI3319">
        <v>244</v>
      </c>
      <c r="AJ3319">
        <v>418.58599499491697</v>
      </c>
      <c r="AK3319">
        <v>36942.815409953801</v>
      </c>
      <c r="AL3319">
        <v>599991</v>
      </c>
      <c r="AM3319" s="6"/>
      <c r="AN3319" s="6"/>
    </row>
    <row r="3320" spans="1:40" x14ac:dyDescent="0.2">
      <c r="A3320" s="5" t="s">
        <v>1838</v>
      </c>
      <c r="B3320">
        <v>827904</v>
      </c>
      <c r="C3320">
        <v>7903603</v>
      </c>
      <c r="D3320">
        <v>57847</v>
      </c>
      <c r="E3320">
        <v>244</v>
      </c>
      <c r="F3320">
        <v>418.58599499491697</v>
      </c>
      <c r="G3320">
        <v>36942.815409953801</v>
      </c>
      <c r="H3320">
        <v>269</v>
      </c>
      <c r="I3320" s="6"/>
      <c r="J3320" s="6"/>
      <c r="K3320" s="5" t="s">
        <v>1838</v>
      </c>
      <c r="L3320">
        <v>827904</v>
      </c>
      <c r="M3320">
        <v>7903603</v>
      </c>
      <c r="N3320">
        <v>57847</v>
      </c>
      <c r="O3320">
        <v>244</v>
      </c>
      <c r="P3320">
        <v>418.58599499491697</v>
      </c>
      <c r="Q3320">
        <v>36942.815409953801</v>
      </c>
      <c r="R3320">
        <v>599989</v>
      </c>
      <c r="S3320" s="6"/>
      <c r="T3320" s="6"/>
      <c r="U3320" s="5" t="s">
        <v>1838</v>
      </c>
      <c r="V3320" s="5">
        <v>827904</v>
      </c>
      <c r="W3320" s="5">
        <v>7903603</v>
      </c>
      <c r="X3320" s="5">
        <v>57847</v>
      </c>
      <c r="Y3320" s="5">
        <v>244</v>
      </c>
      <c r="Z3320" s="5">
        <v>418.58599500000003</v>
      </c>
      <c r="AA3320" s="5">
        <v>36942.815410000003</v>
      </c>
      <c r="AB3320" s="5">
        <v>63035</v>
      </c>
      <c r="AC3320" s="6"/>
      <c r="AD3320" s="6"/>
      <c r="AE3320" s="5" t="s">
        <v>1838</v>
      </c>
      <c r="AF3320">
        <v>827904</v>
      </c>
      <c r="AG3320">
        <v>7903603</v>
      </c>
      <c r="AH3320">
        <v>57847</v>
      </c>
      <c r="AI3320">
        <v>244</v>
      </c>
      <c r="AJ3320">
        <v>418.58599499491697</v>
      </c>
      <c r="AK3320">
        <v>36942.815409953801</v>
      </c>
      <c r="AL3320">
        <v>599992</v>
      </c>
      <c r="AM3320" s="6"/>
      <c r="AN3320" s="6"/>
    </row>
    <row r="3321" spans="1:40" x14ac:dyDescent="0.2">
      <c r="A3321" s="5" t="s">
        <v>1838</v>
      </c>
      <c r="B3321">
        <v>827904</v>
      </c>
      <c r="C3321">
        <v>7903603</v>
      </c>
      <c r="D3321">
        <v>57847</v>
      </c>
      <c r="E3321">
        <v>244</v>
      </c>
      <c r="F3321">
        <v>418.58599499491697</v>
      </c>
      <c r="G3321">
        <v>36942.815409953801</v>
      </c>
      <c r="H3321">
        <v>3035</v>
      </c>
      <c r="I3321" s="6"/>
      <c r="J3321" s="6"/>
      <c r="K3321" s="5" t="s">
        <v>1838</v>
      </c>
      <c r="L3321">
        <v>827904</v>
      </c>
      <c r="M3321">
        <v>7903603</v>
      </c>
      <c r="N3321">
        <v>57847</v>
      </c>
      <c r="O3321">
        <v>244</v>
      </c>
      <c r="P3321">
        <v>418.58599499491697</v>
      </c>
      <c r="Q3321">
        <v>36942.815409953801</v>
      </c>
      <c r="R3321">
        <v>600005</v>
      </c>
      <c r="S3321" s="6"/>
      <c r="T3321" s="6"/>
      <c r="U3321" s="5" t="s">
        <v>1838</v>
      </c>
      <c r="V3321" s="5">
        <v>827904</v>
      </c>
      <c r="W3321" s="5">
        <v>7903603</v>
      </c>
      <c r="X3321" s="5">
        <v>57847</v>
      </c>
      <c r="Y3321" s="5">
        <v>244</v>
      </c>
      <c r="Z3321" s="5">
        <v>418.58599500000003</v>
      </c>
      <c r="AA3321" s="5">
        <v>36942.815410000003</v>
      </c>
      <c r="AB3321" s="5">
        <v>68994</v>
      </c>
      <c r="AC3321" s="6"/>
      <c r="AD3321" s="6"/>
      <c r="AE3321" s="5" t="s">
        <v>1838</v>
      </c>
      <c r="AF3321">
        <v>827904</v>
      </c>
      <c r="AG3321">
        <v>7903603</v>
      </c>
      <c r="AH3321">
        <v>57847</v>
      </c>
      <c r="AI3321">
        <v>244</v>
      </c>
      <c r="AJ3321">
        <v>418.58599499491697</v>
      </c>
      <c r="AK3321">
        <v>36942.815409953801</v>
      </c>
      <c r="AL3321">
        <v>599993</v>
      </c>
      <c r="AM3321" s="6"/>
      <c r="AN3321" s="6"/>
    </row>
    <row r="3322" spans="1:40" x14ac:dyDescent="0.2">
      <c r="A3322" s="5" t="s">
        <v>1839</v>
      </c>
      <c r="B3322">
        <v>3647251</v>
      </c>
      <c r="C3322" s="8">
        <v>10905035</v>
      </c>
      <c r="D3322">
        <v>67441</v>
      </c>
      <c r="E3322">
        <v>244</v>
      </c>
      <c r="F3322">
        <v>447.92925610555199</v>
      </c>
      <c r="G3322">
        <v>19270.687798408799</v>
      </c>
      <c r="H3322">
        <v>186</v>
      </c>
      <c r="I3322" s="6">
        <f t="shared" ref="I3322:J3322" si="2317">AVERAGE(G3322:G3331)</f>
        <v>24391.612744718503</v>
      </c>
      <c r="J3322" s="6">
        <f t="shared" si="2317"/>
        <v>1469.7</v>
      </c>
      <c r="K3322" s="5" t="s">
        <v>1839</v>
      </c>
      <c r="L3322">
        <v>4347684</v>
      </c>
      <c r="M3322" s="8">
        <v>10204602</v>
      </c>
      <c r="N3322">
        <v>67995</v>
      </c>
      <c r="O3322">
        <v>244</v>
      </c>
      <c r="P3322">
        <v>357.84324259784</v>
      </c>
      <c r="Q3322">
        <v>29512.537691028199</v>
      </c>
      <c r="R3322">
        <v>599984</v>
      </c>
      <c r="S3322" s="6">
        <f t="shared" ref="S3322" si="2318">AVERAGE(Q3322:Q3331)</f>
        <v>29512.537691028199</v>
      </c>
      <c r="T3322" s="6">
        <f t="shared" ref="T3322" si="2319">AVERAGE(R3322:R3331)</f>
        <v>599990.69999999995</v>
      </c>
      <c r="U3322" s="5" t="s">
        <v>1839</v>
      </c>
      <c r="V3322" s="5">
        <v>4347684</v>
      </c>
      <c r="W3322" s="10">
        <v>10200000</v>
      </c>
      <c r="X3322" s="5">
        <v>67995</v>
      </c>
      <c r="Y3322" s="5">
        <v>244</v>
      </c>
      <c r="Z3322" s="5">
        <v>357.8432426</v>
      </c>
      <c r="AA3322" s="5">
        <v>29512.537690000001</v>
      </c>
      <c r="AB3322" s="5">
        <v>60520</v>
      </c>
      <c r="AC3322" s="6">
        <f t="shared" ref="AC3322" si="2320">AVERAGE(AA3322:AA3331)</f>
        <v>29512.537690000005</v>
      </c>
      <c r="AD3322" s="6">
        <f t="shared" ref="AD3322" si="2321">AVERAGE(AB3322:AB3331)</f>
        <v>61777.3</v>
      </c>
      <c r="AE3322" s="5" t="s">
        <v>1839</v>
      </c>
      <c r="AF3322">
        <v>4347684</v>
      </c>
      <c r="AG3322" s="8">
        <v>10204602</v>
      </c>
      <c r="AH3322">
        <v>67995</v>
      </c>
      <c r="AI3322">
        <v>244</v>
      </c>
      <c r="AJ3322">
        <v>357.84324259784</v>
      </c>
      <c r="AK3322">
        <v>29512.537691028199</v>
      </c>
      <c r="AL3322">
        <v>599980</v>
      </c>
      <c r="AM3322" s="6">
        <f t="shared" ref="AM3322" si="2322">AVERAGE(AK3322:AK3331)</f>
        <v>29512.537691028199</v>
      </c>
      <c r="AN3322" s="6">
        <f t="shared" ref="AN3322" si="2323">AVERAGE(AL3322:AL3331)</f>
        <v>599983.69999999995</v>
      </c>
    </row>
    <row r="3323" spans="1:40" x14ac:dyDescent="0.2">
      <c r="A3323" s="5" t="s">
        <v>1839</v>
      </c>
      <c r="B3323">
        <v>3647251</v>
      </c>
      <c r="C3323" s="8">
        <v>10905035</v>
      </c>
      <c r="D3323">
        <v>67441</v>
      </c>
      <c r="E3323">
        <v>244</v>
      </c>
      <c r="F3323">
        <v>447.92925610555199</v>
      </c>
      <c r="G3323">
        <v>19270.687798408799</v>
      </c>
      <c r="H3323">
        <v>208</v>
      </c>
      <c r="I3323" s="6"/>
      <c r="J3323" s="6"/>
      <c r="K3323" s="5" t="s">
        <v>1839</v>
      </c>
      <c r="L3323">
        <v>4347684</v>
      </c>
      <c r="M3323" s="8">
        <v>10204602</v>
      </c>
      <c r="N3323">
        <v>67995</v>
      </c>
      <c r="O3323">
        <v>244</v>
      </c>
      <c r="P3323">
        <v>357.84324259784</v>
      </c>
      <c r="Q3323">
        <v>29512.537691028199</v>
      </c>
      <c r="R3323">
        <v>599986</v>
      </c>
      <c r="S3323" s="6"/>
      <c r="T3323" s="6"/>
      <c r="U3323" s="5" t="s">
        <v>1839</v>
      </c>
      <c r="V3323" s="5">
        <v>4347684</v>
      </c>
      <c r="W3323" s="10">
        <v>10200000</v>
      </c>
      <c r="X3323" s="5">
        <v>67995</v>
      </c>
      <c r="Y3323" s="5">
        <v>244</v>
      </c>
      <c r="Z3323" s="5">
        <v>357.8432426</v>
      </c>
      <c r="AA3323" s="5">
        <v>29512.537690000001</v>
      </c>
      <c r="AB3323" s="5">
        <v>60625</v>
      </c>
      <c r="AC3323" s="6"/>
      <c r="AD3323" s="6"/>
      <c r="AE3323" s="5" t="s">
        <v>1839</v>
      </c>
      <c r="AF3323">
        <v>4347684</v>
      </c>
      <c r="AG3323" s="8">
        <v>10204602</v>
      </c>
      <c r="AH3323">
        <v>67995</v>
      </c>
      <c r="AI3323">
        <v>244</v>
      </c>
      <c r="AJ3323">
        <v>357.84324259784</v>
      </c>
      <c r="AK3323">
        <v>29512.537691028199</v>
      </c>
      <c r="AL3323">
        <v>599980</v>
      </c>
      <c r="AM3323" s="6"/>
      <c r="AN3323" s="6"/>
    </row>
    <row r="3324" spans="1:40" x14ac:dyDescent="0.2">
      <c r="A3324" s="5" t="s">
        <v>1839</v>
      </c>
      <c r="B3324">
        <v>3647251</v>
      </c>
      <c r="C3324" s="8">
        <v>10905035</v>
      </c>
      <c r="D3324">
        <v>67441</v>
      </c>
      <c r="E3324">
        <v>244</v>
      </c>
      <c r="F3324">
        <v>447.92925610555199</v>
      </c>
      <c r="G3324">
        <v>19270.687798408799</v>
      </c>
      <c r="H3324">
        <v>209</v>
      </c>
      <c r="I3324" s="6"/>
      <c r="J3324" s="6"/>
      <c r="K3324" s="5" t="s">
        <v>1839</v>
      </c>
      <c r="L3324">
        <v>4347684</v>
      </c>
      <c r="M3324" s="8">
        <v>10204602</v>
      </c>
      <c r="N3324">
        <v>67995</v>
      </c>
      <c r="O3324">
        <v>244</v>
      </c>
      <c r="P3324">
        <v>357.84324259784</v>
      </c>
      <c r="Q3324">
        <v>29512.537691028199</v>
      </c>
      <c r="R3324">
        <v>599987</v>
      </c>
      <c r="S3324" s="6"/>
      <c r="T3324" s="6"/>
      <c r="U3324" s="5" t="s">
        <v>1839</v>
      </c>
      <c r="V3324" s="5">
        <v>4347684</v>
      </c>
      <c r="W3324" s="10">
        <v>10200000</v>
      </c>
      <c r="X3324" s="5">
        <v>67995</v>
      </c>
      <c r="Y3324" s="5">
        <v>244</v>
      </c>
      <c r="Z3324" s="5">
        <v>357.8432426</v>
      </c>
      <c r="AA3324" s="5">
        <v>29512.537690000001</v>
      </c>
      <c r="AB3324" s="5">
        <v>60629</v>
      </c>
      <c r="AC3324" s="6"/>
      <c r="AD3324" s="6"/>
      <c r="AE3324" s="5" t="s">
        <v>1839</v>
      </c>
      <c r="AF3324">
        <v>4347684</v>
      </c>
      <c r="AG3324" s="8">
        <v>10204602</v>
      </c>
      <c r="AH3324">
        <v>67995</v>
      </c>
      <c r="AI3324">
        <v>244</v>
      </c>
      <c r="AJ3324">
        <v>357.84324259784</v>
      </c>
      <c r="AK3324">
        <v>29512.537691028199</v>
      </c>
      <c r="AL3324">
        <v>599980</v>
      </c>
      <c r="AM3324" s="6"/>
      <c r="AN3324" s="6"/>
    </row>
    <row r="3325" spans="1:40" x14ac:dyDescent="0.2">
      <c r="A3325" s="5" t="s">
        <v>1839</v>
      </c>
      <c r="B3325">
        <v>3647251</v>
      </c>
      <c r="C3325" s="8">
        <v>10905035</v>
      </c>
      <c r="D3325">
        <v>67441</v>
      </c>
      <c r="E3325">
        <v>244</v>
      </c>
      <c r="F3325">
        <v>447.92925610555199</v>
      </c>
      <c r="G3325">
        <v>19270.687798408799</v>
      </c>
      <c r="H3325">
        <v>2821</v>
      </c>
      <c r="I3325" s="6"/>
      <c r="J3325" s="6"/>
      <c r="K3325" s="5" t="s">
        <v>1839</v>
      </c>
      <c r="L3325">
        <v>4347684</v>
      </c>
      <c r="M3325" s="8">
        <v>10204602</v>
      </c>
      <c r="N3325">
        <v>67995</v>
      </c>
      <c r="O3325">
        <v>244</v>
      </c>
      <c r="P3325">
        <v>357.84324259784</v>
      </c>
      <c r="Q3325">
        <v>29512.537691028199</v>
      </c>
      <c r="R3325">
        <v>599988</v>
      </c>
      <c r="S3325" s="6"/>
      <c r="T3325" s="6"/>
      <c r="U3325" s="5" t="s">
        <v>1839</v>
      </c>
      <c r="V3325" s="5">
        <v>4347684</v>
      </c>
      <c r="W3325" s="10">
        <v>10200000</v>
      </c>
      <c r="X3325" s="5">
        <v>67995</v>
      </c>
      <c r="Y3325" s="5">
        <v>244</v>
      </c>
      <c r="Z3325" s="5">
        <v>357.8432426</v>
      </c>
      <c r="AA3325" s="5">
        <v>29512.537690000001</v>
      </c>
      <c r="AB3325" s="5">
        <v>60645</v>
      </c>
      <c r="AC3325" s="6"/>
      <c r="AD3325" s="6"/>
      <c r="AE3325" s="5" t="s">
        <v>1839</v>
      </c>
      <c r="AF3325">
        <v>4347684</v>
      </c>
      <c r="AG3325" s="8">
        <v>10204602</v>
      </c>
      <c r="AH3325">
        <v>67995</v>
      </c>
      <c r="AI3325">
        <v>244</v>
      </c>
      <c r="AJ3325">
        <v>357.84324259784</v>
      </c>
      <c r="AK3325">
        <v>29512.537691028199</v>
      </c>
      <c r="AL3325">
        <v>599980</v>
      </c>
      <c r="AM3325" s="6"/>
      <c r="AN3325" s="6"/>
    </row>
    <row r="3326" spans="1:40" x14ac:dyDescent="0.2">
      <c r="A3326" s="5" t="s">
        <v>1839</v>
      </c>
      <c r="B3326">
        <v>3647251</v>
      </c>
      <c r="C3326" s="8">
        <v>10905035</v>
      </c>
      <c r="D3326">
        <v>67441</v>
      </c>
      <c r="E3326">
        <v>244</v>
      </c>
      <c r="F3326">
        <v>447.92925610555199</v>
      </c>
      <c r="G3326">
        <v>19270.687798408799</v>
      </c>
      <c r="H3326">
        <v>8238</v>
      </c>
      <c r="I3326" s="6"/>
      <c r="J3326" s="6"/>
      <c r="K3326" s="5" t="s">
        <v>1839</v>
      </c>
      <c r="L3326">
        <v>4347684</v>
      </c>
      <c r="M3326" s="8">
        <v>10204602</v>
      </c>
      <c r="N3326">
        <v>67995</v>
      </c>
      <c r="O3326">
        <v>244</v>
      </c>
      <c r="P3326">
        <v>357.84324259784</v>
      </c>
      <c r="Q3326">
        <v>29512.537691028199</v>
      </c>
      <c r="R3326">
        <v>599989</v>
      </c>
      <c r="S3326" s="6"/>
      <c r="T3326" s="6"/>
      <c r="U3326" s="5" t="s">
        <v>1839</v>
      </c>
      <c r="V3326" s="5">
        <v>4347684</v>
      </c>
      <c r="W3326" s="10">
        <v>10200000</v>
      </c>
      <c r="X3326" s="5">
        <v>67995</v>
      </c>
      <c r="Y3326" s="5">
        <v>244</v>
      </c>
      <c r="Z3326" s="5">
        <v>357.8432426</v>
      </c>
      <c r="AA3326" s="5">
        <v>29512.537690000001</v>
      </c>
      <c r="AB3326" s="5">
        <v>60791</v>
      </c>
      <c r="AC3326" s="6"/>
      <c r="AD3326" s="6"/>
      <c r="AE3326" s="5" t="s">
        <v>1839</v>
      </c>
      <c r="AF3326">
        <v>4347684</v>
      </c>
      <c r="AG3326" s="8">
        <v>10204602</v>
      </c>
      <c r="AH3326">
        <v>67995</v>
      </c>
      <c r="AI3326">
        <v>244</v>
      </c>
      <c r="AJ3326">
        <v>357.84324259784</v>
      </c>
      <c r="AK3326">
        <v>29512.537691028199</v>
      </c>
      <c r="AL3326">
        <v>599981</v>
      </c>
      <c r="AM3326" s="6"/>
      <c r="AN3326" s="6"/>
    </row>
    <row r="3327" spans="1:40" x14ac:dyDescent="0.2">
      <c r="A3327" s="5" t="s">
        <v>1839</v>
      </c>
      <c r="B3327">
        <v>4347684</v>
      </c>
      <c r="C3327" s="8">
        <v>10204602</v>
      </c>
      <c r="D3327">
        <v>67995</v>
      </c>
      <c r="E3327">
        <v>244</v>
      </c>
      <c r="F3327">
        <v>357.84324259784</v>
      </c>
      <c r="G3327">
        <v>29512.537691028199</v>
      </c>
      <c r="H3327">
        <v>170</v>
      </c>
      <c r="I3327" s="6"/>
      <c r="J3327" s="6"/>
      <c r="K3327" s="5" t="s">
        <v>1839</v>
      </c>
      <c r="L3327">
        <v>4347684</v>
      </c>
      <c r="M3327" s="8">
        <v>10204602</v>
      </c>
      <c r="N3327">
        <v>67995</v>
      </c>
      <c r="O3327">
        <v>244</v>
      </c>
      <c r="P3327">
        <v>357.84324259784</v>
      </c>
      <c r="Q3327">
        <v>29512.537691028199</v>
      </c>
      <c r="R3327">
        <v>599992</v>
      </c>
      <c r="S3327" s="6"/>
      <c r="T3327" s="6"/>
      <c r="U3327" s="5" t="s">
        <v>1839</v>
      </c>
      <c r="V3327" s="5">
        <v>4347684</v>
      </c>
      <c r="W3327" s="10">
        <v>10200000</v>
      </c>
      <c r="X3327" s="5">
        <v>67995</v>
      </c>
      <c r="Y3327" s="5">
        <v>244</v>
      </c>
      <c r="Z3327" s="5">
        <v>357.8432426</v>
      </c>
      <c r="AA3327" s="5">
        <v>29512.537690000001</v>
      </c>
      <c r="AB3327" s="5">
        <v>60792</v>
      </c>
      <c r="AC3327" s="6"/>
      <c r="AD3327" s="6"/>
      <c r="AE3327" s="5" t="s">
        <v>1839</v>
      </c>
      <c r="AF3327">
        <v>4347684</v>
      </c>
      <c r="AG3327" s="8">
        <v>10204602</v>
      </c>
      <c r="AH3327">
        <v>67995</v>
      </c>
      <c r="AI3327">
        <v>244</v>
      </c>
      <c r="AJ3327">
        <v>357.84324259784</v>
      </c>
      <c r="AK3327">
        <v>29512.537691028199</v>
      </c>
      <c r="AL3327">
        <v>599981</v>
      </c>
      <c r="AM3327" s="6"/>
      <c r="AN3327" s="6"/>
    </row>
    <row r="3328" spans="1:40" x14ac:dyDescent="0.2">
      <c r="A3328" s="5" t="s">
        <v>1839</v>
      </c>
      <c r="B3328">
        <v>4347684</v>
      </c>
      <c r="C3328" s="8">
        <v>10204602</v>
      </c>
      <c r="D3328">
        <v>67995</v>
      </c>
      <c r="E3328">
        <v>244</v>
      </c>
      <c r="F3328">
        <v>357.84324259784</v>
      </c>
      <c r="G3328">
        <v>29512.537691028199</v>
      </c>
      <c r="H3328">
        <v>173</v>
      </c>
      <c r="I3328" s="6"/>
      <c r="J3328" s="6"/>
      <c r="K3328" s="5" t="s">
        <v>1839</v>
      </c>
      <c r="L3328">
        <v>4347684</v>
      </c>
      <c r="M3328" s="8">
        <v>10204602</v>
      </c>
      <c r="N3328">
        <v>67995</v>
      </c>
      <c r="O3328">
        <v>244</v>
      </c>
      <c r="P3328">
        <v>357.84324259784</v>
      </c>
      <c r="Q3328">
        <v>29512.537691028199</v>
      </c>
      <c r="R3328">
        <v>599993</v>
      </c>
      <c r="S3328" s="6"/>
      <c r="T3328" s="6"/>
      <c r="U3328" s="5" t="s">
        <v>1839</v>
      </c>
      <c r="V3328" s="5">
        <v>4347684</v>
      </c>
      <c r="W3328" s="10">
        <v>10200000</v>
      </c>
      <c r="X3328" s="5">
        <v>67995</v>
      </c>
      <c r="Y3328" s="5">
        <v>244</v>
      </c>
      <c r="Z3328" s="5">
        <v>357.8432426</v>
      </c>
      <c r="AA3328" s="5">
        <v>29512.537690000001</v>
      </c>
      <c r="AB3328" s="5">
        <v>60806</v>
      </c>
      <c r="AC3328" s="6"/>
      <c r="AD3328" s="6"/>
      <c r="AE3328" s="5" t="s">
        <v>1839</v>
      </c>
      <c r="AF3328">
        <v>4347684</v>
      </c>
      <c r="AG3328" s="8">
        <v>10204602</v>
      </c>
      <c r="AH3328">
        <v>67995</v>
      </c>
      <c r="AI3328">
        <v>244</v>
      </c>
      <c r="AJ3328">
        <v>357.84324259784</v>
      </c>
      <c r="AK3328">
        <v>29512.537691028199</v>
      </c>
      <c r="AL3328">
        <v>599984</v>
      </c>
      <c r="AM3328" s="6"/>
      <c r="AN3328" s="6"/>
    </row>
    <row r="3329" spans="1:40" x14ac:dyDescent="0.2">
      <c r="A3329" s="5" t="s">
        <v>1839</v>
      </c>
      <c r="B3329">
        <v>4347684</v>
      </c>
      <c r="C3329" s="8">
        <v>10204602</v>
      </c>
      <c r="D3329">
        <v>67995</v>
      </c>
      <c r="E3329">
        <v>244</v>
      </c>
      <c r="F3329">
        <v>357.84324259784</v>
      </c>
      <c r="G3329">
        <v>29512.537691028199</v>
      </c>
      <c r="H3329">
        <v>197</v>
      </c>
      <c r="I3329" s="6"/>
      <c r="J3329" s="6"/>
      <c r="K3329" s="5" t="s">
        <v>1839</v>
      </c>
      <c r="L3329">
        <v>4347684</v>
      </c>
      <c r="M3329" s="8">
        <v>10204602</v>
      </c>
      <c r="N3329">
        <v>67995</v>
      </c>
      <c r="O3329">
        <v>244</v>
      </c>
      <c r="P3329">
        <v>357.84324259784</v>
      </c>
      <c r="Q3329">
        <v>29512.537691028199</v>
      </c>
      <c r="R3329">
        <v>599995</v>
      </c>
      <c r="S3329" s="6"/>
      <c r="T3329" s="6"/>
      <c r="U3329" s="5" t="s">
        <v>1839</v>
      </c>
      <c r="V3329" s="5">
        <v>4347684</v>
      </c>
      <c r="W3329" s="10">
        <v>10200000</v>
      </c>
      <c r="X3329" s="5">
        <v>67995</v>
      </c>
      <c r="Y3329" s="5">
        <v>244</v>
      </c>
      <c r="Z3329" s="5">
        <v>357.8432426</v>
      </c>
      <c r="AA3329" s="5">
        <v>29512.537690000001</v>
      </c>
      <c r="AB3329" s="5">
        <v>60939</v>
      </c>
      <c r="AC3329" s="6"/>
      <c r="AD3329" s="6"/>
      <c r="AE3329" s="5" t="s">
        <v>1839</v>
      </c>
      <c r="AF3329">
        <v>4347684</v>
      </c>
      <c r="AG3329" s="8">
        <v>10204602</v>
      </c>
      <c r="AH3329">
        <v>67995</v>
      </c>
      <c r="AI3329">
        <v>244</v>
      </c>
      <c r="AJ3329">
        <v>357.84324259784</v>
      </c>
      <c r="AK3329">
        <v>29512.537691028199</v>
      </c>
      <c r="AL3329">
        <v>599985</v>
      </c>
      <c r="AM3329" s="6"/>
      <c r="AN3329" s="6"/>
    </row>
    <row r="3330" spans="1:40" x14ac:dyDescent="0.2">
      <c r="A3330" s="5" t="s">
        <v>1839</v>
      </c>
      <c r="B3330">
        <v>4347684</v>
      </c>
      <c r="C3330" s="8">
        <v>10204602</v>
      </c>
      <c r="D3330">
        <v>67995</v>
      </c>
      <c r="E3330">
        <v>244</v>
      </c>
      <c r="F3330">
        <v>357.84324259784</v>
      </c>
      <c r="G3330">
        <v>29512.537691028199</v>
      </c>
      <c r="H3330">
        <v>199</v>
      </c>
      <c r="I3330" s="6"/>
      <c r="J3330" s="6"/>
      <c r="K3330" s="5" t="s">
        <v>1839</v>
      </c>
      <c r="L3330">
        <v>4347684</v>
      </c>
      <c r="M3330" s="8">
        <v>10204602</v>
      </c>
      <c r="N3330">
        <v>67995</v>
      </c>
      <c r="O3330">
        <v>244</v>
      </c>
      <c r="P3330">
        <v>357.84324259784</v>
      </c>
      <c r="Q3330">
        <v>29512.537691028199</v>
      </c>
      <c r="R3330">
        <v>599996</v>
      </c>
      <c r="S3330" s="6"/>
      <c r="T3330" s="6"/>
      <c r="U3330" s="5" t="s">
        <v>1839</v>
      </c>
      <c r="V3330" s="5">
        <v>4347684</v>
      </c>
      <c r="W3330" s="10">
        <v>10200000</v>
      </c>
      <c r="X3330" s="5">
        <v>67995</v>
      </c>
      <c r="Y3330" s="5">
        <v>244</v>
      </c>
      <c r="Z3330" s="5">
        <v>357.8432426</v>
      </c>
      <c r="AA3330" s="5">
        <v>29512.537690000001</v>
      </c>
      <c r="AB3330" s="5">
        <v>64618</v>
      </c>
      <c r="AC3330" s="6"/>
      <c r="AD3330" s="6"/>
      <c r="AE3330" s="5" t="s">
        <v>1839</v>
      </c>
      <c r="AF3330">
        <v>4347684</v>
      </c>
      <c r="AG3330" s="8">
        <v>10204602</v>
      </c>
      <c r="AH3330">
        <v>67995</v>
      </c>
      <c r="AI3330">
        <v>244</v>
      </c>
      <c r="AJ3330">
        <v>357.84324259784</v>
      </c>
      <c r="AK3330">
        <v>29512.537691028199</v>
      </c>
      <c r="AL3330">
        <v>599986</v>
      </c>
      <c r="AM3330" s="6"/>
      <c r="AN3330" s="6"/>
    </row>
    <row r="3331" spans="1:40" x14ac:dyDescent="0.2">
      <c r="A3331" s="5" t="s">
        <v>1839</v>
      </c>
      <c r="B3331">
        <v>4347684</v>
      </c>
      <c r="C3331" s="8">
        <v>10204602</v>
      </c>
      <c r="D3331">
        <v>67995</v>
      </c>
      <c r="E3331">
        <v>244</v>
      </c>
      <c r="F3331">
        <v>357.84324259784</v>
      </c>
      <c r="G3331">
        <v>29512.537691028199</v>
      </c>
      <c r="H3331">
        <v>2296</v>
      </c>
      <c r="I3331" s="6"/>
      <c r="J3331" s="6"/>
      <c r="K3331" s="5" t="s">
        <v>1839</v>
      </c>
      <c r="L3331">
        <v>4347684</v>
      </c>
      <c r="M3331" s="8">
        <v>10204602</v>
      </c>
      <c r="N3331">
        <v>67995</v>
      </c>
      <c r="O3331">
        <v>244</v>
      </c>
      <c r="P3331">
        <v>357.84324259784</v>
      </c>
      <c r="Q3331">
        <v>29512.537691028199</v>
      </c>
      <c r="R3331">
        <v>599997</v>
      </c>
      <c r="S3331" s="6"/>
      <c r="T3331" s="6"/>
      <c r="U3331" s="5" t="s">
        <v>1839</v>
      </c>
      <c r="V3331" s="5">
        <v>4347684</v>
      </c>
      <c r="W3331" s="10">
        <v>10200000</v>
      </c>
      <c r="X3331" s="5">
        <v>67995</v>
      </c>
      <c r="Y3331" s="5">
        <v>244</v>
      </c>
      <c r="Z3331" s="5">
        <v>357.8432426</v>
      </c>
      <c r="AA3331" s="5">
        <v>29512.537690000001</v>
      </c>
      <c r="AB3331" s="5">
        <v>67408</v>
      </c>
      <c r="AC3331" s="6"/>
      <c r="AD3331" s="6"/>
      <c r="AE3331" s="5" t="s">
        <v>1839</v>
      </c>
      <c r="AF3331">
        <v>4347684</v>
      </c>
      <c r="AG3331" s="8">
        <v>10204602</v>
      </c>
      <c r="AH3331">
        <v>67995</v>
      </c>
      <c r="AI3331">
        <v>244</v>
      </c>
      <c r="AJ3331">
        <v>357.84324259784</v>
      </c>
      <c r="AK3331">
        <v>29512.537691028199</v>
      </c>
      <c r="AL3331">
        <v>600000</v>
      </c>
      <c r="AM3331" s="6"/>
      <c r="AN3331" s="6"/>
    </row>
    <row r="3332" spans="1:40" x14ac:dyDescent="0.2">
      <c r="A3332" s="5" t="s">
        <v>1840</v>
      </c>
      <c r="B3332">
        <v>0</v>
      </c>
      <c r="C3332">
        <v>992</v>
      </c>
      <c r="D3332">
        <v>1192</v>
      </c>
      <c r="E3332">
        <v>244</v>
      </c>
      <c r="F3332">
        <v>334</v>
      </c>
      <c r="G3332">
        <v>300.22000000000003</v>
      </c>
      <c r="H3332">
        <v>164</v>
      </c>
      <c r="I3332" s="6">
        <f t="shared" ref="I3332:J3332" si="2324">AVERAGE(G3332:G3341)</f>
        <v>568.8560173805356</v>
      </c>
      <c r="J3332" s="6">
        <f t="shared" si="2324"/>
        <v>1043.0999999999999</v>
      </c>
      <c r="K3332" s="5" t="s">
        <v>1840</v>
      </c>
      <c r="L3332">
        <v>295</v>
      </c>
      <c r="M3332">
        <v>697</v>
      </c>
      <c r="N3332">
        <v>1497</v>
      </c>
      <c r="O3332">
        <v>244</v>
      </c>
      <c r="P3332">
        <v>304.49972317788303</v>
      </c>
      <c r="Q3332">
        <v>683.98573911505105</v>
      </c>
      <c r="R3332">
        <v>599995</v>
      </c>
      <c r="S3332" s="6">
        <f t="shared" ref="S3332" si="2325">AVERAGE(Q3332:Q3341)</f>
        <v>683.98573911505093</v>
      </c>
      <c r="T3332" s="6">
        <f t="shared" ref="T3332" si="2326">AVERAGE(R3332:R3341)</f>
        <v>599996.19999999995</v>
      </c>
      <c r="U3332" s="5" t="s">
        <v>1840</v>
      </c>
      <c r="V3332" s="5">
        <v>238</v>
      </c>
      <c r="W3332" s="5">
        <v>754</v>
      </c>
      <c r="X3332" s="5">
        <v>1554</v>
      </c>
      <c r="Y3332" s="5">
        <v>244</v>
      </c>
      <c r="Z3332" s="5">
        <v>325.25662249999999</v>
      </c>
      <c r="AA3332" s="5">
        <v>685.56481789999998</v>
      </c>
      <c r="AB3332" s="5">
        <v>60656</v>
      </c>
      <c r="AC3332" s="6">
        <f t="shared" ref="AC3332" si="2327">AVERAGE(AA3332:AA3341)</f>
        <v>685.56481789999998</v>
      </c>
      <c r="AD3332" s="6">
        <f t="shared" ref="AD3332" si="2328">AVERAGE(AB3332:AB3341)</f>
        <v>63214.7</v>
      </c>
      <c r="AE3332" s="5" t="s">
        <v>1840</v>
      </c>
      <c r="AF3332">
        <v>295</v>
      </c>
      <c r="AG3332">
        <v>697</v>
      </c>
      <c r="AH3332">
        <v>1497</v>
      </c>
      <c r="AI3332">
        <v>244</v>
      </c>
      <c r="AJ3332">
        <v>304.49972317788303</v>
      </c>
      <c r="AK3332">
        <v>683.98573911505105</v>
      </c>
      <c r="AL3332">
        <v>599980</v>
      </c>
      <c r="AM3332" s="6">
        <f t="shared" ref="AM3332" si="2329">AVERAGE(AK3332:AK3341)</f>
        <v>683.98573911505093</v>
      </c>
      <c r="AN3332" s="6">
        <f t="shared" ref="AN3332" si="2330">AVERAGE(AL3332:AL3341)</f>
        <v>599981</v>
      </c>
    </row>
    <row r="3333" spans="1:40" x14ac:dyDescent="0.2">
      <c r="A3333" s="5" t="s">
        <v>1840</v>
      </c>
      <c r="B3333">
        <v>0</v>
      </c>
      <c r="C3333">
        <v>992</v>
      </c>
      <c r="D3333">
        <v>1192</v>
      </c>
      <c r="E3333">
        <v>244</v>
      </c>
      <c r="F3333">
        <v>334</v>
      </c>
      <c r="G3333">
        <v>300.22000000000003</v>
      </c>
      <c r="H3333">
        <v>168</v>
      </c>
      <c r="I3333" s="6"/>
      <c r="J3333" s="6"/>
      <c r="K3333" s="5" t="s">
        <v>1840</v>
      </c>
      <c r="L3333">
        <v>295</v>
      </c>
      <c r="M3333">
        <v>697</v>
      </c>
      <c r="N3333">
        <v>1497</v>
      </c>
      <c r="O3333">
        <v>244</v>
      </c>
      <c r="P3333">
        <v>304.49972317788303</v>
      </c>
      <c r="Q3333">
        <v>683.98573911505105</v>
      </c>
      <c r="R3333">
        <v>599996</v>
      </c>
      <c r="S3333" s="6"/>
      <c r="T3333" s="6"/>
      <c r="U3333" s="5" t="s">
        <v>1840</v>
      </c>
      <c r="V3333" s="5">
        <v>238</v>
      </c>
      <c r="W3333" s="5">
        <v>754</v>
      </c>
      <c r="X3333" s="5">
        <v>1554</v>
      </c>
      <c r="Y3333" s="5">
        <v>244</v>
      </c>
      <c r="Z3333" s="5">
        <v>325.25662249999999</v>
      </c>
      <c r="AA3333" s="5">
        <v>685.56481789999998</v>
      </c>
      <c r="AB3333" s="5">
        <v>60693</v>
      </c>
      <c r="AC3333" s="6"/>
      <c r="AD3333" s="6"/>
      <c r="AE3333" s="5" t="s">
        <v>1840</v>
      </c>
      <c r="AF3333">
        <v>295</v>
      </c>
      <c r="AG3333">
        <v>697</v>
      </c>
      <c r="AH3333">
        <v>1497</v>
      </c>
      <c r="AI3333">
        <v>244</v>
      </c>
      <c r="AJ3333">
        <v>304.49972317788303</v>
      </c>
      <c r="AK3333">
        <v>683.98573911505105</v>
      </c>
      <c r="AL3333">
        <v>599980</v>
      </c>
      <c r="AM3333" s="6"/>
      <c r="AN3333" s="6"/>
    </row>
    <row r="3334" spans="1:40" x14ac:dyDescent="0.2">
      <c r="A3334" s="5" t="s">
        <v>1840</v>
      </c>
      <c r="B3334">
        <v>0</v>
      </c>
      <c r="C3334">
        <v>992</v>
      </c>
      <c r="D3334">
        <v>1192</v>
      </c>
      <c r="E3334">
        <v>244</v>
      </c>
      <c r="F3334">
        <v>334</v>
      </c>
      <c r="G3334">
        <v>300.22000000000003</v>
      </c>
      <c r="H3334">
        <v>2188</v>
      </c>
      <c r="I3334" s="6"/>
      <c r="J3334" s="6"/>
      <c r="K3334" s="5" t="s">
        <v>1840</v>
      </c>
      <c r="L3334">
        <v>295</v>
      </c>
      <c r="M3334">
        <v>697</v>
      </c>
      <c r="N3334">
        <v>1497</v>
      </c>
      <c r="O3334">
        <v>244</v>
      </c>
      <c r="P3334">
        <v>304.49972317788303</v>
      </c>
      <c r="Q3334">
        <v>683.98573911505105</v>
      </c>
      <c r="R3334">
        <v>599996</v>
      </c>
      <c r="S3334" s="6"/>
      <c r="T3334" s="6"/>
      <c r="U3334" s="5" t="s">
        <v>1840</v>
      </c>
      <c r="V3334" s="5">
        <v>238</v>
      </c>
      <c r="W3334" s="5">
        <v>754</v>
      </c>
      <c r="X3334" s="5">
        <v>1554</v>
      </c>
      <c r="Y3334" s="5">
        <v>244</v>
      </c>
      <c r="Z3334" s="5">
        <v>325.25662249999999</v>
      </c>
      <c r="AA3334" s="5">
        <v>685.56481789999998</v>
      </c>
      <c r="AB3334" s="5">
        <v>60728</v>
      </c>
      <c r="AC3334" s="6"/>
      <c r="AD3334" s="6"/>
      <c r="AE3334" s="5" t="s">
        <v>1840</v>
      </c>
      <c r="AF3334">
        <v>295</v>
      </c>
      <c r="AG3334">
        <v>697</v>
      </c>
      <c r="AH3334">
        <v>1497</v>
      </c>
      <c r="AI3334">
        <v>244</v>
      </c>
      <c r="AJ3334">
        <v>304.49972317788303</v>
      </c>
      <c r="AK3334">
        <v>683.98573911505105</v>
      </c>
      <c r="AL3334">
        <v>599980</v>
      </c>
      <c r="AM3334" s="6"/>
      <c r="AN3334" s="6"/>
    </row>
    <row r="3335" spans="1:40" x14ac:dyDescent="0.2">
      <c r="A3335" s="5" t="s">
        <v>1840</v>
      </c>
      <c r="B3335">
        <v>295</v>
      </c>
      <c r="C3335">
        <v>697</v>
      </c>
      <c r="D3335">
        <v>1497</v>
      </c>
      <c r="E3335">
        <v>244</v>
      </c>
      <c r="F3335">
        <v>304.49972317788303</v>
      </c>
      <c r="G3335">
        <v>683.98573911505105</v>
      </c>
      <c r="H3335">
        <v>1147</v>
      </c>
      <c r="I3335" s="6"/>
      <c r="J3335" s="6"/>
      <c r="K3335" s="5" t="s">
        <v>1840</v>
      </c>
      <c r="L3335">
        <v>295</v>
      </c>
      <c r="M3335">
        <v>697</v>
      </c>
      <c r="N3335">
        <v>1497</v>
      </c>
      <c r="O3335">
        <v>244</v>
      </c>
      <c r="P3335">
        <v>304.49972317788303</v>
      </c>
      <c r="Q3335">
        <v>683.98573911505105</v>
      </c>
      <c r="R3335">
        <v>599996</v>
      </c>
      <c r="S3335" s="6"/>
      <c r="T3335" s="6"/>
      <c r="U3335" s="5" t="s">
        <v>1840</v>
      </c>
      <c r="V3335" s="5">
        <v>238</v>
      </c>
      <c r="W3335" s="5">
        <v>754</v>
      </c>
      <c r="X3335" s="5">
        <v>1554</v>
      </c>
      <c r="Y3335" s="5">
        <v>244</v>
      </c>
      <c r="Z3335" s="5">
        <v>325.25662249999999</v>
      </c>
      <c r="AA3335" s="5">
        <v>685.56481789999998</v>
      </c>
      <c r="AB3335" s="5">
        <v>60735</v>
      </c>
      <c r="AC3335" s="6"/>
      <c r="AD3335" s="6"/>
      <c r="AE3335" s="5" t="s">
        <v>1840</v>
      </c>
      <c r="AF3335">
        <v>295</v>
      </c>
      <c r="AG3335">
        <v>697</v>
      </c>
      <c r="AH3335">
        <v>1497</v>
      </c>
      <c r="AI3335">
        <v>244</v>
      </c>
      <c r="AJ3335">
        <v>304.49972317788303</v>
      </c>
      <c r="AK3335">
        <v>683.98573911505105</v>
      </c>
      <c r="AL3335">
        <v>599981</v>
      </c>
      <c r="AM3335" s="6"/>
      <c r="AN3335" s="6"/>
    </row>
    <row r="3336" spans="1:40" x14ac:dyDescent="0.2">
      <c r="A3336" s="5" t="s">
        <v>1840</v>
      </c>
      <c r="B3336">
        <v>295</v>
      </c>
      <c r="C3336">
        <v>697</v>
      </c>
      <c r="D3336">
        <v>1497</v>
      </c>
      <c r="E3336">
        <v>244</v>
      </c>
      <c r="F3336">
        <v>304.49972317788303</v>
      </c>
      <c r="G3336">
        <v>683.98573911505105</v>
      </c>
      <c r="H3336">
        <v>154</v>
      </c>
      <c r="I3336" s="6"/>
      <c r="J3336" s="6"/>
      <c r="K3336" s="5" t="s">
        <v>1840</v>
      </c>
      <c r="L3336">
        <v>295</v>
      </c>
      <c r="M3336">
        <v>697</v>
      </c>
      <c r="N3336">
        <v>1497</v>
      </c>
      <c r="O3336">
        <v>244</v>
      </c>
      <c r="P3336">
        <v>304.49972317788303</v>
      </c>
      <c r="Q3336">
        <v>683.98573911505105</v>
      </c>
      <c r="R3336">
        <v>599996</v>
      </c>
      <c r="S3336" s="6"/>
      <c r="T3336" s="6"/>
      <c r="U3336" s="5" t="s">
        <v>1840</v>
      </c>
      <c r="V3336" s="5">
        <v>238</v>
      </c>
      <c r="W3336" s="5">
        <v>754</v>
      </c>
      <c r="X3336" s="5">
        <v>1554</v>
      </c>
      <c r="Y3336" s="5">
        <v>244</v>
      </c>
      <c r="Z3336" s="5">
        <v>325.25662249999999</v>
      </c>
      <c r="AA3336" s="5">
        <v>685.56481789999998</v>
      </c>
      <c r="AB3336" s="5">
        <v>60750</v>
      </c>
      <c r="AC3336" s="6"/>
      <c r="AD3336" s="6"/>
      <c r="AE3336" s="5" t="s">
        <v>1840</v>
      </c>
      <c r="AF3336">
        <v>295</v>
      </c>
      <c r="AG3336">
        <v>697</v>
      </c>
      <c r="AH3336">
        <v>1497</v>
      </c>
      <c r="AI3336">
        <v>244</v>
      </c>
      <c r="AJ3336">
        <v>304.49972317788303</v>
      </c>
      <c r="AK3336">
        <v>683.98573911505105</v>
      </c>
      <c r="AL3336">
        <v>599981</v>
      </c>
      <c r="AM3336" s="6"/>
      <c r="AN3336" s="6"/>
    </row>
    <row r="3337" spans="1:40" x14ac:dyDescent="0.2">
      <c r="A3337" s="5" t="s">
        <v>1840</v>
      </c>
      <c r="B3337">
        <v>295</v>
      </c>
      <c r="C3337">
        <v>697</v>
      </c>
      <c r="D3337">
        <v>1497</v>
      </c>
      <c r="E3337">
        <v>244</v>
      </c>
      <c r="F3337">
        <v>304.49972317788303</v>
      </c>
      <c r="G3337">
        <v>683.98573911505105</v>
      </c>
      <c r="H3337">
        <v>157</v>
      </c>
      <c r="I3337" s="6"/>
      <c r="J3337" s="6"/>
      <c r="K3337" s="5" t="s">
        <v>1840</v>
      </c>
      <c r="L3337">
        <v>295</v>
      </c>
      <c r="M3337">
        <v>697</v>
      </c>
      <c r="N3337">
        <v>1497</v>
      </c>
      <c r="O3337">
        <v>244</v>
      </c>
      <c r="P3337">
        <v>304.49972317788303</v>
      </c>
      <c r="Q3337">
        <v>683.98573911505105</v>
      </c>
      <c r="R3337">
        <v>599996</v>
      </c>
      <c r="S3337" s="6"/>
      <c r="T3337" s="6"/>
      <c r="U3337" s="5" t="s">
        <v>1840</v>
      </c>
      <c r="V3337" s="5">
        <v>238</v>
      </c>
      <c r="W3337" s="5">
        <v>754</v>
      </c>
      <c r="X3337" s="5">
        <v>1554</v>
      </c>
      <c r="Y3337" s="5">
        <v>244</v>
      </c>
      <c r="Z3337" s="5">
        <v>325.25662249999999</v>
      </c>
      <c r="AA3337" s="5">
        <v>685.56481789999998</v>
      </c>
      <c r="AB3337" s="5">
        <v>60837</v>
      </c>
      <c r="AC3337" s="6"/>
      <c r="AD3337" s="6"/>
      <c r="AE3337" s="5" t="s">
        <v>1840</v>
      </c>
      <c r="AF3337">
        <v>295</v>
      </c>
      <c r="AG3337">
        <v>697</v>
      </c>
      <c r="AH3337">
        <v>1497</v>
      </c>
      <c r="AI3337">
        <v>244</v>
      </c>
      <c r="AJ3337">
        <v>304.49972317788303</v>
      </c>
      <c r="AK3337">
        <v>683.98573911505105</v>
      </c>
      <c r="AL3337">
        <v>599981</v>
      </c>
      <c r="AM3337" s="6"/>
      <c r="AN3337" s="6"/>
    </row>
    <row r="3338" spans="1:40" x14ac:dyDescent="0.2">
      <c r="A3338" s="5" t="s">
        <v>1840</v>
      </c>
      <c r="B3338">
        <v>295</v>
      </c>
      <c r="C3338">
        <v>697</v>
      </c>
      <c r="D3338">
        <v>1497</v>
      </c>
      <c r="E3338">
        <v>244</v>
      </c>
      <c r="F3338">
        <v>304.49972317788303</v>
      </c>
      <c r="G3338">
        <v>683.98573911505105</v>
      </c>
      <c r="H3338">
        <v>167</v>
      </c>
      <c r="I3338" s="6"/>
      <c r="J3338" s="6"/>
      <c r="K3338" s="5" t="s">
        <v>1840</v>
      </c>
      <c r="L3338">
        <v>295</v>
      </c>
      <c r="M3338">
        <v>697</v>
      </c>
      <c r="N3338">
        <v>1497</v>
      </c>
      <c r="O3338">
        <v>244</v>
      </c>
      <c r="P3338">
        <v>304.49972317788303</v>
      </c>
      <c r="Q3338">
        <v>683.98573911505105</v>
      </c>
      <c r="R3338">
        <v>599996</v>
      </c>
      <c r="S3338" s="6"/>
      <c r="T3338" s="6"/>
      <c r="U3338" s="5" t="s">
        <v>1840</v>
      </c>
      <c r="V3338" s="5">
        <v>238</v>
      </c>
      <c r="W3338" s="5">
        <v>754</v>
      </c>
      <c r="X3338" s="5">
        <v>1554</v>
      </c>
      <c r="Y3338" s="5">
        <v>244</v>
      </c>
      <c r="Z3338" s="5">
        <v>325.25662249999999</v>
      </c>
      <c r="AA3338" s="5">
        <v>685.56481789999998</v>
      </c>
      <c r="AB3338" s="5">
        <v>60957</v>
      </c>
      <c r="AC3338" s="6"/>
      <c r="AD3338" s="6"/>
      <c r="AE3338" s="5" t="s">
        <v>1840</v>
      </c>
      <c r="AF3338">
        <v>295</v>
      </c>
      <c r="AG3338">
        <v>697</v>
      </c>
      <c r="AH3338">
        <v>1497</v>
      </c>
      <c r="AI3338">
        <v>244</v>
      </c>
      <c r="AJ3338">
        <v>304.49972317788303</v>
      </c>
      <c r="AK3338">
        <v>683.98573911505105</v>
      </c>
      <c r="AL3338">
        <v>599981</v>
      </c>
      <c r="AM3338" s="6"/>
      <c r="AN3338" s="6"/>
    </row>
    <row r="3339" spans="1:40" x14ac:dyDescent="0.2">
      <c r="A3339" s="5" t="s">
        <v>1840</v>
      </c>
      <c r="B3339">
        <v>295</v>
      </c>
      <c r="C3339">
        <v>697</v>
      </c>
      <c r="D3339">
        <v>1497</v>
      </c>
      <c r="E3339">
        <v>244</v>
      </c>
      <c r="F3339">
        <v>304.49972317788303</v>
      </c>
      <c r="G3339">
        <v>683.98573911505105</v>
      </c>
      <c r="H3339">
        <v>2270</v>
      </c>
      <c r="I3339" s="6"/>
      <c r="J3339" s="6"/>
      <c r="K3339" s="5" t="s">
        <v>1840</v>
      </c>
      <c r="L3339">
        <v>295</v>
      </c>
      <c r="M3339">
        <v>697</v>
      </c>
      <c r="N3339">
        <v>1497</v>
      </c>
      <c r="O3339">
        <v>244</v>
      </c>
      <c r="P3339">
        <v>304.49972317788303</v>
      </c>
      <c r="Q3339">
        <v>683.98573911505105</v>
      </c>
      <c r="R3339">
        <v>599997</v>
      </c>
      <c r="S3339" s="6"/>
      <c r="T3339" s="6"/>
      <c r="U3339" s="5" t="s">
        <v>1840</v>
      </c>
      <c r="V3339" s="5">
        <v>238</v>
      </c>
      <c r="W3339" s="5">
        <v>754</v>
      </c>
      <c r="X3339" s="5">
        <v>1554</v>
      </c>
      <c r="Y3339" s="5">
        <v>244</v>
      </c>
      <c r="Z3339" s="5">
        <v>325.25662249999999</v>
      </c>
      <c r="AA3339" s="5">
        <v>685.56481789999998</v>
      </c>
      <c r="AB3339" s="5">
        <v>61098</v>
      </c>
      <c r="AC3339" s="6"/>
      <c r="AD3339" s="6"/>
      <c r="AE3339" s="5" t="s">
        <v>1840</v>
      </c>
      <c r="AF3339">
        <v>295</v>
      </c>
      <c r="AG3339">
        <v>697</v>
      </c>
      <c r="AH3339">
        <v>1497</v>
      </c>
      <c r="AI3339">
        <v>244</v>
      </c>
      <c r="AJ3339">
        <v>304.49972317788303</v>
      </c>
      <c r="AK3339">
        <v>683.98573911505105</v>
      </c>
      <c r="AL3339">
        <v>599982</v>
      </c>
      <c r="AM3339" s="6"/>
      <c r="AN3339" s="6"/>
    </row>
    <row r="3340" spans="1:40" x14ac:dyDescent="0.2">
      <c r="A3340" s="5" t="s">
        <v>1840</v>
      </c>
      <c r="B3340">
        <v>295</v>
      </c>
      <c r="C3340">
        <v>697</v>
      </c>
      <c r="D3340">
        <v>1497</v>
      </c>
      <c r="E3340">
        <v>244</v>
      </c>
      <c r="F3340">
        <v>304.49972317788303</v>
      </c>
      <c r="G3340">
        <v>683.98573911505105</v>
      </c>
      <c r="H3340">
        <v>250</v>
      </c>
      <c r="I3340" s="6"/>
      <c r="J3340" s="6"/>
      <c r="K3340" s="5" t="s">
        <v>1840</v>
      </c>
      <c r="L3340">
        <v>295</v>
      </c>
      <c r="M3340">
        <v>697</v>
      </c>
      <c r="N3340">
        <v>1497</v>
      </c>
      <c r="O3340">
        <v>244</v>
      </c>
      <c r="P3340">
        <v>304.49972317788303</v>
      </c>
      <c r="Q3340">
        <v>683.98573911505105</v>
      </c>
      <c r="R3340">
        <v>599997</v>
      </c>
      <c r="S3340" s="6"/>
      <c r="T3340" s="6"/>
      <c r="U3340" s="5" t="s">
        <v>1840</v>
      </c>
      <c r="V3340" s="5">
        <v>238</v>
      </c>
      <c r="W3340" s="5">
        <v>754</v>
      </c>
      <c r="X3340" s="5">
        <v>1554</v>
      </c>
      <c r="Y3340" s="5">
        <v>244</v>
      </c>
      <c r="Z3340" s="5">
        <v>325.25662249999999</v>
      </c>
      <c r="AA3340" s="5">
        <v>685.56481789999998</v>
      </c>
      <c r="AB3340" s="5">
        <v>70047</v>
      </c>
      <c r="AC3340" s="6"/>
      <c r="AD3340" s="6"/>
      <c r="AE3340" s="5" t="s">
        <v>1840</v>
      </c>
      <c r="AF3340">
        <v>295</v>
      </c>
      <c r="AG3340">
        <v>697</v>
      </c>
      <c r="AH3340">
        <v>1497</v>
      </c>
      <c r="AI3340">
        <v>244</v>
      </c>
      <c r="AJ3340">
        <v>304.49972317788303</v>
      </c>
      <c r="AK3340">
        <v>683.98573911505105</v>
      </c>
      <c r="AL3340">
        <v>599982</v>
      </c>
      <c r="AM3340" s="6"/>
      <c r="AN3340" s="6"/>
    </row>
    <row r="3341" spans="1:40" x14ac:dyDescent="0.2">
      <c r="A3341" s="5" t="s">
        <v>1840</v>
      </c>
      <c r="B3341">
        <v>295</v>
      </c>
      <c r="C3341">
        <v>697</v>
      </c>
      <c r="D3341">
        <v>1497</v>
      </c>
      <c r="E3341">
        <v>244</v>
      </c>
      <c r="F3341">
        <v>304.49972317788303</v>
      </c>
      <c r="G3341">
        <v>683.98573911505105</v>
      </c>
      <c r="H3341">
        <v>3766</v>
      </c>
      <c r="I3341" s="6"/>
      <c r="J3341" s="6"/>
      <c r="K3341" s="5" t="s">
        <v>1840</v>
      </c>
      <c r="L3341">
        <v>295</v>
      </c>
      <c r="M3341">
        <v>697</v>
      </c>
      <c r="N3341">
        <v>1497</v>
      </c>
      <c r="O3341">
        <v>244</v>
      </c>
      <c r="P3341">
        <v>304.49972317788303</v>
      </c>
      <c r="Q3341">
        <v>683.98573911505105</v>
      </c>
      <c r="R3341">
        <v>599997</v>
      </c>
      <c r="S3341" s="6"/>
      <c r="T3341" s="6"/>
      <c r="U3341" s="5" t="s">
        <v>1840</v>
      </c>
      <c r="V3341" s="5">
        <v>238</v>
      </c>
      <c r="W3341" s="5">
        <v>754</v>
      </c>
      <c r="X3341" s="5">
        <v>1554</v>
      </c>
      <c r="Y3341" s="5">
        <v>244</v>
      </c>
      <c r="Z3341" s="5">
        <v>325.25662249999999</v>
      </c>
      <c r="AA3341" s="5">
        <v>685.56481789999998</v>
      </c>
      <c r="AB3341" s="5">
        <v>75646</v>
      </c>
      <c r="AC3341" s="6"/>
      <c r="AD3341" s="6"/>
      <c r="AE3341" s="5" t="s">
        <v>1840</v>
      </c>
      <c r="AF3341">
        <v>295</v>
      </c>
      <c r="AG3341">
        <v>697</v>
      </c>
      <c r="AH3341">
        <v>1497</v>
      </c>
      <c r="AI3341">
        <v>244</v>
      </c>
      <c r="AJ3341">
        <v>304.49972317788303</v>
      </c>
      <c r="AK3341">
        <v>683.98573911505105</v>
      </c>
      <c r="AL3341">
        <v>599982</v>
      </c>
      <c r="AM3341" s="6"/>
      <c r="AN3341" s="6"/>
    </row>
    <row r="3342" spans="1:40" x14ac:dyDescent="0.2">
      <c r="A3342" s="5" t="s">
        <v>1841</v>
      </c>
      <c r="B3342">
        <v>1151</v>
      </c>
      <c r="C3342">
        <v>3032</v>
      </c>
      <c r="D3342">
        <v>5232</v>
      </c>
      <c r="E3342">
        <v>244</v>
      </c>
      <c r="F3342">
        <v>349.55340078829698</v>
      </c>
      <c r="G3342">
        <v>1774.91686620374</v>
      </c>
      <c r="H3342">
        <v>187</v>
      </c>
      <c r="I3342" s="6">
        <f t="shared" ref="I3342:J3342" si="2331">AVERAGE(G3342:G3351)</f>
        <v>1819.4276389224319</v>
      </c>
      <c r="J3342" s="6">
        <f t="shared" si="2331"/>
        <v>1066.7</v>
      </c>
      <c r="K3342" s="5" t="s">
        <v>1841</v>
      </c>
      <c r="L3342">
        <v>331</v>
      </c>
      <c r="M3342">
        <v>3852</v>
      </c>
      <c r="N3342">
        <v>5852</v>
      </c>
      <c r="O3342">
        <v>244</v>
      </c>
      <c r="P3342">
        <v>405.81358095315397</v>
      </c>
      <c r="Q3342">
        <v>1838.5036843733001</v>
      </c>
      <c r="R3342">
        <v>599983</v>
      </c>
      <c r="S3342" s="6">
        <f t="shared" ref="S3342" si="2332">AVERAGE(Q3342:Q3351)</f>
        <v>1838.5036843733001</v>
      </c>
      <c r="T3342" s="6">
        <f t="shared" ref="T3342" si="2333">AVERAGE(R3342:R3351)</f>
        <v>599995.19999999995</v>
      </c>
      <c r="U3342" s="5" t="s">
        <v>1841</v>
      </c>
      <c r="V3342" s="5">
        <v>331</v>
      </c>
      <c r="W3342" s="5">
        <v>3852</v>
      </c>
      <c r="X3342" s="5">
        <v>5852</v>
      </c>
      <c r="Y3342" s="5">
        <v>244</v>
      </c>
      <c r="Z3342" s="5">
        <v>405.813581</v>
      </c>
      <c r="AA3342" s="5">
        <v>1838.503684</v>
      </c>
      <c r="AB3342" s="5">
        <v>60395</v>
      </c>
      <c r="AC3342" s="6">
        <f t="shared" ref="AC3342" si="2334">AVERAGE(AA3342:AA3351)</f>
        <v>1838.5036839999998</v>
      </c>
      <c r="AD3342" s="6">
        <f t="shared" ref="AD3342" si="2335">AVERAGE(AB3342:AB3351)</f>
        <v>61808.1</v>
      </c>
      <c r="AE3342" s="5" t="s">
        <v>1841</v>
      </c>
      <c r="AF3342">
        <v>331</v>
      </c>
      <c r="AG3342">
        <v>3852</v>
      </c>
      <c r="AH3342">
        <v>5852</v>
      </c>
      <c r="AI3342">
        <v>244</v>
      </c>
      <c r="AJ3342">
        <v>405.81358095315397</v>
      </c>
      <c r="AK3342">
        <v>1838.5036843733001</v>
      </c>
      <c r="AL3342">
        <v>599980</v>
      </c>
      <c r="AM3342" s="6">
        <f t="shared" ref="AM3342" si="2336">AVERAGE(AK3342:AK3351)</f>
        <v>1838.5036843733001</v>
      </c>
      <c r="AN3342" s="6">
        <f t="shared" ref="AN3342" si="2337">AVERAGE(AL3342:AL3351)</f>
        <v>599981</v>
      </c>
    </row>
    <row r="3343" spans="1:40" x14ac:dyDescent="0.2">
      <c r="A3343" s="5" t="s">
        <v>1841</v>
      </c>
      <c r="B3343">
        <v>1151</v>
      </c>
      <c r="C3343">
        <v>3032</v>
      </c>
      <c r="D3343">
        <v>5232</v>
      </c>
      <c r="E3343">
        <v>244</v>
      </c>
      <c r="F3343">
        <v>349.55340078829698</v>
      </c>
      <c r="G3343">
        <v>1774.91686620374</v>
      </c>
      <c r="H3343">
        <v>245</v>
      </c>
      <c r="I3343" s="6"/>
      <c r="J3343" s="6"/>
      <c r="K3343" s="5" t="s">
        <v>1841</v>
      </c>
      <c r="L3343">
        <v>331</v>
      </c>
      <c r="M3343">
        <v>3852</v>
      </c>
      <c r="N3343">
        <v>5852</v>
      </c>
      <c r="O3343">
        <v>244</v>
      </c>
      <c r="P3343">
        <v>405.81358095315397</v>
      </c>
      <c r="Q3343">
        <v>1838.5036843733001</v>
      </c>
      <c r="R3343">
        <v>599996</v>
      </c>
      <c r="S3343" s="6"/>
      <c r="T3343" s="6"/>
      <c r="U3343" s="5" t="s">
        <v>1841</v>
      </c>
      <c r="V3343" s="5">
        <v>331</v>
      </c>
      <c r="W3343" s="5">
        <v>3852</v>
      </c>
      <c r="X3343" s="5">
        <v>5852</v>
      </c>
      <c r="Y3343" s="5">
        <v>244</v>
      </c>
      <c r="Z3343" s="5">
        <v>405.813581</v>
      </c>
      <c r="AA3343" s="5">
        <v>1838.503684</v>
      </c>
      <c r="AB3343" s="5">
        <v>60406</v>
      </c>
      <c r="AC3343" s="6"/>
      <c r="AD3343" s="6"/>
      <c r="AE3343" s="5" t="s">
        <v>1841</v>
      </c>
      <c r="AF3343">
        <v>331</v>
      </c>
      <c r="AG3343">
        <v>3852</v>
      </c>
      <c r="AH3343">
        <v>5852</v>
      </c>
      <c r="AI3343">
        <v>244</v>
      </c>
      <c r="AJ3343">
        <v>405.81358095315397</v>
      </c>
      <c r="AK3343">
        <v>1838.5036843733001</v>
      </c>
      <c r="AL3343">
        <v>599980</v>
      </c>
      <c r="AM3343" s="6"/>
      <c r="AN3343" s="6"/>
    </row>
    <row r="3344" spans="1:40" x14ac:dyDescent="0.2">
      <c r="A3344" s="5" t="s">
        <v>1841</v>
      </c>
      <c r="B3344">
        <v>1151</v>
      </c>
      <c r="C3344">
        <v>3032</v>
      </c>
      <c r="D3344">
        <v>5232</v>
      </c>
      <c r="E3344">
        <v>244</v>
      </c>
      <c r="F3344">
        <v>349.55340078829698</v>
      </c>
      <c r="G3344">
        <v>1774.91686620374</v>
      </c>
      <c r="H3344">
        <v>2815</v>
      </c>
      <c r="I3344" s="6"/>
      <c r="J3344" s="6"/>
      <c r="K3344" s="5" t="s">
        <v>1841</v>
      </c>
      <c r="L3344">
        <v>331</v>
      </c>
      <c r="M3344">
        <v>3852</v>
      </c>
      <c r="N3344">
        <v>5852</v>
      </c>
      <c r="O3344">
        <v>244</v>
      </c>
      <c r="P3344">
        <v>405.81358095315397</v>
      </c>
      <c r="Q3344">
        <v>1838.5036843733001</v>
      </c>
      <c r="R3344">
        <v>599996</v>
      </c>
      <c r="S3344" s="6"/>
      <c r="T3344" s="6"/>
      <c r="U3344" s="5" t="s">
        <v>1841</v>
      </c>
      <c r="V3344" s="5">
        <v>331</v>
      </c>
      <c r="W3344" s="5">
        <v>3852</v>
      </c>
      <c r="X3344" s="5">
        <v>5852</v>
      </c>
      <c r="Y3344" s="5">
        <v>244</v>
      </c>
      <c r="Z3344" s="5">
        <v>405.813581</v>
      </c>
      <c r="AA3344" s="5">
        <v>1838.503684</v>
      </c>
      <c r="AB3344" s="5">
        <v>60429</v>
      </c>
      <c r="AC3344" s="6"/>
      <c r="AD3344" s="6"/>
      <c r="AE3344" s="5" t="s">
        <v>1841</v>
      </c>
      <c r="AF3344">
        <v>331</v>
      </c>
      <c r="AG3344">
        <v>3852</v>
      </c>
      <c r="AH3344">
        <v>5852</v>
      </c>
      <c r="AI3344">
        <v>244</v>
      </c>
      <c r="AJ3344">
        <v>405.81358095315397</v>
      </c>
      <c r="AK3344">
        <v>1838.5036843733001</v>
      </c>
      <c r="AL3344">
        <v>599980</v>
      </c>
      <c r="AM3344" s="6"/>
      <c r="AN3344" s="6"/>
    </row>
    <row r="3345" spans="1:40" x14ac:dyDescent="0.2">
      <c r="A3345" s="5" t="s">
        <v>1841</v>
      </c>
      <c r="B3345">
        <v>331</v>
      </c>
      <c r="C3345">
        <v>3852</v>
      </c>
      <c r="D3345">
        <v>5852</v>
      </c>
      <c r="E3345">
        <v>244</v>
      </c>
      <c r="F3345">
        <v>405.81358095315397</v>
      </c>
      <c r="G3345">
        <v>1838.5036843733001</v>
      </c>
      <c r="H3345">
        <v>148</v>
      </c>
      <c r="I3345" s="6"/>
      <c r="J3345" s="6"/>
      <c r="K3345" s="5" t="s">
        <v>1841</v>
      </c>
      <c r="L3345">
        <v>331</v>
      </c>
      <c r="M3345">
        <v>3852</v>
      </c>
      <c r="N3345">
        <v>5852</v>
      </c>
      <c r="O3345">
        <v>244</v>
      </c>
      <c r="P3345">
        <v>405.81358095315397</v>
      </c>
      <c r="Q3345">
        <v>1838.5036843733001</v>
      </c>
      <c r="R3345">
        <v>599996</v>
      </c>
      <c r="S3345" s="6"/>
      <c r="T3345" s="6"/>
      <c r="U3345" s="5" t="s">
        <v>1841</v>
      </c>
      <c r="V3345" s="5">
        <v>331</v>
      </c>
      <c r="W3345" s="5">
        <v>3852</v>
      </c>
      <c r="X3345" s="5">
        <v>5852</v>
      </c>
      <c r="Y3345" s="5">
        <v>244</v>
      </c>
      <c r="Z3345" s="5">
        <v>405.813581</v>
      </c>
      <c r="AA3345" s="5">
        <v>1838.503684</v>
      </c>
      <c r="AB3345" s="5">
        <v>60492</v>
      </c>
      <c r="AC3345" s="6"/>
      <c r="AD3345" s="6"/>
      <c r="AE3345" s="5" t="s">
        <v>1841</v>
      </c>
      <c r="AF3345">
        <v>331</v>
      </c>
      <c r="AG3345">
        <v>3852</v>
      </c>
      <c r="AH3345">
        <v>5852</v>
      </c>
      <c r="AI3345">
        <v>244</v>
      </c>
      <c r="AJ3345">
        <v>405.81358095315397</v>
      </c>
      <c r="AK3345">
        <v>1838.5036843733001</v>
      </c>
      <c r="AL3345">
        <v>599980</v>
      </c>
      <c r="AM3345" s="6"/>
      <c r="AN3345" s="6"/>
    </row>
    <row r="3346" spans="1:40" x14ac:dyDescent="0.2">
      <c r="A3346" s="5" t="s">
        <v>1841</v>
      </c>
      <c r="B3346">
        <v>331</v>
      </c>
      <c r="C3346">
        <v>3852</v>
      </c>
      <c r="D3346">
        <v>5852</v>
      </c>
      <c r="E3346">
        <v>244</v>
      </c>
      <c r="F3346">
        <v>405.81358095315397</v>
      </c>
      <c r="G3346">
        <v>1838.5036843733001</v>
      </c>
      <c r="H3346">
        <v>150</v>
      </c>
      <c r="I3346" s="6"/>
      <c r="J3346" s="6"/>
      <c r="K3346" s="5" t="s">
        <v>1841</v>
      </c>
      <c r="L3346">
        <v>331</v>
      </c>
      <c r="M3346">
        <v>3852</v>
      </c>
      <c r="N3346">
        <v>5852</v>
      </c>
      <c r="O3346">
        <v>244</v>
      </c>
      <c r="P3346">
        <v>405.81358095315397</v>
      </c>
      <c r="Q3346">
        <v>1838.5036843733001</v>
      </c>
      <c r="R3346">
        <v>599996</v>
      </c>
      <c r="S3346" s="6"/>
      <c r="T3346" s="6"/>
      <c r="U3346" s="5" t="s">
        <v>1841</v>
      </c>
      <c r="V3346" s="5">
        <v>331</v>
      </c>
      <c r="W3346" s="5">
        <v>3852</v>
      </c>
      <c r="X3346" s="5">
        <v>5852</v>
      </c>
      <c r="Y3346" s="5">
        <v>244</v>
      </c>
      <c r="Z3346" s="5">
        <v>405.813581</v>
      </c>
      <c r="AA3346" s="5">
        <v>1838.503684</v>
      </c>
      <c r="AB3346" s="5">
        <v>60516</v>
      </c>
      <c r="AC3346" s="6"/>
      <c r="AD3346" s="6"/>
      <c r="AE3346" s="5" t="s">
        <v>1841</v>
      </c>
      <c r="AF3346">
        <v>331</v>
      </c>
      <c r="AG3346">
        <v>3852</v>
      </c>
      <c r="AH3346">
        <v>5852</v>
      </c>
      <c r="AI3346">
        <v>244</v>
      </c>
      <c r="AJ3346">
        <v>405.81358095315397</v>
      </c>
      <c r="AK3346">
        <v>1838.5036843733001</v>
      </c>
      <c r="AL3346">
        <v>599981</v>
      </c>
      <c r="AM3346" s="6"/>
      <c r="AN3346" s="6"/>
    </row>
    <row r="3347" spans="1:40" x14ac:dyDescent="0.2">
      <c r="A3347" s="5" t="s">
        <v>1841</v>
      </c>
      <c r="B3347">
        <v>331</v>
      </c>
      <c r="C3347">
        <v>3852</v>
      </c>
      <c r="D3347">
        <v>5852</v>
      </c>
      <c r="E3347">
        <v>244</v>
      </c>
      <c r="F3347">
        <v>405.81358095315397</v>
      </c>
      <c r="G3347">
        <v>1838.5036843733001</v>
      </c>
      <c r="H3347">
        <v>153</v>
      </c>
      <c r="I3347" s="6"/>
      <c r="J3347" s="6"/>
      <c r="K3347" s="5" t="s">
        <v>1841</v>
      </c>
      <c r="L3347">
        <v>331</v>
      </c>
      <c r="M3347">
        <v>3852</v>
      </c>
      <c r="N3347">
        <v>5852</v>
      </c>
      <c r="O3347">
        <v>244</v>
      </c>
      <c r="P3347">
        <v>405.81358095315397</v>
      </c>
      <c r="Q3347">
        <v>1838.5036843733001</v>
      </c>
      <c r="R3347">
        <v>599997</v>
      </c>
      <c r="S3347" s="6"/>
      <c r="T3347" s="6"/>
      <c r="U3347" s="5" t="s">
        <v>1841</v>
      </c>
      <c r="V3347" s="5">
        <v>331</v>
      </c>
      <c r="W3347" s="5">
        <v>3852</v>
      </c>
      <c r="X3347" s="5">
        <v>5852</v>
      </c>
      <c r="Y3347" s="5">
        <v>244</v>
      </c>
      <c r="Z3347" s="5">
        <v>405.813581</v>
      </c>
      <c r="AA3347" s="5">
        <v>1838.503684</v>
      </c>
      <c r="AB3347" s="5">
        <v>60527</v>
      </c>
      <c r="AC3347" s="6"/>
      <c r="AD3347" s="6"/>
      <c r="AE3347" s="5" t="s">
        <v>1841</v>
      </c>
      <c r="AF3347">
        <v>331</v>
      </c>
      <c r="AG3347">
        <v>3852</v>
      </c>
      <c r="AH3347">
        <v>5852</v>
      </c>
      <c r="AI3347">
        <v>244</v>
      </c>
      <c r="AJ3347">
        <v>405.81358095315397</v>
      </c>
      <c r="AK3347">
        <v>1838.5036843733001</v>
      </c>
      <c r="AL3347">
        <v>599981</v>
      </c>
      <c r="AM3347" s="6"/>
      <c r="AN3347" s="6"/>
    </row>
    <row r="3348" spans="1:40" x14ac:dyDescent="0.2">
      <c r="A3348" s="5" t="s">
        <v>1841</v>
      </c>
      <c r="B3348">
        <v>331</v>
      </c>
      <c r="C3348">
        <v>3852</v>
      </c>
      <c r="D3348">
        <v>5852</v>
      </c>
      <c r="E3348">
        <v>244</v>
      </c>
      <c r="F3348">
        <v>405.81358095315397</v>
      </c>
      <c r="G3348">
        <v>1838.5036843733001</v>
      </c>
      <c r="H3348">
        <v>158</v>
      </c>
      <c r="I3348" s="6"/>
      <c r="J3348" s="6"/>
      <c r="K3348" s="5" t="s">
        <v>1841</v>
      </c>
      <c r="L3348">
        <v>331</v>
      </c>
      <c r="M3348">
        <v>3852</v>
      </c>
      <c r="N3348">
        <v>5852</v>
      </c>
      <c r="O3348">
        <v>244</v>
      </c>
      <c r="P3348">
        <v>405.81358095315397</v>
      </c>
      <c r="Q3348">
        <v>1838.5036843733001</v>
      </c>
      <c r="R3348">
        <v>599997</v>
      </c>
      <c r="S3348" s="6"/>
      <c r="T3348" s="6"/>
      <c r="U3348" s="5" t="s">
        <v>1841</v>
      </c>
      <c r="V3348" s="5">
        <v>331</v>
      </c>
      <c r="W3348" s="5">
        <v>3852</v>
      </c>
      <c r="X3348" s="5">
        <v>5852</v>
      </c>
      <c r="Y3348" s="5">
        <v>244</v>
      </c>
      <c r="Z3348" s="5">
        <v>405.813581</v>
      </c>
      <c r="AA3348" s="5">
        <v>1838.503684</v>
      </c>
      <c r="AB3348" s="5">
        <v>60532</v>
      </c>
      <c r="AC3348" s="6"/>
      <c r="AD3348" s="6"/>
      <c r="AE3348" s="5" t="s">
        <v>1841</v>
      </c>
      <c r="AF3348">
        <v>331</v>
      </c>
      <c r="AG3348">
        <v>3852</v>
      </c>
      <c r="AH3348">
        <v>5852</v>
      </c>
      <c r="AI3348">
        <v>244</v>
      </c>
      <c r="AJ3348">
        <v>405.81358095315397</v>
      </c>
      <c r="AK3348">
        <v>1838.5036843733001</v>
      </c>
      <c r="AL3348">
        <v>599981</v>
      </c>
      <c r="AM3348" s="6"/>
      <c r="AN3348" s="6"/>
    </row>
    <row r="3349" spans="1:40" x14ac:dyDescent="0.2">
      <c r="A3349" s="5" t="s">
        <v>1841</v>
      </c>
      <c r="B3349">
        <v>331</v>
      </c>
      <c r="C3349">
        <v>3852</v>
      </c>
      <c r="D3349">
        <v>5852</v>
      </c>
      <c r="E3349">
        <v>244</v>
      </c>
      <c r="F3349">
        <v>405.81358095315397</v>
      </c>
      <c r="G3349">
        <v>1838.5036843733001</v>
      </c>
      <c r="H3349">
        <v>159</v>
      </c>
      <c r="I3349" s="6"/>
      <c r="J3349" s="6"/>
      <c r="K3349" s="5" t="s">
        <v>1841</v>
      </c>
      <c r="L3349">
        <v>331</v>
      </c>
      <c r="M3349">
        <v>3852</v>
      </c>
      <c r="N3349">
        <v>5852</v>
      </c>
      <c r="O3349">
        <v>244</v>
      </c>
      <c r="P3349">
        <v>405.81358095315397</v>
      </c>
      <c r="Q3349">
        <v>1838.5036843733001</v>
      </c>
      <c r="R3349">
        <v>599997</v>
      </c>
      <c r="S3349" s="6"/>
      <c r="T3349" s="6"/>
      <c r="U3349" s="5" t="s">
        <v>1841</v>
      </c>
      <c r="V3349" s="5">
        <v>331</v>
      </c>
      <c r="W3349" s="5">
        <v>3852</v>
      </c>
      <c r="X3349" s="5">
        <v>5852</v>
      </c>
      <c r="Y3349" s="5">
        <v>244</v>
      </c>
      <c r="Z3349" s="5">
        <v>405.813581</v>
      </c>
      <c r="AA3349" s="5">
        <v>1838.503684</v>
      </c>
      <c r="AB3349" s="5">
        <v>60635</v>
      </c>
      <c r="AC3349" s="6"/>
      <c r="AD3349" s="6"/>
      <c r="AE3349" s="5" t="s">
        <v>1841</v>
      </c>
      <c r="AF3349">
        <v>331</v>
      </c>
      <c r="AG3349">
        <v>3852</v>
      </c>
      <c r="AH3349">
        <v>5852</v>
      </c>
      <c r="AI3349">
        <v>244</v>
      </c>
      <c r="AJ3349">
        <v>405.81358095315397</v>
      </c>
      <c r="AK3349">
        <v>1838.5036843733001</v>
      </c>
      <c r="AL3349">
        <v>599982</v>
      </c>
      <c r="AM3349" s="6"/>
      <c r="AN3349" s="6"/>
    </row>
    <row r="3350" spans="1:40" x14ac:dyDescent="0.2">
      <c r="A3350" s="5" t="s">
        <v>1841</v>
      </c>
      <c r="B3350">
        <v>331</v>
      </c>
      <c r="C3350">
        <v>3852</v>
      </c>
      <c r="D3350">
        <v>5852</v>
      </c>
      <c r="E3350">
        <v>244</v>
      </c>
      <c r="F3350">
        <v>405.81358095315397</v>
      </c>
      <c r="G3350">
        <v>1838.5036843733001</v>
      </c>
      <c r="H3350">
        <v>3314</v>
      </c>
      <c r="I3350" s="6"/>
      <c r="J3350" s="6"/>
      <c r="K3350" s="5" t="s">
        <v>1841</v>
      </c>
      <c r="L3350">
        <v>331</v>
      </c>
      <c r="M3350">
        <v>3852</v>
      </c>
      <c r="N3350">
        <v>5852</v>
      </c>
      <c r="O3350">
        <v>244</v>
      </c>
      <c r="P3350">
        <v>405.81358095315397</v>
      </c>
      <c r="Q3350">
        <v>1838.5036843733001</v>
      </c>
      <c r="R3350">
        <v>599997</v>
      </c>
      <c r="S3350" s="6"/>
      <c r="T3350" s="6"/>
      <c r="U3350" s="5" t="s">
        <v>1841</v>
      </c>
      <c r="V3350" s="5">
        <v>331</v>
      </c>
      <c r="W3350" s="5">
        <v>3852</v>
      </c>
      <c r="X3350" s="5">
        <v>5852</v>
      </c>
      <c r="Y3350" s="5">
        <v>244</v>
      </c>
      <c r="Z3350" s="5">
        <v>405.813581</v>
      </c>
      <c r="AA3350" s="5">
        <v>1838.503684</v>
      </c>
      <c r="AB3350" s="5">
        <v>65763</v>
      </c>
      <c r="AC3350" s="6"/>
      <c r="AD3350" s="6"/>
      <c r="AE3350" s="5" t="s">
        <v>1841</v>
      </c>
      <c r="AF3350">
        <v>331</v>
      </c>
      <c r="AG3350">
        <v>3852</v>
      </c>
      <c r="AH3350">
        <v>5852</v>
      </c>
      <c r="AI3350">
        <v>244</v>
      </c>
      <c r="AJ3350">
        <v>405.81358095315397</v>
      </c>
      <c r="AK3350">
        <v>1838.5036843733001</v>
      </c>
      <c r="AL3350">
        <v>599982</v>
      </c>
      <c r="AM3350" s="6"/>
      <c r="AN3350" s="6"/>
    </row>
    <row r="3351" spans="1:40" x14ac:dyDescent="0.2">
      <c r="A3351" s="5" t="s">
        <v>1841</v>
      </c>
      <c r="B3351">
        <v>331</v>
      </c>
      <c r="C3351">
        <v>3852</v>
      </c>
      <c r="D3351">
        <v>5852</v>
      </c>
      <c r="E3351">
        <v>244</v>
      </c>
      <c r="F3351">
        <v>405.81358095315397</v>
      </c>
      <c r="G3351">
        <v>1838.5036843733001</v>
      </c>
      <c r="H3351">
        <v>3338</v>
      </c>
      <c r="I3351" s="6"/>
      <c r="J3351" s="6"/>
      <c r="K3351" s="5" t="s">
        <v>1841</v>
      </c>
      <c r="L3351">
        <v>331</v>
      </c>
      <c r="M3351">
        <v>3852</v>
      </c>
      <c r="N3351">
        <v>5852</v>
      </c>
      <c r="O3351">
        <v>244</v>
      </c>
      <c r="P3351">
        <v>405.81358095315397</v>
      </c>
      <c r="Q3351">
        <v>1838.5036843733001</v>
      </c>
      <c r="R3351">
        <v>599997</v>
      </c>
      <c r="S3351" s="6"/>
      <c r="T3351" s="6"/>
      <c r="U3351" s="5" t="s">
        <v>1841</v>
      </c>
      <c r="V3351" s="5">
        <v>331</v>
      </c>
      <c r="W3351" s="5">
        <v>3852</v>
      </c>
      <c r="X3351" s="5">
        <v>5852</v>
      </c>
      <c r="Y3351" s="5">
        <v>244</v>
      </c>
      <c r="Z3351" s="5">
        <v>405.813581</v>
      </c>
      <c r="AA3351" s="5">
        <v>1838.503684</v>
      </c>
      <c r="AB3351" s="5">
        <v>68386</v>
      </c>
      <c r="AC3351" s="6"/>
      <c r="AD3351" s="6"/>
      <c r="AE3351" s="5" t="s">
        <v>1841</v>
      </c>
      <c r="AF3351">
        <v>331</v>
      </c>
      <c r="AG3351">
        <v>3852</v>
      </c>
      <c r="AH3351">
        <v>5852</v>
      </c>
      <c r="AI3351">
        <v>244</v>
      </c>
      <c r="AJ3351">
        <v>405.81358095315397</v>
      </c>
      <c r="AK3351">
        <v>1838.5036843733001</v>
      </c>
      <c r="AL3351">
        <v>599983</v>
      </c>
      <c r="AM3351" s="6"/>
      <c r="AN3351" s="6"/>
    </row>
    <row r="3352" spans="1:40" x14ac:dyDescent="0.2">
      <c r="A3352" s="5" t="s">
        <v>1842</v>
      </c>
      <c r="B3352">
        <v>1909</v>
      </c>
      <c r="C3352">
        <v>4656</v>
      </c>
      <c r="D3352">
        <v>7356</v>
      </c>
      <c r="E3352">
        <v>244</v>
      </c>
      <c r="F3352">
        <v>395.72339702940502</v>
      </c>
      <c r="G3352">
        <v>2757.6941265183</v>
      </c>
      <c r="H3352">
        <v>159</v>
      </c>
      <c r="I3352" s="6">
        <f t="shared" ref="I3352:J3352" si="2338">AVERAGE(G3352:G3361)</f>
        <v>3291.6537754798946</v>
      </c>
      <c r="J3352" s="6">
        <f t="shared" si="2338"/>
        <v>1210.3</v>
      </c>
      <c r="K3352" s="5" t="s">
        <v>1842</v>
      </c>
      <c r="L3352">
        <v>625</v>
      </c>
      <c r="M3352">
        <v>5940</v>
      </c>
      <c r="N3352">
        <v>8840</v>
      </c>
      <c r="O3352">
        <v>244</v>
      </c>
      <c r="P3352">
        <v>431.53068636475899</v>
      </c>
      <c r="Q3352">
        <v>3825.6134244414902</v>
      </c>
      <c r="R3352">
        <v>599995</v>
      </c>
      <c r="S3352" s="6">
        <f t="shared" ref="S3352" si="2339">AVERAGE(Q3352:Q3361)</f>
        <v>3825.6134244414907</v>
      </c>
      <c r="T3352" s="6">
        <f t="shared" ref="T3352" si="2340">AVERAGE(R3352:R3361)</f>
        <v>599996.4</v>
      </c>
      <c r="U3352" s="5" t="s">
        <v>1842</v>
      </c>
      <c r="V3352" s="5">
        <v>484</v>
      </c>
      <c r="W3352" s="5">
        <v>6081</v>
      </c>
      <c r="X3352" s="5">
        <v>8981</v>
      </c>
      <c r="Y3352" s="5">
        <v>244</v>
      </c>
      <c r="Z3352" s="5">
        <v>443.62327640000001</v>
      </c>
      <c r="AA3352" s="5">
        <v>3826.0975279999998</v>
      </c>
      <c r="AB3352" s="5">
        <v>60516</v>
      </c>
      <c r="AC3352" s="6">
        <f t="shared" ref="AC3352" si="2341">AVERAGE(AA3352:AA3361)</f>
        <v>3826.0975279999993</v>
      </c>
      <c r="AD3352" s="6">
        <f t="shared" ref="AD3352" si="2342">AVERAGE(AB3352:AB3361)</f>
        <v>63068.6</v>
      </c>
      <c r="AE3352" s="5" t="s">
        <v>1842</v>
      </c>
      <c r="AF3352">
        <v>625</v>
      </c>
      <c r="AG3352">
        <v>5940</v>
      </c>
      <c r="AH3352">
        <v>8840</v>
      </c>
      <c r="AI3352">
        <v>244</v>
      </c>
      <c r="AJ3352">
        <v>431.53068636475899</v>
      </c>
      <c r="AK3352">
        <v>3825.6134244414902</v>
      </c>
      <c r="AL3352">
        <v>599980</v>
      </c>
      <c r="AM3352" s="6">
        <f t="shared" ref="AM3352" si="2343">AVERAGE(AK3352:AK3361)</f>
        <v>3825.6134244414907</v>
      </c>
      <c r="AN3352" s="6">
        <f t="shared" ref="AN3352" si="2344">AVERAGE(AL3352:AL3361)</f>
        <v>599981.30000000005</v>
      </c>
    </row>
    <row r="3353" spans="1:40" x14ac:dyDescent="0.2">
      <c r="A3353" s="5" t="s">
        <v>1842</v>
      </c>
      <c r="B3353">
        <v>1909</v>
      </c>
      <c r="C3353">
        <v>4656</v>
      </c>
      <c r="D3353">
        <v>7356</v>
      </c>
      <c r="E3353">
        <v>244</v>
      </c>
      <c r="F3353">
        <v>395.72339702940502</v>
      </c>
      <c r="G3353">
        <v>2757.6941265183</v>
      </c>
      <c r="H3353">
        <v>163</v>
      </c>
      <c r="I3353" s="6"/>
      <c r="J3353" s="6"/>
      <c r="K3353" s="5" t="s">
        <v>1842</v>
      </c>
      <c r="L3353">
        <v>625</v>
      </c>
      <c r="M3353">
        <v>5940</v>
      </c>
      <c r="N3353">
        <v>8840</v>
      </c>
      <c r="O3353">
        <v>244</v>
      </c>
      <c r="P3353">
        <v>431.53068636475899</v>
      </c>
      <c r="Q3353">
        <v>3825.6134244414902</v>
      </c>
      <c r="R3353">
        <v>599995</v>
      </c>
      <c r="S3353" s="6"/>
      <c r="T3353" s="6"/>
      <c r="U3353" s="5" t="s">
        <v>1842</v>
      </c>
      <c r="V3353" s="5">
        <v>484</v>
      </c>
      <c r="W3353" s="5">
        <v>6081</v>
      </c>
      <c r="X3353" s="5">
        <v>8981</v>
      </c>
      <c r="Y3353" s="5">
        <v>244</v>
      </c>
      <c r="Z3353" s="5">
        <v>443.62327640000001</v>
      </c>
      <c r="AA3353" s="5">
        <v>3826.0975279999998</v>
      </c>
      <c r="AB3353" s="5">
        <v>60550</v>
      </c>
      <c r="AC3353" s="6"/>
      <c r="AD3353" s="6"/>
      <c r="AE3353" s="5" t="s">
        <v>1842</v>
      </c>
      <c r="AF3353">
        <v>625</v>
      </c>
      <c r="AG3353">
        <v>5940</v>
      </c>
      <c r="AH3353">
        <v>8840</v>
      </c>
      <c r="AI3353">
        <v>244</v>
      </c>
      <c r="AJ3353">
        <v>431.53068636475899</v>
      </c>
      <c r="AK3353">
        <v>3825.6134244414902</v>
      </c>
      <c r="AL3353">
        <v>599980</v>
      </c>
      <c r="AM3353" s="6"/>
      <c r="AN3353" s="6"/>
    </row>
    <row r="3354" spans="1:40" x14ac:dyDescent="0.2">
      <c r="A3354" s="5" t="s">
        <v>1842</v>
      </c>
      <c r="B3354">
        <v>1909</v>
      </c>
      <c r="C3354">
        <v>4656</v>
      </c>
      <c r="D3354">
        <v>7356</v>
      </c>
      <c r="E3354">
        <v>244</v>
      </c>
      <c r="F3354">
        <v>395.72339702940502</v>
      </c>
      <c r="G3354">
        <v>2757.6941265183</v>
      </c>
      <c r="H3354">
        <v>193</v>
      </c>
      <c r="I3354" s="6"/>
      <c r="J3354" s="6"/>
      <c r="K3354" s="5" t="s">
        <v>1842</v>
      </c>
      <c r="L3354">
        <v>625</v>
      </c>
      <c r="M3354">
        <v>5940</v>
      </c>
      <c r="N3354">
        <v>8840</v>
      </c>
      <c r="O3354">
        <v>244</v>
      </c>
      <c r="P3354">
        <v>431.53068636475899</v>
      </c>
      <c r="Q3354">
        <v>3825.6134244414902</v>
      </c>
      <c r="R3354">
        <v>599996</v>
      </c>
      <c r="S3354" s="6"/>
      <c r="T3354" s="6"/>
      <c r="U3354" s="5" t="s">
        <v>1842</v>
      </c>
      <c r="V3354" s="5">
        <v>484</v>
      </c>
      <c r="W3354" s="5">
        <v>6081</v>
      </c>
      <c r="X3354" s="5">
        <v>8981</v>
      </c>
      <c r="Y3354" s="5">
        <v>244</v>
      </c>
      <c r="Z3354" s="5">
        <v>443.62327640000001</v>
      </c>
      <c r="AA3354" s="5">
        <v>3826.0975279999998</v>
      </c>
      <c r="AB3354" s="5">
        <v>60577</v>
      </c>
      <c r="AC3354" s="6"/>
      <c r="AD3354" s="6"/>
      <c r="AE3354" s="5" t="s">
        <v>1842</v>
      </c>
      <c r="AF3354">
        <v>625</v>
      </c>
      <c r="AG3354">
        <v>5940</v>
      </c>
      <c r="AH3354">
        <v>8840</v>
      </c>
      <c r="AI3354">
        <v>244</v>
      </c>
      <c r="AJ3354">
        <v>431.53068636475899</v>
      </c>
      <c r="AK3354">
        <v>3825.6134244414902</v>
      </c>
      <c r="AL3354">
        <v>599980</v>
      </c>
      <c r="AM3354" s="6"/>
      <c r="AN3354" s="6"/>
    </row>
    <row r="3355" spans="1:40" x14ac:dyDescent="0.2">
      <c r="A3355" s="5" t="s">
        <v>1842</v>
      </c>
      <c r="B3355">
        <v>1909</v>
      </c>
      <c r="C3355">
        <v>4656</v>
      </c>
      <c r="D3355">
        <v>7356</v>
      </c>
      <c r="E3355">
        <v>244</v>
      </c>
      <c r="F3355">
        <v>395.72339702940502</v>
      </c>
      <c r="G3355">
        <v>2757.6941265183</v>
      </c>
      <c r="H3355">
        <v>703</v>
      </c>
      <c r="I3355" s="6"/>
      <c r="J3355" s="6"/>
      <c r="K3355" s="5" t="s">
        <v>1842</v>
      </c>
      <c r="L3355">
        <v>625</v>
      </c>
      <c r="M3355">
        <v>5940</v>
      </c>
      <c r="N3355">
        <v>8840</v>
      </c>
      <c r="O3355">
        <v>244</v>
      </c>
      <c r="P3355">
        <v>431.53068636475899</v>
      </c>
      <c r="Q3355">
        <v>3825.6134244414902</v>
      </c>
      <c r="R3355">
        <v>599996</v>
      </c>
      <c r="S3355" s="6"/>
      <c r="T3355" s="6"/>
      <c r="U3355" s="5" t="s">
        <v>1842</v>
      </c>
      <c r="V3355" s="5">
        <v>484</v>
      </c>
      <c r="W3355" s="5">
        <v>6081</v>
      </c>
      <c r="X3355" s="5">
        <v>8981</v>
      </c>
      <c r="Y3355" s="5">
        <v>244</v>
      </c>
      <c r="Z3355" s="5">
        <v>443.62327640000001</v>
      </c>
      <c r="AA3355" s="5">
        <v>3826.0975279999998</v>
      </c>
      <c r="AB3355" s="5">
        <v>60725</v>
      </c>
      <c r="AC3355" s="6"/>
      <c r="AD3355" s="6"/>
      <c r="AE3355" s="5" t="s">
        <v>1842</v>
      </c>
      <c r="AF3355">
        <v>625</v>
      </c>
      <c r="AG3355">
        <v>5940</v>
      </c>
      <c r="AH3355">
        <v>8840</v>
      </c>
      <c r="AI3355">
        <v>244</v>
      </c>
      <c r="AJ3355">
        <v>431.53068636475899</v>
      </c>
      <c r="AK3355">
        <v>3825.6134244414902</v>
      </c>
      <c r="AL3355">
        <v>599981</v>
      </c>
      <c r="AM3355" s="6"/>
      <c r="AN3355" s="6"/>
    </row>
    <row r="3356" spans="1:40" x14ac:dyDescent="0.2">
      <c r="A3356" s="5" t="s">
        <v>1842</v>
      </c>
      <c r="B3356">
        <v>1909</v>
      </c>
      <c r="C3356">
        <v>4656</v>
      </c>
      <c r="D3356">
        <v>7356</v>
      </c>
      <c r="E3356">
        <v>244</v>
      </c>
      <c r="F3356">
        <v>395.72339702940502</v>
      </c>
      <c r="G3356">
        <v>2757.6941265183</v>
      </c>
      <c r="H3356">
        <v>8451</v>
      </c>
      <c r="I3356" s="6"/>
      <c r="J3356" s="6"/>
      <c r="K3356" s="5" t="s">
        <v>1842</v>
      </c>
      <c r="L3356">
        <v>625</v>
      </c>
      <c r="M3356">
        <v>5940</v>
      </c>
      <c r="N3356">
        <v>8840</v>
      </c>
      <c r="O3356">
        <v>244</v>
      </c>
      <c r="P3356">
        <v>431.53068636475899</v>
      </c>
      <c r="Q3356">
        <v>3825.6134244414902</v>
      </c>
      <c r="R3356">
        <v>599996</v>
      </c>
      <c r="S3356" s="6"/>
      <c r="T3356" s="6"/>
      <c r="U3356" s="5" t="s">
        <v>1842</v>
      </c>
      <c r="V3356" s="5">
        <v>484</v>
      </c>
      <c r="W3356" s="5">
        <v>6081</v>
      </c>
      <c r="X3356" s="5">
        <v>8981</v>
      </c>
      <c r="Y3356" s="5">
        <v>244</v>
      </c>
      <c r="Z3356" s="5">
        <v>443.62327640000001</v>
      </c>
      <c r="AA3356" s="5">
        <v>3826.0975279999998</v>
      </c>
      <c r="AB3356" s="5">
        <v>60764</v>
      </c>
      <c r="AC3356" s="6"/>
      <c r="AD3356" s="6"/>
      <c r="AE3356" s="5" t="s">
        <v>1842</v>
      </c>
      <c r="AF3356">
        <v>625</v>
      </c>
      <c r="AG3356">
        <v>5940</v>
      </c>
      <c r="AH3356">
        <v>8840</v>
      </c>
      <c r="AI3356">
        <v>244</v>
      </c>
      <c r="AJ3356">
        <v>431.53068636475899</v>
      </c>
      <c r="AK3356">
        <v>3825.6134244414902</v>
      </c>
      <c r="AL3356">
        <v>599982</v>
      </c>
      <c r="AM3356" s="6"/>
      <c r="AN3356" s="6"/>
    </row>
    <row r="3357" spans="1:40" x14ac:dyDescent="0.2">
      <c r="A3357" s="5" t="s">
        <v>1842</v>
      </c>
      <c r="B3357">
        <v>625</v>
      </c>
      <c r="C3357">
        <v>5940</v>
      </c>
      <c r="D3357">
        <v>8840</v>
      </c>
      <c r="E3357">
        <v>244</v>
      </c>
      <c r="F3357">
        <v>431.53068636475899</v>
      </c>
      <c r="G3357">
        <v>3825.6134244414902</v>
      </c>
      <c r="H3357">
        <v>1616</v>
      </c>
      <c r="I3357" s="6"/>
      <c r="J3357" s="6"/>
      <c r="K3357" s="5" t="s">
        <v>1842</v>
      </c>
      <c r="L3357">
        <v>625</v>
      </c>
      <c r="M3357">
        <v>5940</v>
      </c>
      <c r="N3357">
        <v>8840</v>
      </c>
      <c r="O3357">
        <v>244</v>
      </c>
      <c r="P3357">
        <v>431.53068636475899</v>
      </c>
      <c r="Q3357">
        <v>3825.6134244414902</v>
      </c>
      <c r="R3357">
        <v>599997</v>
      </c>
      <c r="S3357" s="6"/>
      <c r="T3357" s="6"/>
      <c r="U3357" s="5" t="s">
        <v>1842</v>
      </c>
      <c r="V3357" s="5">
        <v>484</v>
      </c>
      <c r="W3357" s="5">
        <v>6081</v>
      </c>
      <c r="X3357" s="5">
        <v>8981</v>
      </c>
      <c r="Y3357" s="5">
        <v>244</v>
      </c>
      <c r="Z3357" s="5">
        <v>443.62327640000001</v>
      </c>
      <c r="AA3357" s="5">
        <v>3826.0975279999998</v>
      </c>
      <c r="AB3357" s="5">
        <v>60811</v>
      </c>
      <c r="AC3357" s="6"/>
      <c r="AD3357" s="6"/>
      <c r="AE3357" s="5" t="s">
        <v>1842</v>
      </c>
      <c r="AF3357">
        <v>625</v>
      </c>
      <c r="AG3357">
        <v>5940</v>
      </c>
      <c r="AH3357">
        <v>8840</v>
      </c>
      <c r="AI3357">
        <v>244</v>
      </c>
      <c r="AJ3357">
        <v>431.53068636475899</v>
      </c>
      <c r="AK3357">
        <v>3825.6134244414902</v>
      </c>
      <c r="AL3357">
        <v>599982</v>
      </c>
      <c r="AM3357" s="6"/>
      <c r="AN3357" s="6"/>
    </row>
    <row r="3358" spans="1:40" x14ac:dyDescent="0.2">
      <c r="A3358" s="5" t="s">
        <v>1842</v>
      </c>
      <c r="B3358">
        <v>625</v>
      </c>
      <c r="C3358">
        <v>5940</v>
      </c>
      <c r="D3358">
        <v>8840</v>
      </c>
      <c r="E3358">
        <v>244</v>
      </c>
      <c r="F3358">
        <v>431.53068636475899</v>
      </c>
      <c r="G3358">
        <v>3825.6134244414902</v>
      </c>
      <c r="H3358">
        <v>164</v>
      </c>
      <c r="I3358" s="6"/>
      <c r="J3358" s="6"/>
      <c r="K3358" s="5" t="s">
        <v>1842</v>
      </c>
      <c r="L3358">
        <v>625</v>
      </c>
      <c r="M3358">
        <v>5940</v>
      </c>
      <c r="N3358">
        <v>8840</v>
      </c>
      <c r="O3358">
        <v>244</v>
      </c>
      <c r="P3358">
        <v>431.53068636475899</v>
      </c>
      <c r="Q3358">
        <v>3825.6134244414902</v>
      </c>
      <c r="R3358">
        <v>599997</v>
      </c>
      <c r="S3358" s="6"/>
      <c r="T3358" s="6"/>
      <c r="U3358" s="5" t="s">
        <v>1842</v>
      </c>
      <c r="V3358" s="5">
        <v>484</v>
      </c>
      <c r="W3358" s="5">
        <v>6081</v>
      </c>
      <c r="X3358" s="5">
        <v>8981</v>
      </c>
      <c r="Y3358" s="5">
        <v>244</v>
      </c>
      <c r="Z3358" s="5">
        <v>443.62327640000001</v>
      </c>
      <c r="AA3358" s="5">
        <v>3826.0975279999998</v>
      </c>
      <c r="AB3358" s="5">
        <v>60921</v>
      </c>
      <c r="AC3358" s="6"/>
      <c r="AD3358" s="6"/>
      <c r="AE3358" s="5" t="s">
        <v>1842</v>
      </c>
      <c r="AF3358">
        <v>625</v>
      </c>
      <c r="AG3358">
        <v>5940</v>
      </c>
      <c r="AH3358">
        <v>8840</v>
      </c>
      <c r="AI3358">
        <v>244</v>
      </c>
      <c r="AJ3358">
        <v>431.53068636475899</v>
      </c>
      <c r="AK3358">
        <v>3825.6134244414902</v>
      </c>
      <c r="AL3358">
        <v>599982</v>
      </c>
      <c r="AM3358" s="6"/>
      <c r="AN3358" s="6"/>
    </row>
    <row r="3359" spans="1:40" x14ac:dyDescent="0.2">
      <c r="A3359" s="5" t="s">
        <v>1842</v>
      </c>
      <c r="B3359">
        <v>625</v>
      </c>
      <c r="C3359">
        <v>5940</v>
      </c>
      <c r="D3359">
        <v>8840</v>
      </c>
      <c r="E3359">
        <v>244</v>
      </c>
      <c r="F3359">
        <v>431.53068636475899</v>
      </c>
      <c r="G3359">
        <v>3825.6134244414902</v>
      </c>
      <c r="H3359">
        <v>174</v>
      </c>
      <c r="I3359" s="6"/>
      <c r="J3359" s="6"/>
      <c r="K3359" s="5" t="s">
        <v>1842</v>
      </c>
      <c r="L3359">
        <v>625</v>
      </c>
      <c r="M3359">
        <v>5940</v>
      </c>
      <c r="N3359">
        <v>8840</v>
      </c>
      <c r="O3359">
        <v>244</v>
      </c>
      <c r="P3359">
        <v>431.53068636475899</v>
      </c>
      <c r="Q3359">
        <v>3825.6134244414902</v>
      </c>
      <c r="R3359">
        <v>599997</v>
      </c>
      <c r="S3359" s="6"/>
      <c r="T3359" s="6"/>
      <c r="U3359" s="5" t="s">
        <v>1842</v>
      </c>
      <c r="V3359" s="5">
        <v>484</v>
      </c>
      <c r="W3359" s="5">
        <v>6081</v>
      </c>
      <c r="X3359" s="5">
        <v>8981</v>
      </c>
      <c r="Y3359" s="5">
        <v>244</v>
      </c>
      <c r="Z3359" s="5">
        <v>443.62327640000001</v>
      </c>
      <c r="AA3359" s="5">
        <v>3826.0975279999998</v>
      </c>
      <c r="AB3359" s="5">
        <v>61018</v>
      </c>
      <c r="AC3359" s="6"/>
      <c r="AD3359" s="6"/>
      <c r="AE3359" s="5" t="s">
        <v>1842</v>
      </c>
      <c r="AF3359">
        <v>625</v>
      </c>
      <c r="AG3359">
        <v>5940</v>
      </c>
      <c r="AH3359">
        <v>8840</v>
      </c>
      <c r="AI3359">
        <v>244</v>
      </c>
      <c r="AJ3359">
        <v>431.53068636475899</v>
      </c>
      <c r="AK3359">
        <v>3825.6134244414902</v>
      </c>
      <c r="AL3359">
        <v>599982</v>
      </c>
      <c r="AM3359" s="6"/>
      <c r="AN3359" s="6"/>
    </row>
    <row r="3360" spans="1:40" x14ac:dyDescent="0.2">
      <c r="A3360" s="5" t="s">
        <v>1842</v>
      </c>
      <c r="B3360">
        <v>625</v>
      </c>
      <c r="C3360">
        <v>5940</v>
      </c>
      <c r="D3360">
        <v>8840</v>
      </c>
      <c r="E3360">
        <v>244</v>
      </c>
      <c r="F3360">
        <v>431.53068636475899</v>
      </c>
      <c r="G3360">
        <v>3825.6134244414902</v>
      </c>
      <c r="H3360">
        <v>175</v>
      </c>
      <c r="I3360" s="6"/>
      <c r="J3360" s="6"/>
      <c r="K3360" s="5" t="s">
        <v>1842</v>
      </c>
      <c r="L3360">
        <v>625</v>
      </c>
      <c r="M3360">
        <v>5940</v>
      </c>
      <c r="N3360">
        <v>8840</v>
      </c>
      <c r="O3360">
        <v>244</v>
      </c>
      <c r="P3360">
        <v>431.53068636475899</v>
      </c>
      <c r="Q3360">
        <v>3825.6134244414902</v>
      </c>
      <c r="R3360">
        <v>599997</v>
      </c>
      <c r="S3360" s="6"/>
      <c r="T3360" s="6"/>
      <c r="U3360" s="5" t="s">
        <v>1842</v>
      </c>
      <c r="V3360" s="5">
        <v>484</v>
      </c>
      <c r="W3360" s="5">
        <v>6081</v>
      </c>
      <c r="X3360" s="5">
        <v>8981</v>
      </c>
      <c r="Y3360" s="5">
        <v>244</v>
      </c>
      <c r="Z3360" s="5">
        <v>443.62327640000001</v>
      </c>
      <c r="AA3360" s="5">
        <v>3826.0975279999998</v>
      </c>
      <c r="AB3360" s="5">
        <v>69808</v>
      </c>
      <c r="AC3360" s="6"/>
      <c r="AD3360" s="6"/>
      <c r="AE3360" s="5" t="s">
        <v>1842</v>
      </c>
      <c r="AF3360">
        <v>625</v>
      </c>
      <c r="AG3360">
        <v>5940</v>
      </c>
      <c r="AH3360">
        <v>8840</v>
      </c>
      <c r="AI3360">
        <v>244</v>
      </c>
      <c r="AJ3360">
        <v>431.53068636475899</v>
      </c>
      <c r="AK3360">
        <v>3825.6134244414902</v>
      </c>
      <c r="AL3360">
        <v>599982</v>
      </c>
      <c r="AM3360" s="6"/>
      <c r="AN3360" s="6"/>
    </row>
    <row r="3361" spans="1:40" x14ac:dyDescent="0.2">
      <c r="A3361" s="5" t="s">
        <v>1842</v>
      </c>
      <c r="B3361">
        <v>625</v>
      </c>
      <c r="C3361">
        <v>5940</v>
      </c>
      <c r="D3361">
        <v>8840</v>
      </c>
      <c r="E3361">
        <v>244</v>
      </c>
      <c r="F3361">
        <v>431.53068636475899</v>
      </c>
      <c r="G3361">
        <v>3825.6134244414902</v>
      </c>
      <c r="H3361">
        <v>305</v>
      </c>
      <c r="I3361" s="6"/>
      <c r="J3361" s="6"/>
      <c r="K3361" s="5" t="s">
        <v>1842</v>
      </c>
      <c r="L3361">
        <v>625</v>
      </c>
      <c r="M3361">
        <v>5940</v>
      </c>
      <c r="N3361">
        <v>8840</v>
      </c>
      <c r="O3361">
        <v>244</v>
      </c>
      <c r="P3361">
        <v>431.53068636475899</v>
      </c>
      <c r="Q3361">
        <v>3825.6134244414902</v>
      </c>
      <c r="R3361">
        <v>599998</v>
      </c>
      <c r="S3361" s="6"/>
      <c r="T3361" s="6"/>
      <c r="U3361" s="5" t="s">
        <v>1842</v>
      </c>
      <c r="V3361" s="5">
        <v>484</v>
      </c>
      <c r="W3361" s="5">
        <v>6081</v>
      </c>
      <c r="X3361" s="5">
        <v>8981</v>
      </c>
      <c r="Y3361" s="5">
        <v>244</v>
      </c>
      <c r="Z3361" s="5">
        <v>443.62327640000001</v>
      </c>
      <c r="AA3361" s="5">
        <v>3826.0975279999998</v>
      </c>
      <c r="AB3361" s="5">
        <v>74996</v>
      </c>
      <c r="AC3361" s="6"/>
      <c r="AD3361" s="6"/>
      <c r="AE3361" s="5" t="s">
        <v>1842</v>
      </c>
      <c r="AF3361">
        <v>625</v>
      </c>
      <c r="AG3361">
        <v>5940</v>
      </c>
      <c r="AH3361">
        <v>8840</v>
      </c>
      <c r="AI3361">
        <v>244</v>
      </c>
      <c r="AJ3361">
        <v>431.53068636475899</v>
      </c>
      <c r="AK3361">
        <v>3825.6134244414902</v>
      </c>
      <c r="AL3361">
        <v>599982</v>
      </c>
      <c r="AM3361" s="6"/>
      <c r="AN3361" s="6"/>
    </row>
    <row r="3362" spans="1:40" x14ac:dyDescent="0.2">
      <c r="A3362" s="5" t="s">
        <v>1843</v>
      </c>
      <c r="B3362">
        <v>266</v>
      </c>
      <c r="C3362">
        <v>689</v>
      </c>
      <c r="D3362">
        <v>3505</v>
      </c>
      <c r="E3362">
        <v>244</v>
      </c>
      <c r="F3362">
        <v>288.42092169135299</v>
      </c>
      <c r="G3362">
        <v>2342.6636855838401</v>
      </c>
      <c r="H3362">
        <v>146</v>
      </c>
      <c r="I3362" s="6">
        <f t="shared" ref="I3362:J3362" si="2345">AVERAGE(G3362:G3371)</f>
        <v>1619.5612743500458</v>
      </c>
      <c r="J3362" s="6">
        <f t="shared" si="2345"/>
        <v>1114.2</v>
      </c>
      <c r="K3362" s="5" t="s">
        <v>1843</v>
      </c>
      <c r="L3362">
        <v>266</v>
      </c>
      <c r="M3362">
        <v>689</v>
      </c>
      <c r="N3362">
        <v>3505</v>
      </c>
      <c r="O3362">
        <v>244</v>
      </c>
      <c r="P3362">
        <v>288.42092169135299</v>
      </c>
      <c r="Q3362">
        <v>2342.6636855838401</v>
      </c>
      <c r="R3362">
        <v>599994</v>
      </c>
      <c r="S3362" s="6">
        <f t="shared" ref="S3362" si="2346">AVERAGE(Q3362:Q3371)</f>
        <v>2342.6636855838401</v>
      </c>
      <c r="T3362" s="6">
        <f t="shared" ref="T3362" si="2347">AVERAGE(R3362:R3371)</f>
        <v>599996.1</v>
      </c>
      <c r="U3362" s="5" t="s">
        <v>1843</v>
      </c>
      <c r="V3362" s="5">
        <v>266</v>
      </c>
      <c r="W3362" s="5">
        <v>689</v>
      </c>
      <c r="X3362" s="5">
        <v>3505</v>
      </c>
      <c r="Y3362" s="5">
        <v>244</v>
      </c>
      <c r="Z3362" s="5">
        <v>288.42092170000001</v>
      </c>
      <c r="AA3362" s="5">
        <v>2342.6636859999999</v>
      </c>
      <c r="AB3362" s="5">
        <v>60418</v>
      </c>
      <c r="AC3362" s="6">
        <f t="shared" ref="AC3362" si="2348">AVERAGE(AA3362:AA3371)</f>
        <v>2342.6636859999999</v>
      </c>
      <c r="AD3362" s="6">
        <f t="shared" ref="AD3362" si="2349">AVERAGE(AB3362:AB3371)</f>
        <v>61643.8</v>
      </c>
      <c r="AE3362" s="5" t="s">
        <v>1843</v>
      </c>
      <c r="AF3362">
        <v>266</v>
      </c>
      <c r="AG3362">
        <v>689</v>
      </c>
      <c r="AH3362">
        <v>3505</v>
      </c>
      <c r="AI3362">
        <v>244</v>
      </c>
      <c r="AJ3362">
        <v>288.42092169135299</v>
      </c>
      <c r="AK3362">
        <v>2342.6636855838401</v>
      </c>
      <c r="AL3362">
        <v>599980</v>
      </c>
      <c r="AM3362" s="6">
        <f t="shared" ref="AM3362" si="2350">AVERAGE(AK3362:AK3371)</f>
        <v>2342.6636855838401</v>
      </c>
      <c r="AN3362" s="6">
        <f t="shared" ref="AN3362" si="2351">AVERAGE(AL3362:AL3371)</f>
        <v>600032.4</v>
      </c>
    </row>
    <row r="3363" spans="1:40" x14ac:dyDescent="0.2">
      <c r="A3363" s="5" t="s">
        <v>1843</v>
      </c>
      <c r="B3363">
        <v>266</v>
      </c>
      <c r="C3363">
        <v>689</v>
      </c>
      <c r="D3363">
        <v>3505</v>
      </c>
      <c r="E3363">
        <v>244</v>
      </c>
      <c r="F3363">
        <v>288.42092169135299</v>
      </c>
      <c r="G3363">
        <v>2342.6636855838401</v>
      </c>
      <c r="H3363">
        <v>155</v>
      </c>
      <c r="I3363" s="6"/>
      <c r="J3363" s="6"/>
      <c r="K3363" s="5" t="s">
        <v>1843</v>
      </c>
      <c r="L3363">
        <v>266</v>
      </c>
      <c r="M3363">
        <v>689</v>
      </c>
      <c r="N3363">
        <v>3505</v>
      </c>
      <c r="O3363">
        <v>244</v>
      </c>
      <c r="P3363">
        <v>288.42092169135299</v>
      </c>
      <c r="Q3363">
        <v>2342.6636855838401</v>
      </c>
      <c r="R3363">
        <v>599995</v>
      </c>
      <c r="S3363" s="6"/>
      <c r="T3363" s="6"/>
      <c r="U3363" s="5" t="s">
        <v>1843</v>
      </c>
      <c r="V3363" s="5">
        <v>266</v>
      </c>
      <c r="W3363" s="5">
        <v>689</v>
      </c>
      <c r="X3363" s="5">
        <v>3505</v>
      </c>
      <c r="Y3363" s="5">
        <v>244</v>
      </c>
      <c r="Z3363" s="5">
        <v>288.42092170000001</v>
      </c>
      <c r="AA3363" s="5">
        <v>2342.6636859999999</v>
      </c>
      <c r="AB3363" s="5">
        <v>60481</v>
      </c>
      <c r="AC3363" s="6"/>
      <c r="AD3363" s="6"/>
      <c r="AE3363" s="5" t="s">
        <v>1843</v>
      </c>
      <c r="AF3363">
        <v>266</v>
      </c>
      <c r="AG3363">
        <v>689</v>
      </c>
      <c r="AH3363">
        <v>3505</v>
      </c>
      <c r="AI3363">
        <v>244</v>
      </c>
      <c r="AJ3363">
        <v>288.42092169135299</v>
      </c>
      <c r="AK3363">
        <v>2342.6636855838401</v>
      </c>
      <c r="AL3363">
        <v>599980</v>
      </c>
      <c r="AM3363" s="6"/>
      <c r="AN3363" s="6"/>
    </row>
    <row r="3364" spans="1:40" x14ac:dyDescent="0.2">
      <c r="A3364" s="5" t="s">
        <v>1843</v>
      </c>
      <c r="B3364">
        <v>266</v>
      </c>
      <c r="C3364">
        <v>689</v>
      </c>
      <c r="D3364">
        <v>3505</v>
      </c>
      <c r="E3364">
        <v>244</v>
      </c>
      <c r="F3364">
        <v>288.42092169135299</v>
      </c>
      <c r="G3364">
        <v>2342.6636855838401</v>
      </c>
      <c r="H3364">
        <v>162</v>
      </c>
      <c r="I3364" s="6"/>
      <c r="J3364" s="6"/>
      <c r="K3364" s="5" t="s">
        <v>1843</v>
      </c>
      <c r="L3364">
        <v>266</v>
      </c>
      <c r="M3364">
        <v>689</v>
      </c>
      <c r="N3364">
        <v>3505</v>
      </c>
      <c r="O3364">
        <v>244</v>
      </c>
      <c r="P3364">
        <v>288.42092169135299</v>
      </c>
      <c r="Q3364">
        <v>2342.6636855838401</v>
      </c>
      <c r="R3364">
        <v>599996</v>
      </c>
      <c r="S3364" s="6"/>
      <c r="T3364" s="6"/>
      <c r="U3364" s="5" t="s">
        <v>1843</v>
      </c>
      <c r="V3364" s="5">
        <v>266</v>
      </c>
      <c r="W3364" s="5">
        <v>689</v>
      </c>
      <c r="X3364" s="5">
        <v>3505</v>
      </c>
      <c r="Y3364" s="5">
        <v>244</v>
      </c>
      <c r="Z3364" s="5">
        <v>288.42092170000001</v>
      </c>
      <c r="AA3364" s="5">
        <v>2342.6636859999999</v>
      </c>
      <c r="AB3364" s="5">
        <v>60517</v>
      </c>
      <c r="AC3364" s="6"/>
      <c r="AD3364" s="6"/>
      <c r="AE3364" s="5" t="s">
        <v>1843</v>
      </c>
      <c r="AF3364">
        <v>266</v>
      </c>
      <c r="AG3364">
        <v>689</v>
      </c>
      <c r="AH3364">
        <v>3505</v>
      </c>
      <c r="AI3364">
        <v>244</v>
      </c>
      <c r="AJ3364">
        <v>288.42092169135299</v>
      </c>
      <c r="AK3364">
        <v>2342.6636855838401</v>
      </c>
      <c r="AL3364">
        <v>599980</v>
      </c>
      <c r="AM3364" s="6"/>
      <c r="AN3364" s="6"/>
    </row>
    <row r="3365" spans="1:40" x14ac:dyDescent="0.2">
      <c r="A3365" s="5" t="s">
        <v>1843</v>
      </c>
      <c r="B3365">
        <v>266</v>
      </c>
      <c r="C3365">
        <v>689</v>
      </c>
      <c r="D3365">
        <v>3505</v>
      </c>
      <c r="E3365">
        <v>244</v>
      </c>
      <c r="F3365">
        <v>288.42092169135299</v>
      </c>
      <c r="G3365">
        <v>2342.6636855838401</v>
      </c>
      <c r="H3365">
        <v>166</v>
      </c>
      <c r="I3365" s="6"/>
      <c r="J3365" s="6"/>
      <c r="K3365" s="5" t="s">
        <v>1843</v>
      </c>
      <c r="L3365">
        <v>266</v>
      </c>
      <c r="M3365">
        <v>689</v>
      </c>
      <c r="N3365">
        <v>3505</v>
      </c>
      <c r="O3365">
        <v>244</v>
      </c>
      <c r="P3365">
        <v>288.42092169135299</v>
      </c>
      <c r="Q3365">
        <v>2342.6636855838401</v>
      </c>
      <c r="R3365">
        <v>599996</v>
      </c>
      <c r="S3365" s="6"/>
      <c r="T3365" s="6"/>
      <c r="U3365" s="5" t="s">
        <v>1843</v>
      </c>
      <c r="V3365" s="5">
        <v>266</v>
      </c>
      <c r="W3365" s="5">
        <v>689</v>
      </c>
      <c r="X3365" s="5">
        <v>3505</v>
      </c>
      <c r="Y3365" s="5">
        <v>244</v>
      </c>
      <c r="Z3365" s="5">
        <v>288.42092170000001</v>
      </c>
      <c r="AA3365" s="5">
        <v>2342.6636859999999</v>
      </c>
      <c r="AB3365" s="5">
        <v>60599</v>
      </c>
      <c r="AC3365" s="6"/>
      <c r="AD3365" s="6"/>
      <c r="AE3365" s="5" t="s">
        <v>1843</v>
      </c>
      <c r="AF3365">
        <v>266</v>
      </c>
      <c r="AG3365">
        <v>689</v>
      </c>
      <c r="AH3365">
        <v>3505</v>
      </c>
      <c r="AI3365">
        <v>244</v>
      </c>
      <c r="AJ3365">
        <v>288.42092169135299</v>
      </c>
      <c r="AK3365">
        <v>2342.6636855838401</v>
      </c>
      <c r="AL3365">
        <v>599980</v>
      </c>
      <c r="AM3365" s="6"/>
      <c r="AN3365" s="6"/>
    </row>
    <row r="3366" spans="1:40" x14ac:dyDescent="0.2">
      <c r="A3366" s="5" t="s">
        <v>1843</v>
      </c>
      <c r="B3366">
        <v>266</v>
      </c>
      <c r="C3366">
        <v>689</v>
      </c>
      <c r="D3366">
        <v>3505</v>
      </c>
      <c r="E3366">
        <v>244</v>
      </c>
      <c r="F3366">
        <v>288.42092169135299</v>
      </c>
      <c r="G3366">
        <v>2342.6636855838401</v>
      </c>
      <c r="H3366">
        <v>219</v>
      </c>
      <c r="I3366" s="6"/>
      <c r="J3366" s="6"/>
      <c r="K3366" s="5" t="s">
        <v>1843</v>
      </c>
      <c r="L3366">
        <v>266</v>
      </c>
      <c r="M3366">
        <v>689</v>
      </c>
      <c r="N3366">
        <v>3505</v>
      </c>
      <c r="O3366">
        <v>244</v>
      </c>
      <c r="P3366">
        <v>288.42092169135299</v>
      </c>
      <c r="Q3366">
        <v>2342.6636855838401</v>
      </c>
      <c r="R3366">
        <v>599996</v>
      </c>
      <c r="S3366" s="6"/>
      <c r="T3366" s="6"/>
      <c r="U3366" s="5" t="s">
        <v>1843</v>
      </c>
      <c r="V3366" s="5">
        <v>266</v>
      </c>
      <c r="W3366" s="5">
        <v>689</v>
      </c>
      <c r="X3366" s="5">
        <v>3505</v>
      </c>
      <c r="Y3366" s="5">
        <v>244</v>
      </c>
      <c r="Z3366" s="5">
        <v>288.42092170000001</v>
      </c>
      <c r="AA3366" s="5">
        <v>2342.6636859999999</v>
      </c>
      <c r="AB3366" s="5">
        <v>60651</v>
      </c>
      <c r="AC3366" s="6"/>
      <c r="AD3366" s="6"/>
      <c r="AE3366" s="5" t="s">
        <v>1843</v>
      </c>
      <c r="AF3366">
        <v>266</v>
      </c>
      <c r="AG3366">
        <v>689</v>
      </c>
      <c r="AH3366">
        <v>3505</v>
      </c>
      <c r="AI3366">
        <v>244</v>
      </c>
      <c r="AJ3366">
        <v>288.42092169135299</v>
      </c>
      <c r="AK3366">
        <v>2342.6636855838401</v>
      </c>
      <c r="AL3366">
        <v>599980</v>
      </c>
      <c r="AM3366" s="6"/>
      <c r="AN3366" s="6"/>
    </row>
    <row r="3367" spans="1:40" x14ac:dyDescent="0.2">
      <c r="A3367" s="5" t="s">
        <v>1843</v>
      </c>
      <c r="B3367">
        <v>266</v>
      </c>
      <c r="C3367">
        <v>689</v>
      </c>
      <c r="D3367">
        <v>3505</v>
      </c>
      <c r="E3367">
        <v>244</v>
      </c>
      <c r="F3367">
        <v>288.42092169135299</v>
      </c>
      <c r="G3367">
        <v>2342.6636855838401</v>
      </c>
      <c r="H3367">
        <v>2505</v>
      </c>
      <c r="I3367" s="6"/>
      <c r="J3367" s="6"/>
      <c r="K3367" s="5" t="s">
        <v>1843</v>
      </c>
      <c r="L3367">
        <v>266</v>
      </c>
      <c r="M3367">
        <v>689</v>
      </c>
      <c r="N3367">
        <v>3505</v>
      </c>
      <c r="O3367">
        <v>244</v>
      </c>
      <c r="P3367">
        <v>288.42092169135299</v>
      </c>
      <c r="Q3367">
        <v>2342.6636855838401</v>
      </c>
      <c r="R3367">
        <v>599996</v>
      </c>
      <c r="S3367" s="6"/>
      <c r="T3367" s="6"/>
      <c r="U3367" s="5" t="s">
        <v>1843</v>
      </c>
      <c r="V3367" s="5">
        <v>266</v>
      </c>
      <c r="W3367" s="5">
        <v>689</v>
      </c>
      <c r="X3367" s="5">
        <v>3505</v>
      </c>
      <c r="Y3367" s="5">
        <v>244</v>
      </c>
      <c r="Z3367" s="5">
        <v>288.42092170000001</v>
      </c>
      <c r="AA3367" s="5">
        <v>2342.6636859999999</v>
      </c>
      <c r="AB3367" s="5">
        <v>60654</v>
      </c>
      <c r="AC3367" s="6"/>
      <c r="AD3367" s="6"/>
      <c r="AE3367" s="5" t="s">
        <v>1843</v>
      </c>
      <c r="AF3367">
        <v>266</v>
      </c>
      <c r="AG3367">
        <v>689</v>
      </c>
      <c r="AH3367">
        <v>3505</v>
      </c>
      <c r="AI3367">
        <v>244</v>
      </c>
      <c r="AJ3367">
        <v>288.42092169135299</v>
      </c>
      <c r="AK3367">
        <v>2342.6636855838401</v>
      </c>
      <c r="AL3367">
        <v>599981</v>
      </c>
      <c r="AM3367" s="6"/>
      <c r="AN3367" s="6"/>
    </row>
    <row r="3368" spans="1:40" x14ac:dyDescent="0.2">
      <c r="A3368" s="5" t="s">
        <v>1843</v>
      </c>
      <c r="B3368">
        <v>71</v>
      </c>
      <c r="C3368">
        <v>884</v>
      </c>
      <c r="D3368">
        <v>1853</v>
      </c>
      <c r="E3368">
        <v>244</v>
      </c>
      <c r="F3368">
        <v>327.07006017385697</v>
      </c>
      <c r="G3368">
        <v>534.90765749935395</v>
      </c>
      <c r="H3368">
        <v>163</v>
      </c>
      <c r="I3368" s="6"/>
      <c r="J3368" s="6"/>
      <c r="K3368" s="5" t="s">
        <v>1843</v>
      </c>
      <c r="L3368">
        <v>266</v>
      </c>
      <c r="M3368">
        <v>689</v>
      </c>
      <c r="N3368">
        <v>3505</v>
      </c>
      <c r="O3368">
        <v>244</v>
      </c>
      <c r="P3368">
        <v>288.42092169135299</v>
      </c>
      <c r="Q3368">
        <v>2342.6636855838401</v>
      </c>
      <c r="R3368">
        <v>599997</v>
      </c>
      <c r="S3368" s="6"/>
      <c r="T3368" s="6"/>
      <c r="U3368" s="5" t="s">
        <v>1843</v>
      </c>
      <c r="V3368" s="5">
        <v>266</v>
      </c>
      <c r="W3368" s="5">
        <v>689</v>
      </c>
      <c r="X3368" s="5">
        <v>3505</v>
      </c>
      <c r="Y3368" s="5">
        <v>244</v>
      </c>
      <c r="Z3368" s="5">
        <v>288.42092170000001</v>
      </c>
      <c r="AA3368" s="5">
        <v>2342.6636859999999</v>
      </c>
      <c r="AB3368" s="5">
        <v>60670</v>
      </c>
      <c r="AC3368" s="6"/>
      <c r="AD3368" s="6"/>
      <c r="AE3368" s="5" t="s">
        <v>1843</v>
      </c>
      <c r="AF3368">
        <v>266</v>
      </c>
      <c r="AG3368">
        <v>689</v>
      </c>
      <c r="AH3368">
        <v>3505</v>
      </c>
      <c r="AI3368">
        <v>244</v>
      </c>
      <c r="AJ3368">
        <v>288.42092169135299</v>
      </c>
      <c r="AK3368">
        <v>2342.6636855838401</v>
      </c>
      <c r="AL3368">
        <v>599981</v>
      </c>
      <c r="AM3368" s="6"/>
      <c r="AN3368" s="6"/>
    </row>
    <row r="3369" spans="1:40" x14ac:dyDescent="0.2">
      <c r="A3369" s="5" t="s">
        <v>1843</v>
      </c>
      <c r="B3369">
        <v>71</v>
      </c>
      <c r="C3369">
        <v>884</v>
      </c>
      <c r="D3369">
        <v>1853</v>
      </c>
      <c r="E3369">
        <v>244</v>
      </c>
      <c r="F3369">
        <v>327.07006017385697</v>
      </c>
      <c r="G3369">
        <v>534.90765749935395</v>
      </c>
      <c r="H3369">
        <v>194</v>
      </c>
      <c r="I3369" s="6"/>
      <c r="J3369" s="6"/>
      <c r="K3369" s="5" t="s">
        <v>1843</v>
      </c>
      <c r="L3369">
        <v>266</v>
      </c>
      <c r="M3369">
        <v>689</v>
      </c>
      <c r="N3369">
        <v>3505</v>
      </c>
      <c r="O3369">
        <v>244</v>
      </c>
      <c r="P3369">
        <v>288.42092169135299</v>
      </c>
      <c r="Q3369">
        <v>2342.6636855838401</v>
      </c>
      <c r="R3369">
        <v>599997</v>
      </c>
      <c r="S3369" s="6"/>
      <c r="T3369" s="6"/>
      <c r="U3369" s="5" t="s">
        <v>1843</v>
      </c>
      <c r="V3369" s="5">
        <v>266</v>
      </c>
      <c r="W3369" s="5">
        <v>689</v>
      </c>
      <c r="X3369" s="5">
        <v>3505</v>
      </c>
      <c r="Y3369" s="5">
        <v>244</v>
      </c>
      <c r="Z3369" s="5">
        <v>288.42092170000001</v>
      </c>
      <c r="AA3369" s="5">
        <v>2342.6636859999999</v>
      </c>
      <c r="AB3369" s="5">
        <v>60796</v>
      </c>
      <c r="AC3369" s="6"/>
      <c r="AD3369" s="6"/>
      <c r="AE3369" s="5" t="s">
        <v>1843</v>
      </c>
      <c r="AF3369">
        <v>266</v>
      </c>
      <c r="AG3369">
        <v>689</v>
      </c>
      <c r="AH3369">
        <v>3505</v>
      </c>
      <c r="AI3369">
        <v>244</v>
      </c>
      <c r="AJ3369">
        <v>288.42092169135299</v>
      </c>
      <c r="AK3369">
        <v>2342.6636855838401</v>
      </c>
      <c r="AL3369">
        <v>599981</v>
      </c>
      <c r="AM3369" s="6"/>
      <c r="AN3369" s="6"/>
    </row>
    <row r="3370" spans="1:40" x14ac:dyDescent="0.2">
      <c r="A3370" s="5" t="s">
        <v>1843</v>
      </c>
      <c r="B3370">
        <v>71</v>
      </c>
      <c r="C3370">
        <v>884</v>
      </c>
      <c r="D3370">
        <v>1853</v>
      </c>
      <c r="E3370">
        <v>244</v>
      </c>
      <c r="F3370">
        <v>327.07006017385697</v>
      </c>
      <c r="G3370">
        <v>534.90765749935395</v>
      </c>
      <c r="H3370">
        <v>3175</v>
      </c>
      <c r="I3370" s="6"/>
      <c r="J3370" s="6"/>
      <c r="K3370" s="5" t="s">
        <v>1843</v>
      </c>
      <c r="L3370">
        <v>266</v>
      </c>
      <c r="M3370">
        <v>689</v>
      </c>
      <c r="N3370">
        <v>3505</v>
      </c>
      <c r="O3370">
        <v>244</v>
      </c>
      <c r="P3370">
        <v>288.42092169135299</v>
      </c>
      <c r="Q3370">
        <v>2342.6636855838401</v>
      </c>
      <c r="R3370">
        <v>599997</v>
      </c>
      <c r="S3370" s="6"/>
      <c r="T3370" s="6"/>
      <c r="U3370" s="5" t="s">
        <v>1843</v>
      </c>
      <c r="V3370" s="5">
        <v>266</v>
      </c>
      <c r="W3370" s="5">
        <v>689</v>
      </c>
      <c r="X3370" s="5">
        <v>3505</v>
      </c>
      <c r="Y3370" s="5">
        <v>244</v>
      </c>
      <c r="Z3370" s="5">
        <v>288.42092170000001</v>
      </c>
      <c r="AA3370" s="5">
        <v>2342.6636859999999</v>
      </c>
      <c r="AB3370" s="5">
        <v>62492</v>
      </c>
      <c r="AC3370" s="6"/>
      <c r="AD3370" s="6"/>
      <c r="AE3370" s="5" t="s">
        <v>1843</v>
      </c>
      <c r="AF3370">
        <v>266</v>
      </c>
      <c r="AG3370">
        <v>689</v>
      </c>
      <c r="AH3370">
        <v>3505</v>
      </c>
      <c r="AI3370">
        <v>244</v>
      </c>
      <c r="AJ3370">
        <v>288.42092169135299</v>
      </c>
      <c r="AK3370">
        <v>2342.6636855838401</v>
      </c>
      <c r="AL3370">
        <v>600019</v>
      </c>
      <c r="AM3370" s="6"/>
      <c r="AN3370" s="6"/>
    </row>
    <row r="3371" spans="1:40" x14ac:dyDescent="0.2">
      <c r="A3371" s="5" t="s">
        <v>1843</v>
      </c>
      <c r="B3371">
        <v>71</v>
      </c>
      <c r="C3371">
        <v>884</v>
      </c>
      <c r="D3371">
        <v>1853</v>
      </c>
      <c r="E3371">
        <v>244</v>
      </c>
      <c r="F3371">
        <v>327.07006017385697</v>
      </c>
      <c r="G3371">
        <v>534.90765749935395</v>
      </c>
      <c r="H3371">
        <v>4257</v>
      </c>
      <c r="I3371" s="6"/>
      <c r="J3371" s="6"/>
      <c r="K3371" s="5" t="s">
        <v>1843</v>
      </c>
      <c r="L3371">
        <v>266</v>
      </c>
      <c r="M3371">
        <v>689</v>
      </c>
      <c r="N3371">
        <v>3505</v>
      </c>
      <c r="O3371">
        <v>244</v>
      </c>
      <c r="P3371">
        <v>288.42092169135299</v>
      </c>
      <c r="Q3371">
        <v>2342.6636855838401</v>
      </c>
      <c r="R3371">
        <v>599997</v>
      </c>
      <c r="S3371" s="6"/>
      <c r="T3371" s="6"/>
      <c r="U3371" s="5" t="s">
        <v>1843</v>
      </c>
      <c r="V3371" s="5">
        <v>266</v>
      </c>
      <c r="W3371" s="5">
        <v>689</v>
      </c>
      <c r="X3371" s="5">
        <v>3505</v>
      </c>
      <c r="Y3371" s="5">
        <v>244</v>
      </c>
      <c r="Z3371" s="5">
        <v>288.42092170000001</v>
      </c>
      <c r="AA3371" s="5">
        <v>2342.6636859999999</v>
      </c>
      <c r="AB3371" s="5">
        <v>69160</v>
      </c>
      <c r="AC3371" s="6"/>
      <c r="AD3371" s="6"/>
      <c r="AE3371" s="5" t="s">
        <v>1843</v>
      </c>
      <c r="AF3371">
        <v>266</v>
      </c>
      <c r="AG3371">
        <v>689</v>
      </c>
      <c r="AH3371">
        <v>3505</v>
      </c>
      <c r="AI3371">
        <v>244</v>
      </c>
      <c r="AJ3371">
        <v>288.42092169135299</v>
      </c>
      <c r="AK3371">
        <v>2342.6636855838401</v>
      </c>
      <c r="AL3371">
        <v>600462</v>
      </c>
      <c r="AM3371" s="6"/>
      <c r="AN3371" s="6"/>
    </row>
    <row r="3372" spans="1:40" x14ac:dyDescent="0.2">
      <c r="A3372" s="5" t="s">
        <v>1844</v>
      </c>
      <c r="B3372">
        <v>1224</v>
      </c>
      <c r="C3372">
        <v>3366</v>
      </c>
      <c r="D3372">
        <v>6017</v>
      </c>
      <c r="E3372">
        <v>244</v>
      </c>
      <c r="F3372">
        <v>346.90021876472002</v>
      </c>
      <c r="G3372">
        <v>3550.5394445828301</v>
      </c>
      <c r="H3372">
        <v>175</v>
      </c>
      <c r="I3372" s="6">
        <f t="shared" ref="I3372:J3372" si="2352">AVERAGE(G3372:G3381)</f>
        <v>2743.7437247193757</v>
      </c>
      <c r="J3372" s="6">
        <f t="shared" si="2352"/>
        <v>1224</v>
      </c>
      <c r="K3372" s="5" t="s">
        <v>1844</v>
      </c>
      <c r="L3372">
        <v>1224</v>
      </c>
      <c r="M3372">
        <v>3366</v>
      </c>
      <c r="N3372">
        <v>6017</v>
      </c>
      <c r="O3372">
        <v>244</v>
      </c>
      <c r="P3372">
        <v>346.90021876472002</v>
      </c>
      <c r="Q3372">
        <v>3550.5394445828301</v>
      </c>
      <c r="R3372">
        <v>599994</v>
      </c>
      <c r="S3372" s="6">
        <f t="shared" ref="S3372" si="2353">AVERAGE(Q3372:Q3381)</f>
        <v>3550.5394445828306</v>
      </c>
      <c r="T3372" s="6">
        <f t="shared" ref="T3372" si="2354">AVERAGE(R3372:R3381)</f>
        <v>599996.5</v>
      </c>
      <c r="U3372" s="5" t="s">
        <v>1844</v>
      </c>
      <c r="V3372" s="5">
        <v>1224</v>
      </c>
      <c r="W3372" s="5">
        <v>3366</v>
      </c>
      <c r="X3372" s="5">
        <v>6017</v>
      </c>
      <c r="Y3372" s="5">
        <v>244</v>
      </c>
      <c r="Z3372" s="5">
        <v>346.9002188</v>
      </c>
      <c r="AA3372" s="5">
        <v>3550.5394449999999</v>
      </c>
      <c r="AB3372" s="5">
        <v>60399</v>
      </c>
      <c r="AC3372" s="6">
        <f t="shared" ref="AC3372" si="2355">AVERAGE(AA3372:AA3381)</f>
        <v>3550.5394449999994</v>
      </c>
      <c r="AD3372" s="6">
        <f t="shared" ref="AD3372" si="2356">AVERAGE(AB3372:AB3381)</f>
        <v>62218.3</v>
      </c>
      <c r="AE3372" s="5" t="s">
        <v>1844</v>
      </c>
      <c r="AF3372">
        <v>1224</v>
      </c>
      <c r="AG3372">
        <v>3366</v>
      </c>
      <c r="AH3372">
        <v>6017</v>
      </c>
      <c r="AI3372">
        <v>244</v>
      </c>
      <c r="AJ3372">
        <v>346.90021876472002</v>
      </c>
      <c r="AK3372">
        <v>3550.5394445828301</v>
      </c>
      <c r="AL3372">
        <v>599980</v>
      </c>
      <c r="AM3372" s="6">
        <f t="shared" ref="AM3372" si="2357">AVERAGE(AK3372:AK3381)</f>
        <v>3550.5394445828306</v>
      </c>
      <c r="AN3372" s="6">
        <f t="shared" ref="AN3372" si="2358">AVERAGE(AL3372:AL3381)</f>
        <v>599981.19999999995</v>
      </c>
    </row>
    <row r="3373" spans="1:40" x14ac:dyDescent="0.2">
      <c r="A3373" s="5" t="s">
        <v>1844</v>
      </c>
      <c r="B3373">
        <v>1224</v>
      </c>
      <c r="C3373">
        <v>3366</v>
      </c>
      <c r="D3373">
        <v>6017</v>
      </c>
      <c r="E3373">
        <v>244</v>
      </c>
      <c r="F3373">
        <v>346.90021876472002</v>
      </c>
      <c r="G3373">
        <v>3550.5394445828301</v>
      </c>
      <c r="H3373">
        <v>1796</v>
      </c>
      <c r="I3373" s="6"/>
      <c r="J3373" s="6"/>
      <c r="K3373" s="5" t="s">
        <v>1844</v>
      </c>
      <c r="L3373">
        <v>1224</v>
      </c>
      <c r="M3373">
        <v>3366</v>
      </c>
      <c r="N3373">
        <v>6017</v>
      </c>
      <c r="O3373">
        <v>244</v>
      </c>
      <c r="P3373">
        <v>346.90021876472002</v>
      </c>
      <c r="Q3373">
        <v>3550.5394445828301</v>
      </c>
      <c r="R3373">
        <v>599996</v>
      </c>
      <c r="S3373" s="6"/>
      <c r="T3373" s="6"/>
      <c r="U3373" s="5" t="s">
        <v>1844</v>
      </c>
      <c r="V3373" s="5">
        <v>1224</v>
      </c>
      <c r="W3373" s="5">
        <v>3366</v>
      </c>
      <c r="X3373" s="5">
        <v>6017</v>
      </c>
      <c r="Y3373" s="5">
        <v>244</v>
      </c>
      <c r="Z3373" s="5">
        <v>346.9002188</v>
      </c>
      <c r="AA3373" s="5">
        <v>3550.5394449999999</v>
      </c>
      <c r="AB3373" s="5">
        <v>60442</v>
      </c>
      <c r="AC3373" s="6"/>
      <c r="AD3373" s="6"/>
      <c r="AE3373" s="5" t="s">
        <v>1844</v>
      </c>
      <c r="AF3373">
        <v>1224</v>
      </c>
      <c r="AG3373">
        <v>3366</v>
      </c>
      <c r="AH3373">
        <v>6017</v>
      </c>
      <c r="AI3373">
        <v>244</v>
      </c>
      <c r="AJ3373">
        <v>346.90021876472002</v>
      </c>
      <c r="AK3373">
        <v>3550.5394445828301</v>
      </c>
      <c r="AL3373">
        <v>599980</v>
      </c>
      <c r="AM3373" s="6"/>
      <c r="AN3373" s="6"/>
    </row>
    <row r="3374" spans="1:40" x14ac:dyDescent="0.2">
      <c r="A3374" s="5" t="s">
        <v>1844</v>
      </c>
      <c r="B3374">
        <v>1224</v>
      </c>
      <c r="C3374">
        <v>3366</v>
      </c>
      <c r="D3374">
        <v>6017</v>
      </c>
      <c r="E3374">
        <v>244</v>
      </c>
      <c r="F3374">
        <v>346.90021876472002</v>
      </c>
      <c r="G3374">
        <v>3550.5394445828301</v>
      </c>
      <c r="H3374">
        <v>4900</v>
      </c>
      <c r="I3374" s="6"/>
      <c r="J3374" s="6"/>
      <c r="K3374" s="5" t="s">
        <v>1844</v>
      </c>
      <c r="L3374">
        <v>1224</v>
      </c>
      <c r="M3374">
        <v>3366</v>
      </c>
      <c r="N3374">
        <v>6017</v>
      </c>
      <c r="O3374">
        <v>244</v>
      </c>
      <c r="P3374">
        <v>346.90021876472002</v>
      </c>
      <c r="Q3374">
        <v>3550.5394445828301</v>
      </c>
      <c r="R3374">
        <v>599996</v>
      </c>
      <c r="S3374" s="6"/>
      <c r="T3374" s="6"/>
      <c r="U3374" s="5" t="s">
        <v>1844</v>
      </c>
      <c r="V3374" s="5">
        <v>1224</v>
      </c>
      <c r="W3374" s="5">
        <v>3366</v>
      </c>
      <c r="X3374" s="5">
        <v>6017</v>
      </c>
      <c r="Y3374" s="5">
        <v>244</v>
      </c>
      <c r="Z3374" s="5">
        <v>346.9002188</v>
      </c>
      <c r="AA3374" s="5">
        <v>3550.5394449999999</v>
      </c>
      <c r="AB3374" s="5">
        <v>60505</v>
      </c>
      <c r="AC3374" s="6"/>
      <c r="AD3374" s="6"/>
      <c r="AE3374" s="5" t="s">
        <v>1844</v>
      </c>
      <c r="AF3374">
        <v>1224</v>
      </c>
      <c r="AG3374">
        <v>3366</v>
      </c>
      <c r="AH3374">
        <v>6017</v>
      </c>
      <c r="AI3374">
        <v>244</v>
      </c>
      <c r="AJ3374">
        <v>346.90021876472002</v>
      </c>
      <c r="AK3374">
        <v>3550.5394445828301</v>
      </c>
      <c r="AL3374">
        <v>599981</v>
      </c>
      <c r="AM3374" s="6"/>
      <c r="AN3374" s="6"/>
    </row>
    <row r="3375" spans="1:40" x14ac:dyDescent="0.2">
      <c r="A3375" s="5" t="s">
        <v>1844</v>
      </c>
      <c r="B3375">
        <v>874</v>
      </c>
      <c r="C3375">
        <v>3716</v>
      </c>
      <c r="D3375">
        <v>5355</v>
      </c>
      <c r="E3375">
        <v>244</v>
      </c>
      <c r="F3375">
        <v>415.896746766219</v>
      </c>
      <c r="G3375">
        <v>2397.9741304921799</v>
      </c>
      <c r="H3375">
        <v>154</v>
      </c>
      <c r="I3375" s="6"/>
      <c r="J3375" s="6"/>
      <c r="K3375" s="5" t="s">
        <v>1844</v>
      </c>
      <c r="L3375">
        <v>1224</v>
      </c>
      <c r="M3375">
        <v>3366</v>
      </c>
      <c r="N3375">
        <v>6017</v>
      </c>
      <c r="O3375">
        <v>244</v>
      </c>
      <c r="P3375">
        <v>346.90021876472002</v>
      </c>
      <c r="Q3375">
        <v>3550.5394445828301</v>
      </c>
      <c r="R3375">
        <v>599996</v>
      </c>
      <c r="S3375" s="6"/>
      <c r="T3375" s="6"/>
      <c r="U3375" s="5" t="s">
        <v>1844</v>
      </c>
      <c r="V3375" s="5">
        <v>1224</v>
      </c>
      <c r="W3375" s="5">
        <v>3366</v>
      </c>
      <c r="X3375" s="5">
        <v>6017</v>
      </c>
      <c r="Y3375" s="5">
        <v>244</v>
      </c>
      <c r="Z3375" s="5">
        <v>346.9002188</v>
      </c>
      <c r="AA3375" s="5">
        <v>3550.5394449999999</v>
      </c>
      <c r="AB3375" s="5">
        <v>60609</v>
      </c>
      <c r="AC3375" s="6"/>
      <c r="AD3375" s="6"/>
      <c r="AE3375" s="5" t="s">
        <v>1844</v>
      </c>
      <c r="AF3375">
        <v>1224</v>
      </c>
      <c r="AG3375">
        <v>3366</v>
      </c>
      <c r="AH3375">
        <v>6017</v>
      </c>
      <c r="AI3375">
        <v>244</v>
      </c>
      <c r="AJ3375">
        <v>346.90021876472002</v>
      </c>
      <c r="AK3375">
        <v>3550.5394445828301</v>
      </c>
      <c r="AL3375">
        <v>599981</v>
      </c>
      <c r="AM3375" s="6"/>
      <c r="AN3375" s="6"/>
    </row>
    <row r="3376" spans="1:40" x14ac:dyDescent="0.2">
      <c r="A3376" s="5" t="s">
        <v>1844</v>
      </c>
      <c r="B3376">
        <v>874</v>
      </c>
      <c r="C3376">
        <v>3716</v>
      </c>
      <c r="D3376">
        <v>5355</v>
      </c>
      <c r="E3376">
        <v>244</v>
      </c>
      <c r="F3376">
        <v>415.896746766219</v>
      </c>
      <c r="G3376">
        <v>2397.9741304921799</v>
      </c>
      <c r="H3376">
        <v>154</v>
      </c>
      <c r="I3376" s="6"/>
      <c r="J3376" s="6"/>
      <c r="K3376" s="5" t="s">
        <v>1844</v>
      </c>
      <c r="L3376">
        <v>1224</v>
      </c>
      <c r="M3376">
        <v>3366</v>
      </c>
      <c r="N3376">
        <v>6017</v>
      </c>
      <c r="O3376">
        <v>244</v>
      </c>
      <c r="P3376">
        <v>346.90021876472002</v>
      </c>
      <c r="Q3376">
        <v>3550.5394445828301</v>
      </c>
      <c r="R3376">
        <v>599996</v>
      </c>
      <c r="S3376" s="6"/>
      <c r="T3376" s="6"/>
      <c r="U3376" s="5" t="s">
        <v>1844</v>
      </c>
      <c r="V3376" s="5">
        <v>1224</v>
      </c>
      <c r="W3376" s="5">
        <v>3366</v>
      </c>
      <c r="X3376" s="5">
        <v>6017</v>
      </c>
      <c r="Y3376" s="5">
        <v>244</v>
      </c>
      <c r="Z3376" s="5">
        <v>346.9002188</v>
      </c>
      <c r="AA3376" s="5">
        <v>3550.5394449999999</v>
      </c>
      <c r="AB3376" s="5">
        <v>60611</v>
      </c>
      <c r="AC3376" s="6"/>
      <c r="AD3376" s="6"/>
      <c r="AE3376" s="5" t="s">
        <v>1844</v>
      </c>
      <c r="AF3376">
        <v>1224</v>
      </c>
      <c r="AG3376">
        <v>3366</v>
      </c>
      <c r="AH3376">
        <v>6017</v>
      </c>
      <c r="AI3376">
        <v>244</v>
      </c>
      <c r="AJ3376">
        <v>346.90021876472002</v>
      </c>
      <c r="AK3376">
        <v>3550.5394445828301</v>
      </c>
      <c r="AL3376">
        <v>599981</v>
      </c>
      <c r="AM3376" s="6"/>
      <c r="AN3376" s="6"/>
    </row>
    <row r="3377" spans="1:40" x14ac:dyDescent="0.2">
      <c r="A3377" s="5" t="s">
        <v>1844</v>
      </c>
      <c r="B3377">
        <v>874</v>
      </c>
      <c r="C3377">
        <v>3716</v>
      </c>
      <c r="D3377">
        <v>5355</v>
      </c>
      <c r="E3377">
        <v>244</v>
      </c>
      <c r="F3377">
        <v>415.896746766219</v>
      </c>
      <c r="G3377">
        <v>2397.9741304921799</v>
      </c>
      <c r="H3377">
        <v>158</v>
      </c>
      <c r="I3377" s="6"/>
      <c r="J3377" s="6"/>
      <c r="K3377" s="5" t="s">
        <v>1844</v>
      </c>
      <c r="L3377">
        <v>1224</v>
      </c>
      <c r="M3377">
        <v>3366</v>
      </c>
      <c r="N3377">
        <v>6017</v>
      </c>
      <c r="O3377">
        <v>244</v>
      </c>
      <c r="P3377">
        <v>346.90021876472002</v>
      </c>
      <c r="Q3377">
        <v>3550.5394445828301</v>
      </c>
      <c r="R3377">
        <v>599997</v>
      </c>
      <c r="S3377" s="6"/>
      <c r="T3377" s="6"/>
      <c r="U3377" s="5" t="s">
        <v>1844</v>
      </c>
      <c r="V3377" s="5">
        <v>1224</v>
      </c>
      <c r="W3377" s="5">
        <v>3366</v>
      </c>
      <c r="X3377" s="5">
        <v>6017</v>
      </c>
      <c r="Y3377" s="5">
        <v>244</v>
      </c>
      <c r="Z3377" s="5">
        <v>346.9002188</v>
      </c>
      <c r="AA3377" s="5">
        <v>3550.5394449999999</v>
      </c>
      <c r="AB3377" s="5">
        <v>60632</v>
      </c>
      <c r="AC3377" s="6"/>
      <c r="AD3377" s="6"/>
      <c r="AE3377" s="5" t="s">
        <v>1844</v>
      </c>
      <c r="AF3377">
        <v>1224</v>
      </c>
      <c r="AG3377">
        <v>3366</v>
      </c>
      <c r="AH3377">
        <v>6017</v>
      </c>
      <c r="AI3377">
        <v>244</v>
      </c>
      <c r="AJ3377">
        <v>346.90021876472002</v>
      </c>
      <c r="AK3377">
        <v>3550.5394445828301</v>
      </c>
      <c r="AL3377">
        <v>599981</v>
      </c>
      <c r="AM3377" s="6"/>
      <c r="AN3377" s="6"/>
    </row>
    <row r="3378" spans="1:40" x14ac:dyDescent="0.2">
      <c r="A3378" s="5" t="s">
        <v>1844</v>
      </c>
      <c r="B3378">
        <v>874</v>
      </c>
      <c r="C3378">
        <v>3716</v>
      </c>
      <c r="D3378">
        <v>5355</v>
      </c>
      <c r="E3378">
        <v>244</v>
      </c>
      <c r="F3378">
        <v>415.896746766219</v>
      </c>
      <c r="G3378">
        <v>2397.9741304921799</v>
      </c>
      <c r="H3378">
        <v>167</v>
      </c>
      <c r="I3378" s="6"/>
      <c r="J3378" s="6"/>
      <c r="K3378" s="5" t="s">
        <v>1844</v>
      </c>
      <c r="L3378">
        <v>1224</v>
      </c>
      <c r="M3378">
        <v>3366</v>
      </c>
      <c r="N3378">
        <v>6017</v>
      </c>
      <c r="O3378">
        <v>244</v>
      </c>
      <c r="P3378">
        <v>346.90021876472002</v>
      </c>
      <c r="Q3378">
        <v>3550.5394445828301</v>
      </c>
      <c r="R3378">
        <v>599997</v>
      </c>
      <c r="S3378" s="6"/>
      <c r="T3378" s="6"/>
      <c r="U3378" s="5" t="s">
        <v>1844</v>
      </c>
      <c r="V3378" s="5">
        <v>1224</v>
      </c>
      <c r="W3378" s="5">
        <v>3366</v>
      </c>
      <c r="X3378" s="5">
        <v>6017</v>
      </c>
      <c r="Y3378" s="5">
        <v>244</v>
      </c>
      <c r="Z3378" s="5">
        <v>346.9002188</v>
      </c>
      <c r="AA3378" s="5">
        <v>3550.5394449999999</v>
      </c>
      <c r="AB3378" s="5">
        <v>60676</v>
      </c>
      <c r="AC3378" s="6"/>
      <c r="AD3378" s="6"/>
      <c r="AE3378" s="5" t="s">
        <v>1844</v>
      </c>
      <c r="AF3378">
        <v>1224</v>
      </c>
      <c r="AG3378">
        <v>3366</v>
      </c>
      <c r="AH3378">
        <v>6017</v>
      </c>
      <c r="AI3378">
        <v>244</v>
      </c>
      <c r="AJ3378">
        <v>346.90021876472002</v>
      </c>
      <c r="AK3378">
        <v>3550.5394445828301</v>
      </c>
      <c r="AL3378">
        <v>599982</v>
      </c>
      <c r="AM3378" s="6"/>
      <c r="AN3378" s="6"/>
    </row>
    <row r="3379" spans="1:40" x14ac:dyDescent="0.2">
      <c r="A3379" s="5" t="s">
        <v>1844</v>
      </c>
      <c r="B3379">
        <v>874</v>
      </c>
      <c r="C3379">
        <v>3716</v>
      </c>
      <c r="D3379">
        <v>5355</v>
      </c>
      <c r="E3379">
        <v>244</v>
      </c>
      <c r="F3379">
        <v>415.896746766219</v>
      </c>
      <c r="G3379">
        <v>2397.9741304921799</v>
      </c>
      <c r="H3379">
        <v>1852</v>
      </c>
      <c r="I3379" s="6"/>
      <c r="J3379" s="6"/>
      <c r="K3379" s="5" t="s">
        <v>1844</v>
      </c>
      <c r="L3379">
        <v>1224</v>
      </c>
      <c r="M3379">
        <v>3366</v>
      </c>
      <c r="N3379">
        <v>6017</v>
      </c>
      <c r="O3379">
        <v>244</v>
      </c>
      <c r="P3379">
        <v>346.90021876472002</v>
      </c>
      <c r="Q3379">
        <v>3550.5394445828301</v>
      </c>
      <c r="R3379">
        <v>599997</v>
      </c>
      <c r="S3379" s="6"/>
      <c r="T3379" s="6"/>
      <c r="U3379" s="5" t="s">
        <v>1844</v>
      </c>
      <c r="V3379" s="5">
        <v>1224</v>
      </c>
      <c r="W3379" s="5">
        <v>3366</v>
      </c>
      <c r="X3379" s="5">
        <v>6017</v>
      </c>
      <c r="Y3379" s="5">
        <v>244</v>
      </c>
      <c r="Z3379" s="5">
        <v>346.9002188</v>
      </c>
      <c r="AA3379" s="5">
        <v>3550.5394449999999</v>
      </c>
      <c r="AB3379" s="5">
        <v>60728</v>
      </c>
      <c r="AC3379" s="6"/>
      <c r="AD3379" s="6"/>
      <c r="AE3379" s="5" t="s">
        <v>1844</v>
      </c>
      <c r="AF3379">
        <v>1224</v>
      </c>
      <c r="AG3379">
        <v>3366</v>
      </c>
      <c r="AH3379">
        <v>6017</v>
      </c>
      <c r="AI3379">
        <v>244</v>
      </c>
      <c r="AJ3379">
        <v>346.90021876472002</v>
      </c>
      <c r="AK3379">
        <v>3550.5394445828301</v>
      </c>
      <c r="AL3379">
        <v>599982</v>
      </c>
      <c r="AM3379" s="6"/>
      <c r="AN3379" s="6"/>
    </row>
    <row r="3380" spans="1:40" x14ac:dyDescent="0.2">
      <c r="A3380" s="5" t="s">
        <v>1844</v>
      </c>
      <c r="B3380">
        <v>874</v>
      </c>
      <c r="C3380">
        <v>3716</v>
      </c>
      <c r="D3380">
        <v>5355</v>
      </c>
      <c r="E3380">
        <v>244</v>
      </c>
      <c r="F3380">
        <v>415.896746766219</v>
      </c>
      <c r="G3380">
        <v>2397.9741304921799</v>
      </c>
      <c r="H3380">
        <v>186</v>
      </c>
      <c r="I3380" s="6"/>
      <c r="J3380" s="6"/>
      <c r="K3380" s="5" t="s">
        <v>1844</v>
      </c>
      <c r="L3380">
        <v>1224</v>
      </c>
      <c r="M3380">
        <v>3366</v>
      </c>
      <c r="N3380">
        <v>6017</v>
      </c>
      <c r="O3380">
        <v>244</v>
      </c>
      <c r="P3380">
        <v>346.90021876472002</v>
      </c>
      <c r="Q3380">
        <v>3550.5394445828301</v>
      </c>
      <c r="R3380">
        <v>599998</v>
      </c>
      <c r="S3380" s="6"/>
      <c r="T3380" s="6"/>
      <c r="U3380" s="5" t="s">
        <v>1844</v>
      </c>
      <c r="V3380" s="5">
        <v>1224</v>
      </c>
      <c r="W3380" s="5">
        <v>3366</v>
      </c>
      <c r="X3380" s="5">
        <v>6017</v>
      </c>
      <c r="Y3380" s="5">
        <v>244</v>
      </c>
      <c r="Z3380" s="5">
        <v>346.9002188</v>
      </c>
      <c r="AA3380" s="5">
        <v>3550.5394449999999</v>
      </c>
      <c r="AB3380" s="5">
        <v>65567</v>
      </c>
      <c r="AC3380" s="6"/>
      <c r="AD3380" s="6"/>
      <c r="AE3380" s="5" t="s">
        <v>1844</v>
      </c>
      <c r="AF3380">
        <v>1224</v>
      </c>
      <c r="AG3380">
        <v>3366</v>
      </c>
      <c r="AH3380">
        <v>6017</v>
      </c>
      <c r="AI3380">
        <v>244</v>
      </c>
      <c r="AJ3380">
        <v>346.90021876472002</v>
      </c>
      <c r="AK3380">
        <v>3550.5394445828301</v>
      </c>
      <c r="AL3380">
        <v>599982</v>
      </c>
      <c r="AM3380" s="6"/>
      <c r="AN3380" s="6"/>
    </row>
    <row r="3381" spans="1:40" x14ac:dyDescent="0.2">
      <c r="A3381" s="5" t="s">
        <v>1844</v>
      </c>
      <c r="B3381">
        <v>874</v>
      </c>
      <c r="C3381">
        <v>3716</v>
      </c>
      <c r="D3381">
        <v>5355</v>
      </c>
      <c r="E3381">
        <v>244</v>
      </c>
      <c r="F3381">
        <v>415.896746766219</v>
      </c>
      <c r="G3381">
        <v>2397.9741304921799</v>
      </c>
      <c r="H3381">
        <v>2698</v>
      </c>
      <c r="I3381" s="6"/>
      <c r="J3381" s="6"/>
      <c r="K3381" s="5" t="s">
        <v>1844</v>
      </c>
      <c r="L3381">
        <v>1224</v>
      </c>
      <c r="M3381">
        <v>3366</v>
      </c>
      <c r="N3381">
        <v>6017</v>
      </c>
      <c r="O3381">
        <v>244</v>
      </c>
      <c r="P3381">
        <v>346.90021876472002</v>
      </c>
      <c r="Q3381">
        <v>3550.5394445828301</v>
      </c>
      <c r="R3381">
        <v>599998</v>
      </c>
      <c r="S3381" s="6"/>
      <c r="T3381" s="6"/>
      <c r="U3381" s="5" t="s">
        <v>1844</v>
      </c>
      <c r="V3381" s="5">
        <v>1224</v>
      </c>
      <c r="W3381" s="5">
        <v>3366</v>
      </c>
      <c r="X3381" s="5">
        <v>6017</v>
      </c>
      <c r="Y3381" s="5">
        <v>244</v>
      </c>
      <c r="Z3381" s="5">
        <v>346.9002188</v>
      </c>
      <c r="AA3381" s="5">
        <v>3550.5394449999999</v>
      </c>
      <c r="AB3381" s="5">
        <v>72014</v>
      </c>
      <c r="AC3381" s="6"/>
      <c r="AD3381" s="6"/>
      <c r="AE3381" s="5" t="s">
        <v>1844</v>
      </c>
      <c r="AF3381">
        <v>1224</v>
      </c>
      <c r="AG3381">
        <v>3366</v>
      </c>
      <c r="AH3381">
        <v>6017</v>
      </c>
      <c r="AI3381">
        <v>244</v>
      </c>
      <c r="AJ3381">
        <v>346.90021876472002</v>
      </c>
      <c r="AK3381">
        <v>3550.5394445828301</v>
      </c>
      <c r="AL3381">
        <v>599982</v>
      </c>
      <c r="AM3381" s="6"/>
      <c r="AN3381" s="6"/>
    </row>
    <row r="3382" spans="1:40" x14ac:dyDescent="0.2">
      <c r="A3382" s="5" t="s">
        <v>1845</v>
      </c>
      <c r="B3382">
        <v>2609</v>
      </c>
      <c r="C3382">
        <v>7049</v>
      </c>
      <c r="D3382">
        <v>6179</v>
      </c>
      <c r="E3382">
        <v>244</v>
      </c>
      <c r="F3382">
        <v>417.81900602087802</v>
      </c>
      <c r="G3382">
        <v>1386.6160009405201</v>
      </c>
      <c r="H3382">
        <v>172</v>
      </c>
      <c r="I3382" s="6">
        <f t="shared" ref="I3382:J3382" si="2359">AVERAGE(G3382:G3391)</f>
        <v>2097.5465082387045</v>
      </c>
      <c r="J3382" s="6">
        <f t="shared" si="2359"/>
        <v>1684.8</v>
      </c>
      <c r="K3382" s="5" t="s">
        <v>1845</v>
      </c>
      <c r="L3382">
        <v>2963</v>
      </c>
      <c r="M3382">
        <v>6695</v>
      </c>
      <c r="N3382">
        <v>6304</v>
      </c>
      <c r="O3382">
        <v>244</v>
      </c>
      <c r="P3382">
        <v>351.23983129352501</v>
      </c>
      <c r="Q3382">
        <v>2275.2791350632501</v>
      </c>
      <c r="R3382">
        <v>599986</v>
      </c>
      <c r="S3382" s="6">
        <f t="shared" ref="S3382" si="2360">AVERAGE(Q3382:Q3391)</f>
        <v>2275.2791350632501</v>
      </c>
      <c r="T3382" s="6">
        <f t="shared" ref="T3382" si="2361">AVERAGE(R3382:R3391)</f>
        <v>599995</v>
      </c>
      <c r="U3382" s="5" t="s">
        <v>1845</v>
      </c>
      <c r="V3382" s="5">
        <v>2963</v>
      </c>
      <c r="W3382" s="5">
        <v>6695</v>
      </c>
      <c r="X3382" s="5">
        <v>6304</v>
      </c>
      <c r="Y3382" s="5">
        <v>244</v>
      </c>
      <c r="Z3382" s="5">
        <v>351.23983129999999</v>
      </c>
      <c r="AA3382" s="5">
        <v>2275.2791350000002</v>
      </c>
      <c r="AB3382" s="5">
        <v>60561</v>
      </c>
      <c r="AC3382" s="6">
        <f t="shared" ref="AC3382" si="2362">AVERAGE(AA3382:AA3391)</f>
        <v>2275.2791350000002</v>
      </c>
      <c r="AD3382" s="6">
        <f t="shared" ref="AD3382" si="2363">AVERAGE(AB3382:AB3391)</f>
        <v>62840.2</v>
      </c>
      <c r="AE3382" s="5" t="s">
        <v>1845</v>
      </c>
      <c r="AF3382">
        <v>2963</v>
      </c>
      <c r="AG3382">
        <v>6695</v>
      </c>
      <c r="AH3382">
        <v>6304</v>
      </c>
      <c r="AI3382">
        <v>244</v>
      </c>
      <c r="AJ3382">
        <v>351.23983129352501</v>
      </c>
      <c r="AK3382">
        <v>2275.2791350632501</v>
      </c>
      <c r="AL3382">
        <v>599980</v>
      </c>
      <c r="AM3382" s="6">
        <f t="shared" ref="AM3382" si="2364">AVERAGE(AK3382:AK3391)</f>
        <v>2275.2791350632501</v>
      </c>
      <c r="AN3382" s="6">
        <f t="shared" ref="AN3382" si="2365">AVERAGE(AL3382:AL3391)</f>
        <v>599980.69999999995</v>
      </c>
    </row>
    <row r="3383" spans="1:40" x14ac:dyDescent="0.2">
      <c r="A3383" s="5" t="s">
        <v>1845</v>
      </c>
      <c r="B3383">
        <v>2609</v>
      </c>
      <c r="C3383">
        <v>7049</v>
      </c>
      <c r="D3383">
        <v>6179</v>
      </c>
      <c r="E3383">
        <v>244</v>
      </c>
      <c r="F3383">
        <v>417.81900602087802</v>
      </c>
      <c r="G3383">
        <v>1386.6160009405201</v>
      </c>
      <c r="H3383">
        <v>5078</v>
      </c>
      <c r="I3383" s="6"/>
      <c r="J3383" s="6"/>
      <c r="K3383" s="5" t="s">
        <v>1845</v>
      </c>
      <c r="L3383">
        <v>2963</v>
      </c>
      <c r="M3383">
        <v>6695</v>
      </c>
      <c r="N3383">
        <v>6304</v>
      </c>
      <c r="O3383">
        <v>244</v>
      </c>
      <c r="P3383">
        <v>351.23983129352501</v>
      </c>
      <c r="Q3383">
        <v>2275.2791350632501</v>
      </c>
      <c r="R3383">
        <v>599992</v>
      </c>
      <c r="S3383" s="6"/>
      <c r="T3383" s="6"/>
      <c r="U3383" s="5" t="s">
        <v>1845</v>
      </c>
      <c r="V3383" s="5">
        <v>2963</v>
      </c>
      <c r="W3383" s="5">
        <v>6695</v>
      </c>
      <c r="X3383" s="5">
        <v>6304</v>
      </c>
      <c r="Y3383" s="5">
        <v>244</v>
      </c>
      <c r="Z3383" s="5">
        <v>351.23983129999999</v>
      </c>
      <c r="AA3383" s="5">
        <v>2275.2791350000002</v>
      </c>
      <c r="AB3383" s="5">
        <v>60645</v>
      </c>
      <c r="AC3383" s="6"/>
      <c r="AD3383" s="6"/>
      <c r="AE3383" s="5" t="s">
        <v>1845</v>
      </c>
      <c r="AF3383">
        <v>2963</v>
      </c>
      <c r="AG3383">
        <v>6695</v>
      </c>
      <c r="AH3383">
        <v>6304</v>
      </c>
      <c r="AI3383">
        <v>244</v>
      </c>
      <c r="AJ3383">
        <v>351.23983129352501</v>
      </c>
      <c r="AK3383">
        <v>2275.2791350632501</v>
      </c>
      <c r="AL3383">
        <v>599980</v>
      </c>
      <c r="AM3383" s="6"/>
      <c r="AN3383" s="6"/>
    </row>
    <row r="3384" spans="1:40" x14ac:dyDescent="0.2">
      <c r="A3384" s="5" t="s">
        <v>1845</v>
      </c>
      <c r="B3384">
        <v>2963</v>
      </c>
      <c r="C3384">
        <v>6695</v>
      </c>
      <c r="D3384">
        <v>6304</v>
      </c>
      <c r="E3384">
        <v>244</v>
      </c>
      <c r="F3384">
        <v>351.23983129352501</v>
      </c>
      <c r="G3384">
        <v>2275.2791350632501</v>
      </c>
      <c r="H3384">
        <v>1145</v>
      </c>
      <c r="I3384" s="6"/>
      <c r="J3384" s="6"/>
      <c r="K3384" s="5" t="s">
        <v>1845</v>
      </c>
      <c r="L3384">
        <v>2963</v>
      </c>
      <c r="M3384">
        <v>6695</v>
      </c>
      <c r="N3384">
        <v>6304</v>
      </c>
      <c r="O3384">
        <v>244</v>
      </c>
      <c r="P3384">
        <v>351.23983129352501</v>
      </c>
      <c r="Q3384">
        <v>2275.2791350632501</v>
      </c>
      <c r="R3384">
        <v>599996</v>
      </c>
      <c r="S3384" s="6"/>
      <c r="T3384" s="6"/>
      <c r="U3384" s="5" t="s">
        <v>1845</v>
      </c>
      <c r="V3384" s="5">
        <v>2963</v>
      </c>
      <c r="W3384" s="5">
        <v>6695</v>
      </c>
      <c r="X3384" s="5">
        <v>6304</v>
      </c>
      <c r="Y3384" s="5">
        <v>244</v>
      </c>
      <c r="Z3384" s="5">
        <v>351.23983129999999</v>
      </c>
      <c r="AA3384" s="5">
        <v>2275.2791350000002</v>
      </c>
      <c r="AB3384" s="5">
        <v>60657</v>
      </c>
      <c r="AC3384" s="6"/>
      <c r="AD3384" s="6"/>
      <c r="AE3384" s="5" t="s">
        <v>1845</v>
      </c>
      <c r="AF3384">
        <v>2963</v>
      </c>
      <c r="AG3384">
        <v>6695</v>
      </c>
      <c r="AH3384">
        <v>6304</v>
      </c>
      <c r="AI3384">
        <v>244</v>
      </c>
      <c r="AJ3384">
        <v>351.23983129352501</v>
      </c>
      <c r="AK3384">
        <v>2275.2791350632501</v>
      </c>
      <c r="AL3384">
        <v>599980</v>
      </c>
      <c r="AM3384" s="6"/>
      <c r="AN3384" s="6"/>
    </row>
    <row r="3385" spans="1:40" x14ac:dyDescent="0.2">
      <c r="A3385" s="5" t="s">
        <v>1845</v>
      </c>
      <c r="B3385">
        <v>2963</v>
      </c>
      <c r="C3385">
        <v>6695</v>
      </c>
      <c r="D3385">
        <v>6304</v>
      </c>
      <c r="E3385">
        <v>244</v>
      </c>
      <c r="F3385">
        <v>351.23983129352501</v>
      </c>
      <c r="G3385">
        <v>2275.2791350632501</v>
      </c>
      <c r="H3385">
        <v>156</v>
      </c>
      <c r="I3385" s="6"/>
      <c r="J3385" s="6"/>
      <c r="K3385" s="5" t="s">
        <v>1845</v>
      </c>
      <c r="L3385">
        <v>2963</v>
      </c>
      <c r="M3385">
        <v>6695</v>
      </c>
      <c r="N3385">
        <v>6304</v>
      </c>
      <c r="O3385">
        <v>244</v>
      </c>
      <c r="P3385">
        <v>351.23983129352501</v>
      </c>
      <c r="Q3385">
        <v>2275.2791350632501</v>
      </c>
      <c r="R3385">
        <v>599996</v>
      </c>
      <c r="S3385" s="6"/>
      <c r="T3385" s="6"/>
      <c r="U3385" s="5" t="s">
        <v>1845</v>
      </c>
      <c r="V3385" s="5">
        <v>2963</v>
      </c>
      <c r="W3385" s="5">
        <v>6695</v>
      </c>
      <c r="X3385" s="5">
        <v>6304</v>
      </c>
      <c r="Y3385" s="5">
        <v>244</v>
      </c>
      <c r="Z3385" s="5">
        <v>351.23983129999999</v>
      </c>
      <c r="AA3385" s="5">
        <v>2275.2791350000002</v>
      </c>
      <c r="AB3385" s="5">
        <v>60717</v>
      </c>
      <c r="AC3385" s="6"/>
      <c r="AD3385" s="6"/>
      <c r="AE3385" s="5" t="s">
        <v>1845</v>
      </c>
      <c r="AF3385">
        <v>2963</v>
      </c>
      <c r="AG3385">
        <v>6695</v>
      </c>
      <c r="AH3385">
        <v>6304</v>
      </c>
      <c r="AI3385">
        <v>244</v>
      </c>
      <c r="AJ3385">
        <v>351.23983129352501</v>
      </c>
      <c r="AK3385">
        <v>2275.2791350632501</v>
      </c>
      <c r="AL3385">
        <v>599981</v>
      </c>
      <c r="AM3385" s="6"/>
      <c r="AN3385" s="6"/>
    </row>
    <row r="3386" spans="1:40" x14ac:dyDescent="0.2">
      <c r="A3386" s="5" t="s">
        <v>1845</v>
      </c>
      <c r="B3386">
        <v>2963</v>
      </c>
      <c r="C3386">
        <v>6695</v>
      </c>
      <c r="D3386">
        <v>6304</v>
      </c>
      <c r="E3386">
        <v>244</v>
      </c>
      <c r="F3386">
        <v>351.23983129352501</v>
      </c>
      <c r="G3386">
        <v>2275.2791350632501</v>
      </c>
      <c r="H3386">
        <v>165</v>
      </c>
      <c r="I3386" s="6"/>
      <c r="J3386" s="6"/>
      <c r="K3386" s="5" t="s">
        <v>1845</v>
      </c>
      <c r="L3386">
        <v>2963</v>
      </c>
      <c r="M3386">
        <v>6695</v>
      </c>
      <c r="N3386">
        <v>6304</v>
      </c>
      <c r="O3386">
        <v>244</v>
      </c>
      <c r="P3386">
        <v>351.23983129352501</v>
      </c>
      <c r="Q3386">
        <v>2275.2791350632501</v>
      </c>
      <c r="R3386">
        <v>599996</v>
      </c>
      <c r="S3386" s="6"/>
      <c r="T3386" s="6"/>
      <c r="U3386" s="5" t="s">
        <v>1845</v>
      </c>
      <c r="V3386" s="5">
        <v>2963</v>
      </c>
      <c r="W3386" s="5">
        <v>6695</v>
      </c>
      <c r="X3386" s="5">
        <v>6304</v>
      </c>
      <c r="Y3386" s="5">
        <v>244</v>
      </c>
      <c r="Z3386" s="5">
        <v>351.23983129999999</v>
      </c>
      <c r="AA3386" s="5">
        <v>2275.2791350000002</v>
      </c>
      <c r="AB3386" s="5">
        <v>60743</v>
      </c>
      <c r="AC3386" s="6"/>
      <c r="AD3386" s="6"/>
      <c r="AE3386" s="5" t="s">
        <v>1845</v>
      </c>
      <c r="AF3386">
        <v>2963</v>
      </c>
      <c r="AG3386">
        <v>6695</v>
      </c>
      <c r="AH3386">
        <v>6304</v>
      </c>
      <c r="AI3386">
        <v>244</v>
      </c>
      <c r="AJ3386">
        <v>351.23983129352501</v>
      </c>
      <c r="AK3386">
        <v>2275.2791350632501</v>
      </c>
      <c r="AL3386">
        <v>599981</v>
      </c>
      <c r="AM3386" s="6"/>
      <c r="AN3386" s="6"/>
    </row>
    <row r="3387" spans="1:40" x14ac:dyDescent="0.2">
      <c r="A3387" s="5" t="s">
        <v>1845</v>
      </c>
      <c r="B3387">
        <v>2963</v>
      </c>
      <c r="C3387">
        <v>6695</v>
      </c>
      <c r="D3387">
        <v>6304</v>
      </c>
      <c r="E3387">
        <v>244</v>
      </c>
      <c r="F3387">
        <v>351.23983129352501</v>
      </c>
      <c r="G3387">
        <v>2275.2791350632501</v>
      </c>
      <c r="H3387">
        <v>167</v>
      </c>
      <c r="I3387" s="6"/>
      <c r="J3387" s="6"/>
      <c r="K3387" s="5" t="s">
        <v>1845</v>
      </c>
      <c r="L3387">
        <v>2963</v>
      </c>
      <c r="M3387">
        <v>6695</v>
      </c>
      <c r="N3387">
        <v>6304</v>
      </c>
      <c r="O3387">
        <v>244</v>
      </c>
      <c r="P3387">
        <v>351.23983129352501</v>
      </c>
      <c r="Q3387">
        <v>2275.2791350632501</v>
      </c>
      <c r="R3387">
        <v>599996</v>
      </c>
      <c r="S3387" s="6"/>
      <c r="T3387" s="6"/>
      <c r="U3387" s="5" t="s">
        <v>1845</v>
      </c>
      <c r="V3387" s="5">
        <v>2963</v>
      </c>
      <c r="W3387" s="5">
        <v>6695</v>
      </c>
      <c r="X3387" s="5">
        <v>6304</v>
      </c>
      <c r="Y3387" s="5">
        <v>244</v>
      </c>
      <c r="Z3387" s="5">
        <v>351.23983129999999</v>
      </c>
      <c r="AA3387" s="5">
        <v>2275.2791350000002</v>
      </c>
      <c r="AB3387" s="5">
        <v>60813</v>
      </c>
      <c r="AC3387" s="6"/>
      <c r="AD3387" s="6"/>
      <c r="AE3387" s="5" t="s">
        <v>1845</v>
      </c>
      <c r="AF3387">
        <v>2963</v>
      </c>
      <c r="AG3387">
        <v>6695</v>
      </c>
      <c r="AH3387">
        <v>6304</v>
      </c>
      <c r="AI3387">
        <v>244</v>
      </c>
      <c r="AJ3387">
        <v>351.23983129352501</v>
      </c>
      <c r="AK3387">
        <v>2275.2791350632501</v>
      </c>
      <c r="AL3387">
        <v>599981</v>
      </c>
      <c r="AM3387" s="6"/>
      <c r="AN3387" s="6"/>
    </row>
    <row r="3388" spans="1:40" x14ac:dyDescent="0.2">
      <c r="A3388" s="5" t="s">
        <v>1845</v>
      </c>
      <c r="B3388">
        <v>2963</v>
      </c>
      <c r="C3388">
        <v>6695</v>
      </c>
      <c r="D3388">
        <v>6304</v>
      </c>
      <c r="E3388">
        <v>244</v>
      </c>
      <c r="F3388">
        <v>351.23983129352501</v>
      </c>
      <c r="G3388">
        <v>2275.2791350632501</v>
      </c>
      <c r="H3388">
        <v>173</v>
      </c>
      <c r="I3388" s="6"/>
      <c r="J3388" s="6"/>
      <c r="K3388" s="5" t="s">
        <v>1845</v>
      </c>
      <c r="L3388">
        <v>2963</v>
      </c>
      <c r="M3388">
        <v>6695</v>
      </c>
      <c r="N3388">
        <v>6304</v>
      </c>
      <c r="O3388">
        <v>244</v>
      </c>
      <c r="P3388">
        <v>351.23983129352501</v>
      </c>
      <c r="Q3388">
        <v>2275.2791350632501</v>
      </c>
      <c r="R3388">
        <v>599997</v>
      </c>
      <c r="S3388" s="6"/>
      <c r="T3388" s="6"/>
      <c r="U3388" s="5" t="s">
        <v>1845</v>
      </c>
      <c r="V3388" s="5">
        <v>2963</v>
      </c>
      <c r="W3388" s="5">
        <v>6695</v>
      </c>
      <c r="X3388" s="5">
        <v>6304</v>
      </c>
      <c r="Y3388" s="5">
        <v>244</v>
      </c>
      <c r="Z3388" s="5">
        <v>351.23983129999999</v>
      </c>
      <c r="AA3388" s="5">
        <v>2275.2791350000002</v>
      </c>
      <c r="AB3388" s="5">
        <v>60923</v>
      </c>
      <c r="AC3388" s="6"/>
      <c r="AD3388" s="6"/>
      <c r="AE3388" s="5" t="s">
        <v>1845</v>
      </c>
      <c r="AF3388">
        <v>2963</v>
      </c>
      <c r="AG3388">
        <v>6695</v>
      </c>
      <c r="AH3388">
        <v>6304</v>
      </c>
      <c r="AI3388">
        <v>244</v>
      </c>
      <c r="AJ3388">
        <v>351.23983129352501</v>
      </c>
      <c r="AK3388">
        <v>2275.2791350632501</v>
      </c>
      <c r="AL3388">
        <v>599981</v>
      </c>
      <c r="AM3388" s="6"/>
      <c r="AN3388" s="6"/>
    </row>
    <row r="3389" spans="1:40" x14ac:dyDescent="0.2">
      <c r="A3389" s="5" t="s">
        <v>1845</v>
      </c>
      <c r="B3389">
        <v>2963</v>
      </c>
      <c r="C3389">
        <v>6695</v>
      </c>
      <c r="D3389">
        <v>6304</v>
      </c>
      <c r="E3389">
        <v>244</v>
      </c>
      <c r="F3389">
        <v>351.23983129352501</v>
      </c>
      <c r="G3389">
        <v>2275.2791350632501</v>
      </c>
      <c r="H3389">
        <v>210</v>
      </c>
      <c r="I3389" s="6"/>
      <c r="J3389" s="6"/>
      <c r="K3389" s="5" t="s">
        <v>1845</v>
      </c>
      <c r="L3389">
        <v>2963</v>
      </c>
      <c r="M3389">
        <v>6695</v>
      </c>
      <c r="N3389">
        <v>6304</v>
      </c>
      <c r="O3389">
        <v>244</v>
      </c>
      <c r="P3389">
        <v>351.23983129352501</v>
      </c>
      <c r="Q3389">
        <v>2275.2791350632501</v>
      </c>
      <c r="R3389">
        <v>599997</v>
      </c>
      <c r="S3389" s="6"/>
      <c r="T3389" s="6"/>
      <c r="U3389" s="5" t="s">
        <v>1845</v>
      </c>
      <c r="V3389" s="5">
        <v>2963</v>
      </c>
      <c r="W3389" s="5">
        <v>6695</v>
      </c>
      <c r="X3389" s="5">
        <v>6304</v>
      </c>
      <c r="Y3389" s="5">
        <v>244</v>
      </c>
      <c r="Z3389" s="5">
        <v>351.23983129999999</v>
      </c>
      <c r="AA3389" s="5">
        <v>2275.2791350000002</v>
      </c>
      <c r="AB3389" s="5">
        <v>61127</v>
      </c>
      <c r="AC3389" s="6"/>
      <c r="AD3389" s="6"/>
      <c r="AE3389" s="5" t="s">
        <v>1845</v>
      </c>
      <c r="AF3389">
        <v>2963</v>
      </c>
      <c r="AG3389">
        <v>6695</v>
      </c>
      <c r="AH3389">
        <v>6304</v>
      </c>
      <c r="AI3389">
        <v>244</v>
      </c>
      <c r="AJ3389">
        <v>351.23983129352501</v>
      </c>
      <c r="AK3389">
        <v>2275.2791350632501</v>
      </c>
      <c r="AL3389">
        <v>599981</v>
      </c>
      <c r="AM3389" s="6"/>
      <c r="AN3389" s="6"/>
    </row>
    <row r="3390" spans="1:40" x14ac:dyDescent="0.2">
      <c r="A3390" s="5" t="s">
        <v>1845</v>
      </c>
      <c r="B3390">
        <v>2963</v>
      </c>
      <c r="C3390">
        <v>6695</v>
      </c>
      <c r="D3390">
        <v>6304</v>
      </c>
      <c r="E3390">
        <v>244</v>
      </c>
      <c r="F3390">
        <v>351.23983129352501</v>
      </c>
      <c r="G3390">
        <v>2275.2791350632501</v>
      </c>
      <c r="H3390">
        <v>3568</v>
      </c>
      <c r="I3390" s="6"/>
      <c r="J3390" s="6"/>
      <c r="K3390" s="5" t="s">
        <v>1845</v>
      </c>
      <c r="L3390">
        <v>2963</v>
      </c>
      <c r="M3390">
        <v>6695</v>
      </c>
      <c r="N3390">
        <v>6304</v>
      </c>
      <c r="O3390">
        <v>244</v>
      </c>
      <c r="P3390">
        <v>351.23983129352501</v>
      </c>
      <c r="Q3390">
        <v>2275.2791350632501</v>
      </c>
      <c r="R3390">
        <v>599997</v>
      </c>
      <c r="S3390" s="6"/>
      <c r="T3390" s="6"/>
      <c r="U3390" s="5" t="s">
        <v>1845</v>
      </c>
      <c r="V3390" s="5">
        <v>2963</v>
      </c>
      <c r="W3390" s="5">
        <v>6695</v>
      </c>
      <c r="X3390" s="5">
        <v>6304</v>
      </c>
      <c r="Y3390" s="5">
        <v>244</v>
      </c>
      <c r="Z3390" s="5">
        <v>351.23983129999999</v>
      </c>
      <c r="AA3390" s="5">
        <v>2275.2791350000002</v>
      </c>
      <c r="AB3390" s="5">
        <v>67367</v>
      </c>
      <c r="AC3390" s="6"/>
      <c r="AD3390" s="6"/>
      <c r="AE3390" s="5" t="s">
        <v>1845</v>
      </c>
      <c r="AF3390">
        <v>2963</v>
      </c>
      <c r="AG3390">
        <v>6695</v>
      </c>
      <c r="AH3390">
        <v>6304</v>
      </c>
      <c r="AI3390">
        <v>244</v>
      </c>
      <c r="AJ3390">
        <v>351.23983129352501</v>
      </c>
      <c r="AK3390">
        <v>2275.2791350632501</v>
      </c>
      <c r="AL3390">
        <v>599981</v>
      </c>
      <c r="AM3390" s="6"/>
      <c r="AN3390" s="6"/>
    </row>
    <row r="3391" spans="1:40" x14ac:dyDescent="0.2">
      <c r="A3391" s="5" t="s">
        <v>1845</v>
      </c>
      <c r="B3391">
        <v>2963</v>
      </c>
      <c r="C3391">
        <v>6695</v>
      </c>
      <c r="D3391">
        <v>6304</v>
      </c>
      <c r="E3391">
        <v>244</v>
      </c>
      <c r="F3391">
        <v>351.23983129352501</v>
      </c>
      <c r="G3391">
        <v>2275.2791350632501</v>
      </c>
      <c r="H3391">
        <v>6014</v>
      </c>
      <c r="I3391" s="6"/>
      <c r="J3391" s="6"/>
      <c r="K3391" s="5" t="s">
        <v>1845</v>
      </c>
      <c r="L3391">
        <v>2963</v>
      </c>
      <c r="M3391">
        <v>6695</v>
      </c>
      <c r="N3391">
        <v>6304</v>
      </c>
      <c r="O3391">
        <v>244</v>
      </c>
      <c r="P3391">
        <v>351.23983129352501</v>
      </c>
      <c r="Q3391">
        <v>2275.2791350632501</v>
      </c>
      <c r="R3391">
        <v>599997</v>
      </c>
      <c r="S3391" s="6"/>
      <c r="T3391" s="6"/>
      <c r="U3391" s="5" t="s">
        <v>1845</v>
      </c>
      <c r="V3391" s="5">
        <v>2963</v>
      </c>
      <c r="W3391" s="5">
        <v>6695</v>
      </c>
      <c r="X3391" s="5">
        <v>6304</v>
      </c>
      <c r="Y3391" s="5">
        <v>244</v>
      </c>
      <c r="Z3391" s="5">
        <v>351.23983129999999</v>
      </c>
      <c r="AA3391" s="5">
        <v>2275.2791350000002</v>
      </c>
      <c r="AB3391" s="5">
        <v>74849</v>
      </c>
      <c r="AC3391" s="6"/>
      <c r="AD3391" s="6"/>
      <c r="AE3391" s="5" t="s">
        <v>1845</v>
      </c>
      <c r="AF3391">
        <v>2963</v>
      </c>
      <c r="AG3391">
        <v>6695</v>
      </c>
      <c r="AH3391">
        <v>6304</v>
      </c>
      <c r="AI3391">
        <v>244</v>
      </c>
      <c r="AJ3391">
        <v>351.23983129352501</v>
      </c>
      <c r="AK3391">
        <v>2275.2791350632501</v>
      </c>
      <c r="AL3391">
        <v>599981</v>
      </c>
      <c r="AM3391" s="6"/>
      <c r="AN3391" s="6"/>
    </row>
    <row r="3392" spans="1:40" x14ac:dyDescent="0.2">
      <c r="A3392" s="5" t="s">
        <v>1846</v>
      </c>
      <c r="B3392">
        <v>45435</v>
      </c>
      <c r="C3392">
        <v>100090</v>
      </c>
      <c r="D3392">
        <v>9</v>
      </c>
      <c r="E3392">
        <v>244</v>
      </c>
      <c r="F3392">
        <v>265.12136570233002</v>
      </c>
      <c r="G3392">
        <v>-396.63568952456501</v>
      </c>
      <c r="H3392">
        <v>1592</v>
      </c>
      <c r="I3392" s="6">
        <f t="shared" ref="I3392:J3392" si="2366">AVERAGE(G3392:G3401)</f>
        <v>80.107700299851516</v>
      </c>
      <c r="J3392" s="6">
        <f t="shared" si="2366"/>
        <v>950.2</v>
      </c>
      <c r="K3392" s="5" t="s">
        <v>1846</v>
      </c>
      <c r="L3392">
        <v>45480</v>
      </c>
      <c r="M3392">
        <v>100045</v>
      </c>
      <c r="N3392">
        <v>955</v>
      </c>
      <c r="O3392">
        <v>244</v>
      </c>
      <c r="P3392">
        <v>260.22804567041197</v>
      </c>
      <c r="Q3392">
        <v>556.85109012426801</v>
      </c>
      <c r="R3392">
        <v>599996</v>
      </c>
      <c r="S3392" s="6">
        <f t="shared" ref="S3392" si="2367">AVERAGE(Q3392:Q3401)</f>
        <v>556.85109012426801</v>
      </c>
      <c r="T3392" s="6">
        <f t="shared" ref="T3392" si="2368">AVERAGE(R3392:R3401)</f>
        <v>599996.6</v>
      </c>
      <c r="U3392" s="5" t="s">
        <v>1846</v>
      </c>
      <c r="V3392" s="5">
        <v>45480</v>
      </c>
      <c r="W3392" s="5">
        <v>100045</v>
      </c>
      <c r="X3392" s="5">
        <v>955</v>
      </c>
      <c r="Y3392" s="5">
        <v>244</v>
      </c>
      <c r="Z3392" s="5">
        <v>260.2280457</v>
      </c>
      <c r="AA3392" s="5">
        <v>556.85109009999996</v>
      </c>
      <c r="AB3392" s="5">
        <v>60391</v>
      </c>
      <c r="AC3392" s="6">
        <f t="shared" ref="AC3392" si="2369">AVERAGE(AA3392:AA3401)</f>
        <v>556.85109009999996</v>
      </c>
      <c r="AD3392" s="6">
        <f t="shared" ref="AD3392" si="2370">AVERAGE(AB3392:AB3401)</f>
        <v>61759</v>
      </c>
      <c r="AE3392" s="5" t="s">
        <v>1846</v>
      </c>
      <c r="AF3392">
        <v>45480</v>
      </c>
      <c r="AG3392">
        <v>100045</v>
      </c>
      <c r="AH3392">
        <v>955</v>
      </c>
      <c r="AI3392">
        <v>244</v>
      </c>
      <c r="AJ3392">
        <v>260.22804567041197</v>
      </c>
      <c r="AK3392">
        <v>556.85109012426801</v>
      </c>
      <c r="AL3392">
        <v>599980</v>
      </c>
      <c r="AM3392" s="6">
        <f t="shared" ref="AM3392" si="2371">AVERAGE(AK3392:AK3401)</f>
        <v>556.85109012426801</v>
      </c>
      <c r="AN3392" s="6">
        <f t="shared" ref="AN3392" si="2372">AVERAGE(AL3392:AL3401)</f>
        <v>599981.19999999995</v>
      </c>
    </row>
    <row r="3393" spans="1:40" x14ac:dyDescent="0.2">
      <c r="A3393" s="5" t="s">
        <v>1846</v>
      </c>
      <c r="B3393">
        <v>45435</v>
      </c>
      <c r="C3393">
        <v>100090</v>
      </c>
      <c r="D3393">
        <v>9</v>
      </c>
      <c r="E3393">
        <v>244</v>
      </c>
      <c r="F3393">
        <v>265.12136570233002</v>
      </c>
      <c r="G3393">
        <v>-396.63568952456501</v>
      </c>
      <c r="H3393">
        <v>164</v>
      </c>
      <c r="I3393" s="6"/>
      <c r="J3393" s="6"/>
      <c r="K3393" s="5" t="s">
        <v>1846</v>
      </c>
      <c r="L3393">
        <v>45480</v>
      </c>
      <c r="M3393">
        <v>100045</v>
      </c>
      <c r="N3393">
        <v>955</v>
      </c>
      <c r="O3393">
        <v>244</v>
      </c>
      <c r="P3393">
        <v>260.22804567041197</v>
      </c>
      <c r="Q3393">
        <v>556.85109012426801</v>
      </c>
      <c r="R3393">
        <v>599996</v>
      </c>
      <c r="S3393" s="6"/>
      <c r="T3393" s="6"/>
      <c r="U3393" s="5" t="s">
        <v>1846</v>
      </c>
      <c r="V3393" s="5">
        <v>45480</v>
      </c>
      <c r="W3393" s="5">
        <v>100045</v>
      </c>
      <c r="X3393" s="5">
        <v>955</v>
      </c>
      <c r="Y3393" s="5">
        <v>244</v>
      </c>
      <c r="Z3393" s="5">
        <v>260.2280457</v>
      </c>
      <c r="AA3393" s="5">
        <v>556.85109009999996</v>
      </c>
      <c r="AB3393" s="5">
        <v>60476</v>
      </c>
      <c r="AC3393" s="6"/>
      <c r="AD3393" s="6"/>
      <c r="AE3393" s="5" t="s">
        <v>1846</v>
      </c>
      <c r="AF3393">
        <v>45480</v>
      </c>
      <c r="AG3393">
        <v>100045</v>
      </c>
      <c r="AH3393">
        <v>955</v>
      </c>
      <c r="AI3393">
        <v>244</v>
      </c>
      <c r="AJ3393">
        <v>260.22804567041197</v>
      </c>
      <c r="AK3393">
        <v>556.85109012426801</v>
      </c>
      <c r="AL3393">
        <v>599981</v>
      </c>
      <c r="AM3393" s="6"/>
      <c r="AN3393" s="6"/>
    </row>
    <row r="3394" spans="1:40" x14ac:dyDescent="0.2">
      <c r="A3394" s="5" t="s">
        <v>1846</v>
      </c>
      <c r="B3394">
        <v>45435</v>
      </c>
      <c r="C3394">
        <v>100090</v>
      </c>
      <c r="D3394">
        <v>9</v>
      </c>
      <c r="E3394">
        <v>244</v>
      </c>
      <c r="F3394">
        <v>265.12136570233002</v>
      </c>
      <c r="G3394">
        <v>-396.63568952456501</v>
      </c>
      <c r="H3394">
        <v>170</v>
      </c>
      <c r="I3394" s="6"/>
      <c r="J3394" s="6"/>
      <c r="K3394" s="5" t="s">
        <v>1846</v>
      </c>
      <c r="L3394">
        <v>45480</v>
      </c>
      <c r="M3394">
        <v>100045</v>
      </c>
      <c r="N3394">
        <v>955</v>
      </c>
      <c r="O3394">
        <v>244</v>
      </c>
      <c r="P3394">
        <v>260.22804567041197</v>
      </c>
      <c r="Q3394">
        <v>556.85109012426801</v>
      </c>
      <c r="R3394">
        <v>599996</v>
      </c>
      <c r="S3394" s="6"/>
      <c r="T3394" s="6"/>
      <c r="U3394" s="5" t="s">
        <v>1846</v>
      </c>
      <c r="V3394" s="5">
        <v>45480</v>
      </c>
      <c r="W3394" s="5">
        <v>100045</v>
      </c>
      <c r="X3394" s="5">
        <v>955</v>
      </c>
      <c r="Y3394" s="5">
        <v>244</v>
      </c>
      <c r="Z3394" s="5">
        <v>260.2280457</v>
      </c>
      <c r="AA3394" s="5">
        <v>556.85109009999996</v>
      </c>
      <c r="AB3394" s="5">
        <v>60564</v>
      </c>
      <c r="AC3394" s="6"/>
      <c r="AD3394" s="6"/>
      <c r="AE3394" s="5" t="s">
        <v>1846</v>
      </c>
      <c r="AF3394">
        <v>45480</v>
      </c>
      <c r="AG3394">
        <v>100045</v>
      </c>
      <c r="AH3394">
        <v>955</v>
      </c>
      <c r="AI3394">
        <v>244</v>
      </c>
      <c r="AJ3394">
        <v>260.22804567041197</v>
      </c>
      <c r="AK3394">
        <v>556.85109012426801</v>
      </c>
      <c r="AL3394">
        <v>599981</v>
      </c>
      <c r="AM3394" s="6"/>
      <c r="AN3394" s="6"/>
    </row>
    <row r="3395" spans="1:40" x14ac:dyDescent="0.2">
      <c r="A3395" s="5" t="s">
        <v>1846</v>
      </c>
      <c r="B3395">
        <v>45435</v>
      </c>
      <c r="C3395">
        <v>100090</v>
      </c>
      <c r="D3395">
        <v>9</v>
      </c>
      <c r="E3395">
        <v>244</v>
      </c>
      <c r="F3395">
        <v>265.12136570233002</v>
      </c>
      <c r="G3395">
        <v>-396.63568952456501</v>
      </c>
      <c r="H3395">
        <v>253</v>
      </c>
      <c r="I3395" s="6"/>
      <c r="J3395" s="6"/>
      <c r="K3395" s="5" t="s">
        <v>1846</v>
      </c>
      <c r="L3395">
        <v>45480</v>
      </c>
      <c r="M3395">
        <v>100045</v>
      </c>
      <c r="N3395">
        <v>955</v>
      </c>
      <c r="O3395">
        <v>244</v>
      </c>
      <c r="P3395">
        <v>260.22804567041197</v>
      </c>
      <c r="Q3395">
        <v>556.85109012426801</v>
      </c>
      <c r="R3395">
        <v>599996</v>
      </c>
      <c r="S3395" s="6"/>
      <c r="T3395" s="6"/>
      <c r="U3395" s="5" t="s">
        <v>1846</v>
      </c>
      <c r="V3395" s="5">
        <v>45480</v>
      </c>
      <c r="W3395" s="5">
        <v>100045</v>
      </c>
      <c r="X3395" s="5">
        <v>955</v>
      </c>
      <c r="Y3395" s="5">
        <v>244</v>
      </c>
      <c r="Z3395" s="5">
        <v>260.2280457</v>
      </c>
      <c r="AA3395" s="5">
        <v>556.85109009999996</v>
      </c>
      <c r="AB3395" s="5">
        <v>60575</v>
      </c>
      <c r="AC3395" s="6"/>
      <c r="AD3395" s="6"/>
      <c r="AE3395" s="5" t="s">
        <v>1846</v>
      </c>
      <c r="AF3395">
        <v>45480</v>
      </c>
      <c r="AG3395">
        <v>100045</v>
      </c>
      <c r="AH3395">
        <v>955</v>
      </c>
      <c r="AI3395">
        <v>244</v>
      </c>
      <c r="AJ3395">
        <v>260.22804567041197</v>
      </c>
      <c r="AK3395">
        <v>556.85109012426801</v>
      </c>
      <c r="AL3395">
        <v>599981</v>
      </c>
      <c r="AM3395" s="6"/>
      <c r="AN3395" s="6"/>
    </row>
    <row r="3396" spans="1:40" x14ac:dyDescent="0.2">
      <c r="A3396" s="5" t="s">
        <v>1846</v>
      </c>
      <c r="B3396">
        <v>45435</v>
      </c>
      <c r="C3396">
        <v>100090</v>
      </c>
      <c r="D3396">
        <v>9</v>
      </c>
      <c r="E3396">
        <v>244</v>
      </c>
      <c r="F3396">
        <v>265.12136570233002</v>
      </c>
      <c r="G3396">
        <v>-396.63568952456501</v>
      </c>
      <c r="H3396">
        <v>3681</v>
      </c>
      <c r="I3396" s="6"/>
      <c r="J3396" s="6"/>
      <c r="K3396" s="5" t="s">
        <v>1846</v>
      </c>
      <c r="L3396">
        <v>45480</v>
      </c>
      <c r="M3396">
        <v>100045</v>
      </c>
      <c r="N3396">
        <v>955</v>
      </c>
      <c r="O3396">
        <v>244</v>
      </c>
      <c r="P3396">
        <v>260.22804567041197</v>
      </c>
      <c r="Q3396">
        <v>556.85109012426801</v>
      </c>
      <c r="R3396">
        <v>599997</v>
      </c>
      <c r="S3396" s="6"/>
      <c r="T3396" s="6"/>
      <c r="U3396" s="5" t="s">
        <v>1846</v>
      </c>
      <c r="V3396" s="5">
        <v>45480</v>
      </c>
      <c r="W3396" s="5">
        <v>100045</v>
      </c>
      <c r="X3396" s="5">
        <v>955</v>
      </c>
      <c r="Y3396" s="5">
        <v>244</v>
      </c>
      <c r="Z3396" s="5">
        <v>260.2280457</v>
      </c>
      <c r="AA3396" s="5">
        <v>556.85109009999996</v>
      </c>
      <c r="AB3396" s="5">
        <v>60632</v>
      </c>
      <c r="AC3396" s="6"/>
      <c r="AD3396" s="6"/>
      <c r="AE3396" s="5" t="s">
        <v>1846</v>
      </c>
      <c r="AF3396">
        <v>45480</v>
      </c>
      <c r="AG3396">
        <v>100045</v>
      </c>
      <c r="AH3396">
        <v>955</v>
      </c>
      <c r="AI3396">
        <v>244</v>
      </c>
      <c r="AJ3396">
        <v>260.22804567041197</v>
      </c>
      <c r="AK3396">
        <v>556.85109012426801</v>
      </c>
      <c r="AL3396">
        <v>599981</v>
      </c>
      <c r="AM3396" s="6"/>
      <c r="AN3396" s="6"/>
    </row>
    <row r="3397" spans="1:40" x14ac:dyDescent="0.2">
      <c r="A3397" s="5" t="s">
        <v>1846</v>
      </c>
      <c r="B3397">
        <v>45480</v>
      </c>
      <c r="C3397">
        <v>100045</v>
      </c>
      <c r="D3397">
        <v>955</v>
      </c>
      <c r="E3397">
        <v>244</v>
      </c>
      <c r="F3397">
        <v>260.22804567041197</v>
      </c>
      <c r="G3397">
        <v>556.85109012426801</v>
      </c>
      <c r="H3397">
        <v>167</v>
      </c>
      <c r="I3397" s="6"/>
      <c r="J3397" s="6"/>
      <c r="K3397" s="5" t="s">
        <v>1846</v>
      </c>
      <c r="L3397">
        <v>45480</v>
      </c>
      <c r="M3397">
        <v>100045</v>
      </c>
      <c r="N3397">
        <v>955</v>
      </c>
      <c r="O3397">
        <v>244</v>
      </c>
      <c r="P3397">
        <v>260.22804567041197</v>
      </c>
      <c r="Q3397">
        <v>556.85109012426801</v>
      </c>
      <c r="R3397">
        <v>599997</v>
      </c>
      <c r="S3397" s="6"/>
      <c r="T3397" s="6"/>
      <c r="U3397" s="5" t="s">
        <v>1846</v>
      </c>
      <c r="V3397" s="5">
        <v>45480</v>
      </c>
      <c r="W3397" s="5">
        <v>100045</v>
      </c>
      <c r="X3397" s="5">
        <v>955</v>
      </c>
      <c r="Y3397" s="5">
        <v>244</v>
      </c>
      <c r="Z3397" s="5">
        <v>260.2280457</v>
      </c>
      <c r="AA3397" s="5">
        <v>556.85109009999996</v>
      </c>
      <c r="AB3397" s="5">
        <v>60683</v>
      </c>
      <c r="AC3397" s="6"/>
      <c r="AD3397" s="6"/>
      <c r="AE3397" s="5" t="s">
        <v>1846</v>
      </c>
      <c r="AF3397">
        <v>45480</v>
      </c>
      <c r="AG3397">
        <v>100045</v>
      </c>
      <c r="AH3397">
        <v>955</v>
      </c>
      <c r="AI3397">
        <v>244</v>
      </c>
      <c r="AJ3397">
        <v>260.22804567041197</v>
      </c>
      <c r="AK3397">
        <v>556.85109012426801</v>
      </c>
      <c r="AL3397">
        <v>599981</v>
      </c>
      <c r="AM3397" s="6"/>
      <c r="AN3397" s="6"/>
    </row>
    <row r="3398" spans="1:40" x14ac:dyDescent="0.2">
      <c r="A3398" s="5" t="s">
        <v>1846</v>
      </c>
      <c r="B3398">
        <v>45480</v>
      </c>
      <c r="C3398">
        <v>100045</v>
      </c>
      <c r="D3398">
        <v>955</v>
      </c>
      <c r="E3398">
        <v>244</v>
      </c>
      <c r="F3398">
        <v>260.22804567041197</v>
      </c>
      <c r="G3398">
        <v>556.85109012426801</v>
      </c>
      <c r="H3398">
        <v>186</v>
      </c>
      <c r="I3398" s="6"/>
      <c r="J3398" s="6"/>
      <c r="K3398" s="5" t="s">
        <v>1846</v>
      </c>
      <c r="L3398">
        <v>45480</v>
      </c>
      <c r="M3398">
        <v>100045</v>
      </c>
      <c r="N3398">
        <v>955</v>
      </c>
      <c r="O3398">
        <v>244</v>
      </c>
      <c r="P3398">
        <v>260.22804567041197</v>
      </c>
      <c r="Q3398">
        <v>556.85109012426801</v>
      </c>
      <c r="R3398">
        <v>599997</v>
      </c>
      <c r="S3398" s="6"/>
      <c r="T3398" s="6"/>
      <c r="U3398" s="5" t="s">
        <v>1846</v>
      </c>
      <c r="V3398" s="5">
        <v>45480</v>
      </c>
      <c r="W3398" s="5">
        <v>100045</v>
      </c>
      <c r="X3398" s="5">
        <v>955</v>
      </c>
      <c r="Y3398" s="5">
        <v>244</v>
      </c>
      <c r="Z3398" s="5">
        <v>260.2280457</v>
      </c>
      <c r="AA3398" s="5">
        <v>556.85109009999996</v>
      </c>
      <c r="AB3398" s="5">
        <v>60721</v>
      </c>
      <c r="AC3398" s="6"/>
      <c r="AD3398" s="6"/>
      <c r="AE3398" s="5" t="s">
        <v>1846</v>
      </c>
      <c r="AF3398">
        <v>45480</v>
      </c>
      <c r="AG3398">
        <v>100045</v>
      </c>
      <c r="AH3398">
        <v>955</v>
      </c>
      <c r="AI3398">
        <v>244</v>
      </c>
      <c r="AJ3398">
        <v>260.22804567041197</v>
      </c>
      <c r="AK3398">
        <v>556.85109012426801</v>
      </c>
      <c r="AL3398">
        <v>599981</v>
      </c>
      <c r="AM3398" s="6"/>
      <c r="AN3398" s="6"/>
    </row>
    <row r="3399" spans="1:40" x14ac:dyDescent="0.2">
      <c r="A3399" s="5" t="s">
        <v>1846</v>
      </c>
      <c r="B3399">
        <v>45480</v>
      </c>
      <c r="C3399">
        <v>100045</v>
      </c>
      <c r="D3399">
        <v>955</v>
      </c>
      <c r="E3399">
        <v>244</v>
      </c>
      <c r="F3399">
        <v>260.22804567041197</v>
      </c>
      <c r="G3399">
        <v>556.85109012426801</v>
      </c>
      <c r="H3399">
        <v>188</v>
      </c>
      <c r="I3399" s="6"/>
      <c r="J3399" s="6"/>
      <c r="K3399" s="5" t="s">
        <v>1846</v>
      </c>
      <c r="L3399">
        <v>45480</v>
      </c>
      <c r="M3399">
        <v>100045</v>
      </c>
      <c r="N3399">
        <v>955</v>
      </c>
      <c r="O3399">
        <v>244</v>
      </c>
      <c r="P3399">
        <v>260.22804567041197</v>
      </c>
      <c r="Q3399">
        <v>556.85109012426801</v>
      </c>
      <c r="R3399">
        <v>599997</v>
      </c>
      <c r="S3399" s="6"/>
      <c r="T3399" s="6"/>
      <c r="U3399" s="5" t="s">
        <v>1846</v>
      </c>
      <c r="V3399" s="5">
        <v>45480</v>
      </c>
      <c r="W3399" s="5">
        <v>100045</v>
      </c>
      <c r="X3399" s="5">
        <v>955</v>
      </c>
      <c r="Y3399" s="5">
        <v>244</v>
      </c>
      <c r="Z3399" s="5">
        <v>260.2280457</v>
      </c>
      <c r="AA3399" s="5">
        <v>556.85109009999996</v>
      </c>
      <c r="AB3399" s="5">
        <v>60765</v>
      </c>
      <c r="AC3399" s="6"/>
      <c r="AD3399" s="6"/>
      <c r="AE3399" s="5" t="s">
        <v>1846</v>
      </c>
      <c r="AF3399">
        <v>45480</v>
      </c>
      <c r="AG3399">
        <v>100045</v>
      </c>
      <c r="AH3399">
        <v>955</v>
      </c>
      <c r="AI3399">
        <v>244</v>
      </c>
      <c r="AJ3399">
        <v>260.22804567041197</v>
      </c>
      <c r="AK3399">
        <v>556.85109012426801</v>
      </c>
      <c r="AL3399">
        <v>599981</v>
      </c>
      <c r="AM3399" s="6"/>
      <c r="AN3399" s="6"/>
    </row>
    <row r="3400" spans="1:40" x14ac:dyDescent="0.2">
      <c r="A3400" s="5" t="s">
        <v>1846</v>
      </c>
      <c r="B3400">
        <v>45480</v>
      </c>
      <c r="C3400">
        <v>100045</v>
      </c>
      <c r="D3400">
        <v>955</v>
      </c>
      <c r="E3400">
        <v>244</v>
      </c>
      <c r="F3400">
        <v>260.22804567041197</v>
      </c>
      <c r="G3400">
        <v>556.85109012426801</v>
      </c>
      <c r="H3400">
        <v>220</v>
      </c>
      <c r="I3400" s="6"/>
      <c r="J3400" s="6"/>
      <c r="K3400" s="5" t="s">
        <v>1846</v>
      </c>
      <c r="L3400">
        <v>45480</v>
      </c>
      <c r="M3400">
        <v>100045</v>
      </c>
      <c r="N3400">
        <v>955</v>
      </c>
      <c r="O3400">
        <v>244</v>
      </c>
      <c r="P3400">
        <v>260.22804567041197</v>
      </c>
      <c r="Q3400">
        <v>556.85109012426801</v>
      </c>
      <c r="R3400">
        <v>599997</v>
      </c>
      <c r="S3400" s="6"/>
      <c r="T3400" s="6"/>
      <c r="U3400" s="5" t="s">
        <v>1846</v>
      </c>
      <c r="V3400" s="5">
        <v>45480</v>
      </c>
      <c r="W3400" s="5">
        <v>100045</v>
      </c>
      <c r="X3400" s="5">
        <v>955</v>
      </c>
      <c r="Y3400" s="5">
        <v>244</v>
      </c>
      <c r="Z3400" s="5">
        <v>260.2280457</v>
      </c>
      <c r="AA3400" s="5">
        <v>556.85109009999996</v>
      </c>
      <c r="AB3400" s="5">
        <v>64087</v>
      </c>
      <c r="AC3400" s="6"/>
      <c r="AD3400" s="6"/>
      <c r="AE3400" s="5" t="s">
        <v>1846</v>
      </c>
      <c r="AF3400">
        <v>45480</v>
      </c>
      <c r="AG3400">
        <v>100045</v>
      </c>
      <c r="AH3400">
        <v>955</v>
      </c>
      <c r="AI3400">
        <v>244</v>
      </c>
      <c r="AJ3400">
        <v>260.22804567041197</v>
      </c>
      <c r="AK3400">
        <v>556.85109012426801</v>
      </c>
      <c r="AL3400">
        <v>599982</v>
      </c>
      <c r="AM3400" s="6"/>
      <c r="AN3400" s="6"/>
    </row>
    <row r="3401" spans="1:40" x14ac:dyDescent="0.2">
      <c r="A3401" s="5" t="s">
        <v>1846</v>
      </c>
      <c r="B3401">
        <v>45480</v>
      </c>
      <c r="C3401">
        <v>100045</v>
      </c>
      <c r="D3401">
        <v>955</v>
      </c>
      <c r="E3401">
        <v>244</v>
      </c>
      <c r="F3401">
        <v>260.22804567041197</v>
      </c>
      <c r="G3401">
        <v>556.85109012426801</v>
      </c>
      <c r="H3401">
        <v>2881</v>
      </c>
      <c r="I3401" s="6"/>
      <c r="J3401" s="6"/>
      <c r="K3401" s="5" t="s">
        <v>1846</v>
      </c>
      <c r="L3401">
        <v>45480</v>
      </c>
      <c r="M3401">
        <v>100045</v>
      </c>
      <c r="N3401">
        <v>955</v>
      </c>
      <c r="O3401">
        <v>244</v>
      </c>
      <c r="P3401">
        <v>260.22804567041197</v>
      </c>
      <c r="Q3401">
        <v>556.85109012426801</v>
      </c>
      <c r="R3401">
        <v>599997</v>
      </c>
      <c r="S3401" s="6"/>
      <c r="T3401" s="6"/>
      <c r="U3401" s="5" t="s">
        <v>1846</v>
      </c>
      <c r="V3401" s="5">
        <v>45480</v>
      </c>
      <c r="W3401" s="5">
        <v>100045</v>
      </c>
      <c r="X3401" s="5">
        <v>955</v>
      </c>
      <c r="Y3401" s="5">
        <v>244</v>
      </c>
      <c r="Z3401" s="5">
        <v>260.2280457</v>
      </c>
      <c r="AA3401" s="5">
        <v>556.85109009999996</v>
      </c>
      <c r="AB3401" s="5">
        <v>68696</v>
      </c>
      <c r="AC3401" s="6"/>
      <c r="AD3401" s="6"/>
      <c r="AE3401" s="5" t="s">
        <v>1846</v>
      </c>
      <c r="AF3401">
        <v>45480</v>
      </c>
      <c r="AG3401">
        <v>100045</v>
      </c>
      <c r="AH3401">
        <v>955</v>
      </c>
      <c r="AI3401">
        <v>244</v>
      </c>
      <c r="AJ3401">
        <v>260.22804567041197</v>
      </c>
      <c r="AK3401">
        <v>556.85109012426801</v>
      </c>
      <c r="AL3401">
        <v>599983</v>
      </c>
      <c r="AM3401" s="6"/>
      <c r="AN3401" s="6"/>
    </row>
    <row r="3402" spans="1:40" x14ac:dyDescent="0.2">
      <c r="A3402" s="5" t="s">
        <v>1847</v>
      </c>
      <c r="B3402">
        <v>172854</v>
      </c>
      <c r="C3402">
        <v>700339</v>
      </c>
      <c r="D3402">
        <v>5067</v>
      </c>
      <c r="E3402">
        <v>244</v>
      </c>
      <c r="F3402">
        <v>530.636766380891</v>
      </c>
      <c r="G3402">
        <v>1198.65797308329</v>
      </c>
      <c r="H3402">
        <v>157</v>
      </c>
      <c r="I3402" s="6">
        <f t="shared" ref="I3402:J3402" si="2373">AVERAGE(G3402:G3411)</f>
        <v>2496.6105199328435</v>
      </c>
      <c r="J3402" s="6">
        <f t="shared" si="2373"/>
        <v>1108.5999999999999</v>
      </c>
      <c r="K3402" s="5" t="s">
        <v>1847</v>
      </c>
      <c r="L3402">
        <v>72847</v>
      </c>
      <c r="M3402">
        <v>800346</v>
      </c>
      <c r="N3402">
        <v>6175</v>
      </c>
      <c r="O3402">
        <v>244</v>
      </c>
      <c r="P3402">
        <v>428.274911227149</v>
      </c>
      <c r="Q3402">
        <v>3052.8758971540801</v>
      </c>
      <c r="R3402">
        <v>599996</v>
      </c>
      <c r="S3402" s="6">
        <f t="shared" ref="S3402" si="2374">AVERAGE(Q3402:Q3411)</f>
        <v>3052.8758971540806</v>
      </c>
      <c r="T3402" s="6">
        <f t="shared" ref="T3402" si="2375">AVERAGE(R3402:R3411)</f>
        <v>599996.9</v>
      </c>
      <c r="U3402" s="5" t="s">
        <v>1847</v>
      </c>
      <c r="V3402" s="5">
        <v>72847</v>
      </c>
      <c r="W3402" s="5">
        <v>800346</v>
      </c>
      <c r="X3402" s="5">
        <v>6175</v>
      </c>
      <c r="Y3402" s="5">
        <v>244</v>
      </c>
      <c r="Z3402" s="5">
        <v>428.27491120000002</v>
      </c>
      <c r="AA3402" s="5">
        <v>3052.8758969999999</v>
      </c>
      <c r="AB3402" s="5">
        <v>60392</v>
      </c>
      <c r="AC3402" s="6">
        <f t="shared" ref="AC3402" si="2376">AVERAGE(AA3402:AA3411)</f>
        <v>3052.8758969999994</v>
      </c>
      <c r="AD3402" s="6">
        <f t="shared" ref="AD3402" si="2377">AVERAGE(AB3402:AB3411)</f>
        <v>61775.7</v>
      </c>
      <c r="AE3402" s="5" t="s">
        <v>1847</v>
      </c>
      <c r="AF3402">
        <v>72847</v>
      </c>
      <c r="AG3402">
        <v>800346</v>
      </c>
      <c r="AH3402">
        <v>6175</v>
      </c>
      <c r="AI3402">
        <v>244</v>
      </c>
      <c r="AJ3402">
        <v>428.274911227149</v>
      </c>
      <c r="AK3402">
        <v>3052.8758971540801</v>
      </c>
      <c r="AL3402">
        <v>599980</v>
      </c>
      <c r="AM3402" s="6">
        <f t="shared" ref="AM3402" si="2378">AVERAGE(AK3402:AK3411)</f>
        <v>3052.8758971540806</v>
      </c>
      <c r="AN3402" s="6">
        <f t="shared" ref="AN3402" si="2379">AVERAGE(AL3402:AL3411)</f>
        <v>599981.19999999995</v>
      </c>
    </row>
    <row r="3403" spans="1:40" x14ac:dyDescent="0.2">
      <c r="A3403" s="5" t="s">
        <v>1847</v>
      </c>
      <c r="B3403">
        <v>172854</v>
      </c>
      <c r="C3403">
        <v>700339</v>
      </c>
      <c r="D3403">
        <v>5067</v>
      </c>
      <c r="E3403">
        <v>244</v>
      </c>
      <c r="F3403">
        <v>530.636766380891</v>
      </c>
      <c r="G3403">
        <v>1198.65797308329</v>
      </c>
      <c r="H3403">
        <v>181</v>
      </c>
      <c r="I3403" s="6"/>
      <c r="J3403" s="6"/>
      <c r="K3403" s="5" t="s">
        <v>1847</v>
      </c>
      <c r="L3403">
        <v>72847</v>
      </c>
      <c r="M3403">
        <v>800346</v>
      </c>
      <c r="N3403">
        <v>6175</v>
      </c>
      <c r="O3403">
        <v>244</v>
      </c>
      <c r="P3403">
        <v>428.274911227149</v>
      </c>
      <c r="Q3403">
        <v>3052.8758971540801</v>
      </c>
      <c r="R3403">
        <v>599996</v>
      </c>
      <c r="S3403" s="6"/>
      <c r="T3403" s="6"/>
      <c r="U3403" s="5" t="s">
        <v>1847</v>
      </c>
      <c r="V3403" s="5">
        <v>72847</v>
      </c>
      <c r="W3403" s="5">
        <v>800346</v>
      </c>
      <c r="X3403" s="5">
        <v>6175</v>
      </c>
      <c r="Y3403" s="5">
        <v>244</v>
      </c>
      <c r="Z3403" s="5">
        <v>428.27491120000002</v>
      </c>
      <c r="AA3403" s="5">
        <v>3052.8758969999999</v>
      </c>
      <c r="AB3403" s="5">
        <v>60562</v>
      </c>
      <c r="AC3403" s="6"/>
      <c r="AD3403" s="6"/>
      <c r="AE3403" s="5" t="s">
        <v>1847</v>
      </c>
      <c r="AF3403">
        <v>72847</v>
      </c>
      <c r="AG3403">
        <v>800346</v>
      </c>
      <c r="AH3403">
        <v>6175</v>
      </c>
      <c r="AI3403">
        <v>244</v>
      </c>
      <c r="AJ3403">
        <v>428.274911227149</v>
      </c>
      <c r="AK3403">
        <v>3052.8758971540801</v>
      </c>
      <c r="AL3403">
        <v>599980</v>
      </c>
      <c r="AM3403" s="6"/>
      <c r="AN3403" s="6"/>
    </row>
    <row r="3404" spans="1:40" x14ac:dyDescent="0.2">
      <c r="A3404" s="5" t="s">
        <v>1847</v>
      </c>
      <c r="B3404">
        <v>172854</v>
      </c>
      <c r="C3404">
        <v>700339</v>
      </c>
      <c r="D3404">
        <v>5067</v>
      </c>
      <c r="E3404">
        <v>244</v>
      </c>
      <c r="F3404">
        <v>530.636766380891</v>
      </c>
      <c r="G3404">
        <v>1198.65797308329</v>
      </c>
      <c r="H3404">
        <v>4214</v>
      </c>
      <c r="I3404" s="6"/>
      <c r="J3404" s="6"/>
      <c r="K3404" s="5" t="s">
        <v>1847</v>
      </c>
      <c r="L3404">
        <v>72847</v>
      </c>
      <c r="M3404">
        <v>800346</v>
      </c>
      <c r="N3404">
        <v>6175</v>
      </c>
      <c r="O3404">
        <v>244</v>
      </c>
      <c r="P3404">
        <v>428.274911227149</v>
      </c>
      <c r="Q3404">
        <v>3052.8758971540801</v>
      </c>
      <c r="R3404">
        <v>599996</v>
      </c>
      <c r="S3404" s="6"/>
      <c r="T3404" s="6"/>
      <c r="U3404" s="5" t="s">
        <v>1847</v>
      </c>
      <c r="V3404" s="5">
        <v>72847</v>
      </c>
      <c r="W3404" s="5">
        <v>800346</v>
      </c>
      <c r="X3404" s="5">
        <v>6175</v>
      </c>
      <c r="Y3404" s="5">
        <v>244</v>
      </c>
      <c r="Z3404" s="5">
        <v>428.27491120000002</v>
      </c>
      <c r="AA3404" s="5">
        <v>3052.8758969999999</v>
      </c>
      <c r="AB3404" s="5">
        <v>60566</v>
      </c>
      <c r="AC3404" s="6"/>
      <c r="AD3404" s="6"/>
      <c r="AE3404" s="5" t="s">
        <v>1847</v>
      </c>
      <c r="AF3404">
        <v>72847</v>
      </c>
      <c r="AG3404">
        <v>800346</v>
      </c>
      <c r="AH3404">
        <v>6175</v>
      </c>
      <c r="AI3404">
        <v>244</v>
      </c>
      <c r="AJ3404">
        <v>428.274911227149</v>
      </c>
      <c r="AK3404">
        <v>3052.8758971540801</v>
      </c>
      <c r="AL3404">
        <v>599981</v>
      </c>
      <c r="AM3404" s="6"/>
      <c r="AN3404" s="6"/>
    </row>
    <row r="3405" spans="1:40" x14ac:dyDescent="0.2">
      <c r="A3405" s="5" t="s">
        <v>1847</v>
      </c>
      <c r="B3405">
        <v>72847</v>
      </c>
      <c r="C3405">
        <v>800346</v>
      </c>
      <c r="D3405">
        <v>6175</v>
      </c>
      <c r="E3405">
        <v>244</v>
      </c>
      <c r="F3405">
        <v>428.274911227149</v>
      </c>
      <c r="G3405">
        <v>3052.8758971540801</v>
      </c>
      <c r="H3405">
        <v>1195</v>
      </c>
      <c r="I3405" s="6"/>
      <c r="J3405" s="6"/>
      <c r="K3405" s="5" t="s">
        <v>1847</v>
      </c>
      <c r="L3405">
        <v>72847</v>
      </c>
      <c r="M3405">
        <v>800346</v>
      </c>
      <c r="N3405">
        <v>6175</v>
      </c>
      <c r="O3405">
        <v>244</v>
      </c>
      <c r="P3405">
        <v>428.274911227149</v>
      </c>
      <c r="Q3405">
        <v>3052.8758971540801</v>
      </c>
      <c r="R3405">
        <v>599997</v>
      </c>
      <c r="S3405" s="6"/>
      <c r="T3405" s="6"/>
      <c r="U3405" s="5" t="s">
        <v>1847</v>
      </c>
      <c r="V3405" s="5">
        <v>72847</v>
      </c>
      <c r="W3405" s="5">
        <v>800346</v>
      </c>
      <c r="X3405" s="5">
        <v>6175</v>
      </c>
      <c r="Y3405" s="5">
        <v>244</v>
      </c>
      <c r="Z3405" s="5">
        <v>428.27491120000002</v>
      </c>
      <c r="AA3405" s="5">
        <v>3052.8758969999999</v>
      </c>
      <c r="AB3405" s="5">
        <v>60601</v>
      </c>
      <c r="AC3405" s="6"/>
      <c r="AD3405" s="6"/>
      <c r="AE3405" s="5" t="s">
        <v>1847</v>
      </c>
      <c r="AF3405">
        <v>72847</v>
      </c>
      <c r="AG3405">
        <v>800346</v>
      </c>
      <c r="AH3405">
        <v>6175</v>
      </c>
      <c r="AI3405">
        <v>244</v>
      </c>
      <c r="AJ3405">
        <v>428.274911227149</v>
      </c>
      <c r="AK3405">
        <v>3052.8758971540801</v>
      </c>
      <c r="AL3405">
        <v>599981</v>
      </c>
      <c r="AM3405" s="6"/>
      <c r="AN3405" s="6"/>
    </row>
    <row r="3406" spans="1:40" x14ac:dyDescent="0.2">
      <c r="A3406" s="5" t="s">
        <v>1847</v>
      </c>
      <c r="B3406">
        <v>72847</v>
      </c>
      <c r="C3406">
        <v>800346</v>
      </c>
      <c r="D3406">
        <v>6175</v>
      </c>
      <c r="E3406">
        <v>244</v>
      </c>
      <c r="F3406">
        <v>428.274911227149</v>
      </c>
      <c r="G3406">
        <v>3052.8758971540801</v>
      </c>
      <c r="H3406">
        <v>1262</v>
      </c>
      <c r="I3406" s="6"/>
      <c r="J3406" s="6"/>
      <c r="K3406" s="5" t="s">
        <v>1847</v>
      </c>
      <c r="L3406">
        <v>72847</v>
      </c>
      <c r="M3406">
        <v>800346</v>
      </c>
      <c r="N3406">
        <v>6175</v>
      </c>
      <c r="O3406">
        <v>244</v>
      </c>
      <c r="P3406">
        <v>428.274911227149</v>
      </c>
      <c r="Q3406">
        <v>3052.8758971540801</v>
      </c>
      <c r="R3406">
        <v>599997</v>
      </c>
      <c r="S3406" s="6"/>
      <c r="T3406" s="6"/>
      <c r="U3406" s="5" t="s">
        <v>1847</v>
      </c>
      <c r="V3406" s="5">
        <v>72847</v>
      </c>
      <c r="W3406" s="5">
        <v>800346</v>
      </c>
      <c r="X3406" s="5">
        <v>6175</v>
      </c>
      <c r="Y3406" s="5">
        <v>244</v>
      </c>
      <c r="Z3406" s="5">
        <v>428.27491120000002</v>
      </c>
      <c r="AA3406" s="5">
        <v>3052.8758969999999</v>
      </c>
      <c r="AB3406" s="5">
        <v>60642</v>
      </c>
      <c r="AC3406" s="6"/>
      <c r="AD3406" s="6"/>
      <c r="AE3406" s="5" t="s">
        <v>1847</v>
      </c>
      <c r="AF3406">
        <v>72847</v>
      </c>
      <c r="AG3406">
        <v>800346</v>
      </c>
      <c r="AH3406">
        <v>6175</v>
      </c>
      <c r="AI3406">
        <v>244</v>
      </c>
      <c r="AJ3406">
        <v>428.274911227149</v>
      </c>
      <c r="AK3406">
        <v>3052.8758971540801</v>
      </c>
      <c r="AL3406">
        <v>599981</v>
      </c>
      <c r="AM3406" s="6"/>
      <c r="AN3406" s="6"/>
    </row>
    <row r="3407" spans="1:40" x14ac:dyDescent="0.2">
      <c r="A3407" s="5" t="s">
        <v>1847</v>
      </c>
      <c r="B3407">
        <v>72847</v>
      </c>
      <c r="C3407">
        <v>800346</v>
      </c>
      <c r="D3407">
        <v>6175</v>
      </c>
      <c r="E3407">
        <v>244</v>
      </c>
      <c r="F3407">
        <v>428.274911227149</v>
      </c>
      <c r="G3407">
        <v>3052.8758971540801</v>
      </c>
      <c r="H3407">
        <v>160</v>
      </c>
      <c r="I3407" s="6"/>
      <c r="J3407" s="6"/>
      <c r="K3407" s="5" t="s">
        <v>1847</v>
      </c>
      <c r="L3407">
        <v>72847</v>
      </c>
      <c r="M3407">
        <v>800346</v>
      </c>
      <c r="N3407">
        <v>6175</v>
      </c>
      <c r="O3407">
        <v>244</v>
      </c>
      <c r="P3407">
        <v>428.274911227149</v>
      </c>
      <c r="Q3407">
        <v>3052.8758971540801</v>
      </c>
      <c r="R3407">
        <v>599997</v>
      </c>
      <c r="S3407" s="6"/>
      <c r="T3407" s="6"/>
      <c r="U3407" s="5" t="s">
        <v>1847</v>
      </c>
      <c r="V3407" s="5">
        <v>72847</v>
      </c>
      <c r="W3407" s="5">
        <v>800346</v>
      </c>
      <c r="X3407" s="5">
        <v>6175</v>
      </c>
      <c r="Y3407" s="5">
        <v>244</v>
      </c>
      <c r="Z3407" s="5">
        <v>428.27491120000002</v>
      </c>
      <c r="AA3407" s="5">
        <v>3052.8758969999999</v>
      </c>
      <c r="AB3407" s="5">
        <v>60669</v>
      </c>
      <c r="AC3407" s="6"/>
      <c r="AD3407" s="6"/>
      <c r="AE3407" s="5" t="s">
        <v>1847</v>
      </c>
      <c r="AF3407">
        <v>72847</v>
      </c>
      <c r="AG3407">
        <v>800346</v>
      </c>
      <c r="AH3407">
        <v>6175</v>
      </c>
      <c r="AI3407">
        <v>244</v>
      </c>
      <c r="AJ3407">
        <v>428.274911227149</v>
      </c>
      <c r="AK3407">
        <v>3052.8758971540801</v>
      </c>
      <c r="AL3407">
        <v>599981</v>
      </c>
      <c r="AM3407" s="6"/>
      <c r="AN3407" s="6"/>
    </row>
    <row r="3408" spans="1:40" x14ac:dyDescent="0.2">
      <c r="A3408" s="5" t="s">
        <v>1847</v>
      </c>
      <c r="B3408">
        <v>72847</v>
      </c>
      <c r="C3408">
        <v>800346</v>
      </c>
      <c r="D3408">
        <v>6175</v>
      </c>
      <c r="E3408">
        <v>244</v>
      </c>
      <c r="F3408">
        <v>428.274911227149</v>
      </c>
      <c r="G3408">
        <v>3052.8758971540801</v>
      </c>
      <c r="H3408">
        <v>167</v>
      </c>
      <c r="I3408" s="6"/>
      <c r="J3408" s="6"/>
      <c r="K3408" s="5" t="s">
        <v>1847</v>
      </c>
      <c r="L3408">
        <v>72847</v>
      </c>
      <c r="M3408">
        <v>800346</v>
      </c>
      <c r="N3408">
        <v>6175</v>
      </c>
      <c r="O3408">
        <v>244</v>
      </c>
      <c r="P3408">
        <v>428.274911227149</v>
      </c>
      <c r="Q3408">
        <v>3052.8758971540801</v>
      </c>
      <c r="R3408">
        <v>599997</v>
      </c>
      <c r="S3408" s="6"/>
      <c r="T3408" s="6"/>
      <c r="U3408" s="5" t="s">
        <v>1847</v>
      </c>
      <c r="V3408" s="5">
        <v>72847</v>
      </c>
      <c r="W3408" s="5">
        <v>800346</v>
      </c>
      <c r="X3408" s="5">
        <v>6175</v>
      </c>
      <c r="Y3408" s="5">
        <v>244</v>
      </c>
      <c r="Z3408" s="5">
        <v>428.27491120000002</v>
      </c>
      <c r="AA3408" s="5">
        <v>3052.8758969999999</v>
      </c>
      <c r="AB3408" s="5">
        <v>60702</v>
      </c>
      <c r="AC3408" s="6"/>
      <c r="AD3408" s="6"/>
      <c r="AE3408" s="5" t="s">
        <v>1847</v>
      </c>
      <c r="AF3408">
        <v>72847</v>
      </c>
      <c r="AG3408">
        <v>800346</v>
      </c>
      <c r="AH3408">
        <v>6175</v>
      </c>
      <c r="AI3408">
        <v>244</v>
      </c>
      <c r="AJ3408">
        <v>428.274911227149</v>
      </c>
      <c r="AK3408">
        <v>3052.8758971540801</v>
      </c>
      <c r="AL3408">
        <v>599981</v>
      </c>
      <c r="AM3408" s="6"/>
      <c r="AN3408" s="6"/>
    </row>
    <row r="3409" spans="1:40" x14ac:dyDescent="0.2">
      <c r="A3409" s="5" t="s">
        <v>1847</v>
      </c>
      <c r="B3409">
        <v>72847</v>
      </c>
      <c r="C3409">
        <v>800346</v>
      </c>
      <c r="D3409">
        <v>6175</v>
      </c>
      <c r="E3409">
        <v>244</v>
      </c>
      <c r="F3409">
        <v>428.274911227149</v>
      </c>
      <c r="G3409">
        <v>3052.8758971540801</v>
      </c>
      <c r="H3409">
        <v>173</v>
      </c>
      <c r="I3409" s="6"/>
      <c r="J3409" s="6"/>
      <c r="K3409" s="5" t="s">
        <v>1847</v>
      </c>
      <c r="L3409">
        <v>72847</v>
      </c>
      <c r="M3409">
        <v>800346</v>
      </c>
      <c r="N3409">
        <v>6175</v>
      </c>
      <c r="O3409">
        <v>244</v>
      </c>
      <c r="P3409">
        <v>428.274911227149</v>
      </c>
      <c r="Q3409">
        <v>3052.8758971540801</v>
      </c>
      <c r="R3409">
        <v>599997</v>
      </c>
      <c r="S3409" s="6"/>
      <c r="T3409" s="6"/>
      <c r="U3409" s="5" t="s">
        <v>1847</v>
      </c>
      <c r="V3409" s="5">
        <v>72847</v>
      </c>
      <c r="W3409" s="5">
        <v>800346</v>
      </c>
      <c r="X3409" s="5">
        <v>6175</v>
      </c>
      <c r="Y3409" s="5">
        <v>244</v>
      </c>
      <c r="Z3409" s="5">
        <v>428.27491120000002</v>
      </c>
      <c r="AA3409" s="5">
        <v>3052.8758969999999</v>
      </c>
      <c r="AB3409" s="5">
        <v>60783</v>
      </c>
      <c r="AC3409" s="6"/>
      <c r="AD3409" s="6"/>
      <c r="AE3409" s="5" t="s">
        <v>1847</v>
      </c>
      <c r="AF3409">
        <v>72847</v>
      </c>
      <c r="AG3409">
        <v>800346</v>
      </c>
      <c r="AH3409">
        <v>6175</v>
      </c>
      <c r="AI3409">
        <v>244</v>
      </c>
      <c r="AJ3409">
        <v>428.274911227149</v>
      </c>
      <c r="AK3409">
        <v>3052.8758971540801</v>
      </c>
      <c r="AL3409">
        <v>599982</v>
      </c>
      <c r="AM3409" s="6"/>
      <c r="AN3409" s="6"/>
    </row>
    <row r="3410" spans="1:40" x14ac:dyDescent="0.2">
      <c r="A3410" s="5" t="s">
        <v>1847</v>
      </c>
      <c r="B3410">
        <v>72847</v>
      </c>
      <c r="C3410">
        <v>800346</v>
      </c>
      <c r="D3410">
        <v>6175</v>
      </c>
      <c r="E3410">
        <v>244</v>
      </c>
      <c r="F3410">
        <v>428.274911227149</v>
      </c>
      <c r="G3410">
        <v>3052.8758971540801</v>
      </c>
      <c r="H3410">
        <v>199</v>
      </c>
      <c r="I3410" s="6"/>
      <c r="J3410" s="6"/>
      <c r="K3410" s="5" t="s">
        <v>1847</v>
      </c>
      <c r="L3410">
        <v>72847</v>
      </c>
      <c r="M3410">
        <v>800346</v>
      </c>
      <c r="N3410">
        <v>6175</v>
      </c>
      <c r="O3410">
        <v>244</v>
      </c>
      <c r="P3410">
        <v>428.274911227149</v>
      </c>
      <c r="Q3410">
        <v>3052.8758971540801</v>
      </c>
      <c r="R3410">
        <v>599998</v>
      </c>
      <c r="S3410" s="6"/>
      <c r="T3410" s="6"/>
      <c r="U3410" s="5" t="s">
        <v>1847</v>
      </c>
      <c r="V3410" s="5">
        <v>72847</v>
      </c>
      <c r="W3410" s="5">
        <v>800346</v>
      </c>
      <c r="X3410" s="5">
        <v>6175</v>
      </c>
      <c r="Y3410" s="5">
        <v>244</v>
      </c>
      <c r="Z3410" s="5">
        <v>428.27491120000002</v>
      </c>
      <c r="AA3410" s="5">
        <v>3052.8758969999999</v>
      </c>
      <c r="AB3410" s="5">
        <v>65826</v>
      </c>
      <c r="AC3410" s="6"/>
      <c r="AD3410" s="6"/>
      <c r="AE3410" s="5" t="s">
        <v>1847</v>
      </c>
      <c r="AF3410">
        <v>72847</v>
      </c>
      <c r="AG3410">
        <v>800346</v>
      </c>
      <c r="AH3410">
        <v>6175</v>
      </c>
      <c r="AI3410">
        <v>244</v>
      </c>
      <c r="AJ3410">
        <v>428.274911227149</v>
      </c>
      <c r="AK3410">
        <v>3052.8758971540801</v>
      </c>
      <c r="AL3410">
        <v>599982</v>
      </c>
      <c r="AM3410" s="6"/>
      <c r="AN3410" s="6"/>
    </row>
    <row r="3411" spans="1:40" x14ac:dyDescent="0.2">
      <c r="A3411" s="5" t="s">
        <v>1847</v>
      </c>
      <c r="B3411">
        <v>72847</v>
      </c>
      <c r="C3411">
        <v>800346</v>
      </c>
      <c r="D3411">
        <v>6175</v>
      </c>
      <c r="E3411">
        <v>244</v>
      </c>
      <c r="F3411">
        <v>428.274911227149</v>
      </c>
      <c r="G3411">
        <v>3052.8758971540801</v>
      </c>
      <c r="H3411">
        <v>3378</v>
      </c>
      <c r="I3411" s="6"/>
      <c r="J3411" s="6"/>
      <c r="K3411" s="5" t="s">
        <v>1847</v>
      </c>
      <c r="L3411">
        <v>72847</v>
      </c>
      <c r="M3411">
        <v>800346</v>
      </c>
      <c r="N3411">
        <v>6175</v>
      </c>
      <c r="O3411">
        <v>244</v>
      </c>
      <c r="P3411">
        <v>428.274911227149</v>
      </c>
      <c r="Q3411">
        <v>3052.8758971540801</v>
      </c>
      <c r="R3411">
        <v>599998</v>
      </c>
      <c r="S3411" s="6"/>
      <c r="T3411" s="6"/>
      <c r="U3411" s="5" t="s">
        <v>1847</v>
      </c>
      <c r="V3411" s="5">
        <v>72847</v>
      </c>
      <c r="W3411" s="5">
        <v>800346</v>
      </c>
      <c r="X3411" s="5">
        <v>6175</v>
      </c>
      <c r="Y3411" s="5">
        <v>244</v>
      </c>
      <c r="Z3411" s="5">
        <v>428.27491120000002</v>
      </c>
      <c r="AA3411" s="5">
        <v>3052.8758969999999</v>
      </c>
      <c r="AB3411" s="5">
        <v>67014</v>
      </c>
      <c r="AC3411" s="6"/>
      <c r="AD3411" s="6"/>
      <c r="AE3411" s="5" t="s">
        <v>1847</v>
      </c>
      <c r="AF3411">
        <v>72847</v>
      </c>
      <c r="AG3411">
        <v>800346</v>
      </c>
      <c r="AH3411">
        <v>6175</v>
      </c>
      <c r="AI3411">
        <v>244</v>
      </c>
      <c r="AJ3411">
        <v>428.274911227149</v>
      </c>
      <c r="AK3411">
        <v>3052.8758971540801</v>
      </c>
      <c r="AL3411">
        <v>599983</v>
      </c>
      <c r="AM3411" s="6"/>
      <c r="AN3411" s="6"/>
    </row>
    <row r="3412" spans="1:40" x14ac:dyDescent="0.2">
      <c r="A3412" s="5" t="s">
        <v>1848</v>
      </c>
      <c r="B3412">
        <v>254660</v>
      </c>
      <c r="C3412">
        <v>1200527</v>
      </c>
      <c r="D3412">
        <v>8590</v>
      </c>
      <c r="E3412">
        <v>244</v>
      </c>
      <c r="F3412">
        <v>452.46498008245197</v>
      </c>
      <c r="G3412">
        <v>1676.3351043401101</v>
      </c>
      <c r="H3412">
        <v>171</v>
      </c>
      <c r="I3412" s="6">
        <f t="shared" ref="I3412:J3412" si="2380">AVERAGE(G3412:G3421)</f>
        <v>2432.1104135976539</v>
      </c>
      <c r="J3412" s="6">
        <f t="shared" si="2380"/>
        <v>1232.0999999999999</v>
      </c>
      <c r="K3412" s="5" t="s">
        <v>1848</v>
      </c>
      <c r="L3412">
        <v>354645</v>
      </c>
      <c r="M3412">
        <v>1100542</v>
      </c>
      <c r="N3412">
        <v>8839</v>
      </c>
      <c r="O3412">
        <v>244</v>
      </c>
      <c r="P3412">
        <v>386.32456676902098</v>
      </c>
      <c r="Q3412">
        <v>2935.9606197693502</v>
      </c>
      <c r="R3412">
        <v>599992</v>
      </c>
      <c r="S3412" s="6">
        <f t="shared" ref="S3412" si="2381">AVERAGE(Q3412:Q3421)</f>
        <v>2935.9606197693502</v>
      </c>
      <c r="T3412" s="6">
        <f t="shared" ref="T3412" si="2382">AVERAGE(R3412:R3421)</f>
        <v>599996</v>
      </c>
      <c r="U3412" s="5" t="s">
        <v>1848</v>
      </c>
      <c r="V3412" s="5">
        <v>354645</v>
      </c>
      <c r="W3412" s="5">
        <v>1100542</v>
      </c>
      <c r="X3412" s="5">
        <v>8839</v>
      </c>
      <c r="Y3412" s="5">
        <v>244</v>
      </c>
      <c r="Z3412" s="5">
        <v>386.32456680000001</v>
      </c>
      <c r="AA3412" s="5">
        <v>2935.9606199999998</v>
      </c>
      <c r="AB3412" s="5">
        <v>60444</v>
      </c>
      <c r="AC3412" s="6">
        <f t="shared" ref="AC3412" si="2383">AVERAGE(AA3412:AA3421)</f>
        <v>2935.9606199999994</v>
      </c>
      <c r="AD3412" s="6">
        <f t="shared" ref="AD3412" si="2384">AVERAGE(AB3412:AB3421)</f>
        <v>61358.3</v>
      </c>
      <c r="AE3412" s="5" t="s">
        <v>1848</v>
      </c>
      <c r="AF3412">
        <v>354645</v>
      </c>
      <c r="AG3412">
        <v>1100542</v>
      </c>
      <c r="AH3412">
        <v>8839</v>
      </c>
      <c r="AI3412">
        <v>244</v>
      </c>
      <c r="AJ3412">
        <v>386.32456676902098</v>
      </c>
      <c r="AK3412">
        <v>2935.9606197693502</v>
      </c>
      <c r="AL3412">
        <v>599980</v>
      </c>
      <c r="AM3412" s="6">
        <f t="shared" ref="AM3412" si="2385">AVERAGE(AK3412:AK3421)</f>
        <v>2935.9606197693502</v>
      </c>
      <c r="AN3412" s="6">
        <f t="shared" ref="AN3412" si="2386">AVERAGE(AL3412:AL3421)</f>
        <v>599981.1</v>
      </c>
    </row>
    <row r="3413" spans="1:40" x14ac:dyDescent="0.2">
      <c r="A3413" s="5" t="s">
        <v>1848</v>
      </c>
      <c r="B3413">
        <v>254660</v>
      </c>
      <c r="C3413">
        <v>1200527</v>
      </c>
      <c r="D3413">
        <v>8590</v>
      </c>
      <c r="E3413">
        <v>244</v>
      </c>
      <c r="F3413">
        <v>452.46498008245197</v>
      </c>
      <c r="G3413">
        <v>1676.3351043401101</v>
      </c>
      <c r="H3413">
        <v>177</v>
      </c>
      <c r="I3413" s="6"/>
      <c r="J3413" s="6"/>
      <c r="K3413" s="5" t="s">
        <v>1848</v>
      </c>
      <c r="L3413">
        <v>354645</v>
      </c>
      <c r="M3413">
        <v>1100542</v>
      </c>
      <c r="N3413">
        <v>8839</v>
      </c>
      <c r="O3413">
        <v>244</v>
      </c>
      <c r="P3413">
        <v>386.32456676902098</v>
      </c>
      <c r="Q3413">
        <v>2935.9606197693502</v>
      </c>
      <c r="R3413">
        <v>599995</v>
      </c>
      <c r="S3413" s="6"/>
      <c r="T3413" s="6"/>
      <c r="U3413" s="5" t="s">
        <v>1848</v>
      </c>
      <c r="V3413" s="5">
        <v>354645</v>
      </c>
      <c r="W3413" s="5">
        <v>1100542</v>
      </c>
      <c r="X3413" s="5">
        <v>8839</v>
      </c>
      <c r="Y3413" s="5">
        <v>244</v>
      </c>
      <c r="Z3413" s="5">
        <v>386.32456680000001</v>
      </c>
      <c r="AA3413" s="5">
        <v>2935.9606199999998</v>
      </c>
      <c r="AB3413" s="5">
        <v>60478</v>
      </c>
      <c r="AC3413" s="6"/>
      <c r="AD3413" s="6"/>
      <c r="AE3413" s="5" t="s">
        <v>1848</v>
      </c>
      <c r="AF3413">
        <v>354645</v>
      </c>
      <c r="AG3413">
        <v>1100542</v>
      </c>
      <c r="AH3413">
        <v>8839</v>
      </c>
      <c r="AI3413">
        <v>244</v>
      </c>
      <c r="AJ3413">
        <v>386.32456676902098</v>
      </c>
      <c r="AK3413">
        <v>2935.9606197693502</v>
      </c>
      <c r="AL3413">
        <v>599981</v>
      </c>
      <c r="AM3413" s="6"/>
      <c r="AN3413" s="6"/>
    </row>
    <row r="3414" spans="1:40" x14ac:dyDescent="0.2">
      <c r="A3414" s="5" t="s">
        <v>1848</v>
      </c>
      <c r="B3414">
        <v>254660</v>
      </c>
      <c r="C3414">
        <v>1200527</v>
      </c>
      <c r="D3414">
        <v>8590</v>
      </c>
      <c r="E3414">
        <v>244</v>
      </c>
      <c r="F3414">
        <v>452.46498008245197</v>
      </c>
      <c r="G3414">
        <v>1676.3351043401101</v>
      </c>
      <c r="H3414">
        <v>185</v>
      </c>
      <c r="I3414" s="6"/>
      <c r="J3414" s="6"/>
      <c r="K3414" s="5" t="s">
        <v>1848</v>
      </c>
      <c r="L3414">
        <v>354645</v>
      </c>
      <c r="M3414">
        <v>1100542</v>
      </c>
      <c r="N3414">
        <v>8839</v>
      </c>
      <c r="O3414">
        <v>244</v>
      </c>
      <c r="P3414">
        <v>386.32456676902098</v>
      </c>
      <c r="Q3414">
        <v>2935.9606197693502</v>
      </c>
      <c r="R3414">
        <v>599995</v>
      </c>
      <c r="S3414" s="6"/>
      <c r="T3414" s="6"/>
      <c r="U3414" s="5" t="s">
        <v>1848</v>
      </c>
      <c r="V3414" s="5">
        <v>354645</v>
      </c>
      <c r="W3414" s="5">
        <v>1100542</v>
      </c>
      <c r="X3414" s="5">
        <v>8839</v>
      </c>
      <c r="Y3414" s="5">
        <v>244</v>
      </c>
      <c r="Z3414" s="5">
        <v>386.32456680000001</v>
      </c>
      <c r="AA3414" s="5">
        <v>2935.9606199999998</v>
      </c>
      <c r="AB3414" s="5">
        <v>60511</v>
      </c>
      <c r="AC3414" s="6"/>
      <c r="AD3414" s="6"/>
      <c r="AE3414" s="5" t="s">
        <v>1848</v>
      </c>
      <c r="AF3414">
        <v>354645</v>
      </c>
      <c r="AG3414">
        <v>1100542</v>
      </c>
      <c r="AH3414">
        <v>8839</v>
      </c>
      <c r="AI3414">
        <v>244</v>
      </c>
      <c r="AJ3414">
        <v>386.32456676902098</v>
      </c>
      <c r="AK3414">
        <v>2935.9606197693502</v>
      </c>
      <c r="AL3414">
        <v>599981</v>
      </c>
      <c r="AM3414" s="6"/>
      <c r="AN3414" s="6"/>
    </row>
    <row r="3415" spans="1:40" x14ac:dyDescent="0.2">
      <c r="A3415" s="5" t="s">
        <v>1848</v>
      </c>
      <c r="B3415">
        <v>254660</v>
      </c>
      <c r="C3415">
        <v>1200527</v>
      </c>
      <c r="D3415">
        <v>8590</v>
      </c>
      <c r="E3415">
        <v>244</v>
      </c>
      <c r="F3415">
        <v>452.46498008245197</v>
      </c>
      <c r="G3415">
        <v>1676.3351043401101</v>
      </c>
      <c r="H3415">
        <v>3761</v>
      </c>
      <c r="I3415" s="6"/>
      <c r="J3415" s="6"/>
      <c r="K3415" s="5" t="s">
        <v>1848</v>
      </c>
      <c r="L3415">
        <v>354645</v>
      </c>
      <c r="M3415">
        <v>1100542</v>
      </c>
      <c r="N3415">
        <v>8839</v>
      </c>
      <c r="O3415">
        <v>244</v>
      </c>
      <c r="P3415">
        <v>386.32456676902098</v>
      </c>
      <c r="Q3415">
        <v>2935.9606197693502</v>
      </c>
      <c r="R3415">
        <v>599996</v>
      </c>
      <c r="S3415" s="6"/>
      <c r="T3415" s="6"/>
      <c r="U3415" s="5" t="s">
        <v>1848</v>
      </c>
      <c r="V3415" s="5">
        <v>354645</v>
      </c>
      <c r="W3415" s="5">
        <v>1100542</v>
      </c>
      <c r="X3415" s="5">
        <v>8839</v>
      </c>
      <c r="Y3415" s="5">
        <v>244</v>
      </c>
      <c r="Z3415" s="5">
        <v>386.32456680000001</v>
      </c>
      <c r="AA3415" s="5">
        <v>2935.9606199999998</v>
      </c>
      <c r="AB3415" s="5">
        <v>60528</v>
      </c>
      <c r="AC3415" s="6"/>
      <c r="AD3415" s="6"/>
      <c r="AE3415" s="5" t="s">
        <v>1848</v>
      </c>
      <c r="AF3415">
        <v>354645</v>
      </c>
      <c r="AG3415">
        <v>1100542</v>
      </c>
      <c r="AH3415">
        <v>8839</v>
      </c>
      <c r="AI3415">
        <v>244</v>
      </c>
      <c r="AJ3415">
        <v>386.32456676902098</v>
      </c>
      <c r="AK3415">
        <v>2935.9606197693502</v>
      </c>
      <c r="AL3415">
        <v>599981</v>
      </c>
      <c r="AM3415" s="6"/>
      <c r="AN3415" s="6"/>
    </row>
    <row r="3416" spans="1:40" x14ac:dyDescent="0.2">
      <c r="A3416" s="5" t="s">
        <v>1848</v>
      </c>
      <c r="B3416">
        <v>354645</v>
      </c>
      <c r="C3416">
        <v>1100542</v>
      </c>
      <c r="D3416">
        <v>8839</v>
      </c>
      <c r="E3416">
        <v>244</v>
      </c>
      <c r="F3416">
        <v>386.32456676902098</v>
      </c>
      <c r="G3416">
        <v>2935.9606197693502</v>
      </c>
      <c r="H3416">
        <v>146</v>
      </c>
      <c r="I3416" s="6"/>
      <c r="J3416" s="6"/>
      <c r="K3416" s="5" t="s">
        <v>1848</v>
      </c>
      <c r="L3416">
        <v>354645</v>
      </c>
      <c r="M3416">
        <v>1100542</v>
      </c>
      <c r="N3416">
        <v>8839</v>
      </c>
      <c r="O3416">
        <v>244</v>
      </c>
      <c r="P3416">
        <v>386.32456676902098</v>
      </c>
      <c r="Q3416">
        <v>2935.9606197693502</v>
      </c>
      <c r="R3416">
        <v>599996</v>
      </c>
      <c r="S3416" s="6"/>
      <c r="T3416" s="6"/>
      <c r="U3416" s="5" t="s">
        <v>1848</v>
      </c>
      <c r="V3416" s="5">
        <v>354645</v>
      </c>
      <c r="W3416" s="5">
        <v>1100542</v>
      </c>
      <c r="X3416" s="5">
        <v>8839</v>
      </c>
      <c r="Y3416" s="5">
        <v>244</v>
      </c>
      <c r="Z3416" s="5">
        <v>386.32456680000001</v>
      </c>
      <c r="AA3416" s="5">
        <v>2935.9606199999998</v>
      </c>
      <c r="AB3416" s="5">
        <v>60539</v>
      </c>
      <c r="AC3416" s="6"/>
      <c r="AD3416" s="6"/>
      <c r="AE3416" s="5" t="s">
        <v>1848</v>
      </c>
      <c r="AF3416">
        <v>354645</v>
      </c>
      <c r="AG3416">
        <v>1100542</v>
      </c>
      <c r="AH3416">
        <v>8839</v>
      </c>
      <c r="AI3416">
        <v>244</v>
      </c>
      <c r="AJ3416">
        <v>386.32456676902098</v>
      </c>
      <c r="AK3416">
        <v>2935.9606197693502</v>
      </c>
      <c r="AL3416">
        <v>599981</v>
      </c>
      <c r="AM3416" s="6"/>
      <c r="AN3416" s="6"/>
    </row>
    <row r="3417" spans="1:40" x14ac:dyDescent="0.2">
      <c r="A3417" s="5" t="s">
        <v>1848</v>
      </c>
      <c r="B3417">
        <v>354645</v>
      </c>
      <c r="C3417">
        <v>1100542</v>
      </c>
      <c r="D3417">
        <v>8839</v>
      </c>
      <c r="E3417">
        <v>244</v>
      </c>
      <c r="F3417">
        <v>386.32456676902098</v>
      </c>
      <c r="G3417">
        <v>2935.9606197693502</v>
      </c>
      <c r="H3417">
        <v>158</v>
      </c>
      <c r="I3417" s="6"/>
      <c r="J3417" s="6"/>
      <c r="K3417" s="5" t="s">
        <v>1848</v>
      </c>
      <c r="L3417">
        <v>354645</v>
      </c>
      <c r="M3417">
        <v>1100542</v>
      </c>
      <c r="N3417">
        <v>8839</v>
      </c>
      <c r="O3417">
        <v>244</v>
      </c>
      <c r="P3417">
        <v>386.32456676902098</v>
      </c>
      <c r="Q3417">
        <v>2935.9606197693502</v>
      </c>
      <c r="R3417">
        <v>599996</v>
      </c>
      <c r="S3417" s="6"/>
      <c r="T3417" s="6"/>
      <c r="U3417" s="5" t="s">
        <v>1848</v>
      </c>
      <c r="V3417" s="5">
        <v>354645</v>
      </c>
      <c r="W3417" s="5">
        <v>1100542</v>
      </c>
      <c r="X3417" s="5">
        <v>8839</v>
      </c>
      <c r="Y3417" s="5">
        <v>244</v>
      </c>
      <c r="Z3417" s="5">
        <v>386.32456680000001</v>
      </c>
      <c r="AA3417" s="5">
        <v>2935.9606199999998</v>
      </c>
      <c r="AB3417" s="5">
        <v>60557</v>
      </c>
      <c r="AC3417" s="6"/>
      <c r="AD3417" s="6"/>
      <c r="AE3417" s="5" t="s">
        <v>1848</v>
      </c>
      <c r="AF3417">
        <v>354645</v>
      </c>
      <c r="AG3417">
        <v>1100542</v>
      </c>
      <c r="AH3417">
        <v>8839</v>
      </c>
      <c r="AI3417">
        <v>244</v>
      </c>
      <c r="AJ3417">
        <v>386.32456676902098</v>
      </c>
      <c r="AK3417">
        <v>2935.9606197693502</v>
      </c>
      <c r="AL3417">
        <v>599981</v>
      </c>
      <c r="AM3417" s="6"/>
      <c r="AN3417" s="6"/>
    </row>
    <row r="3418" spans="1:40" x14ac:dyDescent="0.2">
      <c r="A3418" s="5" t="s">
        <v>1848</v>
      </c>
      <c r="B3418">
        <v>354645</v>
      </c>
      <c r="C3418">
        <v>1100542</v>
      </c>
      <c r="D3418">
        <v>8839</v>
      </c>
      <c r="E3418">
        <v>244</v>
      </c>
      <c r="F3418">
        <v>386.32456676902098</v>
      </c>
      <c r="G3418">
        <v>2935.9606197693502</v>
      </c>
      <c r="H3418">
        <v>167</v>
      </c>
      <c r="I3418" s="6"/>
      <c r="J3418" s="6"/>
      <c r="K3418" s="5" t="s">
        <v>1848</v>
      </c>
      <c r="L3418">
        <v>354645</v>
      </c>
      <c r="M3418">
        <v>1100542</v>
      </c>
      <c r="N3418">
        <v>8839</v>
      </c>
      <c r="O3418">
        <v>244</v>
      </c>
      <c r="P3418">
        <v>386.32456676902098</v>
      </c>
      <c r="Q3418">
        <v>2935.9606197693502</v>
      </c>
      <c r="R3418">
        <v>599997</v>
      </c>
      <c r="S3418" s="6"/>
      <c r="T3418" s="6"/>
      <c r="U3418" s="5" t="s">
        <v>1848</v>
      </c>
      <c r="V3418" s="5">
        <v>354645</v>
      </c>
      <c r="W3418" s="5">
        <v>1100542</v>
      </c>
      <c r="X3418" s="5">
        <v>8839</v>
      </c>
      <c r="Y3418" s="5">
        <v>244</v>
      </c>
      <c r="Z3418" s="5">
        <v>386.32456680000001</v>
      </c>
      <c r="AA3418" s="5">
        <v>2935.9606199999998</v>
      </c>
      <c r="AB3418" s="5">
        <v>60581</v>
      </c>
      <c r="AC3418" s="6"/>
      <c r="AD3418" s="6"/>
      <c r="AE3418" s="5" t="s">
        <v>1848</v>
      </c>
      <c r="AF3418">
        <v>354645</v>
      </c>
      <c r="AG3418">
        <v>1100542</v>
      </c>
      <c r="AH3418">
        <v>8839</v>
      </c>
      <c r="AI3418">
        <v>244</v>
      </c>
      <c r="AJ3418">
        <v>386.32456676902098</v>
      </c>
      <c r="AK3418">
        <v>2935.9606197693502</v>
      </c>
      <c r="AL3418">
        <v>599981</v>
      </c>
      <c r="AM3418" s="6"/>
      <c r="AN3418" s="6"/>
    </row>
    <row r="3419" spans="1:40" x14ac:dyDescent="0.2">
      <c r="A3419" s="5" t="s">
        <v>1848</v>
      </c>
      <c r="B3419">
        <v>354645</v>
      </c>
      <c r="C3419">
        <v>1100542</v>
      </c>
      <c r="D3419">
        <v>8839</v>
      </c>
      <c r="E3419">
        <v>244</v>
      </c>
      <c r="F3419">
        <v>386.32456676902098</v>
      </c>
      <c r="G3419">
        <v>2935.9606197693502</v>
      </c>
      <c r="H3419">
        <v>248</v>
      </c>
      <c r="I3419" s="6"/>
      <c r="J3419" s="6"/>
      <c r="K3419" s="5" t="s">
        <v>1848</v>
      </c>
      <c r="L3419">
        <v>354645</v>
      </c>
      <c r="M3419">
        <v>1100542</v>
      </c>
      <c r="N3419">
        <v>8839</v>
      </c>
      <c r="O3419">
        <v>244</v>
      </c>
      <c r="P3419">
        <v>386.32456676902098</v>
      </c>
      <c r="Q3419">
        <v>2935.9606197693502</v>
      </c>
      <c r="R3419">
        <v>599997</v>
      </c>
      <c r="S3419" s="6"/>
      <c r="T3419" s="6"/>
      <c r="U3419" s="5" t="s">
        <v>1848</v>
      </c>
      <c r="V3419" s="5">
        <v>354645</v>
      </c>
      <c r="W3419" s="5">
        <v>1100542</v>
      </c>
      <c r="X3419" s="5">
        <v>8839</v>
      </c>
      <c r="Y3419" s="5">
        <v>244</v>
      </c>
      <c r="Z3419" s="5">
        <v>386.32456680000001</v>
      </c>
      <c r="AA3419" s="5">
        <v>2935.9606199999998</v>
      </c>
      <c r="AB3419" s="5">
        <v>60774</v>
      </c>
      <c r="AC3419" s="6"/>
      <c r="AD3419" s="6"/>
      <c r="AE3419" s="5" t="s">
        <v>1848</v>
      </c>
      <c r="AF3419">
        <v>354645</v>
      </c>
      <c r="AG3419">
        <v>1100542</v>
      </c>
      <c r="AH3419">
        <v>8839</v>
      </c>
      <c r="AI3419">
        <v>244</v>
      </c>
      <c r="AJ3419">
        <v>386.32456676902098</v>
      </c>
      <c r="AK3419">
        <v>2935.9606197693502</v>
      </c>
      <c r="AL3419">
        <v>599981</v>
      </c>
      <c r="AM3419" s="6"/>
      <c r="AN3419" s="6"/>
    </row>
    <row r="3420" spans="1:40" x14ac:dyDescent="0.2">
      <c r="A3420" s="5" t="s">
        <v>1848</v>
      </c>
      <c r="B3420">
        <v>354645</v>
      </c>
      <c r="C3420">
        <v>1100542</v>
      </c>
      <c r="D3420">
        <v>8839</v>
      </c>
      <c r="E3420">
        <v>244</v>
      </c>
      <c r="F3420">
        <v>386.32456676902098</v>
      </c>
      <c r="G3420">
        <v>2935.9606197693502</v>
      </c>
      <c r="H3420">
        <v>3204</v>
      </c>
      <c r="I3420" s="6"/>
      <c r="J3420" s="6"/>
      <c r="K3420" s="5" t="s">
        <v>1848</v>
      </c>
      <c r="L3420">
        <v>354645</v>
      </c>
      <c r="M3420">
        <v>1100542</v>
      </c>
      <c r="N3420">
        <v>8839</v>
      </c>
      <c r="O3420">
        <v>244</v>
      </c>
      <c r="P3420">
        <v>386.32456676902098</v>
      </c>
      <c r="Q3420">
        <v>2935.9606197693502</v>
      </c>
      <c r="R3420">
        <v>599998</v>
      </c>
      <c r="S3420" s="6"/>
      <c r="T3420" s="6"/>
      <c r="U3420" s="5" t="s">
        <v>1848</v>
      </c>
      <c r="V3420" s="5">
        <v>354645</v>
      </c>
      <c r="W3420" s="5">
        <v>1100542</v>
      </c>
      <c r="X3420" s="5">
        <v>8839</v>
      </c>
      <c r="Y3420" s="5">
        <v>244</v>
      </c>
      <c r="Z3420" s="5">
        <v>386.32456680000001</v>
      </c>
      <c r="AA3420" s="5">
        <v>2935.9606199999998</v>
      </c>
      <c r="AB3420" s="5">
        <v>63322</v>
      </c>
      <c r="AC3420" s="6"/>
      <c r="AD3420" s="6"/>
      <c r="AE3420" s="5" t="s">
        <v>1848</v>
      </c>
      <c r="AF3420">
        <v>354645</v>
      </c>
      <c r="AG3420">
        <v>1100542</v>
      </c>
      <c r="AH3420">
        <v>8839</v>
      </c>
      <c r="AI3420">
        <v>244</v>
      </c>
      <c r="AJ3420">
        <v>386.32456676902098</v>
      </c>
      <c r="AK3420">
        <v>2935.9606197693502</v>
      </c>
      <c r="AL3420">
        <v>599982</v>
      </c>
      <c r="AM3420" s="6"/>
      <c r="AN3420" s="6"/>
    </row>
    <row r="3421" spans="1:40" x14ac:dyDescent="0.2">
      <c r="A3421" s="5" t="s">
        <v>1848</v>
      </c>
      <c r="B3421">
        <v>354645</v>
      </c>
      <c r="C3421">
        <v>1100542</v>
      </c>
      <c r="D3421">
        <v>8839</v>
      </c>
      <c r="E3421">
        <v>244</v>
      </c>
      <c r="F3421">
        <v>386.32456676902098</v>
      </c>
      <c r="G3421">
        <v>2935.9606197693502</v>
      </c>
      <c r="H3421">
        <v>4104</v>
      </c>
      <c r="I3421" s="6"/>
      <c r="J3421" s="6"/>
      <c r="K3421" s="5" t="s">
        <v>1848</v>
      </c>
      <c r="L3421">
        <v>354645</v>
      </c>
      <c r="M3421">
        <v>1100542</v>
      </c>
      <c r="N3421">
        <v>8839</v>
      </c>
      <c r="O3421">
        <v>244</v>
      </c>
      <c r="P3421">
        <v>386.32456676902098</v>
      </c>
      <c r="Q3421">
        <v>2935.9606197693502</v>
      </c>
      <c r="R3421">
        <v>599998</v>
      </c>
      <c r="S3421" s="6"/>
      <c r="T3421" s="6"/>
      <c r="U3421" s="5" t="s">
        <v>1848</v>
      </c>
      <c r="V3421" s="5">
        <v>354645</v>
      </c>
      <c r="W3421" s="5">
        <v>1100542</v>
      </c>
      <c r="X3421" s="5">
        <v>8839</v>
      </c>
      <c r="Y3421" s="5">
        <v>244</v>
      </c>
      <c r="Z3421" s="5">
        <v>386.32456680000001</v>
      </c>
      <c r="AA3421" s="5">
        <v>2935.9606199999998</v>
      </c>
      <c r="AB3421" s="5">
        <v>65849</v>
      </c>
      <c r="AC3421" s="6"/>
      <c r="AD3421" s="6"/>
      <c r="AE3421" s="5" t="s">
        <v>1848</v>
      </c>
      <c r="AF3421">
        <v>354645</v>
      </c>
      <c r="AG3421">
        <v>1100542</v>
      </c>
      <c r="AH3421">
        <v>8839</v>
      </c>
      <c r="AI3421">
        <v>244</v>
      </c>
      <c r="AJ3421">
        <v>386.32456676902098</v>
      </c>
      <c r="AK3421">
        <v>2935.9606197693502</v>
      </c>
      <c r="AL3421">
        <v>599982</v>
      </c>
      <c r="AM3421" s="6"/>
      <c r="AN3421" s="6"/>
    </row>
    <row r="3422" spans="1:40" x14ac:dyDescent="0.2">
      <c r="A3422" s="5" t="s">
        <v>1849</v>
      </c>
      <c r="B3422">
        <v>280</v>
      </c>
      <c r="C3422">
        <v>3491</v>
      </c>
      <c r="D3422">
        <v>5891</v>
      </c>
      <c r="E3422">
        <v>244</v>
      </c>
      <c r="F3422">
        <v>323.51988654104298</v>
      </c>
      <c r="G3422">
        <v>-61.765912355190203</v>
      </c>
      <c r="H3422">
        <v>158</v>
      </c>
      <c r="I3422" s="6">
        <f t="shared" ref="I3422:J3422" si="2387">AVERAGE(G3422:G3431)</f>
        <v>366.30929209475687</v>
      </c>
      <c r="J3422" s="6">
        <f t="shared" si="2387"/>
        <v>603.20000000000005</v>
      </c>
      <c r="K3422" s="5" t="s">
        <v>1849</v>
      </c>
      <c r="L3422">
        <v>690</v>
      </c>
      <c r="M3422">
        <v>3081</v>
      </c>
      <c r="N3422">
        <v>7281</v>
      </c>
      <c r="O3422">
        <v>244</v>
      </c>
      <c r="P3422">
        <v>321.51350892329799</v>
      </c>
      <c r="Q3422">
        <v>1365.1514358113</v>
      </c>
      <c r="R3422">
        <v>599992</v>
      </c>
      <c r="S3422" s="6">
        <f t="shared" ref="S3422" si="2388">AVERAGE(Q3422:Q3431)</f>
        <v>1365.1514358113</v>
      </c>
      <c r="T3422" s="6">
        <f t="shared" ref="T3422" si="2389">AVERAGE(R3422:R3431)</f>
        <v>599996.4</v>
      </c>
      <c r="U3422" s="5" t="s">
        <v>1849</v>
      </c>
      <c r="V3422" s="5">
        <v>690</v>
      </c>
      <c r="W3422" s="5">
        <v>3081</v>
      </c>
      <c r="X3422" s="5">
        <v>7281</v>
      </c>
      <c r="Y3422" s="5">
        <v>244</v>
      </c>
      <c r="Z3422" s="5">
        <v>321.51350889999998</v>
      </c>
      <c r="AA3422" s="5">
        <v>1365.1514360000001</v>
      </c>
      <c r="AB3422" s="5">
        <v>60505</v>
      </c>
      <c r="AC3422" s="6">
        <f t="shared" ref="AC3422" si="2390">AVERAGE(AA3422:AA3431)</f>
        <v>1365.1514360000001</v>
      </c>
      <c r="AD3422" s="6">
        <f t="shared" ref="AD3422" si="2391">AVERAGE(AB3422:AB3431)</f>
        <v>61504.2</v>
      </c>
      <c r="AE3422" s="5" t="s">
        <v>1849</v>
      </c>
      <c r="AF3422">
        <v>690</v>
      </c>
      <c r="AG3422">
        <v>3081</v>
      </c>
      <c r="AH3422">
        <v>7281</v>
      </c>
      <c r="AI3422">
        <v>244</v>
      </c>
      <c r="AJ3422">
        <v>321.51350892329799</v>
      </c>
      <c r="AK3422">
        <v>1365.1514358113</v>
      </c>
      <c r="AL3422">
        <v>599980</v>
      </c>
      <c r="AM3422" s="6">
        <f t="shared" ref="AM3422" si="2392">AVERAGE(AK3422:AK3431)</f>
        <v>1365.1514358113</v>
      </c>
      <c r="AN3422" s="6">
        <f t="shared" ref="AN3422" si="2393">AVERAGE(AL3422:AL3431)</f>
        <v>599981</v>
      </c>
    </row>
    <row r="3423" spans="1:40" x14ac:dyDescent="0.2">
      <c r="A3423" s="5" t="s">
        <v>1849</v>
      </c>
      <c r="B3423">
        <v>280</v>
      </c>
      <c r="C3423">
        <v>3491</v>
      </c>
      <c r="D3423">
        <v>5891</v>
      </c>
      <c r="E3423">
        <v>244</v>
      </c>
      <c r="F3423">
        <v>323.51988654104298</v>
      </c>
      <c r="G3423">
        <v>-61.765912355190203</v>
      </c>
      <c r="H3423">
        <v>162</v>
      </c>
      <c r="I3423" s="6"/>
      <c r="J3423" s="6"/>
      <c r="K3423" s="5" t="s">
        <v>1849</v>
      </c>
      <c r="L3423">
        <v>690</v>
      </c>
      <c r="M3423">
        <v>3081</v>
      </c>
      <c r="N3423">
        <v>7281</v>
      </c>
      <c r="O3423">
        <v>244</v>
      </c>
      <c r="P3423">
        <v>321.51350892329799</v>
      </c>
      <c r="Q3423">
        <v>1365.1514358113</v>
      </c>
      <c r="R3423">
        <v>599994</v>
      </c>
      <c r="S3423" s="6"/>
      <c r="T3423" s="6"/>
      <c r="U3423" s="5" t="s">
        <v>1849</v>
      </c>
      <c r="V3423" s="5">
        <v>690</v>
      </c>
      <c r="W3423" s="5">
        <v>3081</v>
      </c>
      <c r="X3423" s="5">
        <v>7281</v>
      </c>
      <c r="Y3423" s="5">
        <v>244</v>
      </c>
      <c r="Z3423" s="5">
        <v>321.51350889999998</v>
      </c>
      <c r="AA3423" s="5">
        <v>1365.1514360000001</v>
      </c>
      <c r="AB3423" s="5">
        <v>60514</v>
      </c>
      <c r="AC3423" s="6"/>
      <c r="AD3423" s="6"/>
      <c r="AE3423" s="5" t="s">
        <v>1849</v>
      </c>
      <c r="AF3423">
        <v>690</v>
      </c>
      <c r="AG3423">
        <v>3081</v>
      </c>
      <c r="AH3423">
        <v>7281</v>
      </c>
      <c r="AI3423">
        <v>244</v>
      </c>
      <c r="AJ3423">
        <v>321.51350892329799</v>
      </c>
      <c r="AK3423">
        <v>1365.1514358113</v>
      </c>
      <c r="AL3423">
        <v>599980</v>
      </c>
      <c r="AM3423" s="6"/>
      <c r="AN3423" s="6"/>
    </row>
    <row r="3424" spans="1:40" x14ac:dyDescent="0.2">
      <c r="A3424" s="5" t="s">
        <v>1849</v>
      </c>
      <c r="B3424">
        <v>280</v>
      </c>
      <c r="C3424">
        <v>3491</v>
      </c>
      <c r="D3424">
        <v>5891</v>
      </c>
      <c r="E3424">
        <v>244</v>
      </c>
      <c r="F3424">
        <v>323.51988654104298</v>
      </c>
      <c r="G3424">
        <v>-61.765912355190203</v>
      </c>
      <c r="H3424">
        <v>162</v>
      </c>
      <c r="I3424" s="6"/>
      <c r="J3424" s="6"/>
      <c r="K3424" s="5" t="s">
        <v>1849</v>
      </c>
      <c r="L3424">
        <v>690</v>
      </c>
      <c r="M3424">
        <v>3081</v>
      </c>
      <c r="N3424">
        <v>7281</v>
      </c>
      <c r="O3424">
        <v>244</v>
      </c>
      <c r="P3424">
        <v>321.51350892329799</v>
      </c>
      <c r="Q3424">
        <v>1365.1514358113</v>
      </c>
      <c r="R3424">
        <v>599994</v>
      </c>
      <c r="S3424" s="6"/>
      <c r="T3424" s="6"/>
      <c r="U3424" s="5" t="s">
        <v>1849</v>
      </c>
      <c r="V3424" s="5">
        <v>690</v>
      </c>
      <c r="W3424" s="5">
        <v>3081</v>
      </c>
      <c r="X3424" s="5">
        <v>7281</v>
      </c>
      <c r="Y3424" s="5">
        <v>244</v>
      </c>
      <c r="Z3424" s="5">
        <v>321.51350889999998</v>
      </c>
      <c r="AA3424" s="5">
        <v>1365.1514360000001</v>
      </c>
      <c r="AB3424" s="5">
        <v>60525</v>
      </c>
      <c r="AC3424" s="6"/>
      <c r="AD3424" s="6"/>
      <c r="AE3424" s="5" t="s">
        <v>1849</v>
      </c>
      <c r="AF3424">
        <v>690</v>
      </c>
      <c r="AG3424">
        <v>3081</v>
      </c>
      <c r="AH3424">
        <v>7281</v>
      </c>
      <c r="AI3424">
        <v>244</v>
      </c>
      <c r="AJ3424">
        <v>321.51350892329799</v>
      </c>
      <c r="AK3424">
        <v>1365.1514358113</v>
      </c>
      <c r="AL3424">
        <v>599980</v>
      </c>
      <c r="AM3424" s="6"/>
      <c r="AN3424" s="6"/>
    </row>
    <row r="3425" spans="1:40" x14ac:dyDescent="0.2">
      <c r="A3425" s="5" t="s">
        <v>1849</v>
      </c>
      <c r="B3425">
        <v>280</v>
      </c>
      <c r="C3425">
        <v>3491</v>
      </c>
      <c r="D3425">
        <v>5891</v>
      </c>
      <c r="E3425">
        <v>244</v>
      </c>
      <c r="F3425">
        <v>323.51988654104298</v>
      </c>
      <c r="G3425">
        <v>-61.765912355190203</v>
      </c>
      <c r="H3425">
        <v>257</v>
      </c>
      <c r="I3425" s="6"/>
      <c r="J3425" s="6"/>
      <c r="K3425" s="5" t="s">
        <v>1849</v>
      </c>
      <c r="L3425">
        <v>690</v>
      </c>
      <c r="M3425">
        <v>3081</v>
      </c>
      <c r="N3425">
        <v>7281</v>
      </c>
      <c r="O3425">
        <v>244</v>
      </c>
      <c r="P3425">
        <v>321.51350892329799</v>
      </c>
      <c r="Q3425">
        <v>1365.1514358113</v>
      </c>
      <c r="R3425">
        <v>599996</v>
      </c>
      <c r="S3425" s="6"/>
      <c r="T3425" s="6"/>
      <c r="U3425" s="5" t="s">
        <v>1849</v>
      </c>
      <c r="V3425" s="5">
        <v>690</v>
      </c>
      <c r="W3425" s="5">
        <v>3081</v>
      </c>
      <c r="X3425" s="5">
        <v>7281</v>
      </c>
      <c r="Y3425" s="5">
        <v>244</v>
      </c>
      <c r="Z3425" s="5">
        <v>321.51350889999998</v>
      </c>
      <c r="AA3425" s="5">
        <v>1365.1514360000001</v>
      </c>
      <c r="AB3425" s="5">
        <v>60623</v>
      </c>
      <c r="AC3425" s="6"/>
      <c r="AD3425" s="6"/>
      <c r="AE3425" s="5" t="s">
        <v>1849</v>
      </c>
      <c r="AF3425">
        <v>690</v>
      </c>
      <c r="AG3425">
        <v>3081</v>
      </c>
      <c r="AH3425">
        <v>7281</v>
      </c>
      <c r="AI3425">
        <v>244</v>
      </c>
      <c r="AJ3425">
        <v>321.51350892329799</v>
      </c>
      <c r="AK3425">
        <v>1365.1514358113</v>
      </c>
      <c r="AL3425">
        <v>599981</v>
      </c>
      <c r="AM3425" s="6"/>
      <c r="AN3425" s="6"/>
    </row>
    <row r="3426" spans="1:40" x14ac:dyDescent="0.2">
      <c r="A3426" s="5" t="s">
        <v>1849</v>
      </c>
      <c r="B3426">
        <v>280</v>
      </c>
      <c r="C3426">
        <v>3491</v>
      </c>
      <c r="D3426">
        <v>5891</v>
      </c>
      <c r="E3426">
        <v>244</v>
      </c>
      <c r="F3426">
        <v>323.51988654104298</v>
      </c>
      <c r="G3426">
        <v>-61.765912355190203</v>
      </c>
      <c r="H3426">
        <v>304</v>
      </c>
      <c r="I3426" s="6"/>
      <c r="J3426" s="6"/>
      <c r="K3426" s="5" t="s">
        <v>1849</v>
      </c>
      <c r="L3426">
        <v>690</v>
      </c>
      <c r="M3426">
        <v>3081</v>
      </c>
      <c r="N3426">
        <v>7281</v>
      </c>
      <c r="O3426">
        <v>244</v>
      </c>
      <c r="P3426">
        <v>321.51350892329799</v>
      </c>
      <c r="Q3426">
        <v>1365.1514358113</v>
      </c>
      <c r="R3426">
        <v>599997</v>
      </c>
      <c r="S3426" s="6"/>
      <c r="T3426" s="6"/>
      <c r="U3426" s="5" t="s">
        <v>1849</v>
      </c>
      <c r="V3426" s="5">
        <v>690</v>
      </c>
      <c r="W3426" s="5">
        <v>3081</v>
      </c>
      <c r="X3426" s="5">
        <v>7281</v>
      </c>
      <c r="Y3426" s="5">
        <v>244</v>
      </c>
      <c r="Z3426" s="5">
        <v>321.51350889999998</v>
      </c>
      <c r="AA3426" s="5">
        <v>1365.1514360000001</v>
      </c>
      <c r="AB3426" s="5">
        <v>60681</v>
      </c>
      <c r="AC3426" s="6"/>
      <c r="AD3426" s="6"/>
      <c r="AE3426" s="5" t="s">
        <v>1849</v>
      </c>
      <c r="AF3426">
        <v>690</v>
      </c>
      <c r="AG3426">
        <v>3081</v>
      </c>
      <c r="AH3426">
        <v>7281</v>
      </c>
      <c r="AI3426">
        <v>244</v>
      </c>
      <c r="AJ3426">
        <v>321.51350892329799</v>
      </c>
      <c r="AK3426">
        <v>1365.1514358113</v>
      </c>
      <c r="AL3426">
        <v>599981</v>
      </c>
      <c r="AM3426" s="6"/>
      <c r="AN3426" s="6"/>
    </row>
    <row r="3427" spans="1:40" x14ac:dyDescent="0.2">
      <c r="A3427" s="5" t="s">
        <v>1849</v>
      </c>
      <c r="B3427">
        <v>280</v>
      </c>
      <c r="C3427">
        <v>3491</v>
      </c>
      <c r="D3427">
        <v>5891</v>
      </c>
      <c r="E3427">
        <v>244</v>
      </c>
      <c r="F3427">
        <v>323.51988654104298</v>
      </c>
      <c r="G3427">
        <v>-61.765912355190203</v>
      </c>
      <c r="H3427">
        <v>3779</v>
      </c>
      <c r="I3427" s="6"/>
      <c r="J3427" s="6"/>
      <c r="K3427" s="5" t="s">
        <v>1849</v>
      </c>
      <c r="L3427">
        <v>690</v>
      </c>
      <c r="M3427">
        <v>3081</v>
      </c>
      <c r="N3427">
        <v>7281</v>
      </c>
      <c r="O3427">
        <v>244</v>
      </c>
      <c r="P3427">
        <v>321.51350892329799</v>
      </c>
      <c r="Q3427">
        <v>1365.1514358113</v>
      </c>
      <c r="R3427">
        <v>599997</v>
      </c>
      <c r="S3427" s="6"/>
      <c r="T3427" s="6"/>
      <c r="U3427" s="5" t="s">
        <v>1849</v>
      </c>
      <c r="V3427" s="5">
        <v>690</v>
      </c>
      <c r="W3427" s="5">
        <v>3081</v>
      </c>
      <c r="X3427" s="5">
        <v>7281</v>
      </c>
      <c r="Y3427" s="5">
        <v>244</v>
      </c>
      <c r="Z3427" s="5">
        <v>321.51350889999998</v>
      </c>
      <c r="AA3427" s="5">
        <v>1365.1514360000001</v>
      </c>
      <c r="AB3427" s="5">
        <v>60718</v>
      </c>
      <c r="AC3427" s="6"/>
      <c r="AD3427" s="6"/>
      <c r="AE3427" s="5" t="s">
        <v>1849</v>
      </c>
      <c r="AF3427">
        <v>690</v>
      </c>
      <c r="AG3427">
        <v>3081</v>
      </c>
      <c r="AH3427">
        <v>7281</v>
      </c>
      <c r="AI3427">
        <v>244</v>
      </c>
      <c r="AJ3427">
        <v>321.51350892329799</v>
      </c>
      <c r="AK3427">
        <v>1365.1514358113</v>
      </c>
      <c r="AL3427">
        <v>599981</v>
      </c>
      <c r="AM3427" s="6"/>
      <c r="AN3427" s="6"/>
    </row>
    <row r="3428" spans="1:40" x14ac:dyDescent="0.2">
      <c r="A3428" s="5" t="s">
        <v>1849</v>
      </c>
      <c r="B3428">
        <v>280</v>
      </c>
      <c r="C3428">
        <v>3491</v>
      </c>
      <c r="D3428">
        <v>5891</v>
      </c>
      <c r="E3428">
        <v>244</v>
      </c>
      <c r="F3428">
        <v>323.51988654104298</v>
      </c>
      <c r="G3428">
        <v>-61.765912355190203</v>
      </c>
      <c r="H3428">
        <v>577</v>
      </c>
      <c r="I3428" s="6"/>
      <c r="J3428" s="6"/>
      <c r="K3428" s="5" t="s">
        <v>1849</v>
      </c>
      <c r="L3428">
        <v>690</v>
      </c>
      <c r="M3428">
        <v>3081</v>
      </c>
      <c r="N3428">
        <v>7281</v>
      </c>
      <c r="O3428">
        <v>244</v>
      </c>
      <c r="P3428">
        <v>321.51350892329799</v>
      </c>
      <c r="Q3428">
        <v>1365.1514358113</v>
      </c>
      <c r="R3428">
        <v>599998</v>
      </c>
      <c r="S3428" s="6"/>
      <c r="T3428" s="6"/>
      <c r="U3428" s="5" t="s">
        <v>1849</v>
      </c>
      <c r="V3428" s="5">
        <v>690</v>
      </c>
      <c r="W3428" s="5">
        <v>3081</v>
      </c>
      <c r="X3428" s="5">
        <v>7281</v>
      </c>
      <c r="Y3428" s="5">
        <v>244</v>
      </c>
      <c r="Z3428" s="5">
        <v>321.51350889999998</v>
      </c>
      <c r="AA3428" s="5">
        <v>1365.1514360000001</v>
      </c>
      <c r="AB3428" s="5">
        <v>60730</v>
      </c>
      <c r="AC3428" s="6"/>
      <c r="AD3428" s="6"/>
      <c r="AE3428" s="5" t="s">
        <v>1849</v>
      </c>
      <c r="AF3428">
        <v>690</v>
      </c>
      <c r="AG3428">
        <v>3081</v>
      </c>
      <c r="AH3428">
        <v>7281</v>
      </c>
      <c r="AI3428">
        <v>244</v>
      </c>
      <c r="AJ3428">
        <v>321.51350892329799</v>
      </c>
      <c r="AK3428">
        <v>1365.1514358113</v>
      </c>
      <c r="AL3428">
        <v>599981</v>
      </c>
      <c r="AM3428" s="6"/>
      <c r="AN3428" s="6"/>
    </row>
    <row r="3429" spans="1:40" x14ac:dyDescent="0.2">
      <c r="A3429" s="5" t="s">
        <v>1849</v>
      </c>
      <c r="B3429">
        <v>690</v>
      </c>
      <c r="C3429">
        <v>3081</v>
      </c>
      <c r="D3429">
        <v>7281</v>
      </c>
      <c r="E3429">
        <v>244</v>
      </c>
      <c r="F3429">
        <v>321.51350892329799</v>
      </c>
      <c r="G3429">
        <v>1365.1514358113</v>
      </c>
      <c r="H3429">
        <v>180</v>
      </c>
      <c r="I3429" s="6"/>
      <c r="J3429" s="6"/>
      <c r="K3429" s="5" t="s">
        <v>1849</v>
      </c>
      <c r="L3429">
        <v>690</v>
      </c>
      <c r="M3429">
        <v>3081</v>
      </c>
      <c r="N3429">
        <v>7281</v>
      </c>
      <c r="O3429">
        <v>244</v>
      </c>
      <c r="P3429">
        <v>321.51350892329799</v>
      </c>
      <c r="Q3429">
        <v>1365.1514358113</v>
      </c>
      <c r="R3429">
        <v>599998</v>
      </c>
      <c r="S3429" s="6"/>
      <c r="T3429" s="6"/>
      <c r="U3429" s="5" t="s">
        <v>1849</v>
      </c>
      <c r="V3429" s="5">
        <v>690</v>
      </c>
      <c r="W3429" s="5">
        <v>3081</v>
      </c>
      <c r="X3429" s="5">
        <v>7281</v>
      </c>
      <c r="Y3429" s="5">
        <v>244</v>
      </c>
      <c r="Z3429" s="5">
        <v>321.51350889999998</v>
      </c>
      <c r="AA3429" s="5">
        <v>1365.1514360000001</v>
      </c>
      <c r="AB3429" s="5">
        <v>60736</v>
      </c>
      <c r="AC3429" s="6"/>
      <c r="AD3429" s="6"/>
      <c r="AE3429" s="5" t="s">
        <v>1849</v>
      </c>
      <c r="AF3429">
        <v>690</v>
      </c>
      <c r="AG3429">
        <v>3081</v>
      </c>
      <c r="AH3429">
        <v>7281</v>
      </c>
      <c r="AI3429">
        <v>244</v>
      </c>
      <c r="AJ3429">
        <v>321.51350892329799</v>
      </c>
      <c r="AK3429">
        <v>1365.1514358113</v>
      </c>
      <c r="AL3429">
        <v>599982</v>
      </c>
      <c r="AM3429" s="6"/>
      <c r="AN3429" s="6"/>
    </row>
    <row r="3430" spans="1:40" x14ac:dyDescent="0.2">
      <c r="A3430" s="5" t="s">
        <v>1849</v>
      </c>
      <c r="B3430">
        <v>690</v>
      </c>
      <c r="C3430">
        <v>3081</v>
      </c>
      <c r="D3430">
        <v>7281</v>
      </c>
      <c r="E3430">
        <v>244</v>
      </c>
      <c r="F3430">
        <v>321.51350892329799</v>
      </c>
      <c r="G3430">
        <v>1365.1514358113</v>
      </c>
      <c r="H3430">
        <v>209</v>
      </c>
      <c r="I3430" s="6"/>
      <c r="J3430" s="6"/>
      <c r="K3430" s="5" t="s">
        <v>1849</v>
      </c>
      <c r="L3430">
        <v>690</v>
      </c>
      <c r="M3430">
        <v>3081</v>
      </c>
      <c r="N3430">
        <v>7281</v>
      </c>
      <c r="O3430">
        <v>244</v>
      </c>
      <c r="P3430">
        <v>321.51350892329799</v>
      </c>
      <c r="Q3430">
        <v>1365.1514358113</v>
      </c>
      <c r="R3430">
        <v>599999</v>
      </c>
      <c r="S3430" s="6"/>
      <c r="T3430" s="6"/>
      <c r="U3430" s="5" t="s">
        <v>1849</v>
      </c>
      <c r="V3430" s="5">
        <v>690</v>
      </c>
      <c r="W3430" s="5">
        <v>3081</v>
      </c>
      <c r="X3430" s="5">
        <v>7281</v>
      </c>
      <c r="Y3430" s="5">
        <v>244</v>
      </c>
      <c r="Z3430" s="5">
        <v>321.51350889999998</v>
      </c>
      <c r="AA3430" s="5">
        <v>1365.1514360000001</v>
      </c>
      <c r="AB3430" s="5">
        <v>64227</v>
      </c>
      <c r="AC3430" s="6"/>
      <c r="AD3430" s="6"/>
      <c r="AE3430" s="5" t="s">
        <v>1849</v>
      </c>
      <c r="AF3430">
        <v>690</v>
      </c>
      <c r="AG3430">
        <v>3081</v>
      </c>
      <c r="AH3430">
        <v>7281</v>
      </c>
      <c r="AI3430">
        <v>244</v>
      </c>
      <c r="AJ3430">
        <v>321.51350892329799</v>
      </c>
      <c r="AK3430">
        <v>1365.1514358113</v>
      </c>
      <c r="AL3430">
        <v>599982</v>
      </c>
      <c r="AM3430" s="6"/>
      <c r="AN3430" s="6"/>
    </row>
    <row r="3431" spans="1:40" x14ac:dyDescent="0.2">
      <c r="A3431" s="5" t="s">
        <v>1849</v>
      </c>
      <c r="B3431">
        <v>690</v>
      </c>
      <c r="C3431">
        <v>3081</v>
      </c>
      <c r="D3431">
        <v>7281</v>
      </c>
      <c r="E3431">
        <v>244</v>
      </c>
      <c r="F3431">
        <v>321.51350892329799</v>
      </c>
      <c r="G3431">
        <v>1365.1514358113</v>
      </c>
      <c r="H3431">
        <v>244</v>
      </c>
      <c r="I3431" s="6"/>
      <c r="J3431" s="6"/>
      <c r="K3431" s="5" t="s">
        <v>1849</v>
      </c>
      <c r="L3431">
        <v>690</v>
      </c>
      <c r="M3431">
        <v>3081</v>
      </c>
      <c r="N3431">
        <v>7281</v>
      </c>
      <c r="O3431">
        <v>244</v>
      </c>
      <c r="P3431">
        <v>321.51350892329799</v>
      </c>
      <c r="Q3431">
        <v>1365.1514358113</v>
      </c>
      <c r="R3431">
        <v>599999</v>
      </c>
      <c r="S3431" s="6"/>
      <c r="T3431" s="6"/>
      <c r="U3431" s="5" t="s">
        <v>1849</v>
      </c>
      <c r="V3431" s="5">
        <v>690</v>
      </c>
      <c r="W3431" s="5">
        <v>3081</v>
      </c>
      <c r="X3431" s="5">
        <v>7281</v>
      </c>
      <c r="Y3431" s="5">
        <v>244</v>
      </c>
      <c r="Z3431" s="5">
        <v>321.51350889999998</v>
      </c>
      <c r="AA3431" s="5">
        <v>1365.1514360000001</v>
      </c>
      <c r="AB3431" s="5">
        <v>65783</v>
      </c>
      <c r="AC3431" s="6"/>
      <c r="AD3431" s="6"/>
      <c r="AE3431" s="5" t="s">
        <v>1849</v>
      </c>
      <c r="AF3431">
        <v>690</v>
      </c>
      <c r="AG3431">
        <v>3081</v>
      </c>
      <c r="AH3431">
        <v>7281</v>
      </c>
      <c r="AI3431">
        <v>244</v>
      </c>
      <c r="AJ3431">
        <v>321.51350892329799</v>
      </c>
      <c r="AK3431">
        <v>1365.1514358113</v>
      </c>
      <c r="AL3431">
        <v>599982</v>
      </c>
      <c r="AM3431" s="6"/>
      <c r="AN3431" s="6"/>
    </row>
    <row r="3432" spans="1:40" x14ac:dyDescent="0.2">
      <c r="A3432" s="5" t="s">
        <v>1850</v>
      </c>
      <c r="B3432">
        <v>1619</v>
      </c>
      <c r="C3432">
        <v>20182</v>
      </c>
      <c r="D3432">
        <v>29882</v>
      </c>
      <c r="E3432">
        <v>244</v>
      </c>
      <c r="F3432">
        <v>392.95976441250798</v>
      </c>
      <c r="G3432">
        <v>10811.6626330609</v>
      </c>
      <c r="H3432">
        <v>169</v>
      </c>
      <c r="I3432" s="6">
        <f t="shared" ref="I3432:J3432" si="2394">AVERAGE(G3432:G3441)</f>
        <v>10454.715186765059</v>
      </c>
      <c r="J3432" s="6">
        <f t="shared" si="2394"/>
        <v>499.3</v>
      </c>
      <c r="K3432" s="5" t="s">
        <v>1850</v>
      </c>
      <c r="L3432">
        <v>1619</v>
      </c>
      <c r="M3432">
        <v>20182</v>
      </c>
      <c r="N3432">
        <v>29882</v>
      </c>
      <c r="O3432">
        <v>244</v>
      </c>
      <c r="P3432">
        <v>392.95976441250798</v>
      </c>
      <c r="Q3432">
        <v>10811.6626330609</v>
      </c>
      <c r="R3432">
        <v>599990</v>
      </c>
      <c r="S3432" s="6">
        <f t="shared" ref="S3432" si="2395">AVERAGE(Q3432:Q3441)</f>
        <v>10811.6626330609</v>
      </c>
      <c r="T3432" s="6">
        <f t="shared" ref="T3432" si="2396">AVERAGE(R3432:R3441)</f>
        <v>599994.1</v>
      </c>
      <c r="U3432" s="5" t="s">
        <v>1850</v>
      </c>
      <c r="V3432" s="5">
        <v>1619</v>
      </c>
      <c r="W3432" s="5">
        <v>20182</v>
      </c>
      <c r="X3432" s="5">
        <v>29882</v>
      </c>
      <c r="Y3432" s="5">
        <v>244</v>
      </c>
      <c r="Z3432" s="5">
        <v>392.95976439999998</v>
      </c>
      <c r="AA3432" s="5">
        <v>10811.662630000001</v>
      </c>
      <c r="AB3432" s="5">
        <v>60451</v>
      </c>
      <c r="AC3432" s="6">
        <f t="shared" ref="AC3432" si="2397">AVERAGE(AA3432:AA3441)</f>
        <v>10811.662630000003</v>
      </c>
      <c r="AD3432" s="6">
        <f t="shared" ref="AD3432" si="2398">AVERAGE(AB3432:AB3441)</f>
        <v>61163.9</v>
      </c>
      <c r="AE3432" s="5" t="s">
        <v>1850</v>
      </c>
      <c r="AF3432">
        <v>1619</v>
      </c>
      <c r="AG3432">
        <v>20182</v>
      </c>
      <c r="AH3432">
        <v>29882</v>
      </c>
      <c r="AI3432">
        <v>244</v>
      </c>
      <c r="AJ3432">
        <v>392.95976441250798</v>
      </c>
      <c r="AK3432">
        <v>10811.6626330609</v>
      </c>
      <c r="AL3432">
        <v>599980</v>
      </c>
      <c r="AM3432" s="6">
        <f t="shared" ref="AM3432" si="2399">AVERAGE(AK3432:AK3441)</f>
        <v>10811.6626330609</v>
      </c>
      <c r="AN3432" s="6">
        <f t="shared" ref="AN3432" si="2400">AVERAGE(AL3432:AL3441)</f>
        <v>599985.1</v>
      </c>
    </row>
    <row r="3433" spans="1:40" x14ac:dyDescent="0.2">
      <c r="A3433" s="5" t="s">
        <v>1850</v>
      </c>
      <c r="B3433">
        <v>1619</v>
      </c>
      <c r="C3433">
        <v>20182</v>
      </c>
      <c r="D3433">
        <v>29882</v>
      </c>
      <c r="E3433">
        <v>244</v>
      </c>
      <c r="F3433">
        <v>392.95976441250798</v>
      </c>
      <c r="G3433">
        <v>10811.6626330609</v>
      </c>
      <c r="H3433">
        <v>177</v>
      </c>
      <c r="I3433" s="6"/>
      <c r="J3433" s="6"/>
      <c r="K3433" s="5" t="s">
        <v>1850</v>
      </c>
      <c r="L3433">
        <v>1619</v>
      </c>
      <c r="M3433">
        <v>20182</v>
      </c>
      <c r="N3433">
        <v>29882</v>
      </c>
      <c r="O3433">
        <v>244</v>
      </c>
      <c r="P3433">
        <v>392.95976441250798</v>
      </c>
      <c r="Q3433">
        <v>10811.6626330609</v>
      </c>
      <c r="R3433">
        <v>599992</v>
      </c>
      <c r="S3433" s="6"/>
      <c r="T3433" s="6"/>
      <c r="U3433" s="5" t="s">
        <v>1850</v>
      </c>
      <c r="V3433" s="5">
        <v>1619</v>
      </c>
      <c r="W3433" s="5">
        <v>20182</v>
      </c>
      <c r="X3433" s="5">
        <v>29882</v>
      </c>
      <c r="Y3433" s="5">
        <v>244</v>
      </c>
      <c r="Z3433" s="5">
        <v>392.95976439999998</v>
      </c>
      <c r="AA3433" s="5">
        <v>10811.662630000001</v>
      </c>
      <c r="AB3433" s="5">
        <v>60496</v>
      </c>
      <c r="AC3433" s="6"/>
      <c r="AD3433" s="6"/>
      <c r="AE3433" s="5" t="s">
        <v>1850</v>
      </c>
      <c r="AF3433">
        <v>1619</v>
      </c>
      <c r="AG3433">
        <v>20182</v>
      </c>
      <c r="AH3433">
        <v>29882</v>
      </c>
      <c r="AI3433">
        <v>244</v>
      </c>
      <c r="AJ3433">
        <v>392.95976441250798</v>
      </c>
      <c r="AK3433">
        <v>10811.6626330609</v>
      </c>
      <c r="AL3433">
        <v>599980</v>
      </c>
      <c r="AM3433" s="6"/>
      <c r="AN3433" s="6"/>
    </row>
    <row r="3434" spans="1:40" x14ac:dyDescent="0.2">
      <c r="A3434" s="5" t="s">
        <v>1850</v>
      </c>
      <c r="B3434">
        <v>1619</v>
      </c>
      <c r="C3434">
        <v>20182</v>
      </c>
      <c r="D3434">
        <v>29882</v>
      </c>
      <c r="E3434">
        <v>244</v>
      </c>
      <c r="F3434">
        <v>392.95976441250798</v>
      </c>
      <c r="G3434">
        <v>10811.6626330609</v>
      </c>
      <c r="H3434">
        <v>180</v>
      </c>
      <c r="I3434" s="6"/>
      <c r="J3434" s="6"/>
      <c r="K3434" s="5" t="s">
        <v>1850</v>
      </c>
      <c r="L3434">
        <v>1619</v>
      </c>
      <c r="M3434">
        <v>20182</v>
      </c>
      <c r="N3434">
        <v>29882</v>
      </c>
      <c r="O3434">
        <v>244</v>
      </c>
      <c r="P3434">
        <v>392.95976441250798</v>
      </c>
      <c r="Q3434">
        <v>10811.6626330609</v>
      </c>
      <c r="R3434">
        <v>599992</v>
      </c>
      <c r="S3434" s="6"/>
      <c r="T3434" s="6"/>
      <c r="U3434" s="5" t="s">
        <v>1850</v>
      </c>
      <c r="V3434" s="5">
        <v>1619</v>
      </c>
      <c r="W3434" s="5">
        <v>20182</v>
      </c>
      <c r="X3434" s="5">
        <v>29882</v>
      </c>
      <c r="Y3434" s="5">
        <v>244</v>
      </c>
      <c r="Z3434" s="5">
        <v>392.95976439999998</v>
      </c>
      <c r="AA3434" s="5">
        <v>10811.662630000001</v>
      </c>
      <c r="AB3434" s="5">
        <v>60518</v>
      </c>
      <c r="AC3434" s="6"/>
      <c r="AD3434" s="6"/>
      <c r="AE3434" s="5" t="s">
        <v>1850</v>
      </c>
      <c r="AF3434">
        <v>1619</v>
      </c>
      <c r="AG3434">
        <v>20182</v>
      </c>
      <c r="AH3434">
        <v>29882</v>
      </c>
      <c r="AI3434">
        <v>244</v>
      </c>
      <c r="AJ3434">
        <v>392.95976441250798</v>
      </c>
      <c r="AK3434">
        <v>10811.6626330609</v>
      </c>
      <c r="AL3434">
        <v>599981</v>
      </c>
      <c r="AM3434" s="6"/>
      <c r="AN3434" s="6"/>
    </row>
    <row r="3435" spans="1:40" x14ac:dyDescent="0.2">
      <c r="A3435" s="5" t="s">
        <v>1850</v>
      </c>
      <c r="B3435">
        <v>1619</v>
      </c>
      <c r="C3435">
        <v>20182</v>
      </c>
      <c r="D3435">
        <v>29882</v>
      </c>
      <c r="E3435">
        <v>244</v>
      </c>
      <c r="F3435">
        <v>392.95976441250798</v>
      </c>
      <c r="G3435">
        <v>10811.6626330609</v>
      </c>
      <c r="H3435">
        <v>183</v>
      </c>
      <c r="I3435" s="6"/>
      <c r="J3435" s="6"/>
      <c r="K3435" s="5" t="s">
        <v>1850</v>
      </c>
      <c r="L3435">
        <v>1619</v>
      </c>
      <c r="M3435">
        <v>20182</v>
      </c>
      <c r="N3435">
        <v>29882</v>
      </c>
      <c r="O3435">
        <v>244</v>
      </c>
      <c r="P3435">
        <v>392.95976441250798</v>
      </c>
      <c r="Q3435">
        <v>10811.6626330609</v>
      </c>
      <c r="R3435">
        <v>599993</v>
      </c>
      <c r="S3435" s="6"/>
      <c r="T3435" s="6"/>
      <c r="U3435" s="5" t="s">
        <v>1850</v>
      </c>
      <c r="V3435" s="5">
        <v>1619</v>
      </c>
      <c r="W3435" s="5">
        <v>20182</v>
      </c>
      <c r="X3435" s="5">
        <v>29882</v>
      </c>
      <c r="Y3435" s="5">
        <v>244</v>
      </c>
      <c r="Z3435" s="5">
        <v>392.95976439999998</v>
      </c>
      <c r="AA3435" s="5">
        <v>10811.662630000001</v>
      </c>
      <c r="AB3435" s="5">
        <v>60611</v>
      </c>
      <c r="AC3435" s="6"/>
      <c r="AD3435" s="6"/>
      <c r="AE3435" s="5" t="s">
        <v>1850</v>
      </c>
      <c r="AF3435">
        <v>1619</v>
      </c>
      <c r="AG3435">
        <v>20182</v>
      </c>
      <c r="AH3435">
        <v>29882</v>
      </c>
      <c r="AI3435">
        <v>244</v>
      </c>
      <c r="AJ3435">
        <v>392.95976441250798</v>
      </c>
      <c r="AK3435">
        <v>10811.6626330609</v>
      </c>
      <c r="AL3435">
        <v>599981</v>
      </c>
      <c r="AM3435" s="6"/>
      <c r="AN3435" s="6"/>
    </row>
    <row r="3436" spans="1:40" x14ac:dyDescent="0.2">
      <c r="A3436" s="5" t="s">
        <v>1850</v>
      </c>
      <c r="B3436">
        <v>1619</v>
      </c>
      <c r="C3436">
        <v>20182</v>
      </c>
      <c r="D3436">
        <v>29882</v>
      </c>
      <c r="E3436">
        <v>244</v>
      </c>
      <c r="F3436">
        <v>392.95976441250798</v>
      </c>
      <c r="G3436">
        <v>10811.6626330609</v>
      </c>
      <c r="H3436">
        <v>2045</v>
      </c>
      <c r="I3436" s="6"/>
      <c r="J3436" s="6"/>
      <c r="K3436" s="5" t="s">
        <v>1850</v>
      </c>
      <c r="L3436">
        <v>1619</v>
      </c>
      <c r="M3436">
        <v>20182</v>
      </c>
      <c r="N3436">
        <v>29882</v>
      </c>
      <c r="O3436">
        <v>244</v>
      </c>
      <c r="P3436">
        <v>392.95976441250798</v>
      </c>
      <c r="Q3436">
        <v>10811.6626330609</v>
      </c>
      <c r="R3436">
        <v>599994</v>
      </c>
      <c r="S3436" s="6"/>
      <c r="T3436" s="6"/>
      <c r="U3436" s="5" t="s">
        <v>1850</v>
      </c>
      <c r="V3436" s="5">
        <v>1619</v>
      </c>
      <c r="W3436" s="5">
        <v>20182</v>
      </c>
      <c r="X3436" s="5">
        <v>29882</v>
      </c>
      <c r="Y3436" s="5">
        <v>244</v>
      </c>
      <c r="Z3436" s="5">
        <v>392.95976439999998</v>
      </c>
      <c r="AA3436" s="5">
        <v>10811.662630000001</v>
      </c>
      <c r="AB3436" s="5">
        <v>60635</v>
      </c>
      <c r="AC3436" s="6"/>
      <c r="AD3436" s="6"/>
      <c r="AE3436" s="5" t="s">
        <v>1850</v>
      </c>
      <c r="AF3436">
        <v>1619</v>
      </c>
      <c r="AG3436">
        <v>20182</v>
      </c>
      <c r="AH3436">
        <v>29882</v>
      </c>
      <c r="AI3436">
        <v>244</v>
      </c>
      <c r="AJ3436">
        <v>392.95976441250798</v>
      </c>
      <c r="AK3436">
        <v>10811.6626330609</v>
      </c>
      <c r="AL3436">
        <v>599982</v>
      </c>
      <c r="AM3436" s="6"/>
      <c r="AN3436" s="6"/>
    </row>
    <row r="3437" spans="1:40" x14ac:dyDescent="0.2">
      <c r="A3437" s="5" t="s">
        <v>1850</v>
      </c>
      <c r="B3437">
        <v>1619</v>
      </c>
      <c r="C3437">
        <v>20182</v>
      </c>
      <c r="D3437">
        <v>29882</v>
      </c>
      <c r="E3437">
        <v>244</v>
      </c>
      <c r="F3437">
        <v>392.95976441250798</v>
      </c>
      <c r="G3437">
        <v>10811.6626330609</v>
      </c>
      <c r="H3437">
        <v>222</v>
      </c>
      <c r="I3437" s="6"/>
      <c r="J3437" s="6"/>
      <c r="K3437" s="5" t="s">
        <v>1850</v>
      </c>
      <c r="L3437">
        <v>1619</v>
      </c>
      <c r="M3437">
        <v>20182</v>
      </c>
      <c r="N3437">
        <v>29882</v>
      </c>
      <c r="O3437">
        <v>244</v>
      </c>
      <c r="P3437">
        <v>392.95976441250798</v>
      </c>
      <c r="Q3437">
        <v>10811.6626330609</v>
      </c>
      <c r="R3437">
        <v>599995</v>
      </c>
      <c r="S3437" s="6"/>
      <c r="T3437" s="6"/>
      <c r="U3437" s="5" t="s">
        <v>1850</v>
      </c>
      <c r="V3437" s="5">
        <v>1619</v>
      </c>
      <c r="W3437" s="5">
        <v>20182</v>
      </c>
      <c r="X3437" s="5">
        <v>29882</v>
      </c>
      <c r="Y3437" s="5">
        <v>244</v>
      </c>
      <c r="Z3437" s="5">
        <v>392.95976439999998</v>
      </c>
      <c r="AA3437" s="5">
        <v>10811.662630000001</v>
      </c>
      <c r="AB3437" s="5">
        <v>60685</v>
      </c>
      <c r="AC3437" s="6"/>
      <c r="AD3437" s="6"/>
      <c r="AE3437" s="5" t="s">
        <v>1850</v>
      </c>
      <c r="AF3437">
        <v>1619</v>
      </c>
      <c r="AG3437">
        <v>20182</v>
      </c>
      <c r="AH3437">
        <v>29882</v>
      </c>
      <c r="AI3437">
        <v>244</v>
      </c>
      <c r="AJ3437">
        <v>392.95976441250798</v>
      </c>
      <c r="AK3437">
        <v>10811.6626330609</v>
      </c>
      <c r="AL3437">
        <v>599982</v>
      </c>
      <c r="AM3437" s="6"/>
      <c r="AN3437" s="6"/>
    </row>
    <row r="3438" spans="1:40" x14ac:dyDescent="0.2">
      <c r="A3438" s="5" t="s">
        <v>1850</v>
      </c>
      <c r="B3438">
        <v>1619</v>
      </c>
      <c r="C3438">
        <v>20182</v>
      </c>
      <c r="D3438">
        <v>29882</v>
      </c>
      <c r="E3438">
        <v>244</v>
      </c>
      <c r="F3438">
        <v>392.95976441250798</v>
      </c>
      <c r="G3438">
        <v>10811.6626330609</v>
      </c>
      <c r="H3438">
        <v>238</v>
      </c>
      <c r="I3438" s="6"/>
      <c r="J3438" s="6"/>
      <c r="K3438" s="5" t="s">
        <v>1850</v>
      </c>
      <c r="L3438">
        <v>1619</v>
      </c>
      <c r="M3438">
        <v>20182</v>
      </c>
      <c r="N3438">
        <v>29882</v>
      </c>
      <c r="O3438">
        <v>244</v>
      </c>
      <c r="P3438">
        <v>392.95976441250798</v>
      </c>
      <c r="Q3438">
        <v>10811.6626330609</v>
      </c>
      <c r="R3438">
        <v>599995</v>
      </c>
      <c r="S3438" s="6"/>
      <c r="T3438" s="6"/>
      <c r="U3438" s="5" t="s">
        <v>1850</v>
      </c>
      <c r="V3438" s="5">
        <v>1619</v>
      </c>
      <c r="W3438" s="5">
        <v>20182</v>
      </c>
      <c r="X3438" s="5">
        <v>29882</v>
      </c>
      <c r="Y3438" s="5">
        <v>244</v>
      </c>
      <c r="Z3438" s="5">
        <v>392.95976439999998</v>
      </c>
      <c r="AA3438" s="5">
        <v>10811.662630000001</v>
      </c>
      <c r="AB3438" s="5">
        <v>60859</v>
      </c>
      <c r="AC3438" s="6"/>
      <c r="AD3438" s="6"/>
      <c r="AE3438" s="5" t="s">
        <v>1850</v>
      </c>
      <c r="AF3438">
        <v>1619</v>
      </c>
      <c r="AG3438">
        <v>20182</v>
      </c>
      <c r="AH3438">
        <v>29882</v>
      </c>
      <c r="AI3438">
        <v>244</v>
      </c>
      <c r="AJ3438">
        <v>392.95976441250798</v>
      </c>
      <c r="AK3438">
        <v>10811.6626330609</v>
      </c>
      <c r="AL3438">
        <v>599982</v>
      </c>
      <c r="AM3438" s="6"/>
      <c r="AN3438" s="6"/>
    </row>
    <row r="3439" spans="1:40" x14ac:dyDescent="0.2">
      <c r="A3439" s="5" t="s">
        <v>1850</v>
      </c>
      <c r="B3439">
        <v>1619</v>
      </c>
      <c r="C3439">
        <v>20182</v>
      </c>
      <c r="D3439">
        <v>29882</v>
      </c>
      <c r="E3439">
        <v>244</v>
      </c>
      <c r="F3439">
        <v>392.95976441250798</v>
      </c>
      <c r="G3439">
        <v>10811.6626330609</v>
      </c>
      <c r="H3439">
        <v>755</v>
      </c>
      <c r="I3439" s="6"/>
      <c r="J3439" s="6"/>
      <c r="K3439" s="5" t="s">
        <v>1850</v>
      </c>
      <c r="L3439">
        <v>1619</v>
      </c>
      <c r="M3439">
        <v>20182</v>
      </c>
      <c r="N3439">
        <v>29882</v>
      </c>
      <c r="O3439">
        <v>244</v>
      </c>
      <c r="P3439">
        <v>392.95976441250798</v>
      </c>
      <c r="Q3439">
        <v>10811.6626330609</v>
      </c>
      <c r="R3439">
        <v>599996</v>
      </c>
      <c r="S3439" s="6"/>
      <c r="T3439" s="6"/>
      <c r="U3439" s="5" t="s">
        <v>1850</v>
      </c>
      <c r="V3439" s="5">
        <v>1619</v>
      </c>
      <c r="W3439" s="5">
        <v>20182</v>
      </c>
      <c r="X3439" s="5">
        <v>29882</v>
      </c>
      <c r="Y3439" s="5">
        <v>244</v>
      </c>
      <c r="Z3439" s="5">
        <v>392.95976439999998</v>
      </c>
      <c r="AA3439" s="5">
        <v>10811.662630000001</v>
      </c>
      <c r="AB3439" s="5">
        <v>60887</v>
      </c>
      <c r="AC3439" s="6"/>
      <c r="AD3439" s="6"/>
      <c r="AE3439" s="5" t="s">
        <v>1850</v>
      </c>
      <c r="AF3439">
        <v>1619</v>
      </c>
      <c r="AG3439">
        <v>20182</v>
      </c>
      <c r="AH3439">
        <v>29882</v>
      </c>
      <c r="AI3439">
        <v>244</v>
      </c>
      <c r="AJ3439">
        <v>392.95976441250798</v>
      </c>
      <c r="AK3439">
        <v>10811.6626330609</v>
      </c>
      <c r="AL3439">
        <v>599984</v>
      </c>
      <c r="AM3439" s="6"/>
      <c r="AN3439" s="6"/>
    </row>
    <row r="3440" spans="1:40" x14ac:dyDescent="0.2">
      <c r="A3440" s="5" t="s">
        <v>1850</v>
      </c>
      <c r="B3440">
        <v>4629</v>
      </c>
      <c r="C3440">
        <v>17172</v>
      </c>
      <c r="D3440">
        <v>28172</v>
      </c>
      <c r="E3440">
        <v>244</v>
      </c>
      <c r="F3440">
        <v>394.49978566697399</v>
      </c>
      <c r="G3440">
        <v>9026.9254015817005</v>
      </c>
      <c r="H3440">
        <v>173</v>
      </c>
      <c r="I3440" s="6"/>
      <c r="J3440" s="6"/>
      <c r="K3440" s="5" t="s">
        <v>1850</v>
      </c>
      <c r="L3440">
        <v>1619</v>
      </c>
      <c r="M3440">
        <v>20182</v>
      </c>
      <c r="N3440">
        <v>29882</v>
      </c>
      <c r="O3440">
        <v>244</v>
      </c>
      <c r="P3440">
        <v>392.95976441250798</v>
      </c>
      <c r="Q3440">
        <v>10811.6626330609</v>
      </c>
      <c r="R3440">
        <v>599997</v>
      </c>
      <c r="S3440" s="6"/>
      <c r="T3440" s="6"/>
      <c r="U3440" s="5" t="s">
        <v>1850</v>
      </c>
      <c r="V3440" s="5">
        <v>1619</v>
      </c>
      <c r="W3440" s="5">
        <v>20182</v>
      </c>
      <c r="X3440" s="5">
        <v>29882</v>
      </c>
      <c r="Y3440" s="5">
        <v>244</v>
      </c>
      <c r="Z3440" s="5">
        <v>392.95976439999998</v>
      </c>
      <c r="AA3440" s="5">
        <v>10811.662630000001</v>
      </c>
      <c r="AB3440" s="5">
        <v>61933</v>
      </c>
      <c r="AC3440" s="6"/>
      <c r="AD3440" s="6"/>
      <c r="AE3440" s="5" t="s">
        <v>1850</v>
      </c>
      <c r="AF3440">
        <v>1619</v>
      </c>
      <c r="AG3440">
        <v>20182</v>
      </c>
      <c r="AH3440">
        <v>29882</v>
      </c>
      <c r="AI3440">
        <v>244</v>
      </c>
      <c r="AJ3440">
        <v>392.95976441250798</v>
      </c>
      <c r="AK3440">
        <v>10811.6626330609</v>
      </c>
      <c r="AL3440">
        <v>599984</v>
      </c>
      <c r="AM3440" s="6"/>
      <c r="AN3440" s="6"/>
    </row>
    <row r="3441" spans="1:40" x14ac:dyDescent="0.2">
      <c r="A3441" s="5" t="s">
        <v>1850</v>
      </c>
      <c r="B3441">
        <v>4629</v>
      </c>
      <c r="C3441">
        <v>17172</v>
      </c>
      <c r="D3441">
        <v>28172</v>
      </c>
      <c r="E3441">
        <v>244</v>
      </c>
      <c r="F3441">
        <v>394.49978566697399</v>
      </c>
      <c r="G3441">
        <v>9026.9254015817005</v>
      </c>
      <c r="H3441">
        <v>851</v>
      </c>
      <c r="I3441" s="6"/>
      <c r="J3441" s="6"/>
      <c r="K3441" s="5" t="s">
        <v>1850</v>
      </c>
      <c r="L3441">
        <v>1619</v>
      </c>
      <c r="M3441">
        <v>20182</v>
      </c>
      <c r="N3441">
        <v>29882</v>
      </c>
      <c r="O3441">
        <v>244</v>
      </c>
      <c r="P3441">
        <v>392.95976441250798</v>
      </c>
      <c r="Q3441">
        <v>10811.6626330609</v>
      </c>
      <c r="R3441">
        <v>599997</v>
      </c>
      <c r="S3441" s="6"/>
      <c r="T3441" s="6"/>
      <c r="U3441" s="5" t="s">
        <v>1850</v>
      </c>
      <c r="V3441" s="5">
        <v>1619</v>
      </c>
      <c r="W3441" s="5">
        <v>20182</v>
      </c>
      <c r="X3441" s="5">
        <v>29882</v>
      </c>
      <c r="Y3441" s="5">
        <v>244</v>
      </c>
      <c r="Z3441" s="5">
        <v>392.95976439999998</v>
      </c>
      <c r="AA3441" s="5">
        <v>10811.662630000001</v>
      </c>
      <c r="AB3441" s="5">
        <v>64564</v>
      </c>
      <c r="AC3441" s="6"/>
      <c r="AD3441" s="6"/>
      <c r="AE3441" s="5" t="s">
        <v>1850</v>
      </c>
      <c r="AF3441">
        <v>1619</v>
      </c>
      <c r="AG3441">
        <v>20182</v>
      </c>
      <c r="AH3441">
        <v>29882</v>
      </c>
      <c r="AI3441">
        <v>244</v>
      </c>
      <c r="AJ3441">
        <v>392.95976441250798</v>
      </c>
      <c r="AK3441">
        <v>10811.6626330609</v>
      </c>
      <c r="AL3441">
        <v>600015</v>
      </c>
      <c r="AM3441" s="6"/>
      <c r="AN3441" s="6"/>
    </row>
    <row r="3442" spans="1:40" x14ac:dyDescent="0.2">
      <c r="A3442" s="5" t="s">
        <v>1851</v>
      </c>
      <c r="B3442">
        <v>3716</v>
      </c>
      <c r="C3442">
        <v>35994</v>
      </c>
      <c r="D3442">
        <v>50494</v>
      </c>
      <c r="E3442">
        <v>244</v>
      </c>
      <c r="F3442">
        <v>432.49164595081299</v>
      </c>
      <c r="G3442">
        <v>21603.558050485601</v>
      </c>
      <c r="H3442">
        <v>164</v>
      </c>
      <c r="I3442" s="6">
        <f t="shared" ref="I3442:J3442" si="2401">AVERAGE(G3442:G3451)</f>
        <v>19991.323453510482</v>
      </c>
      <c r="J3442" s="6">
        <f t="shared" si="2401"/>
        <v>961.1</v>
      </c>
      <c r="K3442" s="5" t="s">
        <v>1851</v>
      </c>
      <c r="L3442">
        <v>3716</v>
      </c>
      <c r="M3442">
        <v>35994</v>
      </c>
      <c r="N3442">
        <v>50494</v>
      </c>
      <c r="O3442">
        <v>244</v>
      </c>
      <c r="P3442">
        <v>432.49164595081299</v>
      </c>
      <c r="Q3442">
        <v>21603.558050485601</v>
      </c>
      <c r="R3442">
        <v>599992</v>
      </c>
      <c r="S3442" s="6">
        <f t="shared" ref="S3442" si="2402">AVERAGE(Q3442:Q3451)</f>
        <v>21603.558050485597</v>
      </c>
      <c r="T3442" s="6">
        <f t="shared" ref="T3442" si="2403">AVERAGE(R3442:R3451)</f>
        <v>599994.9</v>
      </c>
      <c r="U3442" s="5" t="s">
        <v>1851</v>
      </c>
      <c r="V3442" s="5">
        <v>3716</v>
      </c>
      <c r="W3442" s="5">
        <v>35994</v>
      </c>
      <c r="X3442" s="5">
        <v>50494</v>
      </c>
      <c r="Y3442" s="5">
        <v>244</v>
      </c>
      <c r="Z3442" s="5">
        <v>432.491646</v>
      </c>
      <c r="AA3442" s="5">
        <v>21603.55805</v>
      </c>
      <c r="AB3442" s="5">
        <v>60451</v>
      </c>
      <c r="AC3442" s="6">
        <f t="shared" ref="AC3442" si="2404">AVERAGE(AA3442:AA3451)</f>
        <v>21603.558049999996</v>
      </c>
      <c r="AD3442" s="6">
        <f t="shared" ref="AD3442" si="2405">AVERAGE(AB3442:AB3451)</f>
        <v>61639.8</v>
      </c>
      <c r="AE3442" s="5" t="s">
        <v>1851</v>
      </c>
      <c r="AF3442">
        <v>3716</v>
      </c>
      <c r="AG3442">
        <v>35994</v>
      </c>
      <c r="AH3442">
        <v>50494</v>
      </c>
      <c r="AI3442">
        <v>244</v>
      </c>
      <c r="AJ3442">
        <v>432.49164595081299</v>
      </c>
      <c r="AK3442">
        <v>21603.558050485601</v>
      </c>
      <c r="AL3442">
        <v>599980</v>
      </c>
      <c r="AM3442" s="6">
        <f t="shared" ref="AM3442" si="2406">AVERAGE(AK3442:AK3451)</f>
        <v>21603.558050485597</v>
      </c>
      <c r="AN3442" s="6">
        <f t="shared" ref="AN3442" si="2407">AVERAGE(AL3442:AL3451)</f>
        <v>599981.69999999995</v>
      </c>
    </row>
    <row r="3443" spans="1:40" x14ac:dyDescent="0.2">
      <c r="A3443" s="5" t="s">
        <v>1851</v>
      </c>
      <c r="B3443">
        <v>3716</v>
      </c>
      <c r="C3443">
        <v>35994</v>
      </c>
      <c r="D3443">
        <v>50494</v>
      </c>
      <c r="E3443">
        <v>244</v>
      </c>
      <c r="F3443">
        <v>432.49164595081299</v>
      </c>
      <c r="G3443">
        <v>21603.558050485601</v>
      </c>
      <c r="H3443">
        <v>169</v>
      </c>
      <c r="I3443" s="6"/>
      <c r="J3443" s="6"/>
      <c r="K3443" s="5" t="s">
        <v>1851</v>
      </c>
      <c r="L3443">
        <v>3716</v>
      </c>
      <c r="M3443">
        <v>35994</v>
      </c>
      <c r="N3443">
        <v>50494</v>
      </c>
      <c r="O3443">
        <v>244</v>
      </c>
      <c r="P3443">
        <v>432.49164595081299</v>
      </c>
      <c r="Q3443">
        <v>21603.558050485601</v>
      </c>
      <c r="R3443">
        <v>599993</v>
      </c>
      <c r="S3443" s="6"/>
      <c r="T3443" s="6"/>
      <c r="U3443" s="5" t="s">
        <v>1851</v>
      </c>
      <c r="V3443" s="5">
        <v>3716</v>
      </c>
      <c r="W3443" s="5">
        <v>35994</v>
      </c>
      <c r="X3443" s="5">
        <v>50494</v>
      </c>
      <c r="Y3443" s="5">
        <v>244</v>
      </c>
      <c r="Z3443" s="5">
        <v>432.491646</v>
      </c>
      <c r="AA3443" s="5">
        <v>21603.55805</v>
      </c>
      <c r="AB3443" s="5">
        <v>60514</v>
      </c>
      <c r="AC3443" s="6"/>
      <c r="AD3443" s="6"/>
      <c r="AE3443" s="5" t="s">
        <v>1851</v>
      </c>
      <c r="AF3443">
        <v>3716</v>
      </c>
      <c r="AG3443">
        <v>35994</v>
      </c>
      <c r="AH3443">
        <v>50494</v>
      </c>
      <c r="AI3443">
        <v>244</v>
      </c>
      <c r="AJ3443">
        <v>432.49164595081299</v>
      </c>
      <c r="AK3443">
        <v>21603.558050485601</v>
      </c>
      <c r="AL3443">
        <v>599980</v>
      </c>
      <c r="AM3443" s="6"/>
      <c r="AN3443" s="6"/>
    </row>
    <row r="3444" spans="1:40" x14ac:dyDescent="0.2">
      <c r="A3444" s="5" t="s">
        <v>1851</v>
      </c>
      <c r="B3444">
        <v>3716</v>
      </c>
      <c r="C3444">
        <v>35994</v>
      </c>
      <c r="D3444">
        <v>50494</v>
      </c>
      <c r="E3444">
        <v>244</v>
      </c>
      <c r="F3444">
        <v>432.49164595081299</v>
      </c>
      <c r="G3444">
        <v>21603.558050485601</v>
      </c>
      <c r="H3444">
        <v>170</v>
      </c>
      <c r="I3444" s="6"/>
      <c r="J3444" s="6"/>
      <c r="K3444" s="5" t="s">
        <v>1851</v>
      </c>
      <c r="L3444">
        <v>3716</v>
      </c>
      <c r="M3444">
        <v>35994</v>
      </c>
      <c r="N3444">
        <v>50494</v>
      </c>
      <c r="O3444">
        <v>244</v>
      </c>
      <c r="P3444">
        <v>432.49164595081299</v>
      </c>
      <c r="Q3444">
        <v>21603.558050485601</v>
      </c>
      <c r="R3444">
        <v>599993</v>
      </c>
      <c r="S3444" s="6"/>
      <c r="T3444" s="6"/>
      <c r="U3444" s="5" t="s">
        <v>1851</v>
      </c>
      <c r="V3444" s="5">
        <v>3716</v>
      </c>
      <c r="W3444" s="5">
        <v>35994</v>
      </c>
      <c r="X3444" s="5">
        <v>50494</v>
      </c>
      <c r="Y3444" s="5">
        <v>244</v>
      </c>
      <c r="Z3444" s="5">
        <v>432.491646</v>
      </c>
      <c r="AA3444" s="5">
        <v>21603.55805</v>
      </c>
      <c r="AB3444" s="5">
        <v>60562</v>
      </c>
      <c r="AC3444" s="6"/>
      <c r="AD3444" s="6"/>
      <c r="AE3444" s="5" t="s">
        <v>1851</v>
      </c>
      <c r="AF3444">
        <v>3716</v>
      </c>
      <c r="AG3444">
        <v>35994</v>
      </c>
      <c r="AH3444">
        <v>50494</v>
      </c>
      <c r="AI3444">
        <v>244</v>
      </c>
      <c r="AJ3444">
        <v>432.49164595081299</v>
      </c>
      <c r="AK3444">
        <v>21603.558050485601</v>
      </c>
      <c r="AL3444">
        <v>599980</v>
      </c>
      <c r="AM3444" s="6"/>
      <c r="AN3444" s="6"/>
    </row>
    <row r="3445" spans="1:40" x14ac:dyDescent="0.2">
      <c r="A3445" s="5" t="s">
        <v>1851</v>
      </c>
      <c r="B3445">
        <v>3716</v>
      </c>
      <c r="C3445">
        <v>35994</v>
      </c>
      <c r="D3445">
        <v>50494</v>
      </c>
      <c r="E3445">
        <v>244</v>
      </c>
      <c r="F3445">
        <v>432.49164595081299</v>
      </c>
      <c r="G3445">
        <v>21603.558050485601</v>
      </c>
      <c r="H3445">
        <v>207</v>
      </c>
      <c r="I3445" s="6"/>
      <c r="J3445" s="6"/>
      <c r="K3445" s="5" t="s">
        <v>1851</v>
      </c>
      <c r="L3445">
        <v>3716</v>
      </c>
      <c r="M3445">
        <v>35994</v>
      </c>
      <c r="N3445">
        <v>50494</v>
      </c>
      <c r="O3445">
        <v>244</v>
      </c>
      <c r="P3445">
        <v>432.49164595081299</v>
      </c>
      <c r="Q3445">
        <v>21603.558050485601</v>
      </c>
      <c r="R3445">
        <v>599993</v>
      </c>
      <c r="S3445" s="6"/>
      <c r="T3445" s="6"/>
      <c r="U3445" s="5" t="s">
        <v>1851</v>
      </c>
      <c r="V3445" s="5">
        <v>3716</v>
      </c>
      <c r="W3445" s="5">
        <v>35994</v>
      </c>
      <c r="X3445" s="5">
        <v>50494</v>
      </c>
      <c r="Y3445" s="5">
        <v>244</v>
      </c>
      <c r="Z3445" s="5">
        <v>432.491646</v>
      </c>
      <c r="AA3445" s="5">
        <v>21603.55805</v>
      </c>
      <c r="AB3445" s="5">
        <v>60638</v>
      </c>
      <c r="AC3445" s="6"/>
      <c r="AD3445" s="6"/>
      <c r="AE3445" s="5" t="s">
        <v>1851</v>
      </c>
      <c r="AF3445">
        <v>3716</v>
      </c>
      <c r="AG3445">
        <v>35994</v>
      </c>
      <c r="AH3445">
        <v>50494</v>
      </c>
      <c r="AI3445">
        <v>244</v>
      </c>
      <c r="AJ3445">
        <v>432.49164595081299</v>
      </c>
      <c r="AK3445">
        <v>21603.558050485601</v>
      </c>
      <c r="AL3445">
        <v>599980</v>
      </c>
      <c r="AM3445" s="6"/>
      <c r="AN3445" s="6"/>
    </row>
    <row r="3446" spans="1:40" x14ac:dyDescent="0.2">
      <c r="A3446" s="5" t="s">
        <v>1851</v>
      </c>
      <c r="B3446">
        <v>3716</v>
      </c>
      <c r="C3446">
        <v>35994</v>
      </c>
      <c r="D3446">
        <v>50494</v>
      </c>
      <c r="E3446">
        <v>244</v>
      </c>
      <c r="F3446">
        <v>432.49164595081299</v>
      </c>
      <c r="G3446">
        <v>21603.558050485601</v>
      </c>
      <c r="H3446">
        <v>207</v>
      </c>
      <c r="I3446" s="6"/>
      <c r="J3446" s="6"/>
      <c r="K3446" s="5" t="s">
        <v>1851</v>
      </c>
      <c r="L3446">
        <v>3716</v>
      </c>
      <c r="M3446">
        <v>35994</v>
      </c>
      <c r="N3446">
        <v>50494</v>
      </c>
      <c r="O3446">
        <v>244</v>
      </c>
      <c r="P3446">
        <v>432.49164595081299</v>
      </c>
      <c r="Q3446">
        <v>21603.558050485601</v>
      </c>
      <c r="R3446">
        <v>599994</v>
      </c>
      <c r="S3446" s="6"/>
      <c r="T3446" s="6"/>
      <c r="U3446" s="5" t="s">
        <v>1851</v>
      </c>
      <c r="V3446" s="5">
        <v>3716</v>
      </c>
      <c r="W3446" s="5">
        <v>35994</v>
      </c>
      <c r="X3446" s="5">
        <v>50494</v>
      </c>
      <c r="Y3446" s="5">
        <v>244</v>
      </c>
      <c r="Z3446" s="5">
        <v>432.491646</v>
      </c>
      <c r="AA3446" s="5">
        <v>21603.55805</v>
      </c>
      <c r="AB3446" s="5">
        <v>60642</v>
      </c>
      <c r="AC3446" s="6"/>
      <c r="AD3446" s="6"/>
      <c r="AE3446" s="5" t="s">
        <v>1851</v>
      </c>
      <c r="AF3446">
        <v>3716</v>
      </c>
      <c r="AG3446">
        <v>35994</v>
      </c>
      <c r="AH3446">
        <v>50494</v>
      </c>
      <c r="AI3446">
        <v>244</v>
      </c>
      <c r="AJ3446">
        <v>432.49164595081299</v>
      </c>
      <c r="AK3446">
        <v>21603.558050485601</v>
      </c>
      <c r="AL3446">
        <v>599982</v>
      </c>
      <c r="AM3446" s="6"/>
      <c r="AN3446" s="6"/>
    </row>
    <row r="3447" spans="1:40" x14ac:dyDescent="0.2">
      <c r="A3447" s="5" t="s">
        <v>1851</v>
      </c>
      <c r="B3447">
        <v>3716</v>
      </c>
      <c r="C3447">
        <v>35994</v>
      </c>
      <c r="D3447">
        <v>50494</v>
      </c>
      <c r="E3447">
        <v>244</v>
      </c>
      <c r="F3447">
        <v>432.49164595081299</v>
      </c>
      <c r="G3447">
        <v>21603.558050485601</v>
      </c>
      <c r="H3447">
        <v>259</v>
      </c>
      <c r="I3447" s="6"/>
      <c r="J3447" s="6"/>
      <c r="K3447" s="5" t="s">
        <v>1851</v>
      </c>
      <c r="L3447">
        <v>3716</v>
      </c>
      <c r="M3447">
        <v>35994</v>
      </c>
      <c r="N3447">
        <v>50494</v>
      </c>
      <c r="O3447">
        <v>244</v>
      </c>
      <c r="P3447">
        <v>432.49164595081299</v>
      </c>
      <c r="Q3447">
        <v>21603.558050485601</v>
      </c>
      <c r="R3447">
        <v>599995</v>
      </c>
      <c r="S3447" s="6"/>
      <c r="T3447" s="6"/>
      <c r="U3447" s="5" t="s">
        <v>1851</v>
      </c>
      <c r="V3447" s="5">
        <v>3716</v>
      </c>
      <c r="W3447" s="5">
        <v>35994</v>
      </c>
      <c r="X3447" s="5">
        <v>50494</v>
      </c>
      <c r="Y3447" s="5">
        <v>244</v>
      </c>
      <c r="Z3447" s="5">
        <v>432.491646</v>
      </c>
      <c r="AA3447" s="5">
        <v>21603.55805</v>
      </c>
      <c r="AB3447" s="5">
        <v>60647</v>
      </c>
      <c r="AC3447" s="6"/>
      <c r="AD3447" s="6"/>
      <c r="AE3447" s="5" t="s">
        <v>1851</v>
      </c>
      <c r="AF3447">
        <v>3716</v>
      </c>
      <c r="AG3447">
        <v>35994</v>
      </c>
      <c r="AH3447">
        <v>50494</v>
      </c>
      <c r="AI3447">
        <v>244</v>
      </c>
      <c r="AJ3447">
        <v>432.49164595081299</v>
      </c>
      <c r="AK3447">
        <v>21603.558050485601</v>
      </c>
      <c r="AL3447">
        <v>599982</v>
      </c>
      <c r="AM3447" s="6"/>
      <c r="AN3447" s="6"/>
    </row>
    <row r="3448" spans="1:40" x14ac:dyDescent="0.2">
      <c r="A3448" s="5" t="s">
        <v>1851</v>
      </c>
      <c r="B3448">
        <v>3716</v>
      </c>
      <c r="C3448">
        <v>35994</v>
      </c>
      <c r="D3448">
        <v>50494</v>
      </c>
      <c r="E3448">
        <v>244</v>
      </c>
      <c r="F3448">
        <v>432.49164595081299</v>
      </c>
      <c r="G3448">
        <v>21603.558050485601</v>
      </c>
      <c r="H3448">
        <v>2763</v>
      </c>
      <c r="I3448" s="6"/>
      <c r="J3448" s="6"/>
      <c r="K3448" s="5" t="s">
        <v>1851</v>
      </c>
      <c r="L3448">
        <v>3716</v>
      </c>
      <c r="M3448">
        <v>35994</v>
      </c>
      <c r="N3448">
        <v>50494</v>
      </c>
      <c r="O3448">
        <v>244</v>
      </c>
      <c r="P3448">
        <v>432.49164595081299</v>
      </c>
      <c r="Q3448">
        <v>21603.558050485601</v>
      </c>
      <c r="R3448">
        <v>599995</v>
      </c>
      <c r="S3448" s="6"/>
      <c r="T3448" s="6"/>
      <c r="U3448" s="5" t="s">
        <v>1851</v>
      </c>
      <c r="V3448" s="5">
        <v>3716</v>
      </c>
      <c r="W3448" s="5">
        <v>35994</v>
      </c>
      <c r="X3448" s="5">
        <v>50494</v>
      </c>
      <c r="Y3448" s="5">
        <v>244</v>
      </c>
      <c r="Z3448" s="5">
        <v>432.491646</v>
      </c>
      <c r="AA3448" s="5">
        <v>21603.55805</v>
      </c>
      <c r="AB3448" s="5">
        <v>60659</v>
      </c>
      <c r="AC3448" s="6"/>
      <c r="AD3448" s="6"/>
      <c r="AE3448" s="5" t="s">
        <v>1851</v>
      </c>
      <c r="AF3448">
        <v>3716</v>
      </c>
      <c r="AG3448">
        <v>35994</v>
      </c>
      <c r="AH3448">
        <v>50494</v>
      </c>
      <c r="AI3448">
        <v>244</v>
      </c>
      <c r="AJ3448">
        <v>432.49164595081299</v>
      </c>
      <c r="AK3448">
        <v>21603.558050485601</v>
      </c>
      <c r="AL3448">
        <v>599983</v>
      </c>
      <c r="AM3448" s="6"/>
      <c r="AN3448" s="6"/>
    </row>
    <row r="3449" spans="1:40" x14ac:dyDescent="0.2">
      <c r="A3449" s="5" t="s">
        <v>1851</v>
      </c>
      <c r="B3449">
        <v>9039</v>
      </c>
      <c r="C3449">
        <v>30671</v>
      </c>
      <c r="D3449">
        <v>44971</v>
      </c>
      <c r="E3449">
        <v>244</v>
      </c>
      <c r="F3449">
        <v>430.26283342462199</v>
      </c>
      <c r="G3449">
        <v>16229.4427272352</v>
      </c>
      <c r="H3449">
        <v>1113</v>
      </c>
      <c r="I3449" s="6"/>
      <c r="J3449" s="6"/>
      <c r="K3449" s="5" t="s">
        <v>1851</v>
      </c>
      <c r="L3449">
        <v>3716</v>
      </c>
      <c r="M3449">
        <v>35994</v>
      </c>
      <c r="N3449">
        <v>50494</v>
      </c>
      <c r="O3449">
        <v>244</v>
      </c>
      <c r="P3449">
        <v>432.49164595081299</v>
      </c>
      <c r="Q3449">
        <v>21603.558050485601</v>
      </c>
      <c r="R3449">
        <v>599997</v>
      </c>
      <c r="S3449" s="6"/>
      <c r="T3449" s="6"/>
      <c r="U3449" s="5" t="s">
        <v>1851</v>
      </c>
      <c r="V3449" s="5">
        <v>3716</v>
      </c>
      <c r="W3449" s="5">
        <v>35994</v>
      </c>
      <c r="X3449" s="5">
        <v>50494</v>
      </c>
      <c r="Y3449" s="5">
        <v>244</v>
      </c>
      <c r="Z3449" s="5">
        <v>432.491646</v>
      </c>
      <c r="AA3449" s="5">
        <v>21603.55805</v>
      </c>
      <c r="AB3449" s="5">
        <v>60820</v>
      </c>
      <c r="AC3449" s="6"/>
      <c r="AD3449" s="6"/>
      <c r="AE3449" s="5" t="s">
        <v>1851</v>
      </c>
      <c r="AF3449">
        <v>3716</v>
      </c>
      <c r="AG3449">
        <v>35994</v>
      </c>
      <c r="AH3449">
        <v>50494</v>
      </c>
      <c r="AI3449">
        <v>244</v>
      </c>
      <c r="AJ3449">
        <v>432.49164595081299</v>
      </c>
      <c r="AK3449">
        <v>21603.558050485601</v>
      </c>
      <c r="AL3449">
        <v>599983</v>
      </c>
      <c r="AM3449" s="6"/>
      <c r="AN3449" s="6"/>
    </row>
    <row r="3450" spans="1:40" x14ac:dyDescent="0.2">
      <c r="A3450" s="5" t="s">
        <v>1851</v>
      </c>
      <c r="B3450">
        <v>9039</v>
      </c>
      <c r="C3450">
        <v>30671</v>
      </c>
      <c r="D3450">
        <v>44971</v>
      </c>
      <c r="E3450">
        <v>244</v>
      </c>
      <c r="F3450">
        <v>430.26283342462199</v>
      </c>
      <c r="G3450">
        <v>16229.4427272352</v>
      </c>
      <c r="H3450">
        <v>1388</v>
      </c>
      <c r="I3450" s="6"/>
      <c r="J3450" s="6"/>
      <c r="K3450" s="5" t="s">
        <v>1851</v>
      </c>
      <c r="L3450">
        <v>3716</v>
      </c>
      <c r="M3450">
        <v>35994</v>
      </c>
      <c r="N3450">
        <v>50494</v>
      </c>
      <c r="O3450">
        <v>244</v>
      </c>
      <c r="P3450">
        <v>432.49164595081299</v>
      </c>
      <c r="Q3450">
        <v>21603.558050485601</v>
      </c>
      <c r="R3450">
        <v>599997</v>
      </c>
      <c r="S3450" s="6"/>
      <c r="T3450" s="6"/>
      <c r="U3450" s="5" t="s">
        <v>1851</v>
      </c>
      <c r="V3450" s="5">
        <v>3716</v>
      </c>
      <c r="W3450" s="5">
        <v>35994</v>
      </c>
      <c r="X3450" s="5">
        <v>50494</v>
      </c>
      <c r="Y3450" s="5">
        <v>244</v>
      </c>
      <c r="Z3450" s="5">
        <v>432.491646</v>
      </c>
      <c r="AA3450" s="5">
        <v>21603.55805</v>
      </c>
      <c r="AB3450" s="5">
        <v>64647</v>
      </c>
      <c r="AC3450" s="6"/>
      <c r="AD3450" s="6"/>
      <c r="AE3450" s="5" t="s">
        <v>1851</v>
      </c>
      <c r="AF3450">
        <v>3716</v>
      </c>
      <c r="AG3450">
        <v>35994</v>
      </c>
      <c r="AH3450">
        <v>50494</v>
      </c>
      <c r="AI3450">
        <v>244</v>
      </c>
      <c r="AJ3450">
        <v>432.49164595081299</v>
      </c>
      <c r="AK3450">
        <v>21603.558050485601</v>
      </c>
      <c r="AL3450">
        <v>599983</v>
      </c>
      <c r="AM3450" s="6"/>
      <c r="AN3450" s="6"/>
    </row>
    <row r="3451" spans="1:40" x14ac:dyDescent="0.2">
      <c r="A3451" s="5" t="s">
        <v>1851</v>
      </c>
      <c r="B3451">
        <v>9039</v>
      </c>
      <c r="C3451">
        <v>30671</v>
      </c>
      <c r="D3451">
        <v>44971</v>
      </c>
      <c r="E3451">
        <v>244</v>
      </c>
      <c r="F3451">
        <v>430.26283342462199</v>
      </c>
      <c r="G3451">
        <v>16229.4427272352</v>
      </c>
      <c r="H3451">
        <v>3171</v>
      </c>
      <c r="I3451" s="6"/>
      <c r="J3451" s="6"/>
      <c r="K3451" s="5" t="s">
        <v>1851</v>
      </c>
      <c r="L3451">
        <v>3716</v>
      </c>
      <c r="M3451">
        <v>35994</v>
      </c>
      <c r="N3451">
        <v>50494</v>
      </c>
      <c r="O3451">
        <v>244</v>
      </c>
      <c r="P3451">
        <v>432.49164595081299</v>
      </c>
      <c r="Q3451">
        <v>21603.558050485601</v>
      </c>
      <c r="R3451">
        <v>600000</v>
      </c>
      <c r="S3451" s="6"/>
      <c r="T3451" s="6"/>
      <c r="U3451" s="5" t="s">
        <v>1851</v>
      </c>
      <c r="V3451" s="5">
        <v>3716</v>
      </c>
      <c r="W3451" s="5">
        <v>35994</v>
      </c>
      <c r="X3451" s="5">
        <v>50494</v>
      </c>
      <c r="Y3451" s="5">
        <v>244</v>
      </c>
      <c r="Z3451" s="5">
        <v>432.491646</v>
      </c>
      <c r="AA3451" s="5">
        <v>21603.55805</v>
      </c>
      <c r="AB3451" s="5">
        <v>66818</v>
      </c>
      <c r="AC3451" s="6"/>
      <c r="AD3451" s="6"/>
      <c r="AE3451" s="5" t="s">
        <v>1851</v>
      </c>
      <c r="AF3451">
        <v>3716</v>
      </c>
      <c r="AG3451">
        <v>35994</v>
      </c>
      <c r="AH3451">
        <v>50494</v>
      </c>
      <c r="AI3451">
        <v>244</v>
      </c>
      <c r="AJ3451">
        <v>432.49164595081299</v>
      </c>
      <c r="AK3451">
        <v>21603.558050485601</v>
      </c>
      <c r="AL3451">
        <v>599984</v>
      </c>
      <c r="AM3451" s="6"/>
      <c r="AN3451" s="6"/>
    </row>
    <row r="3452" spans="1:40" x14ac:dyDescent="0.2">
      <c r="A3452" s="5" t="s">
        <v>1852</v>
      </c>
      <c r="B3452">
        <v>279</v>
      </c>
      <c r="C3452">
        <v>3406</v>
      </c>
      <c r="D3452">
        <v>14975</v>
      </c>
      <c r="E3452">
        <v>244</v>
      </c>
      <c r="F3452">
        <v>337.90199021015201</v>
      </c>
      <c r="G3452">
        <v>9686.8338532111102</v>
      </c>
      <c r="H3452">
        <v>144</v>
      </c>
      <c r="I3452" s="6">
        <f t="shared" ref="I3452:J3452" si="2408">AVERAGE(G3452:G3461)</f>
        <v>8511.9694693042948</v>
      </c>
      <c r="J3452" s="6">
        <f t="shared" si="2408"/>
        <v>739.1</v>
      </c>
      <c r="K3452" s="5" t="s">
        <v>1852</v>
      </c>
      <c r="L3452">
        <v>279</v>
      </c>
      <c r="M3452">
        <v>3406</v>
      </c>
      <c r="N3452">
        <v>14975</v>
      </c>
      <c r="O3452">
        <v>244</v>
      </c>
      <c r="P3452">
        <v>337.90199021015201</v>
      </c>
      <c r="Q3452">
        <v>9686.8338532111102</v>
      </c>
      <c r="R3452">
        <v>599992</v>
      </c>
      <c r="S3452" s="6">
        <f t="shared" ref="S3452" si="2409">AVERAGE(Q3452:Q3461)</f>
        <v>9686.8338532111102</v>
      </c>
      <c r="T3452" s="6">
        <f t="shared" ref="T3452" si="2410">AVERAGE(R3452:R3461)</f>
        <v>599995</v>
      </c>
      <c r="U3452" s="5" t="s">
        <v>1852</v>
      </c>
      <c r="V3452" s="5">
        <v>279</v>
      </c>
      <c r="W3452" s="5">
        <v>3406</v>
      </c>
      <c r="X3452" s="5">
        <v>14975</v>
      </c>
      <c r="Y3452" s="5">
        <v>244</v>
      </c>
      <c r="Z3452" s="5">
        <v>337.9019902</v>
      </c>
      <c r="AA3452" s="5">
        <v>9686.8338530000001</v>
      </c>
      <c r="AB3452" s="5">
        <v>60504</v>
      </c>
      <c r="AC3452" s="6">
        <f t="shared" ref="AC3452" si="2411">AVERAGE(AA3452:AA3461)</f>
        <v>9686.8338530000019</v>
      </c>
      <c r="AD3452" s="6">
        <f t="shared" ref="AD3452" si="2412">AVERAGE(AB3452:AB3461)</f>
        <v>62172.800000000003</v>
      </c>
      <c r="AE3452" s="5" t="s">
        <v>1852</v>
      </c>
      <c r="AF3452">
        <v>279</v>
      </c>
      <c r="AG3452">
        <v>3406</v>
      </c>
      <c r="AH3452">
        <v>14975</v>
      </c>
      <c r="AI3452">
        <v>244</v>
      </c>
      <c r="AJ3452">
        <v>337.90199021015201</v>
      </c>
      <c r="AK3452">
        <v>9686.8338532111102</v>
      </c>
      <c r="AL3452">
        <v>599980</v>
      </c>
      <c r="AM3452" s="6">
        <f t="shared" ref="AM3452" si="2413">AVERAGE(AK3452:AK3461)</f>
        <v>9686.8338532111102</v>
      </c>
      <c r="AN3452" s="6">
        <f t="shared" ref="AN3452" si="2414">AVERAGE(AL3452:AL3461)</f>
        <v>599984.1</v>
      </c>
    </row>
    <row r="3453" spans="1:40" x14ac:dyDescent="0.2">
      <c r="A3453" s="5" t="s">
        <v>1852</v>
      </c>
      <c r="B3453">
        <v>279</v>
      </c>
      <c r="C3453">
        <v>3406</v>
      </c>
      <c r="D3453">
        <v>14975</v>
      </c>
      <c r="E3453">
        <v>244</v>
      </c>
      <c r="F3453">
        <v>337.90199021015201</v>
      </c>
      <c r="G3453">
        <v>9686.8338532111102</v>
      </c>
      <c r="H3453">
        <v>156</v>
      </c>
      <c r="I3453" s="6"/>
      <c r="J3453" s="6"/>
      <c r="K3453" s="5" t="s">
        <v>1852</v>
      </c>
      <c r="L3453">
        <v>279</v>
      </c>
      <c r="M3453">
        <v>3406</v>
      </c>
      <c r="N3453">
        <v>14975</v>
      </c>
      <c r="O3453">
        <v>244</v>
      </c>
      <c r="P3453">
        <v>337.90199021015201</v>
      </c>
      <c r="Q3453">
        <v>9686.8338532111102</v>
      </c>
      <c r="R3453">
        <v>599993</v>
      </c>
      <c r="S3453" s="6"/>
      <c r="T3453" s="6"/>
      <c r="U3453" s="5" t="s">
        <v>1852</v>
      </c>
      <c r="V3453" s="5">
        <v>279</v>
      </c>
      <c r="W3453" s="5">
        <v>3406</v>
      </c>
      <c r="X3453" s="5">
        <v>14975</v>
      </c>
      <c r="Y3453" s="5">
        <v>244</v>
      </c>
      <c r="Z3453" s="5">
        <v>337.9019902</v>
      </c>
      <c r="AA3453" s="5">
        <v>9686.8338530000001</v>
      </c>
      <c r="AB3453" s="5">
        <v>60574</v>
      </c>
      <c r="AC3453" s="6"/>
      <c r="AD3453" s="6"/>
      <c r="AE3453" s="5" t="s">
        <v>1852</v>
      </c>
      <c r="AF3453">
        <v>279</v>
      </c>
      <c r="AG3453">
        <v>3406</v>
      </c>
      <c r="AH3453">
        <v>14975</v>
      </c>
      <c r="AI3453">
        <v>244</v>
      </c>
      <c r="AJ3453">
        <v>337.90199021015201</v>
      </c>
      <c r="AK3453">
        <v>9686.8338532111102</v>
      </c>
      <c r="AL3453">
        <v>599980</v>
      </c>
      <c r="AM3453" s="6"/>
      <c r="AN3453" s="6"/>
    </row>
    <row r="3454" spans="1:40" x14ac:dyDescent="0.2">
      <c r="A3454" s="5" t="s">
        <v>1852</v>
      </c>
      <c r="B3454">
        <v>279</v>
      </c>
      <c r="C3454">
        <v>3406</v>
      </c>
      <c r="D3454">
        <v>14975</v>
      </c>
      <c r="E3454">
        <v>244</v>
      </c>
      <c r="F3454">
        <v>337.90199021015201</v>
      </c>
      <c r="G3454">
        <v>9686.8338532111102</v>
      </c>
      <c r="H3454">
        <v>172</v>
      </c>
      <c r="I3454" s="6"/>
      <c r="J3454" s="6"/>
      <c r="K3454" s="5" t="s">
        <v>1852</v>
      </c>
      <c r="L3454">
        <v>279</v>
      </c>
      <c r="M3454">
        <v>3406</v>
      </c>
      <c r="N3454">
        <v>14975</v>
      </c>
      <c r="O3454">
        <v>244</v>
      </c>
      <c r="P3454">
        <v>337.90199021015201</v>
      </c>
      <c r="Q3454">
        <v>9686.8338532111102</v>
      </c>
      <c r="R3454">
        <v>599994</v>
      </c>
      <c r="S3454" s="6"/>
      <c r="T3454" s="6"/>
      <c r="U3454" s="5" t="s">
        <v>1852</v>
      </c>
      <c r="V3454" s="5">
        <v>279</v>
      </c>
      <c r="W3454" s="5">
        <v>3406</v>
      </c>
      <c r="X3454" s="5">
        <v>14975</v>
      </c>
      <c r="Y3454" s="5">
        <v>244</v>
      </c>
      <c r="Z3454" s="5">
        <v>337.9019902</v>
      </c>
      <c r="AA3454" s="5">
        <v>9686.8338530000001</v>
      </c>
      <c r="AB3454" s="5">
        <v>60621</v>
      </c>
      <c r="AC3454" s="6"/>
      <c r="AD3454" s="6"/>
      <c r="AE3454" s="5" t="s">
        <v>1852</v>
      </c>
      <c r="AF3454">
        <v>279</v>
      </c>
      <c r="AG3454">
        <v>3406</v>
      </c>
      <c r="AH3454">
        <v>14975</v>
      </c>
      <c r="AI3454">
        <v>244</v>
      </c>
      <c r="AJ3454">
        <v>337.90199021015201</v>
      </c>
      <c r="AK3454">
        <v>9686.8338532111102</v>
      </c>
      <c r="AL3454">
        <v>599980</v>
      </c>
      <c r="AM3454" s="6"/>
      <c r="AN3454" s="6"/>
    </row>
    <row r="3455" spans="1:40" x14ac:dyDescent="0.2">
      <c r="A3455" s="5" t="s">
        <v>1852</v>
      </c>
      <c r="B3455">
        <v>279</v>
      </c>
      <c r="C3455">
        <v>3406</v>
      </c>
      <c r="D3455">
        <v>14975</v>
      </c>
      <c r="E3455">
        <v>244</v>
      </c>
      <c r="F3455">
        <v>337.90199021015201</v>
      </c>
      <c r="G3455">
        <v>9686.8338532111102</v>
      </c>
      <c r="H3455">
        <v>2091</v>
      </c>
      <c r="I3455" s="6"/>
      <c r="J3455" s="6"/>
      <c r="K3455" s="5" t="s">
        <v>1852</v>
      </c>
      <c r="L3455">
        <v>279</v>
      </c>
      <c r="M3455">
        <v>3406</v>
      </c>
      <c r="N3455">
        <v>14975</v>
      </c>
      <c r="O3455">
        <v>244</v>
      </c>
      <c r="P3455">
        <v>337.90199021015201</v>
      </c>
      <c r="Q3455">
        <v>9686.8338532111102</v>
      </c>
      <c r="R3455">
        <v>599994</v>
      </c>
      <c r="S3455" s="6"/>
      <c r="T3455" s="6"/>
      <c r="U3455" s="5" t="s">
        <v>1852</v>
      </c>
      <c r="V3455" s="5">
        <v>279</v>
      </c>
      <c r="W3455" s="5">
        <v>3406</v>
      </c>
      <c r="X3455" s="5">
        <v>14975</v>
      </c>
      <c r="Y3455" s="5">
        <v>244</v>
      </c>
      <c r="Z3455" s="5">
        <v>337.9019902</v>
      </c>
      <c r="AA3455" s="5">
        <v>9686.8338530000001</v>
      </c>
      <c r="AB3455" s="5">
        <v>60669</v>
      </c>
      <c r="AC3455" s="6"/>
      <c r="AD3455" s="6"/>
      <c r="AE3455" s="5" t="s">
        <v>1852</v>
      </c>
      <c r="AF3455">
        <v>279</v>
      </c>
      <c r="AG3455">
        <v>3406</v>
      </c>
      <c r="AH3455">
        <v>14975</v>
      </c>
      <c r="AI3455">
        <v>244</v>
      </c>
      <c r="AJ3455">
        <v>337.90199021015201</v>
      </c>
      <c r="AK3455">
        <v>9686.8338532111102</v>
      </c>
      <c r="AL3455">
        <v>599980</v>
      </c>
      <c r="AM3455" s="6"/>
      <c r="AN3455" s="6"/>
    </row>
    <row r="3456" spans="1:40" x14ac:dyDescent="0.2">
      <c r="A3456" s="5" t="s">
        <v>1852</v>
      </c>
      <c r="B3456">
        <v>279</v>
      </c>
      <c r="C3456">
        <v>3406</v>
      </c>
      <c r="D3456">
        <v>14975</v>
      </c>
      <c r="E3456">
        <v>244</v>
      </c>
      <c r="F3456">
        <v>337.90199021015201</v>
      </c>
      <c r="G3456">
        <v>9686.8338532111102</v>
      </c>
      <c r="H3456">
        <v>2243</v>
      </c>
      <c r="I3456" s="6"/>
      <c r="J3456" s="6"/>
      <c r="K3456" s="5" t="s">
        <v>1852</v>
      </c>
      <c r="L3456">
        <v>279</v>
      </c>
      <c r="M3456">
        <v>3406</v>
      </c>
      <c r="N3456">
        <v>14975</v>
      </c>
      <c r="O3456">
        <v>244</v>
      </c>
      <c r="P3456">
        <v>337.90199021015201</v>
      </c>
      <c r="Q3456">
        <v>9686.8338532111102</v>
      </c>
      <c r="R3456">
        <v>599995</v>
      </c>
      <c r="S3456" s="6"/>
      <c r="T3456" s="6"/>
      <c r="U3456" s="5" t="s">
        <v>1852</v>
      </c>
      <c r="V3456" s="5">
        <v>279</v>
      </c>
      <c r="W3456" s="5">
        <v>3406</v>
      </c>
      <c r="X3456" s="5">
        <v>14975</v>
      </c>
      <c r="Y3456" s="5">
        <v>244</v>
      </c>
      <c r="Z3456" s="5">
        <v>337.9019902</v>
      </c>
      <c r="AA3456" s="5">
        <v>9686.8338530000001</v>
      </c>
      <c r="AB3456" s="5">
        <v>60720</v>
      </c>
      <c r="AC3456" s="6"/>
      <c r="AD3456" s="6"/>
      <c r="AE3456" s="5" t="s">
        <v>1852</v>
      </c>
      <c r="AF3456">
        <v>279</v>
      </c>
      <c r="AG3456">
        <v>3406</v>
      </c>
      <c r="AH3456">
        <v>14975</v>
      </c>
      <c r="AI3456">
        <v>244</v>
      </c>
      <c r="AJ3456">
        <v>337.90199021015201</v>
      </c>
      <c r="AK3456">
        <v>9686.8338532111102</v>
      </c>
      <c r="AL3456">
        <v>599982</v>
      </c>
      <c r="AM3456" s="6"/>
      <c r="AN3456" s="6"/>
    </row>
    <row r="3457" spans="1:40" x14ac:dyDescent="0.2">
      <c r="A3457" s="5" t="s">
        <v>1852</v>
      </c>
      <c r="B3457">
        <v>279</v>
      </c>
      <c r="C3457">
        <v>3406</v>
      </c>
      <c r="D3457">
        <v>14975</v>
      </c>
      <c r="E3457">
        <v>244</v>
      </c>
      <c r="F3457">
        <v>337.90199021015201</v>
      </c>
      <c r="G3457">
        <v>9686.8338532111102</v>
      </c>
      <c r="H3457">
        <v>228</v>
      </c>
      <c r="I3457" s="6"/>
      <c r="J3457" s="6"/>
      <c r="K3457" s="5" t="s">
        <v>1852</v>
      </c>
      <c r="L3457">
        <v>279</v>
      </c>
      <c r="M3457">
        <v>3406</v>
      </c>
      <c r="N3457">
        <v>14975</v>
      </c>
      <c r="O3457">
        <v>244</v>
      </c>
      <c r="P3457">
        <v>337.90199021015201</v>
      </c>
      <c r="Q3457">
        <v>9686.8338532111102</v>
      </c>
      <c r="R3457">
        <v>599995</v>
      </c>
      <c r="S3457" s="6"/>
      <c r="T3457" s="6"/>
      <c r="U3457" s="5" t="s">
        <v>1852</v>
      </c>
      <c r="V3457" s="5">
        <v>279</v>
      </c>
      <c r="W3457" s="5">
        <v>3406</v>
      </c>
      <c r="X3457" s="5">
        <v>14975</v>
      </c>
      <c r="Y3457" s="5">
        <v>244</v>
      </c>
      <c r="Z3457" s="5">
        <v>337.9019902</v>
      </c>
      <c r="AA3457" s="5">
        <v>9686.8338530000001</v>
      </c>
      <c r="AB3457" s="5">
        <v>60801</v>
      </c>
      <c r="AC3457" s="6"/>
      <c r="AD3457" s="6"/>
      <c r="AE3457" s="5" t="s">
        <v>1852</v>
      </c>
      <c r="AF3457">
        <v>279</v>
      </c>
      <c r="AG3457">
        <v>3406</v>
      </c>
      <c r="AH3457">
        <v>14975</v>
      </c>
      <c r="AI3457">
        <v>244</v>
      </c>
      <c r="AJ3457">
        <v>337.90199021015201</v>
      </c>
      <c r="AK3457">
        <v>9686.8338532111102</v>
      </c>
      <c r="AL3457">
        <v>599982</v>
      </c>
      <c r="AM3457" s="6"/>
      <c r="AN3457" s="6"/>
    </row>
    <row r="3458" spans="1:40" x14ac:dyDescent="0.2">
      <c r="A3458" s="5" t="s">
        <v>1852</v>
      </c>
      <c r="B3458">
        <v>529</v>
      </c>
      <c r="C3458">
        <v>3156</v>
      </c>
      <c r="D3458">
        <v>13052</v>
      </c>
      <c r="E3458">
        <v>244</v>
      </c>
      <c r="F3458">
        <v>402.704607447662</v>
      </c>
      <c r="G3458">
        <v>6749.6728934440698</v>
      </c>
      <c r="H3458">
        <v>172</v>
      </c>
      <c r="I3458" s="6"/>
      <c r="J3458" s="6"/>
      <c r="K3458" s="5" t="s">
        <v>1852</v>
      </c>
      <c r="L3458">
        <v>279</v>
      </c>
      <c r="M3458">
        <v>3406</v>
      </c>
      <c r="N3458">
        <v>14975</v>
      </c>
      <c r="O3458">
        <v>244</v>
      </c>
      <c r="P3458">
        <v>337.90199021015201</v>
      </c>
      <c r="Q3458">
        <v>9686.8338532111102</v>
      </c>
      <c r="R3458">
        <v>599995</v>
      </c>
      <c r="S3458" s="6"/>
      <c r="T3458" s="6"/>
      <c r="U3458" s="5" t="s">
        <v>1852</v>
      </c>
      <c r="V3458" s="5">
        <v>279</v>
      </c>
      <c r="W3458" s="5">
        <v>3406</v>
      </c>
      <c r="X3458" s="5">
        <v>14975</v>
      </c>
      <c r="Y3458" s="5">
        <v>244</v>
      </c>
      <c r="Z3458" s="5">
        <v>337.9019902</v>
      </c>
      <c r="AA3458" s="5">
        <v>9686.8338530000001</v>
      </c>
      <c r="AB3458" s="5">
        <v>60844</v>
      </c>
      <c r="AC3458" s="6"/>
      <c r="AD3458" s="6"/>
      <c r="AE3458" s="5" t="s">
        <v>1852</v>
      </c>
      <c r="AF3458">
        <v>279</v>
      </c>
      <c r="AG3458">
        <v>3406</v>
      </c>
      <c r="AH3458">
        <v>14975</v>
      </c>
      <c r="AI3458">
        <v>244</v>
      </c>
      <c r="AJ3458">
        <v>337.90199021015201</v>
      </c>
      <c r="AK3458">
        <v>9686.8338532111102</v>
      </c>
      <c r="AL3458">
        <v>599982</v>
      </c>
      <c r="AM3458" s="6"/>
      <c r="AN3458" s="6"/>
    </row>
    <row r="3459" spans="1:40" x14ac:dyDescent="0.2">
      <c r="A3459" s="5" t="s">
        <v>1852</v>
      </c>
      <c r="B3459">
        <v>529</v>
      </c>
      <c r="C3459">
        <v>3156</v>
      </c>
      <c r="D3459">
        <v>13052</v>
      </c>
      <c r="E3459">
        <v>244</v>
      </c>
      <c r="F3459">
        <v>402.704607447662</v>
      </c>
      <c r="G3459">
        <v>6749.6728934440698</v>
      </c>
      <c r="H3459">
        <v>1784</v>
      </c>
      <c r="I3459" s="6"/>
      <c r="J3459" s="6"/>
      <c r="K3459" s="5" t="s">
        <v>1852</v>
      </c>
      <c r="L3459">
        <v>279</v>
      </c>
      <c r="M3459">
        <v>3406</v>
      </c>
      <c r="N3459">
        <v>14975</v>
      </c>
      <c r="O3459">
        <v>244</v>
      </c>
      <c r="P3459">
        <v>337.90199021015201</v>
      </c>
      <c r="Q3459">
        <v>9686.8338532111102</v>
      </c>
      <c r="R3459">
        <v>599996</v>
      </c>
      <c r="S3459" s="6"/>
      <c r="T3459" s="6"/>
      <c r="U3459" s="5" t="s">
        <v>1852</v>
      </c>
      <c r="V3459" s="5">
        <v>279</v>
      </c>
      <c r="W3459" s="5">
        <v>3406</v>
      </c>
      <c r="X3459" s="5">
        <v>14975</v>
      </c>
      <c r="Y3459" s="5">
        <v>244</v>
      </c>
      <c r="Z3459" s="5">
        <v>337.9019902</v>
      </c>
      <c r="AA3459" s="5">
        <v>9686.8338530000001</v>
      </c>
      <c r="AB3459" s="5">
        <v>60962</v>
      </c>
      <c r="AC3459" s="6"/>
      <c r="AD3459" s="6"/>
      <c r="AE3459" s="5" t="s">
        <v>1852</v>
      </c>
      <c r="AF3459">
        <v>279</v>
      </c>
      <c r="AG3459">
        <v>3406</v>
      </c>
      <c r="AH3459">
        <v>14975</v>
      </c>
      <c r="AI3459">
        <v>244</v>
      </c>
      <c r="AJ3459">
        <v>337.90199021015201</v>
      </c>
      <c r="AK3459">
        <v>9686.8338532111102</v>
      </c>
      <c r="AL3459">
        <v>599983</v>
      </c>
      <c r="AM3459" s="6"/>
      <c r="AN3459" s="6"/>
    </row>
    <row r="3460" spans="1:40" x14ac:dyDescent="0.2">
      <c r="A3460" s="5" t="s">
        <v>1852</v>
      </c>
      <c r="B3460">
        <v>529</v>
      </c>
      <c r="C3460">
        <v>3156</v>
      </c>
      <c r="D3460">
        <v>13052</v>
      </c>
      <c r="E3460">
        <v>244</v>
      </c>
      <c r="F3460">
        <v>402.704607447662</v>
      </c>
      <c r="G3460">
        <v>6749.6728934440698</v>
      </c>
      <c r="H3460">
        <v>182</v>
      </c>
      <c r="I3460" s="6"/>
      <c r="J3460" s="6"/>
      <c r="K3460" s="5" t="s">
        <v>1852</v>
      </c>
      <c r="L3460">
        <v>279</v>
      </c>
      <c r="M3460">
        <v>3406</v>
      </c>
      <c r="N3460">
        <v>14975</v>
      </c>
      <c r="O3460">
        <v>244</v>
      </c>
      <c r="P3460">
        <v>337.90199021015201</v>
      </c>
      <c r="Q3460">
        <v>9686.8338532111102</v>
      </c>
      <c r="R3460">
        <v>599997</v>
      </c>
      <c r="S3460" s="6"/>
      <c r="T3460" s="6"/>
      <c r="U3460" s="5" t="s">
        <v>1852</v>
      </c>
      <c r="V3460" s="5">
        <v>279</v>
      </c>
      <c r="W3460" s="5">
        <v>3406</v>
      </c>
      <c r="X3460" s="5">
        <v>14975</v>
      </c>
      <c r="Y3460" s="5">
        <v>244</v>
      </c>
      <c r="Z3460" s="5">
        <v>337.9019902</v>
      </c>
      <c r="AA3460" s="5">
        <v>9686.8338530000001</v>
      </c>
      <c r="AB3460" s="5">
        <v>66310</v>
      </c>
      <c r="AC3460" s="6"/>
      <c r="AD3460" s="6"/>
      <c r="AE3460" s="5" t="s">
        <v>1852</v>
      </c>
      <c r="AF3460">
        <v>279</v>
      </c>
      <c r="AG3460">
        <v>3406</v>
      </c>
      <c r="AH3460">
        <v>14975</v>
      </c>
      <c r="AI3460">
        <v>244</v>
      </c>
      <c r="AJ3460">
        <v>337.90199021015201</v>
      </c>
      <c r="AK3460">
        <v>9686.8338532111102</v>
      </c>
      <c r="AL3460">
        <v>599995</v>
      </c>
      <c r="AM3460" s="6"/>
      <c r="AN3460" s="6"/>
    </row>
    <row r="3461" spans="1:40" x14ac:dyDescent="0.2">
      <c r="A3461" s="5" t="s">
        <v>1852</v>
      </c>
      <c r="B3461">
        <v>529</v>
      </c>
      <c r="C3461">
        <v>3156</v>
      </c>
      <c r="D3461">
        <v>13052</v>
      </c>
      <c r="E3461">
        <v>244</v>
      </c>
      <c r="F3461">
        <v>402.704607447662</v>
      </c>
      <c r="G3461">
        <v>6749.6728934440698</v>
      </c>
      <c r="H3461">
        <v>219</v>
      </c>
      <c r="I3461" s="6"/>
      <c r="J3461" s="6"/>
      <c r="K3461" s="5" t="s">
        <v>1852</v>
      </c>
      <c r="L3461">
        <v>279</v>
      </c>
      <c r="M3461">
        <v>3406</v>
      </c>
      <c r="N3461">
        <v>14975</v>
      </c>
      <c r="O3461">
        <v>244</v>
      </c>
      <c r="P3461">
        <v>337.90199021015201</v>
      </c>
      <c r="Q3461">
        <v>9686.8338532111102</v>
      </c>
      <c r="R3461">
        <v>599999</v>
      </c>
      <c r="S3461" s="6"/>
      <c r="T3461" s="6"/>
      <c r="U3461" s="5" t="s">
        <v>1852</v>
      </c>
      <c r="V3461" s="5">
        <v>279</v>
      </c>
      <c r="W3461" s="5">
        <v>3406</v>
      </c>
      <c r="X3461" s="5">
        <v>14975</v>
      </c>
      <c r="Y3461" s="5">
        <v>244</v>
      </c>
      <c r="Z3461" s="5">
        <v>337.9019902</v>
      </c>
      <c r="AA3461" s="5">
        <v>9686.8338530000001</v>
      </c>
      <c r="AB3461" s="5">
        <v>69723</v>
      </c>
      <c r="AC3461" s="6"/>
      <c r="AD3461" s="6"/>
      <c r="AE3461" s="5" t="s">
        <v>1852</v>
      </c>
      <c r="AF3461">
        <v>279</v>
      </c>
      <c r="AG3461">
        <v>3406</v>
      </c>
      <c r="AH3461">
        <v>14975</v>
      </c>
      <c r="AI3461">
        <v>244</v>
      </c>
      <c r="AJ3461">
        <v>337.90199021015201</v>
      </c>
      <c r="AK3461">
        <v>9686.8338532111102</v>
      </c>
      <c r="AL3461">
        <v>599997</v>
      </c>
      <c r="AM3461" s="6"/>
      <c r="AN3461" s="6"/>
    </row>
    <row r="3462" spans="1:40" x14ac:dyDescent="0.2">
      <c r="A3462" s="5" t="s">
        <v>1853</v>
      </c>
      <c r="B3462">
        <v>3131</v>
      </c>
      <c r="C3462">
        <v>17241</v>
      </c>
      <c r="D3462">
        <v>30547</v>
      </c>
      <c r="E3462">
        <v>244</v>
      </c>
      <c r="F3462">
        <v>380.21771522540598</v>
      </c>
      <c r="G3462">
        <v>18581.5485018564</v>
      </c>
      <c r="H3462">
        <v>154</v>
      </c>
      <c r="I3462" s="6">
        <f t="shared" ref="I3462:J3462" si="2415">AVERAGE(G3462:G3471)</f>
        <v>17579.524990539798</v>
      </c>
      <c r="J3462" s="6">
        <f t="shared" si="2415"/>
        <v>1397.6</v>
      </c>
      <c r="K3462" s="5" t="s">
        <v>1853</v>
      </c>
      <c r="L3462">
        <v>3131</v>
      </c>
      <c r="M3462">
        <v>17241</v>
      </c>
      <c r="N3462">
        <v>30547</v>
      </c>
      <c r="O3462">
        <v>244</v>
      </c>
      <c r="P3462">
        <v>380.21771522540598</v>
      </c>
      <c r="Q3462">
        <v>18581.5485018564</v>
      </c>
      <c r="R3462">
        <v>599986</v>
      </c>
      <c r="S3462" s="6">
        <f t="shared" ref="S3462" si="2416">AVERAGE(Q3462:Q3471)</f>
        <v>18581.548501856396</v>
      </c>
      <c r="T3462" s="6">
        <f t="shared" ref="T3462" si="2417">AVERAGE(R3462:R3471)</f>
        <v>599993.1</v>
      </c>
      <c r="U3462" s="5" t="s">
        <v>1853</v>
      </c>
      <c r="V3462" s="5">
        <v>3131</v>
      </c>
      <c r="W3462" s="5">
        <v>17241</v>
      </c>
      <c r="X3462" s="5">
        <v>30547</v>
      </c>
      <c r="Y3462" s="5">
        <v>244</v>
      </c>
      <c r="Z3462" s="5">
        <v>380.21771519999999</v>
      </c>
      <c r="AA3462" s="5">
        <v>18581.548500000001</v>
      </c>
      <c r="AB3462" s="5">
        <v>60448</v>
      </c>
      <c r="AC3462" s="6">
        <f t="shared" ref="AC3462" si="2418">AVERAGE(AA3462:AA3471)</f>
        <v>18581.548500000001</v>
      </c>
      <c r="AD3462" s="6">
        <f t="shared" ref="AD3462" si="2419">AVERAGE(AB3462:AB3471)</f>
        <v>62039.4</v>
      </c>
      <c r="AE3462" s="5" t="s">
        <v>1853</v>
      </c>
      <c r="AF3462">
        <v>3131</v>
      </c>
      <c r="AG3462">
        <v>17241</v>
      </c>
      <c r="AH3462">
        <v>30547</v>
      </c>
      <c r="AI3462">
        <v>244</v>
      </c>
      <c r="AJ3462">
        <v>380.21771522540598</v>
      </c>
      <c r="AK3462">
        <v>18581.5485018564</v>
      </c>
      <c r="AL3462">
        <v>599980</v>
      </c>
      <c r="AM3462" s="6">
        <f t="shared" ref="AM3462" si="2420">AVERAGE(AK3462:AK3471)</f>
        <v>18581.548501856396</v>
      </c>
      <c r="AN3462" s="6">
        <f t="shared" ref="AN3462" si="2421">AVERAGE(AL3462:AL3471)</f>
        <v>599982.4</v>
      </c>
    </row>
    <row r="3463" spans="1:40" x14ac:dyDescent="0.2">
      <c r="A3463" s="5" t="s">
        <v>1853</v>
      </c>
      <c r="B3463">
        <v>3131</v>
      </c>
      <c r="C3463">
        <v>17241</v>
      </c>
      <c r="D3463">
        <v>30547</v>
      </c>
      <c r="E3463">
        <v>244</v>
      </c>
      <c r="F3463">
        <v>380.21771522540598</v>
      </c>
      <c r="G3463">
        <v>18581.5485018564</v>
      </c>
      <c r="H3463">
        <v>164</v>
      </c>
      <c r="I3463" s="6"/>
      <c r="J3463" s="6"/>
      <c r="K3463" s="5" t="s">
        <v>1853</v>
      </c>
      <c r="L3463">
        <v>3131</v>
      </c>
      <c r="M3463">
        <v>17241</v>
      </c>
      <c r="N3463">
        <v>30547</v>
      </c>
      <c r="O3463">
        <v>244</v>
      </c>
      <c r="P3463">
        <v>380.21771522540598</v>
      </c>
      <c r="Q3463">
        <v>18581.5485018564</v>
      </c>
      <c r="R3463">
        <v>599989</v>
      </c>
      <c r="S3463" s="6"/>
      <c r="T3463" s="6"/>
      <c r="U3463" s="5" t="s">
        <v>1853</v>
      </c>
      <c r="V3463" s="5">
        <v>3131</v>
      </c>
      <c r="W3463" s="5">
        <v>17241</v>
      </c>
      <c r="X3463" s="5">
        <v>30547</v>
      </c>
      <c r="Y3463" s="5">
        <v>244</v>
      </c>
      <c r="Z3463" s="5">
        <v>380.21771519999999</v>
      </c>
      <c r="AA3463" s="5">
        <v>18581.548500000001</v>
      </c>
      <c r="AB3463" s="5">
        <v>60500</v>
      </c>
      <c r="AC3463" s="6"/>
      <c r="AD3463" s="6"/>
      <c r="AE3463" s="5" t="s">
        <v>1853</v>
      </c>
      <c r="AF3463">
        <v>3131</v>
      </c>
      <c r="AG3463">
        <v>17241</v>
      </c>
      <c r="AH3463">
        <v>30547</v>
      </c>
      <c r="AI3463">
        <v>244</v>
      </c>
      <c r="AJ3463">
        <v>380.21771522540598</v>
      </c>
      <c r="AK3463">
        <v>18581.5485018564</v>
      </c>
      <c r="AL3463">
        <v>599980</v>
      </c>
      <c r="AM3463" s="6"/>
      <c r="AN3463" s="6"/>
    </row>
    <row r="3464" spans="1:40" x14ac:dyDescent="0.2">
      <c r="A3464" s="5" t="s">
        <v>1853</v>
      </c>
      <c r="B3464">
        <v>3131</v>
      </c>
      <c r="C3464">
        <v>17241</v>
      </c>
      <c r="D3464">
        <v>30547</v>
      </c>
      <c r="E3464">
        <v>244</v>
      </c>
      <c r="F3464">
        <v>380.21771522540598</v>
      </c>
      <c r="G3464">
        <v>18581.5485018564</v>
      </c>
      <c r="H3464">
        <v>184</v>
      </c>
      <c r="I3464" s="6"/>
      <c r="J3464" s="6"/>
      <c r="K3464" s="5" t="s">
        <v>1853</v>
      </c>
      <c r="L3464">
        <v>3131</v>
      </c>
      <c r="M3464">
        <v>17241</v>
      </c>
      <c r="N3464">
        <v>30547</v>
      </c>
      <c r="O3464">
        <v>244</v>
      </c>
      <c r="P3464">
        <v>380.21771522540598</v>
      </c>
      <c r="Q3464">
        <v>18581.5485018564</v>
      </c>
      <c r="R3464">
        <v>599990</v>
      </c>
      <c r="S3464" s="6"/>
      <c r="T3464" s="6"/>
      <c r="U3464" s="5" t="s">
        <v>1853</v>
      </c>
      <c r="V3464" s="5">
        <v>3131</v>
      </c>
      <c r="W3464" s="5">
        <v>17241</v>
      </c>
      <c r="X3464" s="5">
        <v>30547</v>
      </c>
      <c r="Y3464" s="5">
        <v>244</v>
      </c>
      <c r="Z3464" s="5">
        <v>380.21771519999999</v>
      </c>
      <c r="AA3464" s="5">
        <v>18581.548500000001</v>
      </c>
      <c r="AB3464" s="5">
        <v>60608</v>
      </c>
      <c r="AC3464" s="6"/>
      <c r="AD3464" s="6"/>
      <c r="AE3464" s="5" t="s">
        <v>1853</v>
      </c>
      <c r="AF3464">
        <v>3131</v>
      </c>
      <c r="AG3464">
        <v>17241</v>
      </c>
      <c r="AH3464">
        <v>30547</v>
      </c>
      <c r="AI3464">
        <v>244</v>
      </c>
      <c r="AJ3464">
        <v>380.21771522540598</v>
      </c>
      <c r="AK3464">
        <v>18581.5485018564</v>
      </c>
      <c r="AL3464">
        <v>599980</v>
      </c>
      <c r="AM3464" s="6"/>
      <c r="AN3464" s="6"/>
    </row>
    <row r="3465" spans="1:40" x14ac:dyDescent="0.2">
      <c r="A3465" s="5" t="s">
        <v>1853</v>
      </c>
      <c r="B3465">
        <v>3131</v>
      </c>
      <c r="C3465">
        <v>17241</v>
      </c>
      <c r="D3465">
        <v>30547</v>
      </c>
      <c r="E3465">
        <v>244</v>
      </c>
      <c r="F3465">
        <v>380.21771522540598</v>
      </c>
      <c r="G3465">
        <v>18581.5485018564</v>
      </c>
      <c r="H3465">
        <v>2035</v>
      </c>
      <c r="I3465" s="6"/>
      <c r="J3465" s="6"/>
      <c r="K3465" s="5" t="s">
        <v>1853</v>
      </c>
      <c r="L3465">
        <v>3131</v>
      </c>
      <c r="M3465">
        <v>17241</v>
      </c>
      <c r="N3465">
        <v>30547</v>
      </c>
      <c r="O3465">
        <v>244</v>
      </c>
      <c r="P3465">
        <v>380.21771522540598</v>
      </c>
      <c r="Q3465">
        <v>18581.5485018564</v>
      </c>
      <c r="R3465">
        <v>599993</v>
      </c>
      <c r="S3465" s="6"/>
      <c r="T3465" s="6"/>
      <c r="U3465" s="5" t="s">
        <v>1853</v>
      </c>
      <c r="V3465" s="5">
        <v>3131</v>
      </c>
      <c r="W3465" s="5">
        <v>17241</v>
      </c>
      <c r="X3465" s="5">
        <v>30547</v>
      </c>
      <c r="Y3465" s="5">
        <v>244</v>
      </c>
      <c r="Z3465" s="5">
        <v>380.21771519999999</v>
      </c>
      <c r="AA3465" s="5">
        <v>18581.548500000001</v>
      </c>
      <c r="AB3465" s="5">
        <v>60643</v>
      </c>
      <c r="AC3465" s="6"/>
      <c r="AD3465" s="6"/>
      <c r="AE3465" s="5" t="s">
        <v>1853</v>
      </c>
      <c r="AF3465">
        <v>3131</v>
      </c>
      <c r="AG3465">
        <v>17241</v>
      </c>
      <c r="AH3465">
        <v>30547</v>
      </c>
      <c r="AI3465">
        <v>244</v>
      </c>
      <c r="AJ3465">
        <v>380.21771522540598</v>
      </c>
      <c r="AK3465">
        <v>18581.5485018564</v>
      </c>
      <c r="AL3465">
        <v>599980</v>
      </c>
      <c r="AM3465" s="6"/>
      <c r="AN3465" s="6"/>
    </row>
    <row r="3466" spans="1:40" x14ac:dyDescent="0.2">
      <c r="A3466" s="5" t="s">
        <v>1853</v>
      </c>
      <c r="B3466">
        <v>3131</v>
      </c>
      <c r="C3466">
        <v>17241</v>
      </c>
      <c r="D3466">
        <v>30547</v>
      </c>
      <c r="E3466">
        <v>244</v>
      </c>
      <c r="F3466">
        <v>380.21771522540598</v>
      </c>
      <c r="G3466">
        <v>18581.5485018564</v>
      </c>
      <c r="H3466">
        <v>238</v>
      </c>
      <c r="I3466" s="6"/>
      <c r="J3466" s="6"/>
      <c r="K3466" s="5" t="s">
        <v>1853</v>
      </c>
      <c r="L3466">
        <v>3131</v>
      </c>
      <c r="M3466">
        <v>17241</v>
      </c>
      <c r="N3466">
        <v>30547</v>
      </c>
      <c r="O3466">
        <v>244</v>
      </c>
      <c r="P3466">
        <v>380.21771522540598</v>
      </c>
      <c r="Q3466">
        <v>18581.5485018564</v>
      </c>
      <c r="R3466">
        <v>599994</v>
      </c>
      <c r="S3466" s="6"/>
      <c r="T3466" s="6"/>
      <c r="U3466" s="5" t="s">
        <v>1853</v>
      </c>
      <c r="V3466" s="5">
        <v>3131</v>
      </c>
      <c r="W3466" s="5">
        <v>17241</v>
      </c>
      <c r="X3466" s="5">
        <v>30547</v>
      </c>
      <c r="Y3466" s="5">
        <v>244</v>
      </c>
      <c r="Z3466" s="5">
        <v>380.21771519999999</v>
      </c>
      <c r="AA3466" s="5">
        <v>18581.548500000001</v>
      </c>
      <c r="AB3466" s="5">
        <v>60721</v>
      </c>
      <c r="AC3466" s="6"/>
      <c r="AD3466" s="6"/>
      <c r="AE3466" s="5" t="s">
        <v>1853</v>
      </c>
      <c r="AF3466">
        <v>3131</v>
      </c>
      <c r="AG3466">
        <v>17241</v>
      </c>
      <c r="AH3466">
        <v>30547</v>
      </c>
      <c r="AI3466">
        <v>244</v>
      </c>
      <c r="AJ3466">
        <v>380.21771522540598</v>
      </c>
      <c r="AK3466">
        <v>18581.5485018564</v>
      </c>
      <c r="AL3466">
        <v>599982</v>
      </c>
      <c r="AM3466" s="6"/>
      <c r="AN3466" s="6"/>
    </row>
    <row r="3467" spans="1:40" x14ac:dyDescent="0.2">
      <c r="A3467" s="5" t="s">
        <v>1853</v>
      </c>
      <c r="B3467">
        <v>3131</v>
      </c>
      <c r="C3467">
        <v>17241</v>
      </c>
      <c r="D3467">
        <v>30547</v>
      </c>
      <c r="E3467">
        <v>244</v>
      </c>
      <c r="F3467">
        <v>380.21771522540598</v>
      </c>
      <c r="G3467">
        <v>18581.5485018564</v>
      </c>
      <c r="H3467">
        <v>247</v>
      </c>
      <c r="I3467" s="6"/>
      <c r="J3467" s="6"/>
      <c r="K3467" s="5" t="s">
        <v>1853</v>
      </c>
      <c r="L3467">
        <v>3131</v>
      </c>
      <c r="M3467">
        <v>17241</v>
      </c>
      <c r="N3467">
        <v>30547</v>
      </c>
      <c r="O3467">
        <v>244</v>
      </c>
      <c r="P3467">
        <v>380.21771522540598</v>
      </c>
      <c r="Q3467">
        <v>18581.5485018564</v>
      </c>
      <c r="R3467">
        <v>599995</v>
      </c>
      <c r="S3467" s="6"/>
      <c r="T3467" s="6"/>
      <c r="U3467" s="5" t="s">
        <v>1853</v>
      </c>
      <c r="V3467" s="5">
        <v>3131</v>
      </c>
      <c r="W3467" s="5">
        <v>17241</v>
      </c>
      <c r="X3467" s="5">
        <v>30547</v>
      </c>
      <c r="Y3467" s="5">
        <v>244</v>
      </c>
      <c r="Z3467" s="5">
        <v>380.21771519999999</v>
      </c>
      <c r="AA3467" s="5">
        <v>18581.548500000001</v>
      </c>
      <c r="AB3467" s="5">
        <v>60774</v>
      </c>
      <c r="AC3467" s="6"/>
      <c r="AD3467" s="6"/>
      <c r="AE3467" s="5" t="s">
        <v>1853</v>
      </c>
      <c r="AF3467">
        <v>3131</v>
      </c>
      <c r="AG3467">
        <v>17241</v>
      </c>
      <c r="AH3467">
        <v>30547</v>
      </c>
      <c r="AI3467">
        <v>244</v>
      </c>
      <c r="AJ3467">
        <v>380.21771522540598</v>
      </c>
      <c r="AK3467">
        <v>18581.5485018564</v>
      </c>
      <c r="AL3467">
        <v>599982</v>
      </c>
      <c r="AM3467" s="6"/>
      <c r="AN3467" s="6"/>
    </row>
    <row r="3468" spans="1:40" x14ac:dyDescent="0.2">
      <c r="A3468" s="5" t="s">
        <v>1853</v>
      </c>
      <c r="B3468">
        <v>3131</v>
      </c>
      <c r="C3468">
        <v>17241</v>
      </c>
      <c r="D3468">
        <v>30547</v>
      </c>
      <c r="E3468">
        <v>244</v>
      </c>
      <c r="F3468">
        <v>380.21771522540598</v>
      </c>
      <c r="G3468">
        <v>18581.5485018564</v>
      </c>
      <c r="H3468">
        <v>3821</v>
      </c>
      <c r="I3468" s="6"/>
      <c r="J3468" s="6"/>
      <c r="K3468" s="5" t="s">
        <v>1853</v>
      </c>
      <c r="L3468">
        <v>3131</v>
      </c>
      <c r="M3468">
        <v>17241</v>
      </c>
      <c r="N3468">
        <v>30547</v>
      </c>
      <c r="O3468">
        <v>244</v>
      </c>
      <c r="P3468">
        <v>380.21771522540598</v>
      </c>
      <c r="Q3468">
        <v>18581.5485018564</v>
      </c>
      <c r="R3468">
        <v>599995</v>
      </c>
      <c r="S3468" s="6"/>
      <c r="T3468" s="6"/>
      <c r="U3468" s="5" t="s">
        <v>1853</v>
      </c>
      <c r="V3468" s="5">
        <v>3131</v>
      </c>
      <c r="W3468" s="5">
        <v>17241</v>
      </c>
      <c r="X3468" s="5">
        <v>30547</v>
      </c>
      <c r="Y3468" s="5">
        <v>244</v>
      </c>
      <c r="Z3468" s="5">
        <v>380.21771519999999</v>
      </c>
      <c r="AA3468" s="5">
        <v>18581.548500000001</v>
      </c>
      <c r="AB3468" s="5">
        <v>60797</v>
      </c>
      <c r="AC3468" s="6"/>
      <c r="AD3468" s="6"/>
      <c r="AE3468" s="5" t="s">
        <v>1853</v>
      </c>
      <c r="AF3468">
        <v>3131</v>
      </c>
      <c r="AG3468">
        <v>17241</v>
      </c>
      <c r="AH3468">
        <v>30547</v>
      </c>
      <c r="AI3468">
        <v>244</v>
      </c>
      <c r="AJ3468">
        <v>380.21771522540598</v>
      </c>
      <c r="AK3468">
        <v>18581.5485018564</v>
      </c>
      <c r="AL3468">
        <v>599983</v>
      </c>
      <c r="AM3468" s="6"/>
      <c r="AN3468" s="6"/>
    </row>
    <row r="3469" spans="1:40" x14ac:dyDescent="0.2">
      <c r="A3469" s="5" t="s">
        <v>1853</v>
      </c>
      <c r="B3469">
        <v>3131</v>
      </c>
      <c r="C3469">
        <v>17241</v>
      </c>
      <c r="D3469">
        <v>30547</v>
      </c>
      <c r="E3469">
        <v>244</v>
      </c>
      <c r="F3469">
        <v>380.21771522540598</v>
      </c>
      <c r="G3469">
        <v>18581.5485018564</v>
      </c>
      <c r="H3469">
        <v>5269</v>
      </c>
      <c r="I3469" s="6"/>
      <c r="J3469" s="6"/>
      <c r="K3469" s="5" t="s">
        <v>1853</v>
      </c>
      <c r="L3469">
        <v>3131</v>
      </c>
      <c r="M3469">
        <v>17241</v>
      </c>
      <c r="N3469">
        <v>30547</v>
      </c>
      <c r="O3469">
        <v>244</v>
      </c>
      <c r="P3469">
        <v>380.21771522540598</v>
      </c>
      <c r="Q3469">
        <v>18581.5485018564</v>
      </c>
      <c r="R3469">
        <v>599996</v>
      </c>
      <c r="S3469" s="6"/>
      <c r="T3469" s="6"/>
      <c r="U3469" s="5" t="s">
        <v>1853</v>
      </c>
      <c r="V3469" s="5">
        <v>3131</v>
      </c>
      <c r="W3469" s="5">
        <v>17241</v>
      </c>
      <c r="X3469" s="5">
        <v>30547</v>
      </c>
      <c r="Y3469" s="5">
        <v>244</v>
      </c>
      <c r="Z3469" s="5">
        <v>380.21771519999999</v>
      </c>
      <c r="AA3469" s="5">
        <v>18581.548500000001</v>
      </c>
      <c r="AB3469" s="5">
        <v>60932</v>
      </c>
      <c r="AC3469" s="6"/>
      <c r="AD3469" s="6"/>
      <c r="AE3469" s="5" t="s">
        <v>1853</v>
      </c>
      <c r="AF3469">
        <v>3131</v>
      </c>
      <c r="AG3469">
        <v>17241</v>
      </c>
      <c r="AH3469">
        <v>30547</v>
      </c>
      <c r="AI3469">
        <v>244</v>
      </c>
      <c r="AJ3469">
        <v>380.21771522540598</v>
      </c>
      <c r="AK3469">
        <v>18581.5485018564</v>
      </c>
      <c r="AL3469">
        <v>599983</v>
      </c>
      <c r="AM3469" s="6"/>
      <c r="AN3469" s="6"/>
    </row>
    <row r="3470" spans="1:40" x14ac:dyDescent="0.2">
      <c r="A3470" s="5" t="s">
        <v>1853</v>
      </c>
      <c r="B3470">
        <v>4119</v>
      </c>
      <c r="C3470">
        <v>16253</v>
      </c>
      <c r="D3470">
        <v>27218</v>
      </c>
      <c r="E3470">
        <v>244</v>
      </c>
      <c r="F3470">
        <v>433.63740243808599</v>
      </c>
      <c r="G3470">
        <v>13571.4309452734</v>
      </c>
      <c r="H3470">
        <v>1688</v>
      </c>
      <c r="I3470" s="6"/>
      <c r="J3470" s="6"/>
      <c r="K3470" s="5" t="s">
        <v>1853</v>
      </c>
      <c r="L3470">
        <v>3131</v>
      </c>
      <c r="M3470">
        <v>17241</v>
      </c>
      <c r="N3470">
        <v>30547</v>
      </c>
      <c r="O3470">
        <v>244</v>
      </c>
      <c r="P3470">
        <v>380.21771522540598</v>
      </c>
      <c r="Q3470">
        <v>18581.5485018564</v>
      </c>
      <c r="R3470">
        <v>599996</v>
      </c>
      <c r="S3470" s="6"/>
      <c r="T3470" s="6"/>
      <c r="U3470" s="5" t="s">
        <v>1853</v>
      </c>
      <c r="V3470" s="5">
        <v>3131</v>
      </c>
      <c r="W3470" s="5">
        <v>17241</v>
      </c>
      <c r="X3470" s="5">
        <v>30547</v>
      </c>
      <c r="Y3470" s="5">
        <v>244</v>
      </c>
      <c r="Z3470" s="5">
        <v>380.21771519999999</v>
      </c>
      <c r="AA3470" s="5">
        <v>18581.548500000001</v>
      </c>
      <c r="AB3470" s="5">
        <v>64439</v>
      </c>
      <c r="AC3470" s="6"/>
      <c r="AD3470" s="6"/>
      <c r="AE3470" s="5" t="s">
        <v>1853</v>
      </c>
      <c r="AF3470">
        <v>3131</v>
      </c>
      <c r="AG3470">
        <v>17241</v>
      </c>
      <c r="AH3470">
        <v>30547</v>
      </c>
      <c r="AI3470">
        <v>244</v>
      </c>
      <c r="AJ3470">
        <v>380.21771522540598</v>
      </c>
      <c r="AK3470">
        <v>18581.5485018564</v>
      </c>
      <c r="AL3470">
        <v>599987</v>
      </c>
      <c r="AM3470" s="6"/>
      <c r="AN3470" s="6"/>
    </row>
    <row r="3471" spans="1:40" x14ac:dyDescent="0.2">
      <c r="A3471" s="5" t="s">
        <v>1853</v>
      </c>
      <c r="B3471">
        <v>4119</v>
      </c>
      <c r="C3471">
        <v>16253</v>
      </c>
      <c r="D3471">
        <v>27218</v>
      </c>
      <c r="E3471">
        <v>244</v>
      </c>
      <c r="F3471">
        <v>433.63740243808599</v>
      </c>
      <c r="G3471">
        <v>13571.4309452734</v>
      </c>
      <c r="H3471">
        <v>176</v>
      </c>
      <c r="I3471" s="6"/>
      <c r="J3471" s="6"/>
      <c r="K3471" s="5" t="s">
        <v>1853</v>
      </c>
      <c r="L3471">
        <v>3131</v>
      </c>
      <c r="M3471">
        <v>17241</v>
      </c>
      <c r="N3471">
        <v>30547</v>
      </c>
      <c r="O3471">
        <v>244</v>
      </c>
      <c r="P3471">
        <v>380.21771522540598</v>
      </c>
      <c r="Q3471">
        <v>18581.5485018564</v>
      </c>
      <c r="R3471">
        <v>599997</v>
      </c>
      <c r="S3471" s="6"/>
      <c r="T3471" s="6"/>
      <c r="U3471" s="5" t="s">
        <v>1853</v>
      </c>
      <c r="V3471" s="5">
        <v>3131</v>
      </c>
      <c r="W3471" s="5">
        <v>17241</v>
      </c>
      <c r="X3471" s="5">
        <v>30547</v>
      </c>
      <c r="Y3471" s="5">
        <v>244</v>
      </c>
      <c r="Z3471" s="5">
        <v>380.21771519999999</v>
      </c>
      <c r="AA3471" s="5">
        <v>18581.548500000001</v>
      </c>
      <c r="AB3471" s="5">
        <v>70532</v>
      </c>
      <c r="AC3471" s="6"/>
      <c r="AD3471" s="6"/>
      <c r="AE3471" s="5" t="s">
        <v>1853</v>
      </c>
      <c r="AF3471">
        <v>3131</v>
      </c>
      <c r="AG3471">
        <v>17241</v>
      </c>
      <c r="AH3471">
        <v>30547</v>
      </c>
      <c r="AI3471">
        <v>244</v>
      </c>
      <c r="AJ3471">
        <v>380.21771522540598</v>
      </c>
      <c r="AK3471">
        <v>18581.5485018564</v>
      </c>
      <c r="AL3471">
        <v>599987</v>
      </c>
      <c r="AM3471" s="6"/>
      <c r="AN3471" s="6"/>
    </row>
    <row r="3472" spans="1:40" x14ac:dyDescent="0.2">
      <c r="A3472" s="5" t="s">
        <v>1854</v>
      </c>
      <c r="B3472">
        <v>13644</v>
      </c>
      <c r="C3472">
        <v>26194</v>
      </c>
      <c r="D3472">
        <v>37270</v>
      </c>
      <c r="E3472">
        <v>244</v>
      </c>
      <c r="F3472">
        <v>337.54882919280999</v>
      </c>
      <c r="G3472">
        <v>16362.225519797301</v>
      </c>
      <c r="H3472">
        <v>166</v>
      </c>
      <c r="I3472" s="6">
        <f t="shared" ref="I3472:J3472" si="2422">AVERAGE(G3472:G3481)</f>
        <v>14882.31481513946</v>
      </c>
      <c r="J3472" s="6">
        <f t="shared" si="2422"/>
        <v>1071.2</v>
      </c>
      <c r="K3472" s="5" t="s">
        <v>1854</v>
      </c>
      <c r="L3472">
        <v>13644</v>
      </c>
      <c r="M3472">
        <v>26194</v>
      </c>
      <c r="N3472">
        <v>37270</v>
      </c>
      <c r="O3472">
        <v>244</v>
      </c>
      <c r="P3472">
        <v>337.54882919280999</v>
      </c>
      <c r="Q3472">
        <v>16362.225519797301</v>
      </c>
      <c r="R3472">
        <v>599992</v>
      </c>
      <c r="S3472" s="6">
        <f t="shared" ref="S3472" si="2423">AVERAGE(Q3472:Q3481)</f>
        <v>16362.225519797303</v>
      </c>
      <c r="T3472" s="6">
        <f t="shared" ref="T3472" si="2424">AVERAGE(R3472:R3481)</f>
        <v>599994.9</v>
      </c>
      <c r="U3472" s="5" t="s">
        <v>1854</v>
      </c>
      <c r="V3472" s="5">
        <v>13644</v>
      </c>
      <c r="W3472" s="5">
        <v>26194</v>
      </c>
      <c r="X3472" s="5">
        <v>37270</v>
      </c>
      <c r="Y3472" s="5">
        <v>244</v>
      </c>
      <c r="Z3472" s="5">
        <v>337.5488292</v>
      </c>
      <c r="AA3472" s="5">
        <v>16362.22552</v>
      </c>
      <c r="AB3472" s="5">
        <v>60449</v>
      </c>
      <c r="AC3472" s="6">
        <f t="shared" ref="AC3472" si="2425">AVERAGE(AA3472:AA3481)</f>
        <v>16362.225520000004</v>
      </c>
      <c r="AD3472" s="6">
        <f t="shared" ref="AD3472" si="2426">AVERAGE(AB3472:AB3481)</f>
        <v>61934.3</v>
      </c>
      <c r="AE3472" s="5" t="s">
        <v>1854</v>
      </c>
      <c r="AF3472">
        <v>13644</v>
      </c>
      <c r="AG3472">
        <v>26194</v>
      </c>
      <c r="AH3472">
        <v>37270</v>
      </c>
      <c r="AI3472">
        <v>244</v>
      </c>
      <c r="AJ3472">
        <v>337.54882919280999</v>
      </c>
      <c r="AK3472">
        <v>16362.225519797301</v>
      </c>
      <c r="AL3472">
        <v>599980</v>
      </c>
      <c r="AM3472" s="6">
        <f t="shared" ref="AM3472" si="2427">AVERAGE(AK3472:AK3481)</f>
        <v>16362.225519797303</v>
      </c>
      <c r="AN3472" s="6">
        <f t="shared" ref="AN3472" si="2428">AVERAGE(AL3472:AL3481)</f>
        <v>599982.80000000005</v>
      </c>
    </row>
    <row r="3473" spans="1:40" x14ac:dyDescent="0.2">
      <c r="A3473" s="5" t="s">
        <v>1854</v>
      </c>
      <c r="B3473">
        <v>13644</v>
      </c>
      <c r="C3473">
        <v>26194</v>
      </c>
      <c r="D3473">
        <v>37270</v>
      </c>
      <c r="E3473">
        <v>244</v>
      </c>
      <c r="F3473">
        <v>337.54882919280999</v>
      </c>
      <c r="G3473">
        <v>16362.225519797301</v>
      </c>
      <c r="H3473">
        <v>168</v>
      </c>
      <c r="I3473" s="6"/>
      <c r="J3473" s="6"/>
      <c r="K3473" s="5" t="s">
        <v>1854</v>
      </c>
      <c r="L3473">
        <v>13644</v>
      </c>
      <c r="M3473">
        <v>26194</v>
      </c>
      <c r="N3473">
        <v>37270</v>
      </c>
      <c r="O3473">
        <v>244</v>
      </c>
      <c r="P3473">
        <v>337.54882919280999</v>
      </c>
      <c r="Q3473">
        <v>16362.225519797301</v>
      </c>
      <c r="R3473">
        <v>599994</v>
      </c>
      <c r="S3473" s="6"/>
      <c r="T3473" s="6"/>
      <c r="U3473" s="5" t="s">
        <v>1854</v>
      </c>
      <c r="V3473" s="5">
        <v>13644</v>
      </c>
      <c r="W3473" s="5">
        <v>26194</v>
      </c>
      <c r="X3473" s="5">
        <v>37270</v>
      </c>
      <c r="Y3473" s="5">
        <v>244</v>
      </c>
      <c r="Z3473" s="5">
        <v>337.5488292</v>
      </c>
      <c r="AA3473" s="5">
        <v>16362.22552</v>
      </c>
      <c r="AB3473" s="5">
        <v>60496</v>
      </c>
      <c r="AC3473" s="6"/>
      <c r="AD3473" s="6"/>
      <c r="AE3473" s="5" t="s">
        <v>1854</v>
      </c>
      <c r="AF3473">
        <v>13644</v>
      </c>
      <c r="AG3473">
        <v>26194</v>
      </c>
      <c r="AH3473">
        <v>37270</v>
      </c>
      <c r="AI3473">
        <v>244</v>
      </c>
      <c r="AJ3473">
        <v>337.54882919280999</v>
      </c>
      <c r="AK3473">
        <v>16362.225519797301</v>
      </c>
      <c r="AL3473">
        <v>599980</v>
      </c>
      <c r="AM3473" s="6"/>
      <c r="AN3473" s="6"/>
    </row>
    <row r="3474" spans="1:40" x14ac:dyDescent="0.2">
      <c r="A3474" s="5" t="s">
        <v>1854</v>
      </c>
      <c r="B3474">
        <v>13644</v>
      </c>
      <c r="C3474">
        <v>26194</v>
      </c>
      <c r="D3474">
        <v>37270</v>
      </c>
      <c r="E3474">
        <v>244</v>
      </c>
      <c r="F3474">
        <v>337.54882919280999</v>
      </c>
      <c r="G3474">
        <v>16362.225519797301</v>
      </c>
      <c r="H3474">
        <v>176</v>
      </c>
      <c r="I3474" s="6"/>
      <c r="J3474" s="6"/>
      <c r="K3474" s="5" t="s">
        <v>1854</v>
      </c>
      <c r="L3474">
        <v>13644</v>
      </c>
      <c r="M3474">
        <v>26194</v>
      </c>
      <c r="N3474">
        <v>37270</v>
      </c>
      <c r="O3474">
        <v>244</v>
      </c>
      <c r="P3474">
        <v>337.54882919280999</v>
      </c>
      <c r="Q3474">
        <v>16362.225519797301</v>
      </c>
      <c r="R3474">
        <v>599994</v>
      </c>
      <c r="S3474" s="6"/>
      <c r="T3474" s="6"/>
      <c r="U3474" s="5" t="s">
        <v>1854</v>
      </c>
      <c r="V3474" s="5">
        <v>13644</v>
      </c>
      <c r="W3474" s="5">
        <v>26194</v>
      </c>
      <c r="X3474" s="5">
        <v>37270</v>
      </c>
      <c r="Y3474" s="5">
        <v>244</v>
      </c>
      <c r="Z3474" s="5">
        <v>337.5488292</v>
      </c>
      <c r="AA3474" s="5">
        <v>16362.22552</v>
      </c>
      <c r="AB3474" s="5">
        <v>60539</v>
      </c>
      <c r="AC3474" s="6"/>
      <c r="AD3474" s="6"/>
      <c r="AE3474" s="5" t="s">
        <v>1854</v>
      </c>
      <c r="AF3474">
        <v>13644</v>
      </c>
      <c r="AG3474">
        <v>26194</v>
      </c>
      <c r="AH3474">
        <v>37270</v>
      </c>
      <c r="AI3474">
        <v>244</v>
      </c>
      <c r="AJ3474">
        <v>337.54882919280999</v>
      </c>
      <c r="AK3474">
        <v>16362.225519797301</v>
      </c>
      <c r="AL3474">
        <v>599980</v>
      </c>
      <c r="AM3474" s="6"/>
      <c r="AN3474" s="6"/>
    </row>
    <row r="3475" spans="1:40" x14ac:dyDescent="0.2">
      <c r="A3475" s="5" t="s">
        <v>1854</v>
      </c>
      <c r="B3475">
        <v>13644</v>
      </c>
      <c r="C3475">
        <v>26194</v>
      </c>
      <c r="D3475">
        <v>37270</v>
      </c>
      <c r="E3475">
        <v>244</v>
      </c>
      <c r="F3475">
        <v>337.54882919280999</v>
      </c>
      <c r="G3475">
        <v>16362.225519797301</v>
      </c>
      <c r="H3475">
        <v>1794</v>
      </c>
      <c r="I3475" s="6"/>
      <c r="J3475" s="6"/>
      <c r="K3475" s="5" t="s">
        <v>1854</v>
      </c>
      <c r="L3475">
        <v>13644</v>
      </c>
      <c r="M3475">
        <v>26194</v>
      </c>
      <c r="N3475">
        <v>37270</v>
      </c>
      <c r="O3475">
        <v>244</v>
      </c>
      <c r="P3475">
        <v>337.54882919280999</v>
      </c>
      <c r="Q3475">
        <v>16362.225519797301</v>
      </c>
      <c r="R3475">
        <v>599995</v>
      </c>
      <c r="S3475" s="6"/>
      <c r="T3475" s="6"/>
      <c r="U3475" s="5" t="s">
        <v>1854</v>
      </c>
      <c r="V3475" s="5">
        <v>13644</v>
      </c>
      <c r="W3475" s="5">
        <v>26194</v>
      </c>
      <c r="X3475" s="5">
        <v>37270</v>
      </c>
      <c r="Y3475" s="5">
        <v>244</v>
      </c>
      <c r="Z3475" s="5">
        <v>337.5488292</v>
      </c>
      <c r="AA3475" s="5">
        <v>16362.22552</v>
      </c>
      <c r="AB3475" s="5">
        <v>60547</v>
      </c>
      <c r="AC3475" s="6"/>
      <c r="AD3475" s="6"/>
      <c r="AE3475" s="5" t="s">
        <v>1854</v>
      </c>
      <c r="AF3475">
        <v>13644</v>
      </c>
      <c r="AG3475">
        <v>26194</v>
      </c>
      <c r="AH3475">
        <v>37270</v>
      </c>
      <c r="AI3475">
        <v>244</v>
      </c>
      <c r="AJ3475">
        <v>337.54882919280999</v>
      </c>
      <c r="AK3475">
        <v>16362.225519797301</v>
      </c>
      <c r="AL3475">
        <v>599981</v>
      </c>
      <c r="AM3475" s="6"/>
      <c r="AN3475" s="6"/>
    </row>
    <row r="3476" spans="1:40" x14ac:dyDescent="0.2">
      <c r="A3476" s="5" t="s">
        <v>1854</v>
      </c>
      <c r="B3476">
        <v>13644</v>
      </c>
      <c r="C3476">
        <v>26194</v>
      </c>
      <c r="D3476">
        <v>37270</v>
      </c>
      <c r="E3476">
        <v>244</v>
      </c>
      <c r="F3476">
        <v>337.54882919280999</v>
      </c>
      <c r="G3476">
        <v>16362.225519797301</v>
      </c>
      <c r="H3476">
        <v>233</v>
      </c>
      <c r="I3476" s="6"/>
      <c r="J3476" s="6"/>
      <c r="K3476" s="5" t="s">
        <v>1854</v>
      </c>
      <c r="L3476">
        <v>13644</v>
      </c>
      <c r="M3476">
        <v>26194</v>
      </c>
      <c r="N3476">
        <v>37270</v>
      </c>
      <c r="O3476">
        <v>244</v>
      </c>
      <c r="P3476">
        <v>337.54882919280999</v>
      </c>
      <c r="Q3476">
        <v>16362.225519797301</v>
      </c>
      <c r="R3476">
        <v>599995</v>
      </c>
      <c r="S3476" s="6"/>
      <c r="T3476" s="6"/>
      <c r="U3476" s="5" t="s">
        <v>1854</v>
      </c>
      <c r="V3476" s="5">
        <v>13644</v>
      </c>
      <c r="W3476" s="5">
        <v>26194</v>
      </c>
      <c r="X3476" s="5">
        <v>37270</v>
      </c>
      <c r="Y3476" s="5">
        <v>244</v>
      </c>
      <c r="Z3476" s="5">
        <v>337.5488292</v>
      </c>
      <c r="AA3476" s="5">
        <v>16362.22552</v>
      </c>
      <c r="AB3476" s="5">
        <v>60559</v>
      </c>
      <c r="AC3476" s="6"/>
      <c r="AD3476" s="6"/>
      <c r="AE3476" s="5" t="s">
        <v>1854</v>
      </c>
      <c r="AF3476">
        <v>13644</v>
      </c>
      <c r="AG3476">
        <v>26194</v>
      </c>
      <c r="AH3476">
        <v>37270</v>
      </c>
      <c r="AI3476">
        <v>244</v>
      </c>
      <c r="AJ3476">
        <v>337.54882919280999</v>
      </c>
      <c r="AK3476">
        <v>16362.225519797301</v>
      </c>
      <c r="AL3476">
        <v>599982</v>
      </c>
      <c r="AM3476" s="6"/>
      <c r="AN3476" s="6"/>
    </row>
    <row r="3477" spans="1:40" x14ac:dyDescent="0.2">
      <c r="A3477" s="5" t="s">
        <v>1854</v>
      </c>
      <c r="B3477">
        <v>13644</v>
      </c>
      <c r="C3477">
        <v>26194</v>
      </c>
      <c r="D3477">
        <v>37270</v>
      </c>
      <c r="E3477">
        <v>244</v>
      </c>
      <c r="F3477">
        <v>337.54882919280999</v>
      </c>
      <c r="G3477">
        <v>16362.225519797301</v>
      </c>
      <c r="H3477">
        <v>2704</v>
      </c>
      <c r="I3477" s="6"/>
      <c r="J3477" s="6"/>
      <c r="K3477" s="5" t="s">
        <v>1854</v>
      </c>
      <c r="L3477">
        <v>13644</v>
      </c>
      <c r="M3477">
        <v>26194</v>
      </c>
      <c r="N3477">
        <v>37270</v>
      </c>
      <c r="O3477">
        <v>244</v>
      </c>
      <c r="P3477">
        <v>337.54882919280999</v>
      </c>
      <c r="Q3477">
        <v>16362.225519797301</v>
      </c>
      <c r="R3477">
        <v>599995</v>
      </c>
      <c r="S3477" s="6"/>
      <c r="T3477" s="6"/>
      <c r="U3477" s="5" t="s">
        <v>1854</v>
      </c>
      <c r="V3477" s="5">
        <v>13644</v>
      </c>
      <c r="W3477" s="5">
        <v>26194</v>
      </c>
      <c r="X3477" s="5">
        <v>37270</v>
      </c>
      <c r="Y3477" s="5">
        <v>244</v>
      </c>
      <c r="Z3477" s="5">
        <v>337.5488292</v>
      </c>
      <c r="AA3477" s="5">
        <v>16362.22552</v>
      </c>
      <c r="AB3477" s="5">
        <v>60591</v>
      </c>
      <c r="AC3477" s="6"/>
      <c r="AD3477" s="6"/>
      <c r="AE3477" s="5" t="s">
        <v>1854</v>
      </c>
      <c r="AF3477">
        <v>13644</v>
      </c>
      <c r="AG3477">
        <v>26194</v>
      </c>
      <c r="AH3477">
        <v>37270</v>
      </c>
      <c r="AI3477">
        <v>244</v>
      </c>
      <c r="AJ3477">
        <v>337.54882919280999</v>
      </c>
      <c r="AK3477">
        <v>16362.225519797301</v>
      </c>
      <c r="AL3477">
        <v>599982</v>
      </c>
      <c r="AM3477" s="6"/>
      <c r="AN3477" s="6"/>
    </row>
    <row r="3478" spans="1:40" x14ac:dyDescent="0.2">
      <c r="A3478" s="5" t="s">
        <v>1854</v>
      </c>
      <c r="B3478">
        <v>13644</v>
      </c>
      <c r="C3478">
        <v>26194</v>
      </c>
      <c r="D3478">
        <v>37270</v>
      </c>
      <c r="E3478">
        <v>244</v>
      </c>
      <c r="F3478">
        <v>337.54882919280999</v>
      </c>
      <c r="G3478">
        <v>16362.225519797301</v>
      </c>
      <c r="H3478">
        <v>4124</v>
      </c>
      <c r="I3478" s="6"/>
      <c r="J3478" s="6"/>
      <c r="K3478" s="5" t="s">
        <v>1854</v>
      </c>
      <c r="L3478">
        <v>13644</v>
      </c>
      <c r="M3478">
        <v>26194</v>
      </c>
      <c r="N3478">
        <v>37270</v>
      </c>
      <c r="O3478">
        <v>244</v>
      </c>
      <c r="P3478">
        <v>337.54882919280999</v>
      </c>
      <c r="Q3478">
        <v>16362.225519797301</v>
      </c>
      <c r="R3478">
        <v>599995</v>
      </c>
      <c r="S3478" s="6"/>
      <c r="T3478" s="6"/>
      <c r="U3478" s="5" t="s">
        <v>1854</v>
      </c>
      <c r="V3478" s="5">
        <v>13644</v>
      </c>
      <c r="W3478" s="5">
        <v>26194</v>
      </c>
      <c r="X3478" s="5">
        <v>37270</v>
      </c>
      <c r="Y3478" s="5">
        <v>244</v>
      </c>
      <c r="Z3478" s="5">
        <v>337.5488292</v>
      </c>
      <c r="AA3478" s="5">
        <v>16362.22552</v>
      </c>
      <c r="AB3478" s="5">
        <v>60743</v>
      </c>
      <c r="AC3478" s="6"/>
      <c r="AD3478" s="6"/>
      <c r="AE3478" s="5" t="s">
        <v>1854</v>
      </c>
      <c r="AF3478">
        <v>13644</v>
      </c>
      <c r="AG3478">
        <v>26194</v>
      </c>
      <c r="AH3478">
        <v>37270</v>
      </c>
      <c r="AI3478">
        <v>244</v>
      </c>
      <c r="AJ3478">
        <v>337.54882919280999</v>
      </c>
      <c r="AK3478">
        <v>16362.225519797301</v>
      </c>
      <c r="AL3478">
        <v>599982</v>
      </c>
      <c r="AM3478" s="6"/>
      <c r="AN3478" s="6"/>
    </row>
    <row r="3479" spans="1:40" x14ac:dyDescent="0.2">
      <c r="A3479" s="5" t="s">
        <v>1854</v>
      </c>
      <c r="B3479">
        <v>9979</v>
      </c>
      <c r="C3479">
        <v>29859</v>
      </c>
      <c r="D3479">
        <v>36548</v>
      </c>
      <c r="E3479">
        <v>244</v>
      </c>
      <c r="F3479">
        <v>405.53455218591199</v>
      </c>
      <c r="G3479">
        <v>11429.189837604499</v>
      </c>
      <c r="H3479">
        <v>181</v>
      </c>
      <c r="I3479" s="6"/>
      <c r="J3479" s="6"/>
      <c r="K3479" s="5" t="s">
        <v>1854</v>
      </c>
      <c r="L3479">
        <v>13644</v>
      </c>
      <c r="M3479">
        <v>26194</v>
      </c>
      <c r="N3479">
        <v>37270</v>
      </c>
      <c r="O3479">
        <v>244</v>
      </c>
      <c r="P3479">
        <v>337.54882919280999</v>
      </c>
      <c r="Q3479">
        <v>16362.225519797301</v>
      </c>
      <c r="R3479">
        <v>599995</v>
      </c>
      <c r="S3479" s="6"/>
      <c r="T3479" s="6"/>
      <c r="U3479" s="5" t="s">
        <v>1854</v>
      </c>
      <c r="V3479" s="5">
        <v>13644</v>
      </c>
      <c r="W3479" s="5">
        <v>26194</v>
      </c>
      <c r="X3479" s="5">
        <v>37270</v>
      </c>
      <c r="Y3479" s="5">
        <v>244</v>
      </c>
      <c r="Z3479" s="5">
        <v>337.5488292</v>
      </c>
      <c r="AA3479" s="5">
        <v>16362.22552</v>
      </c>
      <c r="AB3479" s="5">
        <v>60877</v>
      </c>
      <c r="AC3479" s="6"/>
      <c r="AD3479" s="6"/>
      <c r="AE3479" s="5" t="s">
        <v>1854</v>
      </c>
      <c r="AF3479">
        <v>13644</v>
      </c>
      <c r="AG3479">
        <v>26194</v>
      </c>
      <c r="AH3479">
        <v>37270</v>
      </c>
      <c r="AI3479">
        <v>244</v>
      </c>
      <c r="AJ3479">
        <v>337.54882919280999</v>
      </c>
      <c r="AK3479">
        <v>16362.225519797301</v>
      </c>
      <c r="AL3479">
        <v>599983</v>
      </c>
      <c r="AM3479" s="6"/>
      <c r="AN3479" s="6"/>
    </row>
    <row r="3480" spans="1:40" x14ac:dyDescent="0.2">
      <c r="A3480" s="5" t="s">
        <v>1854</v>
      </c>
      <c r="B3480">
        <v>9979</v>
      </c>
      <c r="C3480">
        <v>29859</v>
      </c>
      <c r="D3480">
        <v>36548</v>
      </c>
      <c r="E3480">
        <v>244</v>
      </c>
      <c r="F3480">
        <v>405.53455218591199</v>
      </c>
      <c r="G3480">
        <v>11429.189837604499</v>
      </c>
      <c r="H3480">
        <v>205</v>
      </c>
      <c r="I3480" s="6"/>
      <c r="J3480" s="6"/>
      <c r="K3480" s="5" t="s">
        <v>1854</v>
      </c>
      <c r="L3480">
        <v>13644</v>
      </c>
      <c r="M3480">
        <v>26194</v>
      </c>
      <c r="N3480">
        <v>37270</v>
      </c>
      <c r="O3480">
        <v>244</v>
      </c>
      <c r="P3480">
        <v>337.54882919280999</v>
      </c>
      <c r="Q3480">
        <v>16362.225519797301</v>
      </c>
      <c r="R3480">
        <v>599997</v>
      </c>
      <c r="S3480" s="6"/>
      <c r="T3480" s="6"/>
      <c r="U3480" s="5" t="s">
        <v>1854</v>
      </c>
      <c r="V3480" s="5">
        <v>13644</v>
      </c>
      <c r="W3480" s="5">
        <v>26194</v>
      </c>
      <c r="X3480" s="5">
        <v>37270</v>
      </c>
      <c r="Y3480" s="5">
        <v>244</v>
      </c>
      <c r="Z3480" s="5">
        <v>337.5488292</v>
      </c>
      <c r="AA3480" s="5">
        <v>16362.22552</v>
      </c>
      <c r="AB3480" s="5">
        <v>66885</v>
      </c>
      <c r="AC3480" s="6"/>
      <c r="AD3480" s="6"/>
      <c r="AE3480" s="5" t="s">
        <v>1854</v>
      </c>
      <c r="AF3480">
        <v>13644</v>
      </c>
      <c r="AG3480">
        <v>26194</v>
      </c>
      <c r="AH3480">
        <v>37270</v>
      </c>
      <c r="AI3480">
        <v>244</v>
      </c>
      <c r="AJ3480">
        <v>337.54882919280999</v>
      </c>
      <c r="AK3480">
        <v>16362.225519797301</v>
      </c>
      <c r="AL3480">
        <v>599983</v>
      </c>
      <c r="AM3480" s="6"/>
      <c r="AN3480" s="6"/>
    </row>
    <row r="3481" spans="1:40" x14ac:dyDescent="0.2">
      <c r="A3481" s="5" t="s">
        <v>1854</v>
      </c>
      <c r="B3481">
        <v>9979</v>
      </c>
      <c r="C3481">
        <v>29859</v>
      </c>
      <c r="D3481">
        <v>36548</v>
      </c>
      <c r="E3481">
        <v>244</v>
      </c>
      <c r="F3481">
        <v>405.53455218591199</v>
      </c>
      <c r="G3481">
        <v>11429.189837604499</v>
      </c>
      <c r="H3481">
        <v>961</v>
      </c>
      <c r="I3481" s="6"/>
      <c r="J3481" s="6"/>
      <c r="K3481" s="5" t="s">
        <v>1854</v>
      </c>
      <c r="L3481">
        <v>13644</v>
      </c>
      <c r="M3481">
        <v>26194</v>
      </c>
      <c r="N3481">
        <v>37270</v>
      </c>
      <c r="O3481">
        <v>244</v>
      </c>
      <c r="P3481">
        <v>337.54882919280999</v>
      </c>
      <c r="Q3481">
        <v>16362.225519797301</v>
      </c>
      <c r="R3481">
        <v>599997</v>
      </c>
      <c r="S3481" s="6"/>
      <c r="T3481" s="6"/>
      <c r="U3481" s="5" t="s">
        <v>1854</v>
      </c>
      <c r="V3481" s="5">
        <v>13644</v>
      </c>
      <c r="W3481" s="5">
        <v>26194</v>
      </c>
      <c r="X3481" s="5">
        <v>37270</v>
      </c>
      <c r="Y3481" s="5">
        <v>244</v>
      </c>
      <c r="Z3481" s="5">
        <v>337.5488292</v>
      </c>
      <c r="AA3481" s="5">
        <v>16362.22552</v>
      </c>
      <c r="AB3481" s="5">
        <v>67657</v>
      </c>
      <c r="AC3481" s="6"/>
      <c r="AD3481" s="6"/>
      <c r="AE3481" s="5" t="s">
        <v>1854</v>
      </c>
      <c r="AF3481">
        <v>13644</v>
      </c>
      <c r="AG3481">
        <v>26194</v>
      </c>
      <c r="AH3481">
        <v>37270</v>
      </c>
      <c r="AI3481">
        <v>244</v>
      </c>
      <c r="AJ3481">
        <v>337.54882919280999</v>
      </c>
      <c r="AK3481">
        <v>16362.225519797301</v>
      </c>
      <c r="AL3481">
        <v>599995</v>
      </c>
      <c r="AM3481" s="6"/>
      <c r="AN3481" s="6"/>
    </row>
    <row r="3482" spans="1:40" x14ac:dyDescent="0.2">
      <c r="A3482" s="5" t="s">
        <v>1855</v>
      </c>
      <c r="B3482">
        <v>27217</v>
      </c>
      <c r="C3482">
        <v>700429</v>
      </c>
      <c r="D3482">
        <v>6822</v>
      </c>
      <c r="E3482">
        <v>244</v>
      </c>
      <c r="F3482">
        <v>317.69300895812199</v>
      </c>
      <c r="G3482">
        <v>5490.86629246546</v>
      </c>
      <c r="H3482">
        <v>1169</v>
      </c>
      <c r="I3482" s="6">
        <f t="shared" ref="I3482:J3482" si="2429">AVERAGE(G3482:G3491)</f>
        <v>4215.9320363634733</v>
      </c>
      <c r="J3482" s="6">
        <f t="shared" si="2429"/>
        <v>508.9</v>
      </c>
      <c r="K3482" s="5" t="s">
        <v>1855</v>
      </c>
      <c r="L3482">
        <v>27217</v>
      </c>
      <c r="M3482">
        <v>700429</v>
      </c>
      <c r="N3482">
        <v>6822</v>
      </c>
      <c r="O3482">
        <v>244</v>
      </c>
      <c r="P3482">
        <v>317.69300895812199</v>
      </c>
      <c r="Q3482">
        <v>5490.86629246546</v>
      </c>
      <c r="R3482">
        <v>599988</v>
      </c>
      <c r="S3482" s="6">
        <f t="shared" ref="S3482" si="2430">AVERAGE(Q3482:Q3491)</f>
        <v>5490.8662924654609</v>
      </c>
      <c r="T3482" s="6">
        <f t="shared" ref="T3482" si="2431">AVERAGE(R3482:R3491)</f>
        <v>599995.5</v>
      </c>
      <c r="U3482" s="5" t="s">
        <v>1855</v>
      </c>
      <c r="V3482" s="5">
        <v>27217</v>
      </c>
      <c r="W3482" s="5">
        <v>700429</v>
      </c>
      <c r="X3482" s="5">
        <v>6822</v>
      </c>
      <c r="Y3482" s="5">
        <v>244</v>
      </c>
      <c r="Z3482" s="5">
        <v>317.69300900000002</v>
      </c>
      <c r="AA3482" s="5">
        <v>5490.8662919999997</v>
      </c>
      <c r="AB3482" s="5">
        <v>60444</v>
      </c>
      <c r="AC3482" s="6">
        <f t="shared" ref="AC3482" si="2432">AVERAGE(AA3482:AA3491)</f>
        <v>5490.8662919999997</v>
      </c>
      <c r="AD3482" s="6">
        <f t="shared" ref="AD3482" si="2433">AVERAGE(AB3482:AB3491)</f>
        <v>61791.9</v>
      </c>
      <c r="AE3482" s="5" t="s">
        <v>1855</v>
      </c>
      <c r="AF3482">
        <v>27217</v>
      </c>
      <c r="AG3482">
        <v>700429</v>
      </c>
      <c r="AH3482">
        <v>6822</v>
      </c>
      <c r="AI3482">
        <v>244</v>
      </c>
      <c r="AJ3482">
        <v>317.69300895812199</v>
      </c>
      <c r="AK3482">
        <v>5490.86629246546</v>
      </c>
      <c r="AL3482">
        <v>599980</v>
      </c>
      <c r="AM3482" s="6">
        <f t="shared" ref="AM3482" si="2434">AVERAGE(AK3482:AK3491)</f>
        <v>5490.8662924654609</v>
      </c>
      <c r="AN3482" s="6">
        <f t="shared" ref="AN3482" si="2435">AVERAGE(AL3482:AL3491)</f>
        <v>599980.19999999995</v>
      </c>
    </row>
    <row r="3483" spans="1:40" x14ac:dyDescent="0.2">
      <c r="A3483" s="5" t="s">
        <v>1855</v>
      </c>
      <c r="B3483">
        <v>27217</v>
      </c>
      <c r="C3483">
        <v>700429</v>
      </c>
      <c r="D3483">
        <v>6822</v>
      </c>
      <c r="E3483">
        <v>244</v>
      </c>
      <c r="F3483">
        <v>317.69300895812199</v>
      </c>
      <c r="G3483">
        <v>5490.86629246546</v>
      </c>
      <c r="H3483">
        <v>1220</v>
      </c>
      <c r="I3483" s="6"/>
      <c r="J3483" s="6"/>
      <c r="K3483" s="5" t="s">
        <v>1855</v>
      </c>
      <c r="L3483">
        <v>27217</v>
      </c>
      <c r="M3483">
        <v>700429</v>
      </c>
      <c r="N3483">
        <v>6822</v>
      </c>
      <c r="O3483">
        <v>244</v>
      </c>
      <c r="P3483">
        <v>317.69300895812199</v>
      </c>
      <c r="Q3483">
        <v>5490.86629246546</v>
      </c>
      <c r="R3483">
        <v>599995</v>
      </c>
      <c r="S3483" s="6"/>
      <c r="T3483" s="6"/>
      <c r="U3483" s="5" t="s">
        <v>1855</v>
      </c>
      <c r="V3483" s="5">
        <v>27217</v>
      </c>
      <c r="W3483" s="5">
        <v>700429</v>
      </c>
      <c r="X3483" s="5">
        <v>6822</v>
      </c>
      <c r="Y3483" s="5">
        <v>244</v>
      </c>
      <c r="Z3483" s="5">
        <v>317.69300900000002</v>
      </c>
      <c r="AA3483" s="5">
        <v>5490.8662919999997</v>
      </c>
      <c r="AB3483" s="5">
        <v>60590</v>
      </c>
      <c r="AC3483" s="6"/>
      <c r="AD3483" s="6"/>
      <c r="AE3483" s="5" t="s">
        <v>1855</v>
      </c>
      <c r="AF3483">
        <v>27217</v>
      </c>
      <c r="AG3483">
        <v>700429</v>
      </c>
      <c r="AH3483">
        <v>6822</v>
      </c>
      <c r="AI3483">
        <v>244</v>
      </c>
      <c r="AJ3483">
        <v>317.69300895812199</v>
      </c>
      <c r="AK3483">
        <v>5490.86629246546</v>
      </c>
      <c r="AL3483">
        <v>599980</v>
      </c>
      <c r="AM3483" s="6"/>
      <c r="AN3483" s="6"/>
    </row>
    <row r="3484" spans="1:40" x14ac:dyDescent="0.2">
      <c r="A3484" s="5" t="s">
        <v>1855</v>
      </c>
      <c r="B3484">
        <v>27217</v>
      </c>
      <c r="C3484">
        <v>700429</v>
      </c>
      <c r="D3484">
        <v>6822</v>
      </c>
      <c r="E3484">
        <v>244</v>
      </c>
      <c r="F3484">
        <v>317.69300895812199</v>
      </c>
      <c r="G3484">
        <v>5490.86629246546</v>
      </c>
      <c r="H3484">
        <v>155</v>
      </c>
      <c r="I3484" s="6"/>
      <c r="J3484" s="6"/>
      <c r="K3484" s="5" t="s">
        <v>1855</v>
      </c>
      <c r="L3484">
        <v>27217</v>
      </c>
      <c r="M3484">
        <v>700429</v>
      </c>
      <c r="N3484">
        <v>6822</v>
      </c>
      <c r="O3484">
        <v>244</v>
      </c>
      <c r="P3484">
        <v>317.69300895812199</v>
      </c>
      <c r="Q3484">
        <v>5490.86629246546</v>
      </c>
      <c r="R3484">
        <v>599995</v>
      </c>
      <c r="S3484" s="6"/>
      <c r="T3484" s="6"/>
      <c r="U3484" s="5" t="s">
        <v>1855</v>
      </c>
      <c r="V3484" s="5">
        <v>27217</v>
      </c>
      <c r="W3484" s="5">
        <v>700429</v>
      </c>
      <c r="X3484" s="5">
        <v>6822</v>
      </c>
      <c r="Y3484" s="5">
        <v>244</v>
      </c>
      <c r="Z3484" s="5">
        <v>317.69300900000002</v>
      </c>
      <c r="AA3484" s="5">
        <v>5490.8662919999997</v>
      </c>
      <c r="AB3484" s="5">
        <v>60597</v>
      </c>
      <c r="AC3484" s="6"/>
      <c r="AD3484" s="6"/>
      <c r="AE3484" s="5" t="s">
        <v>1855</v>
      </c>
      <c r="AF3484">
        <v>27217</v>
      </c>
      <c r="AG3484">
        <v>700429</v>
      </c>
      <c r="AH3484">
        <v>6822</v>
      </c>
      <c r="AI3484">
        <v>244</v>
      </c>
      <c r="AJ3484">
        <v>317.69300895812199</v>
      </c>
      <c r="AK3484">
        <v>5490.86629246546</v>
      </c>
      <c r="AL3484">
        <v>599980</v>
      </c>
      <c r="AM3484" s="6"/>
      <c r="AN3484" s="6"/>
    </row>
    <row r="3485" spans="1:40" x14ac:dyDescent="0.2">
      <c r="A3485" s="5" t="s">
        <v>1855</v>
      </c>
      <c r="B3485">
        <v>27217</v>
      </c>
      <c r="C3485">
        <v>700429</v>
      </c>
      <c r="D3485">
        <v>6822</v>
      </c>
      <c r="E3485">
        <v>244</v>
      </c>
      <c r="F3485">
        <v>317.69300895812199</v>
      </c>
      <c r="G3485">
        <v>5490.86629246546</v>
      </c>
      <c r="H3485">
        <v>166</v>
      </c>
      <c r="I3485" s="6"/>
      <c r="J3485" s="6"/>
      <c r="K3485" s="5" t="s">
        <v>1855</v>
      </c>
      <c r="L3485">
        <v>27217</v>
      </c>
      <c r="M3485">
        <v>700429</v>
      </c>
      <c r="N3485">
        <v>6822</v>
      </c>
      <c r="O3485">
        <v>244</v>
      </c>
      <c r="P3485">
        <v>317.69300895812199</v>
      </c>
      <c r="Q3485">
        <v>5490.86629246546</v>
      </c>
      <c r="R3485">
        <v>599996</v>
      </c>
      <c r="S3485" s="6"/>
      <c r="T3485" s="6"/>
      <c r="U3485" s="5" t="s">
        <v>1855</v>
      </c>
      <c r="V3485" s="5">
        <v>27217</v>
      </c>
      <c r="W3485" s="5">
        <v>700429</v>
      </c>
      <c r="X3485" s="5">
        <v>6822</v>
      </c>
      <c r="Y3485" s="5">
        <v>244</v>
      </c>
      <c r="Z3485" s="5">
        <v>317.69300900000002</v>
      </c>
      <c r="AA3485" s="5">
        <v>5490.8662919999997</v>
      </c>
      <c r="AB3485" s="5">
        <v>60607</v>
      </c>
      <c r="AC3485" s="6"/>
      <c r="AD3485" s="6"/>
      <c r="AE3485" s="5" t="s">
        <v>1855</v>
      </c>
      <c r="AF3485">
        <v>27217</v>
      </c>
      <c r="AG3485">
        <v>700429</v>
      </c>
      <c r="AH3485">
        <v>6822</v>
      </c>
      <c r="AI3485">
        <v>244</v>
      </c>
      <c r="AJ3485">
        <v>317.69300895812199</v>
      </c>
      <c r="AK3485">
        <v>5490.86629246546</v>
      </c>
      <c r="AL3485">
        <v>599980</v>
      </c>
      <c r="AM3485" s="6"/>
      <c r="AN3485" s="6"/>
    </row>
    <row r="3486" spans="1:40" x14ac:dyDescent="0.2">
      <c r="A3486" s="5" t="s">
        <v>1855</v>
      </c>
      <c r="B3486">
        <v>27217</v>
      </c>
      <c r="C3486">
        <v>700429</v>
      </c>
      <c r="D3486">
        <v>6822</v>
      </c>
      <c r="E3486">
        <v>244</v>
      </c>
      <c r="F3486">
        <v>317.69300895812199</v>
      </c>
      <c r="G3486">
        <v>5490.86629246546</v>
      </c>
      <c r="H3486">
        <v>171</v>
      </c>
      <c r="I3486" s="6"/>
      <c r="J3486" s="6"/>
      <c r="K3486" s="5" t="s">
        <v>1855</v>
      </c>
      <c r="L3486">
        <v>27217</v>
      </c>
      <c r="M3486">
        <v>700429</v>
      </c>
      <c r="N3486">
        <v>6822</v>
      </c>
      <c r="O3486">
        <v>244</v>
      </c>
      <c r="P3486">
        <v>317.69300895812199</v>
      </c>
      <c r="Q3486">
        <v>5490.86629246546</v>
      </c>
      <c r="R3486">
        <v>599996</v>
      </c>
      <c r="S3486" s="6"/>
      <c r="T3486" s="6"/>
      <c r="U3486" s="5" t="s">
        <v>1855</v>
      </c>
      <c r="V3486" s="5">
        <v>27217</v>
      </c>
      <c r="W3486" s="5">
        <v>700429</v>
      </c>
      <c r="X3486" s="5">
        <v>6822</v>
      </c>
      <c r="Y3486" s="5">
        <v>244</v>
      </c>
      <c r="Z3486" s="5">
        <v>317.69300900000002</v>
      </c>
      <c r="AA3486" s="5">
        <v>5490.8662919999997</v>
      </c>
      <c r="AB3486" s="5">
        <v>60630</v>
      </c>
      <c r="AC3486" s="6"/>
      <c r="AD3486" s="6"/>
      <c r="AE3486" s="5" t="s">
        <v>1855</v>
      </c>
      <c r="AF3486">
        <v>27217</v>
      </c>
      <c r="AG3486">
        <v>700429</v>
      </c>
      <c r="AH3486">
        <v>6822</v>
      </c>
      <c r="AI3486">
        <v>244</v>
      </c>
      <c r="AJ3486">
        <v>317.69300895812199</v>
      </c>
      <c r="AK3486">
        <v>5490.86629246546</v>
      </c>
      <c r="AL3486">
        <v>599980</v>
      </c>
      <c r="AM3486" s="6"/>
      <c r="AN3486" s="6"/>
    </row>
    <row r="3487" spans="1:40" x14ac:dyDescent="0.2">
      <c r="A3487" s="5" t="s">
        <v>1855</v>
      </c>
      <c r="B3487">
        <v>27217</v>
      </c>
      <c r="C3487">
        <v>700429</v>
      </c>
      <c r="D3487">
        <v>6822</v>
      </c>
      <c r="E3487">
        <v>244</v>
      </c>
      <c r="F3487">
        <v>317.69300895812199</v>
      </c>
      <c r="G3487">
        <v>5490.86629246546</v>
      </c>
      <c r="H3487">
        <v>234</v>
      </c>
      <c r="I3487" s="6"/>
      <c r="J3487" s="6"/>
      <c r="K3487" s="5" t="s">
        <v>1855</v>
      </c>
      <c r="L3487">
        <v>27217</v>
      </c>
      <c r="M3487">
        <v>700429</v>
      </c>
      <c r="N3487">
        <v>6822</v>
      </c>
      <c r="O3487">
        <v>244</v>
      </c>
      <c r="P3487">
        <v>317.69300895812199</v>
      </c>
      <c r="Q3487">
        <v>5490.86629246546</v>
      </c>
      <c r="R3487">
        <v>599996</v>
      </c>
      <c r="S3487" s="6"/>
      <c r="T3487" s="6"/>
      <c r="U3487" s="5" t="s">
        <v>1855</v>
      </c>
      <c r="V3487" s="5">
        <v>27217</v>
      </c>
      <c r="W3487" s="5">
        <v>700429</v>
      </c>
      <c r="X3487" s="5">
        <v>6822</v>
      </c>
      <c r="Y3487" s="5">
        <v>244</v>
      </c>
      <c r="Z3487" s="5">
        <v>317.69300900000002</v>
      </c>
      <c r="AA3487" s="5">
        <v>5490.8662919999997</v>
      </c>
      <c r="AB3487" s="5">
        <v>60688</v>
      </c>
      <c r="AC3487" s="6"/>
      <c r="AD3487" s="6"/>
      <c r="AE3487" s="5" t="s">
        <v>1855</v>
      </c>
      <c r="AF3487">
        <v>27217</v>
      </c>
      <c r="AG3487">
        <v>700429</v>
      </c>
      <c r="AH3487">
        <v>6822</v>
      </c>
      <c r="AI3487">
        <v>244</v>
      </c>
      <c r="AJ3487">
        <v>317.69300895812199</v>
      </c>
      <c r="AK3487">
        <v>5490.86629246546</v>
      </c>
      <c r="AL3487">
        <v>599980</v>
      </c>
      <c r="AM3487" s="6"/>
      <c r="AN3487" s="6"/>
    </row>
    <row r="3488" spans="1:40" x14ac:dyDescent="0.2">
      <c r="A3488" s="5" t="s">
        <v>1855</v>
      </c>
      <c r="B3488">
        <v>27217</v>
      </c>
      <c r="C3488">
        <v>700429</v>
      </c>
      <c r="D3488">
        <v>6822</v>
      </c>
      <c r="E3488">
        <v>244</v>
      </c>
      <c r="F3488">
        <v>317.69300895812199</v>
      </c>
      <c r="G3488">
        <v>5490.86629246546</v>
      </c>
      <c r="H3488">
        <v>265</v>
      </c>
      <c r="I3488" s="6"/>
      <c r="J3488" s="6"/>
      <c r="K3488" s="5" t="s">
        <v>1855</v>
      </c>
      <c r="L3488">
        <v>27217</v>
      </c>
      <c r="M3488">
        <v>700429</v>
      </c>
      <c r="N3488">
        <v>6822</v>
      </c>
      <c r="O3488">
        <v>244</v>
      </c>
      <c r="P3488">
        <v>317.69300895812199</v>
      </c>
      <c r="Q3488">
        <v>5490.86629246546</v>
      </c>
      <c r="R3488">
        <v>599997</v>
      </c>
      <c r="S3488" s="6"/>
      <c r="T3488" s="6"/>
      <c r="U3488" s="5" t="s">
        <v>1855</v>
      </c>
      <c r="V3488" s="5">
        <v>27217</v>
      </c>
      <c r="W3488" s="5">
        <v>700429</v>
      </c>
      <c r="X3488" s="5">
        <v>6822</v>
      </c>
      <c r="Y3488" s="5">
        <v>244</v>
      </c>
      <c r="Z3488" s="5">
        <v>317.69300900000002</v>
      </c>
      <c r="AA3488" s="5">
        <v>5490.8662919999997</v>
      </c>
      <c r="AB3488" s="5">
        <v>60852</v>
      </c>
      <c r="AC3488" s="6"/>
      <c r="AD3488" s="6"/>
      <c r="AE3488" s="5" t="s">
        <v>1855</v>
      </c>
      <c r="AF3488">
        <v>27217</v>
      </c>
      <c r="AG3488">
        <v>700429</v>
      </c>
      <c r="AH3488">
        <v>6822</v>
      </c>
      <c r="AI3488">
        <v>244</v>
      </c>
      <c r="AJ3488">
        <v>317.69300895812199</v>
      </c>
      <c r="AK3488">
        <v>5490.86629246546</v>
      </c>
      <c r="AL3488">
        <v>599980</v>
      </c>
      <c r="AM3488" s="6"/>
      <c r="AN3488" s="6"/>
    </row>
    <row r="3489" spans="1:40" x14ac:dyDescent="0.2">
      <c r="A3489" s="5" t="s">
        <v>1855</v>
      </c>
      <c r="B3489">
        <v>27309</v>
      </c>
      <c r="C3489">
        <v>700337</v>
      </c>
      <c r="D3489">
        <v>3163</v>
      </c>
      <c r="E3489">
        <v>244</v>
      </c>
      <c r="F3489">
        <v>458.69082606392101</v>
      </c>
      <c r="G3489">
        <v>1241.08543879217</v>
      </c>
      <c r="H3489">
        <v>1211</v>
      </c>
      <c r="I3489" s="6"/>
      <c r="J3489" s="6"/>
      <c r="K3489" s="5" t="s">
        <v>1855</v>
      </c>
      <c r="L3489">
        <v>27217</v>
      </c>
      <c r="M3489">
        <v>700429</v>
      </c>
      <c r="N3489">
        <v>6822</v>
      </c>
      <c r="O3489">
        <v>244</v>
      </c>
      <c r="P3489">
        <v>317.69300895812199</v>
      </c>
      <c r="Q3489">
        <v>5490.86629246546</v>
      </c>
      <c r="R3489">
        <v>599997</v>
      </c>
      <c r="S3489" s="6"/>
      <c r="T3489" s="6"/>
      <c r="U3489" s="5" t="s">
        <v>1855</v>
      </c>
      <c r="V3489" s="5">
        <v>27217</v>
      </c>
      <c r="W3489" s="5">
        <v>700429</v>
      </c>
      <c r="X3489" s="5">
        <v>6822</v>
      </c>
      <c r="Y3489" s="5">
        <v>244</v>
      </c>
      <c r="Z3489" s="5">
        <v>317.69300900000002</v>
      </c>
      <c r="AA3489" s="5">
        <v>5490.8662919999997</v>
      </c>
      <c r="AB3489" s="5">
        <v>60976</v>
      </c>
      <c r="AC3489" s="6"/>
      <c r="AD3489" s="6"/>
      <c r="AE3489" s="5" t="s">
        <v>1855</v>
      </c>
      <c r="AF3489">
        <v>27217</v>
      </c>
      <c r="AG3489">
        <v>700429</v>
      </c>
      <c r="AH3489">
        <v>6822</v>
      </c>
      <c r="AI3489">
        <v>244</v>
      </c>
      <c r="AJ3489">
        <v>317.69300895812199</v>
      </c>
      <c r="AK3489">
        <v>5490.86629246546</v>
      </c>
      <c r="AL3489">
        <v>599980</v>
      </c>
      <c r="AM3489" s="6"/>
      <c r="AN3489" s="6"/>
    </row>
    <row r="3490" spans="1:40" x14ac:dyDescent="0.2">
      <c r="A3490" s="5" t="s">
        <v>1855</v>
      </c>
      <c r="B3490">
        <v>27309</v>
      </c>
      <c r="C3490">
        <v>700337</v>
      </c>
      <c r="D3490">
        <v>3163</v>
      </c>
      <c r="E3490">
        <v>244</v>
      </c>
      <c r="F3490">
        <v>458.69082606392101</v>
      </c>
      <c r="G3490">
        <v>1241.08543879217</v>
      </c>
      <c r="H3490">
        <v>163</v>
      </c>
      <c r="I3490" s="6"/>
      <c r="J3490" s="6"/>
      <c r="K3490" s="5" t="s">
        <v>1855</v>
      </c>
      <c r="L3490">
        <v>27217</v>
      </c>
      <c r="M3490">
        <v>700429</v>
      </c>
      <c r="N3490">
        <v>6822</v>
      </c>
      <c r="O3490">
        <v>244</v>
      </c>
      <c r="P3490">
        <v>317.69300895812199</v>
      </c>
      <c r="Q3490">
        <v>5490.86629246546</v>
      </c>
      <c r="R3490">
        <v>599997</v>
      </c>
      <c r="S3490" s="6"/>
      <c r="T3490" s="6"/>
      <c r="U3490" s="5" t="s">
        <v>1855</v>
      </c>
      <c r="V3490" s="5">
        <v>27217</v>
      </c>
      <c r="W3490" s="5">
        <v>700429</v>
      </c>
      <c r="X3490" s="5">
        <v>6822</v>
      </c>
      <c r="Y3490" s="5">
        <v>244</v>
      </c>
      <c r="Z3490" s="5">
        <v>317.69300900000002</v>
      </c>
      <c r="AA3490" s="5">
        <v>5490.8662919999997</v>
      </c>
      <c r="AB3490" s="5">
        <v>63686</v>
      </c>
      <c r="AC3490" s="6"/>
      <c r="AD3490" s="6"/>
      <c r="AE3490" s="5" t="s">
        <v>1855</v>
      </c>
      <c r="AF3490">
        <v>27217</v>
      </c>
      <c r="AG3490">
        <v>700429</v>
      </c>
      <c r="AH3490">
        <v>6822</v>
      </c>
      <c r="AI3490">
        <v>244</v>
      </c>
      <c r="AJ3490">
        <v>317.69300895812199</v>
      </c>
      <c r="AK3490">
        <v>5490.86629246546</v>
      </c>
      <c r="AL3490">
        <v>599981</v>
      </c>
      <c r="AM3490" s="6"/>
      <c r="AN3490" s="6"/>
    </row>
    <row r="3491" spans="1:40" x14ac:dyDescent="0.2">
      <c r="A3491" s="5" t="s">
        <v>1855</v>
      </c>
      <c r="B3491">
        <v>27309</v>
      </c>
      <c r="C3491">
        <v>700337</v>
      </c>
      <c r="D3491">
        <v>3163</v>
      </c>
      <c r="E3491">
        <v>244</v>
      </c>
      <c r="F3491">
        <v>458.69082606392101</v>
      </c>
      <c r="G3491">
        <v>1241.08543879217</v>
      </c>
      <c r="H3491">
        <v>335</v>
      </c>
      <c r="I3491" s="6"/>
      <c r="J3491" s="6"/>
      <c r="K3491" s="5" t="s">
        <v>1855</v>
      </c>
      <c r="L3491">
        <v>27217</v>
      </c>
      <c r="M3491">
        <v>700429</v>
      </c>
      <c r="N3491">
        <v>6822</v>
      </c>
      <c r="O3491">
        <v>244</v>
      </c>
      <c r="P3491">
        <v>317.69300895812199</v>
      </c>
      <c r="Q3491">
        <v>5490.86629246546</v>
      </c>
      <c r="R3491">
        <v>599998</v>
      </c>
      <c r="S3491" s="6"/>
      <c r="T3491" s="6"/>
      <c r="U3491" s="5" t="s">
        <v>1855</v>
      </c>
      <c r="V3491" s="5">
        <v>27217</v>
      </c>
      <c r="W3491" s="5">
        <v>700429</v>
      </c>
      <c r="X3491" s="5">
        <v>6822</v>
      </c>
      <c r="Y3491" s="5">
        <v>244</v>
      </c>
      <c r="Z3491" s="5">
        <v>317.69300900000002</v>
      </c>
      <c r="AA3491" s="5">
        <v>5490.8662919999997</v>
      </c>
      <c r="AB3491" s="5">
        <v>68849</v>
      </c>
      <c r="AC3491" s="6"/>
      <c r="AD3491" s="6"/>
      <c r="AE3491" s="5" t="s">
        <v>1855</v>
      </c>
      <c r="AF3491">
        <v>27217</v>
      </c>
      <c r="AG3491">
        <v>700429</v>
      </c>
      <c r="AH3491">
        <v>6822</v>
      </c>
      <c r="AI3491">
        <v>244</v>
      </c>
      <c r="AJ3491">
        <v>317.69300895812199</v>
      </c>
      <c r="AK3491">
        <v>5490.86629246546</v>
      </c>
      <c r="AL3491">
        <v>599981</v>
      </c>
      <c r="AM3491" s="6"/>
      <c r="AN3491" s="6"/>
    </row>
    <row r="3492" spans="1:40" x14ac:dyDescent="0.2">
      <c r="A3492" s="5" t="s">
        <v>1856</v>
      </c>
      <c r="B3492">
        <v>463978</v>
      </c>
      <c r="C3492">
        <v>3901780</v>
      </c>
      <c r="D3492">
        <v>28147</v>
      </c>
      <c r="E3492">
        <v>244</v>
      </c>
      <c r="F3492">
        <v>409.54439762226599</v>
      </c>
      <c r="G3492">
        <v>17433.318558201499</v>
      </c>
      <c r="H3492">
        <v>1043</v>
      </c>
      <c r="I3492" s="6">
        <f t="shared" ref="I3492:J3492" si="2436">AVERAGE(G3492:G3501)</f>
        <v>15906.265212474293</v>
      </c>
      <c r="J3492" s="6">
        <f t="shared" si="2436"/>
        <v>1092.9000000000001</v>
      </c>
      <c r="K3492" s="5" t="s">
        <v>1856</v>
      </c>
      <c r="L3492">
        <v>463978</v>
      </c>
      <c r="M3492">
        <v>3901780</v>
      </c>
      <c r="N3492">
        <v>28147</v>
      </c>
      <c r="O3492">
        <v>244</v>
      </c>
      <c r="P3492">
        <v>409.54439762226599</v>
      </c>
      <c r="Q3492">
        <v>17433.318558201499</v>
      </c>
      <c r="R3492">
        <v>599990</v>
      </c>
      <c r="S3492" s="6">
        <f t="shared" ref="S3492" si="2437">AVERAGE(Q3492:Q3501)</f>
        <v>17433.318558201496</v>
      </c>
      <c r="T3492" s="6">
        <f t="shared" ref="T3492" si="2438">AVERAGE(R3492:R3501)</f>
        <v>599994.69999999995</v>
      </c>
      <c r="U3492" s="5" t="s">
        <v>1856</v>
      </c>
      <c r="V3492" s="5">
        <v>463978</v>
      </c>
      <c r="W3492" s="5">
        <v>3901780</v>
      </c>
      <c r="X3492" s="5">
        <v>28147</v>
      </c>
      <c r="Y3492" s="5">
        <v>244</v>
      </c>
      <c r="Z3492" s="5">
        <v>409.54439760000002</v>
      </c>
      <c r="AA3492" s="5">
        <v>17433.31856</v>
      </c>
      <c r="AB3492" s="5">
        <v>60486</v>
      </c>
      <c r="AC3492" s="6">
        <f t="shared" ref="AC3492" si="2439">AVERAGE(AA3492:AA3501)</f>
        <v>17433.318559999996</v>
      </c>
      <c r="AD3492" s="6">
        <f t="shared" ref="AD3492" si="2440">AVERAGE(AB3492:AB3501)</f>
        <v>61497.9</v>
      </c>
      <c r="AE3492" s="5" t="s">
        <v>1856</v>
      </c>
      <c r="AF3492">
        <v>463978</v>
      </c>
      <c r="AG3492">
        <v>3901780</v>
      </c>
      <c r="AH3492">
        <v>28147</v>
      </c>
      <c r="AI3492">
        <v>244</v>
      </c>
      <c r="AJ3492">
        <v>409.54439762226599</v>
      </c>
      <c r="AK3492">
        <v>17433.318558201499</v>
      </c>
      <c r="AL3492">
        <v>599980</v>
      </c>
      <c r="AM3492" s="6">
        <f t="shared" ref="AM3492" si="2441">AVERAGE(AK3492:AK3501)</f>
        <v>17433.318558201496</v>
      </c>
      <c r="AN3492" s="6">
        <f t="shared" ref="AN3492" si="2442">AVERAGE(AL3492:AL3501)</f>
        <v>599983.5</v>
      </c>
    </row>
    <row r="3493" spans="1:40" x14ac:dyDescent="0.2">
      <c r="A3493" s="5" t="s">
        <v>1856</v>
      </c>
      <c r="B3493">
        <v>463978</v>
      </c>
      <c r="C3493">
        <v>3901780</v>
      </c>
      <c r="D3493">
        <v>28147</v>
      </c>
      <c r="E3493">
        <v>244</v>
      </c>
      <c r="F3493">
        <v>409.54439762226599</v>
      </c>
      <c r="G3493">
        <v>17433.318558201499</v>
      </c>
      <c r="H3493">
        <v>154</v>
      </c>
      <c r="I3493" s="6"/>
      <c r="J3493" s="6"/>
      <c r="K3493" s="5" t="s">
        <v>1856</v>
      </c>
      <c r="L3493">
        <v>463978</v>
      </c>
      <c r="M3493">
        <v>3901780</v>
      </c>
      <c r="N3493">
        <v>28147</v>
      </c>
      <c r="O3493">
        <v>244</v>
      </c>
      <c r="P3493">
        <v>409.54439762226599</v>
      </c>
      <c r="Q3493">
        <v>17433.318558201499</v>
      </c>
      <c r="R3493">
        <v>599991</v>
      </c>
      <c r="S3493" s="6"/>
      <c r="T3493" s="6"/>
      <c r="U3493" s="5" t="s">
        <v>1856</v>
      </c>
      <c r="V3493" s="5">
        <v>463978</v>
      </c>
      <c r="W3493" s="5">
        <v>3901780</v>
      </c>
      <c r="X3493" s="5">
        <v>28147</v>
      </c>
      <c r="Y3493" s="5">
        <v>244</v>
      </c>
      <c r="Z3493" s="5">
        <v>409.54439760000002</v>
      </c>
      <c r="AA3493" s="5">
        <v>17433.31856</v>
      </c>
      <c r="AB3493" s="5">
        <v>60491</v>
      </c>
      <c r="AC3493" s="6"/>
      <c r="AD3493" s="6"/>
      <c r="AE3493" s="5" t="s">
        <v>1856</v>
      </c>
      <c r="AF3493">
        <v>463978</v>
      </c>
      <c r="AG3493">
        <v>3901780</v>
      </c>
      <c r="AH3493">
        <v>28147</v>
      </c>
      <c r="AI3493">
        <v>244</v>
      </c>
      <c r="AJ3493">
        <v>409.54439762226599</v>
      </c>
      <c r="AK3493">
        <v>17433.318558201499</v>
      </c>
      <c r="AL3493">
        <v>599981</v>
      </c>
      <c r="AM3493" s="6"/>
      <c r="AN3493" s="6"/>
    </row>
    <row r="3494" spans="1:40" x14ac:dyDescent="0.2">
      <c r="A3494" s="5" t="s">
        <v>1856</v>
      </c>
      <c r="B3494">
        <v>463978</v>
      </c>
      <c r="C3494">
        <v>3901780</v>
      </c>
      <c r="D3494">
        <v>28147</v>
      </c>
      <c r="E3494">
        <v>244</v>
      </c>
      <c r="F3494">
        <v>409.54439762226599</v>
      </c>
      <c r="G3494">
        <v>17433.318558201499</v>
      </c>
      <c r="H3494">
        <v>158</v>
      </c>
      <c r="I3494" s="6"/>
      <c r="J3494" s="6"/>
      <c r="K3494" s="5" t="s">
        <v>1856</v>
      </c>
      <c r="L3494">
        <v>463978</v>
      </c>
      <c r="M3494">
        <v>3901780</v>
      </c>
      <c r="N3494">
        <v>28147</v>
      </c>
      <c r="O3494">
        <v>244</v>
      </c>
      <c r="P3494">
        <v>409.54439762226599</v>
      </c>
      <c r="Q3494">
        <v>17433.318558201499</v>
      </c>
      <c r="R3494">
        <v>599993</v>
      </c>
      <c r="S3494" s="6"/>
      <c r="T3494" s="6"/>
      <c r="U3494" s="5" t="s">
        <v>1856</v>
      </c>
      <c r="V3494" s="5">
        <v>463978</v>
      </c>
      <c r="W3494" s="5">
        <v>3901780</v>
      </c>
      <c r="X3494" s="5">
        <v>28147</v>
      </c>
      <c r="Y3494" s="5">
        <v>244</v>
      </c>
      <c r="Z3494" s="5">
        <v>409.54439760000002</v>
      </c>
      <c r="AA3494" s="5">
        <v>17433.31856</v>
      </c>
      <c r="AB3494" s="5">
        <v>60596</v>
      </c>
      <c r="AC3494" s="6"/>
      <c r="AD3494" s="6"/>
      <c r="AE3494" s="5" t="s">
        <v>1856</v>
      </c>
      <c r="AF3494">
        <v>463978</v>
      </c>
      <c r="AG3494">
        <v>3901780</v>
      </c>
      <c r="AH3494">
        <v>28147</v>
      </c>
      <c r="AI3494">
        <v>244</v>
      </c>
      <c r="AJ3494">
        <v>409.54439762226599</v>
      </c>
      <c r="AK3494">
        <v>17433.318558201499</v>
      </c>
      <c r="AL3494">
        <v>599982</v>
      </c>
      <c r="AM3494" s="6"/>
      <c r="AN3494" s="6"/>
    </row>
    <row r="3495" spans="1:40" x14ac:dyDescent="0.2">
      <c r="A3495" s="5" t="s">
        <v>1856</v>
      </c>
      <c r="B3495">
        <v>463978</v>
      </c>
      <c r="C3495">
        <v>3901780</v>
      </c>
      <c r="D3495">
        <v>28147</v>
      </c>
      <c r="E3495">
        <v>244</v>
      </c>
      <c r="F3495">
        <v>409.54439762226599</v>
      </c>
      <c r="G3495">
        <v>17433.318558201499</v>
      </c>
      <c r="H3495">
        <v>176</v>
      </c>
      <c r="I3495" s="6"/>
      <c r="J3495" s="6"/>
      <c r="K3495" s="5" t="s">
        <v>1856</v>
      </c>
      <c r="L3495">
        <v>463978</v>
      </c>
      <c r="M3495">
        <v>3901780</v>
      </c>
      <c r="N3495">
        <v>28147</v>
      </c>
      <c r="O3495">
        <v>244</v>
      </c>
      <c r="P3495">
        <v>409.54439762226599</v>
      </c>
      <c r="Q3495">
        <v>17433.318558201499</v>
      </c>
      <c r="R3495">
        <v>599994</v>
      </c>
      <c r="S3495" s="6"/>
      <c r="T3495" s="6"/>
      <c r="U3495" s="5" t="s">
        <v>1856</v>
      </c>
      <c r="V3495" s="5">
        <v>463978</v>
      </c>
      <c r="W3495" s="5">
        <v>3901780</v>
      </c>
      <c r="X3495" s="5">
        <v>28147</v>
      </c>
      <c r="Y3495" s="5">
        <v>244</v>
      </c>
      <c r="Z3495" s="5">
        <v>409.54439760000002</v>
      </c>
      <c r="AA3495" s="5">
        <v>17433.31856</v>
      </c>
      <c r="AB3495" s="5">
        <v>60632</v>
      </c>
      <c r="AC3495" s="6"/>
      <c r="AD3495" s="6"/>
      <c r="AE3495" s="5" t="s">
        <v>1856</v>
      </c>
      <c r="AF3495">
        <v>463978</v>
      </c>
      <c r="AG3495">
        <v>3901780</v>
      </c>
      <c r="AH3495">
        <v>28147</v>
      </c>
      <c r="AI3495">
        <v>244</v>
      </c>
      <c r="AJ3495">
        <v>409.54439762226599</v>
      </c>
      <c r="AK3495">
        <v>17433.318558201499</v>
      </c>
      <c r="AL3495">
        <v>599982</v>
      </c>
      <c r="AM3495" s="6"/>
      <c r="AN3495" s="6"/>
    </row>
    <row r="3496" spans="1:40" x14ac:dyDescent="0.2">
      <c r="A3496" s="5" t="s">
        <v>1856</v>
      </c>
      <c r="B3496">
        <v>463978</v>
      </c>
      <c r="C3496">
        <v>3901780</v>
      </c>
      <c r="D3496">
        <v>28147</v>
      </c>
      <c r="E3496">
        <v>244</v>
      </c>
      <c r="F3496">
        <v>409.54439762226599</v>
      </c>
      <c r="G3496">
        <v>17433.318558201499</v>
      </c>
      <c r="H3496">
        <v>215</v>
      </c>
      <c r="I3496" s="6"/>
      <c r="J3496" s="6"/>
      <c r="K3496" s="5" t="s">
        <v>1856</v>
      </c>
      <c r="L3496">
        <v>463978</v>
      </c>
      <c r="M3496">
        <v>3901780</v>
      </c>
      <c r="N3496">
        <v>28147</v>
      </c>
      <c r="O3496">
        <v>244</v>
      </c>
      <c r="P3496">
        <v>409.54439762226599</v>
      </c>
      <c r="Q3496">
        <v>17433.318558201499</v>
      </c>
      <c r="R3496">
        <v>599994</v>
      </c>
      <c r="S3496" s="6"/>
      <c r="T3496" s="6"/>
      <c r="U3496" s="5" t="s">
        <v>1856</v>
      </c>
      <c r="V3496" s="5">
        <v>463978</v>
      </c>
      <c r="W3496" s="5">
        <v>3901780</v>
      </c>
      <c r="X3496" s="5">
        <v>28147</v>
      </c>
      <c r="Y3496" s="5">
        <v>244</v>
      </c>
      <c r="Z3496" s="5">
        <v>409.54439760000002</v>
      </c>
      <c r="AA3496" s="5">
        <v>17433.31856</v>
      </c>
      <c r="AB3496" s="5">
        <v>60686</v>
      </c>
      <c r="AC3496" s="6"/>
      <c r="AD3496" s="6"/>
      <c r="AE3496" s="5" t="s">
        <v>1856</v>
      </c>
      <c r="AF3496">
        <v>463978</v>
      </c>
      <c r="AG3496">
        <v>3901780</v>
      </c>
      <c r="AH3496">
        <v>28147</v>
      </c>
      <c r="AI3496">
        <v>244</v>
      </c>
      <c r="AJ3496">
        <v>409.54439762226599</v>
      </c>
      <c r="AK3496">
        <v>17433.318558201499</v>
      </c>
      <c r="AL3496">
        <v>599982</v>
      </c>
      <c r="AM3496" s="6"/>
      <c r="AN3496" s="6"/>
    </row>
    <row r="3497" spans="1:40" x14ac:dyDescent="0.2">
      <c r="A3497" s="5" t="s">
        <v>1856</v>
      </c>
      <c r="B3497">
        <v>463978</v>
      </c>
      <c r="C3497">
        <v>3901780</v>
      </c>
      <c r="D3497">
        <v>28147</v>
      </c>
      <c r="E3497">
        <v>244</v>
      </c>
      <c r="F3497">
        <v>409.54439762226599</v>
      </c>
      <c r="G3497">
        <v>17433.318558201499</v>
      </c>
      <c r="H3497">
        <v>223</v>
      </c>
      <c r="I3497" s="6"/>
      <c r="J3497" s="6"/>
      <c r="K3497" s="5" t="s">
        <v>1856</v>
      </c>
      <c r="L3497">
        <v>463978</v>
      </c>
      <c r="M3497">
        <v>3901780</v>
      </c>
      <c r="N3497">
        <v>28147</v>
      </c>
      <c r="O3497">
        <v>244</v>
      </c>
      <c r="P3497">
        <v>409.54439762226599</v>
      </c>
      <c r="Q3497">
        <v>17433.318558201499</v>
      </c>
      <c r="R3497">
        <v>599996</v>
      </c>
      <c r="S3497" s="6"/>
      <c r="T3497" s="6"/>
      <c r="U3497" s="5" t="s">
        <v>1856</v>
      </c>
      <c r="V3497" s="5">
        <v>463978</v>
      </c>
      <c r="W3497" s="5">
        <v>3901780</v>
      </c>
      <c r="X3497" s="5">
        <v>28147</v>
      </c>
      <c r="Y3497" s="5">
        <v>244</v>
      </c>
      <c r="Z3497" s="5">
        <v>409.54439760000002</v>
      </c>
      <c r="AA3497" s="5">
        <v>17433.31856</v>
      </c>
      <c r="AB3497" s="5">
        <v>60712</v>
      </c>
      <c r="AC3497" s="6"/>
      <c r="AD3497" s="6"/>
      <c r="AE3497" s="5" t="s">
        <v>1856</v>
      </c>
      <c r="AF3497">
        <v>463978</v>
      </c>
      <c r="AG3497">
        <v>3901780</v>
      </c>
      <c r="AH3497">
        <v>28147</v>
      </c>
      <c r="AI3497">
        <v>244</v>
      </c>
      <c r="AJ3497">
        <v>409.54439762226599</v>
      </c>
      <c r="AK3497">
        <v>17433.318558201499</v>
      </c>
      <c r="AL3497">
        <v>599982</v>
      </c>
      <c r="AM3497" s="6"/>
      <c r="AN3497" s="6"/>
    </row>
    <row r="3498" spans="1:40" x14ac:dyDescent="0.2">
      <c r="A3498" s="5" t="s">
        <v>1856</v>
      </c>
      <c r="B3498">
        <v>463978</v>
      </c>
      <c r="C3498">
        <v>3901780</v>
      </c>
      <c r="D3498">
        <v>28147</v>
      </c>
      <c r="E3498">
        <v>244</v>
      </c>
      <c r="F3498">
        <v>409.54439762226599</v>
      </c>
      <c r="G3498">
        <v>17433.318558201499</v>
      </c>
      <c r="H3498">
        <v>264</v>
      </c>
      <c r="I3498" s="6"/>
      <c r="J3498" s="6"/>
      <c r="K3498" s="5" t="s">
        <v>1856</v>
      </c>
      <c r="L3498">
        <v>463978</v>
      </c>
      <c r="M3498">
        <v>3901780</v>
      </c>
      <c r="N3498">
        <v>28147</v>
      </c>
      <c r="O3498">
        <v>244</v>
      </c>
      <c r="P3498">
        <v>409.54439762226599</v>
      </c>
      <c r="Q3498">
        <v>17433.318558201499</v>
      </c>
      <c r="R3498">
        <v>599996</v>
      </c>
      <c r="S3498" s="6"/>
      <c r="T3498" s="6"/>
      <c r="U3498" s="5" t="s">
        <v>1856</v>
      </c>
      <c r="V3498" s="5">
        <v>463978</v>
      </c>
      <c r="W3498" s="5">
        <v>3901780</v>
      </c>
      <c r="X3498" s="5">
        <v>28147</v>
      </c>
      <c r="Y3498" s="5">
        <v>244</v>
      </c>
      <c r="Z3498" s="5">
        <v>409.54439760000002</v>
      </c>
      <c r="AA3498" s="5">
        <v>17433.31856</v>
      </c>
      <c r="AB3498" s="5">
        <v>60860</v>
      </c>
      <c r="AC3498" s="6"/>
      <c r="AD3498" s="6"/>
      <c r="AE3498" s="5" t="s">
        <v>1856</v>
      </c>
      <c r="AF3498">
        <v>463978</v>
      </c>
      <c r="AG3498">
        <v>3901780</v>
      </c>
      <c r="AH3498">
        <v>28147</v>
      </c>
      <c r="AI3498">
        <v>244</v>
      </c>
      <c r="AJ3498">
        <v>409.54439762226599</v>
      </c>
      <c r="AK3498">
        <v>17433.318558201499</v>
      </c>
      <c r="AL3498">
        <v>599982</v>
      </c>
      <c r="AM3498" s="6"/>
      <c r="AN3498" s="6"/>
    </row>
    <row r="3499" spans="1:40" x14ac:dyDescent="0.2">
      <c r="A3499" s="5" t="s">
        <v>1856</v>
      </c>
      <c r="B3499">
        <v>463978</v>
      </c>
      <c r="C3499">
        <v>3901780</v>
      </c>
      <c r="D3499">
        <v>28147</v>
      </c>
      <c r="E3499">
        <v>244</v>
      </c>
      <c r="F3499">
        <v>409.54439762226599</v>
      </c>
      <c r="G3499">
        <v>17433.318558201499</v>
      </c>
      <c r="H3499">
        <v>4036</v>
      </c>
      <c r="I3499" s="6"/>
      <c r="J3499" s="6"/>
      <c r="K3499" s="5" t="s">
        <v>1856</v>
      </c>
      <c r="L3499">
        <v>463978</v>
      </c>
      <c r="M3499">
        <v>3901780</v>
      </c>
      <c r="N3499">
        <v>28147</v>
      </c>
      <c r="O3499">
        <v>244</v>
      </c>
      <c r="P3499">
        <v>409.54439762226599</v>
      </c>
      <c r="Q3499">
        <v>17433.318558201499</v>
      </c>
      <c r="R3499">
        <v>599997</v>
      </c>
      <c r="S3499" s="6"/>
      <c r="T3499" s="6"/>
      <c r="U3499" s="5" t="s">
        <v>1856</v>
      </c>
      <c r="V3499" s="5">
        <v>463978</v>
      </c>
      <c r="W3499" s="5">
        <v>3901780</v>
      </c>
      <c r="X3499" s="5">
        <v>28147</v>
      </c>
      <c r="Y3499" s="5">
        <v>244</v>
      </c>
      <c r="Z3499" s="5">
        <v>409.54439760000002</v>
      </c>
      <c r="AA3499" s="5">
        <v>17433.31856</v>
      </c>
      <c r="AB3499" s="5">
        <v>60907</v>
      </c>
      <c r="AC3499" s="6"/>
      <c r="AD3499" s="6"/>
      <c r="AE3499" s="5" t="s">
        <v>1856</v>
      </c>
      <c r="AF3499">
        <v>463978</v>
      </c>
      <c r="AG3499">
        <v>3901780</v>
      </c>
      <c r="AH3499">
        <v>28147</v>
      </c>
      <c r="AI3499">
        <v>244</v>
      </c>
      <c r="AJ3499">
        <v>409.54439762226599</v>
      </c>
      <c r="AK3499">
        <v>17433.318558201499</v>
      </c>
      <c r="AL3499">
        <v>599982</v>
      </c>
      <c r="AM3499" s="6"/>
      <c r="AN3499" s="6"/>
    </row>
    <row r="3500" spans="1:40" x14ac:dyDescent="0.2">
      <c r="A3500" s="5" t="s">
        <v>1856</v>
      </c>
      <c r="B3500">
        <v>764085</v>
      </c>
      <c r="C3500">
        <v>3601673</v>
      </c>
      <c r="D3500">
        <v>24293</v>
      </c>
      <c r="E3500">
        <v>244</v>
      </c>
      <c r="F3500">
        <v>554.08823281477498</v>
      </c>
      <c r="G3500">
        <v>9798.0518295654601</v>
      </c>
      <c r="H3500">
        <v>202</v>
      </c>
      <c r="I3500" s="6"/>
      <c r="J3500" s="6"/>
      <c r="K3500" s="5" t="s">
        <v>1856</v>
      </c>
      <c r="L3500">
        <v>463978</v>
      </c>
      <c r="M3500">
        <v>3901780</v>
      </c>
      <c r="N3500">
        <v>28147</v>
      </c>
      <c r="O3500">
        <v>244</v>
      </c>
      <c r="P3500">
        <v>409.54439762226599</v>
      </c>
      <c r="Q3500">
        <v>17433.318558201499</v>
      </c>
      <c r="R3500">
        <v>599998</v>
      </c>
      <c r="S3500" s="6"/>
      <c r="T3500" s="6"/>
      <c r="U3500" s="5" t="s">
        <v>1856</v>
      </c>
      <c r="V3500" s="5">
        <v>463978</v>
      </c>
      <c r="W3500" s="5">
        <v>3901780</v>
      </c>
      <c r="X3500" s="5">
        <v>28147</v>
      </c>
      <c r="Y3500" s="5">
        <v>244</v>
      </c>
      <c r="Z3500" s="5">
        <v>409.54439760000002</v>
      </c>
      <c r="AA3500" s="5">
        <v>17433.31856</v>
      </c>
      <c r="AB3500" s="5">
        <v>64333</v>
      </c>
      <c r="AC3500" s="6"/>
      <c r="AD3500" s="6"/>
      <c r="AE3500" s="5" t="s">
        <v>1856</v>
      </c>
      <c r="AF3500">
        <v>463978</v>
      </c>
      <c r="AG3500">
        <v>3901780</v>
      </c>
      <c r="AH3500">
        <v>28147</v>
      </c>
      <c r="AI3500">
        <v>244</v>
      </c>
      <c r="AJ3500">
        <v>409.54439762226599</v>
      </c>
      <c r="AK3500">
        <v>17433.318558201499</v>
      </c>
      <c r="AL3500">
        <v>599990</v>
      </c>
      <c r="AM3500" s="6"/>
      <c r="AN3500" s="6"/>
    </row>
    <row r="3501" spans="1:40" x14ac:dyDescent="0.2">
      <c r="A3501" s="5" t="s">
        <v>1856</v>
      </c>
      <c r="B3501">
        <v>764085</v>
      </c>
      <c r="C3501">
        <v>3601673</v>
      </c>
      <c r="D3501">
        <v>24293</v>
      </c>
      <c r="E3501">
        <v>244</v>
      </c>
      <c r="F3501">
        <v>554.08823281477498</v>
      </c>
      <c r="G3501">
        <v>9798.0518295654601</v>
      </c>
      <c r="H3501">
        <v>4458</v>
      </c>
      <c r="I3501" s="6"/>
      <c r="J3501" s="6"/>
      <c r="K3501" s="5" t="s">
        <v>1856</v>
      </c>
      <c r="L3501">
        <v>463978</v>
      </c>
      <c r="M3501">
        <v>3901780</v>
      </c>
      <c r="N3501">
        <v>28147</v>
      </c>
      <c r="O3501">
        <v>244</v>
      </c>
      <c r="P3501">
        <v>409.54439762226599</v>
      </c>
      <c r="Q3501">
        <v>17433.318558201499</v>
      </c>
      <c r="R3501">
        <v>599998</v>
      </c>
      <c r="S3501" s="6"/>
      <c r="T3501" s="6"/>
      <c r="U3501" s="5" t="s">
        <v>1856</v>
      </c>
      <c r="V3501" s="5">
        <v>463978</v>
      </c>
      <c r="W3501" s="5">
        <v>3901780</v>
      </c>
      <c r="X3501" s="5">
        <v>28147</v>
      </c>
      <c r="Y3501" s="5">
        <v>244</v>
      </c>
      <c r="Z3501" s="5">
        <v>409.54439760000002</v>
      </c>
      <c r="AA3501" s="5">
        <v>17433.31856</v>
      </c>
      <c r="AB3501" s="5">
        <v>65276</v>
      </c>
      <c r="AC3501" s="6"/>
      <c r="AD3501" s="6"/>
      <c r="AE3501" s="5" t="s">
        <v>1856</v>
      </c>
      <c r="AF3501">
        <v>463978</v>
      </c>
      <c r="AG3501">
        <v>3901780</v>
      </c>
      <c r="AH3501">
        <v>28147</v>
      </c>
      <c r="AI3501">
        <v>244</v>
      </c>
      <c r="AJ3501">
        <v>409.54439762226599</v>
      </c>
      <c r="AK3501">
        <v>17433.318558201499</v>
      </c>
      <c r="AL3501">
        <v>599992</v>
      </c>
      <c r="AM3501" s="6"/>
      <c r="AN3501" s="6"/>
    </row>
    <row r="3502" spans="1:40" x14ac:dyDescent="0.2">
      <c r="A3502" s="5" t="s">
        <v>1857</v>
      </c>
      <c r="B3502">
        <v>1473021</v>
      </c>
      <c r="C3502">
        <v>5802889</v>
      </c>
      <c r="D3502">
        <v>36833</v>
      </c>
      <c r="E3502">
        <v>244</v>
      </c>
      <c r="F3502">
        <v>454.138547605611</v>
      </c>
      <c r="G3502">
        <v>9343.99371343233</v>
      </c>
      <c r="H3502">
        <v>172</v>
      </c>
      <c r="I3502" s="6">
        <f t="shared" ref="I3502:J3502" si="2443">AVERAGE(G3502:G3511)</f>
        <v>13135.250363806301</v>
      </c>
      <c r="J3502" s="6">
        <f t="shared" si="2443"/>
        <v>1420.5</v>
      </c>
      <c r="K3502" s="5" t="s">
        <v>1857</v>
      </c>
      <c r="L3502">
        <v>2173577</v>
      </c>
      <c r="M3502">
        <v>5102333</v>
      </c>
      <c r="N3502">
        <v>36421</v>
      </c>
      <c r="O3502">
        <v>244</v>
      </c>
      <c r="P3502">
        <v>357.854375639549</v>
      </c>
      <c r="Q3502">
        <v>14760.074642538</v>
      </c>
      <c r="R3502">
        <v>599990</v>
      </c>
      <c r="S3502" s="6">
        <f t="shared" ref="S3502" si="2444">AVERAGE(Q3502:Q3511)</f>
        <v>14760.074642538002</v>
      </c>
      <c r="T3502" s="6">
        <f t="shared" ref="T3502" si="2445">AVERAGE(R3502:R3511)</f>
        <v>599992.6</v>
      </c>
      <c r="U3502" s="5" t="s">
        <v>1857</v>
      </c>
      <c r="V3502" s="5">
        <v>2173577</v>
      </c>
      <c r="W3502" s="5">
        <v>5102333</v>
      </c>
      <c r="X3502" s="5">
        <v>36421</v>
      </c>
      <c r="Y3502" s="5">
        <v>244</v>
      </c>
      <c r="Z3502" s="5">
        <v>357.85437560000003</v>
      </c>
      <c r="AA3502" s="5">
        <v>14760.074640000001</v>
      </c>
      <c r="AB3502" s="5">
        <v>60423</v>
      </c>
      <c r="AC3502" s="6">
        <f t="shared" ref="AC3502" si="2446">AVERAGE(AA3502:AA3511)</f>
        <v>14760.074640000003</v>
      </c>
      <c r="AD3502" s="6">
        <f t="shared" ref="AD3502" si="2447">AVERAGE(AB3502:AB3511)</f>
        <v>61010.400000000001</v>
      </c>
      <c r="AE3502" s="5" t="s">
        <v>1857</v>
      </c>
      <c r="AF3502">
        <v>2173577</v>
      </c>
      <c r="AG3502">
        <v>5102333</v>
      </c>
      <c r="AH3502">
        <v>36421</v>
      </c>
      <c r="AI3502">
        <v>244</v>
      </c>
      <c r="AJ3502">
        <v>357.854375639549</v>
      </c>
      <c r="AK3502">
        <v>14760.074642538</v>
      </c>
      <c r="AL3502">
        <v>599980</v>
      </c>
      <c r="AM3502" s="6">
        <f t="shared" ref="AM3502" si="2448">AVERAGE(AK3502:AK3511)</f>
        <v>14760.074642538002</v>
      </c>
      <c r="AN3502" s="6">
        <f t="shared" ref="AN3502" si="2449">AVERAGE(AL3502:AL3511)</f>
        <v>599986.1</v>
      </c>
    </row>
    <row r="3503" spans="1:40" x14ac:dyDescent="0.2">
      <c r="A3503" s="5" t="s">
        <v>1857</v>
      </c>
      <c r="B3503">
        <v>1473021</v>
      </c>
      <c r="C3503">
        <v>5802889</v>
      </c>
      <c r="D3503">
        <v>36833</v>
      </c>
      <c r="E3503">
        <v>244</v>
      </c>
      <c r="F3503">
        <v>454.138547605611</v>
      </c>
      <c r="G3503">
        <v>9343.99371343233</v>
      </c>
      <c r="H3503">
        <v>174</v>
      </c>
      <c r="I3503" s="6"/>
      <c r="J3503" s="6"/>
      <c r="K3503" s="5" t="s">
        <v>1857</v>
      </c>
      <c r="L3503">
        <v>2173577</v>
      </c>
      <c r="M3503">
        <v>5102333</v>
      </c>
      <c r="N3503">
        <v>36421</v>
      </c>
      <c r="O3503">
        <v>244</v>
      </c>
      <c r="P3503">
        <v>357.854375639549</v>
      </c>
      <c r="Q3503">
        <v>14760.074642538</v>
      </c>
      <c r="R3503">
        <v>599990</v>
      </c>
      <c r="S3503" s="6"/>
      <c r="T3503" s="6"/>
      <c r="U3503" s="5" t="s">
        <v>1857</v>
      </c>
      <c r="V3503" s="5">
        <v>2173577</v>
      </c>
      <c r="W3503" s="5">
        <v>5102333</v>
      </c>
      <c r="X3503" s="5">
        <v>36421</v>
      </c>
      <c r="Y3503" s="5">
        <v>244</v>
      </c>
      <c r="Z3503" s="5">
        <v>357.85437560000003</v>
      </c>
      <c r="AA3503" s="5">
        <v>14760.074640000001</v>
      </c>
      <c r="AB3503" s="5">
        <v>60467</v>
      </c>
      <c r="AC3503" s="6"/>
      <c r="AD3503" s="6"/>
      <c r="AE3503" s="5" t="s">
        <v>1857</v>
      </c>
      <c r="AF3503">
        <v>2173577</v>
      </c>
      <c r="AG3503">
        <v>5102333</v>
      </c>
      <c r="AH3503">
        <v>36421</v>
      </c>
      <c r="AI3503">
        <v>244</v>
      </c>
      <c r="AJ3503">
        <v>357.854375639549</v>
      </c>
      <c r="AK3503">
        <v>14760.074642538</v>
      </c>
      <c r="AL3503">
        <v>599980</v>
      </c>
      <c r="AM3503" s="6"/>
      <c r="AN3503" s="6"/>
    </row>
    <row r="3504" spans="1:40" x14ac:dyDescent="0.2">
      <c r="A3504" s="5" t="s">
        <v>1857</v>
      </c>
      <c r="B3504">
        <v>1473021</v>
      </c>
      <c r="C3504">
        <v>5802889</v>
      </c>
      <c r="D3504">
        <v>36833</v>
      </c>
      <c r="E3504">
        <v>244</v>
      </c>
      <c r="F3504">
        <v>454.138547605611</v>
      </c>
      <c r="G3504">
        <v>9343.99371343233</v>
      </c>
      <c r="H3504">
        <v>2855</v>
      </c>
      <c r="I3504" s="6"/>
      <c r="J3504" s="6"/>
      <c r="K3504" s="5" t="s">
        <v>1857</v>
      </c>
      <c r="L3504">
        <v>2173577</v>
      </c>
      <c r="M3504">
        <v>5102333</v>
      </c>
      <c r="N3504">
        <v>36421</v>
      </c>
      <c r="O3504">
        <v>244</v>
      </c>
      <c r="P3504">
        <v>357.854375639549</v>
      </c>
      <c r="Q3504">
        <v>14760.074642538</v>
      </c>
      <c r="R3504">
        <v>599990</v>
      </c>
      <c r="S3504" s="6"/>
      <c r="T3504" s="6"/>
      <c r="U3504" s="5" t="s">
        <v>1857</v>
      </c>
      <c r="V3504" s="5">
        <v>2173577</v>
      </c>
      <c r="W3504" s="5">
        <v>5102333</v>
      </c>
      <c r="X3504" s="5">
        <v>36421</v>
      </c>
      <c r="Y3504" s="5">
        <v>244</v>
      </c>
      <c r="Z3504" s="5">
        <v>357.85437560000003</v>
      </c>
      <c r="AA3504" s="5">
        <v>14760.074640000001</v>
      </c>
      <c r="AB3504" s="5">
        <v>60488</v>
      </c>
      <c r="AC3504" s="6"/>
      <c r="AD3504" s="6"/>
      <c r="AE3504" s="5" t="s">
        <v>1857</v>
      </c>
      <c r="AF3504">
        <v>2173577</v>
      </c>
      <c r="AG3504">
        <v>5102333</v>
      </c>
      <c r="AH3504">
        <v>36421</v>
      </c>
      <c r="AI3504">
        <v>244</v>
      </c>
      <c r="AJ3504">
        <v>357.854375639549</v>
      </c>
      <c r="AK3504">
        <v>14760.074642538</v>
      </c>
      <c r="AL3504">
        <v>599981</v>
      </c>
      <c r="AM3504" s="6"/>
      <c r="AN3504" s="6"/>
    </row>
    <row r="3505" spans="1:40" x14ac:dyDescent="0.2">
      <c r="A3505" s="5" t="s">
        <v>1857</v>
      </c>
      <c r="B3505">
        <v>2173577</v>
      </c>
      <c r="C3505">
        <v>5102333</v>
      </c>
      <c r="D3505">
        <v>36421</v>
      </c>
      <c r="E3505">
        <v>244</v>
      </c>
      <c r="F3505">
        <v>357.854375639549</v>
      </c>
      <c r="G3505">
        <v>14760.074642538</v>
      </c>
      <c r="H3505">
        <v>1272</v>
      </c>
      <c r="I3505" s="6"/>
      <c r="J3505" s="6"/>
      <c r="K3505" s="5" t="s">
        <v>1857</v>
      </c>
      <c r="L3505">
        <v>2173577</v>
      </c>
      <c r="M3505">
        <v>5102333</v>
      </c>
      <c r="N3505">
        <v>36421</v>
      </c>
      <c r="O3505">
        <v>244</v>
      </c>
      <c r="P3505">
        <v>357.854375639549</v>
      </c>
      <c r="Q3505">
        <v>14760.074642538</v>
      </c>
      <c r="R3505">
        <v>599991</v>
      </c>
      <c r="S3505" s="6"/>
      <c r="T3505" s="6"/>
      <c r="U3505" s="5" t="s">
        <v>1857</v>
      </c>
      <c r="V3505" s="5">
        <v>2173577</v>
      </c>
      <c r="W3505" s="5">
        <v>5102333</v>
      </c>
      <c r="X3505" s="5">
        <v>36421</v>
      </c>
      <c r="Y3505" s="5">
        <v>244</v>
      </c>
      <c r="Z3505" s="5">
        <v>357.85437560000003</v>
      </c>
      <c r="AA3505" s="5">
        <v>14760.074640000001</v>
      </c>
      <c r="AB3505" s="5">
        <v>60498</v>
      </c>
      <c r="AC3505" s="6"/>
      <c r="AD3505" s="6"/>
      <c r="AE3505" s="5" t="s">
        <v>1857</v>
      </c>
      <c r="AF3505">
        <v>2173577</v>
      </c>
      <c r="AG3505">
        <v>5102333</v>
      </c>
      <c r="AH3505">
        <v>36421</v>
      </c>
      <c r="AI3505">
        <v>244</v>
      </c>
      <c r="AJ3505">
        <v>357.854375639549</v>
      </c>
      <c r="AK3505">
        <v>14760.074642538</v>
      </c>
      <c r="AL3505">
        <v>599981</v>
      </c>
      <c r="AM3505" s="6"/>
      <c r="AN3505" s="6"/>
    </row>
    <row r="3506" spans="1:40" x14ac:dyDescent="0.2">
      <c r="A3506" s="5" t="s">
        <v>1857</v>
      </c>
      <c r="B3506">
        <v>2173577</v>
      </c>
      <c r="C3506">
        <v>5102333</v>
      </c>
      <c r="D3506">
        <v>36421</v>
      </c>
      <c r="E3506">
        <v>244</v>
      </c>
      <c r="F3506">
        <v>357.854375639549</v>
      </c>
      <c r="G3506">
        <v>14760.074642538</v>
      </c>
      <c r="H3506">
        <v>157</v>
      </c>
      <c r="I3506" s="6"/>
      <c r="J3506" s="6"/>
      <c r="K3506" s="5" t="s">
        <v>1857</v>
      </c>
      <c r="L3506">
        <v>2173577</v>
      </c>
      <c r="M3506">
        <v>5102333</v>
      </c>
      <c r="N3506">
        <v>36421</v>
      </c>
      <c r="O3506">
        <v>244</v>
      </c>
      <c r="P3506">
        <v>357.854375639549</v>
      </c>
      <c r="Q3506">
        <v>14760.074642538</v>
      </c>
      <c r="R3506">
        <v>599991</v>
      </c>
      <c r="S3506" s="6"/>
      <c r="T3506" s="6"/>
      <c r="U3506" s="5" t="s">
        <v>1857</v>
      </c>
      <c r="V3506" s="5">
        <v>2173577</v>
      </c>
      <c r="W3506" s="5">
        <v>5102333</v>
      </c>
      <c r="X3506" s="5">
        <v>36421</v>
      </c>
      <c r="Y3506" s="5">
        <v>244</v>
      </c>
      <c r="Z3506" s="5">
        <v>357.85437560000003</v>
      </c>
      <c r="AA3506" s="5">
        <v>14760.074640000001</v>
      </c>
      <c r="AB3506" s="5">
        <v>60600</v>
      </c>
      <c r="AC3506" s="6"/>
      <c r="AD3506" s="6"/>
      <c r="AE3506" s="5" t="s">
        <v>1857</v>
      </c>
      <c r="AF3506">
        <v>2173577</v>
      </c>
      <c r="AG3506">
        <v>5102333</v>
      </c>
      <c r="AH3506">
        <v>36421</v>
      </c>
      <c r="AI3506">
        <v>244</v>
      </c>
      <c r="AJ3506">
        <v>357.854375639549</v>
      </c>
      <c r="AK3506">
        <v>14760.074642538</v>
      </c>
      <c r="AL3506">
        <v>599981</v>
      </c>
      <c r="AM3506" s="6"/>
      <c r="AN3506" s="6"/>
    </row>
    <row r="3507" spans="1:40" x14ac:dyDescent="0.2">
      <c r="A3507" s="5" t="s">
        <v>1857</v>
      </c>
      <c r="B3507">
        <v>2173577</v>
      </c>
      <c r="C3507">
        <v>5102333</v>
      </c>
      <c r="D3507">
        <v>36421</v>
      </c>
      <c r="E3507">
        <v>244</v>
      </c>
      <c r="F3507">
        <v>357.854375639549</v>
      </c>
      <c r="G3507">
        <v>14760.074642538</v>
      </c>
      <c r="H3507">
        <v>185</v>
      </c>
      <c r="I3507" s="6"/>
      <c r="J3507" s="6"/>
      <c r="K3507" s="5" t="s">
        <v>1857</v>
      </c>
      <c r="L3507">
        <v>2173577</v>
      </c>
      <c r="M3507">
        <v>5102333</v>
      </c>
      <c r="N3507">
        <v>36421</v>
      </c>
      <c r="O3507">
        <v>244</v>
      </c>
      <c r="P3507">
        <v>357.854375639549</v>
      </c>
      <c r="Q3507">
        <v>14760.074642538</v>
      </c>
      <c r="R3507">
        <v>599994</v>
      </c>
      <c r="S3507" s="6"/>
      <c r="T3507" s="6"/>
      <c r="U3507" s="5" t="s">
        <v>1857</v>
      </c>
      <c r="V3507" s="5">
        <v>2173577</v>
      </c>
      <c r="W3507" s="5">
        <v>5102333</v>
      </c>
      <c r="X3507" s="5">
        <v>36421</v>
      </c>
      <c r="Y3507" s="5">
        <v>244</v>
      </c>
      <c r="Z3507" s="5">
        <v>357.85437560000003</v>
      </c>
      <c r="AA3507" s="5">
        <v>14760.074640000001</v>
      </c>
      <c r="AB3507" s="5">
        <v>60688</v>
      </c>
      <c r="AC3507" s="6"/>
      <c r="AD3507" s="6"/>
      <c r="AE3507" s="5" t="s">
        <v>1857</v>
      </c>
      <c r="AF3507">
        <v>2173577</v>
      </c>
      <c r="AG3507">
        <v>5102333</v>
      </c>
      <c r="AH3507">
        <v>36421</v>
      </c>
      <c r="AI3507">
        <v>244</v>
      </c>
      <c r="AJ3507">
        <v>357.854375639549</v>
      </c>
      <c r="AK3507">
        <v>14760.074642538</v>
      </c>
      <c r="AL3507">
        <v>599981</v>
      </c>
      <c r="AM3507" s="6"/>
      <c r="AN3507" s="6"/>
    </row>
    <row r="3508" spans="1:40" x14ac:dyDescent="0.2">
      <c r="A3508" s="5" t="s">
        <v>1857</v>
      </c>
      <c r="B3508">
        <v>2173577</v>
      </c>
      <c r="C3508">
        <v>5102333</v>
      </c>
      <c r="D3508">
        <v>36421</v>
      </c>
      <c r="E3508">
        <v>244</v>
      </c>
      <c r="F3508">
        <v>357.854375639549</v>
      </c>
      <c r="G3508">
        <v>14760.074642538</v>
      </c>
      <c r="H3508">
        <v>193</v>
      </c>
      <c r="I3508" s="6"/>
      <c r="J3508" s="6"/>
      <c r="K3508" s="5" t="s">
        <v>1857</v>
      </c>
      <c r="L3508">
        <v>2173577</v>
      </c>
      <c r="M3508">
        <v>5102333</v>
      </c>
      <c r="N3508">
        <v>36421</v>
      </c>
      <c r="O3508">
        <v>244</v>
      </c>
      <c r="P3508">
        <v>357.854375639549</v>
      </c>
      <c r="Q3508">
        <v>14760.074642538</v>
      </c>
      <c r="R3508">
        <v>599994</v>
      </c>
      <c r="S3508" s="6"/>
      <c r="T3508" s="6"/>
      <c r="U3508" s="5" t="s">
        <v>1857</v>
      </c>
      <c r="V3508" s="5">
        <v>2173577</v>
      </c>
      <c r="W3508" s="5">
        <v>5102333</v>
      </c>
      <c r="X3508" s="5">
        <v>36421</v>
      </c>
      <c r="Y3508" s="5">
        <v>244</v>
      </c>
      <c r="Z3508" s="5">
        <v>357.85437560000003</v>
      </c>
      <c r="AA3508" s="5">
        <v>14760.074640000001</v>
      </c>
      <c r="AB3508" s="5">
        <v>60691</v>
      </c>
      <c r="AC3508" s="6"/>
      <c r="AD3508" s="6"/>
      <c r="AE3508" s="5" t="s">
        <v>1857</v>
      </c>
      <c r="AF3508">
        <v>2173577</v>
      </c>
      <c r="AG3508">
        <v>5102333</v>
      </c>
      <c r="AH3508">
        <v>36421</v>
      </c>
      <c r="AI3508">
        <v>244</v>
      </c>
      <c r="AJ3508">
        <v>357.854375639549</v>
      </c>
      <c r="AK3508">
        <v>14760.074642538</v>
      </c>
      <c r="AL3508">
        <v>599982</v>
      </c>
      <c r="AM3508" s="6"/>
      <c r="AN3508" s="6"/>
    </row>
    <row r="3509" spans="1:40" x14ac:dyDescent="0.2">
      <c r="A3509" s="5" t="s">
        <v>1857</v>
      </c>
      <c r="B3509">
        <v>2173577</v>
      </c>
      <c r="C3509">
        <v>5102333</v>
      </c>
      <c r="D3509">
        <v>36421</v>
      </c>
      <c r="E3509">
        <v>244</v>
      </c>
      <c r="F3509">
        <v>357.854375639549</v>
      </c>
      <c r="G3509">
        <v>14760.074642538</v>
      </c>
      <c r="H3509">
        <v>1939</v>
      </c>
      <c r="I3509" s="6"/>
      <c r="J3509" s="6"/>
      <c r="K3509" s="5" t="s">
        <v>1857</v>
      </c>
      <c r="L3509">
        <v>2173577</v>
      </c>
      <c r="M3509">
        <v>5102333</v>
      </c>
      <c r="N3509">
        <v>36421</v>
      </c>
      <c r="O3509">
        <v>244</v>
      </c>
      <c r="P3509">
        <v>357.854375639549</v>
      </c>
      <c r="Q3509">
        <v>14760.074642538</v>
      </c>
      <c r="R3509">
        <v>599995</v>
      </c>
      <c r="S3509" s="6"/>
      <c r="T3509" s="6"/>
      <c r="U3509" s="5" t="s">
        <v>1857</v>
      </c>
      <c r="V3509" s="5">
        <v>2173577</v>
      </c>
      <c r="W3509" s="5">
        <v>5102333</v>
      </c>
      <c r="X3509" s="5">
        <v>36421</v>
      </c>
      <c r="Y3509" s="5">
        <v>244</v>
      </c>
      <c r="Z3509" s="5">
        <v>357.85437560000003</v>
      </c>
      <c r="AA3509" s="5">
        <v>14760.074640000001</v>
      </c>
      <c r="AB3509" s="5">
        <v>61051</v>
      </c>
      <c r="AC3509" s="6"/>
      <c r="AD3509" s="6"/>
      <c r="AE3509" s="5" t="s">
        <v>1857</v>
      </c>
      <c r="AF3509">
        <v>2173577</v>
      </c>
      <c r="AG3509">
        <v>5102333</v>
      </c>
      <c r="AH3509">
        <v>36421</v>
      </c>
      <c r="AI3509">
        <v>244</v>
      </c>
      <c r="AJ3509">
        <v>357.854375639549</v>
      </c>
      <c r="AK3509">
        <v>14760.074642538</v>
      </c>
      <c r="AL3509">
        <v>599983</v>
      </c>
      <c r="AM3509" s="6"/>
      <c r="AN3509" s="6"/>
    </row>
    <row r="3510" spans="1:40" x14ac:dyDescent="0.2">
      <c r="A3510" s="5" t="s">
        <v>1857</v>
      </c>
      <c r="B3510">
        <v>2173577</v>
      </c>
      <c r="C3510">
        <v>5102333</v>
      </c>
      <c r="D3510">
        <v>36421</v>
      </c>
      <c r="E3510">
        <v>244</v>
      </c>
      <c r="F3510">
        <v>357.854375639549</v>
      </c>
      <c r="G3510">
        <v>14760.074642538</v>
      </c>
      <c r="H3510">
        <v>238</v>
      </c>
      <c r="I3510" s="6"/>
      <c r="J3510" s="6"/>
      <c r="K3510" s="5" t="s">
        <v>1857</v>
      </c>
      <c r="L3510">
        <v>2173577</v>
      </c>
      <c r="M3510">
        <v>5102333</v>
      </c>
      <c r="N3510">
        <v>36421</v>
      </c>
      <c r="O3510">
        <v>244</v>
      </c>
      <c r="P3510">
        <v>357.854375639549</v>
      </c>
      <c r="Q3510">
        <v>14760.074642538</v>
      </c>
      <c r="R3510">
        <v>599995</v>
      </c>
      <c r="S3510" s="6"/>
      <c r="T3510" s="6"/>
      <c r="U3510" s="5" t="s">
        <v>1857</v>
      </c>
      <c r="V3510" s="5">
        <v>2173577</v>
      </c>
      <c r="W3510" s="5">
        <v>5102333</v>
      </c>
      <c r="X3510" s="5">
        <v>36421</v>
      </c>
      <c r="Y3510" s="5">
        <v>244</v>
      </c>
      <c r="Z3510" s="5">
        <v>357.85437560000003</v>
      </c>
      <c r="AA3510" s="5">
        <v>14760.074640000001</v>
      </c>
      <c r="AB3510" s="5">
        <v>61879</v>
      </c>
      <c r="AC3510" s="6"/>
      <c r="AD3510" s="6"/>
      <c r="AE3510" s="5" t="s">
        <v>1857</v>
      </c>
      <c r="AF3510">
        <v>2173577</v>
      </c>
      <c r="AG3510">
        <v>5102333</v>
      </c>
      <c r="AH3510">
        <v>36421</v>
      </c>
      <c r="AI3510">
        <v>244</v>
      </c>
      <c r="AJ3510">
        <v>357.854375639549</v>
      </c>
      <c r="AK3510">
        <v>14760.074642538</v>
      </c>
      <c r="AL3510">
        <v>599983</v>
      </c>
      <c r="AM3510" s="6"/>
      <c r="AN3510" s="6"/>
    </row>
    <row r="3511" spans="1:40" x14ac:dyDescent="0.2">
      <c r="A3511" s="5" t="s">
        <v>1857</v>
      </c>
      <c r="B3511">
        <v>2173577</v>
      </c>
      <c r="C3511">
        <v>5102333</v>
      </c>
      <c r="D3511">
        <v>36421</v>
      </c>
      <c r="E3511">
        <v>244</v>
      </c>
      <c r="F3511">
        <v>357.854375639549</v>
      </c>
      <c r="G3511">
        <v>14760.074642538</v>
      </c>
      <c r="H3511">
        <v>7020</v>
      </c>
      <c r="I3511" s="6"/>
      <c r="J3511" s="6"/>
      <c r="K3511" s="5" t="s">
        <v>1857</v>
      </c>
      <c r="L3511">
        <v>2173577</v>
      </c>
      <c r="M3511">
        <v>5102333</v>
      </c>
      <c r="N3511">
        <v>36421</v>
      </c>
      <c r="O3511">
        <v>244</v>
      </c>
      <c r="P3511">
        <v>357.854375639549</v>
      </c>
      <c r="Q3511">
        <v>14760.074642538</v>
      </c>
      <c r="R3511">
        <v>599996</v>
      </c>
      <c r="S3511" s="6"/>
      <c r="T3511" s="6"/>
      <c r="U3511" s="5" t="s">
        <v>1857</v>
      </c>
      <c r="V3511" s="5">
        <v>2173577</v>
      </c>
      <c r="W3511" s="5">
        <v>5102333</v>
      </c>
      <c r="X3511" s="5">
        <v>36421</v>
      </c>
      <c r="Y3511" s="5">
        <v>244</v>
      </c>
      <c r="Z3511" s="5">
        <v>357.85437560000003</v>
      </c>
      <c r="AA3511" s="5">
        <v>14760.074640000001</v>
      </c>
      <c r="AB3511" s="5">
        <v>63319</v>
      </c>
      <c r="AC3511" s="6"/>
      <c r="AD3511" s="6"/>
      <c r="AE3511" s="5" t="s">
        <v>1857</v>
      </c>
      <c r="AF3511">
        <v>2173577</v>
      </c>
      <c r="AG3511">
        <v>5102333</v>
      </c>
      <c r="AH3511">
        <v>36421</v>
      </c>
      <c r="AI3511">
        <v>244</v>
      </c>
      <c r="AJ3511">
        <v>357.854375639549</v>
      </c>
      <c r="AK3511">
        <v>14760.074642538</v>
      </c>
      <c r="AL3511">
        <v>600029</v>
      </c>
      <c r="AM3511" s="6"/>
      <c r="AN3511" s="6"/>
    </row>
    <row r="3512" spans="1:40" x14ac:dyDescent="0.2">
      <c r="A3512" s="5" t="s">
        <v>1858</v>
      </c>
      <c r="B3512">
        <v>1534</v>
      </c>
      <c r="C3512">
        <v>6215</v>
      </c>
      <c r="D3512">
        <v>16115</v>
      </c>
      <c r="E3512">
        <v>240</v>
      </c>
      <c r="F3512">
        <v>327.60291483243998</v>
      </c>
      <c r="G3512">
        <v>3728.3337901854402</v>
      </c>
      <c r="H3512">
        <v>179</v>
      </c>
      <c r="I3512" s="6">
        <f t="shared" ref="I3512:J3512" si="2450">AVERAGE(G3512:G3521)</f>
        <v>1952.0005162679165</v>
      </c>
      <c r="J3512" s="6">
        <f t="shared" si="2450"/>
        <v>1332.7</v>
      </c>
      <c r="K3512" s="5" t="s">
        <v>1858</v>
      </c>
      <c r="L3512">
        <v>1534</v>
      </c>
      <c r="M3512">
        <v>6215</v>
      </c>
      <c r="N3512">
        <v>16115</v>
      </c>
      <c r="O3512">
        <v>240</v>
      </c>
      <c r="P3512">
        <v>327.60291483243998</v>
      </c>
      <c r="Q3512">
        <v>3728.3337901854402</v>
      </c>
      <c r="R3512">
        <v>599988</v>
      </c>
      <c r="S3512" s="6">
        <f t="shared" ref="S3512" si="2451">AVERAGE(Q3512:Q3521)</f>
        <v>3728.3337901854402</v>
      </c>
      <c r="T3512" s="6">
        <f t="shared" ref="T3512" si="2452">AVERAGE(R3512:R3521)</f>
        <v>599991.19999999995</v>
      </c>
      <c r="U3512" s="5" t="s">
        <v>1858</v>
      </c>
      <c r="V3512" s="5">
        <v>1274</v>
      </c>
      <c r="W3512" s="5">
        <v>6475</v>
      </c>
      <c r="X3512" s="5">
        <v>16575</v>
      </c>
      <c r="Y3512" s="5">
        <v>258</v>
      </c>
      <c r="Z3512" s="5">
        <v>330.65142539999999</v>
      </c>
      <c r="AA3512" s="5">
        <v>4073.0696069999999</v>
      </c>
      <c r="AB3512" s="5">
        <v>60975</v>
      </c>
      <c r="AC3512" s="6">
        <f t="shared" ref="AC3512" si="2453">AVERAGE(AA3512:AA3521)</f>
        <v>4073.0696069999999</v>
      </c>
      <c r="AD3512" s="6">
        <f t="shared" ref="AD3512" si="2454">AVERAGE(AB3512:AB3521)</f>
        <v>63762.1</v>
      </c>
      <c r="AE3512" s="5" t="s">
        <v>1858</v>
      </c>
      <c r="AF3512">
        <v>1274</v>
      </c>
      <c r="AG3512">
        <v>6475</v>
      </c>
      <c r="AH3512">
        <v>16575</v>
      </c>
      <c r="AI3512">
        <v>258</v>
      </c>
      <c r="AJ3512">
        <v>330.65142536655497</v>
      </c>
      <c r="AK3512">
        <v>4073.0696068905199</v>
      </c>
      <c r="AL3512">
        <v>599980</v>
      </c>
      <c r="AM3512" s="6">
        <f t="shared" ref="AM3512" si="2455">AVERAGE(AK3512:AK3521)</f>
        <v>4073.0696068905208</v>
      </c>
      <c r="AN3512" s="6">
        <f t="shared" ref="AN3512" si="2456">AVERAGE(AL3512:AL3521)</f>
        <v>599982.80000000005</v>
      </c>
    </row>
    <row r="3513" spans="1:40" x14ac:dyDescent="0.2">
      <c r="A3513" s="5" t="s">
        <v>1858</v>
      </c>
      <c r="B3513">
        <v>1534</v>
      </c>
      <c r="C3513">
        <v>6215</v>
      </c>
      <c r="D3513">
        <v>16115</v>
      </c>
      <c r="E3513">
        <v>240</v>
      </c>
      <c r="F3513">
        <v>327.60291483243998</v>
      </c>
      <c r="G3513">
        <v>3728.3337901854402</v>
      </c>
      <c r="H3513">
        <v>3451</v>
      </c>
      <c r="I3513" s="6"/>
      <c r="J3513" s="6"/>
      <c r="K3513" s="5" t="s">
        <v>1858</v>
      </c>
      <c r="L3513">
        <v>1534</v>
      </c>
      <c r="M3513">
        <v>6215</v>
      </c>
      <c r="N3513">
        <v>16115</v>
      </c>
      <c r="O3513">
        <v>240</v>
      </c>
      <c r="P3513">
        <v>327.60291483243998</v>
      </c>
      <c r="Q3513">
        <v>3728.3337901854402</v>
      </c>
      <c r="R3513">
        <v>599989</v>
      </c>
      <c r="S3513" s="6"/>
      <c r="T3513" s="6"/>
      <c r="U3513" s="5" t="s">
        <v>1858</v>
      </c>
      <c r="V3513" s="5">
        <v>1274</v>
      </c>
      <c r="W3513" s="5">
        <v>6475</v>
      </c>
      <c r="X3513" s="5">
        <v>16575</v>
      </c>
      <c r="Y3513" s="5">
        <v>258</v>
      </c>
      <c r="Z3513" s="5">
        <v>330.65142539999999</v>
      </c>
      <c r="AA3513" s="5">
        <v>4073.0696069999999</v>
      </c>
      <c r="AB3513" s="5">
        <v>61119</v>
      </c>
      <c r="AC3513" s="6"/>
      <c r="AD3513" s="6"/>
      <c r="AE3513" s="5" t="s">
        <v>1858</v>
      </c>
      <c r="AF3513">
        <v>1274</v>
      </c>
      <c r="AG3513">
        <v>6475</v>
      </c>
      <c r="AH3513">
        <v>16575</v>
      </c>
      <c r="AI3513">
        <v>258</v>
      </c>
      <c r="AJ3513">
        <v>330.65142536655497</v>
      </c>
      <c r="AK3513">
        <v>4073.0696068905199</v>
      </c>
      <c r="AL3513">
        <v>599982</v>
      </c>
      <c r="AM3513" s="6"/>
      <c r="AN3513" s="6"/>
    </row>
    <row r="3514" spans="1:40" x14ac:dyDescent="0.2">
      <c r="A3514" s="5" t="s">
        <v>1858</v>
      </c>
      <c r="B3514">
        <v>1534</v>
      </c>
      <c r="C3514">
        <v>6215</v>
      </c>
      <c r="D3514">
        <v>16115</v>
      </c>
      <c r="E3514">
        <v>240</v>
      </c>
      <c r="F3514">
        <v>327.60291483243998</v>
      </c>
      <c r="G3514">
        <v>3728.3337901854402</v>
      </c>
      <c r="H3514">
        <v>4105</v>
      </c>
      <c r="I3514" s="6"/>
      <c r="J3514" s="6"/>
      <c r="K3514" s="5" t="s">
        <v>1858</v>
      </c>
      <c r="L3514">
        <v>1534</v>
      </c>
      <c r="M3514">
        <v>6215</v>
      </c>
      <c r="N3514">
        <v>16115</v>
      </c>
      <c r="O3514">
        <v>240</v>
      </c>
      <c r="P3514">
        <v>327.60291483243998</v>
      </c>
      <c r="Q3514">
        <v>3728.3337901854402</v>
      </c>
      <c r="R3514">
        <v>599989</v>
      </c>
      <c r="S3514" s="6"/>
      <c r="T3514" s="6"/>
      <c r="U3514" s="5" t="s">
        <v>1858</v>
      </c>
      <c r="V3514" s="5">
        <v>1274</v>
      </c>
      <c r="W3514" s="5">
        <v>6475</v>
      </c>
      <c r="X3514" s="5">
        <v>16575</v>
      </c>
      <c r="Y3514" s="5">
        <v>258</v>
      </c>
      <c r="Z3514" s="5">
        <v>330.65142539999999</v>
      </c>
      <c r="AA3514" s="5">
        <v>4073.0696069999999</v>
      </c>
      <c r="AB3514" s="5">
        <v>61362</v>
      </c>
      <c r="AC3514" s="6"/>
      <c r="AD3514" s="6"/>
      <c r="AE3514" s="5" t="s">
        <v>1858</v>
      </c>
      <c r="AF3514">
        <v>1274</v>
      </c>
      <c r="AG3514">
        <v>6475</v>
      </c>
      <c r="AH3514">
        <v>16575</v>
      </c>
      <c r="AI3514">
        <v>258</v>
      </c>
      <c r="AJ3514">
        <v>330.65142536655497</v>
      </c>
      <c r="AK3514">
        <v>4073.0696068905199</v>
      </c>
      <c r="AL3514">
        <v>599982</v>
      </c>
      <c r="AM3514" s="6"/>
      <c r="AN3514" s="6"/>
    </row>
    <row r="3515" spans="1:40" x14ac:dyDescent="0.2">
      <c r="A3515" s="5" t="s">
        <v>1858</v>
      </c>
      <c r="B3515">
        <v>197</v>
      </c>
      <c r="C3515">
        <v>7552</v>
      </c>
      <c r="D3515">
        <v>12952</v>
      </c>
      <c r="E3515">
        <v>240</v>
      </c>
      <c r="F3515">
        <v>311.06281863406099</v>
      </c>
      <c r="G3515">
        <v>1190.7148274461199</v>
      </c>
      <c r="H3515">
        <v>161</v>
      </c>
      <c r="I3515" s="6"/>
      <c r="J3515" s="6"/>
      <c r="K3515" s="5" t="s">
        <v>1858</v>
      </c>
      <c r="L3515">
        <v>1534</v>
      </c>
      <c r="M3515">
        <v>6215</v>
      </c>
      <c r="N3515">
        <v>16115</v>
      </c>
      <c r="O3515">
        <v>240</v>
      </c>
      <c r="P3515">
        <v>327.60291483243998</v>
      </c>
      <c r="Q3515">
        <v>3728.3337901854402</v>
      </c>
      <c r="R3515">
        <v>599990</v>
      </c>
      <c r="S3515" s="6"/>
      <c r="T3515" s="6"/>
      <c r="U3515" s="5" t="s">
        <v>1858</v>
      </c>
      <c r="V3515" s="5">
        <v>1274</v>
      </c>
      <c r="W3515" s="5">
        <v>6475</v>
      </c>
      <c r="X3515" s="5">
        <v>16575</v>
      </c>
      <c r="Y3515" s="5">
        <v>258</v>
      </c>
      <c r="Z3515" s="5">
        <v>330.65142539999999</v>
      </c>
      <c r="AA3515" s="5">
        <v>4073.0696069999999</v>
      </c>
      <c r="AB3515" s="5">
        <v>61387</v>
      </c>
      <c r="AC3515" s="6"/>
      <c r="AD3515" s="6"/>
      <c r="AE3515" s="5" t="s">
        <v>1858</v>
      </c>
      <c r="AF3515">
        <v>1274</v>
      </c>
      <c r="AG3515">
        <v>6475</v>
      </c>
      <c r="AH3515">
        <v>16575</v>
      </c>
      <c r="AI3515">
        <v>258</v>
      </c>
      <c r="AJ3515">
        <v>330.65142536655497</v>
      </c>
      <c r="AK3515">
        <v>4073.0696068905199</v>
      </c>
      <c r="AL3515">
        <v>599982</v>
      </c>
      <c r="AM3515" s="6"/>
      <c r="AN3515" s="6"/>
    </row>
    <row r="3516" spans="1:40" x14ac:dyDescent="0.2">
      <c r="A3516" s="5" t="s">
        <v>1858</v>
      </c>
      <c r="B3516">
        <v>197</v>
      </c>
      <c r="C3516">
        <v>7552</v>
      </c>
      <c r="D3516">
        <v>12952</v>
      </c>
      <c r="E3516">
        <v>240</v>
      </c>
      <c r="F3516">
        <v>311.06281863406099</v>
      </c>
      <c r="G3516">
        <v>1190.7148274461199</v>
      </c>
      <c r="H3516">
        <v>163</v>
      </c>
      <c r="I3516" s="6"/>
      <c r="J3516" s="6"/>
      <c r="K3516" s="5" t="s">
        <v>1858</v>
      </c>
      <c r="L3516">
        <v>1534</v>
      </c>
      <c r="M3516">
        <v>6215</v>
      </c>
      <c r="N3516">
        <v>16115</v>
      </c>
      <c r="O3516">
        <v>240</v>
      </c>
      <c r="P3516">
        <v>327.60291483243998</v>
      </c>
      <c r="Q3516">
        <v>3728.3337901854402</v>
      </c>
      <c r="R3516">
        <v>599990</v>
      </c>
      <c r="S3516" s="6"/>
      <c r="T3516" s="6"/>
      <c r="U3516" s="5" t="s">
        <v>1858</v>
      </c>
      <c r="V3516" s="5">
        <v>1274</v>
      </c>
      <c r="W3516" s="5">
        <v>6475</v>
      </c>
      <c r="X3516" s="5">
        <v>16575</v>
      </c>
      <c r="Y3516" s="5">
        <v>258</v>
      </c>
      <c r="Z3516" s="5">
        <v>330.65142539999999</v>
      </c>
      <c r="AA3516" s="5">
        <v>4073.0696069999999</v>
      </c>
      <c r="AB3516" s="5">
        <v>61403</v>
      </c>
      <c r="AC3516" s="6"/>
      <c r="AD3516" s="6"/>
      <c r="AE3516" s="5" t="s">
        <v>1858</v>
      </c>
      <c r="AF3516">
        <v>1274</v>
      </c>
      <c r="AG3516">
        <v>6475</v>
      </c>
      <c r="AH3516">
        <v>16575</v>
      </c>
      <c r="AI3516">
        <v>258</v>
      </c>
      <c r="AJ3516">
        <v>330.65142536655497</v>
      </c>
      <c r="AK3516">
        <v>4073.0696068905199</v>
      </c>
      <c r="AL3516">
        <v>599983</v>
      </c>
      <c r="AM3516" s="6"/>
      <c r="AN3516" s="6"/>
    </row>
    <row r="3517" spans="1:40" x14ac:dyDescent="0.2">
      <c r="A3517" s="5" t="s">
        <v>1858</v>
      </c>
      <c r="B3517">
        <v>197</v>
      </c>
      <c r="C3517">
        <v>7552</v>
      </c>
      <c r="D3517">
        <v>12952</v>
      </c>
      <c r="E3517">
        <v>240</v>
      </c>
      <c r="F3517">
        <v>311.06281863406099</v>
      </c>
      <c r="G3517">
        <v>1190.7148274461199</v>
      </c>
      <c r="H3517">
        <v>169</v>
      </c>
      <c r="I3517" s="6"/>
      <c r="J3517" s="6"/>
      <c r="K3517" s="5" t="s">
        <v>1858</v>
      </c>
      <c r="L3517">
        <v>1534</v>
      </c>
      <c r="M3517">
        <v>6215</v>
      </c>
      <c r="N3517">
        <v>16115</v>
      </c>
      <c r="O3517">
        <v>240</v>
      </c>
      <c r="P3517">
        <v>327.60291483243998</v>
      </c>
      <c r="Q3517">
        <v>3728.3337901854402</v>
      </c>
      <c r="R3517">
        <v>599992</v>
      </c>
      <c r="S3517" s="6"/>
      <c r="T3517" s="6"/>
      <c r="U3517" s="5" t="s">
        <v>1858</v>
      </c>
      <c r="V3517" s="5">
        <v>1274</v>
      </c>
      <c r="W3517" s="5">
        <v>6475</v>
      </c>
      <c r="X3517" s="5">
        <v>16575</v>
      </c>
      <c r="Y3517" s="5">
        <v>258</v>
      </c>
      <c r="Z3517" s="5">
        <v>330.65142539999999</v>
      </c>
      <c r="AA3517" s="5">
        <v>4073.0696069999999</v>
      </c>
      <c r="AB3517" s="5">
        <v>61443</v>
      </c>
      <c r="AC3517" s="6"/>
      <c r="AD3517" s="6"/>
      <c r="AE3517" s="5" t="s">
        <v>1858</v>
      </c>
      <c r="AF3517">
        <v>1274</v>
      </c>
      <c r="AG3517">
        <v>6475</v>
      </c>
      <c r="AH3517">
        <v>16575</v>
      </c>
      <c r="AI3517">
        <v>258</v>
      </c>
      <c r="AJ3517">
        <v>330.65142536655497</v>
      </c>
      <c r="AK3517">
        <v>4073.0696068905199</v>
      </c>
      <c r="AL3517">
        <v>599983</v>
      </c>
      <c r="AM3517" s="6"/>
      <c r="AN3517" s="6"/>
    </row>
    <row r="3518" spans="1:40" x14ac:dyDescent="0.2">
      <c r="A3518" s="5" t="s">
        <v>1858</v>
      </c>
      <c r="B3518">
        <v>197</v>
      </c>
      <c r="C3518">
        <v>7552</v>
      </c>
      <c r="D3518">
        <v>12952</v>
      </c>
      <c r="E3518">
        <v>240</v>
      </c>
      <c r="F3518">
        <v>311.06281863406099</v>
      </c>
      <c r="G3518">
        <v>1190.7148274461199</v>
      </c>
      <c r="H3518">
        <v>183</v>
      </c>
      <c r="I3518" s="6"/>
      <c r="J3518" s="6"/>
      <c r="K3518" s="5" t="s">
        <v>1858</v>
      </c>
      <c r="L3518">
        <v>1534</v>
      </c>
      <c r="M3518">
        <v>6215</v>
      </c>
      <c r="N3518">
        <v>16115</v>
      </c>
      <c r="O3518">
        <v>240</v>
      </c>
      <c r="P3518">
        <v>327.60291483243998</v>
      </c>
      <c r="Q3518">
        <v>3728.3337901854402</v>
      </c>
      <c r="R3518">
        <v>599993</v>
      </c>
      <c r="S3518" s="6"/>
      <c r="T3518" s="6"/>
      <c r="U3518" s="5" t="s">
        <v>1858</v>
      </c>
      <c r="V3518" s="5">
        <v>1274</v>
      </c>
      <c r="W3518" s="5">
        <v>6475</v>
      </c>
      <c r="X3518" s="5">
        <v>16575</v>
      </c>
      <c r="Y3518" s="5">
        <v>258</v>
      </c>
      <c r="Z3518" s="5">
        <v>330.65142539999999</v>
      </c>
      <c r="AA3518" s="5">
        <v>4073.0696069999999</v>
      </c>
      <c r="AB3518" s="5">
        <v>61469</v>
      </c>
      <c r="AC3518" s="6"/>
      <c r="AD3518" s="6"/>
      <c r="AE3518" s="5" t="s">
        <v>1858</v>
      </c>
      <c r="AF3518">
        <v>1274</v>
      </c>
      <c r="AG3518">
        <v>6475</v>
      </c>
      <c r="AH3518">
        <v>16575</v>
      </c>
      <c r="AI3518">
        <v>258</v>
      </c>
      <c r="AJ3518">
        <v>330.65142536655497</v>
      </c>
      <c r="AK3518">
        <v>4073.0696068905199</v>
      </c>
      <c r="AL3518">
        <v>599983</v>
      </c>
      <c r="AM3518" s="6"/>
      <c r="AN3518" s="6"/>
    </row>
    <row r="3519" spans="1:40" x14ac:dyDescent="0.2">
      <c r="A3519" s="5" t="s">
        <v>1858</v>
      </c>
      <c r="B3519">
        <v>197</v>
      </c>
      <c r="C3519">
        <v>7552</v>
      </c>
      <c r="D3519">
        <v>12952</v>
      </c>
      <c r="E3519">
        <v>240</v>
      </c>
      <c r="F3519">
        <v>311.06281863406099</v>
      </c>
      <c r="G3519">
        <v>1190.7148274461199</v>
      </c>
      <c r="H3519">
        <v>194</v>
      </c>
      <c r="I3519" s="6"/>
      <c r="J3519" s="6"/>
      <c r="K3519" s="5" t="s">
        <v>1858</v>
      </c>
      <c r="L3519">
        <v>1534</v>
      </c>
      <c r="M3519">
        <v>6215</v>
      </c>
      <c r="N3519">
        <v>16115</v>
      </c>
      <c r="O3519">
        <v>240</v>
      </c>
      <c r="P3519">
        <v>327.60291483243998</v>
      </c>
      <c r="Q3519">
        <v>3728.3337901854402</v>
      </c>
      <c r="R3519">
        <v>599993</v>
      </c>
      <c r="S3519" s="6"/>
      <c r="T3519" s="6"/>
      <c r="U3519" s="5" t="s">
        <v>1858</v>
      </c>
      <c r="V3519" s="5">
        <v>1274</v>
      </c>
      <c r="W3519" s="5">
        <v>6475</v>
      </c>
      <c r="X3519" s="5">
        <v>16575</v>
      </c>
      <c r="Y3519" s="5">
        <v>258</v>
      </c>
      <c r="Z3519" s="5">
        <v>330.65142539999999</v>
      </c>
      <c r="AA3519" s="5">
        <v>4073.0696069999999</v>
      </c>
      <c r="AB3519" s="5">
        <v>61583</v>
      </c>
      <c r="AC3519" s="6"/>
      <c r="AD3519" s="6"/>
      <c r="AE3519" s="5" t="s">
        <v>1858</v>
      </c>
      <c r="AF3519">
        <v>1274</v>
      </c>
      <c r="AG3519">
        <v>6475</v>
      </c>
      <c r="AH3519">
        <v>16575</v>
      </c>
      <c r="AI3519">
        <v>258</v>
      </c>
      <c r="AJ3519">
        <v>330.65142536655497</v>
      </c>
      <c r="AK3519">
        <v>4073.0696068905199</v>
      </c>
      <c r="AL3519">
        <v>599984</v>
      </c>
      <c r="AM3519" s="6"/>
      <c r="AN3519" s="6"/>
    </row>
    <row r="3520" spans="1:40" x14ac:dyDescent="0.2">
      <c r="A3520" s="5" t="s">
        <v>1858</v>
      </c>
      <c r="B3520">
        <v>197</v>
      </c>
      <c r="C3520">
        <v>7552</v>
      </c>
      <c r="D3520">
        <v>12952</v>
      </c>
      <c r="E3520">
        <v>240</v>
      </c>
      <c r="F3520">
        <v>311.06281863406099</v>
      </c>
      <c r="G3520">
        <v>1190.7148274461199</v>
      </c>
      <c r="H3520">
        <v>299</v>
      </c>
      <c r="I3520" s="6"/>
      <c r="J3520" s="6"/>
      <c r="K3520" s="5" t="s">
        <v>1858</v>
      </c>
      <c r="L3520">
        <v>1534</v>
      </c>
      <c r="M3520">
        <v>6215</v>
      </c>
      <c r="N3520">
        <v>16115</v>
      </c>
      <c r="O3520">
        <v>240</v>
      </c>
      <c r="P3520">
        <v>327.60291483243998</v>
      </c>
      <c r="Q3520">
        <v>3728.3337901854402</v>
      </c>
      <c r="R3520">
        <v>599994</v>
      </c>
      <c r="S3520" s="6"/>
      <c r="T3520" s="6"/>
      <c r="U3520" s="5" t="s">
        <v>1858</v>
      </c>
      <c r="V3520" s="5">
        <v>1274</v>
      </c>
      <c r="W3520" s="5">
        <v>6475</v>
      </c>
      <c r="X3520" s="5">
        <v>16575</v>
      </c>
      <c r="Y3520" s="5">
        <v>258</v>
      </c>
      <c r="Z3520" s="5">
        <v>330.65142539999999</v>
      </c>
      <c r="AA3520" s="5">
        <v>4073.0696069999999</v>
      </c>
      <c r="AB3520" s="5">
        <v>72659</v>
      </c>
      <c r="AC3520" s="6"/>
      <c r="AD3520" s="6"/>
      <c r="AE3520" s="5" t="s">
        <v>1858</v>
      </c>
      <c r="AF3520">
        <v>1274</v>
      </c>
      <c r="AG3520">
        <v>6475</v>
      </c>
      <c r="AH3520">
        <v>16575</v>
      </c>
      <c r="AI3520">
        <v>258</v>
      </c>
      <c r="AJ3520">
        <v>330.65142536655497</v>
      </c>
      <c r="AK3520">
        <v>4073.0696068905199</v>
      </c>
      <c r="AL3520">
        <v>599984</v>
      </c>
      <c r="AM3520" s="6"/>
      <c r="AN3520" s="6"/>
    </row>
    <row r="3521" spans="1:40" x14ac:dyDescent="0.2">
      <c r="A3521" s="5" t="s">
        <v>1858</v>
      </c>
      <c r="B3521">
        <v>197</v>
      </c>
      <c r="C3521">
        <v>7552</v>
      </c>
      <c r="D3521">
        <v>12952</v>
      </c>
      <c r="E3521">
        <v>240</v>
      </c>
      <c r="F3521">
        <v>311.06281863406099</v>
      </c>
      <c r="G3521">
        <v>1190.7148274461199</v>
      </c>
      <c r="H3521">
        <v>4423</v>
      </c>
      <c r="I3521" s="6"/>
      <c r="J3521" s="6"/>
      <c r="K3521" s="5" t="s">
        <v>1858</v>
      </c>
      <c r="L3521">
        <v>1534</v>
      </c>
      <c r="M3521">
        <v>6215</v>
      </c>
      <c r="N3521">
        <v>16115</v>
      </c>
      <c r="O3521">
        <v>240</v>
      </c>
      <c r="P3521">
        <v>327.60291483243998</v>
      </c>
      <c r="Q3521">
        <v>3728.3337901854402</v>
      </c>
      <c r="R3521">
        <v>599994</v>
      </c>
      <c r="S3521" s="6"/>
      <c r="T3521" s="6"/>
      <c r="U3521" s="5" t="s">
        <v>1858</v>
      </c>
      <c r="V3521" s="5">
        <v>1274</v>
      </c>
      <c r="W3521" s="5">
        <v>6475</v>
      </c>
      <c r="X3521" s="5">
        <v>16575</v>
      </c>
      <c r="Y3521" s="5">
        <v>258</v>
      </c>
      <c r="Z3521" s="5">
        <v>330.65142539999999</v>
      </c>
      <c r="AA3521" s="5">
        <v>4073.0696069999999</v>
      </c>
      <c r="AB3521" s="5">
        <v>74221</v>
      </c>
      <c r="AC3521" s="6"/>
      <c r="AD3521" s="6"/>
      <c r="AE3521" s="5" t="s">
        <v>1858</v>
      </c>
      <c r="AF3521">
        <v>1274</v>
      </c>
      <c r="AG3521">
        <v>6475</v>
      </c>
      <c r="AH3521">
        <v>16575</v>
      </c>
      <c r="AI3521">
        <v>258</v>
      </c>
      <c r="AJ3521">
        <v>330.65142536655497</v>
      </c>
      <c r="AK3521">
        <v>4073.0696068905199</v>
      </c>
      <c r="AL3521">
        <v>599985</v>
      </c>
      <c r="AM3521" s="6"/>
      <c r="AN3521" s="6"/>
    </row>
    <row r="3522" spans="1:40" x14ac:dyDescent="0.2">
      <c r="A3522" s="5" t="s">
        <v>1859</v>
      </c>
      <c r="B3522">
        <v>11035</v>
      </c>
      <c r="C3522">
        <v>37721</v>
      </c>
      <c r="D3522">
        <v>60521</v>
      </c>
      <c r="E3522">
        <v>240</v>
      </c>
      <c r="F3522">
        <v>408.42675259962402</v>
      </c>
      <c r="G3522">
        <v>20470.672640080698</v>
      </c>
      <c r="H3522">
        <v>161</v>
      </c>
      <c r="I3522" s="6">
        <f t="shared" ref="I3522:J3522" si="2457">AVERAGE(G3522:G3531)</f>
        <v>26371.224666216651</v>
      </c>
      <c r="J3522" s="6">
        <f t="shared" si="2457"/>
        <v>683.9</v>
      </c>
      <c r="K3522" s="5" t="s">
        <v>1859</v>
      </c>
      <c r="L3522">
        <v>903</v>
      </c>
      <c r="M3522">
        <v>47853</v>
      </c>
      <c r="N3522">
        <v>68653</v>
      </c>
      <c r="O3522">
        <v>240</v>
      </c>
      <c r="P3522">
        <v>371.00982365538698</v>
      </c>
      <c r="Q3522">
        <v>32271.7766923526</v>
      </c>
      <c r="R3522">
        <v>599984</v>
      </c>
      <c r="S3522" s="6">
        <f t="shared" ref="S3522" si="2458">AVERAGE(Q3522:Q3531)</f>
        <v>32271.7766923526</v>
      </c>
      <c r="T3522" s="6">
        <f t="shared" ref="T3522" si="2459">AVERAGE(R3522:R3531)</f>
        <v>599987.69999999995</v>
      </c>
      <c r="U3522" s="5" t="s">
        <v>1859</v>
      </c>
      <c r="V3522" s="5">
        <v>1011</v>
      </c>
      <c r="W3522" s="5">
        <v>47745</v>
      </c>
      <c r="X3522" s="5">
        <v>68345</v>
      </c>
      <c r="Y3522" s="5">
        <v>240</v>
      </c>
      <c r="Z3522" s="5">
        <v>367.78317609999999</v>
      </c>
      <c r="AA3522" s="5">
        <v>32280.181759999999</v>
      </c>
      <c r="AB3522" s="5">
        <v>61129</v>
      </c>
      <c r="AC3522" s="6">
        <f t="shared" ref="AC3522" si="2460">AVERAGE(AA3522:AA3531)</f>
        <v>32281.812787999999</v>
      </c>
      <c r="AD3522" s="6">
        <f t="shared" ref="AD3522" si="2461">AVERAGE(AB3522:AB3531)</f>
        <v>64643</v>
      </c>
      <c r="AE3522" s="5" t="s">
        <v>1859</v>
      </c>
      <c r="AF3522">
        <v>903</v>
      </c>
      <c r="AG3522">
        <v>47853</v>
      </c>
      <c r="AH3522">
        <v>68653</v>
      </c>
      <c r="AI3522">
        <v>240</v>
      </c>
      <c r="AJ3522">
        <v>371.00982365538698</v>
      </c>
      <c r="AK3522">
        <v>32271.7766923526</v>
      </c>
      <c r="AL3522">
        <v>599980</v>
      </c>
      <c r="AM3522" s="6">
        <f t="shared" ref="AM3522" si="2462">AVERAGE(AK3522:AK3531)</f>
        <v>32271.7766923526</v>
      </c>
      <c r="AN3522" s="6">
        <f t="shared" ref="AN3522" si="2463">AVERAGE(AL3522:AL3531)</f>
        <v>599985.4</v>
      </c>
    </row>
    <row r="3523" spans="1:40" x14ac:dyDescent="0.2">
      <c r="A3523" s="5" t="s">
        <v>1859</v>
      </c>
      <c r="B3523">
        <v>11035</v>
      </c>
      <c r="C3523">
        <v>37721</v>
      </c>
      <c r="D3523">
        <v>60521</v>
      </c>
      <c r="E3523">
        <v>240</v>
      </c>
      <c r="F3523">
        <v>408.42675259962402</v>
      </c>
      <c r="G3523">
        <v>20470.672640080698</v>
      </c>
      <c r="H3523">
        <v>176</v>
      </c>
      <c r="I3523" s="6"/>
      <c r="J3523" s="6"/>
      <c r="K3523" s="5" t="s">
        <v>1859</v>
      </c>
      <c r="L3523">
        <v>903</v>
      </c>
      <c r="M3523">
        <v>47853</v>
      </c>
      <c r="N3523">
        <v>68653</v>
      </c>
      <c r="O3523">
        <v>240</v>
      </c>
      <c r="P3523">
        <v>371.00982365538698</v>
      </c>
      <c r="Q3523">
        <v>32271.7766923526</v>
      </c>
      <c r="R3523">
        <v>599984</v>
      </c>
      <c r="S3523" s="6"/>
      <c r="T3523" s="6"/>
      <c r="U3523" s="5" t="s">
        <v>1859</v>
      </c>
      <c r="V3523" s="5">
        <v>1034</v>
      </c>
      <c r="W3523" s="5">
        <v>47722</v>
      </c>
      <c r="X3523" s="5">
        <v>68322</v>
      </c>
      <c r="Y3523" s="5">
        <v>240</v>
      </c>
      <c r="Z3523" s="5">
        <v>367.5420148</v>
      </c>
      <c r="AA3523" s="5">
        <v>32280.830030000001</v>
      </c>
      <c r="AB3523" s="5">
        <v>62222</v>
      </c>
      <c r="AC3523" s="6"/>
      <c r="AD3523" s="6"/>
      <c r="AE3523" s="5" t="s">
        <v>1859</v>
      </c>
      <c r="AF3523">
        <v>903</v>
      </c>
      <c r="AG3523">
        <v>47853</v>
      </c>
      <c r="AH3523">
        <v>68653</v>
      </c>
      <c r="AI3523">
        <v>240</v>
      </c>
      <c r="AJ3523">
        <v>371.00982365538698</v>
      </c>
      <c r="AK3523">
        <v>32271.7766923526</v>
      </c>
      <c r="AL3523">
        <v>599981</v>
      </c>
      <c r="AM3523" s="6"/>
      <c r="AN3523" s="6"/>
    </row>
    <row r="3524" spans="1:40" x14ac:dyDescent="0.2">
      <c r="A3524" s="5" t="s">
        <v>1859</v>
      </c>
      <c r="B3524">
        <v>11035</v>
      </c>
      <c r="C3524">
        <v>37721</v>
      </c>
      <c r="D3524">
        <v>60521</v>
      </c>
      <c r="E3524">
        <v>240</v>
      </c>
      <c r="F3524">
        <v>408.42675259962402</v>
      </c>
      <c r="G3524">
        <v>20470.672640080698</v>
      </c>
      <c r="H3524">
        <v>188</v>
      </c>
      <c r="I3524" s="6"/>
      <c r="J3524" s="6"/>
      <c r="K3524" s="5" t="s">
        <v>1859</v>
      </c>
      <c r="L3524">
        <v>903</v>
      </c>
      <c r="M3524">
        <v>47853</v>
      </c>
      <c r="N3524">
        <v>68653</v>
      </c>
      <c r="O3524">
        <v>240</v>
      </c>
      <c r="P3524">
        <v>371.00982365538698</v>
      </c>
      <c r="Q3524">
        <v>32271.7766923526</v>
      </c>
      <c r="R3524">
        <v>599984</v>
      </c>
      <c r="S3524" s="6"/>
      <c r="T3524" s="6"/>
      <c r="U3524" s="5" t="s">
        <v>1859</v>
      </c>
      <c r="V3524" s="5">
        <v>1049</v>
      </c>
      <c r="W3524" s="5">
        <v>47707</v>
      </c>
      <c r="X3524" s="5">
        <v>68507</v>
      </c>
      <c r="Y3524" s="5">
        <v>240</v>
      </c>
      <c r="Z3524" s="5">
        <v>369.39822470000001</v>
      </c>
      <c r="AA3524" s="5">
        <v>32283.810089999999</v>
      </c>
      <c r="AB3524" s="5">
        <v>61389</v>
      </c>
      <c r="AC3524" s="6"/>
      <c r="AD3524" s="6"/>
      <c r="AE3524" s="5" t="s">
        <v>1859</v>
      </c>
      <c r="AF3524">
        <v>903</v>
      </c>
      <c r="AG3524">
        <v>47853</v>
      </c>
      <c r="AH3524">
        <v>68653</v>
      </c>
      <c r="AI3524">
        <v>240</v>
      </c>
      <c r="AJ3524">
        <v>371.00982365538698</v>
      </c>
      <c r="AK3524">
        <v>32271.7766923526</v>
      </c>
      <c r="AL3524">
        <v>599981</v>
      </c>
      <c r="AM3524" s="6"/>
      <c r="AN3524" s="6"/>
    </row>
    <row r="3525" spans="1:40" x14ac:dyDescent="0.2">
      <c r="A3525" s="5" t="s">
        <v>1859</v>
      </c>
      <c r="B3525">
        <v>11035</v>
      </c>
      <c r="C3525">
        <v>37721</v>
      </c>
      <c r="D3525">
        <v>60521</v>
      </c>
      <c r="E3525">
        <v>240</v>
      </c>
      <c r="F3525">
        <v>408.42675259962402</v>
      </c>
      <c r="G3525">
        <v>20470.672640080698</v>
      </c>
      <c r="H3525">
        <v>259</v>
      </c>
      <c r="I3525" s="6"/>
      <c r="J3525" s="6"/>
      <c r="K3525" s="5" t="s">
        <v>1859</v>
      </c>
      <c r="L3525">
        <v>903</v>
      </c>
      <c r="M3525">
        <v>47853</v>
      </c>
      <c r="N3525">
        <v>68653</v>
      </c>
      <c r="O3525">
        <v>240</v>
      </c>
      <c r="P3525">
        <v>371.00982365538698</v>
      </c>
      <c r="Q3525">
        <v>32271.7766923526</v>
      </c>
      <c r="R3525">
        <v>599985</v>
      </c>
      <c r="S3525" s="6"/>
      <c r="T3525" s="6"/>
      <c r="U3525" s="5" t="s">
        <v>1859</v>
      </c>
      <c r="V3525" s="5">
        <v>1049</v>
      </c>
      <c r="W3525" s="5">
        <v>47707</v>
      </c>
      <c r="X3525" s="5">
        <v>68507</v>
      </c>
      <c r="Y3525" s="5">
        <v>240</v>
      </c>
      <c r="Z3525" s="5">
        <v>369.39822470000001</v>
      </c>
      <c r="AA3525" s="5">
        <v>32283.810089999999</v>
      </c>
      <c r="AB3525" s="5">
        <v>78561</v>
      </c>
      <c r="AC3525" s="6"/>
      <c r="AD3525" s="6"/>
      <c r="AE3525" s="5" t="s">
        <v>1859</v>
      </c>
      <c r="AF3525">
        <v>903</v>
      </c>
      <c r="AG3525">
        <v>47853</v>
      </c>
      <c r="AH3525">
        <v>68653</v>
      </c>
      <c r="AI3525">
        <v>240</v>
      </c>
      <c r="AJ3525">
        <v>371.00982365538698</v>
      </c>
      <c r="AK3525">
        <v>32271.7766923526</v>
      </c>
      <c r="AL3525">
        <v>599983</v>
      </c>
      <c r="AM3525" s="6"/>
      <c r="AN3525" s="6"/>
    </row>
    <row r="3526" spans="1:40" x14ac:dyDescent="0.2">
      <c r="A3526" s="5" t="s">
        <v>1859</v>
      </c>
      <c r="B3526">
        <v>11035</v>
      </c>
      <c r="C3526">
        <v>37721</v>
      </c>
      <c r="D3526">
        <v>60521</v>
      </c>
      <c r="E3526">
        <v>240</v>
      </c>
      <c r="F3526">
        <v>408.42675259962402</v>
      </c>
      <c r="G3526">
        <v>20470.672640080698</v>
      </c>
      <c r="H3526">
        <v>299</v>
      </c>
      <c r="I3526" s="6"/>
      <c r="J3526" s="6"/>
      <c r="K3526" s="5" t="s">
        <v>1859</v>
      </c>
      <c r="L3526">
        <v>903</v>
      </c>
      <c r="M3526">
        <v>47853</v>
      </c>
      <c r="N3526">
        <v>68653</v>
      </c>
      <c r="O3526">
        <v>240</v>
      </c>
      <c r="P3526">
        <v>371.00982365538698</v>
      </c>
      <c r="Q3526">
        <v>32271.7766923526</v>
      </c>
      <c r="R3526">
        <v>599987</v>
      </c>
      <c r="S3526" s="6"/>
      <c r="T3526" s="6"/>
      <c r="U3526" s="5" t="s">
        <v>1859</v>
      </c>
      <c r="V3526" s="5">
        <v>1054</v>
      </c>
      <c r="W3526" s="5">
        <v>47702</v>
      </c>
      <c r="X3526" s="5">
        <v>68502</v>
      </c>
      <c r="Y3526" s="5">
        <v>240</v>
      </c>
      <c r="Z3526" s="5">
        <v>369.33451719999999</v>
      </c>
      <c r="AA3526" s="5">
        <v>32285.057250000002</v>
      </c>
      <c r="AB3526" s="5">
        <v>61163</v>
      </c>
      <c r="AC3526" s="6"/>
      <c r="AD3526" s="6"/>
      <c r="AE3526" s="5" t="s">
        <v>1859</v>
      </c>
      <c r="AF3526">
        <v>903</v>
      </c>
      <c r="AG3526">
        <v>47853</v>
      </c>
      <c r="AH3526">
        <v>68653</v>
      </c>
      <c r="AI3526">
        <v>240</v>
      </c>
      <c r="AJ3526">
        <v>371.00982365538698</v>
      </c>
      <c r="AK3526">
        <v>32271.7766923526</v>
      </c>
      <c r="AL3526">
        <v>599985</v>
      </c>
      <c r="AM3526" s="6"/>
      <c r="AN3526" s="6"/>
    </row>
    <row r="3527" spans="1:40" x14ac:dyDescent="0.2">
      <c r="A3527" s="5" t="s">
        <v>1859</v>
      </c>
      <c r="B3527">
        <v>903</v>
      </c>
      <c r="C3527">
        <v>47853</v>
      </c>
      <c r="D3527">
        <v>68653</v>
      </c>
      <c r="E3527">
        <v>240</v>
      </c>
      <c r="F3527">
        <v>371.00982365538698</v>
      </c>
      <c r="G3527">
        <v>32271.7766923526</v>
      </c>
      <c r="H3527">
        <v>1223</v>
      </c>
      <c r="I3527" s="6"/>
      <c r="J3527" s="6"/>
      <c r="K3527" s="5" t="s">
        <v>1859</v>
      </c>
      <c r="L3527">
        <v>903</v>
      </c>
      <c r="M3527">
        <v>47853</v>
      </c>
      <c r="N3527">
        <v>68653</v>
      </c>
      <c r="O3527">
        <v>240</v>
      </c>
      <c r="P3527">
        <v>371.00982365538698</v>
      </c>
      <c r="Q3527">
        <v>32271.7766923526</v>
      </c>
      <c r="R3527">
        <v>599988</v>
      </c>
      <c r="S3527" s="6"/>
      <c r="T3527" s="6"/>
      <c r="U3527" s="5" t="s">
        <v>1859</v>
      </c>
      <c r="V3527" s="5">
        <v>1055</v>
      </c>
      <c r="W3527" s="5">
        <v>47701</v>
      </c>
      <c r="X3527" s="5">
        <v>68301</v>
      </c>
      <c r="Y3527" s="5">
        <v>240</v>
      </c>
      <c r="Z3527" s="5">
        <v>367.31271420000002</v>
      </c>
      <c r="AA3527" s="5">
        <v>32282.31525</v>
      </c>
      <c r="AB3527" s="5">
        <v>75518</v>
      </c>
      <c r="AC3527" s="6"/>
      <c r="AD3527" s="6"/>
      <c r="AE3527" s="5" t="s">
        <v>1859</v>
      </c>
      <c r="AF3527">
        <v>903</v>
      </c>
      <c r="AG3527">
        <v>47853</v>
      </c>
      <c r="AH3527">
        <v>68653</v>
      </c>
      <c r="AI3527">
        <v>240</v>
      </c>
      <c r="AJ3527">
        <v>371.00982365538698</v>
      </c>
      <c r="AK3527">
        <v>32271.7766923526</v>
      </c>
      <c r="AL3527">
        <v>599986</v>
      </c>
      <c r="AM3527" s="6"/>
      <c r="AN3527" s="6"/>
    </row>
    <row r="3528" spans="1:40" x14ac:dyDescent="0.2">
      <c r="A3528" s="5" t="s">
        <v>1859</v>
      </c>
      <c r="B3528">
        <v>903</v>
      </c>
      <c r="C3528">
        <v>47853</v>
      </c>
      <c r="D3528">
        <v>68653</v>
      </c>
      <c r="E3528">
        <v>240</v>
      </c>
      <c r="F3528">
        <v>371.00982365538698</v>
      </c>
      <c r="G3528">
        <v>32271.7766923526</v>
      </c>
      <c r="H3528">
        <v>1395</v>
      </c>
      <c r="I3528" s="6"/>
      <c r="J3528" s="6"/>
      <c r="K3528" s="5" t="s">
        <v>1859</v>
      </c>
      <c r="L3528">
        <v>903</v>
      </c>
      <c r="M3528">
        <v>47853</v>
      </c>
      <c r="N3528">
        <v>68653</v>
      </c>
      <c r="O3528">
        <v>240</v>
      </c>
      <c r="P3528">
        <v>371.00982365538698</v>
      </c>
      <c r="Q3528">
        <v>32271.7766923526</v>
      </c>
      <c r="R3528">
        <v>599990</v>
      </c>
      <c r="S3528" s="6"/>
      <c r="T3528" s="6"/>
      <c r="U3528" s="5" t="s">
        <v>1859</v>
      </c>
      <c r="V3528" s="5">
        <v>1055</v>
      </c>
      <c r="W3528" s="5">
        <v>47701</v>
      </c>
      <c r="X3528" s="5">
        <v>68501</v>
      </c>
      <c r="Y3528" s="5">
        <v>240</v>
      </c>
      <c r="Z3528" s="5">
        <v>369.31860840000002</v>
      </c>
      <c r="AA3528" s="5">
        <v>32285.617259999999</v>
      </c>
      <c r="AB3528" s="5">
        <v>62164</v>
      </c>
      <c r="AC3528" s="6"/>
      <c r="AD3528" s="6"/>
      <c r="AE3528" s="5" t="s">
        <v>1859</v>
      </c>
      <c r="AF3528">
        <v>903</v>
      </c>
      <c r="AG3528">
        <v>47853</v>
      </c>
      <c r="AH3528">
        <v>68653</v>
      </c>
      <c r="AI3528">
        <v>240</v>
      </c>
      <c r="AJ3528">
        <v>371.00982365538698</v>
      </c>
      <c r="AK3528">
        <v>32271.7766923526</v>
      </c>
      <c r="AL3528">
        <v>599989</v>
      </c>
      <c r="AM3528" s="6"/>
      <c r="AN3528" s="6"/>
    </row>
    <row r="3529" spans="1:40" x14ac:dyDescent="0.2">
      <c r="A3529" s="5" t="s">
        <v>1859</v>
      </c>
      <c r="B3529">
        <v>903</v>
      </c>
      <c r="C3529">
        <v>47853</v>
      </c>
      <c r="D3529">
        <v>68653</v>
      </c>
      <c r="E3529">
        <v>240</v>
      </c>
      <c r="F3529">
        <v>371.00982365538698</v>
      </c>
      <c r="G3529">
        <v>32271.7766923526</v>
      </c>
      <c r="H3529">
        <v>185</v>
      </c>
      <c r="I3529" s="6"/>
      <c r="J3529" s="6"/>
      <c r="K3529" s="5" t="s">
        <v>1859</v>
      </c>
      <c r="L3529">
        <v>903</v>
      </c>
      <c r="M3529">
        <v>47853</v>
      </c>
      <c r="N3529">
        <v>68653</v>
      </c>
      <c r="O3529">
        <v>240</v>
      </c>
      <c r="P3529">
        <v>371.00982365538698</v>
      </c>
      <c r="Q3529">
        <v>32271.7766923526</v>
      </c>
      <c r="R3529">
        <v>599991</v>
      </c>
      <c r="S3529" s="6"/>
      <c r="T3529" s="6"/>
      <c r="U3529" s="5" t="s">
        <v>1859</v>
      </c>
      <c r="V3529" s="5">
        <v>1120</v>
      </c>
      <c r="W3529" s="5">
        <v>47636</v>
      </c>
      <c r="X3529" s="5">
        <v>68436</v>
      </c>
      <c r="Y3529" s="5">
        <v>240</v>
      </c>
      <c r="Z3529" s="5">
        <v>368.7449929</v>
      </c>
      <c r="AA3529" s="5">
        <v>32276.865989999998</v>
      </c>
      <c r="AB3529" s="5">
        <v>61361</v>
      </c>
      <c r="AC3529" s="6"/>
      <c r="AD3529" s="6"/>
      <c r="AE3529" s="5" t="s">
        <v>1859</v>
      </c>
      <c r="AF3529">
        <v>903</v>
      </c>
      <c r="AG3529">
        <v>47853</v>
      </c>
      <c r="AH3529">
        <v>68653</v>
      </c>
      <c r="AI3529">
        <v>240</v>
      </c>
      <c r="AJ3529">
        <v>371.00982365538698</v>
      </c>
      <c r="AK3529">
        <v>32271.7766923526</v>
      </c>
      <c r="AL3529">
        <v>599989</v>
      </c>
      <c r="AM3529" s="6"/>
      <c r="AN3529" s="6"/>
    </row>
    <row r="3530" spans="1:40" x14ac:dyDescent="0.2">
      <c r="A3530" s="5" t="s">
        <v>1859</v>
      </c>
      <c r="B3530">
        <v>903</v>
      </c>
      <c r="C3530">
        <v>47853</v>
      </c>
      <c r="D3530">
        <v>68653</v>
      </c>
      <c r="E3530">
        <v>240</v>
      </c>
      <c r="F3530">
        <v>371.00982365538698</v>
      </c>
      <c r="G3530">
        <v>32271.7766923526</v>
      </c>
      <c r="H3530">
        <v>232</v>
      </c>
      <c r="I3530" s="6"/>
      <c r="J3530" s="6"/>
      <c r="K3530" s="5" t="s">
        <v>1859</v>
      </c>
      <c r="L3530">
        <v>903</v>
      </c>
      <c r="M3530">
        <v>47853</v>
      </c>
      <c r="N3530">
        <v>68653</v>
      </c>
      <c r="O3530">
        <v>240</v>
      </c>
      <c r="P3530">
        <v>371.00982365538698</v>
      </c>
      <c r="Q3530">
        <v>32271.7766923526</v>
      </c>
      <c r="R3530">
        <v>599992</v>
      </c>
      <c r="S3530" s="6"/>
      <c r="T3530" s="6"/>
      <c r="U3530" s="5" t="s">
        <v>1859</v>
      </c>
      <c r="V3530" s="5">
        <v>1132</v>
      </c>
      <c r="W3530" s="5">
        <v>47624</v>
      </c>
      <c r="X3530" s="5">
        <v>68424</v>
      </c>
      <c r="Y3530" s="5">
        <v>240</v>
      </c>
      <c r="Z3530" s="5">
        <v>368.59856259999998</v>
      </c>
      <c r="AA3530" s="5">
        <v>32279.22495</v>
      </c>
      <c r="AB3530" s="5">
        <v>61230</v>
      </c>
      <c r="AC3530" s="6"/>
      <c r="AD3530" s="6"/>
      <c r="AE3530" s="5" t="s">
        <v>1859</v>
      </c>
      <c r="AF3530">
        <v>903</v>
      </c>
      <c r="AG3530">
        <v>47853</v>
      </c>
      <c r="AH3530">
        <v>68653</v>
      </c>
      <c r="AI3530">
        <v>240</v>
      </c>
      <c r="AJ3530">
        <v>371.00982365538698</v>
      </c>
      <c r="AK3530">
        <v>32271.7766923526</v>
      </c>
      <c r="AL3530">
        <v>599990</v>
      </c>
      <c r="AM3530" s="6"/>
      <c r="AN3530" s="6"/>
    </row>
    <row r="3531" spans="1:40" x14ac:dyDescent="0.2">
      <c r="A3531" s="5" t="s">
        <v>1859</v>
      </c>
      <c r="B3531">
        <v>903</v>
      </c>
      <c r="C3531">
        <v>47853</v>
      </c>
      <c r="D3531">
        <v>68653</v>
      </c>
      <c r="E3531">
        <v>240</v>
      </c>
      <c r="F3531">
        <v>371.00982365538698</v>
      </c>
      <c r="G3531">
        <v>32271.7766923526</v>
      </c>
      <c r="H3531">
        <v>2721</v>
      </c>
      <c r="I3531" s="6"/>
      <c r="J3531" s="6"/>
      <c r="K3531" s="5" t="s">
        <v>1859</v>
      </c>
      <c r="L3531">
        <v>903</v>
      </c>
      <c r="M3531">
        <v>47853</v>
      </c>
      <c r="N3531">
        <v>68653</v>
      </c>
      <c r="O3531">
        <v>240</v>
      </c>
      <c r="P3531">
        <v>371.00982365538698</v>
      </c>
      <c r="Q3531">
        <v>32271.7766923526</v>
      </c>
      <c r="R3531">
        <v>599992</v>
      </c>
      <c r="S3531" s="6"/>
      <c r="T3531" s="6"/>
      <c r="U3531" s="5" t="s">
        <v>1859</v>
      </c>
      <c r="V3531" s="5">
        <v>990</v>
      </c>
      <c r="W3531" s="5">
        <v>47766</v>
      </c>
      <c r="X3531" s="5">
        <v>68366</v>
      </c>
      <c r="Y3531" s="5">
        <v>240</v>
      </c>
      <c r="Z3531" s="5">
        <v>367.99495000000002</v>
      </c>
      <c r="AA3531" s="5">
        <v>32280.415209999999</v>
      </c>
      <c r="AB3531" s="5">
        <v>61693</v>
      </c>
      <c r="AC3531" s="6"/>
      <c r="AD3531" s="6"/>
      <c r="AE3531" s="5" t="s">
        <v>1859</v>
      </c>
      <c r="AF3531">
        <v>903</v>
      </c>
      <c r="AG3531">
        <v>47853</v>
      </c>
      <c r="AH3531">
        <v>68653</v>
      </c>
      <c r="AI3531">
        <v>240</v>
      </c>
      <c r="AJ3531">
        <v>371.00982365538698</v>
      </c>
      <c r="AK3531">
        <v>32271.7766923526</v>
      </c>
      <c r="AL3531">
        <v>599990</v>
      </c>
      <c r="AM3531" s="6"/>
      <c r="AN3531" s="6"/>
    </row>
    <row r="3532" spans="1:40" x14ac:dyDescent="0.2">
      <c r="A3532" s="5" t="s">
        <v>1860</v>
      </c>
      <c r="B3532">
        <v>1538</v>
      </c>
      <c r="C3532">
        <v>78555</v>
      </c>
      <c r="D3532">
        <v>111555</v>
      </c>
      <c r="E3532">
        <v>240</v>
      </c>
      <c r="F3532">
        <v>416.71559861407297</v>
      </c>
      <c r="G3532">
        <v>61886.667801188501</v>
      </c>
      <c r="H3532">
        <v>181</v>
      </c>
      <c r="I3532" s="6">
        <f t="shared" ref="I3532:J3532" si="2464">AVERAGE(G3532:G3541)</f>
        <v>54199.353446476234</v>
      </c>
      <c r="J3532" s="6">
        <f t="shared" si="2464"/>
        <v>486.1</v>
      </c>
      <c r="K3532" s="5" t="s">
        <v>1860</v>
      </c>
      <c r="L3532">
        <v>1538</v>
      </c>
      <c r="M3532">
        <v>78555</v>
      </c>
      <c r="N3532">
        <v>111555</v>
      </c>
      <c r="O3532">
        <v>240</v>
      </c>
      <c r="P3532">
        <v>416.71559861407297</v>
      </c>
      <c r="Q3532">
        <v>61886.667801188501</v>
      </c>
      <c r="R3532">
        <v>599980</v>
      </c>
      <c r="S3532" s="6">
        <f t="shared" ref="S3532" si="2465">AVERAGE(Q3532:Q3541)</f>
        <v>61886.667801188501</v>
      </c>
      <c r="T3532" s="6">
        <f t="shared" ref="T3532" si="2466">AVERAGE(R3532:R3541)</f>
        <v>599985.4</v>
      </c>
      <c r="U3532" s="5" t="s">
        <v>1860</v>
      </c>
      <c r="V3532" s="5">
        <v>1456</v>
      </c>
      <c r="W3532" s="5">
        <v>78637</v>
      </c>
      <c r="X3532" s="5">
        <v>111637</v>
      </c>
      <c r="Y3532" s="5">
        <v>242</v>
      </c>
      <c r="Z3532" s="5">
        <v>417.10280239999997</v>
      </c>
      <c r="AA3532" s="5">
        <v>61922.51698</v>
      </c>
      <c r="AB3532" s="5">
        <v>79976</v>
      </c>
      <c r="AC3532" s="6">
        <f t="shared" ref="AC3532" si="2467">AVERAGE(AA3532:AA3541)</f>
        <v>61923.884588000001</v>
      </c>
      <c r="AD3532" s="6">
        <f t="shared" ref="AD3532" si="2468">AVERAGE(AB3532:AB3541)</f>
        <v>65040</v>
      </c>
      <c r="AE3532" s="5" t="s">
        <v>1860</v>
      </c>
      <c r="AF3532">
        <v>1564</v>
      </c>
      <c r="AG3532">
        <v>78529</v>
      </c>
      <c r="AH3532">
        <v>111529</v>
      </c>
      <c r="AI3532">
        <v>242</v>
      </c>
      <c r="AJ3532">
        <v>416.21359831005202</v>
      </c>
      <c r="AK3532">
        <v>61920.501217424797</v>
      </c>
      <c r="AL3532">
        <v>599980</v>
      </c>
      <c r="AM3532" s="6">
        <f t="shared" ref="AM3532" si="2469">AVERAGE(AK3532:AK3541)</f>
        <v>61920.501217424797</v>
      </c>
      <c r="AN3532" s="6">
        <f t="shared" ref="AN3532" si="2470">AVERAGE(AL3532:AL3541)</f>
        <v>599982.9</v>
      </c>
    </row>
    <row r="3533" spans="1:40" x14ac:dyDescent="0.2">
      <c r="A3533" s="5" t="s">
        <v>1860</v>
      </c>
      <c r="B3533">
        <v>1538</v>
      </c>
      <c r="C3533">
        <v>78555</v>
      </c>
      <c r="D3533">
        <v>111555</v>
      </c>
      <c r="E3533">
        <v>240</v>
      </c>
      <c r="F3533">
        <v>416.71559861407297</v>
      </c>
      <c r="G3533">
        <v>61886.667801188501</v>
      </c>
      <c r="H3533">
        <v>183</v>
      </c>
      <c r="I3533" s="6"/>
      <c r="J3533" s="6"/>
      <c r="K3533" s="5" t="s">
        <v>1860</v>
      </c>
      <c r="L3533">
        <v>1538</v>
      </c>
      <c r="M3533">
        <v>78555</v>
      </c>
      <c r="N3533">
        <v>111555</v>
      </c>
      <c r="O3533">
        <v>240</v>
      </c>
      <c r="P3533">
        <v>416.71559861407297</v>
      </c>
      <c r="Q3533">
        <v>61886.667801188501</v>
      </c>
      <c r="R3533">
        <v>599981</v>
      </c>
      <c r="S3533" s="6"/>
      <c r="T3533" s="6"/>
      <c r="U3533" s="5" t="s">
        <v>1860</v>
      </c>
      <c r="V3533" s="5">
        <v>1540</v>
      </c>
      <c r="W3533" s="5">
        <v>78553</v>
      </c>
      <c r="X3533" s="5">
        <v>111553</v>
      </c>
      <c r="Y3533" s="5">
        <v>242</v>
      </c>
      <c r="Z3533" s="5">
        <v>416.41122130000002</v>
      </c>
      <c r="AA3533" s="5">
        <v>61920.946530000001</v>
      </c>
      <c r="AB3533" s="5">
        <v>61636</v>
      </c>
      <c r="AC3533" s="6"/>
      <c r="AD3533" s="6"/>
      <c r="AE3533" s="5" t="s">
        <v>1860</v>
      </c>
      <c r="AF3533">
        <v>1564</v>
      </c>
      <c r="AG3533">
        <v>78529</v>
      </c>
      <c r="AH3533">
        <v>111529</v>
      </c>
      <c r="AI3533">
        <v>242</v>
      </c>
      <c r="AJ3533">
        <v>416.21359831005202</v>
      </c>
      <c r="AK3533">
        <v>61920.501217424797</v>
      </c>
      <c r="AL3533">
        <v>599980</v>
      </c>
      <c r="AM3533" s="6"/>
      <c r="AN3533" s="6"/>
    </row>
    <row r="3534" spans="1:40" x14ac:dyDescent="0.2">
      <c r="A3534" s="5" t="s">
        <v>1860</v>
      </c>
      <c r="B3534">
        <v>1538</v>
      </c>
      <c r="C3534">
        <v>78555</v>
      </c>
      <c r="D3534">
        <v>111555</v>
      </c>
      <c r="E3534">
        <v>240</v>
      </c>
      <c r="F3534">
        <v>416.71559861407297</v>
      </c>
      <c r="G3534">
        <v>61886.667801188501</v>
      </c>
      <c r="H3534">
        <v>1884</v>
      </c>
      <c r="I3534" s="6"/>
      <c r="J3534" s="6"/>
      <c r="K3534" s="5" t="s">
        <v>1860</v>
      </c>
      <c r="L3534">
        <v>1538</v>
      </c>
      <c r="M3534">
        <v>78555</v>
      </c>
      <c r="N3534">
        <v>111555</v>
      </c>
      <c r="O3534">
        <v>240</v>
      </c>
      <c r="P3534">
        <v>416.71559861407297</v>
      </c>
      <c r="Q3534">
        <v>61886.667801188501</v>
      </c>
      <c r="R3534">
        <v>599982</v>
      </c>
      <c r="S3534" s="6"/>
      <c r="T3534" s="6"/>
      <c r="U3534" s="5" t="s">
        <v>1860</v>
      </c>
      <c r="V3534" s="5">
        <v>1549</v>
      </c>
      <c r="W3534" s="5">
        <v>78544</v>
      </c>
      <c r="X3534" s="5">
        <v>111544</v>
      </c>
      <c r="Y3534" s="5">
        <v>242</v>
      </c>
      <c r="Z3534" s="5">
        <v>416.30503540000001</v>
      </c>
      <c r="AA3534" s="5">
        <v>61924.602830000003</v>
      </c>
      <c r="AB3534" s="5">
        <v>61965</v>
      </c>
      <c r="AC3534" s="6"/>
      <c r="AD3534" s="6"/>
      <c r="AE3534" s="5" t="s">
        <v>1860</v>
      </c>
      <c r="AF3534">
        <v>1564</v>
      </c>
      <c r="AG3534">
        <v>78529</v>
      </c>
      <c r="AH3534">
        <v>111529</v>
      </c>
      <c r="AI3534">
        <v>242</v>
      </c>
      <c r="AJ3534">
        <v>416.21359831005202</v>
      </c>
      <c r="AK3534">
        <v>61920.501217424797</v>
      </c>
      <c r="AL3534">
        <v>599981</v>
      </c>
      <c r="AM3534" s="6"/>
      <c r="AN3534" s="6"/>
    </row>
    <row r="3535" spans="1:40" x14ac:dyDescent="0.2">
      <c r="A3535" s="5" t="s">
        <v>1860</v>
      </c>
      <c r="B3535">
        <v>1538</v>
      </c>
      <c r="C3535">
        <v>78555</v>
      </c>
      <c r="D3535">
        <v>111555</v>
      </c>
      <c r="E3535">
        <v>240</v>
      </c>
      <c r="F3535">
        <v>416.71559861407297</v>
      </c>
      <c r="G3535">
        <v>61886.667801188501</v>
      </c>
      <c r="H3535">
        <v>196</v>
      </c>
      <c r="I3535" s="6"/>
      <c r="J3535" s="6"/>
      <c r="K3535" s="5" t="s">
        <v>1860</v>
      </c>
      <c r="L3535">
        <v>1538</v>
      </c>
      <c r="M3535">
        <v>78555</v>
      </c>
      <c r="N3535">
        <v>111555</v>
      </c>
      <c r="O3535">
        <v>240</v>
      </c>
      <c r="P3535">
        <v>416.71559861407297</v>
      </c>
      <c r="Q3535">
        <v>61886.667801188501</v>
      </c>
      <c r="R3535">
        <v>599983</v>
      </c>
      <c r="S3535" s="6"/>
      <c r="T3535" s="6"/>
      <c r="U3535" s="5" t="s">
        <v>1860</v>
      </c>
      <c r="V3535" s="5">
        <v>1549</v>
      </c>
      <c r="W3535" s="5">
        <v>78544</v>
      </c>
      <c r="X3535" s="5">
        <v>111544</v>
      </c>
      <c r="Y3535" s="5">
        <v>242</v>
      </c>
      <c r="Z3535" s="5">
        <v>416.30503540000001</v>
      </c>
      <c r="AA3535" s="5">
        <v>61924.602830000003</v>
      </c>
      <c r="AB3535" s="5">
        <v>62196</v>
      </c>
      <c r="AC3535" s="6"/>
      <c r="AD3535" s="6"/>
      <c r="AE3535" s="5" t="s">
        <v>1860</v>
      </c>
      <c r="AF3535">
        <v>1564</v>
      </c>
      <c r="AG3535">
        <v>78529</v>
      </c>
      <c r="AH3535">
        <v>111529</v>
      </c>
      <c r="AI3535">
        <v>242</v>
      </c>
      <c r="AJ3535">
        <v>416.21359831005202</v>
      </c>
      <c r="AK3535">
        <v>61920.501217424797</v>
      </c>
      <c r="AL3535">
        <v>599982</v>
      </c>
      <c r="AM3535" s="6"/>
      <c r="AN3535" s="6"/>
    </row>
    <row r="3536" spans="1:40" x14ac:dyDescent="0.2">
      <c r="A3536" s="5" t="s">
        <v>1860</v>
      </c>
      <c r="B3536">
        <v>1538</v>
      </c>
      <c r="C3536">
        <v>78555</v>
      </c>
      <c r="D3536">
        <v>111555</v>
      </c>
      <c r="E3536">
        <v>240</v>
      </c>
      <c r="F3536">
        <v>416.71559861407297</v>
      </c>
      <c r="G3536">
        <v>61886.667801188501</v>
      </c>
      <c r="H3536">
        <v>199</v>
      </c>
      <c r="I3536" s="6"/>
      <c r="J3536" s="6"/>
      <c r="K3536" s="5" t="s">
        <v>1860</v>
      </c>
      <c r="L3536">
        <v>1538</v>
      </c>
      <c r="M3536">
        <v>78555</v>
      </c>
      <c r="N3536">
        <v>111555</v>
      </c>
      <c r="O3536">
        <v>240</v>
      </c>
      <c r="P3536">
        <v>416.71559861407297</v>
      </c>
      <c r="Q3536">
        <v>61886.667801188501</v>
      </c>
      <c r="R3536">
        <v>599985</v>
      </c>
      <c r="S3536" s="6"/>
      <c r="T3536" s="6"/>
      <c r="U3536" s="5" t="s">
        <v>1860</v>
      </c>
      <c r="V3536" s="5">
        <v>1549</v>
      </c>
      <c r="W3536" s="5">
        <v>78544</v>
      </c>
      <c r="X3536" s="5">
        <v>111544</v>
      </c>
      <c r="Y3536" s="5">
        <v>242</v>
      </c>
      <c r="Z3536" s="5">
        <v>416.30503540000001</v>
      </c>
      <c r="AA3536" s="5">
        <v>61924.602830000003</v>
      </c>
      <c r="AB3536" s="5">
        <v>62543</v>
      </c>
      <c r="AC3536" s="6"/>
      <c r="AD3536" s="6"/>
      <c r="AE3536" s="5" t="s">
        <v>1860</v>
      </c>
      <c r="AF3536">
        <v>1564</v>
      </c>
      <c r="AG3536">
        <v>78529</v>
      </c>
      <c r="AH3536">
        <v>111529</v>
      </c>
      <c r="AI3536">
        <v>242</v>
      </c>
      <c r="AJ3536">
        <v>416.21359831005202</v>
      </c>
      <c r="AK3536">
        <v>61920.501217424797</v>
      </c>
      <c r="AL3536">
        <v>599982</v>
      </c>
      <c r="AM3536" s="6"/>
      <c r="AN3536" s="6"/>
    </row>
    <row r="3537" spans="1:40" x14ac:dyDescent="0.2">
      <c r="A3537" s="5" t="s">
        <v>1860</v>
      </c>
      <c r="B3537">
        <v>1538</v>
      </c>
      <c r="C3537">
        <v>78555</v>
      </c>
      <c r="D3537">
        <v>111555</v>
      </c>
      <c r="E3537">
        <v>240</v>
      </c>
      <c r="F3537">
        <v>416.71559861407297</v>
      </c>
      <c r="G3537">
        <v>61886.667801188501</v>
      </c>
      <c r="H3537">
        <v>211</v>
      </c>
      <c r="I3537" s="6"/>
      <c r="J3537" s="6"/>
      <c r="K3537" s="5" t="s">
        <v>1860</v>
      </c>
      <c r="L3537">
        <v>1538</v>
      </c>
      <c r="M3537">
        <v>78555</v>
      </c>
      <c r="N3537">
        <v>111555</v>
      </c>
      <c r="O3537">
        <v>240</v>
      </c>
      <c r="P3537">
        <v>416.71559861407297</v>
      </c>
      <c r="Q3537">
        <v>61886.667801188501</v>
      </c>
      <c r="R3537">
        <v>599986</v>
      </c>
      <c r="S3537" s="6"/>
      <c r="T3537" s="6"/>
      <c r="U3537" s="5" t="s">
        <v>1860</v>
      </c>
      <c r="V3537" s="5">
        <v>1549</v>
      </c>
      <c r="W3537" s="5">
        <v>78544</v>
      </c>
      <c r="X3537" s="5">
        <v>111544</v>
      </c>
      <c r="Y3537" s="5">
        <v>242</v>
      </c>
      <c r="Z3537" s="5">
        <v>416.30503540000001</v>
      </c>
      <c r="AA3537" s="5">
        <v>61924.602830000003</v>
      </c>
      <c r="AB3537" s="5">
        <v>63294</v>
      </c>
      <c r="AC3537" s="6"/>
      <c r="AD3537" s="6"/>
      <c r="AE3537" s="5" t="s">
        <v>1860</v>
      </c>
      <c r="AF3537">
        <v>1564</v>
      </c>
      <c r="AG3537">
        <v>78529</v>
      </c>
      <c r="AH3537">
        <v>111529</v>
      </c>
      <c r="AI3537">
        <v>242</v>
      </c>
      <c r="AJ3537">
        <v>416.21359831005202</v>
      </c>
      <c r="AK3537">
        <v>61920.501217424797</v>
      </c>
      <c r="AL3537">
        <v>599983</v>
      </c>
      <c r="AM3537" s="6"/>
      <c r="AN3537" s="6"/>
    </row>
    <row r="3538" spans="1:40" x14ac:dyDescent="0.2">
      <c r="A3538" s="5" t="s">
        <v>1860</v>
      </c>
      <c r="B3538">
        <v>1538</v>
      </c>
      <c r="C3538">
        <v>78555</v>
      </c>
      <c r="D3538">
        <v>111555</v>
      </c>
      <c r="E3538">
        <v>240</v>
      </c>
      <c r="F3538">
        <v>416.71559861407297</v>
      </c>
      <c r="G3538">
        <v>61886.667801188501</v>
      </c>
      <c r="H3538">
        <v>276</v>
      </c>
      <c r="I3538" s="6"/>
      <c r="J3538" s="6"/>
      <c r="K3538" s="5" t="s">
        <v>1860</v>
      </c>
      <c r="L3538">
        <v>1538</v>
      </c>
      <c r="M3538">
        <v>78555</v>
      </c>
      <c r="N3538">
        <v>111555</v>
      </c>
      <c r="O3538">
        <v>240</v>
      </c>
      <c r="P3538">
        <v>416.71559861407297</v>
      </c>
      <c r="Q3538">
        <v>61886.667801188501</v>
      </c>
      <c r="R3538">
        <v>599988</v>
      </c>
      <c r="S3538" s="6"/>
      <c r="T3538" s="6"/>
      <c r="U3538" s="5" t="s">
        <v>1860</v>
      </c>
      <c r="V3538" s="5">
        <v>1549</v>
      </c>
      <c r="W3538" s="5">
        <v>78544</v>
      </c>
      <c r="X3538" s="5">
        <v>111544</v>
      </c>
      <c r="Y3538" s="5">
        <v>242</v>
      </c>
      <c r="Z3538" s="5">
        <v>416.30503540000001</v>
      </c>
      <c r="AA3538" s="5">
        <v>61924.602830000003</v>
      </c>
      <c r="AB3538" s="5">
        <v>73971</v>
      </c>
      <c r="AC3538" s="6"/>
      <c r="AD3538" s="6"/>
      <c r="AE3538" s="5" t="s">
        <v>1860</v>
      </c>
      <c r="AF3538">
        <v>1564</v>
      </c>
      <c r="AG3538">
        <v>78529</v>
      </c>
      <c r="AH3538">
        <v>111529</v>
      </c>
      <c r="AI3538">
        <v>242</v>
      </c>
      <c r="AJ3538">
        <v>416.21359831005202</v>
      </c>
      <c r="AK3538">
        <v>61920.501217424797</v>
      </c>
      <c r="AL3538">
        <v>599984</v>
      </c>
      <c r="AM3538" s="6"/>
      <c r="AN3538" s="6"/>
    </row>
    <row r="3539" spans="1:40" x14ac:dyDescent="0.2">
      <c r="A3539" s="5" t="s">
        <v>1860</v>
      </c>
      <c r="B3539">
        <v>19825</v>
      </c>
      <c r="C3539">
        <v>60268</v>
      </c>
      <c r="D3539">
        <v>90468</v>
      </c>
      <c r="E3539">
        <v>240</v>
      </c>
      <c r="F3539">
        <v>454.784070653458</v>
      </c>
      <c r="G3539">
        <v>36262.286618814302</v>
      </c>
      <c r="H3539">
        <v>1296</v>
      </c>
      <c r="I3539" s="6"/>
      <c r="J3539" s="6"/>
      <c r="K3539" s="5" t="s">
        <v>1860</v>
      </c>
      <c r="L3539">
        <v>1538</v>
      </c>
      <c r="M3539">
        <v>78555</v>
      </c>
      <c r="N3539">
        <v>111555</v>
      </c>
      <c r="O3539">
        <v>240</v>
      </c>
      <c r="P3539">
        <v>416.71559861407297</v>
      </c>
      <c r="Q3539">
        <v>61886.667801188501</v>
      </c>
      <c r="R3539">
        <v>599989</v>
      </c>
      <c r="S3539" s="6"/>
      <c r="T3539" s="6"/>
      <c r="U3539" s="5" t="s">
        <v>1860</v>
      </c>
      <c r="V3539" s="5">
        <v>1573</v>
      </c>
      <c r="W3539" s="5">
        <v>78520</v>
      </c>
      <c r="X3539" s="5">
        <v>111520</v>
      </c>
      <c r="Y3539" s="5">
        <v>242</v>
      </c>
      <c r="Z3539" s="5">
        <v>416.1077042</v>
      </c>
      <c r="AA3539" s="5">
        <v>61924.122739999999</v>
      </c>
      <c r="AB3539" s="5">
        <v>61241</v>
      </c>
      <c r="AC3539" s="6"/>
      <c r="AD3539" s="6"/>
      <c r="AE3539" s="5" t="s">
        <v>1860</v>
      </c>
      <c r="AF3539">
        <v>1564</v>
      </c>
      <c r="AG3539">
        <v>78529</v>
      </c>
      <c r="AH3539">
        <v>111529</v>
      </c>
      <c r="AI3539">
        <v>242</v>
      </c>
      <c r="AJ3539">
        <v>416.21359831005202</v>
      </c>
      <c r="AK3539">
        <v>61920.501217424797</v>
      </c>
      <c r="AL3539">
        <v>599984</v>
      </c>
      <c r="AM3539" s="6"/>
      <c r="AN3539" s="6"/>
    </row>
    <row r="3540" spans="1:40" x14ac:dyDescent="0.2">
      <c r="A3540" s="5" t="s">
        <v>1860</v>
      </c>
      <c r="B3540">
        <v>19825</v>
      </c>
      <c r="C3540">
        <v>60268</v>
      </c>
      <c r="D3540">
        <v>90468</v>
      </c>
      <c r="E3540">
        <v>240</v>
      </c>
      <c r="F3540">
        <v>454.784070653458</v>
      </c>
      <c r="G3540">
        <v>36262.286618814302</v>
      </c>
      <c r="H3540">
        <v>166</v>
      </c>
      <c r="I3540" s="6"/>
      <c r="J3540" s="6"/>
      <c r="K3540" s="5" t="s">
        <v>1860</v>
      </c>
      <c r="L3540">
        <v>1538</v>
      </c>
      <c r="M3540">
        <v>78555</v>
      </c>
      <c r="N3540">
        <v>111555</v>
      </c>
      <c r="O3540">
        <v>240</v>
      </c>
      <c r="P3540">
        <v>416.71559861407297</v>
      </c>
      <c r="Q3540">
        <v>61886.667801188501</v>
      </c>
      <c r="R3540">
        <v>599989</v>
      </c>
      <c r="S3540" s="6"/>
      <c r="T3540" s="6"/>
      <c r="U3540" s="5" t="s">
        <v>1860</v>
      </c>
      <c r="V3540" s="5">
        <v>1573</v>
      </c>
      <c r="W3540" s="5">
        <v>78520</v>
      </c>
      <c r="X3540" s="5">
        <v>111520</v>
      </c>
      <c r="Y3540" s="5">
        <v>242</v>
      </c>
      <c r="Z3540" s="5">
        <v>416.1077042</v>
      </c>
      <c r="AA3540" s="5">
        <v>61924.122739999999</v>
      </c>
      <c r="AB3540" s="5">
        <v>61655</v>
      </c>
      <c r="AC3540" s="6"/>
      <c r="AD3540" s="6"/>
      <c r="AE3540" s="5" t="s">
        <v>1860</v>
      </c>
      <c r="AF3540">
        <v>1564</v>
      </c>
      <c r="AG3540">
        <v>78529</v>
      </c>
      <c r="AH3540">
        <v>111529</v>
      </c>
      <c r="AI3540">
        <v>242</v>
      </c>
      <c r="AJ3540">
        <v>416.21359831005202</v>
      </c>
      <c r="AK3540">
        <v>61920.501217424797</v>
      </c>
      <c r="AL3540">
        <v>599986</v>
      </c>
      <c r="AM3540" s="6"/>
      <c r="AN3540" s="6"/>
    </row>
    <row r="3541" spans="1:40" x14ac:dyDescent="0.2">
      <c r="A3541" s="5" t="s">
        <v>1860</v>
      </c>
      <c r="B3541">
        <v>19825</v>
      </c>
      <c r="C3541">
        <v>60268</v>
      </c>
      <c r="D3541">
        <v>90468</v>
      </c>
      <c r="E3541">
        <v>240</v>
      </c>
      <c r="F3541">
        <v>454.784070653458</v>
      </c>
      <c r="G3541">
        <v>36262.286618814302</v>
      </c>
      <c r="H3541">
        <v>269</v>
      </c>
      <c r="I3541" s="6"/>
      <c r="J3541" s="6"/>
      <c r="K3541" s="5" t="s">
        <v>1860</v>
      </c>
      <c r="L3541">
        <v>1538</v>
      </c>
      <c r="M3541">
        <v>78555</v>
      </c>
      <c r="N3541">
        <v>111555</v>
      </c>
      <c r="O3541">
        <v>240</v>
      </c>
      <c r="P3541">
        <v>416.71559861407297</v>
      </c>
      <c r="Q3541">
        <v>61886.667801188501</v>
      </c>
      <c r="R3541">
        <v>599991</v>
      </c>
      <c r="S3541" s="6"/>
      <c r="T3541" s="6"/>
      <c r="U3541" s="5" t="s">
        <v>1860</v>
      </c>
      <c r="V3541" s="5">
        <v>1573</v>
      </c>
      <c r="W3541" s="5">
        <v>78520</v>
      </c>
      <c r="X3541" s="5">
        <v>111520</v>
      </c>
      <c r="Y3541" s="5">
        <v>242</v>
      </c>
      <c r="Z3541" s="5">
        <v>416.1077042</v>
      </c>
      <c r="AA3541" s="5">
        <v>61924.122739999999</v>
      </c>
      <c r="AB3541" s="5">
        <v>61923</v>
      </c>
      <c r="AC3541" s="6"/>
      <c r="AD3541" s="6"/>
      <c r="AE3541" s="5" t="s">
        <v>1860</v>
      </c>
      <c r="AF3541">
        <v>1564</v>
      </c>
      <c r="AG3541">
        <v>78529</v>
      </c>
      <c r="AH3541">
        <v>111529</v>
      </c>
      <c r="AI3541">
        <v>242</v>
      </c>
      <c r="AJ3541">
        <v>416.21359831005202</v>
      </c>
      <c r="AK3541">
        <v>61920.501217424797</v>
      </c>
      <c r="AL3541">
        <v>599987</v>
      </c>
      <c r="AM3541" s="6"/>
      <c r="AN3541" s="6"/>
    </row>
    <row r="3542" spans="1:40" x14ac:dyDescent="0.2">
      <c r="A3542" s="5" t="s">
        <v>1861</v>
      </c>
      <c r="B3542">
        <v>8</v>
      </c>
      <c r="C3542">
        <v>7700</v>
      </c>
      <c r="D3542">
        <v>27969</v>
      </c>
      <c r="E3542">
        <v>240</v>
      </c>
      <c r="F3542">
        <v>331.94121754380501</v>
      </c>
      <c r="G3542">
        <v>19926.064298913599</v>
      </c>
      <c r="H3542">
        <v>176</v>
      </c>
      <c r="I3542" s="6">
        <f t="shared" ref="I3542:J3542" si="2471">AVERAGE(G3542:G3551)</f>
        <v>17761.755465378152</v>
      </c>
      <c r="J3542" s="6">
        <f t="shared" si="2471"/>
        <v>962.3</v>
      </c>
      <c r="K3542" s="5" t="s">
        <v>1861</v>
      </c>
      <c r="L3542">
        <v>8</v>
      </c>
      <c r="M3542">
        <v>7700</v>
      </c>
      <c r="N3542">
        <v>27969</v>
      </c>
      <c r="O3542">
        <v>240</v>
      </c>
      <c r="P3542">
        <v>331.94121754380501</v>
      </c>
      <c r="Q3542">
        <v>19926.064298913599</v>
      </c>
      <c r="R3542">
        <v>599984</v>
      </c>
      <c r="S3542" s="6">
        <f t="shared" ref="S3542" si="2472">AVERAGE(Q3542:Q3551)</f>
        <v>19926.064298913603</v>
      </c>
      <c r="T3542" s="6">
        <f t="shared" ref="T3542" si="2473">AVERAGE(R3542:R3551)</f>
        <v>599989.19999999995</v>
      </c>
      <c r="U3542" s="5" t="s">
        <v>1861</v>
      </c>
      <c r="V3542" s="5">
        <v>14</v>
      </c>
      <c r="W3542" s="5">
        <v>7694</v>
      </c>
      <c r="X3542" s="5">
        <v>29292</v>
      </c>
      <c r="Y3542" s="5">
        <v>240</v>
      </c>
      <c r="Z3542" s="5">
        <v>348.19155360000002</v>
      </c>
      <c r="AA3542" s="5">
        <v>20855.318660000001</v>
      </c>
      <c r="AB3542" s="5">
        <v>61282</v>
      </c>
      <c r="AC3542" s="6">
        <f t="shared" ref="AC3542" si="2474">AVERAGE(AA3542:AA3551)</f>
        <v>20887.880931</v>
      </c>
      <c r="AD3542" s="6">
        <f t="shared" ref="AD3542" si="2475">AVERAGE(AB3542:AB3551)</f>
        <v>63967.7</v>
      </c>
      <c r="AE3542" s="5" t="s">
        <v>1861</v>
      </c>
      <c r="AF3542">
        <v>8</v>
      </c>
      <c r="AG3542">
        <v>7700</v>
      </c>
      <c r="AH3542">
        <v>27969</v>
      </c>
      <c r="AI3542">
        <v>240</v>
      </c>
      <c r="AJ3542">
        <v>331.94121754380501</v>
      </c>
      <c r="AK3542">
        <v>19926.064298913599</v>
      </c>
      <c r="AL3542">
        <v>599983</v>
      </c>
      <c r="AM3542" s="6">
        <f t="shared" ref="AM3542" si="2476">AVERAGE(AK3542:AK3551)</f>
        <v>19926.064298913603</v>
      </c>
      <c r="AN3542" s="6">
        <f t="shared" ref="AN3542" si="2477">AVERAGE(AL3542:AL3551)</f>
        <v>599984.4</v>
      </c>
    </row>
    <row r="3543" spans="1:40" x14ac:dyDescent="0.2">
      <c r="A3543" s="5" t="s">
        <v>1861</v>
      </c>
      <c r="B3543">
        <v>8</v>
      </c>
      <c r="C3543">
        <v>7700</v>
      </c>
      <c r="D3543">
        <v>27969</v>
      </c>
      <c r="E3543">
        <v>240</v>
      </c>
      <c r="F3543">
        <v>331.94121754380501</v>
      </c>
      <c r="G3543">
        <v>19926.064298913599</v>
      </c>
      <c r="H3543">
        <v>178</v>
      </c>
      <c r="I3543" s="6"/>
      <c r="J3543" s="6"/>
      <c r="K3543" s="5" t="s">
        <v>1861</v>
      </c>
      <c r="L3543">
        <v>8</v>
      </c>
      <c r="M3543">
        <v>7700</v>
      </c>
      <c r="N3543">
        <v>27969</v>
      </c>
      <c r="O3543">
        <v>240</v>
      </c>
      <c r="P3543">
        <v>331.94121754380501</v>
      </c>
      <c r="Q3543">
        <v>19926.064298913599</v>
      </c>
      <c r="R3543">
        <v>599986</v>
      </c>
      <c r="S3543" s="6"/>
      <c r="T3543" s="6"/>
      <c r="U3543" s="5" t="s">
        <v>1861</v>
      </c>
      <c r="V3543" s="5">
        <v>150</v>
      </c>
      <c r="W3543" s="5">
        <v>7558</v>
      </c>
      <c r="X3543" s="5">
        <v>29139</v>
      </c>
      <c r="Y3543" s="5">
        <v>240</v>
      </c>
      <c r="Z3543" s="5">
        <v>341.14434189999997</v>
      </c>
      <c r="AA3543" s="5">
        <v>20873.0726</v>
      </c>
      <c r="AB3543" s="5">
        <v>71538</v>
      </c>
      <c r="AC3543" s="6"/>
      <c r="AD3543" s="6"/>
      <c r="AE3543" s="5" t="s">
        <v>1861</v>
      </c>
      <c r="AF3543">
        <v>8</v>
      </c>
      <c r="AG3543">
        <v>7700</v>
      </c>
      <c r="AH3543">
        <v>27969</v>
      </c>
      <c r="AI3543">
        <v>240</v>
      </c>
      <c r="AJ3543">
        <v>331.94121754380501</v>
      </c>
      <c r="AK3543">
        <v>19926.064298913599</v>
      </c>
      <c r="AL3543">
        <v>599983</v>
      </c>
      <c r="AM3543" s="6"/>
      <c r="AN3543" s="6"/>
    </row>
    <row r="3544" spans="1:40" x14ac:dyDescent="0.2">
      <c r="A3544" s="5" t="s">
        <v>1861</v>
      </c>
      <c r="B3544">
        <v>8</v>
      </c>
      <c r="C3544">
        <v>7700</v>
      </c>
      <c r="D3544">
        <v>27969</v>
      </c>
      <c r="E3544">
        <v>240</v>
      </c>
      <c r="F3544">
        <v>331.94121754380501</v>
      </c>
      <c r="G3544">
        <v>19926.064298913599</v>
      </c>
      <c r="H3544">
        <v>181</v>
      </c>
      <c r="I3544" s="6"/>
      <c r="J3544" s="6"/>
      <c r="K3544" s="5" t="s">
        <v>1861</v>
      </c>
      <c r="L3544">
        <v>8</v>
      </c>
      <c r="M3544">
        <v>7700</v>
      </c>
      <c r="N3544">
        <v>27969</v>
      </c>
      <c r="O3544">
        <v>240</v>
      </c>
      <c r="P3544">
        <v>331.94121754380501</v>
      </c>
      <c r="Q3544">
        <v>19926.064298913599</v>
      </c>
      <c r="R3544">
        <v>599987</v>
      </c>
      <c r="S3544" s="6"/>
      <c r="T3544" s="6"/>
      <c r="U3544" s="5" t="s">
        <v>1861</v>
      </c>
      <c r="V3544" s="5">
        <v>170</v>
      </c>
      <c r="W3544" s="5">
        <v>7538</v>
      </c>
      <c r="X3544" s="5">
        <v>29035</v>
      </c>
      <c r="Y3544" s="5">
        <v>240</v>
      </c>
      <c r="Z3544" s="5">
        <v>335.6723806</v>
      </c>
      <c r="AA3544" s="5">
        <v>20901.658220000001</v>
      </c>
      <c r="AB3544" s="5">
        <v>75697</v>
      </c>
      <c r="AC3544" s="6"/>
      <c r="AD3544" s="6"/>
      <c r="AE3544" s="5" t="s">
        <v>1861</v>
      </c>
      <c r="AF3544">
        <v>8</v>
      </c>
      <c r="AG3544">
        <v>7700</v>
      </c>
      <c r="AH3544">
        <v>27969</v>
      </c>
      <c r="AI3544">
        <v>240</v>
      </c>
      <c r="AJ3544">
        <v>331.94121754380501</v>
      </c>
      <c r="AK3544">
        <v>19926.064298913599</v>
      </c>
      <c r="AL3544">
        <v>599983</v>
      </c>
      <c r="AM3544" s="6"/>
      <c r="AN3544" s="6"/>
    </row>
    <row r="3545" spans="1:40" x14ac:dyDescent="0.2">
      <c r="A3545" s="5" t="s">
        <v>1861</v>
      </c>
      <c r="B3545">
        <v>8</v>
      </c>
      <c r="C3545">
        <v>7700</v>
      </c>
      <c r="D3545">
        <v>27969</v>
      </c>
      <c r="E3545">
        <v>240</v>
      </c>
      <c r="F3545">
        <v>331.94121754380501</v>
      </c>
      <c r="G3545">
        <v>19926.064298913599</v>
      </c>
      <c r="H3545">
        <v>199</v>
      </c>
      <c r="I3545" s="6"/>
      <c r="J3545" s="6"/>
      <c r="K3545" s="5" t="s">
        <v>1861</v>
      </c>
      <c r="L3545">
        <v>8</v>
      </c>
      <c r="M3545">
        <v>7700</v>
      </c>
      <c r="N3545">
        <v>27969</v>
      </c>
      <c r="O3545">
        <v>240</v>
      </c>
      <c r="P3545">
        <v>331.94121754380501</v>
      </c>
      <c r="Q3545">
        <v>19926.064298913599</v>
      </c>
      <c r="R3545">
        <v>599988</v>
      </c>
      <c r="S3545" s="6"/>
      <c r="T3545" s="6"/>
      <c r="U3545" s="5" t="s">
        <v>1861</v>
      </c>
      <c r="V3545" s="5">
        <v>216</v>
      </c>
      <c r="W3545" s="5">
        <v>7492</v>
      </c>
      <c r="X3545" s="5">
        <v>28923</v>
      </c>
      <c r="Y3545" s="5">
        <v>240</v>
      </c>
      <c r="Z3545" s="5">
        <v>331.99165269999997</v>
      </c>
      <c r="AA3545" s="5">
        <v>20878.842260000001</v>
      </c>
      <c r="AB3545" s="5">
        <v>60831</v>
      </c>
      <c r="AC3545" s="6"/>
      <c r="AD3545" s="6"/>
      <c r="AE3545" s="5" t="s">
        <v>1861</v>
      </c>
      <c r="AF3545">
        <v>8</v>
      </c>
      <c r="AG3545">
        <v>7700</v>
      </c>
      <c r="AH3545">
        <v>27969</v>
      </c>
      <c r="AI3545">
        <v>240</v>
      </c>
      <c r="AJ3545">
        <v>331.94121754380501</v>
      </c>
      <c r="AK3545">
        <v>19926.064298913599</v>
      </c>
      <c r="AL3545">
        <v>599983</v>
      </c>
      <c r="AM3545" s="6"/>
      <c r="AN3545" s="6"/>
    </row>
    <row r="3546" spans="1:40" x14ac:dyDescent="0.2">
      <c r="A3546" s="5" t="s">
        <v>1861</v>
      </c>
      <c r="B3546">
        <v>8</v>
      </c>
      <c r="C3546">
        <v>7700</v>
      </c>
      <c r="D3546">
        <v>27969</v>
      </c>
      <c r="E3546">
        <v>240</v>
      </c>
      <c r="F3546">
        <v>331.94121754380501</v>
      </c>
      <c r="G3546">
        <v>19926.064298913599</v>
      </c>
      <c r="H3546">
        <v>200</v>
      </c>
      <c r="I3546" s="6"/>
      <c r="J3546" s="6"/>
      <c r="K3546" s="5" t="s">
        <v>1861</v>
      </c>
      <c r="L3546">
        <v>8</v>
      </c>
      <c r="M3546">
        <v>7700</v>
      </c>
      <c r="N3546">
        <v>27969</v>
      </c>
      <c r="O3546">
        <v>240</v>
      </c>
      <c r="P3546">
        <v>331.94121754380501</v>
      </c>
      <c r="Q3546">
        <v>19926.064298913599</v>
      </c>
      <c r="R3546">
        <v>599989</v>
      </c>
      <c r="S3546" s="6"/>
      <c r="T3546" s="6"/>
      <c r="U3546" s="5" t="s">
        <v>1861</v>
      </c>
      <c r="V3546" s="5">
        <v>216</v>
      </c>
      <c r="W3546" s="5">
        <v>7492</v>
      </c>
      <c r="X3546" s="5">
        <v>28923</v>
      </c>
      <c r="Y3546" s="5">
        <v>240</v>
      </c>
      <c r="Z3546" s="5">
        <v>331.99165269999997</v>
      </c>
      <c r="AA3546" s="5">
        <v>20878.842260000001</v>
      </c>
      <c r="AB3546" s="5">
        <v>61980</v>
      </c>
      <c r="AC3546" s="6"/>
      <c r="AD3546" s="6"/>
      <c r="AE3546" s="5" t="s">
        <v>1861</v>
      </c>
      <c r="AF3546">
        <v>8</v>
      </c>
      <c r="AG3546">
        <v>7700</v>
      </c>
      <c r="AH3546">
        <v>27969</v>
      </c>
      <c r="AI3546">
        <v>240</v>
      </c>
      <c r="AJ3546">
        <v>331.94121754380501</v>
      </c>
      <c r="AK3546">
        <v>19926.064298913599</v>
      </c>
      <c r="AL3546">
        <v>599984</v>
      </c>
      <c r="AM3546" s="6"/>
      <c r="AN3546" s="6"/>
    </row>
    <row r="3547" spans="1:40" x14ac:dyDescent="0.2">
      <c r="A3547" s="5" t="s">
        <v>1861</v>
      </c>
      <c r="B3547">
        <v>8</v>
      </c>
      <c r="C3547">
        <v>7700</v>
      </c>
      <c r="D3547">
        <v>27969</v>
      </c>
      <c r="E3547">
        <v>240</v>
      </c>
      <c r="F3547">
        <v>331.94121754380501</v>
      </c>
      <c r="G3547">
        <v>19926.064298913599</v>
      </c>
      <c r="H3547">
        <v>5602</v>
      </c>
      <c r="I3547" s="6"/>
      <c r="J3547" s="6"/>
      <c r="K3547" s="5" t="s">
        <v>1861</v>
      </c>
      <c r="L3547">
        <v>8</v>
      </c>
      <c r="M3547">
        <v>7700</v>
      </c>
      <c r="N3547">
        <v>27969</v>
      </c>
      <c r="O3547">
        <v>240</v>
      </c>
      <c r="P3547">
        <v>331.94121754380501</v>
      </c>
      <c r="Q3547">
        <v>19926.064298913599</v>
      </c>
      <c r="R3547">
        <v>599990</v>
      </c>
      <c r="S3547" s="6"/>
      <c r="T3547" s="6"/>
      <c r="U3547" s="5" t="s">
        <v>1861</v>
      </c>
      <c r="V3547" s="5">
        <v>36</v>
      </c>
      <c r="W3547" s="5">
        <v>7672</v>
      </c>
      <c r="X3547" s="5">
        <v>29479</v>
      </c>
      <c r="Y3547" s="5">
        <v>240</v>
      </c>
      <c r="Z3547" s="5">
        <v>353.51280960000003</v>
      </c>
      <c r="AA3547" s="5">
        <v>20913.384620000001</v>
      </c>
      <c r="AB3547" s="5">
        <v>61917</v>
      </c>
      <c r="AC3547" s="6"/>
      <c r="AD3547" s="6"/>
      <c r="AE3547" s="5" t="s">
        <v>1861</v>
      </c>
      <c r="AF3547">
        <v>8</v>
      </c>
      <c r="AG3547">
        <v>7700</v>
      </c>
      <c r="AH3547">
        <v>27969</v>
      </c>
      <c r="AI3547">
        <v>240</v>
      </c>
      <c r="AJ3547">
        <v>331.94121754380501</v>
      </c>
      <c r="AK3547">
        <v>19926.064298913599</v>
      </c>
      <c r="AL3547">
        <v>599984</v>
      </c>
      <c r="AM3547" s="6"/>
      <c r="AN3547" s="6"/>
    </row>
    <row r="3548" spans="1:40" x14ac:dyDescent="0.2">
      <c r="A3548" s="5" t="s">
        <v>1861</v>
      </c>
      <c r="B3548">
        <v>8</v>
      </c>
      <c r="C3548">
        <v>7700</v>
      </c>
      <c r="D3548">
        <v>27969</v>
      </c>
      <c r="E3548">
        <v>240</v>
      </c>
      <c r="F3548">
        <v>331.94121754380501</v>
      </c>
      <c r="G3548">
        <v>19926.064298913599</v>
      </c>
      <c r="H3548">
        <v>680</v>
      </c>
      <c r="I3548" s="6"/>
      <c r="J3548" s="6"/>
      <c r="K3548" s="5" t="s">
        <v>1861</v>
      </c>
      <c r="L3548">
        <v>8</v>
      </c>
      <c r="M3548">
        <v>7700</v>
      </c>
      <c r="N3548">
        <v>27969</v>
      </c>
      <c r="O3548">
        <v>240</v>
      </c>
      <c r="P3548">
        <v>331.94121754380501</v>
      </c>
      <c r="Q3548">
        <v>19926.064298913599</v>
      </c>
      <c r="R3548">
        <v>599991</v>
      </c>
      <c r="S3548" s="6"/>
      <c r="T3548" s="6"/>
      <c r="U3548" s="5" t="s">
        <v>1861</v>
      </c>
      <c r="V3548" s="5">
        <v>36</v>
      </c>
      <c r="W3548" s="5">
        <v>7672</v>
      </c>
      <c r="X3548" s="5">
        <v>29479</v>
      </c>
      <c r="Y3548" s="5">
        <v>240</v>
      </c>
      <c r="Z3548" s="5">
        <v>353.51280960000003</v>
      </c>
      <c r="AA3548" s="5">
        <v>20913.384620000001</v>
      </c>
      <c r="AB3548" s="5">
        <v>62002</v>
      </c>
      <c r="AC3548" s="6"/>
      <c r="AD3548" s="6"/>
      <c r="AE3548" s="5" t="s">
        <v>1861</v>
      </c>
      <c r="AF3548">
        <v>8</v>
      </c>
      <c r="AG3548">
        <v>7700</v>
      </c>
      <c r="AH3548">
        <v>27969</v>
      </c>
      <c r="AI3548">
        <v>240</v>
      </c>
      <c r="AJ3548">
        <v>331.94121754380501</v>
      </c>
      <c r="AK3548">
        <v>19926.064298913599</v>
      </c>
      <c r="AL3548">
        <v>599985</v>
      </c>
      <c r="AM3548" s="6"/>
      <c r="AN3548" s="6"/>
    </row>
    <row r="3549" spans="1:40" x14ac:dyDescent="0.2">
      <c r="A3549" s="5" t="s">
        <v>1861</v>
      </c>
      <c r="B3549">
        <v>817</v>
      </c>
      <c r="C3549">
        <v>6891</v>
      </c>
      <c r="D3549">
        <v>23302</v>
      </c>
      <c r="E3549">
        <v>240</v>
      </c>
      <c r="F3549">
        <v>437.07381260989803</v>
      </c>
      <c r="G3549">
        <v>12711.7015204621</v>
      </c>
      <c r="H3549">
        <v>170</v>
      </c>
      <c r="I3549" s="6"/>
      <c r="J3549" s="6"/>
      <c r="K3549" s="5" t="s">
        <v>1861</v>
      </c>
      <c r="L3549">
        <v>8</v>
      </c>
      <c r="M3549">
        <v>7700</v>
      </c>
      <c r="N3549">
        <v>27969</v>
      </c>
      <c r="O3549">
        <v>240</v>
      </c>
      <c r="P3549">
        <v>331.94121754380501</v>
      </c>
      <c r="Q3549">
        <v>19926.064298913599</v>
      </c>
      <c r="R3549">
        <v>599992</v>
      </c>
      <c r="S3549" s="6"/>
      <c r="T3549" s="6"/>
      <c r="U3549" s="5" t="s">
        <v>1861</v>
      </c>
      <c r="V3549" s="5">
        <v>36</v>
      </c>
      <c r="W3549" s="5">
        <v>7672</v>
      </c>
      <c r="X3549" s="5">
        <v>29479</v>
      </c>
      <c r="Y3549" s="5">
        <v>240</v>
      </c>
      <c r="Z3549" s="5">
        <v>353.51280960000003</v>
      </c>
      <c r="AA3549" s="5">
        <v>20913.384620000001</v>
      </c>
      <c r="AB3549" s="5">
        <v>62085</v>
      </c>
      <c r="AC3549" s="6"/>
      <c r="AD3549" s="6"/>
      <c r="AE3549" s="5" t="s">
        <v>1861</v>
      </c>
      <c r="AF3549">
        <v>8</v>
      </c>
      <c r="AG3549">
        <v>7700</v>
      </c>
      <c r="AH3549">
        <v>27969</v>
      </c>
      <c r="AI3549">
        <v>240</v>
      </c>
      <c r="AJ3549">
        <v>331.94121754380501</v>
      </c>
      <c r="AK3549">
        <v>19926.064298913599</v>
      </c>
      <c r="AL3549">
        <v>599986</v>
      </c>
      <c r="AM3549" s="6"/>
      <c r="AN3549" s="6"/>
    </row>
    <row r="3550" spans="1:40" x14ac:dyDescent="0.2">
      <c r="A3550" s="5" t="s">
        <v>1861</v>
      </c>
      <c r="B3550">
        <v>817</v>
      </c>
      <c r="C3550">
        <v>6891</v>
      </c>
      <c r="D3550">
        <v>23302</v>
      </c>
      <c r="E3550">
        <v>240</v>
      </c>
      <c r="F3550">
        <v>437.07381260989803</v>
      </c>
      <c r="G3550">
        <v>12711.7015204621</v>
      </c>
      <c r="H3550">
        <v>2033</v>
      </c>
      <c r="I3550" s="6"/>
      <c r="J3550" s="6"/>
      <c r="K3550" s="5" t="s">
        <v>1861</v>
      </c>
      <c r="L3550">
        <v>8</v>
      </c>
      <c r="M3550">
        <v>7700</v>
      </c>
      <c r="N3550">
        <v>27969</v>
      </c>
      <c r="O3550">
        <v>240</v>
      </c>
      <c r="P3550">
        <v>331.94121754380501</v>
      </c>
      <c r="Q3550">
        <v>19926.064298913599</v>
      </c>
      <c r="R3550">
        <v>599992</v>
      </c>
      <c r="S3550" s="6"/>
      <c r="T3550" s="6"/>
      <c r="U3550" s="5" t="s">
        <v>1861</v>
      </c>
      <c r="V3550" s="5">
        <v>54</v>
      </c>
      <c r="W3550" s="5">
        <v>7654</v>
      </c>
      <c r="X3550" s="5">
        <v>29240</v>
      </c>
      <c r="Y3550" s="5">
        <v>240</v>
      </c>
      <c r="Z3550" s="5">
        <v>344.47333659999998</v>
      </c>
      <c r="AA3550" s="5">
        <v>20893.411049999999</v>
      </c>
      <c r="AB3550" s="5">
        <v>60986</v>
      </c>
      <c r="AC3550" s="6"/>
      <c r="AD3550" s="6"/>
      <c r="AE3550" s="5" t="s">
        <v>1861</v>
      </c>
      <c r="AF3550">
        <v>8</v>
      </c>
      <c r="AG3550">
        <v>7700</v>
      </c>
      <c r="AH3550">
        <v>27969</v>
      </c>
      <c r="AI3550">
        <v>240</v>
      </c>
      <c r="AJ3550">
        <v>331.94121754380501</v>
      </c>
      <c r="AK3550">
        <v>19926.064298913599</v>
      </c>
      <c r="AL3550">
        <v>599986</v>
      </c>
      <c r="AM3550" s="6"/>
      <c r="AN3550" s="6"/>
    </row>
    <row r="3551" spans="1:40" x14ac:dyDescent="0.2">
      <c r="A3551" s="5" t="s">
        <v>1861</v>
      </c>
      <c r="B3551">
        <v>817</v>
      </c>
      <c r="C3551">
        <v>6891</v>
      </c>
      <c r="D3551">
        <v>23302</v>
      </c>
      <c r="E3551">
        <v>240</v>
      </c>
      <c r="F3551">
        <v>437.07381260989803</v>
      </c>
      <c r="G3551">
        <v>12711.7015204621</v>
      </c>
      <c r="H3551">
        <v>204</v>
      </c>
      <c r="I3551" s="6"/>
      <c r="J3551" s="6"/>
      <c r="K3551" s="5" t="s">
        <v>1861</v>
      </c>
      <c r="L3551">
        <v>8</v>
      </c>
      <c r="M3551">
        <v>7700</v>
      </c>
      <c r="N3551">
        <v>27969</v>
      </c>
      <c r="O3551">
        <v>240</v>
      </c>
      <c r="P3551">
        <v>331.94121754380501</v>
      </c>
      <c r="Q3551">
        <v>19926.064298913599</v>
      </c>
      <c r="R3551">
        <v>599993</v>
      </c>
      <c r="S3551" s="6"/>
      <c r="T3551" s="6"/>
      <c r="U3551" s="5" t="s">
        <v>1861</v>
      </c>
      <c r="V3551" s="5">
        <v>68</v>
      </c>
      <c r="W3551" s="5">
        <v>7640</v>
      </c>
      <c r="X3551" s="5">
        <v>29359</v>
      </c>
      <c r="Y3551" s="5">
        <v>240</v>
      </c>
      <c r="Z3551" s="5">
        <v>350.86626480000001</v>
      </c>
      <c r="AA3551" s="5">
        <v>20857.510399999999</v>
      </c>
      <c r="AB3551" s="5">
        <v>61359</v>
      </c>
      <c r="AC3551" s="6"/>
      <c r="AD3551" s="6"/>
      <c r="AE3551" s="5" t="s">
        <v>1861</v>
      </c>
      <c r="AF3551">
        <v>8</v>
      </c>
      <c r="AG3551">
        <v>7700</v>
      </c>
      <c r="AH3551">
        <v>27969</v>
      </c>
      <c r="AI3551">
        <v>240</v>
      </c>
      <c r="AJ3551">
        <v>331.94121754380501</v>
      </c>
      <c r="AK3551">
        <v>19926.064298913599</v>
      </c>
      <c r="AL3551">
        <v>599987</v>
      </c>
      <c r="AM3551" s="6"/>
      <c r="AN3551" s="6"/>
    </row>
    <row r="3552" spans="1:40" x14ac:dyDescent="0.2">
      <c r="A3552" s="5" t="s">
        <v>1862</v>
      </c>
      <c r="B3552">
        <v>3213</v>
      </c>
      <c r="C3552">
        <v>40999</v>
      </c>
      <c r="D3552">
        <v>70786</v>
      </c>
      <c r="E3552">
        <v>240</v>
      </c>
      <c r="F3552">
        <v>369.171433553003</v>
      </c>
      <c r="G3552">
        <v>47650.0262592332</v>
      </c>
      <c r="H3552">
        <v>175</v>
      </c>
      <c r="I3552" s="6">
        <f t="shared" ref="I3552:J3552" si="2478">AVERAGE(G3552:G3561)</f>
        <v>41462.326727437314</v>
      </c>
      <c r="J3552" s="6">
        <f t="shared" si="2478"/>
        <v>1249.7</v>
      </c>
      <c r="K3552" s="5" t="s">
        <v>1862</v>
      </c>
      <c r="L3552">
        <v>3213</v>
      </c>
      <c r="M3552">
        <v>40999</v>
      </c>
      <c r="N3552">
        <v>70786</v>
      </c>
      <c r="O3552">
        <v>240</v>
      </c>
      <c r="P3552">
        <v>369.171433553003</v>
      </c>
      <c r="Q3552">
        <v>47650.0262592332</v>
      </c>
      <c r="R3552">
        <v>599978</v>
      </c>
      <c r="S3552" s="6">
        <f t="shared" ref="S3552" si="2479">AVERAGE(Q3552:Q3561)</f>
        <v>47650.026259233193</v>
      </c>
      <c r="T3552" s="6">
        <f t="shared" ref="T3552" si="2480">AVERAGE(R3552:R3561)</f>
        <v>599986</v>
      </c>
      <c r="U3552" s="5" t="s">
        <v>1862</v>
      </c>
      <c r="V3552" s="5">
        <v>3213</v>
      </c>
      <c r="W3552" s="5">
        <v>40999</v>
      </c>
      <c r="X3552" s="5">
        <v>70786</v>
      </c>
      <c r="Y3552" s="5">
        <v>240</v>
      </c>
      <c r="Z3552" s="5">
        <v>369.1714336</v>
      </c>
      <c r="AA3552" s="5">
        <v>47650.026259999999</v>
      </c>
      <c r="AB3552" s="5">
        <v>60526</v>
      </c>
      <c r="AC3552" s="6">
        <f t="shared" ref="AC3552" si="2481">AVERAGE(AA3552:AA3561)</f>
        <v>47650.026260000006</v>
      </c>
      <c r="AD3552" s="6">
        <f t="shared" ref="AD3552" si="2482">AVERAGE(AB3552:AB3561)</f>
        <v>62948.2</v>
      </c>
      <c r="AE3552" s="5" t="s">
        <v>1862</v>
      </c>
      <c r="AF3552">
        <v>3213</v>
      </c>
      <c r="AG3552">
        <v>40999</v>
      </c>
      <c r="AH3552">
        <v>70786</v>
      </c>
      <c r="AI3552">
        <v>240</v>
      </c>
      <c r="AJ3552">
        <v>369.171433553003</v>
      </c>
      <c r="AK3552">
        <v>47650.0262592332</v>
      </c>
      <c r="AL3552">
        <v>599980</v>
      </c>
      <c r="AM3552" s="6">
        <f t="shared" ref="AM3552" si="2483">AVERAGE(AK3552:AK3561)</f>
        <v>47650.026259233193</v>
      </c>
      <c r="AN3552" s="6">
        <f t="shared" ref="AN3552" si="2484">AVERAGE(AL3552:AL3561)</f>
        <v>599983.80000000005</v>
      </c>
    </row>
    <row r="3553" spans="1:40" x14ac:dyDescent="0.2">
      <c r="A3553" s="5" t="s">
        <v>1862</v>
      </c>
      <c r="B3553">
        <v>3213</v>
      </c>
      <c r="C3553">
        <v>40999</v>
      </c>
      <c r="D3553">
        <v>70786</v>
      </c>
      <c r="E3553">
        <v>240</v>
      </c>
      <c r="F3553">
        <v>369.171433553003</v>
      </c>
      <c r="G3553">
        <v>47650.0262592332</v>
      </c>
      <c r="H3553">
        <v>184</v>
      </c>
      <c r="I3553" s="6"/>
      <c r="J3553" s="6"/>
      <c r="K3553" s="5" t="s">
        <v>1862</v>
      </c>
      <c r="L3553">
        <v>3213</v>
      </c>
      <c r="M3553">
        <v>40999</v>
      </c>
      <c r="N3553">
        <v>70786</v>
      </c>
      <c r="O3553">
        <v>240</v>
      </c>
      <c r="P3553">
        <v>369.171433553003</v>
      </c>
      <c r="Q3553">
        <v>47650.0262592332</v>
      </c>
      <c r="R3553">
        <v>599980</v>
      </c>
      <c r="S3553" s="6"/>
      <c r="T3553" s="6"/>
      <c r="U3553" s="5" t="s">
        <v>1862</v>
      </c>
      <c r="V3553" s="5">
        <v>3213</v>
      </c>
      <c r="W3553" s="5">
        <v>40999</v>
      </c>
      <c r="X3553" s="5">
        <v>70786</v>
      </c>
      <c r="Y3553" s="5">
        <v>240</v>
      </c>
      <c r="Z3553" s="5">
        <v>369.1714336</v>
      </c>
      <c r="AA3553" s="5">
        <v>47650.026259999999</v>
      </c>
      <c r="AB3553" s="5">
        <v>60529</v>
      </c>
      <c r="AC3553" s="6"/>
      <c r="AD3553" s="6"/>
      <c r="AE3553" s="5" t="s">
        <v>1862</v>
      </c>
      <c r="AF3553">
        <v>3213</v>
      </c>
      <c r="AG3553">
        <v>40999</v>
      </c>
      <c r="AH3553">
        <v>70786</v>
      </c>
      <c r="AI3553">
        <v>240</v>
      </c>
      <c r="AJ3553">
        <v>369.171433553003</v>
      </c>
      <c r="AK3553">
        <v>47650.0262592332</v>
      </c>
      <c r="AL3553">
        <v>599980</v>
      </c>
      <c r="AM3553" s="6"/>
      <c r="AN3553" s="6"/>
    </row>
    <row r="3554" spans="1:40" x14ac:dyDescent="0.2">
      <c r="A3554" s="5" t="s">
        <v>1862</v>
      </c>
      <c r="B3554">
        <v>3213</v>
      </c>
      <c r="C3554">
        <v>40999</v>
      </c>
      <c r="D3554">
        <v>70786</v>
      </c>
      <c r="E3554">
        <v>240</v>
      </c>
      <c r="F3554">
        <v>369.171433553003</v>
      </c>
      <c r="G3554">
        <v>47650.0262592332</v>
      </c>
      <c r="H3554">
        <v>4200</v>
      </c>
      <c r="I3554" s="6"/>
      <c r="J3554" s="6"/>
      <c r="K3554" s="5" t="s">
        <v>1862</v>
      </c>
      <c r="L3554">
        <v>3213</v>
      </c>
      <c r="M3554">
        <v>40999</v>
      </c>
      <c r="N3554">
        <v>70786</v>
      </c>
      <c r="O3554">
        <v>240</v>
      </c>
      <c r="P3554">
        <v>369.171433553003</v>
      </c>
      <c r="Q3554">
        <v>47650.0262592332</v>
      </c>
      <c r="R3554">
        <v>599980</v>
      </c>
      <c r="S3554" s="6"/>
      <c r="T3554" s="6"/>
      <c r="U3554" s="5" t="s">
        <v>1862</v>
      </c>
      <c r="V3554" s="5">
        <v>3213</v>
      </c>
      <c r="W3554" s="5">
        <v>40999</v>
      </c>
      <c r="X3554" s="5">
        <v>70786</v>
      </c>
      <c r="Y3554" s="5">
        <v>240</v>
      </c>
      <c r="Z3554" s="5">
        <v>369.1714336</v>
      </c>
      <c r="AA3554" s="5">
        <v>47650.026259999999</v>
      </c>
      <c r="AB3554" s="5">
        <v>60722</v>
      </c>
      <c r="AC3554" s="6"/>
      <c r="AD3554" s="6"/>
      <c r="AE3554" s="5" t="s">
        <v>1862</v>
      </c>
      <c r="AF3554">
        <v>3213</v>
      </c>
      <c r="AG3554">
        <v>40999</v>
      </c>
      <c r="AH3554">
        <v>70786</v>
      </c>
      <c r="AI3554">
        <v>240</v>
      </c>
      <c r="AJ3554">
        <v>369.171433553003</v>
      </c>
      <c r="AK3554">
        <v>47650.0262592332</v>
      </c>
      <c r="AL3554">
        <v>599981</v>
      </c>
      <c r="AM3554" s="6"/>
      <c r="AN3554" s="6"/>
    </row>
    <row r="3555" spans="1:40" x14ac:dyDescent="0.2">
      <c r="A3555" s="5" t="s">
        <v>1862</v>
      </c>
      <c r="B3555">
        <v>3213</v>
      </c>
      <c r="C3555">
        <v>40999</v>
      </c>
      <c r="D3555">
        <v>70786</v>
      </c>
      <c r="E3555">
        <v>240</v>
      </c>
      <c r="F3555">
        <v>369.171433553003</v>
      </c>
      <c r="G3555">
        <v>47650.0262592332</v>
      </c>
      <c r="H3555">
        <v>4376</v>
      </c>
      <c r="I3555" s="6"/>
      <c r="J3555" s="6"/>
      <c r="K3555" s="5" t="s">
        <v>1862</v>
      </c>
      <c r="L3555">
        <v>3213</v>
      </c>
      <c r="M3555">
        <v>40999</v>
      </c>
      <c r="N3555">
        <v>70786</v>
      </c>
      <c r="O3555">
        <v>240</v>
      </c>
      <c r="P3555">
        <v>369.171433553003</v>
      </c>
      <c r="Q3555">
        <v>47650.0262592332</v>
      </c>
      <c r="R3555">
        <v>599982</v>
      </c>
      <c r="S3555" s="6"/>
      <c r="T3555" s="6"/>
      <c r="U3555" s="5" t="s">
        <v>1862</v>
      </c>
      <c r="V3555" s="5">
        <v>3213</v>
      </c>
      <c r="W3555" s="5">
        <v>40999</v>
      </c>
      <c r="X3555" s="5">
        <v>70786</v>
      </c>
      <c r="Y3555" s="5">
        <v>240</v>
      </c>
      <c r="Z3555" s="5">
        <v>369.1714336</v>
      </c>
      <c r="AA3555" s="5">
        <v>47650.026259999999</v>
      </c>
      <c r="AB3555" s="5">
        <v>60739</v>
      </c>
      <c r="AC3555" s="6"/>
      <c r="AD3555" s="6"/>
      <c r="AE3555" s="5" t="s">
        <v>1862</v>
      </c>
      <c r="AF3555">
        <v>3213</v>
      </c>
      <c r="AG3555">
        <v>40999</v>
      </c>
      <c r="AH3555">
        <v>70786</v>
      </c>
      <c r="AI3555">
        <v>240</v>
      </c>
      <c r="AJ3555">
        <v>369.171433553003</v>
      </c>
      <c r="AK3555">
        <v>47650.0262592332</v>
      </c>
      <c r="AL3555">
        <v>599982</v>
      </c>
      <c r="AM3555" s="6"/>
      <c r="AN3555" s="6"/>
    </row>
    <row r="3556" spans="1:40" x14ac:dyDescent="0.2">
      <c r="A3556" s="5" t="s">
        <v>1862</v>
      </c>
      <c r="B3556">
        <v>3213</v>
      </c>
      <c r="C3556">
        <v>40999</v>
      </c>
      <c r="D3556">
        <v>70786</v>
      </c>
      <c r="E3556">
        <v>240</v>
      </c>
      <c r="F3556">
        <v>369.171433553003</v>
      </c>
      <c r="G3556">
        <v>47650.0262592332</v>
      </c>
      <c r="H3556">
        <v>591</v>
      </c>
      <c r="I3556" s="6"/>
      <c r="J3556" s="6"/>
      <c r="K3556" s="5" t="s">
        <v>1862</v>
      </c>
      <c r="L3556">
        <v>3213</v>
      </c>
      <c r="M3556">
        <v>40999</v>
      </c>
      <c r="N3556">
        <v>70786</v>
      </c>
      <c r="O3556">
        <v>240</v>
      </c>
      <c r="P3556">
        <v>369.171433553003</v>
      </c>
      <c r="Q3556">
        <v>47650.0262592332</v>
      </c>
      <c r="R3556">
        <v>599986</v>
      </c>
      <c r="S3556" s="6"/>
      <c r="T3556" s="6"/>
      <c r="U3556" s="5" t="s">
        <v>1862</v>
      </c>
      <c r="V3556" s="5">
        <v>3213</v>
      </c>
      <c r="W3556" s="5">
        <v>40999</v>
      </c>
      <c r="X3556" s="5">
        <v>70786</v>
      </c>
      <c r="Y3556" s="5">
        <v>240</v>
      </c>
      <c r="Z3556" s="5">
        <v>369.1714336</v>
      </c>
      <c r="AA3556" s="5">
        <v>47650.026259999999</v>
      </c>
      <c r="AB3556" s="5">
        <v>60784</v>
      </c>
      <c r="AC3556" s="6"/>
      <c r="AD3556" s="6"/>
      <c r="AE3556" s="5" t="s">
        <v>1862</v>
      </c>
      <c r="AF3556">
        <v>3213</v>
      </c>
      <c r="AG3556">
        <v>40999</v>
      </c>
      <c r="AH3556">
        <v>70786</v>
      </c>
      <c r="AI3556">
        <v>240</v>
      </c>
      <c r="AJ3556">
        <v>369.171433553003</v>
      </c>
      <c r="AK3556">
        <v>47650.0262592332</v>
      </c>
      <c r="AL3556">
        <v>599982</v>
      </c>
      <c r="AM3556" s="6"/>
      <c r="AN3556" s="6"/>
    </row>
    <row r="3557" spans="1:40" x14ac:dyDescent="0.2">
      <c r="A3557" s="5" t="s">
        <v>1862</v>
      </c>
      <c r="B3557">
        <v>3213</v>
      </c>
      <c r="C3557">
        <v>40999</v>
      </c>
      <c r="D3557">
        <v>70786</v>
      </c>
      <c r="E3557">
        <v>240</v>
      </c>
      <c r="F3557">
        <v>369.171433553003</v>
      </c>
      <c r="G3557">
        <v>47650.0262592332</v>
      </c>
      <c r="H3557">
        <v>906</v>
      </c>
      <c r="I3557" s="6"/>
      <c r="J3557" s="6"/>
      <c r="K3557" s="5" t="s">
        <v>1862</v>
      </c>
      <c r="L3557">
        <v>3213</v>
      </c>
      <c r="M3557">
        <v>40999</v>
      </c>
      <c r="N3557">
        <v>70786</v>
      </c>
      <c r="O3557">
        <v>240</v>
      </c>
      <c r="P3557">
        <v>369.171433553003</v>
      </c>
      <c r="Q3557">
        <v>47650.0262592332</v>
      </c>
      <c r="R3557">
        <v>599987</v>
      </c>
      <c r="S3557" s="6"/>
      <c r="T3557" s="6"/>
      <c r="U3557" s="5" t="s">
        <v>1862</v>
      </c>
      <c r="V3557" s="5">
        <v>3213</v>
      </c>
      <c r="W3557" s="5">
        <v>40999</v>
      </c>
      <c r="X3557" s="5">
        <v>70786</v>
      </c>
      <c r="Y3557" s="5">
        <v>240</v>
      </c>
      <c r="Z3557" s="5">
        <v>369.1714336</v>
      </c>
      <c r="AA3557" s="5">
        <v>47650.026259999999</v>
      </c>
      <c r="AB3557" s="5">
        <v>60841</v>
      </c>
      <c r="AC3557" s="6"/>
      <c r="AD3557" s="6"/>
      <c r="AE3557" s="5" t="s">
        <v>1862</v>
      </c>
      <c r="AF3557">
        <v>3213</v>
      </c>
      <c r="AG3557">
        <v>40999</v>
      </c>
      <c r="AH3557">
        <v>70786</v>
      </c>
      <c r="AI3557">
        <v>240</v>
      </c>
      <c r="AJ3557">
        <v>369.171433553003</v>
      </c>
      <c r="AK3557">
        <v>47650.0262592332</v>
      </c>
      <c r="AL3557">
        <v>599983</v>
      </c>
      <c r="AM3557" s="6"/>
      <c r="AN3557" s="6"/>
    </row>
    <row r="3558" spans="1:40" x14ac:dyDescent="0.2">
      <c r="A3558" s="5" t="s">
        <v>1862</v>
      </c>
      <c r="B3558">
        <v>9492</v>
      </c>
      <c r="C3558">
        <v>34720</v>
      </c>
      <c r="D3558">
        <v>60318</v>
      </c>
      <c r="E3558">
        <v>240</v>
      </c>
      <c r="F3558">
        <v>448.97435088968302</v>
      </c>
      <c r="G3558">
        <v>32180.777429743499</v>
      </c>
      <c r="H3558">
        <v>1473</v>
      </c>
      <c r="I3558" s="6"/>
      <c r="J3558" s="6"/>
      <c r="K3558" s="5" t="s">
        <v>1862</v>
      </c>
      <c r="L3558">
        <v>3213</v>
      </c>
      <c r="M3558">
        <v>40999</v>
      </c>
      <c r="N3558">
        <v>70786</v>
      </c>
      <c r="O3558">
        <v>240</v>
      </c>
      <c r="P3558">
        <v>369.171433553003</v>
      </c>
      <c r="Q3558">
        <v>47650.0262592332</v>
      </c>
      <c r="R3558">
        <v>599989</v>
      </c>
      <c r="S3558" s="6"/>
      <c r="T3558" s="6"/>
      <c r="U3558" s="5" t="s">
        <v>1862</v>
      </c>
      <c r="V3558" s="5">
        <v>3213</v>
      </c>
      <c r="W3558" s="5">
        <v>40999</v>
      </c>
      <c r="X3558" s="5">
        <v>70786</v>
      </c>
      <c r="Y3558" s="5">
        <v>240</v>
      </c>
      <c r="Z3558" s="5">
        <v>369.1714336</v>
      </c>
      <c r="AA3558" s="5">
        <v>47650.026259999999</v>
      </c>
      <c r="AB3558" s="5">
        <v>60876</v>
      </c>
      <c r="AC3558" s="6"/>
      <c r="AD3558" s="6"/>
      <c r="AE3558" s="5" t="s">
        <v>1862</v>
      </c>
      <c r="AF3558">
        <v>3213</v>
      </c>
      <c r="AG3558">
        <v>40999</v>
      </c>
      <c r="AH3558">
        <v>70786</v>
      </c>
      <c r="AI3558">
        <v>240</v>
      </c>
      <c r="AJ3558">
        <v>369.171433553003</v>
      </c>
      <c r="AK3558">
        <v>47650.0262592332</v>
      </c>
      <c r="AL3558">
        <v>599985</v>
      </c>
      <c r="AM3558" s="6"/>
      <c r="AN3558" s="6"/>
    </row>
    <row r="3559" spans="1:40" x14ac:dyDescent="0.2">
      <c r="A3559" s="5" t="s">
        <v>1862</v>
      </c>
      <c r="B3559">
        <v>9492</v>
      </c>
      <c r="C3559">
        <v>34720</v>
      </c>
      <c r="D3559">
        <v>60318</v>
      </c>
      <c r="E3559">
        <v>240</v>
      </c>
      <c r="F3559">
        <v>448.97435088968302</v>
      </c>
      <c r="G3559">
        <v>32180.777429743499</v>
      </c>
      <c r="H3559">
        <v>177</v>
      </c>
      <c r="I3559" s="6"/>
      <c r="J3559" s="6"/>
      <c r="K3559" s="5" t="s">
        <v>1862</v>
      </c>
      <c r="L3559">
        <v>3213</v>
      </c>
      <c r="M3559">
        <v>40999</v>
      </c>
      <c r="N3559">
        <v>70786</v>
      </c>
      <c r="O3559">
        <v>240</v>
      </c>
      <c r="P3559">
        <v>369.171433553003</v>
      </c>
      <c r="Q3559">
        <v>47650.0262592332</v>
      </c>
      <c r="R3559">
        <v>599989</v>
      </c>
      <c r="S3559" s="6"/>
      <c r="T3559" s="6"/>
      <c r="U3559" s="5" t="s">
        <v>1862</v>
      </c>
      <c r="V3559" s="5">
        <v>3213</v>
      </c>
      <c r="W3559" s="5">
        <v>40999</v>
      </c>
      <c r="X3559" s="5">
        <v>70786</v>
      </c>
      <c r="Y3559" s="5">
        <v>240</v>
      </c>
      <c r="Z3559" s="5">
        <v>369.1714336</v>
      </c>
      <c r="AA3559" s="5">
        <v>47650.026259999999</v>
      </c>
      <c r="AB3559" s="5">
        <v>61031</v>
      </c>
      <c r="AC3559" s="6"/>
      <c r="AD3559" s="6"/>
      <c r="AE3559" s="5" t="s">
        <v>1862</v>
      </c>
      <c r="AF3559">
        <v>3213</v>
      </c>
      <c r="AG3559">
        <v>40999</v>
      </c>
      <c r="AH3559">
        <v>70786</v>
      </c>
      <c r="AI3559">
        <v>240</v>
      </c>
      <c r="AJ3559">
        <v>369.171433553003</v>
      </c>
      <c r="AK3559">
        <v>47650.0262592332</v>
      </c>
      <c r="AL3559">
        <v>599986</v>
      </c>
      <c r="AM3559" s="6"/>
      <c r="AN3559" s="6"/>
    </row>
    <row r="3560" spans="1:40" x14ac:dyDescent="0.2">
      <c r="A3560" s="5" t="s">
        <v>1862</v>
      </c>
      <c r="B3560">
        <v>9492</v>
      </c>
      <c r="C3560">
        <v>34720</v>
      </c>
      <c r="D3560">
        <v>60318</v>
      </c>
      <c r="E3560">
        <v>240</v>
      </c>
      <c r="F3560">
        <v>448.97435088968302</v>
      </c>
      <c r="G3560">
        <v>32180.777429743499</v>
      </c>
      <c r="H3560">
        <v>184</v>
      </c>
      <c r="I3560" s="6"/>
      <c r="J3560" s="6"/>
      <c r="K3560" s="5" t="s">
        <v>1862</v>
      </c>
      <c r="L3560">
        <v>3213</v>
      </c>
      <c r="M3560">
        <v>40999</v>
      </c>
      <c r="N3560">
        <v>70786</v>
      </c>
      <c r="O3560">
        <v>240</v>
      </c>
      <c r="P3560">
        <v>369.171433553003</v>
      </c>
      <c r="Q3560">
        <v>47650.0262592332</v>
      </c>
      <c r="R3560">
        <v>599992</v>
      </c>
      <c r="S3560" s="6"/>
      <c r="T3560" s="6"/>
      <c r="U3560" s="5" t="s">
        <v>1862</v>
      </c>
      <c r="V3560" s="5">
        <v>3213</v>
      </c>
      <c r="W3560" s="5">
        <v>40999</v>
      </c>
      <c r="X3560" s="5">
        <v>70786</v>
      </c>
      <c r="Y3560" s="5">
        <v>240</v>
      </c>
      <c r="Z3560" s="5">
        <v>369.1714336</v>
      </c>
      <c r="AA3560" s="5">
        <v>47650.026259999999</v>
      </c>
      <c r="AB3560" s="5">
        <v>69442</v>
      </c>
      <c r="AC3560" s="6"/>
      <c r="AD3560" s="6"/>
      <c r="AE3560" s="5" t="s">
        <v>1862</v>
      </c>
      <c r="AF3560">
        <v>3213</v>
      </c>
      <c r="AG3560">
        <v>40999</v>
      </c>
      <c r="AH3560">
        <v>70786</v>
      </c>
      <c r="AI3560">
        <v>240</v>
      </c>
      <c r="AJ3560">
        <v>369.171433553003</v>
      </c>
      <c r="AK3560">
        <v>47650.0262592332</v>
      </c>
      <c r="AL3560">
        <v>599989</v>
      </c>
      <c r="AM3560" s="6"/>
      <c r="AN3560" s="6"/>
    </row>
    <row r="3561" spans="1:40" x14ac:dyDescent="0.2">
      <c r="A3561" s="5" t="s">
        <v>1862</v>
      </c>
      <c r="B3561">
        <v>9492</v>
      </c>
      <c r="C3561">
        <v>34720</v>
      </c>
      <c r="D3561">
        <v>60318</v>
      </c>
      <c r="E3561">
        <v>240</v>
      </c>
      <c r="F3561">
        <v>448.97435088968302</v>
      </c>
      <c r="G3561">
        <v>32180.777429743499</v>
      </c>
      <c r="H3561">
        <v>231</v>
      </c>
      <c r="I3561" s="6"/>
      <c r="J3561" s="6"/>
      <c r="K3561" s="5" t="s">
        <v>1862</v>
      </c>
      <c r="L3561">
        <v>3213</v>
      </c>
      <c r="M3561">
        <v>40999</v>
      </c>
      <c r="N3561">
        <v>70786</v>
      </c>
      <c r="O3561">
        <v>240</v>
      </c>
      <c r="P3561">
        <v>369.171433553003</v>
      </c>
      <c r="Q3561">
        <v>47650.0262592332</v>
      </c>
      <c r="R3561">
        <v>599997</v>
      </c>
      <c r="S3561" s="6"/>
      <c r="T3561" s="6"/>
      <c r="U3561" s="5" t="s">
        <v>1862</v>
      </c>
      <c r="V3561" s="5">
        <v>3213</v>
      </c>
      <c r="W3561" s="5">
        <v>40999</v>
      </c>
      <c r="X3561" s="5">
        <v>70786</v>
      </c>
      <c r="Y3561" s="5">
        <v>240</v>
      </c>
      <c r="Z3561" s="5">
        <v>369.1714336</v>
      </c>
      <c r="AA3561" s="5">
        <v>47650.026259999999</v>
      </c>
      <c r="AB3561" s="5">
        <v>73992</v>
      </c>
      <c r="AC3561" s="6"/>
      <c r="AD3561" s="6"/>
      <c r="AE3561" s="5" t="s">
        <v>1862</v>
      </c>
      <c r="AF3561">
        <v>3213</v>
      </c>
      <c r="AG3561">
        <v>40999</v>
      </c>
      <c r="AH3561">
        <v>70786</v>
      </c>
      <c r="AI3561">
        <v>240</v>
      </c>
      <c r="AJ3561">
        <v>369.171433553003</v>
      </c>
      <c r="AK3561">
        <v>47650.0262592332</v>
      </c>
      <c r="AL3561">
        <v>599990</v>
      </c>
      <c r="AM3561" s="6"/>
      <c r="AN3561" s="6"/>
    </row>
    <row r="3562" spans="1:40" x14ac:dyDescent="0.2">
      <c r="A3562" s="5" t="s">
        <v>1863</v>
      </c>
      <c r="B3562">
        <v>22481</v>
      </c>
      <c r="C3562">
        <v>53538</v>
      </c>
      <c r="D3562">
        <v>74626</v>
      </c>
      <c r="E3562">
        <v>240</v>
      </c>
      <c r="F3562">
        <v>402.36018469684802</v>
      </c>
      <c r="G3562">
        <v>28173.516676748801</v>
      </c>
      <c r="H3562">
        <v>1423</v>
      </c>
      <c r="I3562" s="6">
        <f t="shared" ref="I3562:J3562" si="2485">AVERAGE(G3562:G3571)</f>
        <v>36174.354885465829</v>
      </c>
      <c r="J3562" s="6">
        <f t="shared" si="2485"/>
        <v>809.6</v>
      </c>
      <c r="K3562" s="5" t="s">
        <v>1863</v>
      </c>
      <c r="L3562">
        <v>22733</v>
      </c>
      <c r="M3562">
        <v>53286</v>
      </c>
      <c r="N3562">
        <v>79302</v>
      </c>
      <c r="O3562">
        <v>240</v>
      </c>
      <c r="P3562">
        <v>327.36035491892102</v>
      </c>
      <c r="Q3562">
        <v>41508.2470246105</v>
      </c>
      <c r="R3562">
        <v>599982</v>
      </c>
      <c r="S3562" s="6">
        <f t="shared" ref="S3562" si="2486">AVERAGE(Q3562:Q3571)</f>
        <v>41508.247024610508</v>
      </c>
      <c r="T3562" s="6">
        <f t="shared" ref="T3562" si="2487">AVERAGE(R3562:R3571)</f>
        <v>599986.1</v>
      </c>
      <c r="U3562" s="5" t="s">
        <v>1863</v>
      </c>
      <c r="V3562" s="5">
        <v>22733</v>
      </c>
      <c r="W3562" s="5">
        <v>53286</v>
      </c>
      <c r="X3562" s="5">
        <v>79302</v>
      </c>
      <c r="Y3562" s="5">
        <v>240</v>
      </c>
      <c r="Z3562" s="5">
        <v>327.3603549</v>
      </c>
      <c r="AA3562" s="5">
        <v>41508.247020000003</v>
      </c>
      <c r="AB3562" s="5">
        <v>60580</v>
      </c>
      <c r="AC3562" s="6">
        <f t="shared" ref="AC3562" si="2488">AVERAGE(AA3562:AA3571)</f>
        <v>41507.696329999999</v>
      </c>
      <c r="AD3562" s="6">
        <f t="shared" ref="AD3562" si="2489">AVERAGE(AB3562:AB3571)</f>
        <v>61462.7</v>
      </c>
      <c r="AE3562" s="5" t="s">
        <v>1863</v>
      </c>
      <c r="AF3562">
        <v>22733</v>
      </c>
      <c r="AG3562">
        <v>53286</v>
      </c>
      <c r="AH3562">
        <v>79302</v>
      </c>
      <c r="AI3562">
        <v>240</v>
      </c>
      <c r="AJ3562">
        <v>327.36035491892102</v>
      </c>
      <c r="AK3562">
        <v>41508.2470246105</v>
      </c>
      <c r="AL3562">
        <v>599980</v>
      </c>
      <c r="AM3562" s="6">
        <f t="shared" ref="AM3562" si="2490">AVERAGE(AK3562:AK3571)</f>
        <v>41508.247024610508</v>
      </c>
      <c r="AN3562" s="6">
        <f t="shared" ref="AN3562" si="2491">AVERAGE(AL3562:AL3571)</f>
        <v>599985.30000000005</v>
      </c>
    </row>
    <row r="3563" spans="1:40" x14ac:dyDescent="0.2">
      <c r="A3563" s="5" t="s">
        <v>1863</v>
      </c>
      <c r="B3563">
        <v>22481</v>
      </c>
      <c r="C3563">
        <v>53538</v>
      </c>
      <c r="D3563">
        <v>74626</v>
      </c>
      <c r="E3563">
        <v>240</v>
      </c>
      <c r="F3563">
        <v>402.36018469684802</v>
      </c>
      <c r="G3563">
        <v>28173.516676748801</v>
      </c>
      <c r="H3563">
        <v>203</v>
      </c>
      <c r="I3563" s="6"/>
      <c r="J3563" s="6"/>
      <c r="K3563" s="5" t="s">
        <v>1863</v>
      </c>
      <c r="L3563">
        <v>22733</v>
      </c>
      <c r="M3563">
        <v>53286</v>
      </c>
      <c r="N3563">
        <v>79302</v>
      </c>
      <c r="O3563">
        <v>240</v>
      </c>
      <c r="P3563">
        <v>327.36035491892102</v>
      </c>
      <c r="Q3563">
        <v>41508.2470246105</v>
      </c>
      <c r="R3563">
        <v>599982</v>
      </c>
      <c r="S3563" s="6"/>
      <c r="T3563" s="6"/>
      <c r="U3563" s="5" t="s">
        <v>1863</v>
      </c>
      <c r="V3563" s="5">
        <v>22733</v>
      </c>
      <c r="W3563" s="5">
        <v>53286</v>
      </c>
      <c r="X3563" s="5">
        <v>79302</v>
      </c>
      <c r="Y3563" s="5">
        <v>240</v>
      </c>
      <c r="Z3563" s="5">
        <v>327.3603549</v>
      </c>
      <c r="AA3563" s="5">
        <v>41508.247020000003</v>
      </c>
      <c r="AB3563" s="5">
        <v>60708</v>
      </c>
      <c r="AC3563" s="6"/>
      <c r="AD3563" s="6"/>
      <c r="AE3563" s="5" t="s">
        <v>1863</v>
      </c>
      <c r="AF3563">
        <v>22733</v>
      </c>
      <c r="AG3563">
        <v>53286</v>
      </c>
      <c r="AH3563">
        <v>79302</v>
      </c>
      <c r="AI3563">
        <v>240</v>
      </c>
      <c r="AJ3563">
        <v>327.36035491892102</v>
      </c>
      <c r="AK3563">
        <v>41508.2470246105</v>
      </c>
      <c r="AL3563">
        <v>599981</v>
      </c>
      <c r="AM3563" s="6"/>
      <c r="AN3563" s="6"/>
    </row>
    <row r="3564" spans="1:40" x14ac:dyDescent="0.2">
      <c r="A3564" s="5" t="s">
        <v>1863</v>
      </c>
      <c r="B3564">
        <v>22481</v>
      </c>
      <c r="C3564">
        <v>53538</v>
      </c>
      <c r="D3564">
        <v>74626</v>
      </c>
      <c r="E3564">
        <v>240</v>
      </c>
      <c r="F3564">
        <v>402.36018469684802</v>
      </c>
      <c r="G3564">
        <v>28173.516676748801</v>
      </c>
      <c r="H3564">
        <v>234</v>
      </c>
      <c r="I3564" s="6"/>
      <c r="J3564" s="6"/>
      <c r="K3564" s="5" t="s">
        <v>1863</v>
      </c>
      <c r="L3564">
        <v>22733</v>
      </c>
      <c r="M3564">
        <v>53286</v>
      </c>
      <c r="N3564">
        <v>79302</v>
      </c>
      <c r="O3564">
        <v>240</v>
      </c>
      <c r="P3564">
        <v>327.36035491892102</v>
      </c>
      <c r="Q3564">
        <v>41508.2470246105</v>
      </c>
      <c r="R3564">
        <v>599983</v>
      </c>
      <c r="S3564" s="6"/>
      <c r="T3564" s="6"/>
      <c r="U3564" s="5" t="s">
        <v>1863</v>
      </c>
      <c r="V3564" s="5">
        <v>22733</v>
      </c>
      <c r="W3564" s="5">
        <v>53286</v>
      </c>
      <c r="X3564" s="5">
        <v>79302</v>
      </c>
      <c r="Y3564" s="5">
        <v>240</v>
      </c>
      <c r="Z3564" s="5">
        <v>327.3603549</v>
      </c>
      <c r="AA3564" s="5">
        <v>41508.247020000003</v>
      </c>
      <c r="AB3564" s="5">
        <v>60831</v>
      </c>
      <c r="AC3564" s="6"/>
      <c r="AD3564" s="6"/>
      <c r="AE3564" s="5" t="s">
        <v>1863</v>
      </c>
      <c r="AF3564">
        <v>22733</v>
      </c>
      <c r="AG3564">
        <v>53286</v>
      </c>
      <c r="AH3564">
        <v>79302</v>
      </c>
      <c r="AI3564">
        <v>240</v>
      </c>
      <c r="AJ3564">
        <v>327.36035491892102</v>
      </c>
      <c r="AK3564">
        <v>41508.2470246105</v>
      </c>
      <c r="AL3564">
        <v>599981</v>
      </c>
      <c r="AM3564" s="6"/>
      <c r="AN3564" s="6"/>
    </row>
    <row r="3565" spans="1:40" x14ac:dyDescent="0.2">
      <c r="A3565" s="5" t="s">
        <v>1863</v>
      </c>
      <c r="B3565">
        <v>22481</v>
      </c>
      <c r="C3565">
        <v>53538</v>
      </c>
      <c r="D3565">
        <v>74626</v>
      </c>
      <c r="E3565">
        <v>240</v>
      </c>
      <c r="F3565">
        <v>402.36018469684802</v>
      </c>
      <c r="G3565">
        <v>28173.516676748801</v>
      </c>
      <c r="H3565">
        <v>5089</v>
      </c>
      <c r="I3565" s="6"/>
      <c r="J3565" s="6"/>
      <c r="K3565" s="5" t="s">
        <v>1863</v>
      </c>
      <c r="L3565">
        <v>22733</v>
      </c>
      <c r="M3565">
        <v>53286</v>
      </c>
      <c r="N3565">
        <v>79302</v>
      </c>
      <c r="O3565">
        <v>240</v>
      </c>
      <c r="P3565">
        <v>327.36035491892102</v>
      </c>
      <c r="Q3565">
        <v>41508.2470246105</v>
      </c>
      <c r="R3565">
        <v>599986</v>
      </c>
      <c r="S3565" s="6"/>
      <c r="T3565" s="6"/>
      <c r="U3565" s="5" t="s">
        <v>1863</v>
      </c>
      <c r="V3565" s="5">
        <v>22733</v>
      </c>
      <c r="W3565" s="5">
        <v>53286</v>
      </c>
      <c r="X3565" s="5">
        <v>79302</v>
      </c>
      <c r="Y3565" s="5">
        <v>240</v>
      </c>
      <c r="Z3565" s="5">
        <v>327.3603549</v>
      </c>
      <c r="AA3565" s="5">
        <v>41508.247020000003</v>
      </c>
      <c r="AB3565" s="5">
        <v>60870</v>
      </c>
      <c r="AC3565" s="6"/>
      <c r="AD3565" s="6"/>
      <c r="AE3565" s="5" t="s">
        <v>1863</v>
      </c>
      <c r="AF3565">
        <v>22733</v>
      </c>
      <c r="AG3565">
        <v>53286</v>
      </c>
      <c r="AH3565">
        <v>79302</v>
      </c>
      <c r="AI3565">
        <v>240</v>
      </c>
      <c r="AJ3565">
        <v>327.36035491892102</v>
      </c>
      <c r="AK3565">
        <v>41508.2470246105</v>
      </c>
      <c r="AL3565">
        <v>599983</v>
      </c>
      <c r="AM3565" s="6"/>
      <c r="AN3565" s="6"/>
    </row>
    <row r="3566" spans="1:40" x14ac:dyDescent="0.2">
      <c r="A3566" s="5" t="s">
        <v>1863</v>
      </c>
      <c r="B3566">
        <v>22733</v>
      </c>
      <c r="C3566">
        <v>53286</v>
      </c>
      <c r="D3566">
        <v>79302</v>
      </c>
      <c r="E3566">
        <v>240</v>
      </c>
      <c r="F3566">
        <v>327.36035491892102</v>
      </c>
      <c r="G3566">
        <v>41508.2470246105</v>
      </c>
      <c r="H3566">
        <v>178</v>
      </c>
      <c r="I3566" s="6"/>
      <c r="J3566" s="6"/>
      <c r="K3566" s="5" t="s">
        <v>1863</v>
      </c>
      <c r="L3566">
        <v>22733</v>
      </c>
      <c r="M3566">
        <v>53286</v>
      </c>
      <c r="N3566">
        <v>79302</v>
      </c>
      <c r="O3566">
        <v>240</v>
      </c>
      <c r="P3566">
        <v>327.36035491892102</v>
      </c>
      <c r="Q3566">
        <v>41508.2470246105</v>
      </c>
      <c r="R3566">
        <v>599986</v>
      </c>
      <c r="S3566" s="6"/>
      <c r="T3566" s="6"/>
      <c r="U3566" s="5" t="s">
        <v>1863</v>
      </c>
      <c r="V3566" s="5">
        <v>22733</v>
      </c>
      <c r="W3566" s="5">
        <v>53286</v>
      </c>
      <c r="X3566" s="5">
        <v>79302</v>
      </c>
      <c r="Y3566" s="5">
        <v>240</v>
      </c>
      <c r="Z3566" s="5">
        <v>327.3603549</v>
      </c>
      <c r="AA3566" s="5">
        <v>41508.247020000003</v>
      </c>
      <c r="AB3566" s="5">
        <v>60940</v>
      </c>
      <c r="AC3566" s="6"/>
      <c r="AD3566" s="6"/>
      <c r="AE3566" s="5" t="s">
        <v>1863</v>
      </c>
      <c r="AF3566">
        <v>22733</v>
      </c>
      <c r="AG3566">
        <v>53286</v>
      </c>
      <c r="AH3566">
        <v>79302</v>
      </c>
      <c r="AI3566">
        <v>240</v>
      </c>
      <c r="AJ3566">
        <v>327.36035491892102</v>
      </c>
      <c r="AK3566">
        <v>41508.2470246105</v>
      </c>
      <c r="AL3566">
        <v>599985</v>
      </c>
      <c r="AM3566" s="6"/>
      <c r="AN3566" s="6"/>
    </row>
    <row r="3567" spans="1:40" x14ac:dyDescent="0.2">
      <c r="A3567" s="5" t="s">
        <v>1863</v>
      </c>
      <c r="B3567">
        <v>22733</v>
      </c>
      <c r="C3567">
        <v>53286</v>
      </c>
      <c r="D3567">
        <v>79302</v>
      </c>
      <c r="E3567">
        <v>240</v>
      </c>
      <c r="F3567">
        <v>327.36035491892102</v>
      </c>
      <c r="G3567">
        <v>41508.2470246105</v>
      </c>
      <c r="H3567">
        <v>182</v>
      </c>
      <c r="I3567" s="6"/>
      <c r="J3567" s="6"/>
      <c r="K3567" s="5" t="s">
        <v>1863</v>
      </c>
      <c r="L3567">
        <v>22733</v>
      </c>
      <c r="M3567">
        <v>53286</v>
      </c>
      <c r="N3567">
        <v>79302</v>
      </c>
      <c r="O3567">
        <v>240</v>
      </c>
      <c r="P3567">
        <v>327.36035491892102</v>
      </c>
      <c r="Q3567">
        <v>41508.2470246105</v>
      </c>
      <c r="R3567">
        <v>599987</v>
      </c>
      <c r="S3567" s="6"/>
      <c r="T3567" s="6"/>
      <c r="U3567" s="5" t="s">
        <v>1863</v>
      </c>
      <c r="V3567" s="5">
        <v>22733</v>
      </c>
      <c r="W3567" s="5">
        <v>53286</v>
      </c>
      <c r="X3567" s="5">
        <v>79302</v>
      </c>
      <c r="Y3567" s="5">
        <v>240</v>
      </c>
      <c r="Z3567" s="5">
        <v>327.3603549</v>
      </c>
      <c r="AA3567" s="5">
        <v>41508.247020000003</v>
      </c>
      <c r="AB3567" s="5">
        <v>61088</v>
      </c>
      <c r="AC3567" s="6"/>
      <c r="AD3567" s="6"/>
      <c r="AE3567" s="5" t="s">
        <v>1863</v>
      </c>
      <c r="AF3567">
        <v>22733</v>
      </c>
      <c r="AG3567">
        <v>53286</v>
      </c>
      <c r="AH3567">
        <v>79302</v>
      </c>
      <c r="AI3567">
        <v>240</v>
      </c>
      <c r="AJ3567">
        <v>327.36035491892102</v>
      </c>
      <c r="AK3567">
        <v>41508.2470246105</v>
      </c>
      <c r="AL3567">
        <v>599986</v>
      </c>
      <c r="AM3567" s="6"/>
      <c r="AN3567" s="6"/>
    </row>
    <row r="3568" spans="1:40" x14ac:dyDescent="0.2">
      <c r="A3568" s="5" t="s">
        <v>1863</v>
      </c>
      <c r="B3568">
        <v>22733</v>
      </c>
      <c r="C3568">
        <v>53286</v>
      </c>
      <c r="D3568">
        <v>79302</v>
      </c>
      <c r="E3568">
        <v>240</v>
      </c>
      <c r="F3568">
        <v>327.36035491892102</v>
      </c>
      <c r="G3568">
        <v>41508.2470246105</v>
      </c>
      <c r="H3568">
        <v>185</v>
      </c>
      <c r="I3568" s="6"/>
      <c r="J3568" s="6"/>
      <c r="K3568" s="5" t="s">
        <v>1863</v>
      </c>
      <c r="L3568">
        <v>22733</v>
      </c>
      <c r="M3568">
        <v>53286</v>
      </c>
      <c r="N3568">
        <v>79302</v>
      </c>
      <c r="O3568">
        <v>240</v>
      </c>
      <c r="P3568">
        <v>327.36035491892102</v>
      </c>
      <c r="Q3568">
        <v>41508.2470246105</v>
      </c>
      <c r="R3568">
        <v>599987</v>
      </c>
      <c r="S3568" s="6"/>
      <c r="T3568" s="6"/>
      <c r="U3568" s="5" t="s">
        <v>1863</v>
      </c>
      <c r="V3568" s="5">
        <v>22733</v>
      </c>
      <c r="W3568" s="5">
        <v>53286</v>
      </c>
      <c r="X3568" s="5">
        <v>79302</v>
      </c>
      <c r="Y3568" s="5">
        <v>240</v>
      </c>
      <c r="Z3568" s="5">
        <v>327.3603549</v>
      </c>
      <c r="AA3568" s="5">
        <v>41508.247020000003</v>
      </c>
      <c r="AB3568" s="5">
        <v>63944</v>
      </c>
      <c r="AC3568" s="6"/>
      <c r="AD3568" s="6"/>
      <c r="AE3568" s="5" t="s">
        <v>1863</v>
      </c>
      <c r="AF3568">
        <v>22733</v>
      </c>
      <c r="AG3568">
        <v>53286</v>
      </c>
      <c r="AH3568">
        <v>79302</v>
      </c>
      <c r="AI3568">
        <v>240</v>
      </c>
      <c r="AJ3568">
        <v>327.36035491892102</v>
      </c>
      <c r="AK3568">
        <v>41508.2470246105</v>
      </c>
      <c r="AL3568">
        <v>599987</v>
      </c>
      <c r="AM3568" s="6"/>
      <c r="AN3568" s="6"/>
    </row>
    <row r="3569" spans="1:40" x14ac:dyDescent="0.2">
      <c r="A3569" s="5" t="s">
        <v>1863</v>
      </c>
      <c r="B3569">
        <v>22733</v>
      </c>
      <c r="C3569">
        <v>53286</v>
      </c>
      <c r="D3569">
        <v>79302</v>
      </c>
      <c r="E3569">
        <v>240</v>
      </c>
      <c r="F3569">
        <v>327.36035491892102</v>
      </c>
      <c r="G3569">
        <v>41508.2470246105</v>
      </c>
      <c r="H3569">
        <v>190</v>
      </c>
      <c r="I3569" s="6"/>
      <c r="J3569" s="6"/>
      <c r="K3569" s="5" t="s">
        <v>1863</v>
      </c>
      <c r="L3569">
        <v>22733</v>
      </c>
      <c r="M3569">
        <v>53286</v>
      </c>
      <c r="N3569">
        <v>79302</v>
      </c>
      <c r="O3569">
        <v>240</v>
      </c>
      <c r="P3569">
        <v>327.36035491892102</v>
      </c>
      <c r="Q3569">
        <v>41508.2470246105</v>
      </c>
      <c r="R3569">
        <v>599989</v>
      </c>
      <c r="S3569" s="6"/>
      <c r="T3569" s="6"/>
      <c r="U3569" s="5" t="s">
        <v>1863</v>
      </c>
      <c r="V3569" s="5">
        <v>22733</v>
      </c>
      <c r="W3569" s="5">
        <v>53286</v>
      </c>
      <c r="X3569" s="5">
        <v>79302</v>
      </c>
      <c r="Y3569" s="5">
        <v>240</v>
      </c>
      <c r="Z3569" s="5">
        <v>327.3603549</v>
      </c>
      <c r="AA3569" s="5">
        <v>41508.247020000003</v>
      </c>
      <c r="AB3569" s="5">
        <v>64143</v>
      </c>
      <c r="AC3569" s="6"/>
      <c r="AD3569" s="6"/>
      <c r="AE3569" s="5" t="s">
        <v>1863</v>
      </c>
      <c r="AF3569">
        <v>22733</v>
      </c>
      <c r="AG3569">
        <v>53286</v>
      </c>
      <c r="AH3569">
        <v>79302</v>
      </c>
      <c r="AI3569">
        <v>240</v>
      </c>
      <c r="AJ3569">
        <v>327.36035491892102</v>
      </c>
      <c r="AK3569">
        <v>41508.2470246105</v>
      </c>
      <c r="AL3569">
        <v>599988</v>
      </c>
      <c r="AM3569" s="6"/>
      <c r="AN3569" s="6"/>
    </row>
    <row r="3570" spans="1:40" x14ac:dyDescent="0.2">
      <c r="A3570" s="5" t="s">
        <v>1863</v>
      </c>
      <c r="B3570">
        <v>22733</v>
      </c>
      <c r="C3570">
        <v>53286</v>
      </c>
      <c r="D3570">
        <v>79302</v>
      </c>
      <c r="E3570">
        <v>240</v>
      </c>
      <c r="F3570">
        <v>327.36035491892102</v>
      </c>
      <c r="G3570">
        <v>41508.2470246105</v>
      </c>
      <c r="H3570">
        <v>197</v>
      </c>
      <c r="I3570" s="6"/>
      <c r="J3570" s="6"/>
      <c r="K3570" s="5" t="s">
        <v>1863</v>
      </c>
      <c r="L3570">
        <v>22733</v>
      </c>
      <c r="M3570">
        <v>53286</v>
      </c>
      <c r="N3570">
        <v>79302</v>
      </c>
      <c r="O3570">
        <v>240</v>
      </c>
      <c r="P3570">
        <v>327.36035491892102</v>
      </c>
      <c r="Q3570">
        <v>41508.2470246105</v>
      </c>
      <c r="R3570">
        <v>599989</v>
      </c>
      <c r="S3570" s="6"/>
      <c r="T3570" s="6"/>
      <c r="U3570" s="5" t="s">
        <v>1863</v>
      </c>
      <c r="V3570" s="5">
        <v>22927</v>
      </c>
      <c r="W3570" s="5">
        <v>53092</v>
      </c>
      <c r="X3570" s="5">
        <v>79230</v>
      </c>
      <c r="Y3570" s="5">
        <v>240</v>
      </c>
      <c r="Z3570" s="5">
        <v>326.76055810000003</v>
      </c>
      <c r="AA3570" s="5">
        <v>41505.493569999999</v>
      </c>
      <c r="AB3570" s="5">
        <v>60724</v>
      </c>
      <c r="AC3570" s="6"/>
      <c r="AD3570" s="6"/>
      <c r="AE3570" s="5" t="s">
        <v>1863</v>
      </c>
      <c r="AF3570">
        <v>22733</v>
      </c>
      <c r="AG3570">
        <v>53286</v>
      </c>
      <c r="AH3570">
        <v>79302</v>
      </c>
      <c r="AI3570">
        <v>240</v>
      </c>
      <c r="AJ3570">
        <v>327.36035491892102</v>
      </c>
      <c r="AK3570">
        <v>41508.2470246105</v>
      </c>
      <c r="AL3570">
        <v>599990</v>
      </c>
      <c r="AM3570" s="6"/>
      <c r="AN3570" s="6"/>
    </row>
    <row r="3571" spans="1:40" x14ac:dyDescent="0.2">
      <c r="A3571" s="5" t="s">
        <v>1863</v>
      </c>
      <c r="B3571">
        <v>22733</v>
      </c>
      <c r="C3571">
        <v>53286</v>
      </c>
      <c r="D3571">
        <v>79302</v>
      </c>
      <c r="E3571">
        <v>240</v>
      </c>
      <c r="F3571">
        <v>327.36035491892102</v>
      </c>
      <c r="G3571">
        <v>41508.2470246105</v>
      </c>
      <c r="H3571">
        <v>215</v>
      </c>
      <c r="I3571" s="6"/>
      <c r="J3571" s="6"/>
      <c r="K3571" s="5" t="s">
        <v>1863</v>
      </c>
      <c r="L3571">
        <v>22733</v>
      </c>
      <c r="M3571">
        <v>53286</v>
      </c>
      <c r="N3571">
        <v>79302</v>
      </c>
      <c r="O3571">
        <v>240</v>
      </c>
      <c r="P3571">
        <v>327.36035491892102</v>
      </c>
      <c r="Q3571">
        <v>41508.2470246105</v>
      </c>
      <c r="R3571">
        <v>599990</v>
      </c>
      <c r="S3571" s="6"/>
      <c r="T3571" s="6"/>
      <c r="U3571" s="5" t="s">
        <v>1863</v>
      </c>
      <c r="V3571" s="5">
        <v>22927</v>
      </c>
      <c r="W3571" s="5">
        <v>53092</v>
      </c>
      <c r="X3571" s="5">
        <v>79230</v>
      </c>
      <c r="Y3571" s="5">
        <v>240</v>
      </c>
      <c r="Z3571" s="5">
        <v>326.76055810000003</v>
      </c>
      <c r="AA3571" s="5">
        <v>41505.493569999999</v>
      </c>
      <c r="AB3571" s="5">
        <v>60799</v>
      </c>
      <c r="AC3571" s="6"/>
      <c r="AD3571" s="6"/>
      <c r="AE3571" s="5" t="s">
        <v>1863</v>
      </c>
      <c r="AF3571">
        <v>22733</v>
      </c>
      <c r="AG3571">
        <v>53286</v>
      </c>
      <c r="AH3571">
        <v>79302</v>
      </c>
      <c r="AI3571">
        <v>240</v>
      </c>
      <c r="AJ3571">
        <v>327.36035491892102</v>
      </c>
      <c r="AK3571">
        <v>41508.2470246105</v>
      </c>
      <c r="AL3571">
        <v>599992</v>
      </c>
      <c r="AM3571" s="6"/>
      <c r="AN3571" s="6"/>
    </row>
    <row r="3572" spans="1:40" x14ac:dyDescent="0.2">
      <c r="A3572" s="5" t="s">
        <v>1864</v>
      </c>
      <c r="B3572">
        <v>45443</v>
      </c>
      <c r="C3572">
        <v>1500772</v>
      </c>
      <c r="D3572">
        <v>14505</v>
      </c>
      <c r="E3572">
        <v>240</v>
      </c>
      <c r="F3572">
        <v>291.23268741231499</v>
      </c>
      <c r="G3572">
        <v>12172.226173827299</v>
      </c>
      <c r="H3572">
        <v>150</v>
      </c>
      <c r="I3572" s="6">
        <f t="shared" ref="I3572:J3572" si="2492">AVERAGE(G3572:G3581)</f>
        <v>10432.229405112517</v>
      </c>
      <c r="J3572" s="6">
        <f t="shared" si="2492"/>
        <v>223.3</v>
      </c>
      <c r="K3572" s="5" t="s">
        <v>1864</v>
      </c>
      <c r="L3572">
        <v>45443</v>
      </c>
      <c r="M3572">
        <v>1500772</v>
      </c>
      <c r="N3572">
        <v>14505</v>
      </c>
      <c r="O3572">
        <v>240</v>
      </c>
      <c r="P3572">
        <v>291.23268741231499</v>
      </c>
      <c r="Q3572">
        <v>12172.226173827299</v>
      </c>
      <c r="R3572">
        <v>599990</v>
      </c>
      <c r="S3572" s="6">
        <f t="shared" ref="S3572" si="2493">AVERAGE(Q3572:Q3581)</f>
        <v>12172.226173827297</v>
      </c>
      <c r="T3572" s="6">
        <f t="shared" ref="T3572" si="2494">AVERAGE(R3572:R3581)</f>
        <v>599992.30000000005</v>
      </c>
      <c r="U3572" s="5" t="s">
        <v>1864</v>
      </c>
      <c r="V3572" s="5">
        <v>45443</v>
      </c>
      <c r="W3572" s="5">
        <v>1500772</v>
      </c>
      <c r="X3572" s="5">
        <v>14505</v>
      </c>
      <c r="Y3572" s="5">
        <v>240</v>
      </c>
      <c r="Z3572" s="5">
        <v>291.23268739999997</v>
      </c>
      <c r="AA3572" s="5">
        <v>12172.22617</v>
      </c>
      <c r="AB3572" s="5">
        <v>60536</v>
      </c>
      <c r="AC3572" s="6">
        <f t="shared" ref="AC3572" si="2495">AVERAGE(AA3572:AA3581)</f>
        <v>12172.226169999998</v>
      </c>
      <c r="AD3572" s="6">
        <f t="shared" ref="AD3572" si="2496">AVERAGE(AB3572:AB3581)</f>
        <v>62008.2</v>
      </c>
      <c r="AE3572" s="5" t="s">
        <v>1864</v>
      </c>
      <c r="AF3572">
        <v>45443</v>
      </c>
      <c r="AG3572">
        <v>1500772</v>
      </c>
      <c r="AH3572">
        <v>14505</v>
      </c>
      <c r="AI3572">
        <v>240</v>
      </c>
      <c r="AJ3572">
        <v>291.23268741231499</v>
      </c>
      <c r="AK3572">
        <v>12172.226173827299</v>
      </c>
      <c r="AL3572">
        <v>599980</v>
      </c>
      <c r="AM3572" s="6">
        <f t="shared" ref="AM3572" si="2497">AVERAGE(AK3572:AK3581)</f>
        <v>12172.226173827297</v>
      </c>
      <c r="AN3572" s="6">
        <f t="shared" ref="AN3572" si="2498">AVERAGE(AL3572:AL3581)</f>
        <v>599982.19999999995</v>
      </c>
    </row>
    <row r="3573" spans="1:40" x14ac:dyDescent="0.2">
      <c r="A3573" s="5" t="s">
        <v>1864</v>
      </c>
      <c r="B3573">
        <v>45443</v>
      </c>
      <c r="C3573">
        <v>1500772</v>
      </c>
      <c r="D3573">
        <v>14505</v>
      </c>
      <c r="E3573">
        <v>240</v>
      </c>
      <c r="F3573">
        <v>291.23268741231499</v>
      </c>
      <c r="G3573">
        <v>12172.226173827299</v>
      </c>
      <c r="H3573">
        <v>161</v>
      </c>
      <c r="I3573" s="6"/>
      <c r="J3573" s="6"/>
      <c r="K3573" s="5" t="s">
        <v>1864</v>
      </c>
      <c r="L3573">
        <v>45443</v>
      </c>
      <c r="M3573">
        <v>1500772</v>
      </c>
      <c r="N3573">
        <v>14505</v>
      </c>
      <c r="O3573">
        <v>240</v>
      </c>
      <c r="P3573">
        <v>291.23268741231499</v>
      </c>
      <c r="Q3573">
        <v>12172.226173827299</v>
      </c>
      <c r="R3573">
        <v>599990</v>
      </c>
      <c r="S3573" s="6"/>
      <c r="T3573" s="6"/>
      <c r="U3573" s="5" t="s">
        <v>1864</v>
      </c>
      <c r="V3573" s="5">
        <v>45443</v>
      </c>
      <c r="W3573" s="5">
        <v>1500772</v>
      </c>
      <c r="X3573" s="5">
        <v>14505</v>
      </c>
      <c r="Y3573" s="5">
        <v>240</v>
      </c>
      <c r="Z3573" s="5">
        <v>291.23268739999997</v>
      </c>
      <c r="AA3573" s="5">
        <v>12172.22617</v>
      </c>
      <c r="AB3573" s="5">
        <v>60574</v>
      </c>
      <c r="AC3573" s="6"/>
      <c r="AD3573" s="6"/>
      <c r="AE3573" s="5" t="s">
        <v>1864</v>
      </c>
      <c r="AF3573">
        <v>45443</v>
      </c>
      <c r="AG3573">
        <v>1500772</v>
      </c>
      <c r="AH3573">
        <v>14505</v>
      </c>
      <c r="AI3573">
        <v>240</v>
      </c>
      <c r="AJ3573">
        <v>291.23268741231499</v>
      </c>
      <c r="AK3573">
        <v>12172.226173827299</v>
      </c>
      <c r="AL3573">
        <v>599980</v>
      </c>
      <c r="AM3573" s="6"/>
      <c r="AN3573" s="6"/>
    </row>
    <row r="3574" spans="1:40" x14ac:dyDescent="0.2">
      <c r="A3574" s="5" t="s">
        <v>1864</v>
      </c>
      <c r="B3574">
        <v>45443</v>
      </c>
      <c r="C3574">
        <v>1500772</v>
      </c>
      <c r="D3574">
        <v>14505</v>
      </c>
      <c r="E3574">
        <v>240</v>
      </c>
      <c r="F3574">
        <v>291.23268741231499</v>
      </c>
      <c r="G3574">
        <v>12172.226173827299</v>
      </c>
      <c r="H3574">
        <v>167</v>
      </c>
      <c r="I3574" s="6"/>
      <c r="J3574" s="6"/>
      <c r="K3574" s="5" t="s">
        <v>1864</v>
      </c>
      <c r="L3574">
        <v>45443</v>
      </c>
      <c r="M3574">
        <v>1500772</v>
      </c>
      <c r="N3574">
        <v>14505</v>
      </c>
      <c r="O3574">
        <v>240</v>
      </c>
      <c r="P3574">
        <v>291.23268741231499</v>
      </c>
      <c r="Q3574">
        <v>12172.226173827299</v>
      </c>
      <c r="R3574">
        <v>599991</v>
      </c>
      <c r="S3574" s="6"/>
      <c r="T3574" s="6"/>
      <c r="U3574" s="5" t="s">
        <v>1864</v>
      </c>
      <c r="V3574" s="5">
        <v>45443</v>
      </c>
      <c r="W3574" s="5">
        <v>1500772</v>
      </c>
      <c r="X3574" s="5">
        <v>14505</v>
      </c>
      <c r="Y3574" s="5">
        <v>240</v>
      </c>
      <c r="Z3574" s="5">
        <v>291.23268739999997</v>
      </c>
      <c r="AA3574" s="5">
        <v>12172.22617</v>
      </c>
      <c r="AB3574" s="5">
        <v>60620</v>
      </c>
      <c r="AC3574" s="6"/>
      <c r="AD3574" s="6"/>
      <c r="AE3574" s="5" t="s">
        <v>1864</v>
      </c>
      <c r="AF3574">
        <v>45443</v>
      </c>
      <c r="AG3574">
        <v>1500772</v>
      </c>
      <c r="AH3574">
        <v>14505</v>
      </c>
      <c r="AI3574">
        <v>240</v>
      </c>
      <c r="AJ3574">
        <v>291.23268741231499</v>
      </c>
      <c r="AK3574">
        <v>12172.226173827299</v>
      </c>
      <c r="AL3574">
        <v>599980</v>
      </c>
      <c r="AM3574" s="6"/>
      <c r="AN3574" s="6"/>
    </row>
    <row r="3575" spans="1:40" x14ac:dyDescent="0.2">
      <c r="A3575" s="5" t="s">
        <v>1864</v>
      </c>
      <c r="B3575">
        <v>45443</v>
      </c>
      <c r="C3575">
        <v>1500772</v>
      </c>
      <c r="D3575">
        <v>14505</v>
      </c>
      <c r="E3575">
        <v>240</v>
      </c>
      <c r="F3575">
        <v>291.23268741231499</v>
      </c>
      <c r="G3575">
        <v>12172.226173827299</v>
      </c>
      <c r="H3575">
        <v>167</v>
      </c>
      <c r="I3575" s="6"/>
      <c r="J3575" s="6"/>
      <c r="K3575" s="5" t="s">
        <v>1864</v>
      </c>
      <c r="L3575">
        <v>45443</v>
      </c>
      <c r="M3575">
        <v>1500772</v>
      </c>
      <c r="N3575">
        <v>14505</v>
      </c>
      <c r="O3575">
        <v>240</v>
      </c>
      <c r="P3575">
        <v>291.23268741231499</v>
      </c>
      <c r="Q3575">
        <v>12172.226173827299</v>
      </c>
      <c r="R3575">
        <v>599991</v>
      </c>
      <c r="S3575" s="6"/>
      <c r="T3575" s="6"/>
      <c r="U3575" s="5" t="s">
        <v>1864</v>
      </c>
      <c r="V3575" s="5">
        <v>45443</v>
      </c>
      <c r="W3575" s="5">
        <v>1500772</v>
      </c>
      <c r="X3575" s="5">
        <v>14505</v>
      </c>
      <c r="Y3575" s="5">
        <v>240</v>
      </c>
      <c r="Z3575" s="5">
        <v>291.23268739999997</v>
      </c>
      <c r="AA3575" s="5">
        <v>12172.22617</v>
      </c>
      <c r="AB3575" s="5">
        <v>60645</v>
      </c>
      <c r="AC3575" s="6"/>
      <c r="AD3575" s="6"/>
      <c r="AE3575" s="5" t="s">
        <v>1864</v>
      </c>
      <c r="AF3575">
        <v>45443</v>
      </c>
      <c r="AG3575">
        <v>1500772</v>
      </c>
      <c r="AH3575">
        <v>14505</v>
      </c>
      <c r="AI3575">
        <v>240</v>
      </c>
      <c r="AJ3575">
        <v>291.23268741231499</v>
      </c>
      <c r="AK3575">
        <v>12172.226173827299</v>
      </c>
      <c r="AL3575">
        <v>599981</v>
      </c>
      <c r="AM3575" s="6"/>
      <c r="AN3575" s="6"/>
    </row>
    <row r="3576" spans="1:40" x14ac:dyDescent="0.2">
      <c r="A3576" s="5" t="s">
        <v>1864</v>
      </c>
      <c r="B3576">
        <v>45443</v>
      </c>
      <c r="C3576">
        <v>1500772</v>
      </c>
      <c r="D3576">
        <v>14505</v>
      </c>
      <c r="E3576">
        <v>240</v>
      </c>
      <c r="F3576">
        <v>291.23268741231499</v>
      </c>
      <c r="G3576">
        <v>12172.226173827299</v>
      </c>
      <c r="H3576">
        <v>172</v>
      </c>
      <c r="I3576" s="6"/>
      <c r="J3576" s="6"/>
      <c r="K3576" s="5" t="s">
        <v>1864</v>
      </c>
      <c r="L3576">
        <v>45443</v>
      </c>
      <c r="M3576">
        <v>1500772</v>
      </c>
      <c r="N3576">
        <v>14505</v>
      </c>
      <c r="O3576">
        <v>240</v>
      </c>
      <c r="P3576">
        <v>291.23268741231499</v>
      </c>
      <c r="Q3576">
        <v>12172.226173827299</v>
      </c>
      <c r="R3576">
        <v>599992</v>
      </c>
      <c r="S3576" s="6"/>
      <c r="T3576" s="6"/>
      <c r="U3576" s="5" t="s">
        <v>1864</v>
      </c>
      <c r="V3576" s="5">
        <v>45443</v>
      </c>
      <c r="W3576" s="5">
        <v>1500772</v>
      </c>
      <c r="X3576" s="5">
        <v>14505</v>
      </c>
      <c r="Y3576" s="5">
        <v>240</v>
      </c>
      <c r="Z3576" s="5">
        <v>291.23268739999997</v>
      </c>
      <c r="AA3576" s="5">
        <v>12172.22617</v>
      </c>
      <c r="AB3576" s="5">
        <v>60750</v>
      </c>
      <c r="AC3576" s="6"/>
      <c r="AD3576" s="6"/>
      <c r="AE3576" s="5" t="s">
        <v>1864</v>
      </c>
      <c r="AF3576">
        <v>45443</v>
      </c>
      <c r="AG3576">
        <v>1500772</v>
      </c>
      <c r="AH3576">
        <v>14505</v>
      </c>
      <c r="AI3576">
        <v>240</v>
      </c>
      <c r="AJ3576">
        <v>291.23268741231499</v>
      </c>
      <c r="AK3576">
        <v>12172.226173827299</v>
      </c>
      <c r="AL3576">
        <v>599982</v>
      </c>
      <c r="AM3576" s="6"/>
      <c r="AN3576" s="6"/>
    </row>
    <row r="3577" spans="1:40" x14ac:dyDescent="0.2">
      <c r="A3577" s="5" t="s">
        <v>1864</v>
      </c>
      <c r="B3577">
        <v>45443</v>
      </c>
      <c r="C3577">
        <v>1500772</v>
      </c>
      <c r="D3577">
        <v>14505</v>
      </c>
      <c r="E3577">
        <v>240</v>
      </c>
      <c r="F3577">
        <v>291.23268741231499</v>
      </c>
      <c r="G3577">
        <v>12172.226173827299</v>
      </c>
      <c r="H3577">
        <v>236</v>
      </c>
      <c r="I3577" s="6"/>
      <c r="J3577" s="6"/>
      <c r="K3577" s="5" t="s">
        <v>1864</v>
      </c>
      <c r="L3577">
        <v>45443</v>
      </c>
      <c r="M3577">
        <v>1500772</v>
      </c>
      <c r="N3577">
        <v>14505</v>
      </c>
      <c r="O3577">
        <v>240</v>
      </c>
      <c r="P3577">
        <v>291.23268741231499</v>
      </c>
      <c r="Q3577">
        <v>12172.226173827299</v>
      </c>
      <c r="R3577">
        <v>599993</v>
      </c>
      <c r="S3577" s="6"/>
      <c r="T3577" s="6"/>
      <c r="U3577" s="5" t="s">
        <v>1864</v>
      </c>
      <c r="V3577" s="5">
        <v>45443</v>
      </c>
      <c r="W3577" s="5">
        <v>1500772</v>
      </c>
      <c r="X3577" s="5">
        <v>14505</v>
      </c>
      <c r="Y3577" s="5">
        <v>240</v>
      </c>
      <c r="Z3577" s="5">
        <v>291.23268739999997</v>
      </c>
      <c r="AA3577" s="5">
        <v>12172.22617</v>
      </c>
      <c r="AB3577" s="5">
        <v>60841</v>
      </c>
      <c r="AC3577" s="6"/>
      <c r="AD3577" s="6"/>
      <c r="AE3577" s="5" t="s">
        <v>1864</v>
      </c>
      <c r="AF3577">
        <v>45443</v>
      </c>
      <c r="AG3577">
        <v>1500772</v>
      </c>
      <c r="AH3577">
        <v>14505</v>
      </c>
      <c r="AI3577">
        <v>240</v>
      </c>
      <c r="AJ3577">
        <v>291.23268741231499</v>
      </c>
      <c r="AK3577">
        <v>12172.226173827299</v>
      </c>
      <c r="AL3577">
        <v>599982</v>
      </c>
      <c r="AM3577" s="6"/>
      <c r="AN3577" s="6"/>
    </row>
    <row r="3578" spans="1:40" x14ac:dyDescent="0.2">
      <c r="A3578" s="5" t="s">
        <v>1864</v>
      </c>
      <c r="B3578">
        <v>45443</v>
      </c>
      <c r="C3578">
        <v>1500772</v>
      </c>
      <c r="D3578">
        <v>14505</v>
      </c>
      <c r="E3578">
        <v>240</v>
      </c>
      <c r="F3578">
        <v>291.23268741231499</v>
      </c>
      <c r="G3578">
        <v>12172.226173827299</v>
      </c>
      <c r="H3578">
        <v>265</v>
      </c>
      <c r="I3578" s="6"/>
      <c r="J3578" s="6"/>
      <c r="K3578" s="5" t="s">
        <v>1864</v>
      </c>
      <c r="L3578">
        <v>45443</v>
      </c>
      <c r="M3578">
        <v>1500772</v>
      </c>
      <c r="N3578">
        <v>14505</v>
      </c>
      <c r="O3578">
        <v>240</v>
      </c>
      <c r="P3578">
        <v>291.23268741231499</v>
      </c>
      <c r="Q3578">
        <v>12172.226173827299</v>
      </c>
      <c r="R3578">
        <v>599994</v>
      </c>
      <c r="S3578" s="6"/>
      <c r="T3578" s="6"/>
      <c r="U3578" s="5" t="s">
        <v>1864</v>
      </c>
      <c r="V3578" s="5">
        <v>45443</v>
      </c>
      <c r="W3578" s="5">
        <v>1500772</v>
      </c>
      <c r="X3578" s="5">
        <v>14505</v>
      </c>
      <c r="Y3578" s="5">
        <v>240</v>
      </c>
      <c r="Z3578" s="5">
        <v>291.23268739999997</v>
      </c>
      <c r="AA3578" s="5">
        <v>12172.22617</v>
      </c>
      <c r="AB3578" s="5">
        <v>60927</v>
      </c>
      <c r="AC3578" s="6"/>
      <c r="AD3578" s="6"/>
      <c r="AE3578" s="5" t="s">
        <v>1864</v>
      </c>
      <c r="AF3578">
        <v>45443</v>
      </c>
      <c r="AG3578">
        <v>1500772</v>
      </c>
      <c r="AH3578">
        <v>14505</v>
      </c>
      <c r="AI3578">
        <v>240</v>
      </c>
      <c r="AJ3578">
        <v>291.23268741231499</v>
      </c>
      <c r="AK3578">
        <v>12172.226173827299</v>
      </c>
      <c r="AL3578">
        <v>599983</v>
      </c>
      <c r="AM3578" s="6"/>
      <c r="AN3578" s="6"/>
    </row>
    <row r="3579" spans="1:40" x14ac:dyDescent="0.2">
      <c r="A3579" s="5" t="s">
        <v>1864</v>
      </c>
      <c r="B3579">
        <v>45443</v>
      </c>
      <c r="C3579">
        <v>1500772</v>
      </c>
      <c r="D3579">
        <v>14505</v>
      </c>
      <c r="E3579">
        <v>240</v>
      </c>
      <c r="F3579">
        <v>291.23268741231499</v>
      </c>
      <c r="G3579">
        <v>12172.226173827299</v>
      </c>
      <c r="H3579">
        <v>492</v>
      </c>
      <c r="I3579" s="6"/>
      <c r="J3579" s="6"/>
      <c r="K3579" s="5" t="s">
        <v>1864</v>
      </c>
      <c r="L3579">
        <v>45443</v>
      </c>
      <c r="M3579">
        <v>1500772</v>
      </c>
      <c r="N3579">
        <v>14505</v>
      </c>
      <c r="O3579">
        <v>240</v>
      </c>
      <c r="P3579">
        <v>291.23268741231499</v>
      </c>
      <c r="Q3579">
        <v>12172.226173827299</v>
      </c>
      <c r="R3579">
        <v>599994</v>
      </c>
      <c r="S3579" s="6"/>
      <c r="T3579" s="6"/>
      <c r="U3579" s="5" t="s">
        <v>1864</v>
      </c>
      <c r="V3579" s="5">
        <v>45443</v>
      </c>
      <c r="W3579" s="5">
        <v>1500772</v>
      </c>
      <c r="X3579" s="5">
        <v>14505</v>
      </c>
      <c r="Y3579" s="5">
        <v>240</v>
      </c>
      <c r="Z3579" s="5">
        <v>291.23268739999997</v>
      </c>
      <c r="AA3579" s="5">
        <v>12172.22617</v>
      </c>
      <c r="AB3579" s="5">
        <v>61098</v>
      </c>
      <c r="AC3579" s="6"/>
      <c r="AD3579" s="6"/>
      <c r="AE3579" s="5" t="s">
        <v>1864</v>
      </c>
      <c r="AF3579">
        <v>45443</v>
      </c>
      <c r="AG3579">
        <v>1500772</v>
      </c>
      <c r="AH3579">
        <v>14505</v>
      </c>
      <c r="AI3579">
        <v>240</v>
      </c>
      <c r="AJ3579">
        <v>291.23268741231499</v>
      </c>
      <c r="AK3579">
        <v>12172.226173827299</v>
      </c>
      <c r="AL3579">
        <v>599984</v>
      </c>
      <c r="AM3579" s="6"/>
      <c r="AN3579" s="6"/>
    </row>
    <row r="3580" spans="1:40" x14ac:dyDescent="0.2">
      <c r="A3580" s="5" t="s">
        <v>1864</v>
      </c>
      <c r="B3580">
        <v>45460</v>
      </c>
      <c r="C3580">
        <v>1500755</v>
      </c>
      <c r="D3580">
        <v>7277</v>
      </c>
      <c r="E3580">
        <v>240</v>
      </c>
      <c r="F3580">
        <v>475.000957521423</v>
      </c>
      <c r="G3580">
        <v>3472.2423302533998</v>
      </c>
      <c r="H3580">
        <v>211</v>
      </c>
      <c r="I3580" s="6"/>
      <c r="J3580" s="6"/>
      <c r="K3580" s="5" t="s">
        <v>1864</v>
      </c>
      <c r="L3580">
        <v>45443</v>
      </c>
      <c r="M3580">
        <v>1500772</v>
      </c>
      <c r="N3580">
        <v>14505</v>
      </c>
      <c r="O3580">
        <v>240</v>
      </c>
      <c r="P3580">
        <v>291.23268741231499</v>
      </c>
      <c r="Q3580">
        <v>12172.226173827299</v>
      </c>
      <c r="R3580">
        <v>599994</v>
      </c>
      <c r="S3580" s="6"/>
      <c r="T3580" s="6"/>
      <c r="U3580" s="5" t="s">
        <v>1864</v>
      </c>
      <c r="V3580" s="5">
        <v>45443</v>
      </c>
      <c r="W3580" s="5">
        <v>1500772</v>
      </c>
      <c r="X3580" s="5">
        <v>14505</v>
      </c>
      <c r="Y3580" s="5">
        <v>240</v>
      </c>
      <c r="Z3580" s="5">
        <v>291.23268739999997</v>
      </c>
      <c r="AA3580" s="5">
        <v>12172.22617</v>
      </c>
      <c r="AB3580" s="5">
        <v>65389</v>
      </c>
      <c r="AC3580" s="6"/>
      <c r="AD3580" s="6"/>
      <c r="AE3580" s="5" t="s">
        <v>1864</v>
      </c>
      <c r="AF3580">
        <v>45443</v>
      </c>
      <c r="AG3580">
        <v>1500772</v>
      </c>
      <c r="AH3580">
        <v>14505</v>
      </c>
      <c r="AI3580">
        <v>240</v>
      </c>
      <c r="AJ3580">
        <v>291.23268741231499</v>
      </c>
      <c r="AK3580">
        <v>12172.226173827299</v>
      </c>
      <c r="AL3580">
        <v>599985</v>
      </c>
      <c r="AM3580" s="6"/>
      <c r="AN3580" s="6"/>
    </row>
    <row r="3581" spans="1:40" x14ac:dyDescent="0.2">
      <c r="A3581" s="5" t="s">
        <v>1864</v>
      </c>
      <c r="B3581">
        <v>45460</v>
      </c>
      <c r="C3581">
        <v>1500755</v>
      </c>
      <c r="D3581">
        <v>7277</v>
      </c>
      <c r="E3581">
        <v>240</v>
      </c>
      <c r="F3581">
        <v>475.000957521423</v>
      </c>
      <c r="G3581">
        <v>3472.2423302533998</v>
      </c>
      <c r="H3581">
        <v>212</v>
      </c>
      <c r="I3581" s="6"/>
      <c r="J3581" s="6"/>
      <c r="K3581" s="5" t="s">
        <v>1864</v>
      </c>
      <c r="L3581">
        <v>45443</v>
      </c>
      <c r="M3581">
        <v>1500772</v>
      </c>
      <c r="N3581">
        <v>14505</v>
      </c>
      <c r="O3581">
        <v>240</v>
      </c>
      <c r="P3581">
        <v>291.23268741231499</v>
      </c>
      <c r="Q3581">
        <v>12172.226173827299</v>
      </c>
      <c r="R3581">
        <v>599994</v>
      </c>
      <c r="S3581" s="6"/>
      <c r="T3581" s="6"/>
      <c r="U3581" s="5" t="s">
        <v>1864</v>
      </c>
      <c r="V3581" s="5">
        <v>45443</v>
      </c>
      <c r="W3581" s="5">
        <v>1500772</v>
      </c>
      <c r="X3581" s="5">
        <v>14505</v>
      </c>
      <c r="Y3581" s="5">
        <v>240</v>
      </c>
      <c r="Z3581" s="5">
        <v>291.23268739999997</v>
      </c>
      <c r="AA3581" s="5">
        <v>12172.22617</v>
      </c>
      <c r="AB3581" s="5">
        <v>68702</v>
      </c>
      <c r="AC3581" s="6"/>
      <c r="AD3581" s="6"/>
      <c r="AE3581" s="5" t="s">
        <v>1864</v>
      </c>
      <c r="AF3581">
        <v>45443</v>
      </c>
      <c r="AG3581">
        <v>1500772</v>
      </c>
      <c r="AH3581">
        <v>14505</v>
      </c>
      <c r="AI3581">
        <v>240</v>
      </c>
      <c r="AJ3581">
        <v>291.23268741231499</v>
      </c>
      <c r="AK3581">
        <v>12172.226173827299</v>
      </c>
      <c r="AL3581">
        <v>599985</v>
      </c>
      <c r="AM3581" s="6"/>
      <c r="AN3581" s="6"/>
    </row>
    <row r="3582" spans="1:40" x14ac:dyDescent="0.2">
      <c r="A3582" s="5" t="s">
        <v>1865</v>
      </c>
      <c r="B3582">
        <v>1473552</v>
      </c>
      <c r="C3582">
        <v>7803711</v>
      </c>
      <c r="D3582">
        <v>53722</v>
      </c>
      <c r="E3582">
        <v>240</v>
      </c>
      <c r="F3582">
        <v>607.81527769871195</v>
      </c>
      <c r="G3582">
        <v>26309.530975787999</v>
      </c>
      <c r="H3582">
        <v>167</v>
      </c>
      <c r="I3582" s="6">
        <f t="shared" ref="I3582:J3582" si="2499">AVERAGE(G3582:G3591)</f>
        <v>38489.167948755829</v>
      </c>
      <c r="J3582" s="6">
        <f t="shared" si="2499"/>
        <v>1057</v>
      </c>
      <c r="K3582" s="5" t="s">
        <v>1865</v>
      </c>
      <c r="L3582">
        <v>273118</v>
      </c>
      <c r="M3582">
        <v>9004145</v>
      </c>
      <c r="N3582">
        <v>64406</v>
      </c>
      <c r="O3582">
        <v>240</v>
      </c>
      <c r="P3582">
        <v>394.61361572650702</v>
      </c>
      <c r="Q3582">
        <v>46608.925930734396</v>
      </c>
      <c r="R3582">
        <v>599988</v>
      </c>
      <c r="S3582" s="6">
        <f t="shared" ref="S3582" si="2500">AVERAGE(Q3582:Q3591)</f>
        <v>46608.925930734389</v>
      </c>
      <c r="T3582" s="6">
        <f t="shared" ref="T3582" si="2501">AVERAGE(R3582:R3591)</f>
        <v>599990.5</v>
      </c>
      <c r="U3582" s="5" t="s">
        <v>1865</v>
      </c>
      <c r="V3582" s="5">
        <v>273118</v>
      </c>
      <c r="W3582" s="5">
        <v>9004145</v>
      </c>
      <c r="X3582" s="5">
        <v>64406</v>
      </c>
      <c r="Y3582" s="5">
        <v>240</v>
      </c>
      <c r="Z3582" s="5">
        <v>394.61361570000003</v>
      </c>
      <c r="AA3582" s="5">
        <v>46608.925929999998</v>
      </c>
      <c r="AB3582" s="5">
        <v>60501</v>
      </c>
      <c r="AC3582" s="6">
        <f t="shared" ref="AC3582" si="2502">AVERAGE(AA3582:AA3591)</f>
        <v>46608.925930000005</v>
      </c>
      <c r="AD3582" s="6">
        <f t="shared" ref="AD3582" si="2503">AVERAGE(AB3582:AB3591)</f>
        <v>61914.1</v>
      </c>
      <c r="AE3582" s="5" t="s">
        <v>1865</v>
      </c>
      <c r="AF3582">
        <v>273118</v>
      </c>
      <c r="AG3582">
        <v>9004145</v>
      </c>
      <c r="AH3582">
        <v>64406</v>
      </c>
      <c r="AI3582">
        <v>240</v>
      </c>
      <c r="AJ3582">
        <v>394.61361572650702</v>
      </c>
      <c r="AK3582">
        <v>46608.925930734396</v>
      </c>
      <c r="AL3582">
        <v>599980</v>
      </c>
      <c r="AM3582" s="6">
        <f t="shared" ref="AM3582" si="2504">AVERAGE(AK3582:AK3591)</f>
        <v>46608.925930734389</v>
      </c>
      <c r="AN3582" s="6">
        <f t="shared" ref="AN3582" si="2505">AVERAGE(AL3582:AL3591)</f>
        <v>599983.80000000005</v>
      </c>
    </row>
    <row r="3583" spans="1:40" x14ac:dyDescent="0.2">
      <c r="A3583" s="5" t="s">
        <v>1865</v>
      </c>
      <c r="B3583">
        <v>1473552</v>
      </c>
      <c r="C3583">
        <v>7803711</v>
      </c>
      <c r="D3583">
        <v>53722</v>
      </c>
      <c r="E3583">
        <v>240</v>
      </c>
      <c r="F3583">
        <v>607.81527769871195</v>
      </c>
      <c r="G3583">
        <v>26309.530975787999</v>
      </c>
      <c r="H3583">
        <v>1832</v>
      </c>
      <c r="I3583" s="6"/>
      <c r="J3583" s="6"/>
      <c r="K3583" s="5" t="s">
        <v>1865</v>
      </c>
      <c r="L3583">
        <v>273118</v>
      </c>
      <c r="M3583">
        <v>9004145</v>
      </c>
      <c r="N3583">
        <v>64406</v>
      </c>
      <c r="O3583">
        <v>240</v>
      </c>
      <c r="P3583">
        <v>394.61361572650702</v>
      </c>
      <c r="Q3583">
        <v>46608.925930734396</v>
      </c>
      <c r="R3583">
        <v>599988</v>
      </c>
      <c r="S3583" s="6"/>
      <c r="T3583" s="6"/>
      <c r="U3583" s="5" t="s">
        <v>1865</v>
      </c>
      <c r="V3583" s="5">
        <v>273118</v>
      </c>
      <c r="W3583" s="5">
        <v>9004145</v>
      </c>
      <c r="X3583" s="5">
        <v>64406</v>
      </c>
      <c r="Y3583" s="5">
        <v>240</v>
      </c>
      <c r="Z3583" s="5">
        <v>394.61361570000003</v>
      </c>
      <c r="AA3583" s="5">
        <v>46608.925929999998</v>
      </c>
      <c r="AB3583" s="5">
        <v>60540</v>
      </c>
      <c r="AC3583" s="6"/>
      <c r="AD3583" s="6"/>
      <c r="AE3583" s="5" t="s">
        <v>1865</v>
      </c>
      <c r="AF3583">
        <v>273118</v>
      </c>
      <c r="AG3583">
        <v>9004145</v>
      </c>
      <c r="AH3583">
        <v>64406</v>
      </c>
      <c r="AI3583">
        <v>240</v>
      </c>
      <c r="AJ3583">
        <v>394.61361572650702</v>
      </c>
      <c r="AK3583">
        <v>46608.925930734396</v>
      </c>
      <c r="AL3583">
        <v>599980</v>
      </c>
      <c r="AM3583" s="6"/>
      <c r="AN3583" s="6"/>
    </row>
    <row r="3584" spans="1:40" x14ac:dyDescent="0.2">
      <c r="A3584" s="5" t="s">
        <v>1865</v>
      </c>
      <c r="B3584">
        <v>1473552</v>
      </c>
      <c r="C3584">
        <v>7803711</v>
      </c>
      <c r="D3584">
        <v>53722</v>
      </c>
      <c r="E3584">
        <v>240</v>
      </c>
      <c r="F3584">
        <v>607.81527769871195</v>
      </c>
      <c r="G3584">
        <v>26309.530975787999</v>
      </c>
      <c r="H3584">
        <v>213</v>
      </c>
      <c r="I3584" s="6"/>
      <c r="J3584" s="6"/>
      <c r="K3584" s="5" t="s">
        <v>1865</v>
      </c>
      <c r="L3584">
        <v>273118</v>
      </c>
      <c r="M3584">
        <v>9004145</v>
      </c>
      <c r="N3584">
        <v>64406</v>
      </c>
      <c r="O3584">
        <v>240</v>
      </c>
      <c r="P3584">
        <v>394.61361572650702</v>
      </c>
      <c r="Q3584">
        <v>46608.925930734396</v>
      </c>
      <c r="R3584">
        <v>599988</v>
      </c>
      <c r="S3584" s="6"/>
      <c r="T3584" s="6"/>
      <c r="U3584" s="5" t="s">
        <v>1865</v>
      </c>
      <c r="V3584" s="5">
        <v>273118</v>
      </c>
      <c r="W3584" s="5">
        <v>9004145</v>
      </c>
      <c r="X3584" s="5">
        <v>64406</v>
      </c>
      <c r="Y3584" s="5">
        <v>240</v>
      </c>
      <c r="Z3584" s="5">
        <v>394.61361570000003</v>
      </c>
      <c r="AA3584" s="5">
        <v>46608.925929999998</v>
      </c>
      <c r="AB3584" s="5">
        <v>60650</v>
      </c>
      <c r="AC3584" s="6"/>
      <c r="AD3584" s="6"/>
      <c r="AE3584" s="5" t="s">
        <v>1865</v>
      </c>
      <c r="AF3584">
        <v>273118</v>
      </c>
      <c r="AG3584">
        <v>9004145</v>
      </c>
      <c r="AH3584">
        <v>64406</v>
      </c>
      <c r="AI3584">
        <v>240</v>
      </c>
      <c r="AJ3584">
        <v>394.61361572650702</v>
      </c>
      <c r="AK3584">
        <v>46608.925930734396</v>
      </c>
      <c r="AL3584">
        <v>599981</v>
      </c>
      <c r="AM3584" s="6"/>
      <c r="AN3584" s="6"/>
    </row>
    <row r="3585" spans="1:40" x14ac:dyDescent="0.2">
      <c r="A3585" s="5" t="s">
        <v>1865</v>
      </c>
      <c r="B3585">
        <v>1473552</v>
      </c>
      <c r="C3585">
        <v>7803711</v>
      </c>
      <c r="D3585">
        <v>53722</v>
      </c>
      <c r="E3585">
        <v>240</v>
      </c>
      <c r="F3585">
        <v>607.81527769871195</v>
      </c>
      <c r="G3585">
        <v>26309.530975787999</v>
      </c>
      <c r="H3585">
        <v>5292</v>
      </c>
      <c r="I3585" s="6"/>
      <c r="J3585" s="6"/>
      <c r="K3585" s="5" t="s">
        <v>1865</v>
      </c>
      <c r="L3585">
        <v>273118</v>
      </c>
      <c r="M3585">
        <v>9004145</v>
      </c>
      <c r="N3585">
        <v>64406</v>
      </c>
      <c r="O3585">
        <v>240</v>
      </c>
      <c r="P3585">
        <v>394.61361572650702</v>
      </c>
      <c r="Q3585">
        <v>46608.925930734396</v>
      </c>
      <c r="R3585">
        <v>599988</v>
      </c>
      <c r="S3585" s="6"/>
      <c r="T3585" s="6"/>
      <c r="U3585" s="5" t="s">
        <v>1865</v>
      </c>
      <c r="V3585" s="5">
        <v>273118</v>
      </c>
      <c r="W3585" s="5">
        <v>9004145</v>
      </c>
      <c r="X3585" s="5">
        <v>64406</v>
      </c>
      <c r="Y3585" s="5">
        <v>240</v>
      </c>
      <c r="Z3585" s="5">
        <v>394.61361570000003</v>
      </c>
      <c r="AA3585" s="5">
        <v>46608.925929999998</v>
      </c>
      <c r="AB3585" s="5">
        <v>60657</v>
      </c>
      <c r="AC3585" s="6"/>
      <c r="AD3585" s="6"/>
      <c r="AE3585" s="5" t="s">
        <v>1865</v>
      </c>
      <c r="AF3585">
        <v>273118</v>
      </c>
      <c r="AG3585">
        <v>9004145</v>
      </c>
      <c r="AH3585">
        <v>64406</v>
      </c>
      <c r="AI3585">
        <v>240</v>
      </c>
      <c r="AJ3585">
        <v>394.61361572650702</v>
      </c>
      <c r="AK3585">
        <v>46608.925930734396</v>
      </c>
      <c r="AL3585">
        <v>599983</v>
      </c>
      <c r="AM3585" s="6"/>
      <c r="AN3585" s="6"/>
    </row>
    <row r="3586" spans="1:40" x14ac:dyDescent="0.2">
      <c r="A3586" s="5" t="s">
        <v>1865</v>
      </c>
      <c r="B3586">
        <v>273118</v>
      </c>
      <c r="C3586">
        <v>9004145</v>
      </c>
      <c r="D3586">
        <v>64406</v>
      </c>
      <c r="E3586">
        <v>240</v>
      </c>
      <c r="F3586">
        <v>394.61361572650702</v>
      </c>
      <c r="G3586">
        <v>46608.925930734396</v>
      </c>
      <c r="H3586">
        <v>170</v>
      </c>
      <c r="I3586" s="6"/>
      <c r="J3586" s="6"/>
      <c r="K3586" s="5" t="s">
        <v>1865</v>
      </c>
      <c r="L3586">
        <v>273118</v>
      </c>
      <c r="M3586">
        <v>9004145</v>
      </c>
      <c r="N3586">
        <v>64406</v>
      </c>
      <c r="O3586">
        <v>240</v>
      </c>
      <c r="P3586">
        <v>394.61361572650702</v>
      </c>
      <c r="Q3586">
        <v>46608.925930734396</v>
      </c>
      <c r="R3586">
        <v>599989</v>
      </c>
      <c r="S3586" s="6"/>
      <c r="T3586" s="6"/>
      <c r="U3586" s="5" t="s">
        <v>1865</v>
      </c>
      <c r="V3586" s="5">
        <v>273118</v>
      </c>
      <c r="W3586" s="5">
        <v>9004145</v>
      </c>
      <c r="X3586" s="5">
        <v>64406</v>
      </c>
      <c r="Y3586" s="5">
        <v>240</v>
      </c>
      <c r="Z3586" s="5">
        <v>394.61361570000003</v>
      </c>
      <c r="AA3586" s="5">
        <v>46608.925929999998</v>
      </c>
      <c r="AB3586" s="5">
        <v>60747</v>
      </c>
      <c r="AC3586" s="6"/>
      <c r="AD3586" s="6"/>
      <c r="AE3586" s="5" t="s">
        <v>1865</v>
      </c>
      <c r="AF3586">
        <v>273118</v>
      </c>
      <c r="AG3586">
        <v>9004145</v>
      </c>
      <c r="AH3586">
        <v>64406</v>
      </c>
      <c r="AI3586">
        <v>240</v>
      </c>
      <c r="AJ3586">
        <v>394.61361572650702</v>
      </c>
      <c r="AK3586">
        <v>46608.925930734396</v>
      </c>
      <c r="AL3586">
        <v>599984</v>
      </c>
      <c r="AM3586" s="6"/>
      <c r="AN3586" s="6"/>
    </row>
    <row r="3587" spans="1:40" x14ac:dyDescent="0.2">
      <c r="A3587" s="5" t="s">
        <v>1865</v>
      </c>
      <c r="B3587">
        <v>273118</v>
      </c>
      <c r="C3587">
        <v>9004145</v>
      </c>
      <c r="D3587">
        <v>64406</v>
      </c>
      <c r="E3587">
        <v>240</v>
      </c>
      <c r="F3587">
        <v>394.61361572650702</v>
      </c>
      <c r="G3587">
        <v>46608.925930734396</v>
      </c>
      <c r="H3587">
        <v>174</v>
      </c>
      <c r="I3587" s="6"/>
      <c r="J3587" s="6"/>
      <c r="K3587" s="5" t="s">
        <v>1865</v>
      </c>
      <c r="L3587">
        <v>273118</v>
      </c>
      <c r="M3587">
        <v>9004145</v>
      </c>
      <c r="N3587">
        <v>64406</v>
      </c>
      <c r="O3587">
        <v>240</v>
      </c>
      <c r="P3587">
        <v>394.61361572650702</v>
      </c>
      <c r="Q3587">
        <v>46608.925930734396</v>
      </c>
      <c r="R3587">
        <v>599991</v>
      </c>
      <c r="S3587" s="6"/>
      <c r="T3587" s="6"/>
      <c r="U3587" s="5" t="s">
        <v>1865</v>
      </c>
      <c r="V3587" s="5">
        <v>273118</v>
      </c>
      <c r="W3587" s="5">
        <v>9004145</v>
      </c>
      <c r="X3587" s="5">
        <v>64406</v>
      </c>
      <c r="Y3587" s="5">
        <v>240</v>
      </c>
      <c r="Z3587" s="5">
        <v>394.61361570000003</v>
      </c>
      <c r="AA3587" s="5">
        <v>46608.925929999998</v>
      </c>
      <c r="AB3587" s="5">
        <v>60860</v>
      </c>
      <c r="AC3587" s="6"/>
      <c r="AD3587" s="6"/>
      <c r="AE3587" s="5" t="s">
        <v>1865</v>
      </c>
      <c r="AF3587">
        <v>273118</v>
      </c>
      <c r="AG3587">
        <v>9004145</v>
      </c>
      <c r="AH3587">
        <v>64406</v>
      </c>
      <c r="AI3587">
        <v>240</v>
      </c>
      <c r="AJ3587">
        <v>394.61361572650702</v>
      </c>
      <c r="AK3587">
        <v>46608.925930734396</v>
      </c>
      <c r="AL3587">
        <v>599984</v>
      </c>
      <c r="AM3587" s="6"/>
      <c r="AN3587" s="6"/>
    </row>
    <row r="3588" spans="1:40" x14ac:dyDescent="0.2">
      <c r="A3588" s="5" t="s">
        <v>1865</v>
      </c>
      <c r="B3588">
        <v>273118</v>
      </c>
      <c r="C3588">
        <v>9004145</v>
      </c>
      <c r="D3588">
        <v>64406</v>
      </c>
      <c r="E3588">
        <v>240</v>
      </c>
      <c r="F3588">
        <v>394.61361572650702</v>
      </c>
      <c r="G3588">
        <v>46608.925930734396</v>
      </c>
      <c r="H3588">
        <v>178</v>
      </c>
      <c r="I3588" s="6"/>
      <c r="J3588" s="6"/>
      <c r="K3588" s="5" t="s">
        <v>1865</v>
      </c>
      <c r="L3588">
        <v>273118</v>
      </c>
      <c r="M3588">
        <v>9004145</v>
      </c>
      <c r="N3588">
        <v>64406</v>
      </c>
      <c r="O3588">
        <v>240</v>
      </c>
      <c r="P3588">
        <v>394.61361572650702</v>
      </c>
      <c r="Q3588">
        <v>46608.925930734396</v>
      </c>
      <c r="R3588">
        <v>599992</v>
      </c>
      <c r="S3588" s="6"/>
      <c r="T3588" s="6"/>
      <c r="U3588" s="5" t="s">
        <v>1865</v>
      </c>
      <c r="V3588" s="5">
        <v>273118</v>
      </c>
      <c r="W3588" s="5">
        <v>9004145</v>
      </c>
      <c r="X3588" s="5">
        <v>64406</v>
      </c>
      <c r="Y3588" s="5">
        <v>240</v>
      </c>
      <c r="Z3588" s="5">
        <v>394.61361570000003</v>
      </c>
      <c r="AA3588" s="5">
        <v>46608.925929999998</v>
      </c>
      <c r="AB3588" s="5">
        <v>60860</v>
      </c>
      <c r="AC3588" s="6"/>
      <c r="AD3588" s="6"/>
      <c r="AE3588" s="5" t="s">
        <v>1865</v>
      </c>
      <c r="AF3588">
        <v>273118</v>
      </c>
      <c r="AG3588">
        <v>9004145</v>
      </c>
      <c r="AH3588">
        <v>64406</v>
      </c>
      <c r="AI3588">
        <v>240</v>
      </c>
      <c r="AJ3588">
        <v>394.61361572650702</v>
      </c>
      <c r="AK3588">
        <v>46608.925930734396</v>
      </c>
      <c r="AL3588">
        <v>599985</v>
      </c>
      <c r="AM3588" s="6"/>
      <c r="AN3588" s="6"/>
    </row>
    <row r="3589" spans="1:40" x14ac:dyDescent="0.2">
      <c r="A3589" s="5" t="s">
        <v>1865</v>
      </c>
      <c r="B3589">
        <v>273118</v>
      </c>
      <c r="C3589">
        <v>9004145</v>
      </c>
      <c r="D3589">
        <v>64406</v>
      </c>
      <c r="E3589">
        <v>240</v>
      </c>
      <c r="F3589">
        <v>394.61361572650702</v>
      </c>
      <c r="G3589">
        <v>46608.925930734396</v>
      </c>
      <c r="H3589">
        <v>180</v>
      </c>
      <c r="I3589" s="6"/>
      <c r="J3589" s="6"/>
      <c r="K3589" s="5" t="s">
        <v>1865</v>
      </c>
      <c r="L3589">
        <v>273118</v>
      </c>
      <c r="M3589">
        <v>9004145</v>
      </c>
      <c r="N3589">
        <v>64406</v>
      </c>
      <c r="O3589">
        <v>240</v>
      </c>
      <c r="P3589">
        <v>394.61361572650702</v>
      </c>
      <c r="Q3589">
        <v>46608.925930734396</v>
      </c>
      <c r="R3589">
        <v>599992</v>
      </c>
      <c r="S3589" s="6"/>
      <c r="T3589" s="6"/>
      <c r="U3589" s="5" t="s">
        <v>1865</v>
      </c>
      <c r="V3589" s="5">
        <v>273118</v>
      </c>
      <c r="W3589" s="5">
        <v>9004145</v>
      </c>
      <c r="X3589" s="5">
        <v>64406</v>
      </c>
      <c r="Y3589" s="5">
        <v>240</v>
      </c>
      <c r="Z3589" s="5">
        <v>394.61361570000003</v>
      </c>
      <c r="AA3589" s="5">
        <v>46608.925929999998</v>
      </c>
      <c r="AB3589" s="5">
        <v>61000</v>
      </c>
      <c r="AC3589" s="6"/>
      <c r="AD3589" s="6"/>
      <c r="AE3589" s="5" t="s">
        <v>1865</v>
      </c>
      <c r="AF3589">
        <v>273118</v>
      </c>
      <c r="AG3589">
        <v>9004145</v>
      </c>
      <c r="AH3589">
        <v>64406</v>
      </c>
      <c r="AI3589">
        <v>240</v>
      </c>
      <c r="AJ3589">
        <v>394.61361572650702</v>
      </c>
      <c r="AK3589">
        <v>46608.925930734396</v>
      </c>
      <c r="AL3589">
        <v>599986</v>
      </c>
      <c r="AM3589" s="6"/>
      <c r="AN3589" s="6"/>
    </row>
    <row r="3590" spans="1:40" x14ac:dyDescent="0.2">
      <c r="A3590" s="5" t="s">
        <v>1865</v>
      </c>
      <c r="B3590">
        <v>273118</v>
      </c>
      <c r="C3590">
        <v>9004145</v>
      </c>
      <c r="D3590">
        <v>64406</v>
      </c>
      <c r="E3590">
        <v>240</v>
      </c>
      <c r="F3590">
        <v>394.61361572650702</v>
      </c>
      <c r="G3590">
        <v>46608.925930734396</v>
      </c>
      <c r="H3590">
        <v>196</v>
      </c>
      <c r="I3590" s="6"/>
      <c r="J3590" s="6"/>
      <c r="K3590" s="5" t="s">
        <v>1865</v>
      </c>
      <c r="L3590">
        <v>273118</v>
      </c>
      <c r="M3590">
        <v>9004145</v>
      </c>
      <c r="N3590">
        <v>64406</v>
      </c>
      <c r="O3590">
        <v>240</v>
      </c>
      <c r="P3590">
        <v>394.61361572650702</v>
      </c>
      <c r="Q3590">
        <v>46608.925930734396</v>
      </c>
      <c r="R3590">
        <v>599994</v>
      </c>
      <c r="S3590" s="6"/>
      <c r="T3590" s="6"/>
      <c r="U3590" s="5" t="s">
        <v>1865</v>
      </c>
      <c r="V3590" s="5">
        <v>273118</v>
      </c>
      <c r="W3590" s="5">
        <v>9004145</v>
      </c>
      <c r="X3590" s="5">
        <v>64406</v>
      </c>
      <c r="Y3590" s="5">
        <v>240</v>
      </c>
      <c r="Z3590" s="5">
        <v>394.61361570000003</v>
      </c>
      <c r="AA3590" s="5">
        <v>46608.925929999998</v>
      </c>
      <c r="AB3590" s="5">
        <v>65806</v>
      </c>
      <c r="AC3590" s="6"/>
      <c r="AD3590" s="6"/>
      <c r="AE3590" s="5" t="s">
        <v>1865</v>
      </c>
      <c r="AF3590">
        <v>273118</v>
      </c>
      <c r="AG3590">
        <v>9004145</v>
      </c>
      <c r="AH3590">
        <v>64406</v>
      </c>
      <c r="AI3590">
        <v>240</v>
      </c>
      <c r="AJ3590">
        <v>394.61361572650702</v>
      </c>
      <c r="AK3590">
        <v>46608.925930734396</v>
      </c>
      <c r="AL3590">
        <v>599986</v>
      </c>
      <c r="AM3590" s="6"/>
      <c r="AN3590" s="6"/>
    </row>
    <row r="3591" spans="1:40" x14ac:dyDescent="0.2">
      <c r="A3591" s="5" t="s">
        <v>1865</v>
      </c>
      <c r="B3591">
        <v>273118</v>
      </c>
      <c r="C3591">
        <v>9004145</v>
      </c>
      <c r="D3591">
        <v>64406</v>
      </c>
      <c r="E3591">
        <v>240</v>
      </c>
      <c r="F3591">
        <v>394.61361572650702</v>
      </c>
      <c r="G3591">
        <v>46608.925930734396</v>
      </c>
      <c r="H3591">
        <v>2168</v>
      </c>
      <c r="I3591" s="6"/>
      <c r="J3591" s="6"/>
      <c r="K3591" s="5" t="s">
        <v>1865</v>
      </c>
      <c r="L3591">
        <v>273118</v>
      </c>
      <c r="M3591">
        <v>9004145</v>
      </c>
      <c r="N3591">
        <v>64406</v>
      </c>
      <c r="O3591">
        <v>240</v>
      </c>
      <c r="P3591">
        <v>394.61361572650702</v>
      </c>
      <c r="Q3591">
        <v>46608.925930734396</v>
      </c>
      <c r="R3591">
        <v>599995</v>
      </c>
      <c r="S3591" s="6"/>
      <c r="T3591" s="6"/>
      <c r="U3591" s="5" t="s">
        <v>1865</v>
      </c>
      <c r="V3591" s="5">
        <v>273118</v>
      </c>
      <c r="W3591" s="5">
        <v>9004145</v>
      </c>
      <c r="X3591" s="5">
        <v>64406</v>
      </c>
      <c r="Y3591" s="5">
        <v>240</v>
      </c>
      <c r="Z3591" s="5">
        <v>394.61361570000003</v>
      </c>
      <c r="AA3591" s="5">
        <v>46608.925929999998</v>
      </c>
      <c r="AB3591" s="5">
        <v>67520</v>
      </c>
      <c r="AC3591" s="6"/>
      <c r="AD3591" s="6"/>
      <c r="AE3591" s="5" t="s">
        <v>1865</v>
      </c>
      <c r="AF3591">
        <v>273118</v>
      </c>
      <c r="AG3591">
        <v>9004145</v>
      </c>
      <c r="AH3591">
        <v>64406</v>
      </c>
      <c r="AI3591">
        <v>240</v>
      </c>
      <c r="AJ3591">
        <v>394.61361572650702</v>
      </c>
      <c r="AK3591">
        <v>46608.925930734396</v>
      </c>
      <c r="AL3591">
        <v>599989</v>
      </c>
      <c r="AM3591" s="6"/>
      <c r="AN3591" s="6"/>
    </row>
    <row r="3592" spans="1:40" x14ac:dyDescent="0.2">
      <c r="A3592" s="5" t="s">
        <v>1866</v>
      </c>
      <c r="B3592">
        <v>3656512</v>
      </c>
      <c r="C3592" s="8">
        <v>11805154</v>
      </c>
      <c r="D3592">
        <v>75707</v>
      </c>
      <c r="E3592">
        <v>240</v>
      </c>
      <c r="F3592">
        <v>344.58098691323403</v>
      </c>
      <c r="G3592">
        <v>39780.9863044261</v>
      </c>
      <c r="H3592">
        <v>1327</v>
      </c>
      <c r="I3592" s="6">
        <f t="shared" ref="I3592:J3592" si="2506">AVERAGE(G3592:G3601)</f>
        <v>34490.161444725789</v>
      </c>
      <c r="J3592" s="6">
        <f t="shared" si="2506"/>
        <v>1385.2</v>
      </c>
      <c r="K3592" s="5" t="s">
        <v>1866</v>
      </c>
      <c r="L3592">
        <v>3656512</v>
      </c>
      <c r="M3592" s="8">
        <v>11805154</v>
      </c>
      <c r="N3592">
        <v>75707</v>
      </c>
      <c r="O3592">
        <v>240</v>
      </c>
      <c r="P3592">
        <v>344.58098691323403</v>
      </c>
      <c r="Q3592">
        <v>39780.9863044261</v>
      </c>
      <c r="R3592">
        <v>599976</v>
      </c>
      <c r="S3592" s="6">
        <f t="shared" ref="S3592" si="2507">AVERAGE(Q3592:Q3601)</f>
        <v>39780.9863044261</v>
      </c>
      <c r="T3592" s="6">
        <f t="shared" ref="T3592" si="2508">AVERAGE(R3592:R3601)</f>
        <v>599985</v>
      </c>
      <c r="U3592" s="5" t="s">
        <v>1866</v>
      </c>
      <c r="V3592" s="5">
        <v>3556441</v>
      </c>
      <c r="W3592" s="10">
        <v>11900000</v>
      </c>
      <c r="X3592" s="5">
        <v>76007</v>
      </c>
      <c r="Y3592" s="5">
        <v>242</v>
      </c>
      <c r="Z3592" s="5">
        <v>346.6264832</v>
      </c>
      <c r="AA3592" s="5">
        <v>39867.722860000002</v>
      </c>
      <c r="AB3592" s="5">
        <v>61234</v>
      </c>
      <c r="AC3592" s="6">
        <f t="shared" ref="AC3592" si="2509">AVERAGE(AA3592:AA3601)</f>
        <v>39867.722859999994</v>
      </c>
      <c r="AD3592" s="6">
        <f t="shared" ref="AD3592" si="2510">AVERAGE(AB3592:AB3601)</f>
        <v>63789.8</v>
      </c>
      <c r="AE3592" s="5" t="s">
        <v>1866</v>
      </c>
      <c r="AF3592">
        <v>3556441</v>
      </c>
      <c r="AG3592" s="8">
        <v>11905225</v>
      </c>
      <c r="AH3592">
        <v>76007</v>
      </c>
      <c r="AI3592">
        <v>242</v>
      </c>
      <c r="AJ3592">
        <v>346.62648324522399</v>
      </c>
      <c r="AK3592">
        <v>39867.722856852903</v>
      </c>
      <c r="AL3592">
        <v>599980</v>
      </c>
      <c r="AM3592" s="6">
        <f t="shared" ref="AM3592" si="2511">AVERAGE(AK3592:AK3601)</f>
        <v>39867.72285685291</v>
      </c>
      <c r="AN3592" s="6">
        <f t="shared" ref="AN3592" si="2512">AVERAGE(AL3592:AL3601)</f>
        <v>599984.1</v>
      </c>
    </row>
    <row r="3593" spans="1:40" x14ac:dyDescent="0.2">
      <c r="A3593" s="5" t="s">
        <v>1866</v>
      </c>
      <c r="B3593">
        <v>3656512</v>
      </c>
      <c r="C3593" s="8">
        <v>11805154</v>
      </c>
      <c r="D3593">
        <v>75707</v>
      </c>
      <c r="E3593">
        <v>240</v>
      </c>
      <c r="F3593">
        <v>344.58098691323403</v>
      </c>
      <c r="G3593">
        <v>39780.9863044261</v>
      </c>
      <c r="H3593">
        <v>1855</v>
      </c>
      <c r="I3593" s="6"/>
      <c r="J3593" s="6"/>
      <c r="K3593" s="5" t="s">
        <v>1866</v>
      </c>
      <c r="L3593">
        <v>3656512</v>
      </c>
      <c r="M3593" s="8">
        <v>11805154</v>
      </c>
      <c r="N3593">
        <v>75707</v>
      </c>
      <c r="O3593">
        <v>240</v>
      </c>
      <c r="P3593">
        <v>344.58098691323403</v>
      </c>
      <c r="Q3593">
        <v>39780.9863044261</v>
      </c>
      <c r="R3593">
        <v>599977</v>
      </c>
      <c r="S3593" s="6"/>
      <c r="T3593" s="6"/>
      <c r="U3593" s="5" t="s">
        <v>1866</v>
      </c>
      <c r="V3593" s="5">
        <v>3556441</v>
      </c>
      <c r="W3593" s="10">
        <v>11900000</v>
      </c>
      <c r="X3593" s="5">
        <v>76007</v>
      </c>
      <c r="Y3593" s="5">
        <v>242</v>
      </c>
      <c r="Z3593" s="5">
        <v>346.6264832</v>
      </c>
      <c r="AA3593" s="5">
        <v>39867.722860000002</v>
      </c>
      <c r="AB3593" s="5">
        <v>61261</v>
      </c>
      <c r="AC3593" s="6"/>
      <c r="AD3593" s="6"/>
      <c r="AE3593" s="5" t="s">
        <v>1866</v>
      </c>
      <c r="AF3593">
        <v>3556441</v>
      </c>
      <c r="AG3593" s="8">
        <v>11905225</v>
      </c>
      <c r="AH3593">
        <v>76007</v>
      </c>
      <c r="AI3593">
        <v>242</v>
      </c>
      <c r="AJ3593">
        <v>346.62648324522399</v>
      </c>
      <c r="AK3593">
        <v>39867.722856852903</v>
      </c>
      <c r="AL3593">
        <v>599981</v>
      </c>
      <c r="AM3593" s="6"/>
      <c r="AN3593" s="6"/>
    </row>
    <row r="3594" spans="1:40" x14ac:dyDescent="0.2">
      <c r="A3594" s="5" t="s">
        <v>1866</v>
      </c>
      <c r="B3594">
        <v>3656512</v>
      </c>
      <c r="C3594" s="8">
        <v>11805154</v>
      </c>
      <c r="D3594">
        <v>75707</v>
      </c>
      <c r="E3594">
        <v>240</v>
      </c>
      <c r="F3594">
        <v>344.58098691323403</v>
      </c>
      <c r="G3594">
        <v>39780.9863044261</v>
      </c>
      <c r="H3594">
        <v>197</v>
      </c>
      <c r="I3594" s="6"/>
      <c r="J3594" s="6"/>
      <c r="K3594" s="5" t="s">
        <v>1866</v>
      </c>
      <c r="L3594">
        <v>3656512</v>
      </c>
      <c r="M3594" s="8">
        <v>11805154</v>
      </c>
      <c r="N3594">
        <v>75707</v>
      </c>
      <c r="O3594">
        <v>240</v>
      </c>
      <c r="P3594">
        <v>344.58098691323403</v>
      </c>
      <c r="Q3594">
        <v>39780.9863044261</v>
      </c>
      <c r="R3594">
        <v>599981</v>
      </c>
      <c r="S3594" s="6"/>
      <c r="T3594" s="6"/>
      <c r="U3594" s="5" t="s">
        <v>1866</v>
      </c>
      <c r="V3594" s="5">
        <v>3556441</v>
      </c>
      <c r="W3594" s="10">
        <v>11900000</v>
      </c>
      <c r="X3594" s="5">
        <v>76007</v>
      </c>
      <c r="Y3594" s="5">
        <v>242</v>
      </c>
      <c r="Z3594" s="5">
        <v>346.6264832</v>
      </c>
      <c r="AA3594" s="5">
        <v>39867.722860000002</v>
      </c>
      <c r="AB3594" s="5">
        <v>61263</v>
      </c>
      <c r="AC3594" s="6"/>
      <c r="AD3594" s="6"/>
      <c r="AE3594" s="5" t="s">
        <v>1866</v>
      </c>
      <c r="AF3594">
        <v>3556441</v>
      </c>
      <c r="AG3594" s="8">
        <v>11905225</v>
      </c>
      <c r="AH3594">
        <v>76007</v>
      </c>
      <c r="AI3594">
        <v>242</v>
      </c>
      <c r="AJ3594">
        <v>346.62648324522399</v>
      </c>
      <c r="AK3594">
        <v>39867.722856852903</v>
      </c>
      <c r="AL3594">
        <v>599982</v>
      </c>
      <c r="AM3594" s="6"/>
      <c r="AN3594" s="6"/>
    </row>
    <row r="3595" spans="1:40" x14ac:dyDescent="0.2">
      <c r="A3595" s="5" t="s">
        <v>1866</v>
      </c>
      <c r="B3595">
        <v>3656512</v>
      </c>
      <c r="C3595" s="8">
        <v>11805154</v>
      </c>
      <c r="D3595">
        <v>75707</v>
      </c>
      <c r="E3595">
        <v>240</v>
      </c>
      <c r="F3595">
        <v>344.58098691323403</v>
      </c>
      <c r="G3595">
        <v>39780.9863044261</v>
      </c>
      <c r="H3595">
        <v>205</v>
      </c>
      <c r="I3595" s="6"/>
      <c r="J3595" s="6"/>
      <c r="K3595" s="5" t="s">
        <v>1866</v>
      </c>
      <c r="L3595">
        <v>3656512</v>
      </c>
      <c r="M3595" s="8">
        <v>11805154</v>
      </c>
      <c r="N3595">
        <v>75707</v>
      </c>
      <c r="O3595">
        <v>240</v>
      </c>
      <c r="P3595">
        <v>344.58098691323403</v>
      </c>
      <c r="Q3595">
        <v>39780.9863044261</v>
      </c>
      <c r="R3595">
        <v>599982</v>
      </c>
      <c r="S3595" s="6"/>
      <c r="T3595" s="6"/>
      <c r="U3595" s="5" t="s">
        <v>1866</v>
      </c>
      <c r="V3595" s="5">
        <v>3556441</v>
      </c>
      <c r="W3595" s="10">
        <v>11900000</v>
      </c>
      <c r="X3595" s="5">
        <v>76007</v>
      </c>
      <c r="Y3595" s="5">
        <v>242</v>
      </c>
      <c r="Z3595" s="5">
        <v>346.6264832</v>
      </c>
      <c r="AA3595" s="5">
        <v>39867.722860000002</v>
      </c>
      <c r="AB3595" s="5">
        <v>61351</v>
      </c>
      <c r="AC3595" s="6"/>
      <c r="AD3595" s="6"/>
      <c r="AE3595" s="5" t="s">
        <v>1866</v>
      </c>
      <c r="AF3595">
        <v>3556441</v>
      </c>
      <c r="AG3595" s="8">
        <v>11905225</v>
      </c>
      <c r="AH3595">
        <v>76007</v>
      </c>
      <c r="AI3595">
        <v>242</v>
      </c>
      <c r="AJ3595">
        <v>346.62648324522399</v>
      </c>
      <c r="AK3595">
        <v>39867.722856852903</v>
      </c>
      <c r="AL3595">
        <v>599984</v>
      </c>
      <c r="AM3595" s="6"/>
      <c r="AN3595" s="6"/>
    </row>
    <row r="3596" spans="1:40" x14ac:dyDescent="0.2">
      <c r="A3596" s="5" t="s">
        <v>1866</v>
      </c>
      <c r="B3596">
        <v>3656512</v>
      </c>
      <c r="C3596" s="8">
        <v>11805154</v>
      </c>
      <c r="D3596">
        <v>75707</v>
      </c>
      <c r="E3596">
        <v>240</v>
      </c>
      <c r="F3596">
        <v>344.58098691323403</v>
      </c>
      <c r="G3596">
        <v>39780.9863044261</v>
      </c>
      <c r="H3596">
        <v>222</v>
      </c>
      <c r="I3596" s="6"/>
      <c r="J3596" s="6"/>
      <c r="K3596" s="5" t="s">
        <v>1866</v>
      </c>
      <c r="L3596">
        <v>3656512</v>
      </c>
      <c r="M3596" s="8">
        <v>11805154</v>
      </c>
      <c r="N3596">
        <v>75707</v>
      </c>
      <c r="O3596">
        <v>240</v>
      </c>
      <c r="P3596">
        <v>344.58098691323403</v>
      </c>
      <c r="Q3596">
        <v>39780.9863044261</v>
      </c>
      <c r="R3596">
        <v>599984</v>
      </c>
      <c r="S3596" s="6"/>
      <c r="T3596" s="6"/>
      <c r="U3596" s="5" t="s">
        <v>1866</v>
      </c>
      <c r="V3596" s="5">
        <v>3556441</v>
      </c>
      <c r="W3596" s="10">
        <v>11900000</v>
      </c>
      <c r="X3596" s="5">
        <v>76007</v>
      </c>
      <c r="Y3596" s="5">
        <v>242</v>
      </c>
      <c r="Z3596" s="5">
        <v>346.6264832</v>
      </c>
      <c r="AA3596" s="5">
        <v>39867.722860000002</v>
      </c>
      <c r="AB3596" s="5">
        <v>61369</v>
      </c>
      <c r="AC3596" s="6"/>
      <c r="AD3596" s="6"/>
      <c r="AE3596" s="5" t="s">
        <v>1866</v>
      </c>
      <c r="AF3596">
        <v>3556441</v>
      </c>
      <c r="AG3596" s="8">
        <v>11905225</v>
      </c>
      <c r="AH3596">
        <v>76007</v>
      </c>
      <c r="AI3596">
        <v>242</v>
      </c>
      <c r="AJ3596">
        <v>346.62648324522399</v>
      </c>
      <c r="AK3596">
        <v>39867.722856852903</v>
      </c>
      <c r="AL3596">
        <v>599984</v>
      </c>
      <c r="AM3596" s="6"/>
      <c r="AN3596" s="6"/>
    </row>
    <row r="3597" spans="1:40" x14ac:dyDescent="0.2">
      <c r="A3597" s="5" t="s">
        <v>1866</v>
      </c>
      <c r="B3597">
        <v>3656512</v>
      </c>
      <c r="C3597" s="8">
        <v>11805154</v>
      </c>
      <c r="D3597">
        <v>75707</v>
      </c>
      <c r="E3597">
        <v>240</v>
      </c>
      <c r="F3597">
        <v>344.58098691323403</v>
      </c>
      <c r="G3597">
        <v>39780.9863044261</v>
      </c>
      <c r="H3597">
        <v>3589</v>
      </c>
      <c r="I3597" s="6"/>
      <c r="J3597" s="6"/>
      <c r="K3597" s="5" t="s">
        <v>1866</v>
      </c>
      <c r="L3597">
        <v>3656512</v>
      </c>
      <c r="M3597" s="8">
        <v>11805154</v>
      </c>
      <c r="N3597">
        <v>75707</v>
      </c>
      <c r="O3597">
        <v>240</v>
      </c>
      <c r="P3597">
        <v>344.58098691323403</v>
      </c>
      <c r="Q3597">
        <v>39780.9863044261</v>
      </c>
      <c r="R3597">
        <v>599987</v>
      </c>
      <c r="S3597" s="6"/>
      <c r="T3597" s="6"/>
      <c r="U3597" s="5" t="s">
        <v>1866</v>
      </c>
      <c r="V3597" s="5">
        <v>3556441</v>
      </c>
      <c r="W3597" s="10">
        <v>11900000</v>
      </c>
      <c r="X3597" s="5">
        <v>76007</v>
      </c>
      <c r="Y3597" s="5">
        <v>242</v>
      </c>
      <c r="Z3597" s="5">
        <v>346.6264832</v>
      </c>
      <c r="AA3597" s="5">
        <v>39867.722860000002</v>
      </c>
      <c r="AB3597" s="5">
        <v>61397</v>
      </c>
      <c r="AC3597" s="6"/>
      <c r="AD3597" s="6"/>
      <c r="AE3597" s="5" t="s">
        <v>1866</v>
      </c>
      <c r="AF3597">
        <v>3556441</v>
      </c>
      <c r="AG3597" s="8">
        <v>11905225</v>
      </c>
      <c r="AH3597">
        <v>76007</v>
      </c>
      <c r="AI3597">
        <v>242</v>
      </c>
      <c r="AJ3597">
        <v>346.62648324522399</v>
      </c>
      <c r="AK3597">
        <v>39867.722856852903</v>
      </c>
      <c r="AL3597">
        <v>599984</v>
      </c>
      <c r="AM3597" s="6"/>
      <c r="AN3597" s="6"/>
    </row>
    <row r="3598" spans="1:40" x14ac:dyDescent="0.2">
      <c r="A3598" s="5" t="s">
        <v>1866</v>
      </c>
      <c r="B3598">
        <v>3656512</v>
      </c>
      <c r="C3598" s="8">
        <v>11805154</v>
      </c>
      <c r="D3598">
        <v>75707</v>
      </c>
      <c r="E3598">
        <v>240</v>
      </c>
      <c r="F3598">
        <v>344.58098691323403</v>
      </c>
      <c r="G3598">
        <v>39780.9863044261</v>
      </c>
      <c r="H3598">
        <v>5804</v>
      </c>
      <c r="I3598" s="6"/>
      <c r="J3598" s="6"/>
      <c r="K3598" s="5" t="s">
        <v>1866</v>
      </c>
      <c r="L3598">
        <v>3656512</v>
      </c>
      <c r="M3598" s="8">
        <v>11805154</v>
      </c>
      <c r="N3598">
        <v>75707</v>
      </c>
      <c r="O3598">
        <v>240</v>
      </c>
      <c r="P3598">
        <v>344.58098691323403</v>
      </c>
      <c r="Q3598">
        <v>39780.9863044261</v>
      </c>
      <c r="R3598">
        <v>599988</v>
      </c>
      <c r="S3598" s="6"/>
      <c r="T3598" s="6"/>
      <c r="U3598" s="5" t="s">
        <v>1866</v>
      </c>
      <c r="V3598" s="5">
        <v>3556441</v>
      </c>
      <c r="W3598" s="10">
        <v>11900000</v>
      </c>
      <c r="X3598" s="5">
        <v>76007</v>
      </c>
      <c r="Y3598" s="5">
        <v>242</v>
      </c>
      <c r="Z3598" s="5">
        <v>346.6264832</v>
      </c>
      <c r="AA3598" s="5">
        <v>39867.722860000002</v>
      </c>
      <c r="AB3598" s="5">
        <v>61552</v>
      </c>
      <c r="AC3598" s="6"/>
      <c r="AD3598" s="6"/>
      <c r="AE3598" s="5" t="s">
        <v>1866</v>
      </c>
      <c r="AF3598">
        <v>3556441</v>
      </c>
      <c r="AG3598" s="8">
        <v>11905225</v>
      </c>
      <c r="AH3598">
        <v>76007</v>
      </c>
      <c r="AI3598">
        <v>242</v>
      </c>
      <c r="AJ3598">
        <v>346.62648324522399</v>
      </c>
      <c r="AK3598">
        <v>39867.722856852903</v>
      </c>
      <c r="AL3598">
        <v>599985</v>
      </c>
      <c r="AM3598" s="6"/>
      <c r="AN3598" s="6"/>
    </row>
    <row r="3599" spans="1:40" x14ac:dyDescent="0.2">
      <c r="A3599" s="5" t="s">
        <v>1866</v>
      </c>
      <c r="B3599">
        <v>3956549</v>
      </c>
      <c r="C3599" s="8">
        <v>11505117</v>
      </c>
      <c r="D3599">
        <v>71189</v>
      </c>
      <c r="E3599">
        <v>240</v>
      </c>
      <c r="F3599">
        <v>470.401846933066</v>
      </c>
      <c r="G3599">
        <v>22144.9034387584</v>
      </c>
      <c r="H3599">
        <v>193</v>
      </c>
      <c r="I3599" s="6"/>
      <c r="J3599" s="6"/>
      <c r="K3599" s="5" t="s">
        <v>1866</v>
      </c>
      <c r="L3599">
        <v>3656512</v>
      </c>
      <c r="M3599" s="8">
        <v>11805154</v>
      </c>
      <c r="N3599">
        <v>75707</v>
      </c>
      <c r="O3599">
        <v>240</v>
      </c>
      <c r="P3599">
        <v>344.58098691323403</v>
      </c>
      <c r="Q3599">
        <v>39780.9863044261</v>
      </c>
      <c r="R3599">
        <v>599989</v>
      </c>
      <c r="S3599" s="6"/>
      <c r="T3599" s="6"/>
      <c r="U3599" s="5" t="s">
        <v>1866</v>
      </c>
      <c r="V3599" s="5">
        <v>3556441</v>
      </c>
      <c r="W3599" s="10">
        <v>11900000</v>
      </c>
      <c r="X3599" s="5">
        <v>76007</v>
      </c>
      <c r="Y3599" s="5">
        <v>242</v>
      </c>
      <c r="Z3599" s="5">
        <v>346.6264832</v>
      </c>
      <c r="AA3599" s="5">
        <v>39867.722860000002</v>
      </c>
      <c r="AB3599" s="5">
        <v>61640</v>
      </c>
      <c r="AC3599" s="6"/>
      <c r="AD3599" s="6"/>
      <c r="AE3599" s="5" t="s">
        <v>1866</v>
      </c>
      <c r="AF3599">
        <v>3556441</v>
      </c>
      <c r="AG3599" s="8">
        <v>11905225</v>
      </c>
      <c r="AH3599">
        <v>76007</v>
      </c>
      <c r="AI3599">
        <v>242</v>
      </c>
      <c r="AJ3599">
        <v>346.62648324522399</v>
      </c>
      <c r="AK3599">
        <v>39867.722856852903</v>
      </c>
      <c r="AL3599">
        <v>599986</v>
      </c>
      <c r="AM3599" s="6"/>
      <c r="AN3599" s="6"/>
    </row>
    <row r="3600" spans="1:40" x14ac:dyDescent="0.2">
      <c r="A3600" s="5" t="s">
        <v>1866</v>
      </c>
      <c r="B3600">
        <v>3956549</v>
      </c>
      <c r="C3600" s="8">
        <v>11505117</v>
      </c>
      <c r="D3600">
        <v>71189</v>
      </c>
      <c r="E3600">
        <v>240</v>
      </c>
      <c r="F3600">
        <v>470.401846933066</v>
      </c>
      <c r="G3600">
        <v>22144.9034387584</v>
      </c>
      <c r="H3600">
        <v>205</v>
      </c>
      <c r="I3600" s="6"/>
      <c r="J3600" s="6"/>
      <c r="K3600" s="5" t="s">
        <v>1866</v>
      </c>
      <c r="L3600">
        <v>3656512</v>
      </c>
      <c r="M3600" s="8">
        <v>11805154</v>
      </c>
      <c r="N3600">
        <v>75707</v>
      </c>
      <c r="O3600">
        <v>240</v>
      </c>
      <c r="P3600">
        <v>344.58098691323403</v>
      </c>
      <c r="Q3600">
        <v>39780.9863044261</v>
      </c>
      <c r="R3600">
        <v>599993</v>
      </c>
      <c r="S3600" s="6"/>
      <c r="T3600" s="6"/>
      <c r="U3600" s="5" t="s">
        <v>1866</v>
      </c>
      <c r="V3600" s="5">
        <v>3556441</v>
      </c>
      <c r="W3600" s="10">
        <v>11900000</v>
      </c>
      <c r="X3600" s="5">
        <v>76007</v>
      </c>
      <c r="Y3600" s="5">
        <v>242</v>
      </c>
      <c r="Z3600" s="5">
        <v>346.6264832</v>
      </c>
      <c r="AA3600" s="5">
        <v>39867.722860000002</v>
      </c>
      <c r="AB3600" s="5">
        <v>71291</v>
      </c>
      <c r="AC3600" s="6"/>
      <c r="AD3600" s="6"/>
      <c r="AE3600" s="5" t="s">
        <v>1866</v>
      </c>
      <c r="AF3600">
        <v>3556441</v>
      </c>
      <c r="AG3600" s="8">
        <v>11905225</v>
      </c>
      <c r="AH3600">
        <v>76007</v>
      </c>
      <c r="AI3600">
        <v>242</v>
      </c>
      <c r="AJ3600">
        <v>346.62648324522399</v>
      </c>
      <c r="AK3600">
        <v>39867.722856852903</v>
      </c>
      <c r="AL3600">
        <v>599986</v>
      </c>
      <c r="AM3600" s="6"/>
      <c r="AN3600" s="6"/>
    </row>
    <row r="3601" spans="1:40" x14ac:dyDescent="0.2">
      <c r="A3601" s="5" t="s">
        <v>1866</v>
      </c>
      <c r="B3601">
        <v>3956549</v>
      </c>
      <c r="C3601" s="8">
        <v>11505117</v>
      </c>
      <c r="D3601">
        <v>71189</v>
      </c>
      <c r="E3601">
        <v>240</v>
      </c>
      <c r="F3601">
        <v>470.401846933066</v>
      </c>
      <c r="G3601">
        <v>22144.9034387584</v>
      </c>
      <c r="H3601">
        <v>255</v>
      </c>
      <c r="I3601" s="6"/>
      <c r="J3601" s="6"/>
      <c r="K3601" s="5" t="s">
        <v>1866</v>
      </c>
      <c r="L3601">
        <v>3656512</v>
      </c>
      <c r="M3601" s="8">
        <v>11805154</v>
      </c>
      <c r="N3601">
        <v>75707</v>
      </c>
      <c r="O3601">
        <v>240</v>
      </c>
      <c r="P3601">
        <v>344.58098691323403</v>
      </c>
      <c r="Q3601">
        <v>39780.9863044261</v>
      </c>
      <c r="R3601">
        <v>599993</v>
      </c>
      <c r="S3601" s="6"/>
      <c r="T3601" s="6"/>
      <c r="U3601" s="5" t="s">
        <v>1866</v>
      </c>
      <c r="V3601" s="5">
        <v>3556441</v>
      </c>
      <c r="W3601" s="10">
        <v>11900000</v>
      </c>
      <c r="X3601" s="5">
        <v>76007</v>
      </c>
      <c r="Y3601" s="5">
        <v>242</v>
      </c>
      <c r="Z3601" s="5">
        <v>346.6264832</v>
      </c>
      <c r="AA3601" s="5">
        <v>39867.722860000002</v>
      </c>
      <c r="AB3601" s="5">
        <v>75540</v>
      </c>
      <c r="AC3601" s="6"/>
      <c r="AD3601" s="6"/>
      <c r="AE3601" s="5" t="s">
        <v>1866</v>
      </c>
      <c r="AF3601">
        <v>3556441</v>
      </c>
      <c r="AG3601" s="8">
        <v>11905225</v>
      </c>
      <c r="AH3601">
        <v>76007</v>
      </c>
      <c r="AI3601">
        <v>242</v>
      </c>
      <c r="AJ3601">
        <v>346.62648324522399</v>
      </c>
      <c r="AK3601">
        <v>39867.722856852903</v>
      </c>
      <c r="AL3601">
        <v>599989</v>
      </c>
      <c r="AM3601" s="6"/>
      <c r="AN3601" s="6"/>
    </row>
    <row r="3602" spans="1:40" x14ac:dyDescent="0.2">
      <c r="A3602" s="5" t="s">
        <v>1867</v>
      </c>
      <c r="B3602">
        <v>0</v>
      </c>
      <c r="C3602">
        <v>992</v>
      </c>
      <c r="D3602">
        <v>1192</v>
      </c>
      <c r="E3602">
        <v>240</v>
      </c>
      <c r="F3602">
        <v>303</v>
      </c>
      <c r="G3602">
        <v>434.5</v>
      </c>
      <c r="H3602">
        <v>162</v>
      </c>
      <c r="I3602" s="6">
        <f t="shared" ref="I3602:J3602" si="2513">AVERAGE(G3602:G3611)</f>
        <v>551.13022588590115</v>
      </c>
      <c r="J3602" s="6">
        <f t="shared" si="2513"/>
        <v>948.6</v>
      </c>
      <c r="K3602" s="5" t="s">
        <v>1867</v>
      </c>
      <c r="L3602">
        <v>320</v>
      </c>
      <c r="M3602">
        <v>672</v>
      </c>
      <c r="N3602">
        <v>1472</v>
      </c>
      <c r="O3602">
        <v>240</v>
      </c>
      <c r="P3602">
        <v>298.36977411409799</v>
      </c>
      <c r="Q3602">
        <v>726.075564714753</v>
      </c>
      <c r="R3602">
        <v>599991</v>
      </c>
      <c r="S3602" s="6">
        <f t="shared" ref="S3602" si="2514">AVERAGE(Q3602:Q3611)</f>
        <v>726.07556471475289</v>
      </c>
      <c r="T3602" s="6">
        <f t="shared" ref="T3602" si="2515">AVERAGE(R3602:R3611)</f>
        <v>599993.80000000005</v>
      </c>
      <c r="U3602" s="5" t="s">
        <v>1867</v>
      </c>
      <c r="V3602" s="5">
        <v>55</v>
      </c>
      <c r="W3602" s="5">
        <v>937</v>
      </c>
      <c r="X3602" s="5">
        <v>1737</v>
      </c>
      <c r="Y3602" s="5">
        <v>258</v>
      </c>
      <c r="Z3602" s="5">
        <v>377.12078810000003</v>
      </c>
      <c r="AA3602" s="5">
        <v>794.19802979999997</v>
      </c>
      <c r="AB3602" s="5">
        <v>60650</v>
      </c>
      <c r="AC3602" s="6">
        <f t="shared" ref="AC3602" si="2516">AVERAGE(AA3602:AA3611)</f>
        <v>794.19802979999997</v>
      </c>
      <c r="AD3602" s="6">
        <f t="shared" ref="AD3602" si="2517">AVERAGE(AB3602:AB3611)</f>
        <v>63052.3</v>
      </c>
      <c r="AE3602" s="5" t="s">
        <v>1867</v>
      </c>
      <c r="AF3602">
        <v>320</v>
      </c>
      <c r="AG3602">
        <v>672</v>
      </c>
      <c r="AH3602">
        <v>1472</v>
      </c>
      <c r="AI3602">
        <v>253</v>
      </c>
      <c r="AJ3602">
        <v>285.94150487532102</v>
      </c>
      <c r="AK3602">
        <v>757.14623781169496</v>
      </c>
      <c r="AL3602">
        <v>599980</v>
      </c>
      <c r="AM3602" s="6">
        <f t="shared" ref="AM3602" si="2518">AVERAGE(AK3602:AK3611)</f>
        <v>757.14623781169496</v>
      </c>
      <c r="AN3602" s="6">
        <f t="shared" ref="AN3602" si="2519">AVERAGE(AL3602:AL3611)</f>
        <v>599983</v>
      </c>
    </row>
    <row r="3603" spans="1:40" x14ac:dyDescent="0.2">
      <c r="A3603" s="5" t="s">
        <v>1867</v>
      </c>
      <c r="B3603">
        <v>0</v>
      </c>
      <c r="C3603">
        <v>992</v>
      </c>
      <c r="D3603">
        <v>1192</v>
      </c>
      <c r="E3603">
        <v>240</v>
      </c>
      <c r="F3603">
        <v>303</v>
      </c>
      <c r="G3603">
        <v>434.5</v>
      </c>
      <c r="H3603">
        <v>169</v>
      </c>
      <c r="I3603" s="6"/>
      <c r="J3603" s="6"/>
      <c r="K3603" s="5" t="s">
        <v>1867</v>
      </c>
      <c r="L3603">
        <v>320</v>
      </c>
      <c r="M3603">
        <v>672</v>
      </c>
      <c r="N3603">
        <v>1472</v>
      </c>
      <c r="O3603">
        <v>240</v>
      </c>
      <c r="P3603">
        <v>298.36977411409799</v>
      </c>
      <c r="Q3603">
        <v>726.075564714753</v>
      </c>
      <c r="R3603">
        <v>599992</v>
      </c>
      <c r="S3603" s="6"/>
      <c r="T3603" s="6"/>
      <c r="U3603" s="5" t="s">
        <v>1867</v>
      </c>
      <c r="V3603" s="5">
        <v>55</v>
      </c>
      <c r="W3603" s="5">
        <v>937</v>
      </c>
      <c r="X3603" s="5">
        <v>1737</v>
      </c>
      <c r="Y3603" s="5">
        <v>258</v>
      </c>
      <c r="Z3603" s="5">
        <v>377.12078810000003</v>
      </c>
      <c r="AA3603" s="5">
        <v>794.19802979999997</v>
      </c>
      <c r="AB3603" s="5">
        <v>60821</v>
      </c>
      <c r="AC3603" s="6"/>
      <c r="AD3603" s="6"/>
      <c r="AE3603" s="5" t="s">
        <v>1867</v>
      </c>
      <c r="AF3603">
        <v>320</v>
      </c>
      <c r="AG3603">
        <v>672</v>
      </c>
      <c r="AH3603">
        <v>1472</v>
      </c>
      <c r="AI3603">
        <v>253</v>
      </c>
      <c r="AJ3603">
        <v>285.94150487532102</v>
      </c>
      <c r="AK3603">
        <v>757.14623781169496</v>
      </c>
      <c r="AL3603">
        <v>599981</v>
      </c>
      <c r="AM3603" s="6"/>
      <c r="AN3603" s="6"/>
    </row>
    <row r="3604" spans="1:40" x14ac:dyDescent="0.2">
      <c r="A3604" s="5" t="s">
        <v>1867</v>
      </c>
      <c r="B3604">
        <v>0</v>
      </c>
      <c r="C3604">
        <v>992</v>
      </c>
      <c r="D3604">
        <v>1192</v>
      </c>
      <c r="E3604">
        <v>240</v>
      </c>
      <c r="F3604">
        <v>303</v>
      </c>
      <c r="G3604">
        <v>434.5</v>
      </c>
      <c r="H3604">
        <v>178</v>
      </c>
      <c r="I3604" s="6"/>
      <c r="J3604" s="6"/>
      <c r="K3604" s="5" t="s">
        <v>1867</v>
      </c>
      <c r="L3604">
        <v>320</v>
      </c>
      <c r="M3604">
        <v>672</v>
      </c>
      <c r="N3604">
        <v>1472</v>
      </c>
      <c r="O3604">
        <v>240</v>
      </c>
      <c r="P3604">
        <v>298.36977411409799</v>
      </c>
      <c r="Q3604">
        <v>726.075564714753</v>
      </c>
      <c r="R3604">
        <v>599992</v>
      </c>
      <c r="S3604" s="6"/>
      <c r="T3604" s="6"/>
      <c r="U3604" s="5" t="s">
        <v>1867</v>
      </c>
      <c r="V3604" s="5">
        <v>55</v>
      </c>
      <c r="W3604" s="5">
        <v>937</v>
      </c>
      <c r="X3604" s="5">
        <v>1737</v>
      </c>
      <c r="Y3604" s="5">
        <v>258</v>
      </c>
      <c r="Z3604" s="5">
        <v>377.12078810000003</v>
      </c>
      <c r="AA3604" s="5">
        <v>794.19802979999997</v>
      </c>
      <c r="AB3604" s="5">
        <v>60875</v>
      </c>
      <c r="AC3604" s="6"/>
      <c r="AD3604" s="6"/>
      <c r="AE3604" s="5" t="s">
        <v>1867</v>
      </c>
      <c r="AF3604">
        <v>320</v>
      </c>
      <c r="AG3604">
        <v>672</v>
      </c>
      <c r="AH3604">
        <v>1472</v>
      </c>
      <c r="AI3604">
        <v>253</v>
      </c>
      <c r="AJ3604">
        <v>285.94150487532102</v>
      </c>
      <c r="AK3604">
        <v>757.14623781169496</v>
      </c>
      <c r="AL3604">
        <v>599982</v>
      </c>
      <c r="AM3604" s="6"/>
      <c r="AN3604" s="6"/>
    </row>
    <row r="3605" spans="1:40" x14ac:dyDescent="0.2">
      <c r="A3605" s="5" t="s">
        <v>1867</v>
      </c>
      <c r="B3605">
        <v>0</v>
      </c>
      <c r="C3605">
        <v>992</v>
      </c>
      <c r="D3605">
        <v>1192</v>
      </c>
      <c r="E3605">
        <v>240</v>
      </c>
      <c r="F3605">
        <v>303</v>
      </c>
      <c r="G3605">
        <v>434.5</v>
      </c>
      <c r="H3605">
        <v>2004</v>
      </c>
      <c r="I3605" s="6"/>
      <c r="J3605" s="6"/>
      <c r="K3605" s="5" t="s">
        <v>1867</v>
      </c>
      <c r="L3605">
        <v>320</v>
      </c>
      <c r="M3605">
        <v>672</v>
      </c>
      <c r="N3605">
        <v>1472</v>
      </c>
      <c r="O3605">
        <v>240</v>
      </c>
      <c r="P3605">
        <v>298.36977411409799</v>
      </c>
      <c r="Q3605">
        <v>726.075564714753</v>
      </c>
      <c r="R3605">
        <v>599992</v>
      </c>
      <c r="S3605" s="6"/>
      <c r="T3605" s="6"/>
      <c r="U3605" s="5" t="s">
        <v>1867</v>
      </c>
      <c r="V3605" s="5">
        <v>55</v>
      </c>
      <c r="W3605" s="5">
        <v>937</v>
      </c>
      <c r="X3605" s="5">
        <v>1737</v>
      </c>
      <c r="Y3605" s="5">
        <v>258</v>
      </c>
      <c r="Z3605" s="5">
        <v>377.12078810000003</v>
      </c>
      <c r="AA3605" s="5">
        <v>794.19802979999997</v>
      </c>
      <c r="AB3605" s="5">
        <v>60879</v>
      </c>
      <c r="AC3605" s="6"/>
      <c r="AD3605" s="6"/>
      <c r="AE3605" s="5" t="s">
        <v>1867</v>
      </c>
      <c r="AF3605">
        <v>320</v>
      </c>
      <c r="AG3605">
        <v>672</v>
      </c>
      <c r="AH3605">
        <v>1472</v>
      </c>
      <c r="AI3605">
        <v>253</v>
      </c>
      <c r="AJ3605">
        <v>285.94150487532102</v>
      </c>
      <c r="AK3605">
        <v>757.14623781169496</v>
      </c>
      <c r="AL3605">
        <v>599983</v>
      </c>
      <c r="AM3605" s="6"/>
      <c r="AN3605" s="6"/>
    </row>
    <row r="3606" spans="1:40" x14ac:dyDescent="0.2">
      <c r="A3606" s="5" t="s">
        <v>1867</v>
      </c>
      <c r="B3606">
        <v>0</v>
      </c>
      <c r="C3606">
        <v>992</v>
      </c>
      <c r="D3606">
        <v>1192</v>
      </c>
      <c r="E3606">
        <v>240</v>
      </c>
      <c r="F3606">
        <v>303</v>
      </c>
      <c r="G3606">
        <v>434.5</v>
      </c>
      <c r="H3606">
        <v>2365</v>
      </c>
      <c r="I3606" s="6"/>
      <c r="J3606" s="6"/>
      <c r="K3606" s="5" t="s">
        <v>1867</v>
      </c>
      <c r="L3606">
        <v>320</v>
      </c>
      <c r="M3606">
        <v>672</v>
      </c>
      <c r="N3606">
        <v>1472</v>
      </c>
      <c r="O3606">
        <v>240</v>
      </c>
      <c r="P3606">
        <v>298.36977411409799</v>
      </c>
      <c r="Q3606">
        <v>726.075564714753</v>
      </c>
      <c r="R3606">
        <v>599994</v>
      </c>
      <c r="S3606" s="6"/>
      <c r="T3606" s="6"/>
      <c r="U3606" s="5" t="s">
        <v>1867</v>
      </c>
      <c r="V3606" s="5">
        <v>55</v>
      </c>
      <c r="W3606" s="5">
        <v>937</v>
      </c>
      <c r="X3606" s="5">
        <v>1737</v>
      </c>
      <c r="Y3606" s="5">
        <v>258</v>
      </c>
      <c r="Z3606" s="5">
        <v>377.12078810000003</v>
      </c>
      <c r="AA3606" s="5">
        <v>794.19802979999997</v>
      </c>
      <c r="AB3606" s="5">
        <v>60898</v>
      </c>
      <c r="AC3606" s="6"/>
      <c r="AD3606" s="6"/>
      <c r="AE3606" s="5" t="s">
        <v>1867</v>
      </c>
      <c r="AF3606">
        <v>320</v>
      </c>
      <c r="AG3606">
        <v>672</v>
      </c>
      <c r="AH3606">
        <v>1472</v>
      </c>
      <c r="AI3606">
        <v>253</v>
      </c>
      <c r="AJ3606">
        <v>285.94150487532102</v>
      </c>
      <c r="AK3606">
        <v>757.14623781169496</v>
      </c>
      <c r="AL3606">
        <v>599983</v>
      </c>
      <c r="AM3606" s="6"/>
      <c r="AN3606" s="6"/>
    </row>
    <row r="3607" spans="1:40" x14ac:dyDescent="0.2">
      <c r="A3607" s="5" t="s">
        <v>1867</v>
      </c>
      <c r="B3607">
        <v>0</v>
      </c>
      <c r="C3607">
        <v>992</v>
      </c>
      <c r="D3607">
        <v>1192</v>
      </c>
      <c r="E3607">
        <v>240</v>
      </c>
      <c r="F3607">
        <v>303</v>
      </c>
      <c r="G3607">
        <v>434.5</v>
      </c>
      <c r="H3607">
        <v>259</v>
      </c>
      <c r="I3607" s="6"/>
      <c r="J3607" s="6"/>
      <c r="K3607" s="5" t="s">
        <v>1867</v>
      </c>
      <c r="L3607">
        <v>320</v>
      </c>
      <c r="M3607">
        <v>672</v>
      </c>
      <c r="N3607">
        <v>1472</v>
      </c>
      <c r="O3607">
        <v>240</v>
      </c>
      <c r="P3607">
        <v>298.36977411409799</v>
      </c>
      <c r="Q3607">
        <v>726.075564714753</v>
      </c>
      <c r="R3607">
        <v>599994</v>
      </c>
      <c r="S3607" s="6"/>
      <c r="T3607" s="6"/>
      <c r="U3607" s="5" t="s">
        <v>1867</v>
      </c>
      <c r="V3607" s="5">
        <v>55</v>
      </c>
      <c r="W3607" s="5">
        <v>937</v>
      </c>
      <c r="X3607" s="5">
        <v>1737</v>
      </c>
      <c r="Y3607" s="5">
        <v>258</v>
      </c>
      <c r="Z3607" s="5">
        <v>377.12078810000003</v>
      </c>
      <c r="AA3607" s="5">
        <v>794.19802979999997</v>
      </c>
      <c r="AB3607" s="5">
        <v>60925</v>
      </c>
      <c r="AC3607" s="6"/>
      <c r="AD3607" s="6"/>
      <c r="AE3607" s="5" t="s">
        <v>1867</v>
      </c>
      <c r="AF3607">
        <v>320</v>
      </c>
      <c r="AG3607">
        <v>672</v>
      </c>
      <c r="AH3607">
        <v>1472</v>
      </c>
      <c r="AI3607">
        <v>253</v>
      </c>
      <c r="AJ3607">
        <v>285.94150487532102</v>
      </c>
      <c r="AK3607">
        <v>757.14623781169496</v>
      </c>
      <c r="AL3607">
        <v>599983</v>
      </c>
      <c r="AM3607" s="6"/>
      <c r="AN3607" s="6"/>
    </row>
    <row r="3608" spans="1:40" x14ac:dyDescent="0.2">
      <c r="A3608" s="5" t="s">
        <v>1867</v>
      </c>
      <c r="B3608">
        <v>320</v>
      </c>
      <c r="C3608">
        <v>672</v>
      </c>
      <c r="D3608">
        <v>1472</v>
      </c>
      <c r="E3608">
        <v>240</v>
      </c>
      <c r="F3608">
        <v>298.36977411409799</v>
      </c>
      <c r="G3608">
        <v>726.075564714753</v>
      </c>
      <c r="H3608">
        <v>162</v>
      </c>
      <c r="I3608" s="6"/>
      <c r="J3608" s="6"/>
      <c r="K3608" s="5" t="s">
        <v>1867</v>
      </c>
      <c r="L3608">
        <v>320</v>
      </c>
      <c r="M3608">
        <v>672</v>
      </c>
      <c r="N3608">
        <v>1472</v>
      </c>
      <c r="O3608">
        <v>240</v>
      </c>
      <c r="P3608">
        <v>298.36977411409799</v>
      </c>
      <c r="Q3608">
        <v>726.075564714753</v>
      </c>
      <c r="R3608">
        <v>599995</v>
      </c>
      <c r="S3608" s="6"/>
      <c r="T3608" s="6"/>
      <c r="U3608" s="5" t="s">
        <v>1867</v>
      </c>
      <c r="V3608" s="5">
        <v>55</v>
      </c>
      <c r="W3608" s="5">
        <v>937</v>
      </c>
      <c r="X3608" s="5">
        <v>1737</v>
      </c>
      <c r="Y3608" s="5">
        <v>258</v>
      </c>
      <c r="Z3608" s="5">
        <v>377.12078810000003</v>
      </c>
      <c r="AA3608" s="5">
        <v>794.19802979999997</v>
      </c>
      <c r="AB3608" s="5">
        <v>61094</v>
      </c>
      <c r="AC3608" s="6"/>
      <c r="AD3608" s="6"/>
      <c r="AE3608" s="5" t="s">
        <v>1867</v>
      </c>
      <c r="AF3608">
        <v>320</v>
      </c>
      <c r="AG3608">
        <v>672</v>
      </c>
      <c r="AH3608">
        <v>1472</v>
      </c>
      <c r="AI3608">
        <v>253</v>
      </c>
      <c r="AJ3608">
        <v>285.94150487532102</v>
      </c>
      <c r="AK3608">
        <v>757.14623781169496</v>
      </c>
      <c r="AL3608">
        <v>599983</v>
      </c>
      <c r="AM3608" s="6"/>
      <c r="AN3608" s="6"/>
    </row>
    <row r="3609" spans="1:40" x14ac:dyDescent="0.2">
      <c r="A3609" s="5" t="s">
        <v>1867</v>
      </c>
      <c r="B3609">
        <v>320</v>
      </c>
      <c r="C3609">
        <v>672</v>
      </c>
      <c r="D3609">
        <v>1472</v>
      </c>
      <c r="E3609">
        <v>240</v>
      </c>
      <c r="F3609">
        <v>298.36977411409799</v>
      </c>
      <c r="G3609">
        <v>726.075564714753</v>
      </c>
      <c r="H3609">
        <v>169</v>
      </c>
      <c r="I3609" s="6"/>
      <c r="J3609" s="6"/>
      <c r="K3609" s="5" t="s">
        <v>1867</v>
      </c>
      <c r="L3609">
        <v>320</v>
      </c>
      <c r="M3609">
        <v>672</v>
      </c>
      <c r="N3609">
        <v>1472</v>
      </c>
      <c r="O3609">
        <v>240</v>
      </c>
      <c r="P3609">
        <v>298.36977411409799</v>
      </c>
      <c r="Q3609">
        <v>726.075564714753</v>
      </c>
      <c r="R3609">
        <v>599995</v>
      </c>
      <c r="S3609" s="6"/>
      <c r="T3609" s="6"/>
      <c r="U3609" s="5" t="s">
        <v>1867</v>
      </c>
      <c r="V3609" s="5">
        <v>55</v>
      </c>
      <c r="W3609" s="5">
        <v>937</v>
      </c>
      <c r="X3609" s="5">
        <v>1737</v>
      </c>
      <c r="Y3609" s="5">
        <v>258</v>
      </c>
      <c r="Z3609" s="5">
        <v>377.12078810000003</v>
      </c>
      <c r="AA3609" s="5">
        <v>794.19802979999997</v>
      </c>
      <c r="AB3609" s="5">
        <v>61169</v>
      </c>
      <c r="AC3609" s="6"/>
      <c r="AD3609" s="6"/>
      <c r="AE3609" s="5" t="s">
        <v>1867</v>
      </c>
      <c r="AF3609">
        <v>320</v>
      </c>
      <c r="AG3609">
        <v>672</v>
      </c>
      <c r="AH3609">
        <v>1472</v>
      </c>
      <c r="AI3609">
        <v>253</v>
      </c>
      <c r="AJ3609">
        <v>285.94150487532102</v>
      </c>
      <c r="AK3609">
        <v>757.14623781169496</v>
      </c>
      <c r="AL3609">
        <v>599983</v>
      </c>
      <c r="AM3609" s="6"/>
      <c r="AN3609" s="6"/>
    </row>
    <row r="3610" spans="1:40" x14ac:dyDescent="0.2">
      <c r="A3610" s="5" t="s">
        <v>1867</v>
      </c>
      <c r="B3610">
        <v>320</v>
      </c>
      <c r="C3610">
        <v>672</v>
      </c>
      <c r="D3610">
        <v>1472</v>
      </c>
      <c r="E3610">
        <v>240</v>
      </c>
      <c r="F3610">
        <v>298.36977411409799</v>
      </c>
      <c r="G3610">
        <v>726.075564714753</v>
      </c>
      <c r="H3610">
        <v>176</v>
      </c>
      <c r="I3610" s="6"/>
      <c r="J3610" s="6"/>
      <c r="K3610" s="5" t="s">
        <v>1867</v>
      </c>
      <c r="L3610">
        <v>320</v>
      </c>
      <c r="M3610">
        <v>672</v>
      </c>
      <c r="N3610">
        <v>1472</v>
      </c>
      <c r="O3610">
        <v>240</v>
      </c>
      <c r="P3610">
        <v>298.36977411409799</v>
      </c>
      <c r="Q3610">
        <v>726.075564714753</v>
      </c>
      <c r="R3610">
        <v>599996</v>
      </c>
      <c r="S3610" s="6"/>
      <c r="T3610" s="6"/>
      <c r="U3610" s="5" t="s">
        <v>1867</v>
      </c>
      <c r="V3610" s="5">
        <v>55</v>
      </c>
      <c r="W3610" s="5">
        <v>937</v>
      </c>
      <c r="X3610" s="5">
        <v>1737</v>
      </c>
      <c r="Y3610" s="5">
        <v>258</v>
      </c>
      <c r="Z3610" s="5">
        <v>377.12078810000003</v>
      </c>
      <c r="AA3610" s="5">
        <v>794.19802979999997</v>
      </c>
      <c r="AB3610" s="5">
        <v>68935</v>
      </c>
      <c r="AC3610" s="6"/>
      <c r="AD3610" s="6"/>
      <c r="AE3610" s="5" t="s">
        <v>1867</v>
      </c>
      <c r="AF3610">
        <v>320</v>
      </c>
      <c r="AG3610">
        <v>672</v>
      </c>
      <c r="AH3610">
        <v>1472</v>
      </c>
      <c r="AI3610">
        <v>253</v>
      </c>
      <c r="AJ3610">
        <v>285.94150487532102</v>
      </c>
      <c r="AK3610">
        <v>757.14623781169496</v>
      </c>
      <c r="AL3610">
        <v>599983</v>
      </c>
      <c r="AM3610" s="6"/>
      <c r="AN3610" s="6"/>
    </row>
    <row r="3611" spans="1:40" x14ac:dyDescent="0.2">
      <c r="A3611" s="5" t="s">
        <v>1867</v>
      </c>
      <c r="B3611">
        <v>320</v>
      </c>
      <c r="C3611">
        <v>672</v>
      </c>
      <c r="D3611">
        <v>1472</v>
      </c>
      <c r="E3611">
        <v>240</v>
      </c>
      <c r="F3611">
        <v>298.36977411409799</v>
      </c>
      <c r="G3611">
        <v>726.075564714753</v>
      </c>
      <c r="H3611">
        <v>3842</v>
      </c>
      <c r="I3611" s="6"/>
      <c r="J3611" s="6"/>
      <c r="K3611" s="5" t="s">
        <v>1867</v>
      </c>
      <c r="L3611">
        <v>320</v>
      </c>
      <c r="M3611">
        <v>672</v>
      </c>
      <c r="N3611">
        <v>1472</v>
      </c>
      <c r="O3611">
        <v>240</v>
      </c>
      <c r="P3611">
        <v>298.36977411409799</v>
      </c>
      <c r="Q3611">
        <v>726.075564714753</v>
      </c>
      <c r="R3611">
        <v>599997</v>
      </c>
      <c r="S3611" s="6"/>
      <c r="T3611" s="6"/>
      <c r="U3611" s="5" t="s">
        <v>1867</v>
      </c>
      <c r="V3611" s="5">
        <v>55</v>
      </c>
      <c r="W3611" s="5">
        <v>937</v>
      </c>
      <c r="X3611" s="5">
        <v>1737</v>
      </c>
      <c r="Y3611" s="5">
        <v>258</v>
      </c>
      <c r="Z3611" s="5">
        <v>377.12078810000003</v>
      </c>
      <c r="AA3611" s="5">
        <v>794.19802979999997</v>
      </c>
      <c r="AB3611" s="5">
        <v>74277</v>
      </c>
      <c r="AC3611" s="6"/>
      <c r="AD3611" s="6"/>
      <c r="AE3611" s="5" t="s">
        <v>1867</v>
      </c>
      <c r="AF3611">
        <v>320</v>
      </c>
      <c r="AG3611">
        <v>672</v>
      </c>
      <c r="AH3611">
        <v>1472</v>
      </c>
      <c r="AI3611">
        <v>253</v>
      </c>
      <c r="AJ3611">
        <v>285.94150487532102</v>
      </c>
      <c r="AK3611">
        <v>757.14623781169496</v>
      </c>
      <c r="AL3611">
        <v>599989</v>
      </c>
      <c r="AM3611" s="6"/>
      <c r="AN3611" s="6"/>
    </row>
    <row r="3612" spans="1:40" x14ac:dyDescent="0.2">
      <c r="A3612" s="5" t="s">
        <v>1868</v>
      </c>
      <c r="B3612">
        <v>137</v>
      </c>
      <c r="C3612">
        <v>4245</v>
      </c>
      <c r="D3612">
        <v>6445</v>
      </c>
      <c r="E3612">
        <v>240</v>
      </c>
      <c r="F3612">
        <v>384.88362989150897</v>
      </c>
      <c r="G3612">
        <v>2665.4427544653799</v>
      </c>
      <c r="H3612">
        <v>153</v>
      </c>
      <c r="I3612" s="6">
        <f t="shared" ref="I3612:J3612" si="2520">AVERAGE(G3612:G3621)</f>
        <v>2519.4478051531801</v>
      </c>
      <c r="J3612" s="6">
        <f t="shared" si="2520"/>
        <v>531.6</v>
      </c>
      <c r="K3612" s="5" t="s">
        <v>1868</v>
      </c>
      <c r="L3612">
        <v>137</v>
      </c>
      <c r="M3612">
        <v>4245</v>
      </c>
      <c r="N3612">
        <v>6445</v>
      </c>
      <c r="O3612">
        <v>240</v>
      </c>
      <c r="P3612">
        <v>384.88362989150897</v>
      </c>
      <c r="Q3612">
        <v>2665.4427544653799</v>
      </c>
      <c r="R3612">
        <v>599990</v>
      </c>
      <c r="S3612" s="6">
        <f t="shared" ref="S3612" si="2521">AVERAGE(Q3612:Q3621)</f>
        <v>2665.4427544653804</v>
      </c>
      <c r="T3612" s="6">
        <f t="shared" ref="T3612" si="2522">AVERAGE(R3612:R3621)</f>
        <v>599993.30000000005</v>
      </c>
      <c r="U3612" s="5" t="s">
        <v>1868</v>
      </c>
      <c r="V3612" s="5">
        <v>137</v>
      </c>
      <c r="W3612" s="5">
        <v>4245</v>
      </c>
      <c r="X3612" s="5">
        <v>6445</v>
      </c>
      <c r="Y3612" s="5">
        <v>240</v>
      </c>
      <c r="Z3612" s="5">
        <v>384.88362990000002</v>
      </c>
      <c r="AA3612" s="5">
        <v>2665.4427540000001</v>
      </c>
      <c r="AB3612" s="5">
        <v>60416</v>
      </c>
      <c r="AC3612" s="6">
        <f t="shared" ref="AC3612" si="2523">AVERAGE(AA3612:AA3621)</f>
        <v>2665.4427540000001</v>
      </c>
      <c r="AD3612" s="6">
        <f t="shared" ref="AD3612" si="2524">AVERAGE(AB3612:AB3621)</f>
        <v>62561.8</v>
      </c>
      <c r="AE3612" s="5" t="s">
        <v>1868</v>
      </c>
      <c r="AF3612">
        <v>137</v>
      </c>
      <c r="AG3612">
        <v>4245</v>
      </c>
      <c r="AH3612">
        <v>6445</v>
      </c>
      <c r="AI3612">
        <v>240</v>
      </c>
      <c r="AJ3612">
        <v>384.88362989150897</v>
      </c>
      <c r="AK3612">
        <v>2665.4427544653799</v>
      </c>
      <c r="AL3612">
        <v>599980</v>
      </c>
      <c r="AM3612" s="6">
        <f t="shared" ref="AM3612" si="2525">AVERAGE(AK3612:AK3621)</f>
        <v>2665.4427544653804</v>
      </c>
      <c r="AN3612" s="6">
        <f t="shared" ref="AN3612" si="2526">AVERAGE(AL3612:AL3621)</f>
        <v>599982.9</v>
      </c>
    </row>
    <row r="3613" spans="1:40" x14ac:dyDescent="0.2">
      <c r="A3613" s="5" t="s">
        <v>1868</v>
      </c>
      <c r="B3613">
        <v>137</v>
      </c>
      <c r="C3613">
        <v>4245</v>
      </c>
      <c r="D3613">
        <v>6445</v>
      </c>
      <c r="E3613">
        <v>240</v>
      </c>
      <c r="F3613">
        <v>384.88362989150897</v>
      </c>
      <c r="G3613">
        <v>2665.4427544653799</v>
      </c>
      <c r="H3613">
        <v>170</v>
      </c>
      <c r="I3613" s="6"/>
      <c r="J3613" s="6"/>
      <c r="K3613" s="5" t="s">
        <v>1868</v>
      </c>
      <c r="L3613">
        <v>137</v>
      </c>
      <c r="M3613">
        <v>4245</v>
      </c>
      <c r="N3613">
        <v>6445</v>
      </c>
      <c r="O3613">
        <v>240</v>
      </c>
      <c r="P3613">
        <v>384.88362989150897</v>
      </c>
      <c r="Q3613">
        <v>2665.4427544653799</v>
      </c>
      <c r="R3613">
        <v>599992</v>
      </c>
      <c r="S3613" s="6"/>
      <c r="T3613" s="6"/>
      <c r="U3613" s="5" t="s">
        <v>1868</v>
      </c>
      <c r="V3613" s="5">
        <v>137</v>
      </c>
      <c r="W3613" s="5">
        <v>4245</v>
      </c>
      <c r="X3613" s="5">
        <v>6445</v>
      </c>
      <c r="Y3613" s="5">
        <v>240</v>
      </c>
      <c r="Z3613" s="5">
        <v>384.88362990000002</v>
      </c>
      <c r="AA3613" s="5">
        <v>2665.4427540000001</v>
      </c>
      <c r="AB3613" s="5">
        <v>60513</v>
      </c>
      <c r="AC3613" s="6"/>
      <c r="AD3613" s="6"/>
      <c r="AE3613" s="5" t="s">
        <v>1868</v>
      </c>
      <c r="AF3613">
        <v>137</v>
      </c>
      <c r="AG3613">
        <v>4245</v>
      </c>
      <c r="AH3613">
        <v>6445</v>
      </c>
      <c r="AI3613">
        <v>240</v>
      </c>
      <c r="AJ3613">
        <v>384.88362989150897</v>
      </c>
      <c r="AK3613">
        <v>2665.4427544653799</v>
      </c>
      <c r="AL3613">
        <v>599980</v>
      </c>
      <c r="AM3613" s="6"/>
      <c r="AN3613" s="6"/>
    </row>
    <row r="3614" spans="1:40" x14ac:dyDescent="0.2">
      <c r="A3614" s="5" t="s">
        <v>1868</v>
      </c>
      <c r="B3614">
        <v>137</v>
      </c>
      <c r="C3614">
        <v>4245</v>
      </c>
      <c r="D3614">
        <v>6445</v>
      </c>
      <c r="E3614">
        <v>240</v>
      </c>
      <c r="F3614">
        <v>384.88362989150897</v>
      </c>
      <c r="G3614">
        <v>2665.4427544653799</v>
      </c>
      <c r="H3614">
        <v>173</v>
      </c>
      <c r="I3614" s="6"/>
      <c r="J3614" s="6"/>
      <c r="K3614" s="5" t="s">
        <v>1868</v>
      </c>
      <c r="L3614">
        <v>137</v>
      </c>
      <c r="M3614">
        <v>4245</v>
      </c>
      <c r="N3614">
        <v>6445</v>
      </c>
      <c r="O3614">
        <v>240</v>
      </c>
      <c r="P3614">
        <v>384.88362989150897</v>
      </c>
      <c r="Q3614">
        <v>2665.4427544653799</v>
      </c>
      <c r="R3614">
        <v>599993</v>
      </c>
      <c r="S3614" s="6"/>
      <c r="T3614" s="6"/>
      <c r="U3614" s="5" t="s">
        <v>1868</v>
      </c>
      <c r="V3614" s="5">
        <v>137</v>
      </c>
      <c r="W3614" s="5">
        <v>4245</v>
      </c>
      <c r="X3614" s="5">
        <v>6445</v>
      </c>
      <c r="Y3614" s="5">
        <v>240</v>
      </c>
      <c r="Z3614" s="5">
        <v>384.88362990000002</v>
      </c>
      <c r="AA3614" s="5">
        <v>2665.4427540000001</v>
      </c>
      <c r="AB3614" s="5">
        <v>60606</v>
      </c>
      <c r="AC3614" s="6"/>
      <c r="AD3614" s="6"/>
      <c r="AE3614" s="5" t="s">
        <v>1868</v>
      </c>
      <c r="AF3614">
        <v>137</v>
      </c>
      <c r="AG3614">
        <v>4245</v>
      </c>
      <c r="AH3614">
        <v>6445</v>
      </c>
      <c r="AI3614">
        <v>240</v>
      </c>
      <c r="AJ3614">
        <v>384.88362989150897</v>
      </c>
      <c r="AK3614">
        <v>2665.4427544653799</v>
      </c>
      <c r="AL3614">
        <v>599981</v>
      </c>
      <c r="AM3614" s="6"/>
      <c r="AN3614" s="6"/>
    </row>
    <row r="3615" spans="1:40" x14ac:dyDescent="0.2">
      <c r="A3615" s="5" t="s">
        <v>1868</v>
      </c>
      <c r="B3615">
        <v>137</v>
      </c>
      <c r="C3615">
        <v>4245</v>
      </c>
      <c r="D3615">
        <v>6445</v>
      </c>
      <c r="E3615">
        <v>240</v>
      </c>
      <c r="F3615">
        <v>384.88362989150897</v>
      </c>
      <c r="G3615">
        <v>2665.4427544653799</v>
      </c>
      <c r="H3615">
        <v>1766</v>
      </c>
      <c r="I3615" s="6"/>
      <c r="J3615" s="6"/>
      <c r="K3615" s="5" t="s">
        <v>1868</v>
      </c>
      <c r="L3615">
        <v>137</v>
      </c>
      <c r="M3615">
        <v>4245</v>
      </c>
      <c r="N3615">
        <v>6445</v>
      </c>
      <c r="O3615">
        <v>240</v>
      </c>
      <c r="P3615">
        <v>384.88362989150897</v>
      </c>
      <c r="Q3615">
        <v>2665.4427544653799</v>
      </c>
      <c r="R3615">
        <v>599993</v>
      </c>
      <c r="S3615" s="6"/>
      <c r="T3615" s="6"/>
      <c r="U3615" s="5" t="s">
        <v>1868</v>
      </c>
      <c r="V3615" s="5">
        <v>137</v>
      </c>
      <c r="W3615" s="5">
        <v>4245</v>
      </c>
      <c r="X3615" s="5">
        <v>6445</v>
      </c>
      <c r="Y3615" s="5">
        <v>240</v>
      </c>
      <c r="Z3615" s="5">
        <v>384.88362990000002</v>
      </c>
      <c r="AA3615" s="5">
        <v>2665.4427540000001</v>
      </c>
      <c r="AB3615" s="5">
        <v>60608</v>
      </c>
      <c r="AC3615" s="6"/>
      <c r="AD3615" s="6"/>
      <c r="AE3615" s="5" t="s">
        <v>1868</v>
      </c>
      <c r="AF3615">
        <v>137</v>
      </c>
      <c r="AG3615">
        <v>4245</v>
      </c>
      <c r="AH3615">
        <v>6445</v>
      </c>
      <c r="AI3615">
        <v>240</v>
      </c>
      <c r="AJ3615">
        <v>384.88362989150897</v>
      </c>
      <c r="AK3615">
        <v>2665.4427544653799</v>
      </c>
      <c r="AL3615">
        <v>599981</v>
      </c>
      <c r="AM3615" s="6"/>
      <c r="AN3615" s="6"/>
    </row>
    <row r="3616" spans="1:40" x14ac:dyDescent="0.2">
      <c r="A3616" s="5" t="s">
        <v>1868</v>
      </c>
      <c r="B3616">
        <v>137</v>
      </c>
      <c r="C3616">
        <v>4245</v>
      </c>
      <c r="D3616">
        <v>6445</v>
      </c>
      <c r="E3616">
        <v>240</v>
      </c>
      <c r="F3616">
        <v>384.88362989150897</v>
      </c>
      <c r="G3616">
        <v>2665.4427544653799</v>
      </c>
      <c r="H3616">
        <v>177</v>
      </c>
      <c r="I3616" s="6"/>
      <c r="J3616" s="6"/>
      <c r="K3616" s="5" t="s">
        <v>1868</v>
      </c>
      <c r="L3616">
        <v>137</v>
      </c>
      <c r="M3616">
        <v>4245</v>
      </c>
      <c r="N3616">
        <v>6445</v>
      </c>
      <c r="O3616">
        <v>240</v>
      </c>
      <c r="P3616">
        <v>384.88362989150897</v>
      </c>
      <c r="Q3616">
        <v>2665.4427544653799</v>
      </c>
      <c r="R3616">
        <v>599993</v>
      </c>
      <c r="S3616" s="6"/>
      <c r="T3616" s="6"/>
      <c r="U3616" s="5" t="s">
        <v>1868</v>
      </c>
      <c r="V3616" s="5">
        <v>137</v>
      </c>
      <c r="W3616" s="5">
        <v>4245</v>
      </c>
      <c r="X3616" s="5">
        <v>6445</v>
      </c>
      <c r="Y3616" s="5">
        <v>240</v>
      </c>
      <c r="Z3616" s="5">
        <v>384.88362990000002</v>
      </c>
      <c r="AA3616" s="5">
        <v>2665.4427540000001</v>
      </c>
      <c r="AB3616" s="5">
        <v>60632</v>
      </c>
      <c r="AC3616" s="6"/>
      <c r="AD3616" s="6"/>
      <c r="AE3616" s="5" t="s">
        <v>1868</v>
      </c>
      <c r="AF3616">
        <v>137</v>
      </c>
      <c r="AG3616">
        <v>4245</v>
      </c>
      <c r="AH3616">
        <v>6445</v>
      </c>
      <c r="AI3616">
        <v>240</v>
      </c>
      <c r="AJ3616">
        <v>384.88362989150897</v>
      </c>
      <c r="AK3616">
        <v>2665.4427544653799</v>
      </c>
      <c r="AL3616">
        <v>599982</v>
      </c>
      <c r="AM3616" s="6"/>
      <c r="AN3616" s="6"/>
    </row>
    <row r="3617" spans="1:40" x14ac:dyDescent="0.2">
      <c r="A3617" s="5" t="s">
        <v>1868</v>
      </c>
      <c r="B3617">
        <v>137</v>
      </c>
      <c r="C3617">
        <v>4245</v>
      </c>
      <c r="D3617">
        <v>6445</v>
      </c>
      <c r="E3617">
        <v>240</v>
      </c>
      <c r="F3617">
        <v>384.88362989150897</v>
      </c>
      <c r="G3617">
        <v>2665.4427544653799</v>
      </c>
      <c r="H3617">
        <v>181</v>
      </c>
      <c r="I3617" s="6"/>
      <c r="J3617" s="6"/>
      <c r="K3617" s="5" t="s">
        <v>1868</v>
      </c>
      <c r="L3617">
        <v>137</v>
      </c>
      <c r="M3617">
        <v>4245</v>
      </c>
      <c r="N3617">
        <v>6445</v>
      </c>
      <c r="O3617">
        <v>240</v>
      </c>
      <c r="P3617">
        <v>384.88362989150897</v>
      </c>
      <c r="Q3617">
        <v>2665.4427544653799</v>
      </c>
      <c r="R3617">
        <v>599994</v>
      </c>
      <c r="S3617" s="6"/>
      <c r="T3617" s="6"/>
      <c r="U3617" s="5" t="s">
        <v>1868</v>
      </c>
      <c r="V3617" s="5">
        <v>137</v>
      </c>
      <c r="W3617" s="5">
        <v>4245</v>
      </c>
      <c r="X3617" s="5">
        <v>6445</v>
      </c>
      <c r="Y3617" s="5">
        <v>240</v>
      </c>
      <c r="Z3617" s="5">
        <v>384.88362990000002</v>
      </c>
      <c r="AA3617" s="5">
        <v>2665.4427540000001</v>
      </c>
      <c r="AB3617" s="5">
        <v>60641</v>
      </c>
      <c r="AC3617" s="6"/>
      <c r="AD3617" s="6"/>
      <c r="AE3617" s="5" t="s">
        <v>1868</v>
      </c>
      <c r="AF3617">
        <v>137</v>
      </c>
      <c r="AG3617">
        <v>4245</v>
      </c>
      <c r="AH3617">
        <v>6445</v>
      </c>
      <c r="AI3617">
        <v>240</v>
      </c>
      <c r="AJ3617">
        <v>384.88362989150897</v>
      </c>
      <c r="AK3617">
        <v>2665.4427544653799</v>
      </c>
      <c r="AL3617">
        <v>599982</v>
      </c>
      <c r="AM3617" s="6"/>
      <c r="AN3617" s="6"/>
    </row>
    <row r="3618" spans="1:40" x14ac:dyDescent="0.2">
      <c r="A3618" s="5" t="s">
        <v>1868</v>
      </c>
      <c r="B3618">
        <v>137</v>
      </c>
      <c r="C3618">
        <v>4245</v>
      </c>
      <c r="D3618">
        <v>6445</v>
      </c>
      <c r="E3618">
        <v>240</v>
      </c>
      <c r="F3618">
        <v>384.88362989150897</v>
      </c>
      <c r="G3618">
        <v>2665.4427544653799</v>
      </c>
      <c r="H3618">
        <v>2123</v>
      </c>
      <c r="I3618" s="6"/>
      <c r="J3618" s="6"/>
      <c r="K3618" s="5" t="s">
        <v>1868</v>
      </c>
      <c r="L3618">
        <v>137</v>
      </c>
      <c r="M3618">
        <v>4245</v>
      </c>
      <c r="N3618">
        <v>6445</v>
      </c>
      <c r="O3618">
        <v>240</v>
      </c>
      <c r="P3618">
        <v>384.88362989150897</v>
      </c>
      <c r="Q3618">
        <v>2665.4427544653799</v>
      </c>
      <c r="R3618">
        <v>599994</v>
      </c>
      <c r="S3618" s="6"/>
      <c r="T3618" s="6"/>
      <c r="U3618" s="5" t="s">
        <v>1868</v>
      </c>
      <c r="V3618" s="5">
        <v>137</v>
      </c>
      <c r="W3618" s="5">
        <v>4245</v>
      </c>
      <c r="X3618" s="5">
        <v>6445</v>
      </c>
      <c r="Y3618" s="5">
        <v>240</v>
      </c>
      <c r="Z3618" s="5">
        <v>384.88362990000002</v>
      </c>
      <c r="AA3618" s="5">
        <v>2665.4427540000001</v>
      </c>
      <c r="AB3618" s="5">
        <v>60689</v>
      </c>
      <c r="AC3618" s="6"/>
      <c r="AD3618" s="6"/>
      <c r="AE3618" s="5" t="s">
        <v>1868</v>
      </c>
      <c r="AF3618">
        <v>137</v>
      </c>
      <c r="AG3618">
        <v>4245</v>
      </c>
      <c r="AH3618">
        <v>6445</v>
      </c>
      <c r="AI3618">
        <v>240</v>
      </c>
      <c r="AJ3618">
        <v>384.88362989150897</v>
      </c>
      <c r="AK3618">
        <v>2665.4427544653799</v>
      </c>
      <c r="AL3618">
        <v>599983</v>
      </c>
      <c r="AM3618" s="6"/>
      <c r="AN3618" s="6"/>
    </row>
    <row r="3619" spans="1:40" x14ac:dyDescent="0.2">
      <c r="A3619" s="5" t="s">
        <v>1868</v>
      </c>
      <c r="B3619">
        <v>137</v>
      </c>
      <c r="C3619">
        <v>4245</v>
      </c>
      <c r="D3619">
        <v>6445</v>
      </c>
      <c r="E3619">
        <v>240</v>
      </c>
      <c r="F3619">
        <v>384.88362989150897</v>
      </c>
      <c r="G3619">
        <v>2665.4427544653799</v>
      </c>
      <c r="H3619">
        <v>229</v>
      </c>
      <c r="I3619" s="6"/>
      <c r="J3619" s="6"/>
      <c r="K3619" s="5" t="s">
        <v>1868</v>
      </c>
      <c r="L3619">
        <v>137</v>
      </c>
      <c r="M3619">
        <v>4245</v>
      </c>
      <c r="N3619">
        <v>6445</v>
      </c>
      <c r="O3619">
        <v>240</v>
      </c>
      <c r="P3619">
        <v>384.88362989150897</v>
      </c>
      <c r="Q3619">
        <v>2665.4427544653799</v>
      </c>
      <c r="R3619">
        <v>599994</v>
      </c>
      <c r="S3619" s="6"/>
      <c r="T3619" s="6"/>
      <c r="U3619" s="5" t="s">
        <v>1868</v>
      </c>
      <c r="V3619" s="5">
        <v>137</v>
      </c>
      <c r="W3619" s="5">
        <v>4245</v>
      </c>
      <c r="X3619" s="5">
        <v>6445</v>
      </c>
      <c r="Y3619" s="5">
        <v>240</v>
      </c>
      <c r="Z3619" s="5">
        <v>384.88362990000002</v>
      </c>
      <c r="AA3619" s="5">
        <v>2665.4427540000001</v>
      </c>
      <c r="AB3619" s="5">
        <v>60795</v>
      </c>
      <c r="AC3619" s="6"/>
      <c r="AD3619" s="6"/>
      <c r="AE3619" s="5" t="s">
        <v>1868</v>
      </c>
      <c r="AF3619">
        <v>137</v>
      </c>
      <c r="AG3619">
        <v>4245</v>
      </c>
      <c r="AH3619">
        <v>6445</v>
      </c>
      <c r="AI3619">
        <v>240</v>
      </c>
      <c r="AJ3619">
        <v>384.88362989150897</v>
      </c>
      <c r="AK3619">
        <v>2665.4427544653799</v>
      </c>
      <c r="AL3619">
        <v>599983</v>
      </c>
      <c r="AM3619" s="6"/>
      <c r="AN3619" s="6"/>
    </row>
    <row r="3620" spans="1:40" x14ac:dyDescent="0.2">
      <c r="A3620" s="5" t="s">
        <v>1868</v>
      </c>
      <c r="B3620">
        <v>986</v>
      </c>
      <c r="C3620">
        <v>3396</v>
      </c>
      <c r="D3620">
        <v>5796</v>
      </c>
      <c r="E3620">
        <v>240</v>
      </c>
      <c r="F3620">
        <v>393.12953076330098</v>
      </c>
      <c r="G3620">
        <v>1935.4680079043801</v>
      </c>
      <c r="H3620">
        <v>168</v>
      </c>
      <c r="I3620" s="6"/>
      <c r="J3620" s="6"/>
      <c r="K3620" s="5" t="s">
        <v>1868</v>
      </c>
      <c r="L3620">
        <v>137</v>
      </c>
      <c r="M3620">
        <v>4245</v>
      </c>
      <c r="N3620">
        <v>6445</v>
      </c>
      <c r="O3620">
        <v>240</v>
      </c>
      <c r="P3620">
        <v>384.88362989150897</v>
      </c>
      <c r="Q3620">
        <v>2665.4427544653799</v>
      </c>
      <c r="R3620">
        <v>599994</v>
      </c>
      <c r="S3620" s="6"/>
      <c r="T3620" s="6"/>
      <c r="U3620" s="5" t="s">
        <v>1868</v>
      </c>
      <c r="V3620" s="5">
        <v>137</v>
      </c>
      <c r="W3620" s="5">
        <v>4245</v>
      </c>
      <c r="X3620" s="5">
        <v>6445</v>
      </c>
      <c r="Y3620" s="5">
        <v>240</v>
      </c>
      <c r="Z3620" s="5">
        <v>384.88362990000002</v>
      </c>
      <c r="AA3620" s="5">
        <v>2665.4427540000001</v>
      </c>
      <c r="AB3620" s="5">
        <v>69969</v>
      </c>
      <c r="AC3620" s="6"/>
      <c r="AD3620" s="6"/>
      <c r="AE3620" s="5" t="s">
        <v>1868</v>
      </c>
      <c r="AF3620">
        <v>137</v>
      </c>
      <c r="AG3620">
        <v>4245</v>
      </c>
      <c r="AH3620">
        <v>6445</v>
      </c>
      <c r="AI3620">
        <v>240</v>
      </c>
      <c r="AJ3620">
        <v>384.88362989150897</v>
      </c>
      <c r="AK3620">
        <v>2665.4427544653799</v>
      </c>
      <c r="AL3620">
        <v>599983</v>
      </c>
      <c r="AM3620" s="6"/>
      <c r="AN3620" s="6"/>
    </row>
    <row r="3621" spans="1:40" x14ac:dyDescent="0.2">
      <c r="A3621" s="5" t="s">
        <v>1868</v>
      </c>
      <c r="B3621">
        <v>986</v>
      </c>
      <c r="C3621">
        <v>3396</v>
      </c>
      <c r="D3621">
        <v>5796</v>
      </c>
      <c r="E3621">
        <v>240</v>
      </c>
      <c r="F3621">
        <v>393.12953076330098</v>
      </c>
      <c r="G3621">
        <v>1935.4680079043801</v>
      </c>
      <c r="H3621">
        <v>176</v>
      </c>
      <c r="I3621" s="6"/>
      <c r="J3621" s="6"/>
      <c r="K3621" s="5" t="s">
        <v>1868</v>
      </c>
      <c r="L3621">
        <v>137</v>
      </c>
      <c r="M3621">
        <v>4245</v>
      </c>
      <c r="N3621">
        <v>6445</v>
      </c>
      <c r="O3621">
        <v>240</v>
      </c>
      <c r="P3621">
        <v>384.88362989150897</v>
      </c>
      <c r="Q3621">
        <v>2665.4427544653799</v>
      </c>
      <c r="R3621">
        <v>599996</v>
      </c>
      <c r="S3621" s="6"/>
      <c r="T3621" s="6"/>
      <c r="U3621" s="5" t="s">
        <v>1868</v>
      </c>
      <c r="V3621" s="5">
        <v>137</v>
      </c>
      <c r="W3621" s="5">
        <v>4245</v>
      </c>
      <c r="X3621" s="5">
        <v>6445</v>
      </c>
      <c r="Y3621" s="5">
        <v>240</v>
      </c>
      <c r="Z3621" s="5">
        <v>384.88362990000002</v>
      </c>
      <c r="AA3621" s="5">
        <v>2665.4427540000001</v>
      </c>
      <c r="AB3621" s="5">
        <v>70749</v>
      </c>
      <c r="AC3621" s="6"/>
      <c r="AD3621" s="6"/>
      <c r="AE3621" s="5" t="s">
        <v>1868</v>
      </c>
      <c r="AF3621">
        <v>137</v>
      </c>
      <c r="AG3621">
        <v>4245</v>
      </c>
      <c r="AH3621">
        <v>6445</v>
      </c>
      <c r="AI3621">
        <v>240</v>
      </c>
      <c r="AJ3621">
        <v>384.88362989150897</v>
      </c>
      <c r="AK3621">
        <v>2665.4427544653799</v>
      </c>
      <c r="AL3621">
        <v>599994</v>
      </c>
      <c r="AM3621" s="6"/>
      <c r="AN3621" s="6"/>
    </row>
    <row r="3622" spans="1:40" x14ac:dyDescent="0.2">
      <c r="A3622" s="5" t="s">
        <v>1869</v>
      </c>
      <c r="B3622">
        <v>1862</v>
      </c>
      <c r="C3622">
        <v>5174</v>
      </c>
      <c r="D3622">
        <v>8074</v>
      </c>
      <c r="E3622">
        <v>240</v>
      </c>
      <c r="F3622">
        <v>436.867243226369</v>
      </c>
      <c r="G3622">
        <v>3268.4603245099302</v>
      </c>
      <c r="H3622">
        <v>167</v>
      </c>
      <c r="I3622" s="6">
        <f t="shared" ref="I3622:J3622" si="2527">AVERAGE(G3622:G3631)</f>
        <v>5284.4439427307652</v>
      </c>
      <c r="J3622" s="6">
        <f t="shared" si="2527"/>
        <v>1080.7</v>
      </c>
      <c r="K3622" s="5" t="s">
        <v>1869</v>
      </c>
      <c r="L3622">
        <v>6</v>
      </c>
      <c r="M3622">
        <v>7030</v>
      </c>
      <c r="N3622">
        <v>10330</v>
      </c>
      <c r="O3622">
        <v>240</v>
      </c>
      <c r="P3622">
        <v>438.32344340608199</v>
      </c>
      <c r="Q3622">
        <v>5508.4421225330798</v>
      </c>
      <c r="R3622">
        <v>599990</v>
      </c>
      <c r="S3622" s="6">
        <f t="shared" ref="S3622" si="2528">AVERAGE(Q3622:Q3631)</f>
        <v>5508.4421225330798</v>
      </c>
      <c r="T3622" s="6">
        <f t="shared" ref="T3622" si="2529">AVERAGE(R3622:R3631)</f>
        <v>599993.1</v>
      </c>
      <c r="U3622" s="5" t="s">
        <v>1869</v>
      </c>
      <c r="V3622" s="5">
        <v>6</v>
      </c>
      <c r="W3622" s="5">
        <v>7030</v>
      </c>
      <c r="X3622" s="5">
        <v>10330</v>
      </c>
      <c r="Y3622" s="5">
        <v>242</v>
      </c>
      <c r="Z3622" s="5">
        <v>438.04537479999999</v>
      </c>
      <c r="AA3622" s="5">
        <v>5511.5008770000004</v>
      </c>
      <c r="AB3622" s="5">
        <v>60516</v>
      </c>
      <c r="AC3622" s="6">
        <f t="shared" ref="AC3622" si="2530">AVERAGE(AA3622:AA3631)</f>
        <v>5511.5008769999995</v>
      </c>
      <c r="AD3622" s="6">
        <f t="shared" ref="AD3622" si="2531">AVERAGE(AB3622:AB3631)</f>
        <v>62416.7</v>
      </c>
      <c r="AE3622" s="5" t="s">
        <v>1869</v>
      </c>
      <c r="AF3622">
        <v>6</v>
      </c>
      <c r="AG3622">
        <v>7030</v>
      </c>
      <c r="AH3622">
        <v>10330</v>
      </c>
      <c r="AI3622">
        <v>242</v>
      </c>
      <c r="AJ3622">
        <v>438.04537478234499</v>
      </c>
      <c r="AK3622">
        <v>5511.50087739419</v>
      </c>
      <c r="AL3622">
        <v>599980</v>
      </c>
      <c r="AM3622" s="6">
        <f t="shared" ref="AM3622" si="2532">AVERAGE(AK3622:AK3631)</f>
        <v>5511.500877394189</v>
      </c>
      <c r="AN3622" s="6">
        <f t="shared" ref="AN3622" si="2533">AVERAGE(AL3622:AL3631)</f>
        <v>599982.19999999995</v>
      </c>
    </row>
    <row r="3623" spans="1:40" x14ac:dyDescent="0.2">
      <c r="A3623" s="5" t="s">
        <v>1869</v>
      </c>
      <c r="B3623">
        <v>6</v>
      </c>
      <c r="C3623">
        <v>7030</v>
      </c>
      <c r="D3623">
        <v>10330</v>
      </c>
      <c r="E3623">
        <v>240</v>
      </c>
      <c r="F3623">
        <v>438.32344340608199</v>
      </c>
      <c r="G3623">
        <v>5508.4421225330798</v>
      </c>
      <c r="H3623">
        <v>161</v>
      </c>
      <c r="I3623" s="6"/>
      <c r="J3623" s="6"/>
      <c r="K3623" s="5" t="s">
        <v>1869</v>
      </c>
      <c r="L3623">
        <v>6</v>
      </c>
      <c r="M3623">
        <v>7030</v>
      </c>
      <c r="N3623">
        <v>10330</v>
      </c>
      <c r="O3623">
        <v>240</v>
      </c>
      <c r="P3623">
        <v>438.32344340608199</v>
      </c>
      <c r="Q3623">
        <v>5508.4421225330798</v>
      </c>
      <c r="R3623">
        <v>599992</v>
      </c>
      <c r="S3623" s="6"/>
      <c r="T3623" s="6"/>
      <c r="U3623" s="5" t="s">
        <v>1869</v>
      </c>
      <c r="V3623" s="5">
        <v>6</v>
      </c>
      <c r="W3623" s="5">
        <v>7030</v>
      </c>
      <c r="X3623" s="5">
        <v>10330</v>
      </c>
      <c r="Y3623" s="5">
        <v>242</v>
      </c>
      <c r="Z3623" s="5">
        <v>438.04537479999999</v>
      </c>
      <c r="AA3623" s="5">
        <v>5511.5008770000004</v>
      </c>
      <c r="AB3623" s="5">
        <v>60656</v>
      </c>
      <c r="AC3623" s="6"/>
      <c r="AD3623" s="6"/>
      <c r="AE3623" s="5" t="s">
        <v>1869</v>
      </c>
      <c r="AF3623">
        <v>6</v>
      </c>
      <c r="AG3623">
        <v>7030</v>
      </c>
      <c r="AH3623">
        <v>10330</v>
      </c>
      <c r="AI3623">
        <v>242</v>
      </c>
      <c r="AJ3623">
        <v>438.04537478234499</v>
      </c>
      <c r="AK3623">
        <v>5511.50087739419</v>
      </c>
      <c r="AL3623">
        <v>599980</v>
      </c>
      <c r="AM3623" s="6"/>
      <c r="AN3623" s="6"/>
    </row>
    <row r="3624" spans="1:40" x14ac:dyDescent="0.2">
      <c r="A3624" s="5" t="s">
        <v>1869</v>
      </c>
      <c r="B3624">
        <v>6</v>
      </c>
      <c r="C3624">
        <v>7030</v>
      </c>
      <c r="D3624">
        <v>10330</v>
      </c>
      <c r="E3624">
        <v>240</v>
      </c>
      <c r="F3624">
        <v>438.32344340608199</v>
      </c>
      <c r="G3624">
        <v>5508.4421225330798</v>
      </c>
      <c r="H3624">
        <v>172</v>
      </c>
      <c r="I3624" s="6"/>
      <c r="J3624" s="6"/>
      <c r="K3624" s="5" t="s">
        <v>1869</v>
      </c>
      <c r="L3624">
        <v>6</v>
      </c>
      <c r="M3624">
        <v>7030</v>
      </c>
      <c r="N3624">
        <v>10330</v>
      </c>
      <c r="O3624">
        <v>240</v>
      </c>
      <c r="P3624">
        <v>438.32344340608199</v>
      </c>
      <c r="Q3624">
        <v>5508.4421225330798</v>
      </c>
      <c r="R3624">
        <v>599992</v>
      </c>
      <c r="S3624" s="6"/>
      <c r="T3624" s="6"/>
      <c r="U3624" s="5" t="s">
        <v>1869</v>
      </c>
      <c r="V3624" s="5">
        <v>6</v>
      </c>
      <c r="W3624" s="5">
        <v>7030</v>
      </c>
      <c r="X3624" s="5">
        <v>10330</v>
      </c>
      <c r="Y3624" s="5">
        <v>242</v>
      </c>
      <c r="Z3624" s="5">
        <v>438.04537479999999</v>
      </c>
      <c r="AA3624" s="5">
        <v>5511.5008770000004</v>
      </c>
      <c r="AB3624" s="5">
        <v>60666</v>
      </c>
      <c r="AC3624" s="6"/>
      <c r="AD3624" s="6"/>
      <c r="AE3624" s="5" t="s">
        <v>1869</v>
      </c>
      <c r="AF3624">
        <v>6</v>
      </c>
      <c r="AG3624">
        <v>7030</v>
      </c>
      <c r="AH3624">
        <v>10330</v>
      </c>
      <c r="AI3624">
        <v>242</v>
      </c>
      <c r="AJ3624">
        <v>438.04537478234499</v>
      </c>
      <c r="AK3624">
        <v>5511.50087739419</v>
      </c>
      <c r="AL3624">
        <v>599980</v>
      </c>
      <c r="AM3624" s="6"/>
      <c r="AN3624" s="6"/>
    </row>
    <row r="3625" spans="1:40" x14ac:dyDescent="0.2">
      <c r="A3625" s="5" t="s">
        <v>1869</v>
      </c>
      <c r="B3625">
        <v>6</v>
      </c>
      <c r="C3625">
        <v>7030</v>
      </c>
      <c r="D3625">
        <v>10330</v>
      </c>
      <c r="E3625">
        <v>240</v>
      </c>
      <c r="F3625">
        <v>438.32344340608199</v>
      </c>
      <c r="G3625">
        <v>5508.4421225330798</v>
      </c>
      <c r="H3625">
        <v>181</v>
      </c>
      <c r="I3625" s="6"/>
      <c r="J3625" s="6"/>
      <c r="K3625" s="5" t="s">
        <v>1869</v>
      </c>
      <c r="L3625">
        <v>6</v>
      </c>
      <c r="M3625">
        <v>7030</v>
      </c>
      <c r="N3625">
        <v>10330</v>
      </c>
      <c r="O3625">
        <v>240</v>
      </c>
      <c r="P3625">
        <v>438.32344340608199</v>
      </c>
      <c r="Q3625">
        <v>5508.4421225330798</v>
      </c>
      <c r="R3625">
        <v>599993</v>
      </c>
      <c r="S3625" s="6"/>
      <c r="T3625" s="6"/>
      <c r="U3625" s="5" t="s">
        <v>1869</v>
      </c>
      <c r="V3625" s="5">
        <v>6</v>
      </c>
      <c r="W3625" s="5">
        <v>7030</v>
      </c>
      <c r="X3625" s="5">
        <v>10330</v>
      </c>
      <c r="Y3625" s="5">
        <v>242</v>
      </c>
      <c r="Z3625" s="5">
        <v>438.04537479999999</v>
      </c>
      <c r="AA3625" s="5">
        <v>5511.5008770000004</v>
      </c>
      <c r="AB3625" s="5">
        <v>60796</v>
      </c>
      <c r="AC3625" s="6"/>
      <c r="AD3625" s="6"/>
      <c r="AE3625" s="5" t="s">
        <v>1869</v>
      </c>
      <c r="AF3625">
        <v>6</v>
      </c>
      <c r="AG3625">
        <v>7030</v>
      </c>
      <c r="AH3625">
        <v>10330</v>
      </c>
      <c r="AI3625">
        <v>242</v>
      </c>
      <c r="AJ3625">
        <v>438.04537478234499</v>
      </c>
      <c r="AK3625">
        <v>5511.50087739419</v>
      </c>
      <c r="AL3625">
        <v>599981</v>
      </c>
      <c r="AM3625" s="6"/>
      <c r="AN3625" s="6"/>
    </row>
    <row r="3626" spans="1:40" x14ac:dyDescent="0.2">
      <c r="A3626" s="5" t="s">
        <v>1869</v>
      </c>
      <c r="B3626">
        <v>6</v>
      </c>
      <c r="C3626">
        <v>7030</v>
      </c>
      <c r="D3626">
        <v>10330</v>
      </c>
      <c r="E3626">
        <v>240</v>
      </c>
      <c r="F3626">
        <v>438.32344340608199</v>
      </c>
      <c r="G3626">
        <v>5508.4421225330798</v>
      </c>
      <c r="H3626">
        <v>202</v>
      </c>
      <c r="I3626" s="6"/>
      <c r="J3626" s="6"/>
      <c r="K3626" s="5" t="s">
        <v>1869</v>
      </c>
      <c r="L3626">
        <v>6</v>
      </c>
      <c r="M3626">
        <v>7030</v>
      </c>
      <c r="N3626">
        <v>10330</v>
      </c>
      <c r="O3626">
        <v>240</v>
      </c>
      <c r="P3626">
        <v>438.32344340608199</v>
      </c>
      <c r="Q3626">
        <v>5508.4421225330798</v>
      </c>
      <c r="R3626">
        <v>599993</v>
      </c>
      <c r="S3626" s="6"/>
      <c r="T3626" s="6"/>
      <c r="U3626" s="5" t="s">
        <v>1869</v>
      </c>
      <c r="V3626" s="5">
        <v>6</v>
      </c>
      <c r="W3626" s="5">
        <v>7030</v>
      </c>
      <c r="X3626" s="5">
        <v>10330</v>
      </c>
      <c r="Y3626" s="5">
        <v>242</v>
      </c>
      <c r="Z3626" s="5">
        <v>438.04537479999999</v>
      </c>
      <c r="AA3626" s="5">
        <v>5511.5008770000004</v>
      </c>
      <c r="AB3626" s="5">
        <v>60824</v>
      </c>
      <c r="AC3626" s="6"/>
      <c r="AD3626" s="6"/>
      <c r="AE3626" s="5" t="s">
        <v>1869</v>
      </c>
      <c r="AF3626">
        <v>6</v>
      </c>
      <c r="AG3626">
        <v>7030</v>
      </c>
      <c r="AH3626">
        <v>10330</v>
      </c>
      <c r="AI3626">
        <v>242</v>
      </c>
      <c r="AJ3626">
        <v>438.04537478234499</v>
      </c>
      <c r="AK3626">
        <v>5511.50087739419</v>
      </c>
      <c r="AL3626">
        <v>599982</v>
      </c>
      <c r="AM3626" s="6"/>
      <c r="AN3626" s="6"/>
    </row>
    <row r="3627" spans="1:40" x14ac:dyDescent="0.2">
      <c r="A3627" s="5" t="s">
        <v>1869</v>
      </c>
      <c r="B3627">
        <v>6</v>
      </c>
      <c r="C3627">
        <v>7030</v>
      </c>
      <c r="D3627">
        <v>10330</v>
      </c>
      <c r="E3627">
        <v>240</v>
      </c>
      <c r="F3627">
        <v>438.32344340608199</v>
      </c>
      <c r="G3627">
        <v>5508.4421225330798</v>
      </c>
      <c r="H3627">
        <v>202</v>
      </c>
      <c r="I3627" s="6"/>
      <c r="J3627" s="6"/>
      <c r="K3627" s="5" t="s">
        <v>1869</v>
      </c>
      <c r="L3627">
        <v>6</v>
      </c>
      <c r="M3627">
        <v>7030</v>
      </c>
      <c r="N3627">
        <v>10330</v>
      </c>
      <c r="O3627">
        <v>240</v>
      </c>
      <c r="P3627">
        <v>438.32344340608199</v>
      </c>
      <c r="Q3627">
        <v>5508.4421225330798</v>
      </c>
      <c r="R3627">
        <v>599993</v>
      </c>
      <c r="S3627" s="6"/>
      <c r="T3627" s="6"/>
      <c r="U3627" s="5" t="s">
        <v>1869</v>
      </c>
      <c r="V3627" s="5">
        <v>6</v>
      </c>
      <c r="W3627" s="5">
        <v>7030</v>
      </c>
      <c r="X3627" s="5">
        <v>10330</v>
      </c>
      <c r="Y3627" s="5">
        <v>242</v>
      </c>
      <c r="Z3627" s="5">
        <v>438.04537479999999</v>
      </c>
      <c r="AA3627" s="5">
        <v>5511.5008770000004</v>
      </c>
      <c r="AB3627" s="5">
        <v>60832</v>
      </c>
      <c r="AC3627" s="6"/>
      <c r="AD3627" s="6"/>
      <c r="AE3627" s="5" t="s">
        <v>1869</v>
      </c>
      <c r="AF3627">
        <v>6</v>
      </c>
      <c r="AG3627">
        <v>7030</v>
      </c>
      <c r="AH3627">
        <v>10330</v>
      </c>
      <c r="AI3627">
        <v>242</v>
      </c>
      <c r="AJ3627">
        <v>438.04537478234499</v>
      </c>
      <c r="AK3627">
        <v>5511.50087739419</v>
      </c>
      <c r="AL3627">
        <v>599982</v>
      </c>
      <c r="AM3627" s="6"/>
      <c r="AN3627" s="6"/>
    </row>
    <row r="3628" spans="1:40" x14ac:dyDescent="0.2">
      <c r="A3628" s="5" t="s">
        <v>1869</v>
      </c>
      <c r="B3628">
        <v>6</v>
      </c>
      <c r="C3628">
        <v>7030</v>
      </c>
      <c r="D3628">
        <v>10330</v>
      </c>
      <c r="E3628">
        <v>240</v>
      </c>
      <c r="F3628">
        <v>438.32344340608199</v>
      </c>
      <c r="G3628">
        <v>5508.4421225330798</v>
      </c>
      <c r="H3628">
        <v>2093</v>
      </c>
      <c r="I3628" s="6"/>
      <c r="J3628" s="6"/>
      <c r="K3628" s="5" t="s">
        <v>1869</v>
      </c>
      <c r="L3628">
        <v>6</v>
      </c>
      <c r="M3628">
        <v>7030</v>
      </c>
      <c r="N3628">
        <v>10330</v>
      </c>
      <c r="O3628">
        <v>240</v>
      </c>
      <c r="P3628">
        <v>438.32344340608199</v>
      </c>
      <c r="Q3628">
        <v>5508.4421225330798</v>
      </c>
      <c r="R3628">
        <v>599993</v>
      </c>
      <c r="S3628" s="6"/>
      <c r="T3628" s="6"/>
      <c r="U3628" s="5" t="s">
        <v>1869</v>
      </c>
      <c r="V3628" s="5">
        <v>6</v>
      </c>
      <c r="W3628" s="5">
        <v>7030</v>
      </c>
      <c r="X3628" s="5">
        <v>10330</v>
      </c>
      <c r="Y3628" s="5">
        <v>242</v>
      </c>
      <c r="Z3628" s="5">
        <v>438.04537479999999</v>
      </c>
      <c r="AA3628" s="5">
        <v>5511.5008770000004</v>
      </c>
      <c r="AB3628" s="5">
        <v>60879</v>
      </c>
      <c r="AC3628" s="6"/>
      <c r="AD3628" s="6"/>
      <c r="AE3628" s="5" t="s">
        <v>1869</v>
      </c>
      <c r="AF3628">
        <v>6</v>
      </c>
      <c r="AG3628">
        <v>7030</v>
      </c>
      <c r="AH3628">
        <v>10330</v>
      </c>
      <c r="AI3628">
        <v>242</v>
      </c>
      <c r="AJ3628">
        <v>438.04537478234499</v>
      </c>
      <c r="AK3628">
        <v>5511.50087739419</v>
      </c>
      <c r="AL3628">
        <v>599982</v>
      </c>
      <c r="AM3628" s="6"/>
      <c r="AN3628" s="6"/>
    </row>
    <row r="3629" spans="1:40" x14ac:dyDescent="0.2">
      <c r="A3629" s="5" t="s">
        <v>1869</v>
      </c>
      <c r="B3629">
        <v>6</v>
      </c>
      <c r="C3629">
        <v>7030</v>
      </c>
      <c r="D3629">
        <v>10330</v>
      </c>
      <c r="E3629">
        <v>240</v>
      </c>
      <c r="F3629">
        <v>438.32344340608199</v>
      </c>
      <c r="G3629">
        <v>5508.4421225330798</v>
      </c>
      <c r="H3629">
        <v>216</v>
      </c>
      <c r="I3629" s="6"/>
      <c r="J3629" s="6"/>
      <c r="K3629" s="5" t="s">
        <v>1869</v>
      </c>
      <c r="L3629">
        <v>6</v>
      </c>
      <c r="M3629">
        <v>7030</v>
      </c>
      <c r="N3629">
        <v>10330</v>
      </c>
      <c r="O3629">
        <v>240</v>
      </c>
      <c r="P3629">
        <v>438.32344340608199</v>
      </c>
      <c r="Q3629">
        <v>5508.4421225330798</v>
      </c>
      <c r="R3629">
        <v>599994</v>
      </c>
      <c r="S3629" s="6"/>
      <c r="T3629" s="6"/>
      <c r="U3629" s="5" t="s">
        <v>1869</v>
      </c>
      <c r="V3629" s="5">
        <v>6</v>
      </c>
      <c r="W3629" s="5">
        <v>7030</v>
      </c>
      <c r="X3629" s="5">
        <v>10330</v>
      </c>
      <c r="Y3629" s="5">
        <v>242</v>
      </c>
      <c r="Z3629" s="5">
        <v>438.04537479999999</v>
      </c>
      <c r="AA3629" s="5">
        <v>5511.5008770000004</v>
      </c>
      <c r="AB3629" s="5">
        <v>60958</v>
      </c>
      <c r="AC3629" s="6"/>
      <c r="AD3629" s="6"/>
      <c r="AE3629" s="5" t="s">
        <v>1869</v>
      </c>
      <c r="AF3629">
        <v>6</v>
      </c>
      <c r="AG3629">
        <v>7030</v>
      </c>
      <c r="AH3629">
        <v>10330</v>
      </c>
      <c r="AI3629">
        <v>242</v>
      </c>
      <c r="AJ3629">
        <v>438.04537478234499</v>
      </c>
      <c r="AK3629">
        <v>5511.50087739419</v>
      </c>
      <c r="AL3629">
        <v>599982</v>
      </c>
      <c r="AM3629" s="6"/>
      <c r="AN3629" s="6"/>
    </row>
    <row r="3630" spans="1:40" x14ac:dyDescent="0.2">
      <c r="A3630" s="5" t="s">
        <v>1869</v>
      </c>
      <c r="B3630">
        <v>6</v>
      </c>
      <c r="C3630">
        <v>7030</v>
      </c>
      <c r="D3630">
        <v>10330</v>
      </c>
      <c r="E3630">
        <v>240</v>
      </c>
      <c r="F3630">
        <v>438.32344340608199</v>
      </c>
      <c r="G3630">
        <v>5508.4421225330798</v>
      </c>
      <c r="H3630">
        <v>2191</v>
      </c>
      <c r="I3630" s="6"/>
      <c r="J3630" s="6"/>
      <c r="K3630" s="5" t="s">
        <v>1869</v>
      </c>
      <c r="L3630">
        <v>6</v>
      </c>
      <c r="M3630">
        <v>7030</v>
      </c>
      <c r="N3630">
        <v>10330</v>
      </c>
      <c r="O3630">
        <v>240</v>
      </c>
      <c r="P3630">
        <v>438.32344340608199</v>
      </c>
      <c r="Q3630">
        <v>5508.4421225330798</v>
      </c>
      <c r="R3630">
        <v>599995</v>
      </c>
      <c r="S3630" s="6"/>
      <c r="T3630" s="6"/>
      <c r="U3630" s="5" t="s">
        <v>1869</v>
      </c>
      <c r="V3630" s="5">
        <v>6</v>
      </c>
      <c r="W3630" s="5">
        <v>7030</v>
      </c>
      <c r="X3630" s="5">
        <v>10330</v>
      </c>
      <c r="Y3630" s="5">
        <v>242</v>
      </c>
      <c r="Z3630" s="5">
        <v>438.04537479999999</v>
      </c>
      <c r="AA3630" s="5">
        <v>5511.5008770000004</v>
      </c>
      <c r="AB3630" s="5">
        <v>68081</v>
      </c>
      <c r="AC3630" s="6"/>
      <c r="AD3630" s="6"/>
      <c r="AE3630" s="5" t="s">
        <v>1869</v>
      </c>
      <c r="AF3630">
        <v>6</v>
      </c>
      <c r="AG3630">
        <v>7030</v>
      </c>
      <c r="AH3630">
        <v>10330</v>
      </c>
      <c r="AI3630">
        <v>242</v>
      </c>
      <c r="AJ3630">
        <v>438.04537478234499</v>
      </c>
      <c r="AK3630">
        <v>5511.50087739419</v>
      </c>
      <c r="AL3630">
        <v>599983</v>
      </c>
      <c r="AM3630" s="6"/>
      <c r="AN3630" s="6"/>
    </row>
    <row r="3631" spans="1:40" x14ac:dyDescent="0.2">
      <c r="A3631" s="5" t="s">
        <v>1869</v>
      </c>
      <c r="B3631">
        <v>6</v>
      </c>
      <c r="C3631">
        <v>7030</v>
      </c>
      <c r="D3631">
        <v>10330</v>
      </c>
      <c r="E3631">
        <v>240</v>
      </c>
      <c r="F3631">
        <v>438.32344340608199</v>
      </c>
      <c r="G3631">
        <v>5508.4421225330798</v>
      </c>
      <c r="H3631">
        <v>5222</v>
      </c>
      <c r="I3631" s="6"/>
      <c r="J3631" s="6"/>
      <c r="K3631" s="5" t="s">
        <v>1869</v>
      </c>
      <c r="L3631">
        <v>6</v>
      </c>
      <c r="M3631">
        <v>7030</v>
      </c>
      <c r="N3631">
        <v>10330</v>
      </c>
      <c r="O3631">
        <v>240</v>
      </c>
      <c r="P3631">
        <v>438.32344340608199</v>
      </c>
      <c r="Q3631">
        <v>5508.4421225330798</v>
      </c>
      <c r="R3631">
        <v>599996</v>
      </c>
      <c r="S3631" s="6"/>
      <c r="T3631" s="6"/>
      <c r="U3631" s="5" t="s">
        <v>1869</v>
      </c>
      <c r="V3631" s="5">
        <v>6</v>
      </c>
      <c r="W3631" s="5">
        <v>7030</v>
      </c>
      <c r="X3631" s="5">
        <v>10330</v>
      </c>
      <c r="Y3631" s="5">
        <v>242</v>
      </c>
      <c r="Z3631" s="5">
        <v>438.04537479999999</v>
      </c>
      <c r="AA3631" s="5">
        <v>5511.5008770000004</v>
      </c>
      <c r="AB3631" s="5">
        <v>69959</v>
      </c>
      <c r="AC3631" s="6"/>
      <c r="AD3631" s="6"/>
      <c r="AE3631" s="5" t="s">
        <v>1869</v>
      </c>
      <c r="AF3631">
        <v>6</v>
      </c>
      <c r="AG3631">
        <v>7030</v>
      </c>
      <c r="AH3631">
        <v>10330</v>
      </c>
      <c r="AI3631">
        <v>242</v>
      </c>
      <c r="AJ3631">
        <v>438.04537478234499</v>
      </c>
      <c r="AK3631">
        <v>5511.50087739419</v>
      </c>
      <c r="AL3631">
        <v>599990</v>
      </c>
      <c r="AM3631" s="6"/>
      <c r="AN3631" s="6"/>
    </row>
    <row r="3632" spans="1:40" x14ac:dyDescent="0.2">
      <c r="A3632" s="5" t="s">
        <v>1870</v>
      </c>
      <c r="B3632">
        <v>14</v>
      </c>
      <c r="C3632">
        <v>941</v>
      </c>
      <c r="D3632">
        <v>3927</v>
      </c>
      <c r="E3632">
        <v>240</v>
      </c>
      <c r="F3632">
        <v>374.834388632806</v>
      </c>
      <c r="G3632">
        <v>2596.3379203535301</v>
      </c>
      <c r="H3632">
        <v>1510</v>
      </c>
      <c r="I3632" s="6">
        <f t="shared" ref="I3632:J3632" si="2534">AVERAGE(G3632:G3641)</f>
        <v>1649.3577867203712</v>
      </c>
      <c r="J3632" s="6">
        <f t="shared" si="2534"/>
        <v>1944.6</v>
      </c>
      <c r="K3632" s="5" t="s">
        <v>1870</v>
      </c>
      <c r="L3632">
        <v>14</v>
      </c>
      <c r="M3632">
        <v>941</v>
      </c>
      <c r="N3632">
        <v>3927</v>
      </c>
      <c r="O3632">
        <v>240</v>
      </c>
      <c r="P3632">
        <v>374.834388632806</v>
      </c>
      <c r="Q3632">
        <v>2596.3379203535301</v>
      </c>
      <c r="R3632">
        <v>599992</v>
      </c>
      <c r="S3632" s="6">
        <f t="shared" ref="S3632" si="2535">AVERAGE(Q3632:Q3641)</f>
        <v>2596.3379203535301</v>
      </c>
      <c r="T3632" s="6">
        <f t="shared" ref="T3632" si="2536">AVERAGE(R3632:R3641)</f>
        <v>599994.6</v>
      </c>
      <c r="U3632" s="5" t="s">
        <v>1870</v>
      </c>
      <c r="V3632" s="5">
        <v>14</v>
      </c>
      <c r="W3632" s="5">
        <v>941</v>
      </c>
      <c r="X3632" s="5">
        <v>3927</v>
      </c>
      <c r="Y3632" s="5">
        <v>242</v>
      </c>
      <c r="Z3632" s="5">
        <v>362.81900819999998</v>
      </c>
      <c r="AA3632" s="5">
        <v>2638.9925210000001</v>
      </c>
      <c r="AB3632" s="5">
        <v>60510</v>
      </c>
      <c r="AC3632" s="6">
        <f t="shared" ref="AC3632" si="2537">AVERAGE(AA3632:AA3641)</f>
        <v>2638.9925210000001</v>
      </c>
      <c r="AD3632" s="6">
        <f t="shared" ref="AD3632" si="2538">AVERAGE(AB3632:AB3641)</f>
        <v>63123</v>
      </c>
      <c r="AE3632" s="5" t="s">
        <v>1870</v>
      </c>
      <c r="AF3632">
        <v>14</v>
      </c>
      <c r="AG3632">
        <v>941</v>
      </c>
      <c r="AH3632">
        <v>3927</v>
      </c>
      <c r="AI3632">
        <v>242</v>
      </c>
      <c r="AJ3632">
        <v>362.81900824280302</v>
      </c>
      <c r="AK3632">
        <v>2638.9925207380402</v>
      </c>
      <c r="AL3632">
        <v>599980</v>
      </c>
      <c r="AM3632" s="6">
        <f t="shared" ref="AM3632" si="2539">AVERAGE(AK3632:AK3641)</f>
        <v>2638.9925207380402</v>
      </c>
      <c r="AN3632" s="6">
        <f t="shared" ref="AN3632" si="2540">AVERAGE(AL3632:AL3641)</f>
        <v>599982.4</v>
      </c>
    </row>
    <row r="3633" spans="1:40" x14ac:dyDescent="0.2">
      <c r="A3633" s="5" t="s">
        <v>1870</v>
      </c>
      <c r="B3633">
        <v>14</v>
      </c>
      <c r="C3633">
        <v>941</v>
      </c>
      <c r="D3633">
        <v>3927</v>
      </c>
      <c r="E3633">
        <v>240</v>
      </c>
      <c r="F3633">
        <v>374.834388632806</v>
      </c>
      <c r="G3633">
        <v>2596.3379203535301</v>
      </c>
      <c r="H3633">
        <v>165</v>
      </c>
      <c r="I3633" s="6"/>
      <c r="J3633" s="6"/>
      <c r="K3633" s="5" t="s">
        <v>1870</v>
      </c>
      <c r="L3633">
        <v>14</v>
      </c>
      <c r="M3633">
        <v>941</v>
      </c>
      <c r="N3633">
        <v>3927</v>
      </c>
      <c r="O3633">
        <v>240</v>
      </c>
      <c r="P3633">
        <v>374.834388632806</v>
      </c>
      <c r="Q3633">
        <v>2596.3379203535301</v>
      </c>
      <c r="R3633">
        <v>599993</v>
      </c>
      <c r="S3633" s="6"/>
      <c r="T3633" s="6"/>
      <c r="U3633" s="5" t="s">
        <v>1870</v>
      </c>
      <c r="V3633" s="5">
        <v>14</v>
      </c>
      <c r="W3633" s="5">
        <v>941</v>
      </c>
      <c r="X3633" s="5">
        <v>3927</v>
      </c>
      <c r="Y3633" s="5">
        <v>242</v>
      </c>
      <c r="Z3633" s="5">
        <v>362.81900819999998</v>
      </c>
      <c r="AA3633" s="5">
        <v>2638.9925210000001</v>
      </c>
      <c r="AB3633" s="5">
        <v>60618</v>
      </c>
      <c r="AC3633" s="6"/>
      <c r="AD3633" s="6"/>
      <c r="AE3633" s="5" t="s">
        <v>1870</v>
      </c>
      <c r="AF3633">
        <v>14</v>
      </c>
      <c r="AG3633">
        <v>941</v>
      </c>
      <c r="AH3633">
        <v>3927</v>
      </c>
      <c r="AI3633">
        <v>242</v>
      </c>
      <c r="AJ3633">
        <v>362.81900824280302</v>
      </c>
      <c r="AK3633">
        <v>2638.9925207380402</v>
      </c>
      <c r="AL3633">
        <v>599980</v>
      </c>
      <c r="AM3633" s="6"/>
      <c r="AN3633" s="6"/>
    </row>
    <row r="3634" spans="1:40" x14ac:dyDescent="0.2">
      <c r="A3634" s="5" t="s">
        <v>1870</v>
      </c>
      <c r="B3634">
        <v>14</v>
      </c>
      <c r="C3634">
        <v>941</v>
      </c>
      <c r="D3634">
        <v>3927</v>
      </c>
      <c r="E3634">
        <v>240</v>
      </c>
      <c r="F3634">
        <v>374.834388632806</v>
      </c>
      <c r="G3634">
        <v>2596.3379203535301</v>
      </c>
      <c r="H3634">
        <v>172</v>
      </c>
      <c r="I3634" s="6"/>
      <c r="J3634" s="6"/>
      <c r="K3634" s="5" t="s">
        <v>1870</v>
      </c>
      <c r="L3634">
        <v>14</v>
      </c>
      <c r="M3634">
        <v>941</v>
      </c>
      <c r="N3634">
        <v>3927</v>
      </c>
      <c r="O3634">
        <v>240</v>
      </c>
      <c r="P3634">
        <v>374.834388632806</v>
      </c>
      <c r="Q3634">
        <v>2596.3379203535301</v>
      </c>
      <c r="R3634">
        <v>599993</v>
      </c>
      <c r="S3634" s="6"/>
      <c r="T3634" s="6"/>
      <c r="U3634" s="5" t="s">
        <v>1870</v>
      </c>
      <c r="V3634" s="5">
        <v>14</v>
      </c>
      <c r="W3634" s="5">
        <v>941</v>
      </c>
      <c r="X3634" s="5">
        <v>3927</v>
      </c>
      <c r="Y3634" s="5">
        <v>242</v>
      </c>
      <c r="Z3634" s="5">
        <v>362.81900819999998</v>
      </c>
      <c r="AA3634" s="5">
        <v>2638.9925210000001</v>
      </c>
      <c r="AB3634" s="5">
        <v>60701</v>
      </c>
      <c r="AC3634" s="6"/>
      <c r="AD3634" s="6"/>
      <c r="AE3634" s="5" t="s">
        <v>1870</v>
      </c>
      <c r="AF3634">
        <v>14</v>
      </c>
      <c r="AG3634">
        <v>941</v>
      </c>
      <c r="AH3634">
        <v>3927</v>
      </c>
      <c r="AI3634">
        <v>242</v>
      </c>
      <c r="AJ3634">
        <v>362.81900824280302</v>
      </c>
      <c r="AK3634">
        <v>2638.9925207380402</v>
      </c>
      <c r="AL3634">
        <v>599981</v>
      </c>
      <c r="AM3634" s="6"/>
      <c r="AN3634" s="6"/>
    </row>
    <row r="3635" spans="1:40" x14ac:dyDescent="0.2">
      <c r="A3635" s="5" t="s">
        <v>1870</v>
      </c>
      <c r="B3635">
        <v>14</v>
      </c>
      <c r="C3635">
        <v>941</v>
      </c>
      <c r="D3635">
        <v>3927</v>
      </c>
      <c r="E3635">
        <v>240</v>
      </c>
      <c r="F3635">
        <v>374.834388632806</v>
      </c>
      <c r="G3635">
        <v>2596.3379203535301</v>
      </c>
      <c r="H3635">
        <v>173</v>
      </c>
      <c r="I3635" s="6"/>
      <c r="J3635" s="6"/>
      <c r="K3635" s="5" t="s">
        <v>1870</v>
      </c>
      <c r="L3635">
        <v>14</v>
      </c>
      <c r="M3635">
        <v>941</v>
      </c>
      <c r="N3635">
        <v>3927</v>
      </c>
      <c r="O3635">
        <v>240</v>
      </c>
      <c r="P3635">
        <v>374.834388632806</v>
      </c>
      <c r="Q3635">
        <v>2596.3379203535301</v>
      </c>
      <c r="R3635">
        <v>599994</v>
      </c>
      <c r="S3635" s="6"/>
      <c r="T3635" s="6"/>
      <c r="U3635" s="5" t="s">
        <v>1870</v>
      </c>
      <c r="V3635" s="5">
        <v>14</v>
      </c>
      <c r="W3635" s="5">
        <v>941</v>
      </c>
      <c r="X3635" s="5">
        <v>3927</v>
      </c>
      <c r="Y3635" s="5">
        <v>242</v>
      </c>
      <c r="Z3635" s="5">
        <v>362.81900819999998</v>
      </c>
      <c r="AA3635" s="5">
        <v>2638.9925210000001</v>
      </c>
      <c r="AB3635" s="5">
        <v>60747</v>
      </c>
      <c r="AC3635" s="6"/>
      <c r="AD3635" s="6"/>
      <c r="AE3635" s="5" t="s">
        <v>1870</v>
      </c>
      <c r="AF3635">
        <v>14</v>
      </c>
      <c r="AG3635">
        <v>941</v>
      </c>
      <c r="AH3635">
        <v>3927</v>
      </c>
      <c r="AI3635">
        <v>242</v>
      </c>
      <c r="AJ3635">
        <v>362.81900824280302</v>
      </c>
      <c r="AK3635">
        <v>2638.9925207380402</v>
      </c>
      <c r="AL3635">
        <v>599982</v>
      </c>
      <c r="AM3635" s="6"/>
      <c r="AN3635" s="6"/>
    </row>
    <row r="3636" spans="1:40" x14ac:dyDescent="0.2">
      <c r="A3636" s="5" t="s">
        <v>1870</v>
      </c>
      <c r="B3636">
        <v>14</v>
      </c>
      <c r="C3636">
        <v>941</v>
      </c>
      <c r="D3636">
        <v>3927</v>
      </c>
      <c r="E3636">
        <v>240</v>
      </c>
      <c r="F3636">
        <v>374.834388632806</v>
      </c>
      <c r="G3636">
        <v>2596.3379203535301</v>
      </c>
      <c r="H3636">
        <v>4672</v>
      </c>
      <c r="I3636" s="6"/>
      <c r="J3636" s="6"/>
      <c r="K3636" s="5" t="s">
        <v>1870</v>
      </c>
      <c r="L3636">
        <v>14</v>
      </c>
      <c r="M3636">
        <v>941</v>
      </c>
      <c r="N3636">
        <v>3927</v>
      </c>
      <c r="O3636">
        <v>240</v>
      </c>
      <c r="P3636">
        <v>374.834388632806</v>
      </c>
      <c r="Q3636">
        <v>2596.3379203535301</v>
      </c>
      <c r="R3636">
        <v>599994</v>
      </c>
      <c r="S3636" s="6"/>
      <c r="T3636" s="6"/>
      <c r="U3636" s="5" t="s">
        <v>1870</v>
      </c>
      <c r="V3636" s="5">
        <v>14</v>
      </c>
      <c r="W3636" s="5">
        <v>941</v>
      </c>
      <c r="X3636" s="5">
        <v>3927</v>
      </c>
      <c r="Y3636" s="5">
        <v>242</v>
      </c>
      <c r="Z3636" s="5">
        <v>362.81900819999998</v>
      </c>
      <c r="AA3636" s="5">
        <v>2638.9925210000001</v>
      </c>
      <c r="AB3636" s="5">
        <v>60867</v>
      </c>
      <c r="AC3636" s="6"/>
      <c r="AD3636" s="6"/>
      <c r="AE3636" s="5" t="s">
        <v>1870</v>
      </c>
      <c r="AF3636">
        <v>14</v>
      </c>
      <c r="AG3636">
        <v>941</v>
      </c>
      <c r="AH3636">
        <v>3927</v>
      </c>
      <c r="AI3636">
        <v>242</v>
      </c>
      <c r="AJ3636">
        <v>362.81900824280302</v>
      </c>
      <c r="AK3636">
        <v>2638.9925207380402</v>
      </c>
      <c r="AL3636">
        <v>599982</v>
      </c>
      <c r="AM3636" s="6"/>
      <c r="AN3636" s="6"/>
    </row>
    <row r="3637" spans="1:40" x14ac:dyDescent="0.2">
      <c r="A3637" s="5" t="s">
        <v>1870</v>
      </c>
      <c r="B3637">
        <v>71</v>
      </c>
      <c r="C3637">
        <v>884</v>
      </c>
      <c r="D3637">
        <v>1853</v>
      </c>
      <c r="E3637">
        <v>240</v>
      </c>
      <c r="F3637">
        <v>324.118970961348</v>
      </c>
      <c r="G3637">
        <v>702.37765308721202</v>
      </c>
      <c r="H3637">
        <v>166</v>
      </c>
      <c r="I3637" s="6"/>
      <c r="J3637" s="6"/>
      <c r="K3637" s="5" t="s">
        <v>1870</v>
      </c>
      <c r="L3637">
        <v>14</v>
      </c>
      <c r="M3637">
        <v>941</v>
      </c>
      <c r="N3637">
        <v>3927</v>
      </c>
      <c r="O3637">
        <v>240</v>
      </c>
      <c r="P3637">
        <v>374.834388632806</v>
      </c>
      <c r="Q3637">
        <v>2596.3379203535301</v>
      </c>
      <c r="R3637">
        <v>599995</v>
      </c>
      <c r="S3637" s="6"/>
      <c r="T3637" s="6"/>
      <c r="U3637" s="5" t="s">
        <v>1870</v>
      </c>
      <c r="V3637" s="5">
        <v>14</v>
      </c>
      <c r="W3637" s="5">
        <v>941</v>
      </c>
      <c r="X3637" s="5">
        <v>3927</v>
      </c>
      <c r="Y3637" s="5">
        <v>242</v>
      </c>
      <c r="Z3637" s="5">
        <v>362.81900819999998</v>
      </c>
      <c r="AA3637" s="5">
        <v>2638.9925210000001</v>
      </c>
      <c r="AB3637" s="5">
        <v>60877</v>
      </c>
      <c r="AC3637" s="6"/>
      <c r="AD3637" s="6"/>
      <c r="AE3637" s="5" t="s">
        <v>1870</v>
      </c>
      <c r="AF3637">
        <v>14</v>
      </c>
      <c r="AG3637">
        <v>941</v>
      </c>
      <c r="AH3637">
        <v>3927</v>
      </c>
      <c r="AI3637">
        <v>242</v>
      </c>
      <c r="AJ3637">
        <v>362.81900824280302</v>
      </c>
      <c r="AK3637">
        <v>2638.9925207380402</v>
      </c>
      <c r="AL3637">
        <v>599983</v>
      </c>
      <c r="AM3637" s="6"/>
      <c r="AN3637" s="6"/>
    </row>
    <row r="3638" spans="1:40" x14ac:dyDescent="0.2">
      <c r="A3638" s="5" t="s">
        <v>1870</v>
      </c>
      <c r="B3638">
        <v>71</v>
      </c>
      <c r="C3638">
        <v>884</v>
      </c>
      <c r="D3638">
        <v>1853</v>
      </c>
      <c r="E3638">
        <v>240</v>
      </c>
      <c r="F3638">
        <v>324.118970961348</v>
      </c>
      <c r="G3638">
        <v>702.37765308721202</v>
      </c>
      <c r="H3638">
        <v>1775</v>
      </c>
      <c r="I3638" s="6"/>
      <c r="J3638" s="6"/>
      <c r="K3638" s="5" t="s">
        <v>1870</v>
      </c>
      <c r="L3638">
        <v>14</v>
      </c>
      <c r="M3638">
        <v>941</v>
      </c>
      <c r="N3638">
        <v>3927</v>
      </c>
      <c r="O3638">
        <v>240</v>
      </c>
      <c r="P3638">
        <v>374.834388632806</v>
      </c>
      <c r="Q3638">
        <v>2596.3379203535301</v>
      </c>
      <c r="R3638">
        <v>599995</v>
      </c>
      <c r="S3638" s="6"/>
      <c r="T3638" s="6"/>
      <c r="U3638" s="5" t="s">
        <v>1870</v>
      </c>
      <c r="V3638" s="5">
        <v>14</v>
      </c>
      <c r="W3638" s="5">
        <v>941</v>
      </c>
      <c r="X3638" s="5">
        <v>3927</v>
      </c>
      <c r="Y3638" s="5">
        <v>242</v>
      </c>
      <c r="Z3638" s="5">
        <v>362.81900819999998</v>
      </c>
      <c r="AA3638" s="5">
        <v>2638.9925210000001</v>
      </c>
      <c r="AB3638" s="5">
        <v>60955</v>
      </c>
      <c r="AC3638" s="6"/>
      <c r="AD3638" s="6"/>
      <c r="AE3638" s="5" t="s">
        <v>1870</v>
      </c>
      <c r="AF3638">
        <v>14</v>
      </c>
      <c r="AG3638">
        <v>941</v>
      </c>
      <c r="AH3638">
        <v>3927</v>
      </c>
      <c r="AI3638">
        <v>242</v>
      </c>
      <c r="AJ3638">
        <v>362.81900824280302</v>
      </c>
      <c r="AK3638">
        <v>2638.9925207380402</v>
      </c>
      <c r="AL3638">
        <v>599983</v>
      </c>
      <c r="AM3638" s="6"/>
      <c r="AN3638" s="6"/>
    </row>
    <row r="3639" spans="1:40" x14ac:dyDescent="0.2">
      <c r="A3639" s="5" t="s">
        <v>1870</v>
      </c>
      <c r="B3639">
        <v>71</v>
      </c>
      <c r="C3639">
        <v>884</v>
      </c>
      <c r="D3639">
        <v>1853</v>
      </c>
      <c r="E3639">
        <v>240</v>
      </c>
      <c r="F3639">
        <v>324.118970961348</v>
      </c>
      <c r="G3639">
        <v>702.37765308721202</v>
      </c>
      <c r="H3639">
        <v>200</v>
      </c>
      <c r="I3639" s="6"/>
      <c r="J3639" s="6"/>
      <c r="K3639" s="5" t="s">
        <v>1870</v>
      </c>
      <c r="L3639">
        <v>14</v>
      </c>
      <c r="M3639">
        <v>941</v>
      </c>
      <c r="N3639">
        <v>3927</v>
      </c>
      <c r="O3639">
        <v>240</v>
      </c>
      <c r="P3639">
        <v>374.834388632806</v>
      </c>
      <c r="Q3639">
        <v>2596.3379203535301</v>
      </c>
      <c r="R3639">
        <v>599996</v>
      </c>
      <c r="S3639" s="6"/>
      <c r="T3639" s="6"/>
      <c r="U3639" s="5" t="s">
        <v>1870</v>
      </c>
      <c r="V3639" s="5">
        <v>14</v>
      </c>
      <c r="W3639" s="5">
        <v>941</v>
      </c>
      <c r="X3639" s="5">
        <v>3927</v>
      </c>
      <c r="Y3639" s="5">
        <v>242</v>
      </c>
      <c r="Z3639" s="5">
        <v>362.81900819999998</v>
      </c>
      <c r="AA3639" s="5">
        <v>2638.9925210000001</v>
      </c>
      <c r="AB3639" s="5">
        <v>61048</v>
      </c>
      <c r="AC3639" s="6"/>
      <c r="AD3639" s="6"/>
      <c r="AE3639" s="5" t="s">
        <v>1870</v>
      </c>
      <c r="AF3639">
        <v>14</v>
      </c>
      <c r="AG3639">
        <v>941</v>
      </c>
      <c r="AH3639">
        <v>3927</v>
      </c>
      <c r="AI3639">
        <v>242</v>
      </c>
      <c r="AJ3639">
        <v>362.81900824280302</v>
      </c>
      <c r="AK3639">
        <v>2638.9925207380402</v>
      </c>
      <c r="AL3639">
        <v>599983</v>
      </c>
      <c r="AM3639" s="6"/>
      <c r="AN3639" s="6"/>
    </row>
    <row r="3640" spans="1:40" x14ac:dyDescent="0.2">
      <c r="A3640" s="5" t="s">
        <v>1870</v>
      </c>
      <c r="B3640">
        <v>71</v>
      </c>
      <c r="C3640">
        <v>884</v>
      </c>
      <c r="D3640">
        <v>1853</v>
      </c>
      <c r="E3640">
        <v>240</v>
      </c>
      <c r="F3640">
        <v>324.118970961348</v>
      </c>
      <c r="G3640">
        <v>702.37765308721202</v>
      </c>
      <c r="H3640">
        <v>5295</v>
      </c>
      <c r="I3640" s="6"/>
      <c r="J3640" s="6"/>
      <c r="K3640" s="5" t="s">
        <v>1870</v>
      </c>
      <c r="L3640">
        <v>14</v>
      </c>
      <c r="M3640">
        <v>941</v>
      </c>
      <c r="N3640">
        <v>3927</v>
      </c>
      <c r="O3640">
        <v>240</v>
      </c>
      <c r="P3640">
        <v>374.834388632806</v>
      </c>
      <c r="Q3640">
        <v>2596.3379203535301</v>
      </c>
      <c r="R3640">
        <v>599997</v>
      </c>
      <c r="S3640" s="6"/>
      <c r="T3640" s="6"/>
      <c r="U3640" s="5" t="s">
        <v>1870</v>
      </c>
      <c r="V3640" s="5">
        <v>14</v>
      </c>
      <c r="W3640" s="5">
        <v>941</v>
      </c>
      <c r="X3640" s="5">
        <v>3927</v>
      </c>
      <c r="Y3640" s="5">
        <v>242</v>
      </c>
      <c r="Z3640" s="5">
        <v>362.81900819999998</v>
      </c>
      <c r="AA3640" s="5">
        <v>2638.9925210000001</v>
      </c>
      <c r="AB3640" s="5">
        <v>72448</v>
      </c>
      <c r="AC3640" s="6"/>
      <c r="AD3640" s="6"/>
      <c r="AE3640" s="5" t="s">
        <v>1870</v>
      </c>
      <c r="AF3640">
        <v>14</v>
      </c>
      <c r="AG3640">
        <v>941</v>
      </c>
      <c r="AH3640">
        <v>3927</v>
      </c>
      <c r="AI3640">
        <v>242</v>
      </c>
      <c r="AJ3640">
        <v>362.81900824280302</v>
      </c>
      <c r="AK3640">
        <v>2638.9925207380402</v>
      </c>
      <c r="AL3640">
        <v>599983</v>
      </c>
      <c r="AM3640" s="6"/>
      <c r="AN3640" s="6"/>
    </row>
    <row r="3641" spans="1:40" x14ac:dyDescent="0.2">
      <c r="A3641" s="5" t="s">
        <v>1870</v>
      </c>
      <c r="B3641">
        <v>71</v>
      </c>
      <c r="C3641">
        <v>884</v>
      </c>
      <c r="D3641">
        <v>1853</v>
      </c>
      <c r="E3641">
        <v>240</v>
      </c>
      <c r="F3641">
        <v>324.118970961348</v>
      </c>
      <c r="G3641">
        <v>702.37765308721202</v>
      </c>
      <c r="H3641">
        <v>5318</v>
      </c>
      <c r="I3641" s="6"/>
      <c r="J3641" s="6"/>
      <c r="K3641" s="5" t="s">
        <v>1870</v>
      </c>
      <c r="L3641">
        <v>14</v>
      </c>
      <c r="M3641">
        <v>941</v>
      </c>
      <c r="N3641">
        <v>3927</v>
      </c>
      <c r="O3641">
        <v>240</v>
      </c>
      <c r="P3641">
        <v>374.834388632806</v>
      </c>
      <c r="Q3641">
        <v>2596.3379203535301</v>
      </c>
      <c r="R3641">
        <v>599997</v>
      </c>
      <c r="S3641" s="6"/>
      <c r="T3641" s="6"/>
      <c r="U3641" s="5" t="s">
        <v>1870</v>
      </c>
      <c r="V3641" s="5">
        <v>14</v>
      </c>
      <c r="W3641" s="5">
        <v>941</v>
      </c>
      <c r="X3641" s="5">
        <v>3927</v>
      </c>
      <c r="Y3641" s="5">
        <v>242</v>
      </c>
      <c r="Z3641" s="5">
        <v>362.81900819999998</v>
      </c>
      <c r="AA3641" s="5">
        <v>2638.9925210000001</v>
      </c>
      <c r="AB3641" s="5">
        <v>72459</v>
      </c>
      <c r="AC3641" s="6"/>
      <c r="AD3641" s="6"/>
      <c r="AE3641" s="5" t="s">
        <v>1870</v>
      </c>
      <c r="AF3641">
        <v>14</v>
      </c>
      <c r="AG3641">
        <v>941</v>
      </c>
      <c r="AH3641">
        <v>3927</v>
      </c>
      <c r="AI3641">
        <v>242</v>
      </c>
      <c r="AJ3641">
        <v>362.81900824280302</v>
      </c>
      <c r="AK3641">
        <v>2638.9925207380402</v>
      </c>
      <c r="AL3641">
        <v>599987</v>
      </c>
      <c r="AM3641" s="6"/>
      <c r="AN3641" s="6"/>
    </row>
    <row r="3642" spans="1:40" x14ac:dyDescent="0.2">
      <c r="A3642" s="5" t="s">
        <v>1871</v>
      </c>
      <c r="B3642">
        <v>665</v>
      </c>
      <c r="C3642">
        <v>4001</v>
      </c>
      <c r="D3642">
        <v>6624</v>
      </c>
      <c r="E3642">
        <v>240</v>
      </c>
      <c r="F3642">
        <v>346.63400300398803</v>
      </c>
      <c r="G3642">
        <v>3740.0050950068098</v>
      </c>
      <c r="H3642">
        <v>167</v>
      </c>
      <c r="I3642" s="6">
        <f t="shared" ref="I3642:J3642" si="2541">AVERAGE(G3642:G3651)</f>
        <v>3228.3263690932954</v>
      </c>
      <c r="J3642" s="6">
        <f t="shared" si="2541"/>
        <v>533.6</v>
      </c>
      <c r="K3642" s="5" t="s">
        <v>1871</v>
      </c>
      <c r="L3642">
        <v>665</v>
      </c>
      <c r="M3642">
        <v>4001</v>
      </c>
      <c r="N3642">
        <v>6624</v>
      </c>
      <c r="O3642">
        <v>240</v>
      </c>
      <c r="P3642">
        <v>346.63400300398803</v>
      </c>
      <c r="Q3642">
        <v>3740.0050950068098</v>
      </c>
      <c r="R3642">
        <v>599986</v>
      </c>
      <c r="S3642" s="6">
        <f t="shared" ref="S3642" si="2542">AVERAGE(Q3642:Q3651)</f>
        <v>3740.0050950068098</v>
      </c>
      <c r="T3642" s="6">
        <f t="shared" ref="T3642" si="2543">AVERAGE(R3642:R3651)</f>
        <v>599993</v>
      </c>
      <c r="U3642" s="5" t="s">
        <v>1871</v>
      </c>
      <c r="V3642" s="5">
        <v>665</v>
      </c>
      <c r="W3642" s="5">
        <v>4001</v>
      </c>
      <c r="X3642" s="5">
        <v>6624</v>
      </c>
      <c r="Y3642" s="5">
        <v>240</v>
      </c>
      <c r="Z3642" s="5">
        <v>346.63400300000001</v>
      </c>
      <c r="AA3642" s="5">
        <v>3740.005095</v>
      </c>
      <c r="AB3642" s="5">
        <v>60521</v>
      </c>
      <c r="AC3642" s="6">
        <f t="shared" ref="AC3642" si="2544">AVERAGE(AA3642:AA3651)</f>
        <v>3740.0050949999995</v>
      </c>
      <c r="AD3642" s="6">
        <f t="shared" ref="AD3642" si="2545">AVERAGE(AB3642:AB3651)</f>
        <v>61963.4</v>
      </c>
      <c r="AE3642" s="5" t="s">
        <v>1871</v>
      </c>
      <c r="AF3642">
        <v>665</v>
      </c>
      <c r="AG3642">
        <v>4001</v>
      </c>
      <c r="AH3642">
        <v>6624</v>
      </c>
      <c r="AI3642">
        <v>240</v>
      </c>
      <c r="AJ3642">
        <v>346.63400300398803</v>
      </c>
      <c r="AK3642">
        <v>3740.0050950068098</v>
      </c>
      <c r="AL3642">
        <v>599980</v>
      </c>
      <c r="AM3642" s="6">
        <f t="shared" ref="AM3642" si="2546">AVERAGE(AK3642:AK3651)</f>
        <v>3740.0050950068098</v>
      </c>
      <c r="AN3642" s="6">
        <f t="shared" ref="AN3642" si="2547">AVERAGE(AL3642:AL3651)</f>
        <v>599983.80000000005</v>
      </c>
    </row>
    <row r="3643" spans="1:40" x14ac:dyDescent="0.2">
      <c r="A3643" s="5" t="s">
        <v>1871</v>
      </c>
      <c r="B3643">
        <v>665</v>
      </c>
      <c r="C3643">
        <v>4001</v>
      </c>
      <c r="D3643">
        <v>6624</v>
      </c>
      <c r="E3643">
        <v>240</v>
      </c>
      <c r="F3643">
        <v>346.63400300398803</v>
      </c>
      <c r="G3643">
        <v>3740.0050950068098</v>
      </c>
      <c r="H3643">
        <v>167</v>
      </c>
      <c r="I3643" s="6"/>
      <c r="J3643" s="6"/>
      <c r="K3643" s="5" t="s">
        <v>1871</v>
      </c>
      <c r="L3643">
        <v>665</v>
      </c>
      <c r="M3643">
        <v>4001</v>
      </c>
      <c r="N3643">
        <v>6624</v>
      </c>
      <c r="O3643">
        <v>240</v>
      </c>
      <c r="P3643">
        <v>346.63400300398803</v>
      </c>
      <c r="Q3643">
        <v>3740.0050950068098</v>
      </c>
      <c r="R3643">
        <v>599992</v>
      </c>
      <c r="S3643" s="6"/>
      <c r="T3643" s="6"/>
      <c r="U3643" s="5" t="s">
        <v>1871</v>
      </c>
      <c r="V3643" s="5">
        <v>665</v>
      </c>
      <c r="W3643" s="5">
        <v>4001</v>
      </c>
      <c r="X3643" s="5">
        <v>6624</v>
      </c>
      <c r="Y3643" s="5">
        <v>240</v>
      </c>
      <c r="Z3643" s="5">
        <v>346.63400300000001</v>
      </c>
      <c r="AA3643" s="5">
        <v>3740.005095</v>
      </c>
      <c r="AB3643" s="5">
        <v>60543</v>
      </c>
      <c r="AC3643" s="6"/>
      <c r="AD3643" s="6"/>
      <c r="AE3643" s="5" t="s">
        <v>1871</v>
      </c>
      <c r="AF3643">
        <v>665</v>
      </c>
      <c r="AG3643">
        <v>4001</v>
      </c>
      <c r="AH3643">
        <v>6624</v>
      </c>
      <c r="AI3643">
        <v>240</v>
      </c>
      <c r="AJ3643">
        <v>346.63400300398803</v>
      </c>
      <c r="AK3643">
        <v>3740.0050950068098</v>
      </c>
      <c r="AL3643">
        <v>599981</v>
      </c>
      <c r="AM3643" s="6"/>
      <c r="AN3643" s="6"/>
    </row>
    <row r="3644" spans="1:40" x14ac:dyDescent="0.2">
      <c r="A3644" s="5" t="s">
        <v>1871</v>
      </c>
      <c r="B3644">
        <v>665</v>
      </c>
      <c r="C3644">
        <v>4001</v>
      </c>
      <c r="D3644">
        <v>6624</v>
      </c>
      <c r="E3644">
        <v>240</v>
      </c>
      <c r="F3644">
        <v>346.63400300398803</v>
      </c>
      <c r="G3644">
        <v>3740.0050950068098</v>
      </c>
      <c r="H3644">
        <v>172</v>
      </c>
      <c r="I3644" s="6"/>
      <c r="J3644" s="6"/>
      <c r="K3644" s="5" t="s">
        <v>1871</v>
      </c>
      <c r="L3644">
        <v>665</v>
      </c>
      <c r="M3644">
        <v>4001</v>
      </c>
      <c r="N3644">
        <v>6624</v>
      </c>
      <c r="O3644">
        <v>240</v>
      </c>
      <c r="P3644">
        <v>346.63400300398803</v>
      </c>
      <c r="Q3644">
        <v>3740.0050950068098</v>
      </c>
      <c r="R3644">
        <v>599992</v>
      </c>
      <c r="S3644" s="6"/>
      <c r="T3644" s="6"/>
      <c r="U3644" s="5" t="s">
        <v>1871</v>
      </c>
      <c r="V3644" s="5">
        <v>665</v>
      </c>
      <c r="W3644" s="5">
        <v>4001</v>
      </c>
      <c r="X3644" s="5">
        <v>6624</v>
      </c>
      <c r="Y3644" s="5">
        <v>240</v>
      </c>
      <c r="Z3644" s="5">
        <v>346.63400300000001</v>
      </c>
      <c r="AA3644" s="5">
        <v>3740.005095</v>
      </c>
      <c r="AB3644" s="5">
        <v>60598</v>
      </c>
      <c r="AC3644" s="6"/>
      <c r="AD3644" s="6"/>
      <c r="AE3644" s="5" t="s">
        <v>1871</v>
      </c>
      <c r="AF3644">
        <v>665</v>
      </c>
      <c r="AG3644">
        <v>4001</v>
      </c>
      <c r="AH3644">
        <v>6624</v>
      </c>
      <c r="AI3644">
        <v>240</v>
      </c>
      <c r="AJ3644">
        <v>346.63400300398803</v>
      </c>
      <c r="AK3644">
        <v>3740.0050950068098</v>
      </c>
      <c r="AL3644">
        <v>599982</v>
      </c>
      <c r="AM3644" s="6"/>
      <c r="AN3644" s="6"/>
    </row>
    <row r="3645" spans="1:40" x14ac:dyDescent="0.2">
      <c r="A3645" s="5" t="s">
        <v>1871</v>
      </c>
      <c r="B3645">
        <v>665</v>
      </c>
      <c r="C3645">
        <v>4001</v>
      </c>
      <c r="D3645">
        <v>6624</v>
      </c>
      <c r="E3645">
        <v>240</v>
      </c>
      <c r="F3645">
        <v>346.63400300398803</v>
      </c>
      <c r="G3645">
        <v>3740.0050950068098</v>
      </c>
      <c r="H3645">
        <v>175</v>
      </c>
      <c r="I3645" s="6"/>
      <c r="J3645" s="6"/>
      <c r="K3645" s="5" t="s">
        <v>1871</v>
      </c>
      <c r="L3645">
        <v>665</v>
      </c>
      <c r="M3645">
        <v>4001</v>
      </c>
      <c r="N3645">
        <v>6624</v>
      </c>
      <c r="O3645">
        <v>240</v>
      </c>
      <c r="P3645">
        <v>346.63400300398803</v>
      </c>
      <c r="Q3645">
        <v>3740.0050950068098</v>
      </c>
      <c r="R3645">
        <v>599993</v>
      </c>
      <c r="S3645" s="6"/>
      <c r="T3645" s="6"/>
      <c r="U3645" s="5" t="s">
        <v>1871</v>
      </c>
      <c r="V3645" s="5">
        <v>665</v>
      </c>
      <c r="W3645" s="5">
        <v>4001</v>
      </c>
      <c r="X3645" s="5">
        <v>6624</v>
      </c>
      <c r="Y3645" s="5">
        <v>240</v>
      </c>
      <c r="Z3645" s="5">
        <v>346.63400300000001</v>
      </c>
      <c r="AA3645" s="5">
        <v>3740.005095</v>
      </c>
      <c r="AB3645" s="5">
        <v>60601</v>
      </c>
      <c r="AC3645" s="6"/>
      <c r="AD3645" s="6"/>
      <c r="AE3645" s="5" t="s">
        <v>1871</v>
      </c>
      <c r="AF3645">
        <v>665</v>
      </c>
      <c r="AG3645">
        <v>4001</v>
      </c>
      <c r="AH3645">
        <v>6624</v>
      </c>
      <c r="AI3645">
        <v>240</v>
      </c>
      <c r="AJ3645">
        <v>346.63400300398803</v>
      </c>
      <c r="AK3645">
        <v>3740.0050950068098</v>
      </c>
      <c r="AL3645">
        <v>599982</v>
      </c>
      <c r="AM3645" s="6"/>
      <c r="AN3645" s="6"/>
    </row>
    <row r="3646" spans="1:40" x14ac:dyDescent="0.2">
      <c r="A3646" s="5" t="s">
        <v>1871</v>
      </c>
      <c r="B3646">
        <v>665</v>
      </c>
      <c r="C3646">
        <v>4001</v>
      </c>
      <c r="D3646">
        <v>6624</v>
      </c>
      <c r="E3646">
        <v>240</v>
      </c>
      <c r="F3646">
        <v>346.63400300398803</v>
      </c>
      <c r="G3646">
        <v>3740.0050950068098</v>
      </c>
      <c r="H3646">
        <v>1781</v>
      </c>
      <c r="I3646" s="6"/>
      <c r="J3646" s="6"/>
      <c r="K3646" s="5" t="s">
        <v>1871</v>
      </c>
      <c r="L3646">
        <v>665</v>
      </c>
      <c r="M3646">
        <v>4001</v>
      </c>
      <c r="N3646">
        <v>6624</v>
      </c>
      <c r="O3646">
        <v>240</v>
      </c>
      <c r="P3646">
        <v>346.63400300398803</v>
      </c>
      <c r="Q3646">
        <v>3740.0050950068098</v>
      </c>
      <c r="R3646">
        <v>599994</v>
      </c>
      <c r="S3646" s="6"/>
      <c r="T3646" s="6"/>
      <c r="U3646" s="5" t="s">
        <v>1871</v>
      </c>
      <c r="V3646" s="5">
        <v>665</v>
      </c>
      <c r="W3646" s="5">
        <v>4001</v>
      </c>
      <c r="X3646" s="5">
        <v>6624</v>
      </c>
      <c r="Y3646" s="5">
        <v>240</v>
      </c>
      <c r="Z3646" s="5">
        <v>346.63400300000001</v>
      </c>
      <c r="AA3646" s="5">
        <v>3740.005095</v>
      </c>
      <c r="AB3646" s="5">
        <v>60706</v>
      </c>
      <c r="AC3646" s="6"/>
      <c r="AD3646" s="6"/>
      <c r="AE3646" s="5" t="s">
        <v>1871</v>
      </c>
      <c r="AF3646">
        <v>665</v>
      </c>
      <c r="AG3646">
        <v>4001</v>
      </c>
      <c r="AH3646">
        <v>6624</v>
      </c>
      <c r="AI3646">
        <v>240</v>
      </c>
      <c r="AJ3646">
        <v>346.63400300398803</v>
      </c>
      <c r="AK3646">
        <v>3740.0050950068098</v>
      </c>
      <c r="AL3646">
        <v>599983</v>
      </c>
      <c r="AM3646" s="6"/>
      <c r="AN3646" s="6"/>
    </row>
    <row r="3647" spans="1:40" x14ac:dyDescent="0.2">
      <c r="A3647" s="5" t="s">
        <v>1871</v>
      </c>
      <c r="B3647">
        <v>665</v>
      </c>
      <c r="C3647">
        <v>4001</v>
      </c>
      <c r="D3647">
        <v>6624</v>
      </c>
      <c r="E3647">
        <v>240</v>
      </c>
      <c r="F3647">
        <v>346.63400300398803</v>
      </c>
      <c r="G3647">
        <v>3740.0050950068098</v>
      </c>
      <c r="H3647">
        <v>192</v>
      </c>
      <c r="I3647" s="6"/>
      <c r="J3647" s="6"/>
      <c r="K3647" s="5" t="s">
        <v>1871</v>
      </c>
      <c r="L3647">
        <v>665</v>
      </c>
      <c r="M3647">
        <v>4001</v>
      </c>
      <c r="N3647">
        <v>6624</v>
      </c>
      <c r="O3647">
        <v>240</v>
      </c>
      <c r="P3647">
        <v>346.63400300398803</v>
      </c>
      <c r="Q3647">
        <v>3740.0050950068098</v>
      </c>
      <c r="R3647">
        <v>599994</v>
      </c>
      <c r="S3647" s="6"/>
      <c r="T3647" s="6"/>
      <c r="U3647" s="5" t="s">
        <v>1871</v>
      </c>
      <c r="V3647" s="5">
        <v>665</v>
      </c>
      <c r="W3647" s="5">
        <v>4001</v>
      </c>
      <c r="X3647" s="5">
        <v>6624</v>
      </c>
      <c r="Y3647" s="5">
        <v>240</v>
      </c>
      <c r="Z3647" s="5">
        <v>346.63400300000001</v>
      </c>
      <c r="AA3647" s="5">
        <v>3740.005095</v>
      </c>
      <c r="AB3647" s="5">
        <v>60750</v>
      </c>
      <c r="AC3647" s="6"/>
      <c r="AD3647" s="6"/>
      <c r="AE3647" s="5" t="s">
        <v>1871</v>
      </c>
      <c r="AF3647">
        <v>665</v>
      </c>
      <c r="AG3647">
        <v>4001</v>
      </c>
      <c r="AH3647">
        <v>6624</v>
      </c>
      <c r="AI3647">
        <v>240</v>
      </c>
      <c r="AJ3647">
        <v>346.63400300398803</v>
      </c>
      <c r="AK3647">
        <v>3740.0050950068098</v>
      </c>
      <c r="AL3647">
        <v>599983</v>
      </c>
      <c r="AM3647" s="6"/>
      <c r="AN3647" s="6"/>
    </row>
    <row r="3648" spans="1:40" x14ac:dyDescent="0.2">
      <c r="A3648" s="5" t="s">
        <v>1871</v>
      </c>
      <c r="B3648">
        <v>665</v>
      </c>
      <c r="C3648">
        <v>4001</v>
      </c>
      <c r="D3648">
        <v>6624</v>
      </c>
      <c r="E3648">
        <v>240</v>
      </c>
      <c r="F3648">
        <v>346.63400300398803</v>
      </c>
      <c r="G3648">
        <v>3740.0050950068098</v>
      </c>
      <c r="H3648">
        <v>2107</v>
      </c>
      <c r="I3648" s="6"/>
      <c r="J3648" s="6"/>
      <c r="K3648" s="5" t="s">
        <v>1871</v>
      </c>
      <c r="L3648">
        <v>665</v>
      </c>
      <c r="M3648">
        <v>4001</v>
      </c>
      <c r="N3648">
        <v>6624</v>
      </c>
      <c r="O3648">
        <v>240</v>
      </c>
      <c r="P3648">
        <v>346.63400300398803</v>
      </c>
      <c r="Q3648">
        <v>3740.0050950068098</v>
      </c>
      <c r="R3648">
        <v>599994</v>
      </c>
      <c r="S3648" s="6"/>
      <c r="T3648" s="6"/>
      <c r="U3648" s="5" t="s">
        <v>1871</v>
      </c>
      <c r="V3648" s="5">
        <v>665</v>
      </c>
      <c r="W3648" s="5">
        <v>4001</v>
      </c>
      <c r="X3648" s="5">
        <v>6624</v>
      </c>
      <c r="Y3648" s="5">
        <v>240</v>
      </c>
      <c r="Z3648" s="5">
        <v>346.63400300000001</v>
      </c>
      <c r="AA3648" s="5">
        <v>3740.005095</v>
      </c>
      <c r="AB3648" s="5">
        <v>60792</v>
      </c>
      <c r="AC3648" s="6"/>
      <c r="AD3648" s="6"/>
      <c r="AE3648" s="5" t="s">
        <v>1871</v>
      </c>
      <c r="AF3648">
        <v>665</v>
      </c>
      <c r="AG3648">
        <v>4001</v>
      </c>
      <c r="AH3648">
        <v>6624</v>
      </c>
      <c r="AI3648">
        <v>240</v>
      </c>
      <c r="AJ3648">
        <v>346.63400300398803</v>
      </c>
      <c r="AK3648">
        <v>3740.0050950068098</v>
      </c>
      <c r="AL3648">
        <v>599983</v>
      </c>
      <c r="AM3648" s="6"/>
      <c r="AN3648" s="6"/>
    </row>
    <row r="3649" spans="1:40" x14ac:dyDescent="0.2">
      <c r="A3649" s="5" t="s">
        <v>1871</v>
      </c>
      <c r="B3649">
        <v>811</v>
      </c>
      <c r="C3649">
        <v>3855</v>
      </c>
      <c r="D3649">
        <v>5719</v>
      </c>
      <c r="E3649">
        <v>240</v>
      </c>
      <c r="F3649">
        <v>442.85945409113299</v>
      </c>
      <c r="G3649">
        <v>2034.40934196176</v>
      </c>
      <c r="H3649">
        <v>159</v>
      </c>
      <c r="I3649" s="6"/>
      <c r="J3649" s="6"/>
      <c r="K3649" s="5" t="s">
        <v>1871</v>
      </c>
      <c r="L3649">
        <v>665</v>
      </c>
      <c r="M3649">
        <v>4001</v>
      </c>
      <c r="N3649">
        <v>6624</v>
      </c>
      <c r="O3649">
        <v>240</v>
      </c>
      <c r="P3649">
        <v>346.63400300398803</v>
      </c>
      <c r="Q3649">
        <v>3740.0050950068098</v>
      </c>
      <c r="R3649">
        <v>599995</v>
      </c>
      <c r="S3649" s="6"/>
      <c r="T3649" s="6"/>
      <c r="U3649" s="5" t="s">
        <v>1871</v>
      </c>
      <c r="V3649" s="5">
        <v>665</v>
      </c>
      <c r="W3649" s="5">
        <v>4001</v>
      </c>
      <c r="X3649" s="5">
        <v>6624</v>
      </c>
      <c r="Y3649" s="5">
        <v>240</v>
      </c>
      <c r="Z3649" s="5">
        <v>346.63400300000001</v>
      </c>
      <c r="AA3649" s="5">
        <v>3740.005095</v>
      </c>
      <c r="AB3649" s="5">
        <v>61061</v>
      </c>
      <c r="AC3649" s="6"/>
      <c r="AD3649" s="6"/>
      <c r="AE3649" s="5" t="s">
        <v>1871</v>
      </c>
      <c r="AF3649">
        <v>665</v>
      </c>
      <c r="AG3649">
        <v>4001</v>
      </c>
      <c r="AH3649">
        <v>6624</v>
      </c>
      <c r="AI3649">
        <v>240</v>
      </c>
      <c r="AJ3649">
        <v>346.63400300398803</v>
      </c>
      <c r="AK3649">
        <v>3740.0050950068098</v>
      </c>
      <c r="AL3649">
        <v>599983</v>
      </c>
      <c r="AM3649" s="6"/>
      <c r="AN3649" s="6"/>
    </row>
    <row r="3650" spans="1:40" x14ac:dyDescent="0.2">
      <c r="A3650" s="5" t="s">
        <v>1871</v>
      </c>
      <c r="B3650">
        <v>811</v>
      </c>
      <c r="C3650">
        <v>3855</v>
      </c>
      <c r="D3650">
        <v>5719</v>
      </c>
      <c r="E3650">
        <v>240</v>
      </c>
      <c r="F3650">
        <v>442.85945409113299</v>
      </c>
      <c r="G3650">
        <v>2034.40934196176</v>
      </c>
      <c r="H3650">
        <v>180</v>
      </c>
      <c r="I3650" s="6"/>
      <c r="J3650" s="6"/>
      <c r="K3650" s="5" t="s">
        <v>1871</v>
      </c>
      <c r="L3650">
        <v>665</v>
      </c>
      <c r="M3650">
        <v>4001</v>
      </c>
      <c r="N3650">
        <v>6624</v>
      </c>
      <c r="O3650">
        <v>240</v>
      </c>
      <c r="P3650">
        <v>346.63400300398803</v>
      </c>
      <c r="Q3650">
        <v>3740.0050950068098</v>
      </c>
      <c r="R3650">
        <v>599995</v>
      </c>
      <c r="S3650" s="6"/>
      <c r="T3650" s="6"/>
      <c r="U3650" s="5" t="s">
        <v>1871</v>
      </c>
      <c r="V3650" s="5">
        <v>665</v>
      </c>
      <c r="W3650" s="5">
        <v>4001</v>
      </c>
      <c r="X3650" s="5">
        <v>6624</v>
      </c>
      <c r="Y3650" s="5">
        <v>240</v>
      </c>
      <c r="Z3650" s="5">
        <v>346.63400300000001</v>
      </c>
      <c r="AA3650" s="5">
        <v>3740.005095</v>
      </c>
      <c r="AB3650" s="5">
        <v>63832</v>
      </c>
      <c r="AC3650" s="6"/>
      <c r="AD3650" s="6"/>
      <c r="AE3650" s="5" t="s">
        <v>1871</v>
      </c>
      <c r="AF3650">
        <v>665</v>
      </c>
      <c r="AG3650">
        <v>4001</v>
      </c>
      <c r="AH3650">
        <v>6624</v>
      </c>
      <c r="AI3650">
        <v>240</v>
      </c>
      <c r="AJ3650">
        <v>346.63400300398803</v>
      </c>
      <c r="AK3650">
        <v>3740.0050950068098</v>
      </c>
      <c r="AL3650">
        <v>599983</v>
      </c>
      <c r="AM3650" s="6"/>
      <c r="AN3650" s="6"/>
    </row>
    <row r="3651" spans="1:40" x14ac:dyDescent="0.2">
      <c r="A3651" s="5" t="s">
        <v>1871</v>
      </c>
      <c r="B3651">
        <v>811</v>
      </c>
      <c r="C3651">
        <v>3855</v>
      </c>
      <c r="D3651">
        <v>5719</v>
      </c>
      <c r="E3651">
        <v>240</v>
      </c>
      <c r="F3651">
        <v>442.85945409113299</v>
      </c>
      <c r="G3651">
        <v>2034.40934196176</v>
      </c>
      <c r="H3651">
        <v>236</v>
      </c>
      <c r="I3651" s="6"/>
      <c r="J3651" s="6"/>
      <c r="K3651" s="5" t="s">
        <v>1871</v>
      </c>
      <c r="L3651">
        <v>665</v>
      </c>
      <c r="M3651">
        <v>4001</v>
      </c>
      <c r="N3651">
        <v>6624</v>
      </c>
      <c r="O3651">
        <v>240</v>
      </c>
      <c r="P3651">
        <v>346.63400300398803</v>
      </c>
      <c r="Q3651">
        <v>3740.0050950068098</v>
      </c>
      <c r="R3651">
        <v>599995</v>
      </c>
      <c r="S3651" s="6"/>
      <c r="T3651" s="6"/>
      <c r="U3651" s="5" t="s">
        <v>1871</v>
      </c>
      <c r="V3651" s="5">
        <v>665</v>
      </c>
      <c r="W3651" s="5">
        <v>4001</v>
      </c>
      <c r="X3651" s="5">
        <v>6624</v>
      </c>
      <c r="Y3651" s="5">
        <v>240</v>
      </c>
      <c r="Z3651" s="5">
        <v>346.63400300000001</v>
      </c>
      <c r="AA3651" s="5">
        <v>3740.005095</v>
      </c>
      <c r="AB3651" s="5">
        <v>70230</v>
      </c>
      <c r="AC3651" s="6"/>
      <c r="AD3651" s="6"/>
      <c r="AE3651" s="5" t="s">
        <v>1871</v>
      </c>
      <c r="AF3651">
        <v>665</v>
      </c>
      <c r="AG3651">
        <v>4001</v>
      </c>
      <c r="AH3651">
        <v>6624</v>
      </c>
      <c r="AI3651">
        <v>240</v>
      </c>
      <c r="AJ3651">
        <v>346.63400300398803</v>
      </c>
      <c r="AK3651">
        <v>3740.0050950068098</v>
      </c>
      <c r="AL3651">
        <v>599998</v>
      </c>
      <c r="AM3651" s="6"/>
      <c r="AN3651" s="6"/>
    </row>
    <row r="3652" spans="1:40" x14ac:dyDescent="0.2">
      <c r="A3652" s="5" t="s">
        <v>1872</v>
      </c>
      <c r="B3652">
        <v>2521</v>
      </c>
      <c r="C3652">
        <v>7272</v>
      </c>
      <c r="D3652">
        <v>7040</v>
      </c>
      <c r="E3652">
        <v>240</v>
      </c>
      <c r="F3652">
        <v>332.48692201492202</v>
      </c>
      <c r="G3652">
        <v>3216.4003968283801</v>
      </c>
      <c r="H3652">
        <v>146</v>
      </c>
      <c r="I3652" s="6">
        <f t="shared" ref="I3652:J3652" si="2548">AVERAGE(G3652:G3661)</f>
        <v>2751.894254289954</v>
      </c>
      <c r="J3652" s="6">
        <f t="shared" si="2548"/>
        <v>1291.5999999999999</v>
      </c>
      <c r="K3652" s="5" t="s">
        <v>1872</v>
      </c>
      <c r="L3652">
        <v>2521</v>
      </c>
      <c r="M3652">
        <v>7272</v>
      </c>
      <c r="N3652">
        <v>7040</v>
      </c>
      <c r="O3652">
        <v>240</v>
      </c>
      <c r="P3652">
        <v>332.48692201492202</v>
      </c>
      <c r="Q3652">
        <v>3216.4003968283801</v>
      </c>
      <c r="R3652">
        <v>599992</v>
      </c>
      <c r="S3652" s="6">
        <f t="shared" ref="S3652" si="2549">AVERAGE(Q3652:Q3661)</f>
        <v>3216.4003968283801</v>
      </c>
      <c r="T3652" s="6">
        <f t="shared" ref="T3652" si="2550">AVERAGE(R3652:R3661)</f>
        <v>599994.4</v>
      </c>
      <c r="U3652" s="5" t="s">
        <v>1872</v>
      </c>
      <c r="V3652" s="5">
        <v>2521</v>
      </c>
      <c r="W3652" s="5">
        <v>7272</v>
      </c>
      <c r="X3652" s="5">
        <v>7040</v>
      </c>
      <c r="Y3652" s="5">
        <v>242</v>
      </c>
      <c r="Z3652" s="5">
        <v>331.9475458</v>
      </c>
      <c r="AA3652" s="5">
        <v>3222.6032230000001</v>
      </c>
      <c r="AB3652" s="5">
        <v>60680</v>
      </c>
      <c r="AC3652" s="6">
        <f t="shared" ref="AC3652" si="2551">AVERAGE(AA3652:AA3661)</f>
        <v>3222.6032229999996</v>
      </c>
      <c r="AD3652" s="6">
        <f t="shared" ref="AD3652" si="2552">AVERAGE(AB3652:AB3661)</f>
        <v>62110</v>
      </c>
      <c r="AE3652" s="5" t="s">
        <v>1872</v>
      </c>
      <c r="AF3652">
        <v>2521</v>
      </c>
      <c r="AG3652">
        <v>7272</v>
      </c>
      <c r="AH3652">
        <v>7040</v>
      </c>
      <c r="AI3652">
        <v>242</v>
      </c>
      <c r="AJ3652">
        <v>331.947545786175</v>
      </c>
      <c r="AK3652">
        <v>3222.6032234589802</v>
      </c>
      <c r="AL3652">
        <v>599980</v>
      </c>
      <c r="AM3652" s="6">
        <f t="shared" ref="AM3652" si="2553">AVERAGE(AK3652:AK3661)</f>
        <v>3222.6032234589802</v>
      </c>
      <c r="AN3652" s="6">
        <f t="shared" ref="AN3652" si="2554">AVERAGE(AL3652:AL3661)</f>
        <v>599982.1</v>
      </c>
    </row>
    <row r="3653" spans="1:40" x14ac:dyDescent="0.2">
      <c r="A3653" s="5" t="s">
        <v>1872</v>
      </c>
      <c r="B3653">
        <v>2521</v>
      </c>
      <c r="C3653">
        <v>7272</v>
      </c>
      <c r="D3653">
        <v>7040</v>
      </c>
      <c r="E3653">
        <v>240</v>
      </c>
      <c r="F3653">
        <v>332.48692201492202</v>
      </c>
      <c r="G3653">
        <v>3216.4003968283801</v>
      </c>
      <c r="H3653">
        <v>1617</v>
      </c>
      <c r="I3653" s="6"/>
      <c r="J3653" s="6"/>
      <c r="K3653" s="5" t="s">
        <v>1872</v>
      </c>
      <c r="L3653">
        <v>2521</v>
      </c>
      <c r="M3653">
        <v>7272</v>
      </c>
      <c r="N3653">
        <v>7040</v>
      </c>
      <c r="O3653">
        <v>240</v>
      </c>
      <c r="P3653">
        <v>332.48692201492202</v>
      </c>
      <c r="Q3653">
        <v>3216.4003968283801</v>
      </c>
      <c r="R3653">
        <v>599992</v>
      </c>
      <c r="S3653" s="6"/>
      <c r="T3653" s="6"/>
      <c r="U3653" s="5" t="s">
        <v>1872</v>
      </c>
      <c r="V3653" s="5">
        <v>2521</v>
      </c>
      <c r="W3653" s="5">
        <v>7272</v>
      </c>
      <c r="X3653" s="5">
        <v>7040</v>
      </c>
      <c r="Y3653" s="5">
        <v>242</v>
      </c>
      <c r="Z3653" s="5">
        <v>331.9475458</v>
      </c>
      <c r="AA3653" s="5">
        <v>3222.6032230000001</v>
      </c>
      <c r="AB3653" s="5">
        <v>60726</v>
      </c>
      <c r="AC3653" s="6"/>
      <c r="AD3653" s="6"/>
      <c r="AE3653" s="5" t="s">
        <v>1872</v>
      </c>
      <c r="AF3653">
        <v>2521</v>
      </c>
      <c r="AG3653">
        <v>7272</v>
      </c>
      <c r="AH3653">
        <v>7040</v>
      </c>
      <c r="AI3653">
        <v>242</v>
      </c>
      <c r="AJ3653">
        <v>331.947545786175</v>
      </c>
      <c r="AK3653">
        <v>3222.6032234589802</v>
      </c>
      <c r="AL3653">
        <v>599980</v>
      </c>
      <c r="AM3653" s="6"/>
      <c r="AN3653" s="6"/>
    </row>
    <row r="3654" spans="1:40" x14ac:dyDescent="0.2">
      <c r="A3654" s="5" t="s">
        <v>1872</v>
      </c>
      <c r="B3654">
        <v>2521</v>
      </c>
      <c r="C3654">
        <v>7272</v>
      </c>
      <c r="D3654">
        <v>7040</v>
      </c>
      <c r="E3654">
        <v>240</v>
      </c>
      <c r="F3654">
        <v>332.48692201492202</v>
      </c>
      <c r="G3654">
        <v>3216.4003968283801</v>
      </c>
      <c r="H3654">
        <v>171</v>
      </c>
      <c r="I3654" s="6"/>
      <c r="J3654" s="6"/>
      <c r="K3654" s="5" t="s">
        <v>1872</v>
      </c>
      <c r="L3654">
        <v>2521</v>
      </c>
      <c r="M3654">
        <v>7272</v>
      </c>
      <c r="N3654">
        <v>7040</v>
      </c>
      <c r="O3654">
        <v>240</v>
      </c>
      <c r="P3654">
        <v>332.48692201492202</v>
      </c>
      <c r="Q3654">
        <v>3216.4003968283801</v>
      </c>
      <c r="R3654">
        <v>599992</v>
      </c>
      <c r="S3654" s="6"/>
      <c r="T3654" s="6"/>
      <c r="U3654" s="5" t="s">
        <v>1872</v>
      </c>
      <c r="V3654" s="5">
        <v>2521</v>
      </c>
      <c r="W3654" s="5">
        <v>7272</v>
      </c>
      <c r="X3654" s="5">
        <v>7040</v>
      </c>
      <c r="Y3654" s="5">
        <v>242</v>
      </c>
      <c r="Z3654" s="5">
        <v>331.9475458</v>
      </c>
      <c r="AA3654" s="5">
        <v>3222.6032230000001</v>
      </c>
      <c r="AB3654" s="5">
        <v>60740</v>
      </c>
      <c r="AC3654" s="6"/>
      <c r="AD3654" s="6"/>
      <c r="AE3654" s="5" t="s">
        <v>1872</v>
      </c>
      <c r="AF3654">
        <v>2521</v>
      </c>
      <c r="AG3654">
        <v>7272</v>
      </c>
      <c r="AH3654">
        <v>7040</v>
      </c>
      <c r="AI3654">
        <v>242</v>
      </c>
      <c r="AJ3654">
        <v>331.947545786175</v>
      </c>
      <c r="AK3654">
        <v>3222.6032234589802</v>
      </c>
      <c r="AL3654">
        <v>599981</v>
      </c>
      <c r="AM3654" s="6"/>
      <c r="AN3654" s="6"/>
    </row>
    <row r="3655" spans="1:40" x14ac:dyDescent="0.2">
      <c r="A3655" s="5" t="s">
        <v>1872</v>
      </c>
      <c r="B3655">
        <v>2521</v>
      </c>
      <c r="C3655">
        <v>7272</v>
      </c>
      <c r="D3655">
        <v>7040</v>
      </c>
      <c r="E3655">
        <v>240</v>
      </c>
      <c r="F3655">
        <v>332.48692201492202</v>
      </c>
      <c r="G3655">
        <v>3216.4003968283801</v>
      </c>
      <c r="H3655">
        <v>171</v>
      </c>
      <c r="I3655" s="6"/>
      <c r="J3655" s="6"/>
      <c r="K3655" s="5" t="s">
        <v>1872</v>
      </c>
      <c r="L3655">
        <v>2521</v>
      </c>
      <c r="M3655">
        <v>7272</v>
      </c>
      <c r="N3655">
        <v>7040</v>
      </c>
      <c r="O3655">
        <v>240</v>
      </c>
      <c r="P3655">
        <v>332.48692201492202</v>
      </c>
      <c r="Q3655">
        <v>3216.4003968283801</v>
      </c>
      <c r="R3655">
        <v>599994</v>
      </c>
      <c r="S3655" s="6"/>
      <c r="T3655" s="6"/>
      <c r="U3655" s="5" t="s">
        <v>1872</v>
      </c>
      <c r="V3655" s="5">
        <v>2521</v>
      </c>
      <c r="W3655" s="5">
        <v>7272</v>
      </c>
      <c r="X3655" s="5">
        <v>7040</v>
      </c>
      <c r="Y3655" s="5">
        <v>242</v>
      </c>
      <c r="Z3655" s="5">
        <v>331.9475458</v>
      </c>
      <c r="AA3655" s="5">
        <v>3222.6032230000001</v>
      </c>
      <c r="AB3655" s="5">
        <v>60804</v>
      </c>
      <c r="AC3655" s="6"/>
      <c r="AD3655" s="6"/>
      <c r="AE3655" s="5" t="s">
        <v>1872</v>
      </c>
      <c r="AF3655">
        <v>2521</v>
      </c>
      <c r="AG3655">
        <v>7272</v>
      </c>
      <c r="AH3655">
        <v>7040</v>
      </c>
      <c r="AI3655">
        <v>242</v>
      </c>
      <c r="AJ3655">
        <v>331.947545786175</v>
      </c>
      <c r="AK3655">
        <v>3222.6032234589802</v>
      </c>
      <c r="AL3655">
        <v>599981</v>
      </c>
      <c r="AM3655" s="6"/>
      <c r="AN3655" s="6"/>
    </row>
    <row r="3656" spans="1:40" x14ac:dyDescent="0.2">
      <c r="A3656" s="5" t="s">
        <v>1872</v>
      </c>
      <c r="B3656">
        <v>2521</v>
      </c>
      <c r="C3656">
        <v>7272</v>
      </c>
      <c r="D3656">
        <v>7040</v>
      </c>
      <c r="E3656">
        <v>240</v>
      </c>
      <c r="F3656">
        <v>332.48692201492202</v>
      </c>
      <c r="G3656">
        <v>3216.4003968283801</v>
      </c>
      <c r="H3656">
        <v>1720</v>
      </c>
      <c r="I3656" s="6"/>
      <c r="J3656" s="6"/>
      <c r="K3656" s="5" t="s">
        <v>1872</v>
      </c>
      <c r="L3656">
        <v>2521</v>
      </c>
      <c r="M3656">
        <v>7272</v>
      </c>
      <c r="N3656">
        <v>7040</v>
      </c>
      <c r="O3656">
        <v>240</v>
      </c>
      <c r="P3656">
        <v>332.48692201492202</v>
      </c>
      <c r="Q3656">
        <v>3216.4003968283801</v>
      </c>
      <c r="R3656">
        <v>599994</v>
      </c>
      <c r="S3656" s="6"/>
      <c r="T3656" s="6"/>
      <c r="U3656" s="5" t="s">
        <v>1872</v>
      </c>
      <c r="V3656" s="5">
        <v>2521</v>
      </c>
      <c r="W3656" s="5">
        <v>7272</v>
      </c>
      <c r="X3656" s="5">
        <v>7040</v>
      </c>
      <c r="Y3656" s="5">
        <v>242</v>
      </c>
      <c r="Z3656" s="5">
        <v>331.9475458</v>
      </c>
      <c r="AA3656" s="5">
        <v>3222.6032230000001</v>
      </c>
      <c r="AB3656" s="5">
        <v>60951</v>
      </c>
      <c r="AC3656" s="6"/>
      <c r="AD3656" s="6"/>
      <c r="AE3656" s="5" t="s">
        <v>1872</v>
      </c>
      <c r="AF3656">
        <v>2521</v>
      </c>
      <c r="AG3656">
        <v>7272</v>
      </c>
      <c r="AH3656">
        <v>7040</v>
      </c>
      <c r="AI3656">
        <v>242</v>
      </c>
      <c r="AJ3656">
        <v>331.947545786175</v>
      </c>
      <c r="AK3656">
        <v>3222.6032234589802</v>
      </c>
      <c r="AL3656">
        <v>599982</v>
      </c>
      <c r="AM3656" s="6"/>
      <c r="AN3656" s="6"/>
    </row>
    <row r="3657" spans="1:40" x14ac:dyDescent="0.2">
      <c r="A3657" s="5" t="s">
        <v>1872</v>
      </c>
      <c r="B3657">
        <v>2521</v>
      </c>
      <c r="C3657">
        <v>7272</v>
      </c>
      <c r="D3657">
        <v>7040</v>
      </c>
      <c r="E3657">
        <v>240</v>
      </c>
      <c r="F3657">
        <v>332.48692201492202</v>
      </c>
      <c r="G3657">
        <v>3216.4003968283801</v>
      </c>
      <c r="H3657">
        <v>174</v>
      </c>
      <c r="I3657" s="6"/>
      <c r="J3657" s="6"/>
      <c r="K3657" s="5" t="s">
        <v>1872</v>
      </c>
      <c r="L3657">
        <v>2521</v>
      </c>
      <c r="M3657">
        <v>7272</v>
      </c>
      <c r="N3657">
        <v>7040</v>
      </c>
      <c r="O3657">
        <v>240</v>
      </c>
      <c r="P3657">
        <v>332.48692201492202</v>
      </c>
      <c r="Q3657">
        <v>3216.4003968283801</v>
      </c>
      <c r="R3657">
        <v>599995</v>
      </c>
      <c r="S3657" s="6"/>
      <c r="T3657" s="6"/>
      <c r="U3657" s="5" t="s">
        <v>1872</v>
      </c>
      <c r="V3657" s="5">
        <v>2521</v>
      </c>
      <c r="W3657" s="5">
        <v>7272</v>
      </c>
      <c r="X3657" s="5">
        <v>7040</v>
      </c>
      <c r="Y3657" s="5">
        <v>242</v>
      </c>
      <c r="Z3657" s="5">
        <v>331.9475458</v>
      </c>
      <c r="AA3657" s="5">
        <v>3222.6032230000001</v>
      </c>
      <c r="AB3657" s="5">
        <v>60951</v>
      </c>
      <c r="AC3657" s="6"/>
      <c r="AD3657" s="6"/>
      <c r="AE3657" s="5" t="s">
        <v>1872</v>
      </c>
      <c r="AF3657">
        <v>2521</v>
      </c>
      <c r="AG3657">
        <v>7272</v>
      </c>
      <c r="AH3657">
        <v>7040</v>
      </c>
      <c r="AI3657">
        <v>242</v>
      </c>
      <c r="AJ3657">
        <v>331.947545786175</v>
      </c>
      <c r="AK3657">
        <v>3222.6032234589802</v>
      </c>
      <c r="AL3657">
        <v>599983</v>
      </c>
      <c r="AM3657" s="6"/>
      <c r="AN3657" s="6"/>
    </row>
    <row r="3658" spans="1:40" x14ac:dyDescent="0.2">
      <c r="A3658" s="5" t="s">
        <v>1872</v>
      </c>
      <c r="B3658">
        <v>2521</v>
      </c>
      <c r="C3658">
        <v>7272</v>
      </c>
      <c r="D3658">
        <v>7040</v>
      </c>
      <c r="E3658">
        <v>240</v>
      </c>
      <c r="F3658">
        <v>332.48692201492202</v>
      </c>
      <c r="G3658">
        <v>3216.4003968283801</v>
      </c>
      <c r="H3658">
        <v>5052</v>
      </c>
      <c r="I3658" s="6"/>
      <c r="J3658" s="6"/>
      <c r="K3658" s="5" t="s">
        <v>1872</v>
      </c>
      <c r="L3658">
        <v>2521</v>
      </c>
      <c r="M3658">
        <v>7272</v>
      </c>
      <c r="N3658">
        <v>7040</v>
      </c>
      <c r="O3658">
        <v>240</v>
      </c>
      <c r="P3658">
        <v>332.48692201492202</v>
      </c>
      <c r="Q3658">
        <v>3216.4003968283801</v>
      </c>
      <c r="R3658">
        <v>599995</v>
      </c>
      <c r="S3658" s="6"/>
      <c r="T3658" s="6"/>
      <c r="U3658" s="5" t="s">
        <v>1872</v>
      </c>
      <c r="V3658" s="5">
        <v>2521</v>
      </c>
      <c r="W3658" s="5">
        <v>7272</v>
      </c>
      <c r="X3658" s="5">
        <v>7040</v>
      </c>
      <c r="Y3658" s="5">
        <v>242</v>
      </c>
      <c r="Z3658" s="5">
        <v>331.9475458</v>
      </c>
      <c r="AA3658" s="5">
        <v>3222.6032230000001</v>
      </c>
      <c r="AB3658" s="5">
        <v>61015</v>
      </c>
      <c r="AC3658" s="6"/>
      <c r="AD3658" s="6"/>
      <c r="AE3658" s="5" t="s">
        <v>1872</v>
      </c>
      <c r="AF3658">
        <v>2521</v>
      </c>
      <c r="AG3658">
        <v>7272</v>
      </c>
      <c r="AH3658">
        <v>7040</v>
      </c>
      <c r="AI3658">
        <v>242</v>
      </c>
      <c r="AJ3658">
        <v>331.947545786175</v>
      </c>
      <c r="AK3658">
        <v>3222.6032234589802</v>
      </c>
      <c r="AL3658">
        <v>599983</v>
      </c>
      <c r="AM3658" s="6"/>
      <c r="AN3658" s="6"/>
    </row>
    <row r="3659" spans="1:40" x14ac:dyDescent="0.2">
      <c r="A3659" s="5" t="s">
        <v>1872</v>
      </c>
      <c r="B3659">
        <v>2595</v>
      </c>
      <c r="C3659">
        <v>7198</v>
      </c>
      <c r="D3659">
        <v>6697</v>
      </c>
      <c r="E3659">
        <v>240</v>
      </c>
      <c r="F3659">
        <v>437.30029666374202</v>
      </c>
      <c r="G3659">
        <v>1668.0465883669599</v>
      </c>
      <c r="H3659">
        <v>167</v>
      </c>
      <c r="I3659" s="6"/>
      <c r="J3659" s="6"/>
      <c r="K3659" s="5" t="s">
        <v>1872</v>
      </c>
      <c r="L3659">
        <v>2521</v>
      </c>
      <c r="M3659">
        <v>7272</v>
      </c>
      <c r="N3659">
        <v>7040</v>
      </c>
      <c r="O3659">
        <v>240</v>
      </c>
      <c r="P3659">
        <v>332.48692201492202</v>
      </c>
      <c r="Q3659">
        <v>3216.4003968283801</v>
      </c>
      <c r="R3659">
        <v>599996</v>
      </c>
      <c r="S3659" s="6"/>
      <c r="T3659" s="6"/>
      <c r="U3659" s="5" t="s">
        <v>1872</v>
      </c>
      <c r="V3659" s="5">
        <v>2521</v>
      </c>
      <c r="W3659" s="5">
        <v>7272</v>
      </c>
      <c r="X3659" s="5">
        <v>7040</v>
      </c>
      <c r="Y3659" s="5">
        <v>242</v>
      </c>
      <c r="Z3659" s="5">
        <v>331.9475458</v>
      </c>
      <c r="AA3659" s="5">
        <v>3222.6032230000001</v>
      </c>
      <c r="AB3659" s="5">
        <v>61139</v>
      </c>
      <c r="AC3659" s="6"/>
      <c r="AD3659" s="6"/>
      <c r="AE3659" s="5" t="s">
        <v>1872</v>
      </c>
      <c r="AF3659">
        <v>2521</v>
      </c>
      <c r="AG3659">
        <v>7272</v>
      </c>
      <c r="AH3659">
        <v>7040</v>
      </c>
      <c r="AI3659">
        <v>242</v>
      </c>
      <c r="AJ3659">
        <v>331.947545786175</v>
      </c>
      <c r="AK3659">
        <v>3222.6032234589802</v>
      </c>
      <c r="AL3659">
        <v>599983</v>
      </c>
      <c r="AM3659" s="6"/>
      <c r="AN3659" s="6"/>
    </row>
    <row r="3660" spans="1:40" x14ac:dyDescent="0.2">
      <c r="A3660" s="5" t="s">
        <v>1872</v>
      </c>
      <c r="B3660">
        <v>2595</v>
      </c>
      <c r="C3660">
        <v>7198</v>
      </c>
      <c r="D3660">
        <v>6697</v>
      </c>
      <c r="E3660">
        <v>240</v>
      </c>
      <c r="F3660">
        <v>437.30029666374202</v>
      </c>
      <c r="G3660">
        <v>1668.0465883669599</v>
      </c>
      <c r="H3660">
        <v>178</v>
      </c>
      <c r="I3660" s="6"/>
      <c r="J3660" s="6"/>
      <c r="K3660" s="5" t="s">
        <v>1872</v>
      </c>
      <c r="L3660">
        <v>2521</v>
      </c>
      <c r="M3660">
        <v>7272</v>
      </c>
      <c r="N3660">
        <v>7040</v>
      </c>
      <c r="O3660">
        <v>240</v>
      </c>
      <c r="P3660">
        <v>332.48692201492202</v>
      </c>
      <c r="Q3660">
        <v>3216.4003968283801</v>
      </c>
      <c r="R3660">
        <v>599996</v>
      </c>
      <c r="S3660" s="6"/>
      <c r="T3660" s="6"/>
      <c r="U3660" s="5" t="s">
        <v>1872</v>
      </c>
      <c r="V3660" s="5">
        <v>2521</v>
      </c>
      <c r="W3660" s="5">
        <v>7272</v>
      </c>
      <c r="X3660" s="5">
        <v>7040</v>
      </c>
      <c r="Y3660" s="5">
        <v>242</v>
      </c>
      <c r="Z3660" s="5">
        <v>331.9475458</v>
      </c>
      <c r="AA3660" s="5">
        <v>3222.6032230000001</v>
      </c>
      <c r="AB3660" s="5">
        <v>65453</v>
      </c>
      <c r="AC3660" s="6"/>
      <c r="AD3660" s="6"/>
      <c r="AE3660" s="5" t="s">
        <v>1872</v>
      </c>
      <c r="AF3660">
        <v>2521</v>
      </c>
      <c r="AG3660">
        <v>7272</v>
      </c>
      <c r="AH3660">
        <v>7040</v>
      </c>
      <c r="AI3660">
        <v>242</v>
      </c>
      <c r="AJ3660">
        <v>331.947545786175</v>
      </c>
      <c r="AK3660">
        <v>3222.6032234589802</v>
      </c>
      <c r="AL3660">
        <v>599983</v>
      </c>
      <c r="AM3660" s="6"/>
      <c r="AN3660" s="6"/>
    </row>
    <row r="3661" spans="1:40" x14ac:dyDescent="0.2">
      <c r="A3661" s="5" t="s">
        <v>1872</v>
      </c>
      <c r="B3661">
        <v>2595</v>
      </c>
      <c r="C3661">
        <v>7198</v>
      </c>
      <c r="D3661">
        <v>6697</v>
      </c>
      <c r="E3661">
        <v>240</v>
      </c>
      <c r="F3661">
        <v>437.30029666374202</v>
      </c>
      <c r="G3661">
        <v>1668.0465883669599</v>
      </c>
      <c r="H3661">
        <v>3520</v>
      </c>
      <c r="I3661" s="6"/>
      <c r="J3661" s="6"/>
      <c r="K3661" s="5" t="s">
        <v>1872</v>
      </c>
      <c r="L3661">
        <v>2521</v>
      </c>
      <c r="M3661">
        <v>7272</v>
      </c>
      <c r="N3661">
        <v>7040</v>
      </c>
      <c r="O3661">
        <v>240</v>
      </c>
      <c r="P3661">
        <v>332.48692201492202</v>
      </c>
      <c r="Q3661">
        <v>3216.4003968283801</v>
      </c>
      <c r="R3661">
        <v>599998</v>
      </c>
      <c r="S3661" s="6"/>
      <c r="T3661" s="6"/>
      <c r="U3661" s="5" t="s">
        <v>1872</v>
      </c>
      <c r="V3661" s="5">
        <v>2521</v>
      </c>
      <c r="W3661" s="5">
        <v>7272</v>
      </c>
      <c r="X3661" s="5">
        <v>7040</v>
      </c>
      <c r="Y3661" s="5">
        <v>242</v>
      </c>
      <c r="Z3661" s="5">
        <v>331.9475458</v>
      </c>
      <c r="AA3661" s="5">
        <v>3222.6032230000001</v>
      </c>
      <c r="AB3661" s="5">
        <v>68641</v>
      </c>
      <c r="AC3661" s="6"/>
      <c r="AD3661" s="6"/>
      <c r="AE3661" s="5" t="s">
        <v>1872</v>
      </c>
      <c r="AF3661">
        <v>2521</v>
      </c>
      <c r="AG3661">
        <v>7272</v>
      </c>
      <c r="AH3661">
        <v>7040</v>
      </c>
      <c r="AI3661">
        <v>242</v>
      </c>
      <c r="AJ3661">
        <v>331.947545786175</v>
      </c>
      <c r="AK3661">
        <v>3222.6032234589802</v>
      </c>
      <c r="AL3661">
        <v>599985</v>
      </c>
      <c r="AM3661" s="6"/>
      <c r="AN3661" s="6"/>
    </row>
    <row r="3662" spans="1:40" x14ac:dyDescent="0.2">
      <c r="A3662" s="5" t="s">
        <v>1873</v>
      </c>
      <c r="B3662">
        <v>54529</v>
      </c>
      <c r="C3662">
        <v>100090</v>
      </c>
      <c r="D3662">
        <v>9</v>
      </c>
      <c r="E3662">
        <v>240</v>
      </c>
      <c r="F3662">
        <v>256.74938795748199</v>
      </c>
      <c r="G3662">
        <v>-424.906465648145</v>
      </c>
      <c r="H3662">
        <v>1465</v>
      </c>
      <c r="I3662" s="6">
        <f t="shared" ref="I3662:J3662" si="2555">AVERAGE(G3662:G3671)</f>
        <v>-41.781611544325777</v>
      </c>
      <c r="J3662" s="6">
        <f t="shared" si="2555"/>
        <v>1100.4000000000001</v>
      </c>
      <c r="K3662" s="5" t="s">
        <v>1873</v>
      </c>
      <c r="L3662">
        <v>54574</v>
      </c>
      <c r="M3662">
        <v>100045</v>
      </c>
      <c r="N3662">
        <v>955</v>
      </c>
      <c r="O3662">
        <v>240</v>
      </c>
      <c r="P3662">
        <v>249.75995880982001</v>
      </c>
      <c r="Q3662">
        <v>532.90566961140303</v>
      </c>
      <c r="R3662">
        <v>599992</v>
      </c>
      <c r="S3662" s="6">
        <f t="shared" ref="S3662" si="2556">AVERAGE(Q3662:Q3671)</f>
        <v>532.90566961140303</v>
      </c>
      <c r="T3662" s="6">
        <f t="shared" ref="T3662" si="2557">AVERAGE(R3662:R3671)</f>
        <v>599995.30000000005</v>
      </c>
      <c r="U3662" s="5" t="s">
        <v>1873</v>
      </c>
      <c r="V3662" s="5">
        <v>54574</v>
      </c>
      <c r="W3662" s="5">
        <v>100045</v>
      </c>
      <c r="X3662" s="5">
        <v>955</v>
      </c>
      <c r="Y3662" s="5">
        <v>240</v>
      </c>
      <c r="Z3662" s="5">
        <v>249.75995879999999</v>
      </c>
      <c r="AA3662" s="5">
        <v>532.90566960000001</v>
      </c>
      <c r="AB3662" s="5">
        <v>60393</v>
      </c>
      <c r="AC3662" s="6">
        <f t="shared" ref="AC3662" si="2558">AVERAGE(AA3662:AA3671)</f>
        <v>532.9056695999999</v>
      </c>
      <c r="AD3662" s="6">
        <f t="shared" ref="AD3662" si="2559">AVERAGE(AB3662:AB3671)</f>
        <v>61644.5</v>
      </c>
      <c r="AE3662" s="5" t="s">
        <v>1873</v>
      </c>
      <c r="AF3662">
        <v>54574</v>
      </c>
      <c r="AG3662">
        <v>100045</v>
      </c>
      <c r="AH3662">
        <v>955</v>
      </c>
      <c r="AI3662">
        <v>240</v>
      </c>
      <c r="AJ3662">
        <v>249.75995880982001</v>
      </c>
      <c r="AK3662">
        <v>532.90566961140303</v>
      </c>
      <c r="AL3662">
        <v>599980</v>
      </c>
      <c r="AM3662" s="6">
        <f t="shared" ref="AM3662" si="2560">AVERAGE(AK3662:AK3671)</f>
        <v>532.90566961140303</v>
      </c>
      <c r="AN3662" s="6">
        <f t="shared" ref="AN3662" si="2561">AVERAGE(AL3662:AL3671)</f>
        <v>599982</v>
      </c>
    </row>
    <row r="3663" spans="1:40" x14ac:dyDescent="0.2">
      <c r="A3663" s="5" t="s">
        <v>1873</v>
      </c>
      <c r="B3663">
        <v>54529</v>
      </c>
      <c r="C3663">
        <v>100090</v>
      </c>
      <c r="D3663">
        <v>9</v>
      </c>
      <c r="E3663">
        <v>240</v>
      </c>
      <c r="F3663">
        <v>256.74938795748199</v>
      </c>
      <c r="G3663">
        <v>-424.906465648145</v>
      </c>
      <c r="H3663">
        <v>154</v>
      </c>
      <c r="I3663" s="6"/>
      <c r="J3663" s="6"/>
      <c r="K3663" s="5" t="s">
        <v>1873</v>
      </c>
      <c r="L3663">
        <v>54574</v>
      </c>
      <c r="M3663">
        <v>100045</v>
      </c>
      <c r="N3663">
        <v>955</v>
      </c>
      <c r="O3663">
        <v>240</v>
      </c>
      <c r="P3663">
        <v>249.75995880982001</v>
      </c>
      <c r="Q3663">
        <v>532.90566961140303</v>
      </c>
      <c r="R3663">
        <v>599992</v>
      </c>
      <c r="S3663" s="6"/>
      <c r="T3663" s="6"/>
      <c r="U3663" s="5" t="s">
        <v>1873</v>
      </c>
      <c r="V3663" s="5">
        <v>54574</v>
      </c>
      <c r="W3663" s="5">
        <v>100045</v>
      </c>
      <c r="X3663" s="5">
        <v>955</v>
      </c>
      <c r="Y3663" s="5">
        <v>240</v>
      </c>
      <c r="Z3663" s="5">
        <v>249.75995879999999</v>
      </c>
      <c r="AA3663" s="5">
        <v>532.90566960000001</v>
      </c>
      <c r="AB3663" s="5">
        <v>60463</v>
      </c>
      <c r="AC3663" s="6"/>
      <c r="AD3663" s="6"/>
      <c r="AE3663" s="5" t="s">
        <v>1873</v>
      </c>
      <c r="AF3663">
        <v>54574</v>
      </c>
      <c r="AG3663">
        <v>100045</v>
      </c>
      <c r="AH3663">
        <v>955</v>
      </c>
      <c r="AI3663">
        <v>240</v>
      </c>
      <c r="AJ3663">
        <v>249.75995880982001</v>
      </c>
      <c r="AK3663">
        <v>532.90566961140303</v>
      </c>
      <c r="AL3663">
        <v>599981</v>
      </c>
      <c r="AM3663" s="6"/>
      <c r="AN3663" s="6"/>
    </row>
    <row r="3664" spans="1:40" x14ac:dyDescent="0.2">
      <c r="A3664" s="5" t="s">
        <v>1873</v>
      </c>
      <c r="B3664">
        <v>54529</v>
      </c>
      <c r="C3664">
        <v>100090</v>
      </c>
      <c r="D3664">
        <v>9</v>
      </c>
      <c r="E3664">
        <v>240</v>
      </c>
      <c r="F3664">
        <v>256.74938795748199</v>
      </c>
      <c r="G3664">
        <v>-424.906465648145</v>
      </c>
      <c r="H3664">
        <v>160</v>
      </c>
      <c r="I3664" s="6"/>
      <c r="J3664" s="6"/>
      <c r="K3664" s="5" t="s">
        <v>1873</v>
      </c>
      <c r="L3664">
        <v>54574</v>
      </c>
      <c r="M3664">
        <v>100045</v>
      </c>
      <c r="N3664">
        <v>955</v>
      </c>
      <c r="O3664">
        <v>240</v>
      </c>
      <c r="P3664">
        <v>249.75995880982001</v>
      </c>
      <c r="Q3664">
        <v>532.90566961140303</v>
      </c>
      <c r="R3664">
        <v>599995</v>
      </c>
      <c r="S3664" s="6"/>
      <c r="T3664" s="6"/>
      <c r="U3664" s="5" t="s">
        <v>1873</v>
      </c>
      <c r="V3664" s="5">
        <v>54574</v>
      </c>
      <c r="W3664" s="5">
        <v>100045</v>
      </c>
      <c r="X3664" s="5">
        <v>955</v>
      </c>
      <c r="Y3664" s="5">
        <v>240</v>
      </c>
      <c r="Z3664" s="5">
        <v>249.75995879999999</v>
      </c>
      <c r="AA3664" s="5">
        <v>532.90566960000001</v>
      </c>
      <c r="AB3664" s="5">
        <v>60502</v>
      </c>
      <c r="AC3664" s="6"/>
      <c r="AD3664" s="6"/>
      <c r="AE3664" s="5" t="s">
        <v>1873</v>
      </c>
      <c r="AF3664">
        <v>54574</v>
      </c>
      <c r="AG3664">
        <v>100045</v>
      </c>
      <c r="AH3664">
        <v>955</v>
      </c>
      <c r="AI3664">
        <v>240</v>
      </c>
      <c r="AJ3664">
        <v>249.75995880982001</v>
      </c>
      <c r="AK3664">
        <v>532.90566961140303</v>
      </c>
      <c r="AL3664">
        <v>599981</v>
      </c>
      <c r="AM3664" s="6"/>
      <c r="AN3664" s="6"/>
    </row>
    <row r="3665" spans="1:40" x14ac:dyDescent="0.2">
      <c r="A3665" s="5" t="s">
        <v>1873</v>
      </c>
      <c r="B3665">
        <v>54529</v>
      </c>
      <c r="C3665">
        <v>100090</v>
      </c>
      <c r="D3665">
        <v>9</v>
      </c>
      <c r="E3665">
        <v>240</v>
      </c>
      <c r="F3665">
        <v>256.74938795748199</v>
      </c>
      <c r="G3665">
        <v>-424.906465648145</v>
      </c>
      <c r="H3665">
        <v>2292</v>
      </c>
      <c r="I3665" s="6"/>
      <c r="J3665" s="6"/>
      <c r="K3665" s="5" t="s">
        <v>1873</v>
      </c>
      <c r="L3665">
        <v>54574</v>
      </c>
      <c r="M3665">
        <v>100045</v>
      </c>
      <c r="N3665">
        <v>955</v>
      </c>
      <c r="O3665">
        <v>240</v>
      </c>
      <c r="P3665">
        <v>249.75995880982001</v>
      </c>
      <c r="Q3665">
        <v>532.90566961140303</v>
      </c>
      <c r="R3665">
        <v>599995</v>
      </c>
      <c r="S3665" s="6"/>
      <c r="T3665" s="6"/>
      <c r="U3665" s="5" t="s">
        <v>1873</v>
      </c>
      <c r="V3665" s="5">
        <v>54574</v>
      </c>
      <c r="W3665" s="5">
        <v>100045</v>
      </c>
      <c r="X3665" s="5">
        <v>955</v>
      </c>
      <c r="Y3665" s="5">
        <v>240</v>
      </c>
      <c r="Z3665" s="5">
        <v>249.75995879999999</v>
      </c>
      <c r="AA3665" s="5">
        <v>532.90566960000001</v>
      </c>
      <c r="AB3665" s="5">
        <v>60538</v>
      </c>
      <c r="AC3665" s="6"/>
      <c r="AD3665" s="6"/>
      <c r="AE3665" s="5" t="s">
        <v>1873</v>
      </c>
      <c r="AF3665">
        <v>54574</v>
      </c>
      <c r="AG3665">
        <v>100045</v>
      </c>
      <c r="AH3665">
        <v>955</v>
      </c>
      <c r="AI3665">
        <v>240</v>
      </c>
      <c r="AJ3665">
        <v>249.75995880982001</v>
      </c>
      <c r="AK3665">
        <v>532.90566961140303</v>
      </c>
      <c r="AL3665">
        <v>599981</v>
      </c>
      <c r="AM3665" s="6"/>
      <c r="AN3665" s="6"/>
    </row>
    <row r="3666" spans="1:40" x14ac:dyDescent="0.2">
      <c r="A3666" s="5" t="s">
        <v>1873</v>
      </c>
      <c r="B3666">
        <v>54529</v>
      </c>
      <c r="C3666">
        <v>100090</v>
      </c>
      <c r="D3666">
        <v>9</v>
      </c>
      <c r="E3666">
        <v>240</v>
      </c>
      <c r="F3666">
        <v>256.74938795748199</v>
      </c>
      <c r="G3666">
        <v>-424.906465648145</v>
      </c>
      <c r="H3666">
        <v>236</v>
      </c>
      <c r="I3666" s="6"/>
      <c r="J3666" s="6"/>
      <c r="K3666" s="5" t="s">
        <v>1873</v>
      </c>
      <c r="L3666">
        <v>54574</v>
      </c>
      <c r="M3666">
        <v>100045</v>
      </c>
      <c r="N3666">
        <v>955</v>
      </c>
      <c r="O3666">
        <v>240</v>
      </c>
      <c r="P3666">
        <v>249.75995880982001</v>
      </c>
      <c r="Q3666">
        <v>532.90566961140303</v>
      </c>
      <c r="R3666">
        <v>599995</v>
      </c>
      <c r="S3666" s="6"/>
      <c r="T3666" s="6"/>
      <c r="U3666" s="5" t="s">
        <v>1873</v>
      </c>
      <c r="V3666" s="5">
        <v>54574</v>
      </c>
      <c r="W3666" s="5">
        <v>100045</v>
      </c>
      <c r="X3666" s="5">
        <v>955</v>
      </c>
      <c r="Y3666" s="5">
        <v>240</v>
      </c>
      <c r="Z3666" s="5">
        <v>249.75995879999999</v>
      </c>
      <c r="AA3666" s="5">
        <v>532.90566960000001</v>
      </c>
      <c r="AB3666" s="5">
        <v>60577</v>
      </c>
      <c r="AC3666" s="6"/>
      <c r="AD3666" s="6"/>
      <c r="AE3666" s="5" t="s">
        <v>1873</v>
      </c>
      <c r="AF3666">
        <v>54574</v>
      </c>
      <c r="AG3666">
        <v>100045</v>
      </c>
      <c r="AH3666">
        <v>955</v>
      </c>
      <c r="AI3666">
        <v>240</v>
      </c>
      <c r="AJ3666">
        <v>249.75995880982001</v>
      </c>
      <c r="AK3666">
        <v>532.90566961140303</v>
      </c>
      <c r="AL3666">
        <v>599981</v>
      </c>
      <c r="AM3666" s="6"/>
      <c r="AN3666" s="6"/>
    </row>
    <row r="3667" spans="1:40" x14ac:dyDescent="0.2">
      <c r="A3667" s="5" t="s">
        <v>1873</v>
      </c>
      <c r="B3667">
        <v>54529</v>
      </c>
      <c r="C3667">
        <v>100090</v>
      </c>
      <c r="D3667">
        <v>9</v>
      </c>
      <c r="E3667">
        <v>240</v>
      </c>
      <c r="F3667">
        <v>256.74938795748199</v>
      </c>
      <c r="G3667">
        <v>-424.906465648145</v>
      </c>
      <c r="H3667">
        <v>3151</v>
      </c>
      <c r="I3667" s="6"/>
      <c r="J3667" s="6"/>
      <c r="K3667" s="5" t="s">
        <v>1873</v>
      </c>
      <c r="L3667">
        <v>54574</v>
      </c>
      <c r="M3667">
        <v>100045</v>
      </c>
      <c r="N3667">
        <v>955</v>
      </c>
      <c r="O3667">
        <v>240</v>
      </c>
      <c r="P3667">
        <v>249.75995880982001</v>
      </c>
      <c r="Q3667">
        <v>532.90566961140303</v>
      </c>
      <c r="R3667">
        <v>599996</v>
      </c>
      <c r="S3667" s="6"/>
      <c r="T3667" s="6"/>
      <c r="U3667" s="5" t="s">
        <v>1873</v>
      </c>
      <c r="V3667" s="5">
        <v>54574</v>
      </c>
      <c r="W3667" s="5">
        <v>100045</v>
      </c>
      <c r="X3667" s="5">
        <v>955</v>
      </c>
      <c r="Y3667" s="5">
        <v>240</v>
      </c>
      <c r="Z3667" s="5">
        <v>249.75995879999999</v>
      </c>
      <c r="AA3667" s="5">
        <v>532.90566960000001</v>
      </c>
      <c r="AB3667" s="5">
        <v>60581</v>
      </c>
      <c r="AC3667" s="6"/>
      <c r="AD3667" s="6"/>
      <c r="AE3667" s="5" t="s">
        <v>1873</v>
      </c>
      <c r="AF3667">
        <v>54574</v>
      </c>
      <c r="AG3667">
        <v>100045</v>
      </c>
      <c r="AH3667">
        <v>955</v>
      </c>
      <c r="AI3667">
        <v>240</v>
      </c>
      <c r="AJ3667">
        <v>249.75995880982001</v>
      </c>
      <c r="AK3667">
        <v>532.90566961140303</v>
      </c>
      <c r="AL3667">
        <v>599982</v>
      </c>
      <c r="AM3667" s="6"/>
      <c r="AN3667" s="6"/>
    </row>
    <row r="3668" spans="1:40" x14ac:dyDescent="0.2">
      <c r="A3668" s="5" t="s">
        <v>1873</v>
      </c>
      <c r="B3668">
        <v>54574</v>
      </c>
      <c r="C3668">
        <v>100045</v>
      </c>
      <c r="D3668">
        <v>955</v>
      </c>
      <c r="E3668">
        <v>240</v>
      </c>
      <c r="F3668">
        <v>249.75995880982001</v>
      </c>
      <c r="G3668">
        <v>532.90566961140303</v>
      </c>
      <c r="H3668">
        <v>149</v>
      </c>
      <c r="I3668" s="6"/>
      <c r="J3668" s="6"/>
      <c r="K3668" s="5" t="s">
        <v>1873</v>
      </c>
      <c r="L3668">
        <v>54574</v>
      </c>
      <c r="M3668">
        <v>100045</v>
      </c>
      <c r="N3668">
        <v>955</v>
      </c>
      <c r="O3668">
        <v>240</v>
      </c>
      <c r="P3668">
        <v>249.75995880982001</v>
      </c>
      <c r="Q3668">
        <v>532.90566961140303</v>
      </c>
      <c r="R3668">
        <v>599996</v>
      </c>
      <c r="S3668" s="6"/>
      <c r="T3668" s="6"/>
      <c r="U3668" s="5" t="s">
        <v>1873</v>
      </c>
      <c r="V3668" s="5">
        <v>54574</v>
      </c>
      <c r="W3668" s="5">
        <v>100045</v>
      </c>
      <c r="X3668" s="5">
        <v>955</v>
      </c>
      <c r="Y3668" s="5">
        <v>240</v>
      </c>
      <c r="Z3668" s="5">
        <v>249.75995879999999</v>
      </c>
      <c r="AA3668" s="5">
        <v>532.90566960000001</v>
      </c>
      <c r="AB3668" s="5">
        <v>60675</v>
      </c>
      <c r="AC3668" s="6"/>
      <c r="AD3668" s="6"/>
      <c r="AE3668" s="5" t="s">
        <v>1873</v>
      </c>
      <c r="AF3668">
        <v>54574</v>
      </c>
      <c r="AG3668">
        <v>100045</v>
      </c>
      <c r="AH3668">
        <v>955</v>
      </c>
      <c r="AI3668">
        <v>240</v>
      </c>
      <c r="AJ3668">
        <v>249.75995880982001</v>
      </c>
      <c r="AK3668">
        <v>532.90566961140303</v>
      </c>
      <c r="AL3668">
        <v>599982</v>
      </c>
      <c r="AM3668" s="6"/>
      <c r="AN3668" s="6"/>
    </row>
    <row r="3669" spans="1:40" x14ac:dyDescent="0.2">
      <c r="A3669" s="5" t="s">
        <v>1873</v>
      </c>
      <c r="B3669">
        <v>54574</v>
      </c>
      <c r="C3669">
        <v>100045</v>
      </c>
      <c r="D3669">
        <v>955</v>
      </c>
      <c r="E3669">
        <v>240</v>
      </c>
      <c r="F3669">
        <v>249.75995880982001</v>
      </c>
      <c r="G3669">
        <v>532.90566961140303</v>
      </c>
      <c r="H3669">
        <v>160</v>
      </c>
      <c r="I3669" s="6"/>
      <c r="J3669" s="6"/>
      <c r="K3669" s="5" t="s">
        <v>1873</v>
      </c>
      <c r="L3669">
        <v>54574</v>
      </c>
      <c r="M3669">
        <v>100045</v>
      </c>
      <c r="N3669">
        <v>955</v>
      </c>
      <c r="O3669">
        <v>240</v>
      </c>
      <c r="P3669">
        <v>249.75995880982001</v>
      </c>
      <c r="Q3669">
        <v>532.90566961140303</v>
      </c>
      <c r="R3669">
        <v>599996</v>
      </c>
      <c r="S3669" s="6"/>
      <c r="T3669" s="6"/>
      <c r="U3669" s="5" t="s">
        <v>1873</v>
      </c>
      <c r="V3669" s="5">
        <v>54574</v>
      </c>
      <c r="W3669" s="5">
        <v>100045</v>
      </c>
      <c r="X3669" s="5">
        <v>955</v>
      </c>
      <c r="Y3669" s="5">
        <v>240</v>
      </c>
      <c r="Z3669" s="5">
        <v>249.75995879999999</v>
      </c>
      <c r="AA3669" s="5">
        <v>532.90566960000001</v>
      </c>
      <c r="AB3669" s="5">
        <v>60691</v>
      </c>
      <c r="AC3669" s="6"/>
      <c r="AD3669" s="6"/>
      <c r="AE3669" s="5" t="s">
        <v>1873</v>
      </c>
      <c r="AF3669">
        <v>54574</v>
      </c>
      <c r="AG3669">
        <v>100045</v>
      </c>
      <c r="AH3669">
        <v>955</v>
      </c>
      <c r="AI3669">
        <v>240</v>
      </c>
      <c r="AJ3669">
        <v>249.75995880982001</v>
      </c>
      <c r="AK3669">
        <v>532.90566961140303</v>
      </c>
      <c r="AL3669">
        <v>599983</v>
      </c>
      <c r="AM3669" s="6"/>
      <c r="AN3669" s="6"/>
    </row>
    <row r="3670" spans="1:40" x14ac:dyDescent="0.2">
      <c r="A3670" s="5" t="s">
        <v>1873</v>
      </c>
      <c r="B3670">
        <v>54574</v>
      </c>
      <c r="C3670">
        <v>100045</v>
      </c>
      <c r="D3670">
        <v>955</v>
      </c>
      <c r="E3670">
        <v>240</v>
      </c>
      <c r="F3670">
        <v>249.75995880982001</v>
      </c>
      <c r="G3670">
        <v>532.90566961140303</v>
      </c>
      <c r="H3670">
        <v>182</v>
      </c>
      <c r="I3670" s="6"/>
      <c r="J3670" s="6"/>
      <c r="K3670" s="5" t="s">
        <v>1873</v>
      </c>
      <c r="L3670">
        <v>54574</v>
      </c>
      <c r="M3670">
        <v>100045</v>
      </c>
      <c r="N3670">
        <v>955</v>
      </c>
      <c r="O3670">
        <v>240</v>
      </c>
      <c r="P3670">
        <v>249.75995880982001</v>
      </c>
      <c r="Q3670">
        <v>532.90566961140303</v>
      </c>
      <c r="R3670">
        <v>599997</v>
      </c>
      <c r="S3670" s="6"/>
      <c r="T3670" s="6"/>
      <c r="U3670" s="5" t="s">
        <v>1873</v>
      </c>
      <c r="V3670" s="5">
        <v>54574</v>
      </c>
      <c r="W3670" s="5">
        <v>100045</v>
      </c>
      <c r="X3670" s="5">
        <v>955</v>
      </c>
      <c r="Y3670" s="5">
        <v>240</v>
      </c>
      <c r="Z3670" s="5">
        <v>249.75995879999999</v>
      </c>
      <c r="AA3670" s="5">
        <v>532.90566960000001</v>
      </c>
      <c r="AB3670" s="5">
        <v>65186</v>
      </c>
      <c r="AC3670" s="6"/>
      <c r="AD3670" s="6"/>
      <c r="AE3670" s="5" t="s">
        <v>1873</v>
      </c>
      <c r="AF3670">
        <v>54574</v>
      </c>
      <c r="AG3670">
        <v>100045</v>
      </c>
      <c r="AH3670">
        <v>955</v>
      </c>
      <c r="AI3670">
        <v>240</v>
      </c>
      <c r="AJ3670">
        <v>249.75995880982001</v>
      </c>
      <c r="AK3670">
        <v>532.90566961140303</v>
      </c>
      <c r="AL3670">
        <v>599984</v>
      </c>
      <c r="AM3670" s="6"/>
      <c r="AN3670" s="6"/>
    </row>
    <row r="3671" spans="1:40" x14ac:dyDescent="0.2">
      <c r="A3671" s="5" t="s">
        <v>1873</v>
      </c>
      <c r="B3671">
        <v>54574</v>
      </c>
      <c r="C3671">
        <v>100045</v>
      </c>
      <c r="D3671">
        <v>955</v>
      </c>
      <c r="E3671">
        <v>240</v>
      </c>
      <c r="F3671">
        <v>249.75995880982001</v>
      </c>
      <c r="G3671">
        <v>532.90566961140303</v>
      </c>
      <c r="H3671">
        <v>3055</v>
      </c>
      <c r="I3671" s="6"/>
      <c r="J3671" s="6"/>
      <c r="K3671" s="5" t="s">
        <v>1873</v>
      </c>
      <c r="L3671">
        <v>54574</v>
      </c>
      <c r="M3671">
        <v>100045</v>
      </c>
      <c r="N3671">
        <v>955</v>
      </c>
      <c r="O3671">
        <v>240</v>
      </c>
      <c r="P3671">
        <v>249.75995880982001</v>
      </c>
      <c r="Q3671">
        <v>532.90566961140303</v>
      </c>
      <c r="R3671">
        <v>599999</v>
      </c>
      <c r="S3671" s="6"/>
      <c r="T3671" s="6"/>
      <c r="U3671" s="5" t="s">
        <v>1873</v>
      </c>
      <c r="V3671" s="5">
        <v>54574</v>
      </c>
      <c r="W3671" s="5">
        <v>100045</v>
      </c>
      <c r="X3671" s="5">
        <v>955</v>
      </c>
      <c r="Y3671" s="5">
        <v>240</v>
      </c>
      <c r="Z3671" s="5">
        <v>249.75995879999999</v>
      </c>
      <c r="AA3671" s="5">
        <v>532.90566960000001</v>
      </c>
      <c r="AB3671" s="5">
        <v>66839</v>
      </c>
      <c r="AC3671" s="6"/>
      <c r="AD3671" s="6"/>
      <c r="AE3671" s="5" t="s">
        <v>1873</v>
      </c>
      <c r="AF3671">
        <v>54574</v>
      </c>
      <c r="AG3671">
        <v>100045</v>
      </c>
      <c r="AH3671">
        <v>955</v>
      </c>
      <c r="AI3671">
        <v>240</v>
      </c>
      <c r="AJ3671">
        <v>249.75995880982001</v>
      </c>
      <c r="AK3671">
        <v>532.90566961140303</v>
      </c>
      <c r="AL3671">
        <v>599985</v>
      </c>
      <c r="AM3671" s="6"/>
      <c r="AN3671" s="6"/>
    </row>
    <row r="3672" spans="1:40" x14ac:dyDescent="0.2">
      <c r="A3672" s="5" t="s">
        <v>1874</v>
      </c>
      <c r="B3672">
        <v>127344</v>
      </c>
      <c r="C3672">
        <v>800428</v>
      </c>
      <c r="D3672">
        <v>5347</v>
      </c>
      <c r="E3672">
        <v>240</v>
      </c>
      <c r="F3672">
        <v>559.35023051994006</v>
      </c>
      <c r="G3672">
        <v>2455.1593082119002</v>
      </c>
      <c r="H3672">
        <v>166</v>
      </c>
      <c r="I3672" s="6">
        <f t="shared" ref="I3672:J3672" si="2562">AVERAGE(G3672:G3681)</f>
        <v>3971.2858392992362</v>
      </c>
      <c r="J3672" s="6">
        <f t="shared" si="2562"/>
        <v>1132.5</v>
      </c>
      <c r="K3672" s="5" t="s">
        <v>1874</v>
      </c>
      <c r="L3672">
        <v>27375</v>
      </c>
      <c r="M3672">
        <v>900397</v>
      </c>
      <c r="N3672">
        <v>6661</v>
      </c>
      <c r="O3672">
        <v>240</v>
      </c>
      <c r="P3672">
        <v>394.57362618522501</v>
      </c>
      <c r="Q3672">
        <v>4621.0543526223801</v>
      </c>
      <c r="R3672">
        <v>599992</v>
      </c>
      <c r="S3672" s="6">
        <f t="shared" ref="S3672" si="2563">AVERAGE(Q3672:Q3681)</f>
        <v>4621.0543526223792</v>
      </c>
      <c r="T3672" s="6">
        <f t="shared" ref="T3672" si="2564">AVERAGE(R3672:R3681)</f>
        <v>599994.19999999995</v>
      </c>
      <c r="U3672" s="5" t="s">
        <v>1874</v>
      </c>
      <c r="V3672" s="5">
        <v>27375</v>
      </c>
      <c r="W3672" s="5">
        <v>900397</v>
      </c>
      <c r="X3672" s="5">
        <v>6661</v>
      </c>
      <c r="Y3672" s="5">
        <v>240</v>
      </c>
      <c r="Z3672" s="5">
        <v>394.57362619999998</v>
      </c>
      <c r="AA3672" s="5">
        <v>4621.0543530000004</v>
      </c>
      <c r="AB3672" s="5">
        <v>60394</v>
      </c>
      <c r="AC3672" s="6">
        <f t="shared" ref="AC3672" si="2565">AVERAGE(AA3672:AA3681)</f>
        <v>4621.0543530000004</v>
      </c>
      <c r="AD3672" s="6">
        <f t="shared" ref="AD3672" si="2566">AVERAGE(AB3672:AB3681)</f>
        <v>61133.599999999999</v>
      </c>
      <c r="AE3672" s="5" t="s">
        <v>1874</v>
      </c>
      <c r="AF3672">
        <v>27375</v>
      </c>
      <c r="AG3672">
        <v>900397</v>
      </c>
      <c r="AH3672">
        <v>6661</v>
      </c>
      <c r="AI3672">
        <v>240</v>
      </c>
      <c r="AJ3672">
        <v>394.57362618522501</v>
      </c>
      <c r="AK3672">
        <v>4621.0543526223801</v>
      </c>
      <c r="AL3672">
        <v>599980</v>
      </c>
      <c r="AM3672" s="6">
        <f t="shared" ref="AM3672" si="2567">AVERAGE(AK3672:AK3681)</f>
        <v>4621.0543526223792</v>
      </c>
      <c r="AN3672" s="6">
        <f t="shared" ref="AN3672" si="2568">AVERAGE(AL3672:AL3681)</f>
        <v>599983.1</v>
      </c>
    </row>
    <row r="3673" spans="1:40" x14ac:dyDescent="0.2">
      <c r="A3673" s="5" t="s">
        <v>1874</v>
      </c>
      <c r="B3673">
        <v>127344</v>
      </c>
      <c r="C3673">
        <v>800428</v>
      </c>
      <c r="D3673">
        <v>5347</v>
      </c>
      <c r="E3673">
        <v>240</v>
      </c>
      <c r="F3673">
        <v>559.35023051994006</v>
      </c>
      <c r="G3673">
        <v>2455.1593082119002</v>
      </c>
      <c r="H3673">
        <v>2257</v>
      </c>
      <c r="I3673" s="6"/>
      <c r="J3673" s="6"/>
      <c r="K3673" s="5" t="s">
        <v>1874</v>
      </c>
      <c r="L3673">
        <v>27375</v>
      </c>
      <c r="M3673">
        <v>900397</v>
      </c>
      <c r="N3673">
        <v>6661</v>
      </c>
      <c r="O3673">
        <v>240</v>
      </c>
      <c r="P3673">
        <v>394.57362618522501</v>
      </c>
      <c r="Q3673">
        <v>4621.0543526223801</v>
      </c>
      <c r="R3673">
        <v>599993</v>
      </c>
      <c r="S3673" s="6"/>
      <c r="T3673" s="6"/>
      <c r="U3673" s="5" t="s">
        <v>1874</v>
      </c>
      <c r="V3673" s="5">
        <v>27375</v>
      </c>
      <c r="W3673" s="5">
        <v>900397</v>
      </c>
      <c r="X3673" s="5">
        <v>6661</v>
      </c>
      <c r="Y3673" s="5">
        <v>240</v>
      </c>
      <c r="Z3673" s="5">
        <v>394.57362619999998</v>
      </c>
      <c r="AA3673" s="5">
        <v>4621.0543530000004</v>
      </c>
      <c r="AB3673" s="5">
        <v>60469</v>
      </c>
      <c r="AC3673" s="6"/>
      <c r="AD3673" s="6"/>
      <c r="AE3673" s="5" t="s">
        <v>1874</v>
      </c>
      <c r="AF3673">
        <v>27375</v>
      </c>
      <c r="AG3673">
        <v>900397</v>
      </c>
      <c r="AH3673">
        <v>6661</v>
      </c>
      <c r="AI3673">
        <v>240</v>
      </c>
      <c r="AJ3673">
        <v>394.57362618522501</v>
      </c>
      <c r="AK3673">
        <v>4621.0543526223801</v>
      </c>
      <c r="AL3673">
        <v>599981</v>
      </c>
      <c r="AM3673" s="6"/>
      <c r="AN3673" s="6"/>
    </row>
    <row r="3674" spans="1:40" x14ac:dyDescent="0.2">
      <c r="A3674" s="5" t="s">
        <v>1874</v>
      </c>
      <c r="B3674">
        <v>127344</v>
      </c>
      <c r="C3674">
        <v>800428</v>
      </c>
      <c r="D3674">
        <v>5347</v>
      </c>
      <c r="E3674">
        <v>240</v>
      </c>
      <c r="F3674">
        <v>559.35023051994006</v>
      </c>
      <c r="G3674">
        <v>2455.1593082119002</v>
      </c>
      <c r="H3674">
        <v>4034</v>
      </c>
      <c r="I3674" s="6"/>
      <c r="J3674" s="6"/>
      <c r="K3674" s="5" t="s">
        <v>1874</v>
      </c>
      <c r="L3674">
        <v>27375</v>
      </c>
      <c r="M3674">
        <v>900397</v>
      </c>
      <c r="N3674">
        <v>6661</v>
      </c>
      <c r="O3674">
        <v>240</v>
      </c>
      <c r="P3674">
        <v>394.57362618522501</v>
      </c>
      <c r="Q3674">
        <v>4621.0543526223801</v>
      </c>
      <c r="R3674">
        <v>599993</v>
      </c>
      <c r="S3674" s="6"/>
      <c r="T3674" s="6"/>
      <c r="U3674" s="5" t="s">
        <v>1874</v>
      </c>
      <c r="V3674" s="5">
        <v>27375</v>
      </c>
      <c r="W3674" s="5">
        <v>900397</v>
      </c>
      <c r="X3674" s="5">
        <v>6661</v>
      </c>
      <c r="Y3674" s="5">
        <v>240</v>
      </c>
      <c r="Z3674" s="5">
        <v>394.57362619999998</v>
      </c>
      <c r="AA3674" s="5">
        <v>4621.0543530000004</v>
      </c>
      <c r="AB3674" s="5">
        <v>60497</v>
      </c>
      <c r="AC3674" s="6"/>
      <c r="AD3674" s="6"/>
      <c r="AE3674" s="5" t="s">
        <v>1874</v>
      </c>
      <c r="AF3674">
        <v>27375</v>
      </c>
      <c r="AG3674">
        <v>900397</v>
      </c>
      <c r="AH3674">
        <v>6661</v>
      </c>
      <c r="AI3674">
        <v>240</v>
      </c>
      <c r="AJ3674">
        <v>394.57362618522501</v>
      </c>
      <c r="AK3674">
        <v>4621.0543526223801</v>
      </c>
      <c r="AL3674">
        <v>599981</v>
      </c>
      <c r="AM3674" s="6"/>
      <c r="AN3674" s="6"/>
    </row>
    <row r="3675" spans="1:40" x14ac:dyDescent="0.2">
      <c r="A3675" s="5" t="s">
        <v>1874</v>
      </c>
      <c r="B3675">
        <v>27375</v>
      </c>
      <c r="C3675">
        <v>900397</v>
      </c>
      <c r="D3675">
        <v>6661</v>
      </c>
      <c r="E3675">
        <v>240</v>
      </c>
      <c r="F3675">
        <v>394.57362618522501</v>
      </c>
      <c r="G3675">
        <v>4621.0543526223801</v>
      </c>
      <c r="H3675">
        <v>1010</v>
      </c>
      <c r="I3675" s="6"/>
      <c r="J3675" s="6"/>
      <c r="K3675" s="5" t="s">
        <v>1874</v>
      </c>
      <c r="L3675">
        <v>27375</v>
      </c>
      <c r="M3675">
        <v>900397</v>
      </c>
      <c r="N3675">
        <v>6661</v>
      </c>
      <c r="O3675">
        <v>240</v>
      </c>
      <c r="P3675">
        <v>394.57362618522501</v>
      </c>
      <c r="Q3675">
        <v>4621.0543526223801</v>
      </c>
      <c r="R3675">
        <v>599993</v>
      </c>
      <c r="S3675" s="6"/>
      <c r="T3675" s="6"/>
      <c r="U3675" s="5" t="s">
        <v>1874</v>
      </c>
      <c r="V3675" s="5">
        <v>27375</v>
      </c>
      <c r="W3675" s="5">
        <v>900397</v>
      </c>
      <c r="X3675" s="5">
        <v>6661</v>
      </c>
      <c r="Y3675" s="5">
        <v>240</v>
      </c>
      <c r="Z3675" s="5">
        <v>394.57362619999998</v>
      </c>
      <c r="AA3675" s="5">
        <v>4621.0543530000004</v>
      </c>
      <c r="AB3675" s="5">
        <v>60540</v>
      </c>
      <c r="AC3675" s="6"/>
      <c r="AD3675" s="6"/>
      <c r="AE3675" s="5" t="s">
        <v>1874</v>
      </c>
      <c r="AF3675">
        <v>27375</v>
      </c>
      <c r="AG3675">
        <v>900397</v>
      </c>
      <c r="AH3675">
        <v>6661</v>
      </c>
      <c r="AI3675">
        <v>240</v>
      </c>
      <c r="AJ3675">
        <v>394.57362618522501</v>
      </c>
      <c r="AK3675">
        <v>4621.0543526223801</v>
      </c>
      <c r="AL3675">
        <v>599982</v>
      </c>
      <c r="AM3675" s="6"/>
      <c r="AN3675" s="6"/>
    </row>
    <row r="3676" spans="1:40" x14ac:dyDescent="0.2">
      <c r="A3676" s="5" t="s">
        <v>1874</v>
      </c>
      <c r="B3676">
        <v>27375</v>
      </c>
      <c r="C3676">
        <v>900397</v>
      </c>
      <c r="D3676">
        <v>6661</v>
      </c>
      <c r="E3676">
        <v>240</v>
      </c>
      <c r="F3676">
        <v>394.57362618522501</v>
      </c>
      <c r="G3676">
        <v>4621.0543526223801</v>
      </c>
      <c r="H3676">
        <v>145</v>
      </c>
      <c r="I3676" s="6"/>
      <c r="J3676" s="6"/>
      <c r="K3676" s="5" t="s">
        <v>1874</v>
      </c>
      <c r="L3676">
        <v>27375</v>
      </c>
      <c r="M3676">
        <v>900397</v>
      </c>
      <c r="N3676">
        <v>6661</v>
      </c>
      <c r="O3676">
        <v>240</v>
      </c>
      <c r="P3676">
        <v>394.57362618522501</v>
      </c>
      <c r="Q3676">
        <v>4621.0543526223801</v>
      </c>
      <c r="R3676">
        <v>599994</v>
      </c>
      <c r="S3676" s="6"/>
      <c r="T3676" s="6"/>
      <c r="U3676" s="5" t="s">
        <v>1874</v>
      </c>
      <c r="V3676" s="5">
        <v>27375</v>
      </c>
      <c r="W3676" s="5">
        <v>900397</v>
      </c>
      <c r="X3676" s="5">
        <v>6661</v>
      </c>
      <c r="Y3676" s="5">
        <v>240</v>
      </c>
      <c r="Z3676" s="5">
        <v>394.57362619999998</v>
      </c>
      <c r="AA3676" s="5">
        <v>4621.0543530000004</v>
      </c>
      <c r="AB3676" s="5">
        <v>60586</v>
      </c>
      <c r="AC3676" s="6"/>
      <c r="AD3676" s="6"/>
      <c r="AE3676" s="5" t="s">
        <v>1874</v>
      </c>
      <c r="AF3676">
        <v>27375</v>
      </c>
      <c r="AG3676">
        <v>900397</v>
      </c>
      <c r="AH3676">
        <v>6661</v>
      </c>
      <c r="AI3676">
        <v>240</v>
      </c>
      <c r="AJ3676">
        <v>394.57362618522501</v>
      </c>
      <c r="AK3676">
        <v>4621.0543526223801</v>
      </c>
      <c r="AL3676">
        <v>599983</v>
      </c>
      <c r="AM3676" s="6"/>
      <c r="AN3676" s="6"/>
    </row>
    <row r="3677" spans="1:40" x14ac:dyDescent="0.2">
      <c r="A3677" s="5" t="s">
        <v>1874</v>
      </c>
      <c r="B3677">
        <v>27375</v>
      </c>
      <c r="C3677">
        <v>900397</v>
      </c>
      <c r="D3677">
        <v>6661</v>
      </c>
      <c r="E3677">
        <v>240</v>
      </c>
      <c r="F3677">
        <v>394.57362618522501</v>
      </c>
      <c r="G3677">
        <v>4621.0543526223801</v>
      </c>
      <c r="H3677">
        <v>1459</v>
      </c>
      <c r="I3677" s="6"/>
      <c r="J3677" s="6"/>
      <c r="K3677" s="5" t="s">
        <v>1874</v>
      </c>
      <c r="L3677">
        <v>27375</v>
      </c>
      <c r="M3677">
        <v>900397</v>
      </c>
      <c r="N3677">
        <v>6661</v>
      </c>
      <c r="O3677">
        <v>240</v>
      </c>
      <c r="P3677">
        <v>394.57362618522501</v>
      </c>
      <c r="Q3677">
        <v>4621.0543526223801</v>
      </c>
      <c r="R3677">
        <v>599994</v>
      </c>
      <c r="S3677" s="6"/>
      <c r="T3677" s="6"/>
      <c r="U3677" s="5" t="s">
        <v>1874</v>
      </c>
      <c r="V3677" s="5">
        <v>27375</v>
      </c>
      <c r="W3677" s="5">
        <v>900397</v>
      </c>
      <c r="X3677" s="5">
        <v>6661</v>
      </c>
      <c r="Y3677" s="5">
        <v>240</v>
      </c>
      <c r="Z3677" s="5">
        <v>394.57362619999998</v>
      </c>
      <c r="AA3677" s="5">
        <v>4621.0543530000004</v>
      </c>
      <c r="AB3677" s="5">
        <v>60654</v>
      </c>
      <c r="AC3677" s="6"/>
      <c r="AD3677" s="6"/>
      <c r="AE3677" s="5" t="s">
        <v>1874</v>
      </c>
      <c r="AF3677">
        <v>27375</v>
      </c>
      <c r="AG3677">
        <v>900397</v>
      </c>
      <c r="AH3677">
        <v>6661</v>
      </c>
      <c r="AI3677">
        <v>240</v>
      </c>
      <c r="AJ3677">
        <v>394.57362618522501</v>
      </c>
      <c r="AK3677">
        <v>4621.0543526223801</v>
      </c>
      <c r="AL3677">
        <v>599983</v>
      </c>
      <c r="AM3677" s="6"/>
      <c r="AN3677" s="6"/>
    </row>
    <row r="3678" spans="1:40" x14ac:dyDescent="0.2">
      <c r="A3678" s="5" t="s">
        <v>1874</v>
      </c>
      <c r="B3678">
        <v>27375</v>
      </c>
      <c r="C3678">
        <v>900397</v>
      </c>
      <c r="D3678">
        <v>6661</v>
      </c>
      <c r="E3678">
        <v>240</v>
      </c>
      <c r="F3678">
        <v>394.57362618522501</v>
      </c>
      <c r="G3678">
        <v>4621.0543526223801</v>
      </c>
      <c r="H3678">
        <v>169</v>
      </c>
      <c r="I3678" s="6"/>
      <c r="J3678" s="6"/>
      <c r="K3678" s="5" t="s">
        <v>1874</v>
      </c>
      <c r="L3678">
        <v>27375</v>
      </c>
      <c r="M3678">
        <v>900397</v>
      </c>
      <c r="N3678">
        <v>6661</v>
      </c>
      <c r="O3678">
        <v>240</v>
      </c>
      <c r="P3678">
        <v>394.57362618522501</v>
      </c>
      <c r="Q3678">
        <v>4621.0543526223801</v>
      </c>
      <c r="R3678">
        <v>599995</v>
      </c>
      <c r="S3678" s="6"/>
      <c r="T3678" s="6"/>
      <c r="U3678" s="5" t="s">
        <v>1874</v>
      </c>
      <c r="V3678" s="5">
        <v>27375</v>
      </c>
      <c r="W3678" s="5">
        <v>900397</v>
      </c>
      <c r="X3678" s="5">
        <v>6661</v>
      </c>
      <c r="Y3678" s="5">
        <v>240</v>
      </c>
      <c r="Z3678" s="5">
        <v>394.57362619999998</v>
      </c>
      <c r="AA3678" s="5">
        <v>4621.0543530000004</v>
      </c>
      <c r="AB3678" s="5">
        <v>60676</v>
      </c>
      <c r="AC3678" s="6"/>
      <c r="AD3678" s="6"/>
      <c r="AE3678" s="5" t="s">
        <v>1874</v>
      </c>
      <c r="AF3678">
        <v>27375</v>
      </c>
      <c r="AG3678">
        <v>900397</v>
      </c>
      <c r="AH3678">
        <v>6661</v>
      </c>
      <c r="AI3678">
        <v>240</v>
      </c>
      <c r="AJ3678">
        <v>394.57362618522501</v>
      </c>
      <c r="AK3678">
        <v>4621.0543526223801</v>
      </c>
      <c r="AL3678">
        <v>599983</v>
      </c>
      <c r="AM3678" s="6"/>
      <c r="AN3678" s="6"/>
    </row>
    <row r="3679" spans="1:40" x14ac:dyDescent="0.2">
      <c r="A3679" s="5" t="s">
        <v>1874</v>
      </c>
      <c r="B3679">
        <v>27375</v>
      </c>
      <c r="C3679">
        <v>900397</v>
      </c>
      <c r="D3679">
        <v>6661</v>
      </c>
      <c r="E3679">
        <v>240</v>
      </c>
      <c r="F3679">
        <v>394.57362618522501</v>
      </c>
      <c r="G3679">
        <v>4621.0543526223801</v>
      </c>
      <c r="H3679">
        <v>170</v>
      </c>
      <c r="I3679" s="6"/>
      <c r="J3679" s="6"/>
      <c r="K3679" s="5" t="s">
        <v>1874</v>
      </c>
      <c r="L3679">
        <v>27375</v>
      </c>
      <c r="M3679">
        <v>900397</v>
      </c>
      <c r="N3679">
        <v>6661</v>
      </c>
      <c r="O3679">
        <v>240</v>
      </c>
      <c r="P3679">
        <v>394.57362618522501</v>
      </c>
      <c r="Q3679">
        <v>4621.0543526223801</v>
      </c>
      <c r="R3679">
        <v>599995</v>
      </c>
      <c r="S3679" s="6"/>
      <c r="T3679" s="6"/>
      <c r="U3679" s="5" t="s">
        <v>1874</v>
      </c>
      <c r="V3679" s="5">
        <v>27375</v>
      </c>
      <c r="W3679" s="5">
        <v>900397</v>
      </c>
      <c r="X3679" s="5">
        <v>6661</v>
      </c>
      <c r="Y3679" s="5">
        <v>240</v>
      </c>
      <c r="Z3679" s="5">
        <v>394.57362619999998</v>
      </c>
      <c r="AA3679" s="5">
        <v>4621.0543530000004</v>
      </c>
      <c r="AB3679" s="5">
        <v>60711</v>
      </c>
      <c r="AC3679" s="6"/>
      <c r="AD3679" s="6"/>
      <c r="AE3679" s="5" t="s">
        <v>1874</v>
      </c>
      <c r="AF3679">
        <v>27375</v>
      </c>
      <c r="AG3679">
        <v>900397</v>
      </c>
      <c r="AH3679">
        <v>6661</v>
      </c>
      <c r="AI3679">
        <v>240</v>
      </c>
      <c r="AJ3679">
        <v>394.57362618522501</v>
      </c>
      <c r="AK3679">
        <v>4621.0543526223801</v>
      </c>
      <c r="AL3679">
        <v>599985</v>
      </c>
      <c r="AM3679" s="6"/>
      <c r="AN3679" s="6"/>
    </row>
    <row r="3680" spans="1:40" x14ac:dyDescent="0.2">
      <c r="A3680" s="5" t="s">
        <v>1874</v>
      </c>
      <c r="B3680">
        <v>27375</v>
      </c>
      <c r="C3680">
        <v>900397</v>
      </c>
      <c r="D3680">
        <v>6661</v>
      </c>
      <c r="E3680">
        <v>240</v>
      </c>
      <c r="F3680">
        <v>394.57362618522501</v>
      </c>
      <c r="G3680">
        <v>4621.0543526223801</v>
      </c>
      <c r="H3680">
        <v>1711</v>
      </c>
      <c r="I3680" s="6"/>
      <c r="J3680" s="6"/>
      <c r="K3680" s="5" t="s">
        <v>1874</v>
      </c>
      <c r="L3680">
        <v>27375</v>
      </c>
      <c r="M3680">
        <v>900397</v>
      </c>
      <c r="N3680">
        <v>6661</v>
      </c>
      <c r="O3680">
        <v>240</v>
      </c>
      <c r="P3680">
        <v>394.57362618522501</v>
      </c>
      <c r="Q3680">
        <v>4621.0543526223801</v>
      </c>
      <c r="R3680">
        <v>599995</v>
      </c>
      <c r="S3680" s="6"/>
      <c r="T3680" s="6"/>
      <c r="U3680" s="5" t="s">
        <v>1874</v>
      </c>
      <c r="V3680" s="5">
        <v>27375</v>
      </c>
      <c r="W3680" s="5">
        <v>900397</v>
      </c>
      <c r="X3680" s="5">
        <v>6661</v>
      </c>
      <c r="Y3680" s="5">
        <v>240</v>
      </c>
      <c r="Z3680" s="5">
        <v>394.57362619999998</v>
      </c>
      <c r="AA3680" s="5">
        <v>4621.0543530000004</v>
      </c>
      <c r="AB3680" s="5">
        <v>62104</v>
      </c>
      <c r="AC3680" s="6"/>
      <c r="AD3680" s="6"/>
      <c r="AE3680" s="5" t="s">
        <v>1874</v>
      </c>
      <c r="AF3680">
        <v>27375</v>
      </c>
      <c r="AG3680">
        <v>900397</v>
      </c>
      <c r="AH3680">
        <v>6661</v>
      </c>
      <c r="AI3680">
        <v>240</v>
      </c>
      <c r="AJ3680">
        <v>394.57362618522501</v>
      </c>
      <c r="AK3680">
        <v>4621.0543526223801</v>
      </c>
      <c r="AL3680">
        <v>599985</v>
      </c>
      <c r="AM3680" s="6"/>
      <c r="AN3680" s="6"/>
    </row>
    <row r="3681" spans="1:40" x14ac:dyDescent="0.2">
      <c r="A3681" s="5" t="s">
        <v>1874</v>
      </c>
      <c r="B3681">
        <v>27375</v>
      </c>
      <c r="C3681">
        <v>900397</v>
      </c>
      <c r="D3681">
        <v>6661</v>
      </c>
      <c r="E3681">
        <v>240</v>
      </c>
      <c r="F3681">
        <v>394.57362618522501</v>
      </c>
      <c r="G3681">
        <v>4621.0543526223801</v>
      </c>
      <c r="H3681">
        <v>204</v>
      </c>
      <c r="I3681" s="6"/>
      <c r="J3681" s="6"/>
      <c r="K3681" s="5" t="s">
        <v>1874</v>
      </c>
      <c r="L3681">
        <v>27375</v>
      </c>
      <c r="M3681">
        <v>900397</v>
      </c>
      <c r="N3681">
        <v>6661</v>
      </c>
      <c r="O3681">
        <v>240</v>
      </c>
      <c r="P3681">
        <v>394.57362618522501</v>
      </c>
      <c r="Q3681">
        <v>4621.0543526223801</v>
      </c>
      <c r="R3681">
        <v>599998</v>
      </c>
      <c r="S3681" s="6"/>
      <c r="T3681" s="6"/>
      <c r="U3681" s="5" t="s">
        <v>1874</v>
      </c>
      <c r="V3681" s="5">
        <v>27375</v>
      </c>
      <c r="W3681" s="5">
        <v>900397</v>
      </c>
      <c r="X3681" s="5">
        <v>6661</v>
      </c>
      <c r="Y3681" s="5">
        <v>240</v>
      </c>
      <c r="Z3681" s="5">
        <v>394.57362619999998</v>
      </c>
      <c r="AA3681" s="5">
        <v>4621.0543530000004</v>
      </c>
      <c r="AB3681" s="5">
        <v>64705</v>
      </c>
      <c r="AC3681" s="6"/>
      <c r="AD3681" s="6"/>
      <c r="AE3681" s="5" t="s">
        <v>1874</v>
      </c>
      <c r="AF3681">
        <v>27375</v>
      </c>
      <c r="AG3681">
        <v>900397</v>
      </c>
      <c r="AH3681">
        <v>6661</v>
      </c>
      <c r="AI3681">
        <v>240</v>
      </c>
      <c r="AJ3681">
        <v>394.57362618522501</v>
      </c>
      <c r="AK3681">
        <v>4621.0543526223801</v>
      </c>
      <c r="AL3681">
        <v>599988</v>
      </c>
      <c r="AM3681" s="6"/>
      <c r="AN3681" s="6"/>
    </row>
    <row r="3682" spans="1:40" x14ac:dyDescent="0.2">
      <c r="A3682" s="5" t="s">
        <v>1875</v>
      </c>
      <c r="B3682">
        <v>345539</v>
      </c>
      <c r="C3682">
        <v>1200572</v>
      </c>
      <c r="D3682">
        <v>9332</v>
      </c>
      <c r="E3682">
        <v>240</v>
      </c>
      <c r="F3682">
        <v>350.45238902669001</v>
      </c>
      <c r="G3682">
        <v>4408.1439341750001</v>
      </c>
      <c r="H3682">
        <v>1161</v>
      </c>
      <c r="I3682" s="6">
        <f t="shared" ref="I3682:J3682" si="2569">AVERAGE(G3682:G3691)</f>
        <v>3258.8526544201154</v>
      </c>
      <c r="J3682" s="6">
        <f t="shared" si="2569"/>
        <v>1351.4</v>
      </c>
      <c r="K3682" s="5" t="s">
        <v>1875</v>
      </c>
      <c r="L3682">
        <v>345539</v>
      </c>
      <c r="M3682">
        <v>1200572</v>
      </c>
      <c r="N3682">
        <v>9332</v>
      </c>
      <c r="O3682">
        <v>240</v>
      </c>
      <c r="P3682">
        <v>350.45238902669001</v>
      </c>
      <c r="Q3682">
        <v>4408.1439341750001</v>
      </c>
      <c r="R3682">
        <v>599992</v>
      </c>
      <c r="S3682" s="6">
        <f t="shared" ref="S3682" si="2570">AVERAGE(Q3682:Q3691)</f>
        <v>4408.1439341750001</v>
      </c>
      <c r="T3682" s="6">
        <f t="shared" ref="T3682" si="2571">AVERAGE(R3682:R3691)</f>
        <v>599994.69999999995</v>
      </c>
      <c r="U3682" s="5" t="s">
        <v>1875</v>
      </c>
      <c r="V3682" s="5">
        <v>345539</v>
      </c>
      <c r="W3682" s="5">
        <v>1200572</v>
      </c>
      <c r="X3682" s="5">
        <v>9332</v>
      </c>
      <c r="Y3682" s="5">
        <v>242</v>
      </c>
      <c r="Z3682" s="5">
        <v>349.57733810000002</v>
      </c>
      <c r="AA3682" s="5">
        <v>4420.4383989999997</v>
      </c>
      <c r="AB3682" s="5">
        <v>60568</v>
      </c>
      <c r="AC3682" s="6">
        <f t="shared" ref="AC3682" si="2572">AVERAGE(AA3682:AA3691)</f>
        <v>4420.4383989999997</v>
      </c>
      <c r="AD3682" s="6">
        <f t="shared" ref="AD3682" si="2573">AVERAGE(AB3682:AB3691)</f>
        <v>62516</v>
      </c>
      <c r="AE3682" s="5" t="s">
        <v>1875</v>
      </c>
      <c r="AF3682">
        <v>345539</v>
      </c>
      <c r="AG3682">
        <v>1200572</v>
      </c>
      <c r="AH3682">
        <v>9332</v>
      </c>
      <c r="AI3682">
        <v>242</v>
      </c>
      <c r="AJ3682">
        <v>349.57733811423202</v>
      </c>
      <c r="AK3682">
        <v>4420.4383994950203</v>
      </c>
      <c r="AL3682">
        <v>599980</v>
      </c>
      <c r="AM3682" s="6">
        <f t="shared" ref="AM3682" si="2574">AVERAGE(AK3682:AK3691)</f>
        <v>4420.4383994950194</v>
      </c>
      <c r="AN3682" s="6">
        <f t="shared" ref="AN3682" si="2575">AVERAGE(AL3682:AL3691)</f>
        <v>599981.5</v>
      </c>
    </row>
    <row r="3683" spans="1:40" x14ac:dyDescent="0.2">
      <c r="A3683" s="5" t="s">
        <v>1875</v>
      </c>
      <c r="B3683">
        <v>345539</v>
      </c>
      <c r="C3683">
        <v>1200572</v>
      </c>
      <c r="D3683">
        <v>9332</v>
      </c>
      <c r="E3683">
        <v>240</v>
      </c>
      <c r="F3683">
        <v>350.45238902669001</v>
      </c>
      <c r="G3683">
        <v>4408.1439341750001</v>
      </c>
      <c r="H3683">
        <v>153</v>
      </c>
      <c r="I3683" s="6"/>
      <c r="J3683" s="6"/>
      <c r="K3683" s="5" t="s">
        <v>1875</v>
      </c>
      <c r="L3683">
        <v>345539</v>
      </c>
      <c r="M3683">
        <v>1200572</v>
      </c>
      <c r="N3683">
        <v>9332</v>
      </c>
      <c r="O3683">
        <v>240</v>
      </c>
      <c r="P3683">
        <v>350.45238902669001</v>
      </c>
      <c r="Q3683">
        <v>4408.1439341750001</v>
      </c>
      <c r="R3683">
        <v>599992</v>
      </c>
      <c r="S3683" s="6"/>
      <c r="T3683" s="6"/>
      <c r="U3683" s="5" t="s">
        <v>1875</v>
      </c>
      <c r="V3683" s="5">
        <v>345539</v>
      </c>
      <c r="W3683" s="5">
        <v>1200572</v>
      </c>
      <c r="X3683" s="5">
        <v>9332</v>
      </c>
      <c r="Y3683" s="5">
        <v>242</v>
      </c>
      <c r="Z3683" s="5">
        <v>349.57733810000002</v>
      </c>
      <c r="AA3683" s="5">
        <v>4420.4383989999997</v>
      </c>
      <c r="AB3683" s="5">
        <v>60587</v>
      </c>
      <c r="AC3683" s="6"/>
      <c r="AD3683" s="6"/>
      <c r="AE3683" s="5" t="s">
        <v>1875</v>
      </c>
      <c r="AF3683">
        <v>345539</v>
      </c>
      <c r="AG3683">
        <v>1200572</v>
      </c>
      <c r="AH3683">
        <v>9332</v>
      </c>
      <c r="AI3683">
        <v>242</v>
      </c>
      <c r="AJ3683">
        <v>349.57733811423202</v>
      </c>
      <c r="AK3683">
        <v>4420.4383994950203</v>
      </c>
      <c r="AL3683">
        <v>599980</v>
      </c>
      <c r="AM3683" s="6"/>
      <c r="AN3683" s="6"/>
    </row>
    <row r="3684" spans="1:40" x14ac:dyDescent="0.2">
      <c r="A3684" s="5" t="s">
        <v>1875</v>
      </c>
      <c r="B3684">
        <v>345539</v>
      </c>
      <c r="C3684">
        <v>1200572</v>
      </c>
      <c r="D3684">
        <v>9332</v>
      </c>
      <c r="E3684">
        <v>240</v>
      </c>
      <c r="F3684">
        <v>350.45238902669001</v>
      </c>
      <c r="G3684">
        <v>4408.1439341750001</v>
      </c>
      <c r="H3684">
        <v>166</v>
      </c>
      <c r="I3684" s="6"/>
      <c r="J3684" s="6"/>
      <c r="K3684" s="5" t="s">
        <v>1875</v>
      </c>
      <c r="L3684">
        <v>345539</v>
      </c>
      <c r="M3684">
        <v>1200572</v>
      </c>
      <c r="N3684">
        <v>9332</v>
      </c>
      <c r="O3684">
        <v>240</v>
      </c>
      <c r="P3684">
        <v>350.45238902669001</v>
      </c>
      <c r="Q3684">
        <v>4408.1439341750001</v>
      </c>
      <c r="R3684">
        <v>599993</v>
      </c>
      <c r="S3684" s="6"/>
      <c r="T3684" s="6"/>
      <c r="U3684" s="5" t="s">
        <v>1875</v>
      </c>
      <c r="V3684" s="5">
        <v>345539</v>
      </c>
      <c r="W3684" s="5">
        <v>1200572</v>
      </c>
      <c r="X3684" s="5">
        <v>9332</v>
      </c>
      <c r="Y3684" s="5">
        <v>242</v>
      </c>
      <c r="Z3684" s="5">
        <v>349.57733810000002</v>
      </c>
      <c r="AA3684" s="5">
        <v>4420.4383989999997</v>
      </c>
      <c r="AB3684" s="5">
        <v>60621</v>
      </c>
      <c r="AC3684" s="6"/>
      <c r="AD3684" s="6"/>
      <c r="AE3684" s="5" t="s">
        <v>1875</v>
      </c>
      <c r="AF3684">
        <v>345539</v>
      </c>
      <c r="AG3684">
        <v>1200572</v>
      </c>
      <c r="AH3684">
        <v>9332</v>
      </c>
      <c r="AI3684">
        <v>242</v>
      </c>
      <c r="AJ3684">
        <v>349.57733811423202</v>
      </c>
      <c r="AK3684">
        <v>4420.4383994950203</v>
      </c>
      <c r="AL3684">
        <v>599980</v>
      </c>
      <c r="AM3684" s="6"/>
      <c r="AN3684" s="6"/>
    </row>
    <row r="3685" spans="1:40" x14ac:dyDescent="0.2">
      <c r="A3685" s="5" t="s">
        <v>1875</v>
      </c>
      <c r="B3685">
        <v>345539</v>
      </c>
      <c r="C3685">
        <v>1200572</v>
      </c>
      <c r="D3685">
        <v>9332</v>
      </c>
      <c r="E3685">
        <v>240</v>
      </c>
      <c r="F3685">
        <v>350.45238902669001</v>
      </c>
      <c r="G3685">
        <v>4408.1439341750001</v>
      </c>
      <c r="H3685">
        <v>170</v>
      </c>
      <c r="I3685" s="6"/>
      <c r="J3685" s="6"/>
      <c r="K3685" s="5" t="s">
        <v>1875</v>
      </c>
      <c r="L3685">
        <v>345539</v>
      </c>
      <c r="M3685">
        <v>1200572</v>
      </c>
      <c r="N3685">
        <v>9332</v>
      </c>
      <c r="O3685">
        <v>240</v>
      </c>
      <c r="P3685">
        <v>350.45238902669001</v>
      </c>
      <c r="Q3685">
        <v>4408.1439341750001</v>
      </c>
      <c r="R3685">
        <v>599994</v>
      </c>
      <c r="S3685" s="6"/>
      <c r="T3685" s="6"/>
      <c r="U3685" s="5" t="s">
        <v>1875</v>
      </c>
      <c r="V3685" s="5">
        <v>345539</v>
      </c>
      <c r="W3685" s="5">
        <v>1200572</v>
      </c>
      <c r="X3685" s="5">
        <v>9332</v>
      </c>
      <c r="Y3685" s="5">
        <v>242</v>
      </c>
      <c r="Z3685" s="5">
        <v>349.57733810000002</v>
      </c>
      <c r="AA3685" s="5">
        <v>4420.4383989999997</v>
      </c>
      <c r="AB3685" s="5">
        <v>60709</v>
      </c>
      <c r="AC3685" s="6"/>
      <c r="AD3685" s="6"/>
      <c r="AE3685" s="5" t="s">
        <v>1875</v>
      </c>
      <c r="AF3685">
        <v>345539</v>
      </c>
      <c r="AG3685">
        <v>1200572</v>
      </c>
      <c r="AH3685">
        <v>9332</v>
      </c>
      <c r="AI3685">
        <v>242</v>
      </c>
      <c r="AJ3685">
        <v>349.57733811423202</v>
      </c>
      <c r="AK3685">
        <v>4420.4383994950203</v>
      </c>
      <c r="AL3685">
        <v>599981</v>
      </c>
      <c r="AM3685" s="6"/>
      <c r="AN3685" s="6"/>
    </row>
    <row r="3686" spans="1:40" x14ac:dyDescent="0.2">
      <c r="A3686" s="5" t="s">
        <v>1875</v>
      </c>
      <c r="B3686">
        <v>345539</v>
      </c>
      <c r="C3686">
        <v>1200572</v>
      </c>
      <c r="D3686">
        <v>9332</v>
      </c>
      <c r="E3686">
        <v>240</v>
      </c>
      <c r="F3686">
        <v>350.45238902669001</v>
      </c>
      <c r="G3686">
        <v>4408.1439341750001</v>
      </c>
      <c r="H3686">
        <v>6157</v>
      </c>
      <c r="I3686" s="6"/>
      <c r="J3686" s="6"/>
      <c r="K3686" s="5" t="s">
        <v>1875</v>
      </c>
      <c r="L3686">
        <v>345539</v>
      </c>
      <c r="M3686">
        <v>1200572</v>
      </c>
      <c r="N3686">
        <v>9332</v>
      </c>
      <c r="O3686">
        <v>240</v>
      </c>
      <c r="P3686">
        <v>350.45238902669001</v>
      </c>
      <c r="Q3686">
        <v>4408.1439341750001</v>
      </c>
      <c r="R3686">
        <v>599994</v>
      </c>
      <c r="S3686" s="6"/>
      <c r="T3686" s="6"/>
      <c r="U3686" s="5" t="s">
        <v>1875</v>
      </c>
      <c r="V3686" s="5">
        <v>345539</v>
      </c>
      <c r="W3686" s="5">
        <v>1200572</v>
      </c>
      <c r="X3686" s="5">
        <v>9332</v>
      </c>
      <c r="Y3686" s="5">
        <v>242</v>
      </c>
      <c r="Z3686" s="5">
        <v>349.57733810000002</v>
      </c>
      <c r="AA3686" s="5">
        <v>4420.4383989999997</v>
      </c>
      <c r="AB3686" s="5">
        <v>60770</v>
      </c>
      <c r="AC3686" s="6"/>
      <c r="AD3686" s="6"/>
      <c r="AE3686" s="5" t="s">
        <v>1875</v>
      </c>
      <c r="AF3686">
        <v>345539</v>
      </c>
      <c r="AG3686">
        <v>1200572</v>
      </c>
      <c r="AH3686">
        <v>9332</v>
      </c>
      <c r="AI3686">
        <v>242</v>
      </c>
      <c r="AJ3686">
        <v>349.57733811423202</v>
      </c>
      <c r="AK3686">
        <v>4420.4383994950203</v>
      </c>
      <c r="AL3686">
        <v>599981</v>
      </c>
      <c r="AM3686" s="6"/>
      <c r="AN3686" s="6"/>
    </row>
    <row r="3687" spans="1:40" x14ac:dyDescent="0.2">
      <c r="A3687" s="5" t="s">
        <v>1875</v>
      </c>
      <c r="B3687">
        <v>345565</v>
      </c>
      <c r="C3687">
        <v>1200546</v>
      </c>
      <c r="D3687">
        <v>8822</v>
      </c>
      <c r="E3687">
        <v>240</v>
      </c>
      <c r="F3687">
        <v>477.75363881386198</v>
      </c>
      <c r="G3687">
        <v>2109.5613746652298</v>
      </c>
      <c r="H3687">
        <v>1053</v>
      </c>
      <c r="I3687" s="6"/>
      <c r="J3687" s="6"/>
      <c r="K3687" s="5" t="s">
        <v>1875</v>
      </c>
      <c r="L3687">
        <v>345539</v>
      </c>
      <c r="M3687">
        <v>1200572</v>
      </c>
      <c r="N3687">
        <v>9332</v>
      </c>
      <c r="O3687">
        <v>240</v>
      </c>
      <c r="P3687">
        <v>350.45238902669001</v>
      </c>
      <c r="Q3687">
        <v>4408.1439341750001</v>
      </c>
      <c r="R3687">
        <v>599995</v>
      </c>
      <c r="S3687" s="6"/>
      <c r="T3687" s="6"/>
      <c r="U3687" s="5" t="s">
        <v>1875</v>
      </c>
      <c r="V3687" s="5">
        <v>345539</v>
      </c>
      <c r="W3687" s="5">
        <v>1200572</v>
      </c>
      <c r="X3687" s="5">
        <v>9332</v>
      </c>
      <c r="Y3687" s="5">
        <v>242</v>
      </c>
      <c r="Z3687" s="5">
        <v>349.57733810000002</v>
      </c>
      <c r="AA3687" s="5">
        <v>4420.4383989999997</v>
      </c>
      <c r="AB3687" s="5">
        <v>60776</v>
      </c>
      <c r="AC3687" s="6"/>
      <c r="AD3687" s="6"/>
      <c r="AE3687" s="5" t="s">
        <v>1875</v>
      </c>
      <c r="AF3687">
        <v>345539</v>
      </c>
      <c r="AG3687">
        <v>1200572</v>
      </c>
      <c r="AH3687">
        <v>9332</v>
      </c>
      <c r="AI3687">
        <v>242</v>
      </c>
      <c r="AJ3687">
        <v>349.57733811423202</v>
      </c>
      <c r="AK3687">
        <v>4420.4383994950203</v>
      </c>
      <c r="AL3687">
        <v>599981</v>
      </c>
      <c r="AM3687" s="6"/>
      <c r="AN3687" s="6"/>
    </row>
    <row r="3688" spans="1:40" x14ac:dyDescent="0.2">
      <c r="A3688" s="5" t="s">
        <v>1875</v>
      </c>
      <c r="B3688">
        <v>345565</v>
      </c>
      <c r="C3688">
        <v>1200546</v>
      </c>
      <c r="D3688">
        <v>8822</v>
      </c>
      <c r="E3688">
        <v>240</v>
      </c>
      <c r="F3688">
        <v>477.75363881386198</v>
      </c>
      <c r="G3688">
        <v>2109.5613746652298</v>
      </c>
      <c r="H3688">
        <v>1338</v>
      </c>
      <c r="I3688" s="6"/>
      <c r="J3688" s="6"/>
      <c r="K3688" s="5" t="s">
        <v>1875</v>
      </c>
      <c r="L3688">
        <v>345539</v>
      </c>
      <c r="M3688">
        <v>1200572</v>
      </c>
      <c r="N3688">
        <v>9332</v>
      </c>
      <c r="O3688">
        <v>240</v>
      </c>
      <c r="P3688">
        <v>350.45238902669001</v>
      </c>
      <c r="Q3688">
        <v>4408.1439341750001</v>
      </c>
      <c r="R3688">
        <v>599995</v>
      </c>
      <c r="S3688" s="6"/>
      <c r="T3688" s="6"/>
      <c r="U3688" s="5" t="s">
        <v>1875</v>
      </c>
      <c r="V3688" s="5">
        <v>345539</v>
      </c>
      <c r="W3688" s="5">
        <v>1200572</v>
      </c>
      <c r="X3688" s="5">
        <v>9332</v>
      </c>
      <c r="Y3688" s="5">
        <v>242</v>
      </c>
      <c r="Z3688" s="5">
        <v>349.57733810000002</v>
      </c>
      <c r="AA3688" s="5">
        <v>4420.4383989999997</v>
      </c>
      <c r="AB3688" s="5">
        <v>60780</v>
      </c>
      <c r="AC3688" s="6"/>
      <c r="AD3688" s="6"/>
      <c r="AE3688" s="5" t="s">
        <v>1875</v>
      </c>
      <c r="AF3688">
        <v>345539</v>
      </c>
      <c r="AG3688">
        <v>1200572</v>
      </c>
      <c r="AH3688">
        <v>9332</v>
      </c>
      <c r="AI3688">
        <v>242</v>
      </c>
      <c r="AJ3688">
        <v>349.57733811423202</v>
      </c>
      <c r="AK3688">
        <v>4420.4383994950203</v>
      </c>
      <c r="AL3688">
        <v>599983</v>
      </c>
      <c r="AM3688" s="6"/>
      <c r="AN3688" s="6"/>
    </row>
    <row r="3689" spans="1:40" x14ac:dyDescent="0.2">
      <c r="A3689" s="5" t="s">
        <v>1875</v>
      </c>
      <c r="B3689">
        <v>345565</v>
      </c>
      <c r="C3689">
        <v>1200546</v>
      </c>
      <c r="D3689">
        <v>8822</v>
      </c>
      <c r="E3689">
        <v>240</v>
      </c>
      <c r="F3689">
        <v>477.75363881386198</v>
      </c>
      <c r="G3689">
        <v>2109.5613746652298</v>
      </c>
      <c r="H3689">
        <v>166</v>
      </c>
      <c r="I3689" s="6"/>
      <c r="J3689" s="6"/>
      <c r="K3689" s="5" t="s">
        <v>1875</v>
      </c>
      <c r="L3689">
        <v>345539</v>
      </c>
      <c r="M3689">
        <v>1200572</v>
      </c>
      <c r="N3689">
        <v>9332</v>
      </c>
      <c r="O3689">
        <v>240</v>
      </c>
      <c r="P3689">
        <v>350.45238902669001</v>
      </c>
      <c r="Q3689">
        <v>4408.1439341750001</v>
      </c>
      <c r="R3689">
        <v>599997</v>
      </c>
      <c r="S3689" s="6"/>
      <c r="T3689" s="6"/>
      <c r="U3689" s="5" t="s">
        <v>1875</v>
      </c>
      <c r="V3689" s="5">
        <v>345539</v>
      </c>
      <c r="W3689" s="5">
        <v>1200572</v>
      </c>
      <c r="X3689" s="5">
        <v>9332</v>
      </c>
      <c r="Y3689" s="5">
        <v>242</v>
      </c>
      <c r="Z3689" s="5">
        <v>349.57733810000002</v>
      </c>
      <c r="AA3689" s="5">
        <v>4420.4383989999997</v>
      </c>
      <c r="AB3689" s="5">
        <v>60857</v>
      </c>
      <c r="AC3689" s="6"/>
      <c r="AD3689" s="6"/>
      <c r="AE3689" s="5" t="s">
        <v>1875</v>
      </c>
      <c r="AF3689">
        <v>345539</v>
      </c>
      <c r="AG3689">
        <v>1200572</v>
      </c>
      <c r="AH3689">
        <v>9332</v>
      </c>
      <c r="AI3689">
        <v>242</v>
      </c>
      <c r="AJ3689">
        <v>349.57733811423202</v>
      </c>
      <c r="AK3689">
        <v>4420.4383994950203</v>
      </c>
      <c r="AL3689">
        <v>599983</v>
      </c>
      <c r="AM3689" s="6"/>
      <c r="AN3689" s="6"/>
    </row>
    <row r="3690" spans="1:40" x14ac:dyDescent="0.2">
      <c r="A3690" s="5" t="s">
        <v>1875</v>
      </c>
      <c r="B3690">
        <v>345565</v>
      </c>
      <c r="C3690">
        <v>1200546</v>
      </c>
      <c r="D3690">
        <v>8822</v>
      </c>
      <c r="E3690">
        <v>240</v>
      </c>
      <c r="F3690">
        <v>477.75363881386198</v>
      </c>
      <c r="G3690">
        <v>2109.5613746652298</v>
      </c>
      <c r="H3690">
        <v>279</v>
      </c>
      <c r="I3690" s="6"/>
      <c r="J3690" s="6"/>
      <c r="K3690" s="5" t="s">
        <v>1875</v>
      </c>
      <c r="L3690">
        <v>345539</v>
      </c>
      <c r="M3690">
        <v>1200572</v>
      </c>
      <c r="N3690">
        <v>9332</v>
      </c>
      <c r="O3690">
        <v>240</v>
      </c>
      <c r="P3690">
        <v>350.45238902669001</v>
      </c>
      <c r="Q3690">
        <v>4408.1439341750001</v>
      </c>
      <c r="R3690">
        <v>599997</v>
      </c>
      <c r="S3690" s="6"/>
      <c r="T3690" s="6"/>
      <c r="U3690" s="5" t="s">
        <v>1875</v>
      </c>
      <c r="V3690" s="5">
        <v>345539</v>
      </c>
      <c r="W3690" s="5">
        <v>1200572</v>
      </c>
      <c r="X3690" s="5">
        <v>9332</v>
      </c>
      <c r="Y3690" s="5">
        <v>242</v>
      </c>
      <c r="Z3690" s="5">
        <v>349.57733810000002</v>
      </c>
      <c r="AA3690" s="5">
        <v>4420.4383989999997</v>
      </c>
      <c r="AB3690" s="5">
        <v>69102</v>
      </c>
      <c r="AC3690" s="6"/>
      <c r="AD3690" s="6"/>
      <c r="AE3690" s="5" t="s">
        <v>1875</v>
      </c>
      <c r="AF3690">
        <v>345539</v>
      </c>
      <c r="AG3690">
        <v>1200572</v>
      </c>
      <c r="AH3690">
        <v>9332</v>
      </c>
      <c r="AI3690">
        <v>242</v>
      </c>
      <c r="AJ3690">
        <v>349.57733811423202</v>
      </c>
      <c r="AK3690">
        <v>4420.4383994950203</v>
      </c>
      <c r="AL3690">
        <v>599983</v>
      </c>
      <c r="AM3690" s="6"/>
      <c r="AN3690" s="6"/>
    </row>
    <row r="3691" spans="1:40" x14ac:dyDescent="0.2">
      <c r="A3691" s="5" t="s">
        <v>1875</v>
      </c>
      <c r="B3691">
        <v>345565</v>
      </c>
      <c r="C3691">
        <v>1200546</v>
      </c>
      <c r="D3691">
        <v>8822</v>
      </c>
      <c r="E3691">
        <v>240</v>
      </c>
      <c r="F3691">
        <v>477.75363881386198</v>
      </c>
      <c r="G3691">
        <v>2109.5613746652298</v>
      </c>
      <c r="H3691">
        <v>2871</v>
      </c>
      <c r="I3691" s="6"/>
      <c r="J3691" s="6"/>
      <c r="K3691" s="5" t="s">
        <v>1875</v>
      </c>
      <c r="L3691">
        <v>345539</v>
      </c>
      <c r="M3691">
        <v>1200572</v>
      </c>
      <c r="N3691">
        <v>9332</v>
      </c>
      <c r="O3691">
        <v>240</v>
      </c>
      <c r="P3691">
        <v>350.45238902669001</v>
      </c>
      <c r="Q3691">
        <v>4408.1439341750001</v>
      </c>
      <c r="R3691">
        <v>599998</v>
      </c>
      <c r="S3691" s="6"/>
      <c r="T3691" s="6"/>
      <c r="U3691" s="5" t="s">
        <v>1875</v>
      </c>
      <c r="V3691" s="5">
        <v>345539</v>
      </c>
      <c r="W3691" s="5">
        <v>1200572</v>
      </c>
      <c r="X3691" s="5">
        <v>9332</v>
      </c>
      <c r="Y3691" s="5">
        <v>242</v>
      </c>
      <c r="Z3691" s="5">
        <v>349.57733810000002</v>
      </c>
      <c r="AA3691" s="5">
        <v>4420.4383989999997</v>
      </c>
      <c r="AB3691" s="5">
        <v>70390</v>
      </c>
      <c r="AC3691" s="6"/>
      <c r="AD3691" s="6"/>
      <c r="AE3691" s="5" t="s">
        <v>1875</v>
      </c>
      <c r="AF3691">
        <v>345539</v>
      </c>
      <c r="AG3691">
        <v>1200572</v>
      </c>
      <c r="AH3691">
        <v>9332</v>
      </c>
      <c r="AI3691">
        <v>242</v>
      </c>
      <c r="AJ3691">
        <v>349.57733811423202</v>
      </c>
      <c r="AK3691">
        <v>4420.4383994950203</v>
      </c>
      <c r="AL3691">
        <v>599983</v>
      </c>
      <c r="AM3691" s="6"/>
      <c r="AN3691" s="6"/>
    </row>
    <row r="3692" spans="1:40" x14ac:dyDescent="0.2">
      <c r="A3692" s="5" t="s">
        <v>1876</v>
      </c>
      <c r="B3692">
        <v>184</v>
      </c>
      <c r="C3692">
        <v>3714</v>
      </c>
      <c r="D3692">
        <v>6814</v>
      </c>
      <c r="E3692">
        <v>240</v>
      </c>
      <c r="F3692">
        <v>324.19063820933002</v>
      </c>
      <c r="G3692">
        <v>670.58740593319101</v>
      </c>
      <c r="H3692">
        <v>1187</v>
      </c>
      <c r="I3692" s="6">
        <f t="shared" ref="I3692:J3692" si="2576">AVERAGE(G3692:G3701)</f>
        <v>1202.7143825882506</v>
      </c>
      <c r="J3692" s="6">
        <f t="shared" si="2576"/>
        <v>853.2</v>
      </c>
      <c r="K3692" s="5" t="s">
        <v>1876</v>
      </c>
      <c r="L3692">
        <v>907</v>
      </c>
      <c r="M3692">
        <v>2991</v>
      </c>
      <c r="N3692">
        <v>7691</v>
      </c>
      <c r="O3692">
        <v>240</v>
      </c>
      <c r="P3692">
        <v>314.30916310061599</v>
      </c>
      <c r="Q3692">
        <v>1734.8413592433101</v>
      </c>
      <c r="R3692">
        <v>599990</v>
      </c>
      <c r="S3692" s="6">
        <f t="shared" ref="S3692" si="2577">AVERAGE(Q3692:Q3701)</f>
        <v>1734.8413592433103</v>
      </c>
      <c r="T3692" s="6">
        <f t="shared" ref="T3692" si="2578">AVERAGE(R3692:R3701)</f>
        <v>599993.5</v>
      </c>
      <c r="U3692" s="5" t="s">
        <v>1876</v>
      </c>
      <c r="V3692" s="5">
        <v>618</v>
      </c>
      <c r="W3692" s="5">
        <v>3280</v>
      </c>
      <c r="X3692" s="5">
        <v>8180</v>
      </c>
      <c r="Y3692" s="5">
        <v>250</v>
      </c>
      <c r="Z3692" s="5">
        <v>335.81734799999998</v>
      </c>
      <c r="AA3692" s="5">
        <v>1816.261256</v>
      </c>
      <c r="AB3692" s="5">
        <v>60830</v>
      </c>
      <c r="AC3692" s="6">
        <f t="shared" ref="AC3692" si="2579">AVERAGE(AA3692:AA3701)</f>
        <v>1816.2612560000002</v>
      </c>
      <c r="AD3692" s="6">
        <f t="shared" ref="AD3692" si="2580">AVERAGE(AB3692:AB3701)</f>
        <v>63655.4</v>
      </c>
      <c r="AE3692" s="5" t="s">
        <v>1876</v>
      </c>
      <c r="AF3692">
        <v>618</v>
      </c>
      <c r="AG3692">
        <v>3280</v>
      </c>
      <c r="AH3692">
        <v>8180</v>
      </c>
      <c r="AI3692">
        <v>250</v>
      </c>
      <c r="AJ3692">
        <v>335.81734795476001</v>
      </c>
      <c r="AK3692">
        <v>1816.2612562572799</v>
      </c>
      <c r="AL3692">
        <v>599980</v>
      </c>
      <c r="AM3692" s="6">
        <f t="shared" ref="AM3692" si="2581">AVERAGE(AK3692:AK3701)</f>
        <v>1816.2612562572799</v>
      </c>
      <c r="AN3692" s="6">
        <f t="shared" ref="AN3692" si="2582">AVERAGE(AL3692:AL3701)</f>
        <v>599981.30000000005</v>
      </c>
    </row>
    <row r="3693" spans="1:40" x14ac:dyDescent="0.2">
      <c r="A3693" s="5" t="s">
        <v>1876</v>
      </c>
      <c r="B3693">
        <v>184</v>
      </c>
      <c r="C3693">
        <v>3714</v>
      </c>
      <c r="D3693">
        <v>6814</v>
      </c>
      <c r="E3693">
        <v>240</v>
      </c>
      <c r="F3693">
        <v>324.19063820933002</v>
      </c>
      <c r="G3693">
        <v>670.58740593319101</v>
      </c>
      <c r="H3693">
        <v>160</v>
      </c>
      <c r="I3693" s="6"/>
      <c r="J3693" s="6"/>
      <c r="K3693" s="5" t="s">
        <v>1876</v>
      </c>
      <c r="L3693">
        <v>907</v>
      </c>
      <c r="M3693">
        <v>2991</v>
      </c>
      <c r="N3693">
        <v>7691</v>
      </c>
      <c r="O3693">
        <v>240</v>
      </c>
      <c r="P3693">
        <v>314.30916310061599</v>
      </c>
      <c r="Q3693">
        <v>1734.8413592433101</v>
      </c>
      <c r="R3693">
        <v>599990</v>
      </c>
      <c r="S3693" s="6"/>
      <c r="T3693" s="6"/>
      <c r="U3693" s="5" t="s">
        <v>1876</v>
      </c>
      <c r="V3693" s="5">
        <v>618</v>
      </c>
      <c r="W3693" s="5">
        <v>3280</v>
      </c>
      <c r="X3693" s="5">
        <v>8180</v>
      </c>
      <c r="Y3693" s="5">
        <v>250</v>
      </c>
      <c r="Z3693" s="5">
        <v>335.81734799999998</v>
      </c>
      <c r="AA3693" s="5">
        <v>1816.261256</v>
      </c>
      <c r="AB3693" s="5">
        <v>60848</v>
      </c>
      <c r="AC3693" s="6"/>
      <c r="AD3693" s="6"/>
      <c r="AE3693" s="5" t="s">
        <v>1876</v>
      </c>
      <c r="AF3693">
        <v>618</v>
      </c>
      <c r="AG3693">
        <v>3280</v>
      </c>
      <c r="AH3693">
        <v>8180</v>
      </c>
      <c r="AI3693">
        <v>250</v>
      </c>
      <c r="AJ3693">
        <v>335.81734795476001</v>
      </c>
      <c r="AK3693">
        <v>1816.2612562572799</v>
      </c>
      <c r="AL3693">
        <v>599980</v>
      </c>
      <c r="AM3693" s="6"/>
      <c r="AN3693" s="6"/>
    </row>
    <row r="3694" spans="1:40" x14ac:dyDescent="0.2">
      <c r="A3694" s="5" t="s">
        <v>1876</v>
      </c>
      <c r="B3694">
        <v>184</v>
      </c>
      <c r="C3694">
        <v>3714</v>
      </c>
      <c r="D3694">
        <v>6814</v>
      </c>
      <c r="E3694">
        <v>240</v>
      </c>
      <c r="F3694">
        <v>324.19063820933002</v>
      </c>
      <c r="G3694">
        <v>670.58740593319101</v>
      </c>
      <c r="H3694">
        <v>173</v>
      </c>
      <c r="I3694" s="6"/>
      <c r="J3694" s="6"/>
      <c r="K3694" s="5" t="s">
        <v>1876</v>
      </c>
      <c r="L3694">
        <v>907</v>
      </c>
      <c r="M3694">
        <v>2991</v>
      </c>
      <c r="N3694">
        <v>7691</v>
      </c>
      <c r="O3694">
        <v>240</v>
      </c>
      <c r="P3694">
        <v>314.30916310061599</v>
      </c>
      <c r="Q3694">
        <v>1734.8413592433101</v>
      </c>
      <c r="R3694">
        <v>599993</v>
      </c>
      <c r="S3694" s="6"/>
      <c r="T3694" s="6"/>
      <c r="U3694" s="5" t="s">
        <v>1876</v>
      </c>
      <c r="V3694" s="5">
        <v>618</v>
      </c>
      <c r="W3694" s="5">
        <v>3280</v>
      </c>
      <c r="X3694" s="5">
        <v>8180</v>
      </c>
      <c r="Y3694" s="5">
        <v>250</v>
      </c>
      <c r="Z3694" s="5">
        <v>335.81734799999998</v>
      </c>
      <c r="AA3694" s="5">
        <v>1816.261256</v>
      </c>
      <c r="AB3694" s="5">
        <v>60893</v>
      </c>
      <c r="AC3694" s="6"/>
      <c r="AD3694" s="6"/>
      <c r="AE3694" s="5" t="s">
        <v>1876</v>
      </c>
      <c r="AF3694">
        <v>618</v>
      </c>
      <c r="AG3694">
        <v>3280</v>
      </c>
      <c r="AH3694">
        <v>8180</v>
      </c>
      <c r="AI3694">
        <v>250</v>
      </c>
      <c r="AJ3694">
        <v>335.81734795476001</v>
      </c>
      <c r="AK3694">
        <v>1816.2612562572799</v>
      </c>
      <c r="AL3694">
        <v>599980</v>
      </c>
      <c r="AM3694" s="6"/>
      <c r="AN3694" s="6"/>
    </row>
    <row r="3695" spans="1:40" x14ac:dyDescent="0.2">
      <c r="A3695" s="5" t="s">
        <v>1876</v>
      </c>
      <c r="B3695">
        <v>184</v>
      </c>
      <c r="C3695">
        <v>3714</v>
      </c>
      <c r="D3695">
        <v>6814</v>
      </c>
      <c r="E3695">
        <v>240</v>
      </c>
      <c r="F3695">
        <v>324.19063820933002</v>
      </c>
      <c r="G3695">
        <v>670.58740593319101</v>
      </c>
      <c r="H3695">
        <v>204</v>
      </c>
      <c r="I3695" s="6"/>
      <c r="J3695" s="6"/>
      <c r="K3695" s="5" t="s">
        <v>1876</v>
      </c>
      <c r="L3695">
        <v>907</v>
      </c>
      <c r="M3695">
        <v>2991</v>
      </c>
      <c r="N3695">
        <v>7691</v>
      </c>
      <c r="O3695">
        <v>240</v>
      </c>
      <c r="P3695">
        <v>314.30916310061599</v>
      </c>
      <c r="Q3695">
        <v>1734.8413592433101</v>
      </c>
      <c r="R3695">
        <v>599993</v>
      </c>
      <c r="S3695" s="6"/>
      <c r="T3695" s="6"/>
      <c r="U3695" s="5" t="s">
        <v>1876</v>
      </c>
      <c r="V3695" s="5">
        <v>618</v>
      </c>
      <c r="W3695" s="5">
        <v>3280</v>
      </c>
      <c r="X3695" s="5">
        <v>8180</v>
      </c>
      <c r="Y3695" s="5">
        <v>250</v>
      </c>
      <c r="Z3695" s="5">
        <v>335.81734799999998</v>
      </c>
      <c r="AA3695" s="5">
        <v>1816.261256</v>
      </c>
      <c r="AB3695" s="5">
        <v>60917</v>
      </c>
      <c r="AC3695" s="6"/>
      <c r="AD3695" s="6"/>
      <c r="AE3695" s="5" t="s">
        <v>1876</v>
      </c>
      <c r="AF3695">
        <v>618</v>
      </c>
      <c r="AG3695">
        <v>3280</v>
      </c>
      <c r="AH3695">
        <v>8180</v>
      </c>
      <c r="AI3695">
        <v>250</v>
      </c>
      <c r="AJ3695">
        <v>335.81734795476001</v>
      </c>
      <c r="AK3695">
        <v>1816.2612562572799</v>
      </c>
      <c r="AL3695">
        <v>599980</v>
      </c>
      <c r="AM3695" s="6"/>
      <c r="AN3695" s="6"/>
    </row>
    <row r="3696" spans="1:40" x14ac:dyDescent="0.2">
      <c r="A3696" s="5" t="s">
        <v>1876</v>
      </c>
      <c r="B3696">
        <v>184</v>
      </c>
      <c r="C3696">
        <v>3714</v>
      </c>
      <c r="D3696">
        <v>6814</v>
      </c>
      <c r="E3696">
        <v>240</v>
      </c>
      <c r="F3696">
        <v>324.19063820933002</v>
      </c>
      <c r="G3696">
        <v>670.58740593319101</v>
      </c>
      <c r="H3696">
        <v>336</v>
      </c>
      <c r="I3696" s="6"/>
      <c r="J3696" s="6"/>
      <c r="K3696" s="5" t="s">
        <v>1876</v>
      </c>
      <c r="L3696">
        <v>907</v>
      </c>
      <c r="M3696">
        <v>2991</v>
      </c>
      <c r="N3696">
        <v>7691</v>
      </c>
      <c r="O3696">
        <v>240</v>
      </c>
      <c r="P3696">
        <v>314.30916310061599</v>
      </c>
      <c r="Q3696">
        <v>1734.8413592433101</v>
      </c>
      <c r="R3696">
        <v>599994</v>
      </c>
      <c r="S3696" s="6"/>
      <c r="T3696" s="6"/>
      <c r="U3696" s="5" t="s">
        <v>1876</v>
      </c>
      <c r="V3696" s="5">
        <v>618</v>
      </c>
      <c r="W3696" s="5">
        <v>3280</v>
      </c>
      <c r="X3696" s="5">
        <v>8180</v>
      </c>
      <c r="Y3696" s="5">
        <v>250</v>
      </c>
      <c r="Z3696" s="5">
        <v>335.81734799999998</v>
      </c>
      <c r="AA3696" s="5">
        <v>1816.261256</v>
      </c>
      <c r="AB3696" s="5">
        <v>60979</v>
      </c>
      <c r="AC3696" s="6"/>
      <c r="AD3696" s="6"/>
      <c r="AE3696" s="5" t="s">
        <v>1876</v>
      </c>
      <c r="AF3696">
        <v>618</v>
      </c>
      <c r="AG3696">
        <v>3280</v>
      </c>
      <c r="AH3696">
        <v>8180</v>
      </c>
      <c r="AI3696">
        <v>250</v>
      </c>
      <c r="AJ3696">
        <v>335.81734795476001</v>
      </c>
      <c r="AK3696">
        <v>1816.2612562572799</v>
      </c>
      <c r="AL3696">
        <v>599981</v>
      </c>
      <c r="AM3696" s="6"/>
      <c r="AN3696" s="6"/>
    </row>
    <row r="3697" spans="1:40" x14ac:dyDescent="0.2">
      <c r="A3697" s="5" t="s">
        <v>1876</v>
      </c>
      <c r="B3697">
        <v>907</v>
      </c>
      <c r="C3697">
        <v>2991</v>
      </c>
      <c r="D3697">
        <v>7691</v>
      </c>
      <c r="E3697">
        <v>240</v>
      </c>
      <c r="F3697">
        <v>314.30916310061599</v>
      </c>
      <c r="G3697">
        <v>1734.8413592433101</v>
      </c>
      <c r="H3697">
        <v>1487</v>
      </c>
      <c r="I3697" s="6"/>
      <c r="J3697" s="6"/>
      <c r="K3697" s="5" t="s">
        <v>1876</v>
      </c>
      <c r="L3697">
        <v>907</v>
      </c>
      <c r="M3697">
        <v>2991</v>
      </c>
      <c r="N3697">
        <v>7691</v>
      </c>
      <c r="O3697">
        <v>240</v>
      </c>
      <c r="P3697">
        <v>314.30916310061599</v>
      </c>
      <c r="Q3697">
        <v>1734.8413592433101</v>
      </c>
      <c r="R3697">
        <v>599994</v>
      </c>
      <c r="S3697" s="6"/>
      <c r="T3697" s="6"/>
      <c r="U3697" s="5" t="s">
        <v>1876</v>
      </c>
      <c r="V3697" s="5">
        <v>618</v>
      </c>
      <c r="W3697" s="5">
        <v>3280</v>
      </c>
      <c r="X3697" s="5">
        <v>8180</v>
      </c>
      <c r="Y3697" s="5">
        <v>250</v>
      </c>
      <c r="Z3697" s="5">
        <v>335.81734799999998</v>
      </c>
      <c r="AA3697" s="5">
        <v>1816.261256</v>
      </c>
      <c r="AB3697" s="5">
        <v>60980</v>
      </c>
      <c r="AC3697" s="6"/>
      <c r="AD3697" s="6"/>
      <c r="AE3697" s="5" t="s">
        <v>1876</v>
      </c>
      <c r="AF3697">
        <v>618</v>
      </c>
      <c r="AG3697">
        <v>3280</v>
      </c>
      <c r="AH3697">
        <v>8180</v>
      </c>
      <c r="AI3697">
        <v>250</v>
      </c>
      <c r="AJ3697">
        <v>335.81734795476001</v>
      </c>
      <c r="AK3697">
        <v>1816.2612562572799</v>
      </c>
      <c r="AL3697">
        <v>599982</v>
      </c>
      <c r="AM3697" s="6"/>
      <c r="AN3697" s="6"/>
    </row>
    <row r="3698" spans="1:40" x14ac:dyDescent="0.2">
      <c r="A3698" s="5" t="s">
        <v>1876</v>
      </c>
      <c r="B3698">
        <v>907</v>
      </c>
      <c r="C3698">
        <v>2991</v>
      </c>
      <c r="D3698">
        <v>7691</v>
      </c>
      <c r="E3698">
        <v>240</v>
      </c>
      <c r="F3698">
        <v>314.30916310061599</v>
      </c>
      <c r="G3698">
        <v>1734.8413592433101</v>
      </c>
      <c r="H3698">
        <v>164</v>
      </c>
      <c r="I3698" s="6"/>
      <c r="J3698" s="6"/>
      <c r="K3698" s="5" t="s">
        <v>1876</v>
      </c>
      <c r="L3698">
        <v>907</v>
      </c>
      <c r="M3698">
        <v>2991</v>
      </c>
      <c r="N3698">
        <v>7691</v>
      </c>
      <c r="O3698">
        <v>240</v>
      </c>
      <c r="P3698">
        <v>314.30916310061599</v>
      </c>
      <c r="Q3698">
        <v>1734.8413592433101</v>
      </c>
      <c r="R3698">
        <v>599995</v>
      </c>
      <c r="S3698" s="6"/>
      <c r="T3698" s="6"/>
      <c r="U3698" s="5" t="s">
        <v>1876</v>
      </c>
      <c r="V3698" s="5">
        <v>618</v>
      </c>
      <c r="W3698" s="5">
        <v>3280</v>
      </c>
      <c r="X3698" s="5">
        <v>8180</v>
      </c>
      <c r="Y3698" s="5">
        <v>250</v>
      </c>
      <c r="Z3698" s="5">
        <v>335.81734799999998</v>
      </c>
      <c r="AA3698" s="5">
        <v>1816.261256</v>
      </c>
      <c r="AB3698" s="5">
        <v>61248</v>
      </c>
      <c r="AC3698" s="6"/>
      <c r="AD3698" s="6"/>
      <c r="AE3698" s="5" t="s">
        <v>1876</v>
      </c>
      <c r="AF3698">
        <v>618</v>
      </c>
      <c r="AG3698">
        <v>3280</v>
      </c>
      <c r="AH3698">
        <v>8180</v>
      </c>
      <c r="AI3698">
        <v>250</v>
      </c>
      <c r="AJ3698">
        <v>335.81734795476001</v>
      </c>
      <c r="AK3698">
        <v>1816.2612562572799</v>
      </c>
      <c r="AL3698">
        <v>599982</v>
      </c>
      <c r="AM3698" s="6"/>
      <c r="AN3698" s="6"/>
    </row>
    <row r="3699" spans="1:40" x14ac:dyDescent="0.2">
      <c r="A3699" s="5" t="s">
        <v>1876</v>
      </c>
      <c r="B3699">
        <v>907</v>
      </c>
      <c r="C3699">
        <v>2991</v>
      </c>
      <c r="D3699">
        <v>7691</v>
      </c>
      <c r="E3699">
        <v>240</v>
      </c>
      <c r="F3699">
        <v>314.30916310061599</v>
      </c>
      <c r="G3699">
        <v>1734.8413592433101</v>
      </c>
      <c r="H3699">
        <v>1715</v>
      </c>
      <c r="I3699" s="6"/>
      <c r="J3699" s="6"/>
      <c r="K3699" s="5" t="s">
        <v>1876</v>
      </c>
      <c r="L3699">
        <v>907</v>
      </c>
      <c r="M3699">
        <v>2991</v>
      </c>
      <c r="N3699">
        <v>7691</v>
      </c>
      <c r="O3699">
        <v>240</v>
      </c>
      <c r="P3699">
        <v>314.30916310061599</v>
      </c>
      <c r="Q3699">
        <v>1734.8413592433101</v>
      </c>
      <c r="R3699">
        <v>599995</v>
      </c>
      <c r="S3699" s="6"/>
      <c r="T3699" s="6"/>
      <c r="U3699" s="5" t="s">
        <v>1876</v>
      </c>
      <c r="V3699" s="5">
        <v>618</v>
      </c>
      <c r="W3699" s="5">
        <v>3280</v>
      </c>
      <c r="X3699" s="5">
        <v>8180</v>
      </c>
      <c r="Y3699" s="5">
        <v>250</v>
      </c>
      <c r="Z3699" s="5">
        <v>335.81734799999998</v>
      </c>
      <c r="AA3699" s="5">
        <v>1816.261256</v>
      </c>
      <c r="AB3699" s="5">
        <v>61547</v>
      </c>
      <c r="AC3699" s="6"/>
      <c r="AD3699" s="6"/>
      <c r="AE3699" s="5" t="s">
        <v>1876</v>
      </c>
      <c r="AF3699">
        <v>618</v>
      </c>
      <c r="AG3699">
        <v>3280</v>
      </c>
      <c r="AH3699">
        <v>8180</v>
      </c>
      <c r="AI3699">
        <v>250</v>
      </c>
      <c r="AJ3699">
        <v>335.81734795476001</v>
      </c>
      <c r="AK3699">
        <v>1816.2612562572799</v>
      </c>
      <c r="AL3699">
        <v>599982</v>
      </c>
      <c r="AM3699" s="6"/>
      <c r="AN3699" s="6"/>
    </row>
    <row r="3700" spans="1:40" x14ac:dyDescent="0.2">
      <c r="A3700" s="5" t="s">
        <v>1876</v>
      </c>
      <c r="B3700">
        <v>907</v>
      </c>
      <c r="C3700">
        <v>2991</v>
      </c>
      <c r="D3700">
        <v>7691</v>
      </c>
      <c r="E3700">
        <v>240</v>
      </c>
      <c r="F3700">
        <v>314.30916310061599</v>
      </c>
      <c r="G3700">
        <v>1734.8413592433101</v>
      </c>
      <c r="H3700">
        <v>177</v>
      </c>
      <c r="I3700" s="6"/>
      <c r="J3700" s="6"/>
      <c r="K3700" s="5" t="s">
        <v>1876</v>
      </c>
      <c r="L3700">
        <v>907</v>
      </c>
      <c r="M3700">
        <v>2991</v>
      </c>
      <c r="N3700">
        <v>7691</v>
      </c>
      <c r="O3700">
        <v>240</v>
      </c>
      <c r="P3700">
        <v>314.30916310061599</v>
      </c>
      <c r="Q3700">
        <v>1734.8413592433101</v>
      </c>
      <c r="R3700">
        <v>599995</v>
      </c>
      <c r="S3700" s="6"/>
      <c r="T3700" s="6"/>
      <c r="U3700" s="5" t="s">
        <v>1876</v>
      </c>
      <c r="V3700" s="5">
        <v>618</v>
      </c>
      <c r="W3700" s="5">
        <v>3280</v>
      </c>
      <c r="X3700" s="5">
        <v>8180</v>
      </c>
      <c r="Y3700" s="5">
        <v>250</v>
      </c>
      <c r="Z3700" s="5">
        <v>335.81734799999998</v>
      </c>
      <c r="AA3700" s="5">
        <v>1816.261256</v>
      </c>
      <c r="AB3700" s="5">
        <v>72305</v>
      </c>
      <c r="AC3700" s="6"/>
      <c r="AD3700" s="6"/>
      <c r="AE3700" s="5" t="s">
        <v>1876</v>
      </c>
      <c r="AF3700">
        <v>618</v>
      </c>
      <c r="AG3700">
        <v>3280</v>
      </c>
      <c r="AH3700">
        <v>8180</v>
      </c>
      <c r="AI3700">
        <v>250</v>
      </c>
      <c r="AJ3700">
        <v>335.81734795476001</v>
      </c>
      <c r="AK3700">
        <v>1816.2612562572799</v>
      </c>
      <c r="AL3700">
        <v>599983</v>
      </c>
      <c r="AM3700" s="6"/>
      <c r="AN3700" s="6"/>
    </row>
    <row r="3701" spans="1:40" x14ac:dyDescent="0.2">
      <c r="A3701" s="5" t="s">
        <v>1876</v>
      </c>
      <c r="B3701">
        <v>907</v>
      </c>
      <c r="C3701">
        <v>2991</v>
      </c>
      <c r="D3701">
        <v>7691</v>
      </c>
      <c r="E3701">
        <v>240</v>
      </c>
      <c r="F3701">
        <v>314.30916310061599</v>
      </c>
      <c r="G3701">
        <v>1734.8413592433101</v>
      </c>
      <c r="H3701">
        <v>2929</v>
      </c>
      <c r="I3701" s="6"/>
      <c r="J3701" s="6"/>
      <c r="K3701" s="5" t="s">
        <v>1876</v>
      </c>
      <c r="L3701">
        <v>907</v>
      </c>
      <c r="M3701">
        <v>2991</v>
      </c>
      <c r="N3701">
        <v>7691</v>
      </c>
      <c r="O3701">
        <v>240</v>
      </c>
      <c r="P3701">
        <v>314.30916310061599</v>
      </c>
      <c r="Q3701">
        <v>1734.8413592433101</v>
      </c>
      <c r="R3701">
        <v>599996</v>
      </c>
      <c r="S3701" s="6"/>
      <c r="T3701" s="6"/>
      <c r="U3701" s="5" t="s">
        <v>1876</v>
      </c>
      <c r="V3701" s="5">
        <v>618</v>
      </c>
      <c r="W3701" s="5">
        <v>3280</v>
      </c>
      <c r="X3701" s="5">
        <v>8180</v>
      </c>
      <c r="Y3701" s="5">
        <v>250</v>
      </c>
      <c r="Z3701" s="5">
        <v>335.81734799999998</v>
      </c>
      <c r="AA3701" s="5">
        <v>1816.261256</v>
      </c>
      <c r="AB3701" s="5">
        <v>76007</v>
      </c>
      <c r="AC3701" s="6"/>
      <c r="AD3701" s="6"/>
      <c r="AE3701" s="5" t="s">
        <v>1876</v>
      </c>
      <c r="AF3701">
        <v>618</v>
      </c>
      <c r="AG3701">
        <v>3280</v>
      </c>
      <c r="AH3701">
        <v>8180</v>
      </c>
      <c r="AI3701">
        <v>250</v>
      </c>
      <c r="AJ3701">
        <v>335.81734795476001</v>
      </c>
      <c r="AK3701">
        <v>1816.2612562572799</v>
      </c>
      <c r="AL3701">
        <v>599983</v>
      </c>
      <c r="AM3701" s="6"/>
      <c r="AN3701" s="6"/>
    </row>
    <row r="3702" spans="1:40" x14ac:dyDescent="0.2">
      <c r="A3702" s="5" t="s">
        <v>1877</v>
      </c>
      <c r="B3702">
        <v>427</v>
      </c>
      <c r="C3702">
        <v>22505</v>
      </c>
      <c r="D3702">
        <v>33205</v>
      </c>
      <c r="E3702">
        <v>240</v>
      </c>
      <c r="F3702">
        <v>373.25278833157898</v>
      </c>
      <c r="G3702">
        <v>15960.721179081</v>
      </c>
      <c r="H3702">
        <v>1006</v>
      </c>
      <c r="I3702" s="6">
        <f t="shared" ref="I3702:J3702" si="2583">AVERAGE(G3702:G3711)</f>
        <v>14239.307431928788</v>
      </c>
      <c r="J3702" s="6">
        <f t="shared" si="2583"/>
        <v>912.4</v>
      </c>
      <c r="K3702" s="5" t="s">
        <v>1877</v>
      </c>
      <c r="L3702">
        <v>427</v>
      </c>
      <c r="M3702">
        <v>22505</v>
      </c>
      <c r="N3702">
        <v>33205</v>
      </c>
      <c r="O3702">
        <v>240</v>
      </c>
      <c r="P3702">
        <v>373.25278833157898</v>
      </c>
      <c r="Q3702">
        <v>15960.721179081</v>
      </c>
      <c r="R3702">
        <v>599990</v>
      </c>
      <c r="S3702" s="6">
        <f t="shared" ref="S3702" si="2584">AVERAGE(Q3702:Q3711)</f>
        <v>15960.721179081</v>
      </c>
      <c r="T3702" s="6">
        <f t="shared" ref="T3702" si="2585">AVERAGE(R3702:R3711)</f>
        <v>599991.6</v>
      </c>
      <c r="U3702" s="5" t="s">
        <v>1877</v>
      </c>
      <c r="V3702" s="5">
        <v>427</v>
      </c>
      <c r="W3702" s="5">
        <v>22505</v>
      </c>
      <c r="X3702" s="5">
        <v>33205</v>
      </c>
      <c r="Y3702" s="5">
        <v>240</v>
      </c>
      <c r="Z3702" s="5">
        <v>373.25278830000002</v>
      </c>
      <c r="AA3702" s="5">
        <v>15960.72118</v>
      </c>
      <c r="AB3702" s="5">
        <v>60708</v>
      </c>
      <c r="AC3702" s="6">
        <f t="shared" ref="AC3702" si="2586">AVERAGE(AA3702:AA3711)</f>
        <v>15965.733025999998</v>
      </c>
      <c r="AD3702" s="6">
        <f t="shared" ref="AD3702" si="2587">AVERAGE(AB3702:AB3711)</f>
        <v>62589.3</v>
      </c>
      <c r="AE3702" s="5" t="s">
        <v>1877</v>
      </c>
      <c r="AF3702">
        <v>427</v>
      </c>
      <c r="AG3702">
        <v>22505</v>
      </c>
      <c r="AH3702">
        <v>33205</v>
      </c>
      <c r="AI3702">
        <v>240</v>
      </c>
      <c r="AJ3702">
        <v>373.25278833157898</v>
      </c>
      <c r="AK3702">
        <v>15960.721179081</v>
      </c>
      <c r="AL3702">
        <v>599980</v>
      </c>
      <c r="AM3702" s="6">
        <f t="shared" ref="AM3702" si="2588">AVERAGE(AK3702:AK3711)</f>
        <v>15960.721179081</v>
      </c>
      <c r="AN3702" s="6">
        <f t="shared" ref="AN3702" si="2589">AVERAGE(AL3702:AL3711)</f>
        <v>599982.5</v>
      </c>
    </row>
    <row r="3703" spans="1:40" x14ac:dyDescent="0.2">
      <c r="A3703" s="5" t="s">
        <v>1877</v>
      </c>
      <c r="B3703">
        <v>427</v>
      </c>
      <c r="C3703">
        <v>22505</v>
      </c>
      <c r="D3703">
        <v>33205</v>
      </c>
      <c r="E3703">
        <v>240</v>
      </c>
      <c r="F3703">
        <v>373.25278833157898</v>
      </c>
      <c r="G3703">
        <v>15960.721179081</v>
      </c>
      <c r="H3703">
        <v>173</v>
      </c>
      <c r="I3703" s="6"/>
      <c r="J3703" s="6"/>
      <c r="K3703" s="5" t="s">
        <v>1877</v>
      </c>
      <c r="L3703">
        <v>427</v>
      </c>
      <c r="M3703">
        <v>22505</v>
      </c>
      <c r="N3703">
        <v>33205</v>
      </c>
      <c r="O3703">
        <v>240</v>
      </c>
      <c r="P3703">
        <v>373.25278833157898</v>
      </c>
      <c r="Q3703">
        <v>15960.721179081</v>
      </c>
      <c r="R3703">
        <v>599990</v>
      </c>
      <c r="S3703" s="6"/>
      <c r="T3703" s="6"/>
      <c r="U3703" s="5" t="s">
        <v>1877</v>
      </c>
      <c r="V3703" s="5">
        <v>427</v>
      </c>
      <c r="W3703" s="5">
        <v>22505</v>
      </c>
      <c r="X3703" s="5">
        <v>33205</v>
      </c>
      <c r="Y3703" s="5">
        <v>240</v>
      </c>
      <c r="Z3703" s="5">
        <v>373.25278830000002</v>
      </c>
      <c r="AA3703" s="5">
        <v>15960.72118</v>
      </c>
      <c r="AB3703" s="5">
        <v>61001</v>
      </c>
      <c r="AC3703" s="6"/>
      <c r="AD3703" s="6"/>
      <c r="AE3703" s="5" t="s">
        <v>1877</v>
      </c>
      <c r="AF3703">
        <v>427</v>
      </c>
      <c r="AG3703">
        <v>22505</v>
      </c>
      <c r="AH3703">
        <v>33205</v>
      </c>
      <c r="AI3703">
        <v>240</v>
      </c>
      <c r="AJ3703">
        <v>373.25278833157898</v>
      </c>
      <c r="AK3703">
        <v>15960.721179081</v>
      </c>
      <c r="AL3703">
        <v>599981</v>
      </c>
      <c r="AM3703" s="6"/>
      <c r="AN3703" s="6"/>
    </row>
    <row r="3704" spans="1:40" x14ac:dyDescent="0.2">
      <c r="A3704" s="5" t="s">
        <v>1877</v>
      </c>
      <c r="B3704">
        <v>427</v>
      </c>
      <c r="C3704">
        <v>22505</v>
      </c>
      <c r="D3704">
        <v>33205</v>
      </c>
      <c r="E3704">
        <v>240</v>
      </c>
      <c r="F3704">
        <v>373.25278833157898</v>
      </c>
      <c r="G3704">
        <v>15960.721179081</v>
      </c>
      <c r="H3704">
        <v>175</v>
      </c>
      <c r="I3704" s="6"/>
      <c r="J3704" s="6"/>
      <c r="K3704" s="5" t="s">
        <v>1877</v>
      </c>
      <c r="L3704">
        <v>427</v>
      </c>
      <c r="M3704">
        <v>22505</v>
      </c>
      <c r="N3704">
        <v>33205</v>
      </c>
      <c r="O3704">
        <v>240</v>
      </c>
      <c r="P3704">
        <v>373.25278833157898</v>
      </c>
      <c r="Q3704">
        <v>15960.721179081</v>
      </c>
      <c r="R3704">
        <v>599990</v>
      </c>
      <c r="S3704" s="6"/>
      <c r="T3704" s="6"/>
      <c r="U3704" s="5" t="s">
        <v>1877</v>
      </c>
      <c r="V3704" s="5">
        <v>427</v>
      </c>
      <c r="W3704" s="5">
        <v>22505</v>
      </c>
      <c r="X3704" s="5">
        <v>33205</v>
      </c>
      <c r="Y3704" s="5">
        <v>240</v>
      </c>
      <c r="Z3704" s="5">
        <v>373.25278830000002</v>
      </c>
      <c r="AA3704" s="5">
        <v>15960.72118</v>
      </c>
      <c r="AB3704" s="5">
        <v>67490</v>
      </c>
      <c r="AC3704" s="6"/>
      <c r="AD3704" s="6"/>
      <c r="AE3704" s="5" t="s">
        <v>1877</v>
      </c>
      <c r="AF3704">
        <v>427</v>
      </c>
      <c r="AG3704">
        <v>22505</v>
      </c>
      <c r="AH3704">
        <v>33205</v>
      </c>
      <c r="AI3704">
        <v>240</v>
      </c>
      <c r="AJ3704">
        <v>373.25278833157898</v>
      </c>
      <c r="AK3704">
        <v>15960.721179081</v>
      </c>
      <c r="AL3704">
        <v>599982</v>
      </c>
      <c r="AM3704" s="6"/>
      <c r="AN3704" s="6"/>
    </row>
    <row r="3705" spans="1:40" x14ac:dyDescent="0.2">
      <c r="A3705" s="5" t="s">
        <v>1877</v>
      </c>
      <c r="B3705">
        <v>427</v>
      </c>
      <c r="C3705">
        <v>22505</v>
      </c>
      <c r="D3705">
        <v>33205</v>
      </c>
      <c r="E3705">
        <v>240</v>
      </c>
      <c r="F3705">
        <v>373.25278833157898</v>
      </c>
      <c r="G3705">
        <v>15960.721179081</v>
      </c>
      <c r="H3705">
        <v>187</v>
      </c>
      <c r="I3705" s="6"/>
      <c r="J3705" s="6"/>
      <c r="K3705" s="5" t="s">
        <v>1877</v>
      </c>
      <c r="L3705">
        <v>427</v>
      </c>
      <c r="M3705">
        <v>22505</v>
      </c>
      <c r="N3705">
        <v>33205</v>
      </c>
      <c r="O3705">
        <v>240</v>
      </c>
      <c r="P3705">
        <v>373.25278833157898</v>
      </c>
      <c r="Q3705">
        <v>15960.721179081</v>
      </c>
      <c r="R3705">
        <v>599991</v>
      </c>
      <c r="S3705" s="6"/>
      <c r="T3705" s="6"/>
      <c r="U3705" s="5" t="s">
        <v>1877</v>
      </c>
      <c r="V3705" s="5">
        <v>427</v>
      </c>
      <c r="W3705" s="5">
        <v>22505</v>
      </c>
      <c r="X3705" s="5">
        <v>33205</v>
      </c>
      <c r="Y3705" s="5">
        <v>240</v>
      </c>
      <c r="Z3705" s="5">
        <v>373.25278830000002</v>
      </c>
      <c r="AA3705" s="5">
        <v>15960.72118</v>
      </c>
      <c r="AB3705" s="5">
        <v>68857</v>
      </c>
      <c r="AC3705" s="6"/>
      <c r="AD3705" s="6"/>
      <c r="AE3705" s="5" t="s">
        <v>1877</v>
      </c>
      <c r="AF3705">
        <v>427</v>
      </c>
      <c r="AG3705">
        <v>22505</v>
      </c>
      <c r="AH3705">
        <v>33205</v>
      </c>
      <c r="AI3705">
        <v>240</v>
      </c>
      <c r="AJ3705">
        <v>373.25278833157898</v>
      </c>
      <c r="AK3705">
        <v>15960.721179081</v>
      </c>
      <c r="AL3705">
        <v>599982</v>
      </c>
      <c r="AM3705" s="6"/>
      <c r="AN3705" s="6"/>
    </row>
    <row r="3706" spans="1:40" x14ac:dyDescent="0.2">
      <c r="A3706" s="5" t="s">
        <v>1877</v>
      </c>
      <c r="B3706">
        <v>427</v>
      </c>
      <c r="C3706">
        <v>22505</v>
      </c>
      <c r="D3706">
        <v>33205</v>
      </c>
      <c r="E3706">
        <v>240</v>
      </c>
      <c r="F3706">
        <v>373.25278833157898</v>
      </c>
      <c r="G3706">
        <v>15960.721179081</v>
      </c>
      <c r="H3706">
        <v>191</v>
      </c>
      <c r="I3706" s="6"/>
      <c r="J3706" s="6"/>
      <c r="K3706" s="5" t="s">
        <v>1877</v>
      </c>
      <c r="L3706">
        <v>427</v>
      </c>
      <c r="M3706">
        <v>22505</v>
      </c>
      <c r="N3706">
        <v>33205</v>
      </c>
      <c r="O3706">
        <v>240</v>
      </c>
      <c r="P3706">
        <v>373.25278833157898</v>
      </c>
      <c r="Q3706">
        <v>15960.721179081</v>
      </c>
      <c r="R3706">
        <v>599991</v>
      </c>
      <c r="S3706" s="6"/>
      <c r="T3706" s="6"/>
      <c r="U3706" s="5" t="s">
        <v>1877</v>
      </c>
      <c r="V3706" s="5">
        <v>442</v>
      </c>
      <c r="W3706" s="5">
        <v>22490</v>
      </c>
      <c r="X3706" s="5">
        <v>33190</v>
      </c>
      <c r="Y3706" s="5">
        <v>240</v>
      </c>
      <c r="Z3706" s="5">
        <v>372.80276939999999</v>
      </c>
      <c r="AA3706" s="5">
        <v>15966.512049999999</v>
      </c>
      <c r="AB3706" s="5">
        <v>60804</v>
      </c>
      <c r="AC3706" s="6"/>
      <c r="AD3706" s="6"/>
      <c r="AE3706" s="5" t="s">
        <v>1877</v>
      </c>
      <c r="AF3706">
        <v>427</v>
      </c>
      <c r="AG3706">
        <v>22505</v>
      </c>
      <c r="AH3706">
        <v>33205</v>
      </c>
      <c r="AI3706">
        <v>240</v>
      </c>
      <c r="AJ3706">
        <v>373.25278833157898</v>
      </c>
      <c r="AK3706">
        <v>15960.721179081</v>
      </c>
      <c r="AL3706">
        <v>599982</v>
      </c>
      <c r="AM3706" s="6"/>
      <c r="AN3706" s="6"/>
    </row>
    <row r="3707" spans="1:40" x14ac:dyDescent="0.2">
      <c r="A3707" s="5" t="s">
        <v>1877</v>
      </c>
      <c r="B3707">
        <v>427</v>
      </c>
      <c r="C3707">
        <v>22505</v>
      </c>
      <c r="D3707">
        <v>33205</v>
      </c>
      <c r="E3707">
        <v>240</v>
      </c>
      <c r="F3707">
        <v>373.25278833157898</v>
      </c>
      <c r="G3707">
        <v>15960.721179081</v>
      </c>
      <c r="H3707">
        <v>2245</v>
      </c>
      <c r="I3707" s="6"/>
      <c r="J3707" s="6"/>
      <c r="K3707" s="5" t="s">
        <v>1877</v>
      </c>
      <c r="L3707">
        <v>427</v>
      </c>
      <c r="M3707">
        <v>22505</v>
      </c>
      <c r="N3707">
        <v>33205</v>
      </c>
      <c r="O3707">
        <v>240</v>
      </c>
      <c r="P3707">
        <v>373.25278833157898</v>
      </c>
      <c r="Q3707">
        <v>15960.721179081</v>
      </c>
      <c r="R3707">
        <v>599992</v>
      </c>
      <c r="S3707" s="6"/>
      <c r="T3707" s="6"/>
      <c r="U3707" s="5" t="s">
        <v>1877</v>
      </c>
      <c r="V3707" s="5">
        <v>442</v>
      </c>
      <c r="W3707" s="5">
        <v>22490</v>
      </c>
      <c r="X3707" s="5">
        <v>33190</v>
      </c>
      <c r="Y3707" s="5">
        <v>240</v>
      </c>
      <c r="Z3707" s="5">
        <v>372.80276939999999</v>
      </c>
      <c r="AA3707" s="5">
        <v>15966.512049999999</v>
      </c>
      <c r="AB3707" s="5">
        <v>60933</v>
      </c>
      <c r="AC3707" s="6"/>
      <c r="AD3707" s="6"/>
      <c r="AE3707" s="5" t="s">
        <v>1877</v>
      </c>
      <c r="AF3707">
        <v>427</v>
      </c>
      <c r="AG3707">
        <v>22505</v>
      </c>
      <c r="AH3707">
        <v>33205</v>
      </c>
      <c r="AI3707">
        <v>240</v>
      </c>
      <c r="AJ3707">
        <v>373.25278833157898</v>
      </c>
      <c r="AK3707">
        <v>15960.721179081</v>
      </c>
      <c r="AL3707">
        <v>599983</v>
      </c>
      <c r="AM3707" s="6"/>
      <c r="AN3707" s="6"/>
    </row>
    <row r="3708" spans="1:40" x14ac:dyDescent="0.2">
      <c r="A3708" s="5" t="s">
        <v>1877</v>
      </c>
      <c r="B3708">
        <v>427</v>
      </c>
      <c r="C3708">
        <v>22505</v>
      </c>
      <c r="D3708">
        <v>33205</v>
      </c>
      <c r="E3708">
        <v>240</v>
      </c>
      <c r="F3708">
        <v>373.25278833157898</v>
      </c>
      <c r="G3708">
        <v>15960.721179081</v>
      </c>
      <c r="H3708">
        <v>3068</v>
      </c>
      <c r="I3708" s="6"/>
      <c r="J3708" s="6"/>
      <c r="K3708" s="5" t="s">
        <v>1877</v>
      </c>
      <c r="L3708">
        <v>427</v>
      </c>
      <c r="M3708">
        <v>22505</v>
      </c>
      <c r="N3708">
        <v>33205</v>
      </c>
      <c r="O3708">
        <v>240</v>
      </c>
      <c r="P3708">
        <v>373.25278833157898</v>
      </c>
      <c r="Q3708">
        <v>15960.721179081</v>
      </c>
      <c r="R3708">
        <v>599992</v>
      </c>
      <c r="S3708" s="6"/>
      <c r="T3708" s="6"/>
      <c r="U3708" s="5" t="s">
        <v>1877</v>
      </c>
      <c r="V3708" s="5">
        <v>451</v>
      </c>
      <c r="W3708" s="5">
        <v>22481</v>
      </c>
      <c r="X3708" s="5">
        <v>33181</v>
      </c>
      <c r="Y3708" s="5">
        <v>240</v>
      </c>
      <c r="Z3708" s="5">
        <v>372.52477579999999</v>
      </c>
      <c r="AA3708" s="5">
        <v>15970.35536</v>
      </c>
      <c r="AB3708" s="5">
        <v>61101</v>
      </c>
      <c r="AC3708" s="6"/>
      <c r="AD3708" s="6"/>
      <c r="AE3708" s="5" t="s">
        <v>1877</v>
      </c>
      <c r="AF3708">
        <v>427</v>
      </c>
      <c r="AG3708">
        <v>22505</v>
      </c>
      <c r="AH3708">
        <v>33205</v>
      </c>
      <c r="AI3708">
        <v>240</v>
      </c>
      <c r="AJ3708">
        <v>373.25278833157898</v>
      </c>
      <c r="AK3708">
        <v>15960.721179081</v>
      </c>
      <c r="AL3708">
        <v>599983</v>
      </c>
      <c r="AM3708" s="6"/>
      <c r="AN3708" s="6"/>
    </row>
    <row r="3709" spans="1:40" x14ac:dyDescent="0.2">
      <c r="A3709" s="5" t="s">
        <v>1877</v>
      </c>
      <c r="B3709">
        <v>5575</v>
      </c>
      <c r="C3709">
        <v>17357</v>
      </c>
      <c r="D3709">
        <v>28857</v>
      </c>
      <c r="E3709">
        <v>240</v>
      </c>
      <c r="F3709">
        <v>403.34036027618299</v>
      </c>
      <c r="G3709">
        <v>10222.675355240301</v>
      </c>
      <c r="H3709">
        <v>165</v>
      </c>
      <c r="I3709" s="6"/>
      <c r="J3709" s="6"/>
      <c r="K3709" s="5" t="s">
        <v>1877</v>
      </c>
      <c r="L3709">
        <v>427</v>
      </c>
      <c r="M3709">
        <v>22505</v>
      </c>
      <c r="N3709">
        <v>33205</v>
      </c>
      <c r="O3709">
        <v>240</v>
      </c>
      <c r="P3709">
        <v>373.25278833157898</v>
      </c>
      <c r="Q3709">
        <v>15960.721179081</v>
      </c>
      <c r="R3709">
        <v>599993</v>
      </c>
      <c r="S3709" s="6"/>
      <c r="T3709" s="6"/>
      <c r="U3709" s="5" t="s">
        <v>1877</v>
      </c>
      <c r="V3709" s="5">
        <v>451</v>
      </c>
      <c r="W3709" s="5">
        <v>22481</v>
      </c>
      <c r="X3709" s="5">
        <v>33181</v>
      </c>
      <c r="Y3709" s="5">
        <v>240</v>
      </c>
      <c r="Z3709" s="5">
        <v>372.52477579999999</v>
      </c>
      <c r="AA3709" s="5">
        <v>15970.35536</v>
      </c>
      <c r="AB3709" s="5">
        <v>61511</v>
      </c>
      <c r="AC3709" s="6"/>
      <c r="AD3709" s="6"/>
      <c r="AE3709" s="5" t="s">
        <v>1877</v>
      </c>
      <c r="AF3709">
        <v>427</v>
      </c>
      <c r="AG3709">
        <v>22505</v>
      </c>
      <c r="AH3709">
        <v>33205</v>
      </c>
      <c r="AI3709">
        <v>240</v>
      </c>
      <c r="AJ3709">
        <v>373.25278833157898</v>
      </c>
      <c r="AK3709">
        <v>15960.721179081</v>
      </c>
      <c r="AL3709">
        <v>599983</v>
      </c>
      <c r="AM3709" s="6"/>
      <c r="AN3709" s="6"/>
    </row>
    <row r="3710" spans="1:40" x14ac:dyDescent="0.2">
      <c r="A3710" s="5" t="s">
        <v>1877</v>
      </c>
      <c r="B3710">
        <v>5575</v>
      </c>
      <c r="C3710">
        <v>17357</v>
      </c>
      <c r="D3710">
        <v>28857</v>
      </c>
      <c r="E3710">
        <v>240</v>
      </c>
      <c r="F3710">
        <v>403.34036027618299</v>
      </c>
      <c r="G3710">
        <v>10222.675355240301</v>
      </c>
      <c r="H3710">
        <v>167</v>
      </c>
      <c r="I3710" s="6"/>
      <c r="J3710" s="6"/>
      <c r="K3710" s="5" t="s">
        <v>1877</v>
      </c>
      <c r="L3710">
        <v>427</v>
      </c>
      <c r="M3710">
        <v>22505</v>
      </c>
      <c r="N3710">
        <v>33205</v>
      </c>
      <c r="O3710">
        <v>240</v>
      </c>
      <c r="P3710">
        <v>373.25278833157898</v>
      </c>
      <c r="Q3710">
        <v>15960.721179081</v>
      </c>
      <c r="R3710">
        <v>599993</v>
      </c>
      <c r="S3710" s="6"/>
      <c r="T3710" s="6"/>
      <c r="U3710" s="5" t="s">
        <v>1877</v>
      </c>
      <c r="V3710" s="5">
        <v>451</v>
      </c>
      <c r="W3710" s="5">
        <v>22481</v>
      </c>
      <c r="X3710" s="5">
        <v>33181</v>
      </c>
      <c r="Y3710" s="5">
        <v>240</v>
      </c>
      <c r="Z3710" s="5">
        <v>372.52477579999999</v>
      </c>
      <c r="AA3710" s="5">
        <v>15970.35536</v>
      </c>
      <c r="AB3710" s="5">
        <v>61717</v>
      </c>
      <c r="AC3710" s="6"/>
      <c r="AD3710" s="6"/>
      <c r="AE3710" s="5" t="s">
        <v>1877</v>
      </c>
      <c r="AF3710">
        <v>427</v>
      </c>
      <c r="AG3710">
        <v>22505</v>
      </c>
      <c r="AH3710">
        <v>33205</v>
      </c>
      <c r="AI3710">
        <v>240</v>
      </c>
      <c r="AJ3710">
        <v>373.25278833157898</v>
      </c>
      <c r="AK3710">
        <v>15960.721179081</v>
      </c>
      <c r="AL3710">
        <v>599984</v>
      </c>
      <c r="AM3710" s="6"/>
      <c r="AN3710" s="6"/>
    </row>
    <row r="3711" spans="1:40" x14ac:dyDescent="0.2">
      <c r="A3711" s="5" t="s">
        <v>1877</v>
      </c>
      <c r="B3711">
        <v>5575</v>
      </c>
      <c r="C3711">
        <v>17357</v>
      </c>
      <c r="D3711">
        <v>28857</v>
      </c>
      <c r="E3711">
        <v>240</v>
      </c>
      <c r="F3711">
        <v>403.34036027618299</v>
      </c>
      <c r="G3711">
        <v>10222.675355240301</v>
      </c>
      <c r="H3711">
        <v>1747</v>
      </c>
      <c r="I3711" s="6"/>
      <c r="J3711" s="6"/>
      <c r="K3711" s="5" t="s">
        <v>1877</v>
      </c>
      <c r="L3711">
        <v>427</v>
      </c>
      <c r="M3711">
        <v>22505</v>
      </c>
      <c r="N3711">
        <v>33205</v>
      </c>
      <c r="O3711">
        <v>240</v>
      </c>
      <c r="P3711">
        <v>373.25278833157898</v>
      </c>
      <c r="Q3711">
        <v>15960.721179081</v>
      </c>
      <c r="R3711">
        <v>599994</v>
      </c>
      <c r="S3711" s="6"/>
      <c r="T3711" s="6"/>
      <c r="U3711" s="5" t="s">
        <v>1877</v>
      </c>
      <c r="V3711" s="5">
        <v>451</v>
      </c>
      <c r="W3711" s="5">
        <v>22481</v>
      </c>
      <c r="X3711" s="5">
        <v>33181</v>
      </c>
      <c r="Y3711" s="5">
        <v>240</v>
      </c>
      <c r="Z3711" s="5">
        <v>372.52477579999999</v>
      </c>
      <c r="AA3711" s="5">
        <v>15970.35536</v>
      </c>
      <c r="AB3711" s="5">
        <v>61771</v>
      </c>
      <c r="AC3711" s="6"/>
      <c r="AD3711" s="6"/>
      <c r="AE3711" s="5" t="s">
        <v>1877</v>
      </c>
      <c r="AF3711">
        <v>427</v>
      </c>
      <c r="AG3711">
        <v>22505</v>
      </c>
      <c r="AH3711">
        <v>33205</v>
      </c>
      <c r="AI3711">
        <v>240</v>
      </c>
      <c r="AJ3711">
        <v>373.25278833157898</v>
      </c>
      <c r="AK3711">
        <v>15960.721179081</v>
      </c>
      <c r="AL3711">
        <v>599985</v>
      </c>
      <c r="AM3711" s="6"/>
      <c r="AN3711" s="6"/>
    </row>
    <row r="3712" spans="1:40" x14ac:dyDescent="0.2">
      <c r="A3712" s="5" t="s">
        <v>1878</v>
      </c>
      <c r="B3712">
        <v>10476</v>
      </c>
      <c r="C3712">
        <v>31505</v>
      </c>
      <c r="D3712">
        <v>46405</v>
      </c>
      <c r="E3712">
        <v>240</v>
      </c>
      <c r="F3712">
        <v>441.669317939076</v>
      </c>
      <c r="G3712">
        <v>18177.913890513599</v>
      </c>
      <c r="H3712">
        <v>185</v>
      </c>
      <c r="I3712" s="6">
        <f t="shared" ref="I3712:J3712" si="2590">AVERAGE(G3712:G3721)</f>
        <v>24330.641149348201</v>
      </c>
      <c r="J3712" s="6">
        <f t="shared" si="2590"/>
        <v>2424.1999999999998</v>
      </c>
      <c r="K3712" s="5" t="s">
        <v>1878</v>
      </c>
      <c r="L3712">
        <v>1210</v>
      </c>
      <c r="M3712">
        <v>40771</v>
      </c>
      <c r="N3712">
        <v>57071</v>
      </c>
      <c r="O3712">
        <v>240</v>
      </c>
      <c r="P3712">
        <v>416.01676720101898</v>
      </c>
      <c r="Q3712">
        <v>30483.3684081828</v>
      </c>
      <c r="R3712">
        <v>599986</v>
      </c>
      <c r="S3712" s="6">
        <f t="shared" ref="S3712" si="2591">AVERAGE(Q3712:Q3721)</f>
        <v>30483.368408182803</v>
      </c>
      <c r="T3712" s="6">
        <f t="shared" ref="T3712" si="2592">AVERAGE(R3712:R3721)</f>
        <v>599987.9</v>
      </c>
      <c r="U3712" s="5" t="s">
        <v>1878</v>
      </c>
      <c r="V3712" s="5">
        <v>1041</v>
      </c>
      <c r="W3712" s="5">
        <v>40940</v>
      </c>
      <c r="X3712" s="5">
        <v>57240</v>
      </c>
      <c r="Y3712" s="5">
        <v>240</v>
      </c>
      <c r="Z3712" s="5">
        <v>418.57907210000002</v>
      </c>
      <c r="AA3712" s="5">
        <v>30488.611499999999</v>
      </c>
      <c r="AB3712" s="5">
        <v>70733</v>
      </c>
      <c r="AC3712" s="6">
        <f t="shared" ref="AC3712" si="2593">AVERAGE(AA3712:AA3721)</f>
        <v>30491.149640999996</v>
      </c>
      <c r="AD3712" s="6">
        <f t="shared" ref="AD3712" si="2594">AVERAGE(AB3712:AB3721)</f>
        <v>64371.7</v>
      </c>
      <c r="AE3712" s="5" t="s">
        <v>1878</v>
      </c>
      <c r="AF3712">
        <v>1210</v>
      </c>
      <c r="AG3712">
        <v>40771</v>
      </c>
      <c r="AH3712">
        <v>57071</v>
      </c>
      <c r="AI3712">
        <v>242</v>
      </c>
      <c r="AJ3712">
        <v>415.47953107953401</v>
      </c>
      <c r="AK3712">
        <v>30517.703168706899</v>
      </c>
      <c r="AL3712">
        <v>599980</v>
      </c>
      <c r="AM3712" s="6">
        <f t="shared" ref="AM3712" si="2595">AVERAGE(AK3712:AK3721)</f>
        <v>30517.703168706903</v>
      </c>
      <c r="AN3712" s="6">
        <f t="shared" ref="AN3712" si="2596">AVERAGE(AL3712:AL3721)</f>
        <v>599983.6</v>
      </c>
    </row>
    <row r="3713" spans="1:40" x14ac:dyDescent="0.2">
      <c r="A3713" s="5" t="s">
        <v>1878</v>
      </c>
      <c r="B3713">
        <v>10476</v>
      </c>
      <c r="C3713">
        <v>31505</v>
      </c>
      <c r="D3713">
        <v>46405</v>
      </c>
      <c r="E3713">
        <v>240</v>
      </c>
      <c r="F3713">
        <v>441.669317939076</v>
      </c>
      <c r="G3713">
        <v>18177.913890513599</v>
      </c>
      <c r="H3713">
        <v>2430</v>
      </c>
      <c r="I3713" s="6"/>
      <c r="J3713" s="6"/>
      <c r="K3713" s="5" t="s">
        <v>1878</v>
      </c>
      <c r="L3713">
        <v>1210</v>
      </c>
      <c r="M3713">
        <v>40771</v>
      </c>
      <c r="N3713">
        <v>57071</v>
      </c>
      <c r="O3713">
        <v>240</v>
      </c>
      <c r="P3713">
        <v>416.01676720101898</v>
      </c>
      <c r="Q3713">
        <v>30483.3684081828</v>
      </c>
      <c r="R3713">
        <v>599986</v>
      </c>
      <c r="S3713" s="6"/>
      <c r="T3713" s="6"/>
      <c r="U3713" s="5" t="s">
        <v>1878</v>
      </c>
      <c r="V3713" s="5">
        <v>1052</v>
      </c>
      <c r="W3713" s="5">
        <v>40929</v>
      </c>
      <c r="X3713" s="5">
        <v>57229</v>
      </c>
      <c r="Y3713" s="5">
        <v>240</v>
      </c>
      <c r="Z3713" s="5">
        <v>418.3298557</v>
      </c>
      <c r="AA3713" s="5">
        <v>30493.538919999999</v>
      </c>
      <c r="AB3713" s="5">
        <v>60842</v>
      </c>
      <c r="AC3713" s="6"/>
      <c r="AD3713" s="6"/>
      <c r="AE3713" s="5" t="s">
        <v>1878</v>
      </c>
      <c r="AF3713">
        <v>1210</v>
      </c>
      <c r="AG3713">
        <v>40771</v>
      </c>
      <c r="AH3713">
        <v>57071</v>
      </c>
      <c r="AI3713">
        <v>242</v>
      </c>
      <c r="AJ3713">
        <v>415.47953107953401</v>
      </c>
      <c r="AK3713">
        <v>30517.703168706899</v>
      </c>
      <c r="AL3713">
        <v>599980</v>
      </c>
      <c r="AM3713" s="6"/>
      <c r="AN3713" s="6"/>
    </row>
    <row r="3714" spans="1:40" x14ac:dyDescent="0.2">
      <c r="A3714" s="5" t="s">
        <v>1878</v>
      </c>
      <c r="B3714">
        <v>10476</v>
      </c>
      <c r="C3714">
        <v>31505</v>
      </c>
      <c r="D3714">
        <v>46405</v>
      </c>
      <c r="E3714">
        <v>240</v>
      </c>
      <c r="F3714">
        <v>441.669317939076</v>
      </c>
      <c r="G3714">
        <v>18177.913890513599</v>
      </c>
      <c r="H3714">
        <v>2821</v>
      </c>
      <c r="I3714" s="6"/>
      <c r="J3714" s="6"/>
      <c r="K3714" s="5" t="s">
        <v>1878</v>
      </c>
      <c r="L3714">
        <v>1210</v>
      </c>
      <c r="M3714">
        <v>40771</v>
      </c>
      <c r="N3714">
        <v>57071</v>
      </c>
      <c r="O3714">
        <v>240</v>
      </c>
      <c r="P3714">
        <v>416.01676720101898</v>
      </c>
      <c r="Q3714">
        <v>30483.3684081828</v>
      </c>
      <c r="R3714">
        <v>599986</v>
      </c>
      <c r="S3714" s="6"/>
      <c r="T3714" s="6"/>
      <c r="U3714" s="5" t="s">
        <v>1878</v>
      </c>
      <c r="V3714" s="5">
        <v>1052</v>
      </c>
      <c r="W3714" s="5">
        <v>40929</v>
      </c>
      <c r="X3714" s="5">
        <v>57229</v>
      </c>
      <c r="Y3714" s="5">
        <v>240</v>
      </c>
      <c r="Z3714" s="5">
        <v>418.3298557</v>
      </c>
      <c r="AA3714" s="5">
        <v>30493.538919999999</v>
      </c>
      <c r="AB3714" s="5">
        <v>60901</v>
      </c>
      <c r="AC3714" s="6"/>
      <c r="AD3714" s="6"/>
      <c r="AE3714" s="5" t="s">
        <v>1878</v>
      </c>
      <c r="AF3714">
        <v>1210</v>
      </c>
      <c r="AG3714">
        <v>40771</v>
      </c>
      <c r="AH3714">
        <v>57071</v>
      </c>
      <c r="AI3714">
        <v>242</v>
      </c>
      <c r="AJ3714">
        <v>415.47953107953401</v>
      </c>
      <c r="AK3714">
        <v>30517.703168706899</v>
      </c>
      <c r="AL3714">
        <v>599981</v>
      </c>
      <c r="AM3714" s="6"/>
      <c r="AN3714" s="6"/>
    </row>
    <row r="3715" spans="1:40" x14ac:dyDescent="0.2">
      <c r="A3715" s="5" t="s">
        <v>1878</v>
      </c>
      <c r="B3715">
        <v>10476</v>
      </c>
      <c r="C3715">
        <v>31505</v>
      </c>
      <c r="D3715">
        <v>46405</v>
      </c>
      <c r="E3715">
        <v>240</v>
      </c>
      <c r="F3715">
        <v>441.669317939076</v>
      </c>
      <c r="G3715">
        <v>18177.913890513599</v>
      </c>
      <c r="H3715">
        <v>2905</v>
      </c>
      <c r="I3715" s="6"/>
      <c r="J3715" s="6"/>
      <c r="K3715" s="5" t="s">
        <v>1878</v>
      </c>
      <c r="L3715">
        <v>1210</v>
      </c>
      <c r="M3715">
        <v>40771</v>
      </c>
      <c r="N3715">
        <v>57071</v>
      </c>
      <c r="O3715">
        <v>240</v>
      </c>
      <c r="P3715">
        <v>416.01676720101898</v>
      </c>
      <c r="Q3715">
        <v>30483.3684081828</v>
      </c>
      <c r="R3715">
        <v>599986</v>
      </c>
      <c r="S3715" s="6"/>
      <c r="T3715" s="6"/>
      <c r="U3715" s="5" t="s">
        <v>1878</v>
      </c>
      <c r="V3715" s="5">
        <v>1052</v>
      </c>
      <c r="W3715" s="5">
        <v>40929</v>
      </c>
      <c r="X3715" s="5">
        <v>57229</v>
      </c>
      <c r="Y3715" s="5">
        <v>240</v>
      </c>
      <c r="Z3715" s="5">
        <v>418.3298557</v>
      </c>
      <c r="AA3715" s="5">
        <v>30493.538919999999</v>
      </c>
      <c r="AB3715" s="5">
        <v>60938</v>
      </c>
      <c r="AC3715" s="6"/>
      <c r="AD3715" s="6"/>
      <c r="AE3715" s="5" t="s">
        <v>1878</v>
      </c>
      <c r="AF3715">
        <v>1210</v>
      </c>
      <c r="AG3715">
        <v>40771</v>
      </c>
      <c r="AH3715">
        <v>57071</v>
      </c>
      <c r="AI3715">
        <v>242</v>
      </c>
      <c r="AJ3715">
        <v>415.47953107953401</v>
      </c>
      <c r="AK3715">
        <v>30517.703168706899</v>
      </c>
      <c r="AL3715">
        <v>599981</v>
      </c>
      <c r="AM3715" s="6"/>
      <c r="AN3715" s="6"/>
    </row>
    <row r="3716" spans="1:40" x14ac:dyDescent="0.2">
      <c r="A3716" s="5" t="s">
        <v>1878</v>
      </c>
      <c r="B3716">
        <v>10476</v>
      </c>
      <c r="C3716">
        <v>31505</v>
      </c>
      <c r="D3716">
        <v>46405</v>
      </c>
      <c r="E3716">
        <v>240</v>
      </c>
      <c r="F3716">
        <v>441.669317939076</v>
      </c>
      <c r="G3716">
        <v>18177.913890513599</v>
      </c>
      <c r="H3716">
        <v>5633</v>
      </c>
      <c r="I3716" s="6"/>
      <c r="J3716" s="6"/>
      <c r="K3716" s="5" t="s">
        <v>1878</v>
      </c>
      <c r="L3716">
        <v>1210</v>
      </c>
      <c r="M3716">
        <v>40771</v>
      </c>
      <c r="N3716">
        <v>57071</v>
      </c>
      <c r="O3716">
        <v>240</v>
      </c>
      <c r="P3716">
        <v>416.01676720101898</v>
      </c>
      <c r="Q3716">
        <v>30483.3684081828</v>
      </c>
      <c r="R3716">
        <v>599987</v>
      </c>
      <c r="S3716" s="6"/>
      <c r="T3716" s="6"/>
      <c r="U3716" s="5" t="s">
        <v>1878</v>
      </c>
      <c r="V3716" s="5">
        <v>1052</v>
      </c>
      <c r="W3716" s="5">
        <v>40929</v>
      </c>
      <c r="X3716" s="5">
        <v>57229</v>
      </c>
      <c r="Y3716" s="5">
        <v>240</v>
      </c>
      <c r="Z3716" s="5">
        <v>418.3298557</v>
      </c>
      <c r="AA3716" s="5">
        <v>30493.538919999999</v>
      </c>
      <c r="AB3716" s="5">
        <v>60939</v>
      </c>
      <c r="AC3716" s="6"/>
      <c r="AD3716" s="6"/>
      <c r="AE3716" s="5" t="s">
        <v>1878</v>
      </c>
      <c r="AF3716">
        <v>1210</v>
      </c>
      <c r="AG3716">
        <v>40771</v>
      </c>
      <c r="AH3716">
        <v>57071</v>
      </c>
      <c r="AI3716">
        <v>242</v>
      </c>
      <c r="AJ3716">
        <v>415.47953107953401</v>
      </c>
      <c r="AK3716">
        <v>30517.703168706899</v>
      </c>
      <c r="AL3716">
        <v>599981</v>
      </c>
      <c r="AM3716" s="6"/>
      <c r="AN3716" s="6"/>
    </row>
    <row r="3717" spans="1:40" x14ac:dyDescent="0.2">
      <c r="A3717" s="5" t="s">
        <v>1878</v>
      </c>
      <c r="B3717">
        <v>1210</v>
      </c>
      <c r="C3717">
        <v>40771</v>
      </c>
      <c r="D3717">
        <v>57071</v>
      </c>
      <c r="E3717">
        <v>240</v>
      </c>
      <c r="F3717">
        <v>416.01676720101898</v>
      </c>
      <c r="G3717">
        <v>30483.3684081828</v>
      </c>
      <c r="H3717">
        <v>174</v>
      </c>
      <c r="I3717" s="6"/>
      <c r="J3717" s="6"/>
      <c r="K3717" s="5" t="s">
        <v>1878</v>
      </c>
      <c r="L3717">
        <v>1210</v>
      </c>
      <c r="M3717">
        <v>40771</v>
      </c>
      <c r="N3717">
        <v>57071</v>
      </c>
      <c r="O3717">
        <v>240</v>
      </c>
      <c r="P3717">
        <v>416.01676720101898</v>
      </c>
      <c r="Q3717">
        <v>30483.3684081828</v>
      </c>
      <c r="R3717">
        <v>599987</v>
      </c>
      <c r="S3717" s="6"/>
      <c r="T3717" s="6"/>
      <c r="U3717" s="5" t="s">
        <v>1878</v>
      </c>
      <c r="V3717" s="5">
        <v>1052</v>
      </c>
      <c r="W3717" s="5">
        <v>40929</v>
      </c>
      <c r="X3717" s="5">
        <v>57229</v>
      </c>
      <c r="Y3717" s="5">
        <v>240</v>
      </c>
      <c r="Z3717" s="5">
        <v>418.3298557</v>
      </c>
      <c r="AA3717" s="5">
        <v>30493.538919999999</v>
      </c>
      <c r="AB3717" s="5">
        <v>61450</v>
      </c>
      <c r="AC3717" s="6"/>
      <c r="AD3717" s="6"/>
      <c r="AE3717" s="5" t="s">
        <v>1878</v>
      </c>
      <c r="AF3717">
        <v>1210</v>
      </c>
      <c r="AG3717">
        <v>40771</v>
      </c>
      <c r="AH3717">
        <v>57071</v>
      </c>
      <c r="AI3717">
        <v>242</v>
      </c>
      <c r="AJ3717">
        <v>415.47953107953401</v>
      </c>
      <c r="AK3717">
        <v>30517.703168706899</v>
      </c>
      <c r="AL3717">
        <v>599983</v>
      </c>
      <c r="AM3717" s="6"/>
      <c r="AN3717" s="6"/>
    </row>
    <row r="3718" spans="1:40" x14ac:dyDescent="0.2">
      <c r="A3718" s="5" t="s">
        <v>1878</v>
      </c>
      <c r="B3718">
        <v>1210</v>
      </c>
      <c r="C3718">
        <v>40771</v>
      </c>
      <c r="D3718">
        <v>57071</v>
      </c>
      <c r="E3718">
        <v>240</v>
      </c>
      <c r="F3718">
        <v>416.01676720101898</v>
      </c>
      <c r="G3718">
        <v>30483.3684081828</v>
      </c>
      <c r="H3718">
        <v>183</v>
      </c>
      <c r="I3718" s="6"/>
      <c r="J3718" s="6"/>
      <c r="K3718" s="5" t="s">
        <v>1878</v>
      </c>
      <c r="L3718">
        <v>1210</v>
      </c>
      <c r="M3718">
        <v>40771</v>
      </c>
      <c r="N3718">
        <v>57071</v>
      </c>
      <c r="O3718">
        <v>240</v>
      </c>
      <c r="P3718">
        <v>416.01676720101898</v>
      </c>
      <c r="Q3718">
        <v>30483.3684081828</v>
      </c>
      <c r="R3718">
        <v>599989</v>
      </c>
      <c r="S3718" s="6"/>
      <c r="T3718" s="6"/>
      <c r="U3718" s="5" t="s">
        <v>1878</v>
      </c>
      <c r="V3718" s="5">
        <v>1052</v>
      </c>
      <c r="W3718" s="5">
        <v>40929</v>
      </c>
      <c r="X3718" s="5">
        <v>57229</v>
      </c>
      <c r="Y3718" s="5">
        <v>240</v>
      </c>
      <c r="Z3718" s="5">
        <v>418.3298557</v>
      </c>
      <c r="AA3718" s="5">
        <v>30493.538919999999</v>
      </c>
      <c r="AB3718" s="5">
        <v>85091</v>
      </c>
      <c r="AC3718" s="6"/>
      <c r="AD3718" s="6"/>
      <c r="AE3718" s="5" t="s">
        <v>1878</v>
      </c>
      <c r="AF3718">
        <v>1210</v>
      </c>
      <c r="AG3718">
        <v>40771</v>
      </c>
      <c r="AH3718">
        <v>57071</v>
      </c>
      <c r="AI3718">
        <v>242</v>
      </c>
      <c r="AJ3718">
        <v>415.47953107953401</v>
      </c>
      <c r="AK3718">
        <v>30517.703168706899</v>
      </c>
      <c r="AL3718">
        <v>599986</v>
      </c>
      <c r="AM3718" s="6"/>
      <c r="AN3718" s="6"/>
    </row>
    <row r="3719" spans="1:40" x14ac:dyDescent="0.2">
      <c r="A3719" s="5" t="s">
        <v>1878</v>
      </c>
      <c r="B3719">
        <v>1210</v>
      </c>
      <c r="C3719">
        <v>40771</v>
      </c>
      <c r="D3719">
        <v>57071</v>
      </c>
      <c r="E3719">
        <v>240</v>
      </c>
      <c r="F3719">
        <v>416.01676720101898</v>
      </c>
      <c r="G3719">
        <v>30483.3684081828</v>
      </c>
      <c r="H3719">
        <v>187</v>
      </c>
      <c r="I3719" s="6"/>
      <c r="J3719" s="6"/>
      <c r="K3719" s="5" t="s">
        <v>1878</v>
      </c>
      <c r="L3719">
        <v>1210</v>
      </c>
      <c r="M3719">
        <v>40771</v>
      </c>
      <c r="N3719">
        <v>57071</v>
      </c>
      <c r="O3719">
        <v>240</v>
      </c>
      <c r="P3719">
        <v>416.01676720101898</v>
      </c>
      <c r="Q3719">
        <v>30483.3684081828</v>
      </c>
      <c r="R3719">
        <v>599990</v>
      </c>
      <c r="S3719" s="6"/>
      <c r="T3719" s="6"/>
      <c r="U3719" s="5" t="s">
        <v>1878</v>
      </c>
      <c r="V3719" s="5">
        <v>970</v>
      </c>
      <c r="W3719" s="5">
        <v>41011</v>
      </c>
      <c r="X3719" s="5">
        <v>57311</v>
      </c>
      <c r="Y3719" s="5">
        <v>240</v>
      </c>
      <c r="Z3719" s="5">
        <v>419.71182709999999</v>
      </c>
      <c r="AA3719" s="5">
        <v>30487.217130000001</v>
      </c>
      <c r="AB3719" s="5">
        <v>60782</v>
      </c>
      <c r="AC3719" s="6"/>
      <c r="AD3719" s="6"/>
      <c r="AE3719" s="5" t="s">
        <v>1878</v>
      </c>
      <c r="AF3719">
        <v>1210</v>
      </c>
      <c r="AG3719">
        <v>40771</v>
      </c>
      <c r="AH3719">
        <v>57071</v>
      </c>
      <c r="AI3719">
        <v>242</v>
      </c>
      <c r="AJ3719">
        <v>415.47953107953401</v>
      </c>
      <c r="AK3719">
        <v>30517.703168706899</v>
      </c>
      <c r="AL3719">
        <v>599988</v>
      </c>
      <c r="AM3719" s="6"/>
      <c r="AN3719" s="6"/>
    </row>
    <row r="3720" spans="1:40" x14ac:dyDescent="0.2">
      <c r="A3720" s="5" t="s">
        <v>1878</v>
      </c>
      <c r="B3720">
        <v>1210</v>
      </c>
      <c r="C3720">
        <v>40771</v>
      </c>
      <c r="D3720">
        <v>57071</v>
      </c>
      <c r="E3720">
        <v>240</v>
      </c>
      <c r="F3720">
        <v>416.01676720101898</v>
      </c>
      <c r="G3720">
        <v>30483.3684081828</v>
      </c>
      <c r="H3720">
        <v>210</v>
      </c>
      <c r="I3720" s="6"/>
      <c r="J3720" s="6"/>
      <c r="K3720" s="5" t="s">
        <v>1878</v>
      </c>
      <c r="L3720">
        <v>1210</v>
      </c>
      <c r="M3720">
        <v>40771</v>
      </c>
      <c r="N3720">
        <v>57071</v>
      </c>
      <c r="O3720">
        <v>240</v>
      </c>
      <c r="P3720">
        <v>416.01676720101898</v>
      </c>
      <c r="Q3720">
        <v>30483.3684081828</v>
      </c>
      <c r="R3720">
        <v>599990</v>
      </c>
      <c r="S3720" s="6"/>
      <c r="T3720" s="6"/>
      <c r="U3720" s="5" t="s">
        <v>1878</v>
      </c>
      <c r="V3720" s="5">
        <v>970</v>
      </c>
      <c r="W3720" s="5">
        <v>41011</v>
      </c>
      <c r="X3720" s="5">
        <v>57311</v>
      </c>
      <c r="Y3720" s="5">
        <v>240</v>
      </c>
      <c r="Z3720" s="5">
        <v>419.71182709999999</v>
      </c>
      <c r="AA3720" s="5">
        <v>30487.217130000001</v>
      </c>
      <c r="AB3720" s="5">
        <v>60915</v>
      </c>
      <c r="AC3720" s="6"/>
      <c r="AD3720" s="6"/>
      <c r="AE3720" s="5" t="s">
        <v>1878</v>
      </c>
      <c r="AF3720">
        <v>1210</v>
      </c>
      <c r="AG3720">
        <v>40771</v>
      </c>
      <c r="AH3720">
        <v>57071</v>
      </c>
      <c r="AI3720">
        <v>242</v>
      </c>
      <c r="AJ3720">
        <v>415.47953107953401</v>
      </c>
      <c r="AK3720">
        <v>30517.703168706899</v>
      </c>
      <c r="AL3720">
        <v>599988</v>
      </c>
      <c r="AM3720" s="6"/>
      <c r="AN3720" s="6"/>
    </row>
    <row r="3721" spans="1:40" x14ac:dyDescent="0.2">
      <c r="A3721" s="5" t="s">
        <v>1878</v>
      </c>
      <c r="B3721">
        <v>1210</v>
      </c>
      <c r="C3721">
        <v>40771</v>
      </c>
      <c r="D3721">
        <v>57071</v>
      </c>
      <c r="E3721">
        <v>240</v>
      </c>
      <c r="F3721">
        <v>416.01676720101898</v>
      </c>
      <c r="G3721">
        <v>30483.3684081828</v>
      </c>
      <c r="H3721">
        <v>9514</v>
      </c>
      <c r="I3721" s="6"/>
      <c r="J3721" s="6"/>
      <c r="K3721" s="5" t="s">
        <v>1878</v>
      </c>
      <c r="L3721">
        <v>1210</v>
      </c>
      <c r="M3721">
        <v>40771</v>
      </c>
      <c r="N3721">
        <v>57071</v>
      </c>
      <c r="O3721">
        <v>240</v>
      </c>
      <c r="P3721">
        <v>416.01676720101898</v>
      </c>
      <c r="Q3721">
        <v>30483.3684081828</v>
      </c>
      <c r="R3721">
        <v>599992</v>
      </c>
      <c r="S3721" s="6"/>
      <c r="T3721" s="6"/>
      <c r="U3721" s="5" t="s">
        <v>1878</v>
      </c>
      <c r="V3721" s="5">
        <v>970</v>
      </c>
      <c r="W3721" s="5">
        <v>41011</v>
      </c>
      <c r="X3721" s="5">
        <v>57311</v>
      </c>
      <c r="Y3721" s="5">
        <v>240</v>
      </c>
      <c r="Z3721" s="5">
        <v>419.71182709999999</v>
      </c>
      <c r="AA3721" s="5">
        <v>30487.217130000001</v>
      </c>
      <c r="AB3721" s="5">
        <v>61126</v>
      </c>
      <c r="AC3721" s="6"/>
      <c r="AD3721" s="6"/>
      <c r="AE3721" s="5" t="s">
        <v>1878</v>
      </c>
      <c r="AF3721">
        <v>1210</v>
      </c>
      <c r="AG3721">
        <v>40771</v>
      </c>
      <c r="AH3721">
        <v>57071</v>
      </c>
      <c r="AI3721">
        <v>242</v>
      </c>
      <c r="AJ3721">
        <v>415.47953107953401</v>
      </c>
      <c r="AK3721">
        <v>30517.703168706899</v>
      </c>
      <c r="AL3721">
        <v>599988</v>
      </c>
      <c r="AM3721" s="6"/>
      <c r="AN3721" s="6"/>
    </row>
    <row r="3722" spans="1:40" x14ac:dyDescent="0.2">
      <c r="A3722" s="5" t="s">
        <v>1879</v>
      </c>
      <c r="B3722">
        <v>160</v>
      </c>
      <c r="C3722">
        <v>3705</v>
      </c>
      <c r="D3722">
        <v>15608</v>
      </c>
      <c r="E3722">
        <v>240</v>
      </c>
      <c r="F3722">
        <v>323.26955459156397</v>
      </c>
      <c r="G3722">
        <v>11146.8801466364</v>
      </c>
      <c r="H3722">
        <v>147</v>
      </c>
      <c r="I3722" s="6">
        <f t="shared" ref="I3722:J3722" si="2597">AVERAGE(G3722:G3731)</f>
        <v>10011.089852718273</v>
      </c>
      <c r="J3722" s="6">
        <f t="shared" si="2597"/>
        <v>1426.3</v>
      </c>
      <c r="K3722" s="5" t="s">
        <v>1879</v>
      </c>
      <c r="L3722">
        <v>160</v>
      </c>
      <c r="M3722">
        <v>3705</v>
      </c>
      <c r="N3722">
        <v>15608</v>
      </c>
      <c r="O3722">
        <v>240</v>
      </c>
      <c r="P3722">
        <v>323.26955459156397</v>
      </c>
      <c r="Q3722">
        <v>11146.8801466364</v>
      </c>
      <c r="R3722">
        <v>599991</v>
      </c>
      <c r="S3722" s="6">
        <f t="shared" ref="S3722" si="2598">AVERAGE(Q3722:Q3731)</f>
        <v>11146.880146636398</v>
      </c>
      <c r="T3722" s="6">
        <f t="shared" ref="T3722" si="2599">AVERAGE(R3722:R3731)</f>
        <v>599993.69999999995</v>
      </c>
      <c r="U3722" s="5" t="s">
        <v>1879</v>
      </c>
      <c r="V3722" s="5">
        <v>160</v>
      </c>
      <c r="W3722" s="5">
        <v>3705</v>
      </c>
      <c r="X3722" s="5">
        <v>15608</v>
      </c>
      <c r="Y3722" s="5">
        <v>240</v>
      </c>
      <c r="Z3722" s="5">
        <v>323.26955459999999</v>
      </c>
      <c r="AA3722" s="5">
        <v>11146.880150000001</v>
      </c>
      <c r="AB3722" s="5">
        <v>60860</v>
      </c>
      <c r="AC3722" s="6">
        <f t="shared" ref="AC3722" si="2600">AVERAGE(AA3722:AA3731)</f>
        <v>11281.783917000002</v>
      </c>
      <c r="AD3722" s="6">
        <f t="shared" ref="AD3722" si="2601">AVERAGE(AB3722:AB3731)</f>
        <v>63075.199999999997</v>
      </c>
      <c r="AE3722" s="5" t="s">
        <v>1879</v>
      </c>
      <c r="AF3722">
        <v>160</v>
      </c>
      <c r="AG3722">
        <v>3705</v>
      </c>
      <c r="AH3722">
        <v>15608</v>
      </c>
      <c r="AI3722">
        <v>240</v>
      </c>
      <c r="AJ3722">
        <v>323.26955459156397</v>
      </c>
      <c r="AK3722">
        <v>11146.8801466364</v>
      </c>
      <c r="AL3722">
        <v>599980</v>
      </c>
      <c r="AM3722" s="6">
        <f t="shared" ref="AM3722" si="2602">AVERAGE(AK3722:AK3731)</f>
        <v>11146.880146636398</v>
      </c>
      <c r="AN3722" s="6">
        <f t="shared" ref="AN3722" si="2603">AVERAGE(AL3722:AL3731)</f>
        <v>599982.30000000005</v>
      </c>
    </row>
    <row r="3723" spans="1:40" x14ac:dyDescent="0.2">
      <c r="A3723" s="5" t="s">
        <v>1879</v>
      </c>
      <c r="B3723">
        <v>160</v>
      </c>
      <c r="C3723">
        <v>3705</v>
      </c>
      <c r="D3723">
        <v>15608</v>
      </c>
      <c r="E3723">
        <v>240</v>
      </c>
      <c r="F3723">
        <v>323.26955459156397</v>
      </c>
      <c r="G3723">
        <v>11146.8801466364</v>
      </c>
      <c r="H3723">
        <v>166</v>
      </c>
      <c r="I3723" s="6"/>
      <c r="J3723" s="6"/>
      <c r="K3723" s="5" t="s">
        <v>1879</v>
      </c>
      <c r="L3723">
        <v>160</v>
      </c>
      <c r="M3723">
        <v>3705</v>
      </c>
      <c r="N3723">
        <v>15608</v>
      </c>
      <c r="O3723">
        <v>240</v>
      </c>
      <c r="P3723">
        <v>323.26955459156397</v>
      </c>
      <c r="Q3723">
        <v>11146.8801466364</v>
      </c>
      <c r="R3723">
        <v>599992</v>
      </c>
      <c r="S3723" s="6"/>
      <c r="T3723" s="6"/>
      <c r="U3723" s="5" t="s">
        <v>1879</v>
      </c>
      <c r="V3723" s="5">
        <v>160</v>
      </c>
      <c r="W3723" s="5">
        <v>3705</v>
      </c>
      <c r="X3723" s="5">
        <v>15608</v>
      </c>
      <c r="Y3723" s="5">
        <v>240</v>
      </c>
      <c r="Z3723" s="5">
        <v>323.26955459999999</v>
      </c>
      <c r="AA3723" s="5">
        <v>11146.880150000001</v>
      </c>
      <c r="AB3723" s="5">
        <v>68109</v>
      </c>
      <c r="AC3723" s="6"/>
      <c r="AD3723" s="6"/>
      <c r="AE3723" s="5" t="s">
        <v>1879</v>
      </c>
      <c r="AF3723">
        <v>160</v>
      </c>
      <c r="AG3723">
        <v>3705</v>
      </c>
      <c r="AH3723">
        <v>15608</v>
      </c>
      <c r="AI3723">
        <v>240</v>
      </c>
      <c r="AJ3723">
        <v>323.26955459156397</v>
      </c>
      <c r="AK3723">
        <v>11146.8801466364</v>
      </c>
      <c r="AL3723">
        <v>599980</v>
      </c>
      <c r="AM3723" s="6"/>
      <c r="AN3723" s="6"/>
    </row>
    <row r="3724" spans="1:40" x14ac:dyDescent="0.2">
      <c r="A3724" s="5" t="s">
        <v>1879</v>
      </c>
      <c r="B3724">
        <v>160</v>
      </c>
      <c r="C3724">
        <v>3705</v>
      </c>
      <c r="D3724">
        <v>15608</v>
      </c>
      <c r="E3724">
        <v>240</v>
      </c>
      <c r="F3724">
        <v>323.26955459156397</v>
      </c>
      <c r="G3724">
        <v>11146.8801466364</v>
      </c>
      <c r="H3724">
        <v>175</v>
      </c>
      <c r="I3724" s="6"/>
      <c r="J3724" s="6"/>
      <c r="K3724" s="5" t="s">
        <v>1879</v>
      </c>
      <c r="L3724">
        <v>160</v>
      </c>
      <c r="M3724">
        <v>3705</v>
      </c>
      <c r="N3724">
        <v>15608</v>
      </c>
      <c r="O3724">
        <v>240</v>
      </c>
      <c r="P3724">
        <v>323.26955459156397</v>
      </c>
      <c r="Q3724">
        <v>11146.8801466364</v>
      </c>
      <c r="R3724">
        <v>599993</v>
      </c>
      <c r="S3724" s="6"/>
      <c r="T3724" s="6"/>
      <c r="U3724" s="5" t="s">
        <v>1879</v>
      </c>
      <c r="V3724" s="5">
        <v>163</v>
      </c>
      <c r="W3724" s="5">
        <v>3702</v>
      </c>
      <c r="X3724" s="5">
        <v>16147</v>
      </c>
      <c r="Y3724" s="5">
        <v>240</v>
      </c>
      <c r="Z3724" s="5">
        <v>347.59260330000001</v>
      </c>
      <c r="AA3724" s="5">
        <v>11350.22207</v>
      </c>
      <c r="AB3724" s="5">
        <v>60868</v>
      </c>
      <c r="AC3724" s="6"/>
      <c r="AD3724" s="6"/>
      <c r="AE3724" s="5" t="s">
        <v>1879</v>
      </c>
      <c r="AF3724">
        <v>160</v>
      </c>
      <c r="AG3724">
        <v>3705</v>
      </c>
      <c r="AH3724">
        <v>15608</v>
      </c>
      <c r="AI3724">
        <v>240</v>
      </c>
      <c r="AJ3724">
        <v>323.26955459156397</v>
      </c>
      <c r="AK3724">
        <v>11146.8801466364</v>
      </c>
      <c r="AL3724">
        <v>599981</v>
      </c>
      <c r="AM3724" s="6"/>
      <c r="AN3724" s="6"/>
    </row>
    <row r="3725" spans="1:40" x14ac:dyDescent="0.2">
      <c r="A3725" s="5" t="s">
        <v>1879</v>
      </c>
      <c r="B3725">
        <v>160</v>
      </c>
      <c r="C3725">
        <v>3705</v>
      </c>
      <c r="D3725">
        <v>15608</v>
      </c>
      <c r="E3725">
        <v>240</v>
      </c>
      <c r="F3725">
        <v>323.26955459156397</v>
      </c>
      <c r="G3725">
        <v>11146.8801466364</v>
      </c>
      <c r="H3725">
        <v>191</v>
      </c>
      <c r="I3725" s="6"/>
      <c r="J3725" s="6"/>
      <c r="K3725" s="5" t="s">
        <v>1879</v>
      </c>
      <c r="L3725">
        <v>160</v>
      </c>
      <c r="M3725">
        <v>3705</v>
      </c>
      <c r="N3725">
        <v>15608</v>
      </c>
      <c r="O3725">
        <v>240</v>
      </c>
      <c r="P3725">
        <v>323.26955459156397</v>
      </c>
      <c r="Q3725">
        <v>11146.8801466364</v>
      </c>
      <c r="R3725">
        <v>599993</v>
      </c>
      <c r="S3725" s="6"/>
      <c r="T3725" s="6"/>
      <c r="U3725" s="5" t="s">
        <v>1879</v>
      </c>
      <c r="V3725" s="5">
        <v>163</v>
      </c>
      <c r="W3725" s="5">
        <v>3702</v>
      </c>
      <c r="X3725" s="5">
        <v>16147</v>
      </c>
      <c r="Y3725" s="5">
        <v>240</v>
      </c>
      <c r="Z3725" s="5">
        <v>347.59260330000001</v>
      </c>
      <c r="AA3725" s="5">
        <v>11350.22207</v>
      </c>
      <c r="AB3725" s="5">
        <v>60878</v>
      </c>
      <c r="AC3725" s="6"/>
      <c r="AD3725" s="6"/>
      <c r="AE3725" s="5" t="s">
        <v>1879</v>
      </c>
      <c r="AF3725">
        <v>160</v>
      </c>
      <c r="AG3725">
        <v>3705</v>
      </c>
      <c r="AH3725">
        <v>15608</v>
      </c>
      <c r="AI3725">
        <v>240</v>
      </c>
      <c r="AJ3725">
        <v>323.26955459156397</v>
      </c>
      <c r="AK3725">
        <v>11146.8801466364</v>
      </c>
      <c r="AL3725">
        <v>599982</v>
      </c>
      <c r="AM3725" s="6"/>
      <c r="AN3725" s="6"/>
    </row>
    <row r="3726" spans="1:40" x14ac:dyDescent="0.2">
      <c r="A3726" s="5" t="s">
        <v>1879</v>
      </c>
      <c r="B3726">
        <v>160</v>
      </c>
      <c r="C3726">
        <v>3705</v>
      </c>
      <c r="D3726">
        <v>15608</v>
      </c>
      <c r="E3726">
        <v>240</v>
      </c>
      <c r="F3726">
        <v>323.26955459156397</v>
      </c>
      <c r="G3726">
        <v>11146.8801466364</v>
      </c>
      <c r="H3726">
        <v>2591</v>
      </c>
      <c r="I3726" s="6"/>
      <c r="J3726" s="6"/>
      <c r="K3726" s="5" t="s">
        <v>1879</v>
      </c>
      <c r="L3726">
        <v>160</v>
      </c>
      <c r="M3726">
        <v>3705</v>
      </c>
      <c r="N3726">
        <v>15608</v>
      </c>
      <c r="O3726">
        <v>240</v>
      </c>
      <c r="P3726">
        <v>323.26955459156397</v>
      </c>
      <c r="Q3726">
        <v>11146.8801466364</v>
      </c>
      <c r="R3726">
        <v>599994</v>
      </c>
      <c r="S3726" s="6"/>
      <c r="T3726" s="6"/>
      <c r="U3726" s="5" t="s">
        <v>1879</v>
      </c>
      <c r="V3726" s="5">
        <v>163</v>
      </c>
      <c r="W3726" s="5">
        <v>3702</v>
      </c>
      <c r="X3726" s="5">
        <v>16147</v>
      </c>
      <c r="Y3726" s="5">
        <v>240</v>
      </c>
      <c r="Z3726" s="5">
        <v>347.59260330000001</v>
      </c>
      <c r="AA3726" s="5">
        <v>11350.22207</v>
      </c>
      <c r="AB3726" s="5">
        <v>60953</v>
      </c>
      <c r="AC3726" s="6"/>
      <c r="AD3726" s="6"/>
      <c r="AE3726" s="5" t="s">
        <v>1879</v>
      </c>
      <c r="AF3726">
        <v>160</v>
      </c>
      <c r="AG3726">
        <v>3705</v>
      </c>
      <c r="AH3726">
        <v>15608</v>
      </c>
      <c r="AI3726">
        <v>240</v>
      </c>
      <c r="AJ3726">
        <v>323.26955459156397</v>
      </c>
      <c r="AK3726">
        <v>11146.8801466364</v>
      </c>
      <c r="AL3726">
        <v>599982</v>
      </c>
      <c r="AM3726" s="6"/>
      <c r="AN3726" s="6"/>
    </row>
    <row r="3727" spans="1:40" x14ac:dyDescent="0.2">
      <c r="A3727" s="5" t="s">
        <v>1879</v>
      </c>
      <c r="B3727">
        <v>160</v>
      </c>
      <c r="C3727">
        <v>3705</v>
      </c>
      <c r="D3727">
        <v>15608</v>
      </c>
      <c r="E3727">
        <v>240</v>
      </c>
      <c r="F3727">
        <v>323.26955459156397</v>
      </c>
      <c r="G3727">
        <v>11146.8801466364</v>
      </c>
      <c r="H3727">
        <v>3935</v>
      </c>
      <c r="I3727" s="6"/>
      <c r="J3727" s="6"/>
      <c r="K3727" s="5" t="s">
        <v>1879</v>
      </c>
      <c r="L3727">
        <v>160</v>
      </c>
      <c r="M3727">
        <v>3705</v>
      </c>
      <c r="N3727">
        <v>15608</v>
      </c>
      <c r="O3727">
        <v>240</v>
      </c>
      <c r="P3727">
        <v>323.26955459156397</v>
      </c>
      <c r="Q3727">
        <v>11146.8801466364</v>
      </c>
      <c r="R3727">
        <v>599994</v>
      </c>
      <c r="S3727" s="6"/>
      <c r="T3727" s="6"/>
      <c r="U3727" s="5" t="s">
        <v>1879</v>
      </c>
      <c r="V3727" s="5">
        <v>163</v>
      </c>
      <c r="W3727" s="5">
        <v>3702</v>
      </c>
      <c r="X3727" s="5">
        <v>16147</v>
      </c>
      <c r="Y3727" s="5">
        <v>240</v>
      </c>
      <c r="Z3727" s="5">
        <v>347.59260330000001</v>
      </c>
      <c r="AA3727" s="5">
        <v>11350.22207</v>
      </c>
      <c r="AB3727" s="5">
        <v>74812</v>
      </c>
      <c r="AC3727" s="6"/>
      <c r="AD3727" s="6"/>
      <c r="AE3727" s="5" t="s">
        <v>1879</v>
      </c>
      <c r="AF3727">
        <v>160</v>
      </c>
      <c r="AG3727">
        <v>3705</v>
      </c>
      <c r="AH3727">
        <v>15608</v>
      </c>
      <c r="AI3727">
        <v>240</v>
      </c>
      <c r="AJ3727">
        <v>323.26955459156397</v>
      </c>
      <c r="AK3727">
        <v>11146.8801466364</v>
      </c>
      <c r="AL3727">
        <v>599982</v>
      </c>
      <c r="AM3727" s="6"/>
      <c r="AN3727" s="6"/>
    </row>
    <row r="3728" spans="1:40" x14ac:dyDescent="0.2">
      <c r="A3728" s="5" t="s">
        <v>1879</v>
      </c>
      <c r="B3728">
        <v>160</v>
      </c>
      <c r="C3728">
        <v>3705</v>
      </c>
      <c r="D3728">
        <v>15608</v>
      </c>
      <c r="E3728">
        <v>240</v>
      </c>
      <c r="F3728">
        <v>323.26955459156397</v>
      </c>
      <c r="G3728">
        <v>11146.8801466364</v>
      </c>
      <c r="H3728">
        <v>878</v>
      </c>
      <c r="I3728" s="6"/>
      <c r="J3728" s="6"/>
      <c r="K3728" s="5" t="s">
        <v>1879</v>
      </c>
      <c r="L3728">
        <v>160</v>
      </c>
      <c r="M3728">
        <v>3705</v>
      </c>
      <c r="N3728">
        <v>15608</v>
      </c>
      <c r="O3728">
        <v>240</v>
      </c>
      <c r="P3728">
        <v>323.26955459156397</v>
      </c>
      <c r="Q3728">
        <v>11146.8801466364</v>
      </c>
      <c r="R3728">
        <v>599995</v>
      </c>
      <c r="S3728" s="6"/>
      <c r="T3728" s="6"/>
      <c r="U3728" s="5" t="s">
        <v>1879</v>
      </c>
      <c r="V3728" s="5">
        <v>218</v>
      </c>
      <c r="W3728" s="5">
        <v>3647</v>
      </c>
      <c r="X3728" s="5">
        <v>16011</v>
      </c>
      <c r="Y3728" s="5">
        <v>240</v>
      </c>
      <c r="Z3728" s="5">
        <v>341.42099519999999</v>
      </c>
      <c r="AA3728" s="5">
        <v>11299.39027</v>
      </c>
      <c r="AB3728" s="5">
        <v>60882</v>
      </c>
      <c r="AC3728" s="6"/>
      <c r="AD3728" s="6"/>
      <c r="AE3728" s="5" t="s">
        <v>1879</v>
      </c>
      <c r="AF3728">
        <v>160</v>
      </c>
      <c r="AG3728">
        <v>3705</v>
      </c>
      <c r="AH3728">
        <v>15608</v>
      </c>
      <c r="AI3728">
        <v>240</v>
      </c>
      <c r="AJ3728">
        <v>323.26955459156397</v>
      </c>
      <c r="AK3728">
        <v>11146.8801466364</v>
      </c>
      <c r="AL3728">
        <v>599983</v>
      </c>
      <c r="AM3728" s="6"/>
      <c r="AN3728" s="6"/>
    </row>
    <row r="3729" spans="1:40" x14ac:dyDescent="0.2">
      <c r="A3729" s="5" t="s">
        <v>1879</v>
      </c>
      <c r="B3729">
        <v>587</v>
      </c>
      <c r="C3729">
        <v>3278</v>
      </c>
      <c r="D3729">
        <v>12792</v>
      </c>
      <c r="E3729">
        <v>240</v>
      </c>
      <c r="F3729">
        <v>393.55706519980703</v>
      </c>
      <c r="G3729">
        <v>7360.9125002426499</v>
      </c>
      <c r="H3729">
        <v>176</v>
      </c>
      <c r="I3729" s="6"/>
      <c r="J3729" s="6"/>
      <c r="K3729" s="5" t="s">
        <v>1879</v>
      </c>
      <c r="L3729">
        <v>160</v>
      </c>
      <c r="M3729">
        <v>3705</v>
      </c>
      <c r="N3729">
        <v>15608</v>
      </c>
      <c r="O3729">
        <v>240</v>
      </c>
      <c r="P3729">
        <v>323.26955459156397</v>
      </c>
      <c r="Q3729">
        <v>11146.8801466364</v>
      </c>
      <c r="R3729">
        <v>599995</v>
      </c>
      <c r="S3729" s="6"/>
      <c r="T3729" s="6"/>
      <c r="U3729" s="5" t="s">
        <v>1879</v>
      </c>
      <c r="V3729" s="5">
        <v>218</v>
      </c>
      <c r="W3729" s="5">
        <v>3647</v>
      </c>
      <c r="X3729" s="5">
        <v>16011</v>
      </c>
      <c r="Y3729" s="5">
        <v>240</v>
      </c>
      <c r="Z3729" s="5">
        <v>341.42099519999999</v>
      </c>
      <c r="AA3729" s="5">
        <v>11299.39027</v>
      </c>
      <c r="AB3729" s="5">
        <v>61046</v>
      </c>
      <c r="AC3729" s="6"/>
      <c r="AD3729" s="6"/>
      <c r="AE3729" s="5" t="s">
        <v>1879</v>
      </c>
      <c r="AF3729">
        <v>160</v>
      </c>
      <c r="AG3729">
        <v>3705</v>
      </c>
      <c r="AH3729">
        <v>15608</v>
      </c>
      <c r="AI3729">
        <v>240</v>
      </c>
      <c r="AJ3729">
        <v>323.26955459156397</v>
      </c>
      <c r="AK3729">
        <v>11146.8801466364</v>
      </c>
      <c r="AL3729">
        <v>599984</v>
      </c>
      <c r="AM3729" s="6"/>
      <c r="AN3729" s="6"/>
    </row>
    <row r="3730" spans="1:40" x14ac:dyDescent="0.2">
      <c r="A3730" s="5" t="s">
        <v>1879</v>
      </c>
      <c r="B3730">
        <v>587</v>
      </c>
      <c r="C3730">
        <v>3278</v>
      </c>
      <c r="D3730">
        <v>12792</v>
      </c>
      <c r="E3730">
        <v>240</v>
      </c>
      <c r="F3730">
        <v>393.55706519980703</v>
      </c>
      <c r="G3730">
        <v>7360.9125002426499</v>
      </c>
      <c r="H3730">
        <v>187</v>
      </c>
      <c r="I3730" s="6"/>
      <c r="J3730" s="6"/>
      <c r="K3730" s="5" t="s">
        <v>1879</v>
      </c>
      <c r="L3730">
        <v>160</v>
      </c>
      <c r="M3730">
        <v>3705</v>
      </c>
      <c r="N3730">
        <v>15608</v>
      </c>
      <c r="O3730">
        <v>240</v>
      </c>
      <c r="P3730">
        <v>323.26955459156397</v>
      </c>
      <c r="Q3730">
        <v>11146.8801466364</v>
      </c>
      <c r="R3730">
        <v>599995</v>
      </c>
      <c r="S3730" s="6"/>
      <c r="T3730" s="6"/>
      <c r="U3730" s="5" t="s">
        <v>1879</v>
      </c>
      <c r="V3730" s="5">
        <v>289</v>
      </c>
      <c r="W3730" s="5">
        <v>3576</v>
      </c>
      <c r="X3730" s="5">
        <v>15899</v>
      </c>
      <c r="Y3730" s="5">
        <v>242</v>
      </c>
      <c r="Z3730" s="5">
        <v>333.43392899999998</v>
      </c>
      <c r="AA3730" s="5">
        <v>11297.611779999999</v>
      </c>
      <c r="AB3730" s="5">
        <v>61082</v>
      </c>
      <c r="AC3730" s="6"/>
      <c r="AD3730" s="6"/>
      <c r="AE3730" s="5" t="s">
        <v>1879</v>
      </c>
      <c r="AF3730">
        <v>160</v>
      </c>
      <c r="AG3730">
        <v>3705</v>
      </c>
      <c r="AH3730">
        <v>15608</v>
      </c>
      <c r="AI3730">
        <v>240</v>
      </c>
      <c r="AJ3730">
        <v>323.26955459156397</v>
      </c>
      <c r="AK3730">
        <v>11146.8801466364</v>
      </c>
      <c r="AL3730">
        <v>599984</v>
      </c>
      <c r="AM3730" s="6"/>
      <c r="AN3730" s="6"/>
    </row>
    <row r="3731" spans="1:40" x14ac:dyDescent="0.2">
      <c r="A3731" s="5" t="s">
        <v>1879</v>
      </c>
      <c r="B3731">
        <v>587</v>
      </c>
      <c r="C3731">
        <v>3278</v>
      </c>
      <c r="D3731">
        <v>12792</v>
      </c>
      <c r="E3731">
        <v>240</v>
      </c>
      <c r="F3731">
        <v>393.55706519980703</v>
      </c>
      <c r="G3731">
        <v>7360.9125002426499</v>
      </c>
      <c r="H3731">
        <v>5817</v>
      </c>
      <c r="I3731" s="6"/>
      <c r="J3731" s="6"/>
      <c r="K3731" s="5" t="s">
        <v>1879</v>
      </c>
      <c r="L3731">
        <v>160</v>
      </c>
      <c r="M3731">
        <v>3705</v>
      </c>
      <c r="N3731">
        <v>15608</v>
      </c>
      <c r="O3731">
        <v>240</v>
      </c>
      <c r="P3731">
        <v>323.26955459156397</v>
      </c>
      <c r="Q3731">
        <v>11146.8801466364</v>
      </c>
      <c r="R3731">
        <v>599995</v>
      </c>
      <c r="S3731" s="6"/>
      <c r="T3731" s="6"/>
      <c r="U3731" s="5" t="s">
        <v>1879</v>
      </c>
      <c r="V3731" s="5">
        <v>82</v>
      </c>
      <c r="W3731" s="5">
        <v>3783</v>
      </c>
      <c r="X3731" s="5">
        <v>16163</v>
      </c>
      <c r="Y3731" s="5">
        <v>240</v>
      </c>
      <c r="Z3731" s="5">
        <v>357.69577729999997</v>
      </c>
      <c r="AA3731" s="5">
        <v>11226.798269999999</v>
      </c>
      <c r="AB3731" s="5">
        <v>61262</v>
      </c>
      <c r="AC3731" s="6"/>
      <c r="AD3731" s="6"/>
      <c r="AE3731" s="5" t="s">
        <v>1879</v>
      </c>
      <c r="AF3731">
        <v>160</v>
      </c>
      <c r="AG3731">
        <v>3705</v>
      </c>
      <c r="AH3731">
        <v>15608</v>
      </c>
      <c r="AI3731">
        <v>240</v>
      </c>
      <c r="AJ3731">
        <v>323.26955459156397</v>
      </c>
      <c r="AK3731">
        <v>11146.8801466364</v>
      </c>
      <c r="AL3731">
        <v>599985</v>
      </c>
      <c r="AM3731" s="6"/>
      <c r="AN3731" s="6"/>
    </row>
    <row r="3732" spans="1:40" x14ac:dyDescent="0.2">
      <c r="A3732" s="5" t="s">
        <v>1880</v>
      </c>
      <c r="B3732">
        <v>1641</v>
      </c>
      <c r="C3732">
        <v>19803</v>
      </c>
      <c r="D3732">
        <v>33597</v>
      </c>
      <c r="E3732">
        <v>240</v>
      </c>
      <c r="F3732">
        <v>362.58112831218102</v>
      </c>
      <c r="G3732">
        <v>22973.372940452999</v>
      </c>
      <c r="H3732">
        <v>172</v>
      </c>
      <c r="I3732" s="6">
        <f t="shared" ref="I3732:J3732" si="2604">AVERAGE(G3732:G3741)</f>
        <v>20723.293493989615</v>
      </c>
      <c r="J3732" s="6">
        <f t="shared" si="2604"/>
        <v>907.7</v>
      </c>
      <c r="K3732" s="5" t="s">
        <v>1880</v>
      </c>
      <c r="L3732">
        <v>1641</v>
      </c>
      <c r="M3732">
        <v>19803</v>
      </c>
      <c r="N3732">
        <v>33597</v>
      </c>
      <c r="O3732">
        <v>240</v>
      </c>
      <c r="P3732">
        <v>362.58112831218102</v>
      </c>
      <c r="Q3732">
        <v>22973.372940452999</v>
      </c>
      <c r="R3732">
        <v>599990</v>
      </c>
      <c r="S3732" s="6">
        <f t="shared" ref="S3732" si="2605">AVERAGE(Q3732:Q3741)</f>
        <v>22973.372940452999</v>
      </c>
      <c r="T3732" s="6">
        <f t="shared" ref="T3732" si="2606">AVERAGE(R3732:R3741)</f>
        <v>599991.5</v>
      </c>
      <c r="U3732" s="5" t="s">
        <v>1880</v>
      </c>
      <c r="V3732" s="5">
        <v>1641</v>
      </c>
      <c r="W3732" s="5">
        <v>19803</v>
      </c>
      <c r="X3732" s="5">
        <v>33597</v>
      </c>
      <c r="Y3732" s="5">
        <v>240</v>
      </c>
      <c r="Z3732" s="5">
        <v>362.58112829999999</v>
      </c>
      <c r="AA3732" s="5">
        <v>22973.372940000001</v>
      </c>
      <c r="AB3732" s="5">
        <v>60524</v>
      </c>
      <c r="AC3732" s="6">
        <f t="shared" ref="AC3732" si="2607">AVERAGE(AA3732:AA3741)</f>
        <v>22973.372940000001</v>
      </c>
      <c r="AD3732" s="6">
        <f t="shared" ref="AD3732" si="2608">AVERAGE(AB3732:AB3741)</f>
        <v>61914.9</v>
      </c>
      <c r="AE3732" s="5" t="s">
        <v>1880</v>
      </c>
      <c r="AF3732">
        <v>1641</v>
      </c>
      <c r="AG3732">
        <v>19803</v>
      </c>
      <c r="AH3732">
        <v>33597</v>
      </c>
      <c r="AI3732">
        <v>240</v>
      </c>
      <c r="AJ3732">
        <v>362.58112831218102</v>
      </c>
      <c r="AK3732">
        <v>22973.372940452999</v>
      </c>
      <c r="AL3732">
        <v>599980</v>
      </c>
      <c r="AM3732" s="6">
        <f t="shared" ref="AM3732" si="2609">AVERAGE(AK3732:AK3741)</f>
        <v>22973.372940452999</v>
      </c>
      <c r="AN3732" s="6">
        <f t="shared" ref="AN3732" si="2610">AVERAGE(AL3732:AL3741)</f>
        <v>599982.5</v>
      </c>
    </row>
    <row r="3733" spans="1:40" x14ac:dyDescent="0.2">
      <c r="A3733" s="5" t="s">
        <v>1880</v>
      </c>
      <c r="B3733">
        <v>1641</v>
      </c>
      <c r="C3733">
        <v>19803</v>
      </c>
      <c r="D3733">
        <v>33597</v>
      </c>
      <c r="E3733">
        <v>240</v>
      </c>
      <c r="F3733">
        <v>362.58112831218102</v>
      </c>
      <c r="G3733">
        <v>22973.372940452999</v>
      </c>
      <c r="H3733">
        <v>1724</v>
      </c>
      <c r="I3733" s="6"/>
      <c r="J3733" s="6"/>
      <c r="K3733" s="5" t="s">
        <v>1880</v>
      </c>
      <c r="L3733">
        <v>1641</v>
      </c>
      <c r="M3733">
        <v>19803</v>
      </c>
      <c r="N3733">
        <v>33597</v>
      </c>
      <c r="O3733">
        <v>240</v>
      </c>
      <c r="P3733">
        <v>362.58112831218102</v>
      </c>
      <c r="Q3733">
        <v>22973.372940452999</v>
      </c>
      <c r="R3733">
        <v>599990</v>
      </c>
      <c r="S3733" s="6"/>
      <c r="T3733" s="6"/>
      <c r="U3733" s="5" t="s">
        <v>1880</v>
      </c>
      <c r="V3733" s="5">
        <v>1641</v>
      </c>
      <c r="W3733" s="5">
        <v>19803</v>
      </c>
      <c r="X3733" s="5">
        <v>33597</v>
      </c>
      <c r="Y3733" s="5">
        <v>240</v>
      </c>
      <c r="Z3733" s="5">
        <v>362.58112829999999</v>
      </c>
      <c r="AA3733" s="5">
        <v>22973.372940000001</v>
      </c>
      <c r="AB3733" s="5">
        <v>60564</v>
      </c>
      <c r="AC3733" s="6"/>
      <c r="AD3733" s="6"/>
      <c r="AE3733" s="5" t="s">
        <v>1880</v>
      </c>
      <c r="AF3733">
        <v>1641</v>
      </c>
      <c r="AG3733">
        <v>19803</v>
      </c>
      <c r="AH3733">
        <v>33597</v>
      </c>
      <c r="AI3733">
        <v>240</v>
      </c>
      <c r="AJ3733">
        <v>362.58112831218102</v>
      </c>
      <c r="AK3733">
        <v>22973.372940452999</v>
      </c>
      <c r="AL3733">
        <v>599980</v>
      </c>
      <c r="AM3733" s="6"/>
      <c r="AN3733" s="6"/>
    </row>
    <row r="3734" spans="1:40" x14ac:dyDescent="0.2">
      <c r="A3734" s="5" t="s">
        <v>1880</v>
      </c>
      <c r="B3734">
        <v>1641</v>
      </c>
      <c r="C3734">
        <v>19803</v>
      </c>
      <c r="D3734">
        <v>33597</v>
      </c>
      <c r="E3734">
        <v>240</v>
      </c>
      <c r="F3734">
        <v>362.58112831218102</v>
      </c>
      <c r="G3734">
        <v>22973.372940452999</v>
      </c>
      <c r="H3734">
        <v>184</v>
      </c>
      <c r="I3734" s="6"/>
      <c r="J3734" s="6"/>
      <c r="K3734" s="5" t="s">
        <v>1880</v>
      </c>
      <c r="L3734">
        <v>1641</v>
      </c>
      <c r="M3734">
        <v>19803</v>
      </c>
      <c r="N3734">
        <v>33597</v>
      </c>
      <c r="O3734">
        <v>240</v>
      </c>
      <c r="P3734">
        <v>362.58112831218102</v>
      </c>
      <c r="Q3734">
        <v>22973.372940452999</v>
      </c>
      <c r="R3734">
        <v>599990</v>
      </c>
      <c r="S3734" s="6"/>
      <c r="T3734" s="6"/>
      <c r="U3734" s="5" t="s">
        <v>1880</v>
      </c>
      <c r="V3734" s="5">
        <v>1641</v>
      </c>
      <c r="W3734" s="5">
        <v>19803</v>
      </c>
      <c r="X3734" s="5">
        <v>33597</v>
      </c>
      <c r="Y3734" s="5">
        <v>240</v>
      </c>
      <c r="Z3734" s="5">
        <v>362.58112829999999</v>
      </c>
      <c r="AA3734" s="5">
        <v>22973.372940000001</v>
      </c>
      <c r="AB3734" s="5">
        <v>60596</v>
      </c>
      <c r="AC3734" s="6"/>
      <c r="AD3734" s="6"/>
      <c r="AE3734" s="5" t="s">
        <v>1880</v>
      </c>
      <c r="AF3734">
        <v>1641</v>
      </c>
      <c r="AG3734">
        <v>19803</v>
      </c>
      <c r="AH3734">
        <v>33597</v>
      </c>
      <c r="AI3734">
        <v>240</v>
      </c>
      <c r="AJ3734">
        <v>362.58112831218102</v>
      </c>
      <c r="AK3734">
        <v>22973.372940452999</v>
      </c>
      <c r="AL3734">
        <v>599980</v>
      </c>
      <c r="AM3734" s="6"/>
      <c r="AN3734" s="6"/>
    </row>
    <row r="3735" spans="1:40" x14ac:dyDescent="0.2">
      <c r="A3735" s="5" t="s">
        <v>1880</v>
      </c>
      <c r="B3735">
        <v>1641</v>
      </c>
      <c r="C3735">
        <v>19803</v>
      </c>
      <c r="D3735">
        <v>33597</v>
      </c>
      <c r="E3735">
        <v>240</v>
      </c>
      <c r="F3735">
        <v>362.58112831218102</v>
      </c>
      <c r="G3735">
        <v>22973.372940452999</v>
      </c>
      <c r="H3735">
        <v>189</v>
      </c>
      <c r="I3735" s="6"/>
      <c r="J3735" s="6"/>
      <c r="K3735" s="5" t="s">
        <v>1880</v>
      </c>
      <c r="L3735">
        <v>1641</v>
      </c>
      <c r="M3735">
        <v>19803</v>
      </c>
      <c r="N3735">
        <v>33597</v>
      </c>
      <c r="O3735">
        <v>240</v>
      </c>
      <c r="P3735">
        <v>362.58112831218102</v>
      </c>
      <c r="Q3735">
        <v>22973.372940452999</v>
      </c>
      <c r="R3735">
        <v>599991</v>
      </c>
      <c r="S3735" s="6"/>
      <c r="T3735" s="6"/>
      <c r="U3735" s="5" t="s">
        <v>1880</v>
      </c>
      <c r="V3735" s="5">
        <v>1641</v>
      </c>
      <c r="W3735" s="5">
        <v>19803</v>
      </c>
      <c r="X3735" s="5">
        <v>33597</v>
      </c>
      <c r="Y3735" s="5">
        <v>240</v>
      </c>
      <c r="Z3735" s="5">
        <v>362.58112829999999</v>
      </c>
      <c r="AA3735" s="5">
        <v>22973.372940000001</v>
      </c>
      <c r="AB3735" s="5">
        <v>60644</v>
      </c>
      <c r="AC3735" s="6"/>
      <c r="AD3735" s="6"/>
      <c r="AE3735" s="5" t="s">
        <v>1880</v>
      </c>
      <c r="AF3735">
        <v>1641</v>
      </c>
      <c r="AG3735">
        <v>19803</v>
      </c>
      <c r="AH3735">
        <v>33597</v>
      </c>
      <c r="AI3735">
        <v>240</v>
      </c>
      <c r="AJ3735">
        <v>362.58112831218102</v>
      </c>
      <c r="AK3735">
        <v>22973.372940452999</v>
      </c>
      <c r="AL3735">
        <v>599980</v>
      </c>
      <c r="AM3735" s="6"/>
      <c r="AN3735" s="6"/>
    </row>
    <row r="3736" spans="1:40" x14ac:dyDescent="0.2">
      <c r="A3736" s="5" t="s">
        <v>1880</v>
      </c>
      <c r="B3736">
        <v>1641</v>
      </c>
      <c r="C3736">
        <v>19803</v>
      </c>
      <c r="D3736">
        <v>33597</v>
      </c>
      <c r="E3736">
        <v>240</v>
      </c>
      <c r="F3736">
        <v>362.58112831218102</v>
      </c>
      <c r="G3736">
        <v>22973.372940452999</v>
      </c>
      <c r="H3736">
        <v>196</v>
      </c>
      <c r="I3736" s="6"/>
      <c r="J3736" s="6"/>
      <c r="K3736" s="5" t="s">
        <v>1880</v>
      </c>
      <c r="L3736">
        <v>1641</v>
      </c>
      <c r="M3736">
        <v>19803</v>
      </c>
      <c r="N3736">
        <v>33597</v>
      </c>
      <c r="O3736">
        <v>240</v>
      </c>
      <c r="P3736">
        <v>362.58112831218102</v>
      </c>
      <c r="Q3736">
        <v>22973.372940452999</v>
      </c>
      <c r="R3736">
        <v>599991</v>
      </c>
      <c r="S3736" s="6"/>
      <c r="T3736" s="6"/>
      <c r="U3736" s="5" t="s">
        <v>1880</v>
      </c>
      <c r="V3736" s="5">
        <v>1641</v>
      </c>
      <c r="W3736" s="5">
        <v>19803</v>
      </c>
      <c r="X3736" s="5">
        <v>33597</v>
      </c>
      <c r="Y3736" s="5">
        <v>240</v>
      </c>
      <c r="Z3736" s="5">
        <v>362.58112829999999</v>
      </c>
      <c r="AA3736" s="5">
        <v>22973.372940000001</v>
      </c>
      <c r="AB3736" s="5">
        <v>60648</v>
      </c>
      <c r="AC3736" s="6"/>
      <c r="AD3736" s="6"/>
      <c r="AE3736" s="5" t="s">
        <v>1880</v>
      </c>
      <c r="AF3736">
        <v>1641</v>
      </c>
      <c r="AG3736">
        <v>19803</v>
      </c>
      <c r="AH3736">
        <v>33597</v>
      </c>
      <c r="AI3736">
        <v>240</v>
      </c>
      <c r="AJ3736">
        <v>362.58112831218102</v>
      </c>
      <c r="AK3736">
        <v>22973.372940452999</v>
      </c>
      <c r="AL3736">
        <v>599982</v>
      </c>
      <c r="AM3736" s="6"/>
      <c r="AN3736" s="6"/>
    </row>
    <row r="3737" spans="1:40" x14ac:dyDescent="0.2">
      <c r="A3737" s="5" t="s">
        <v>1880</v>
      </c>
      <c r="B3737">
        <v>1641</v>
      </c>
      <c r="C3737">
        <v>19803</v>
      </c>
      <c r="D3737">
        <v>33597</v>
      </c>
      <c r="E3737">
        <v>240</v>
      </c>
      <c r="F3737">
        <v>362.58112831218102</v>
      </c>
      <c r="G3737">
        <v>22973.372940452999</v>
      </c>
      <c r="H3737">
        <v>243</v>
      </c>
      <c r="I3737" s="6"/>
      <c r="J3737" s="6"/>
      <c r="K3737" s="5" t="s">
        <v>1880</v>
      </c>
      <c r="L3737">
        <v>1641</v>
      </c>
      <c r="M3737">
        <v>19803</v>
      </c>
      <c r="N3737">
        <v>33597</v>
      </c>
      <c r="O3737">
        <v>240</v>
      </c>
      <c r="P3737">
        <v>362.58112831218102</v>
      </c>
      <c r="Q3737">
        <v>22973.372940452999</v>
      </c>
      <c r="R3737">
        <v>599991</v>
      </c>
      <c r="S3737" s="6"/>
      <c r="T3737" s="6"/>
      <c r="U3737" s="5" t="s">
        <v>1880</v>
      </c>
      <c r="V3737" s="5">
        <v>1641</v>
      </c>
      <c r="W3737" s="5">
        <v>19803</v>
      </c>
      <c r="X3737" s="5">
        <v>33597</v>
      </c>
      <c r="Y3737" s="5">
        <v>240</v>
      </c>
      <c r="Z3737" s="5">
        <v>362.58112829999999</v>
      </c>
      <c r="AA3737" s="5">
        <v>22973.372940000001</v>
      </c>
      <c r="AB3737" s="5">
        <v>60654</v>
      </c>
      <c r="AC3737" s="6"/>
      <c r="AD3737" s="6"/>
      <c r="AE3737" s="5" t="s">
        <v>1880</v>
      </c>
      <c r="AF3737">
        <v>1641</v>
      </c>
      <c r="AG3737">
        <v>19803</v>
      </c>
      <c r="AH3737">
        <v>33597</v>
      </c>
      <c r="AI3737">
        <v>240</v>
      </c>
      <c r="AJ3737">
        <v>362.58112831218102</v>
      </c>
      <c r="AK3737">
        <v>22973.372940452999</v>
      </c>
      <c r="AL3737">
        <v>599982</v>
      </c>
      <c r="AM3737" s="6"/>
      <c r="AN3737" s="6"/>
    </row>
    <row r="3738" spans="1:40" x14ac:dyDescent="0.2">
      <c r="A3738" s="5" t="s">
        <v>1880</v>
      </c>
      <c r="B3738">
        <v>1641</v>
      </c>
      <c r="C3738">
        <v>19803</v>
      </c>
      <c r="D3738">
        <v>33597</v>
      </c>
      <c r="E3738">
        <v>240</v>
      </c>
      <c r="F3738">
        <v>362.58112831218102</v>
      </c>
      <c r="G3738">
        <v>22973.372940452999</v>
      </c>
      <c r="H3738">
        <v>3447</v>
      </c>
      <c r="I3738" s="6"/>
      <c r="J3738" s="6"/>
      <c r="K3738" s="5" t="s">
        <v>1880</v>
      </c>
      <c r="L3738">
        <v>1641</v>
      </c>
      <c r="M3738">
        <v>19803</v>
      </c>
      <c r="N3738">
        <v>33597</v>
      </c>
      <c r="O3738">
        <v>240</v>
      </c>
      <c r="P3738">
        <v>362.58112831218102</v>
      </c>
      <c r="Q3738">
        <v>22973.372940452999</v>
      </c>
      <c r="R3738">
        <v>599992</v>
      </c>
      <c r="S3738" s="6"/>
      <c r="T3738" s="6"/>
      <c r="U3738" s="5" t="s">
        <v>1880</v>
      </c>
      <c r="V3738" s="5">
        <v>1641</v>
      </c>
      <c r="W3738" s="5">
        <v>19803</v>
      </c>
      <c r="X3738" s="5">
        <v>33597</v>
      </c>
      <c r="Y3738" s="5">
        <v>240</v>
      </c>
      <c r="Z3738" s="5">
        <v>362.58112829999999</v>
      </c>
      <c r="AA3738" s="5">
        <v>22973.372940000001</v>
      </c>
      <c r="AB3738" s="5">
        <v>60721</v>
      </c>
      <c r="AC3738" s="6"/>
      <c r="AD3738" s="6"/>
      <c r="AE3738" s="5" t="s">
        <v>1880</v>
      </c>
      <c r="AF3738">
        <v>1641</v>
      </c>
      <c r="AG3738">
        <v>19803</v>
      </c>
      <c r="AH3738">
        <v>33597</v>
      </c>
      <c r="AI3738">
        <v>240</v>
      </c>
      <c r="AJ3738">
        <v>362.58112831218102</v>
      </c>
      <c r="AK3738">
        <v>22973.372940452999</v>
      </c>
      <c r="AL3738">
        <v>599982</v>
      </c>
      <c r="AM3738" s="6"/>
      <c r="AN3738" s="6"/>
    </row>
    <row r="3739" spans="1:40" x14ac:dyDescent="0.2">
      <c r="A3739" s="5" t="s">
        <v>1880</v>
      </c>
      <c r="B3739">
        <v>5016</v>
      </c>
      <c r="C3739">
        <v>16428</v>
      </c>
      <c r="D3739">
        <v>28974</v>
      </c>
      <c r="E3739">
        <v>240</v>
      </c>
      <c r="F3739">
        <v>460.781292870019</v>
      </c>
      <c r="G3739">
        <v>15473.1081189084</v>
      </c>
      <c r="H3739">
        <v>171</v>
      </c>
      <c r="I3739" s="6"/>
      <c r="J3739" s="6"/>
      <c r="K3739" s="5" t="s">
        <v>1880</v>
      </c>
      <c r="L3739">
        <v>1641</v>
      </c>
      <c r="M3739">
        <v>19803</v>
      </c>
      <c r="N3739">
        <v>33597</v>
      </c>
      <c r="O3739">
        <v>240</v>
      </c>
      <c r="P3739">
        <v>362.58112831218102</v>
      </c>
      <c r="Q3739">
        <v>22973.372940452999</v>
      </c>
      <c r="R3739">
        <v>599993</v>
      </c>
      <c r="S3739" s="6"/>
      <c r="T3739" s="6"/>
      <c r="U3739" s="5" t="s">
        <v>1880</v>
      </c>
      <c r="V3739" s="5">
        <v>1641</v>
      </c>
      <c r="W3739" s="5">
        <v>19803</v>
      </c>
      <c r="X3739" s="5">
        <v>33597</v>
      </c>
      <c r="Y3739" s="5">
        <v>240</v>
      </c>
      <c r="Z3739" s="5">
        <v>362.58112829999999</v>
      </c>
      <c r="AA3739" s="5">
        <v>22973.372940000001</v>
      </c>
      <c r="AB3739" s="5">
        <v>60837</v>
      </c>
      <c r="AC3739" s="6"/>
      <c r="AD3739" s="6"/>
      <c r="AE3739" s="5" t="s">
        <v>1880</v>
      </c>
      <c r="AF3739">
        <v>1641</v>
      </c>
      <c r="AG3739">
        <v>19803</v>
      </c>
      <c r="AH3739">
        <v>33597</v>
      </c>
      <c r="AI3739">
        <v>240</v>
      </c>
      <c r="AJ3739">
        <v>362.58112831218102</v>
      </c>
      <c r="AK3739">
        <v>22973.372940452999</v>
      </c>
      <c r="AL3739">
        <v>599982</v>
      </c>
      <c r="AM3739" s="6"/>
      <c r="AN3739" s="6"/>
    </row>
    <row r="3740" spans="1:40" x14ac:dyDescent="0.2">
      <c r="A3740" s="5" t="s">
        <v>1880</v>
      </c>
      <c r="B3740">
        <v>5016</v>
      </c>
      <c r="C3740">
        <v>16428</v>
      </c>
      <c r="D3740">
        <v>28974</v>
      </c>
      <c r="E3740">
        <v>240</v>
      </c>
      <c r="F3740">
        <v>460.781292870019</v>
      </c>
      <c r="G3740">
        <v>15473.1081189084</v>
      </c>
      <c r="H3740">
        <v>197</v>
      </c>
      <c r="I3740" s="6"/>
      <c r="J3740" s="6"/>
      <c r="K3740" s="5" t="s">
        <v>1880</v>
      </c>
      <c r="L3740">
        <v>1641</v>
      </c>
      <c r="M3740">
        <v>19803</v>
      </c>
      <c r="N3740">
        <v>33597</v>
      </c>
      <c r="O3740">
        <v>240</v>
      </c>
      <c r="P3740">
        <v>362.58112831218102</v>
      </c>
      <c r="Q3740">
        <v>22973.372940452999</v>
      </c>
      <c r="R3740">
        <v>599993</v>
      </c>
      <c r="S3740" s="6"/>
      <c r="T3740" s="6"/>
      <c r="U3740" s="5" t="s">
        <v>1880</v>
      </c>
      <c r="V3740" s="5">
        <v>1641</v>
      </c>
      <c r="W3740" s="5">
        <v>19803</v>
      </c>
      <c r="X3740" s="5">
        <v>33597</v>
      </c>
      <c r="Y3740" s="5">
        <v>240</v>
      </c>
      <c r="Z3740" s="5">
        <v>362.58112829999999</v>
      </c>
      <c r="AA3740" s="5">
        <v>22973.372940000001</v>
      </c>
      <c r="AB3740" s="5">
        <v>65233</v>
      </c>
      <c r="AC3740" s="6"/>
      <c r="AD3740" s="6"/>
      <c r="AE3740" s="5" t="s">
        <v>1880</v>
      </c>
      <c r="AF3740">
        <v>1641</v>
      </c>
      <c r="AG3740">
        <v>19803</v>
      </c>
      <c r="AH3740">
        <v>33597</v>
      </c>
      <c r="AI3740">
        <v>240</v>
      </c>
      <c r="AJ3740">
        <v>362.58112831218102</v>
      </c>
      <c r="AK3740">
        <v>22973.372940452999</v>
      </c>
      <c r="AL3740">
        <v>599983</v>
      </c>
      <c r="AM3740" s="6"/>
      <c r="AN3740" s="6"/>
    </row>
    <row r="3741" spans="1:40" x14ac:dyDescent="0.2">
      <c r="A3741" s="5" t="s">
        <v>1880</v>
      </c>
      <c r="B3741">
        <v>5016</v>
      </c>
      <c r="C3741">
        <v>16428</v>
      </c>
      <c r="D3741">
        <v>28974</v>
      </c>
      <c r="E3741">
        <v>240</v>
      </c>
      <c r="F3741">
        <v>460.781292870019</v>
      </c>
      <c r="G3741">
        <v>15473.1081189084</v>
      </c>
      <c r="H3741">
        <v>2554</v>
      </c>
      <c r="I3741" s="6"/>
      <c r="J3741" s="6"/>
      <c r="K3741" s="5" t="s">
        <v>1880</v>
      </c>
      <c r="L3741">
        <v>1641</v>
      </c>
      <c r="M3741">
        <v>19803</v>
      </c>
      <c r="N3741">
        <v>33597</v>
      </c>
      <c r="O3741">
        <v>240</v>
      </c>
      <c r="P3741">
        <v>362.58112831218102</v>
      </c>
      <c r="Q3741">
        <v>22973.372940452999</v>
      </c>
      <c r="R3741">
        <v>599994</v>
      </c>
      <c r="S3741" s="6"/>
      <c r="T3741" s="6"/>
      <c r="U3741" s="5" t="s">
        <v>1880</v>
      </c>
      <c r="V3741" s="5">
        <v>1641</v>
      </c>
      <c r="W3741" s="5">
        <v>19803</v>
      </c>
      <c r="X3741" s="5">
        <v>33597</v>
      </c>
      <c r="Y3741" s="5">
        <v>240</v>
      </c>
      <c r="Z3741" s="5">
        <v>362.58112829999999</v>
      </c>
      <c r="AA3741" s="5">
        <v>22973.372940000001</v>
      </c>
      <c r="AB3741" s="5">
        <v>68728</v>
      </c>
      <c r="AC3741" s="6"/>
      <c r="AD3741" s="6"/>
      <c r="AE3741" s="5" t="s">
        <v>1880</v>
      </c>
      <c r="AF3741">
        <v>1641</v>
      </c>
      <c r="AG3741">
        <v>19803</v>
      </c>
      <c r="AH3741">
        <v>33597</v>
      </c>
      <c r="AI3741">
        <v>240</v>
      </c>
      <c r="AJ3741">
        <v>362.58112831218102</v>
      </c>
      <c r="AK3741">
        <v>22973.372940452999</v>
      </c>
      <c r="AL3741">
        <v>599994</v>
      </c>
      <c r="AM3741" s="6"/>
      <c r="AN3741" s="6"/>
    </row>
    <row r="3742" spans="1:40" x14ac:dyDescent="0.2">
      <c r="A3742" s="5" t="s">
        <v>1881</v>
      </c>
      <c r="B3742">
        <v>10033</v>
      </c>
      <c r="C3742">
        <v>32255</v>
      </c>
      <c r="D3742">
        <v>38482</v>
      </c>
      <c r="E3742">
        <v>240</v>
      </c>
      <c r="F3742">
        <v>426.08978661364802</v>
      </c>
      <c r="G3742">
        <v>13858.2712315972</v>
      </c>
      <c r="H3742">
        <v>175</v>
      </c>
      <c r="I3742" s="6">
        <f t="shared" ref="I3742:J3742" si="2611">AVERAGE(G3742:G3751)</f>
        <v>17082.666560320802</v>
      </c>
      <c r="J3742" s="6">
        <f t="shared" si="2611"/>
        <v>979.6</v>
      </c>
      <c r="K3742" s="5" t="s">
        <v>1881</v>
      </c>
      <c r="L3742">
        <v>10977</v>
      </c>
      <c r="M3742">
        <v>31311</v>
      </c>
      <c r="N3742">
        <v>41144</v>
      </c>
      <c r="O3742">
        <v>240</v>
      </c>
      <c r="P3742">
        <v>332.665520792417</v>
      </c>
      <c r="Q3742">
        <v>21919.259553406198</v>
      </c>
      <c r="R3742">
        <v>599984</v>
      </c>
      <c r="S3742" s="6">
        <f t="shared" ref="S3742" si="2612">AVERAGE(Q3742:Q3751)</f>
        <v>21919.259553406202</v>
      </c>
      <c r="T3742" s="6">
        <f t="shared" ref="T3742" si="2613">AVERAGE(R3742:R3751)</f>
        <v>599988.1</v>
      </c>
      <c r="U3742" s="5" t="s">
        <v>1881</v>
      </c>
      <c r="V3742" s="5">
        <v>10977</v>
      </c>
      <c r="W3742" s="5">
        <v>31311</v>
      </c>
      <c r="X3742" s="5">
        <v>41144</v>
      </c>
      <c r="Y3742" s="5">
        <v>240</v>
      </c>
      <c r="Z3742" s="5">
        <v>332.66552080000002</v>
      </c>
      <c r="AA3742" s="5">
        <v>21919.259549999999</v>
      </c>
      <c r="AB3742" s="5">
        <v>60439</v>
      </c>
      <c r="AC3742" s="6">
        <f t="shared" ref="AC3742" si="2614">AVERAGE(AA3742:AA3751)</f>
        <v>21919.259549999995</v>
      </c>
      <c r="AD3742" s="6">
        <f t="shared" ref="AD3742" si="2615">AVERAGE(AB3742:AB3751)</f>
        <v>61657.8</v>
      </c>
      <c r="AE3742" s="5" t="s">
        <v>1881</v>
      </c>
      <c r="AF3742">
        <v>10977</v>
      </c>
      <c r="AG3742">
        <v>31311</v>
      </c>
      <c r="AH3742">
        <v>41144</v>
      </c>
      <c r="AI3742">
        <v>240</v>
      </c>
      <c r="AJ3742">
        <v>332.665520792417</v>
      </c>
      <c r="AK3742">
        <v>21919.259553406198</v>
      </c>
      <c r="AL3742">
        <v>599980</v>
      </c>
      <c r="AM3742" s="6">
        <f t="shared" ref="AM3742" si="2616">AVERAGE(AK3742:AK3751)</f>
        <v>21919.259553406202</v>
      </c>
      <c r="AN3742" s="6">
        <f t="shared" ref="AN3742" si="2617">AVERAGE(AL3742:AL3751)</f>
        <v>599982.4</v>
      </c>
    </row>
    <row r="3743" spans="1:40" x14ac:dyDescent="0.2">
      <c r="A3743" s="5" t="s">
        <v>1881</v>
      </c>
      <c r="B3743">
        <v>10033</v>
      </c>
      <c r="C3743">
        <v>32255</v>
      </c>
      <c r="D3743">
        <v>38482</v>
      </c>
      <c r="E3743">
        <v>240</v>
      </c>
      <c r="F3743">
        <v>426.08978661364802</v>
      </c>
      <c r="G3743">
        <v>13858.2712315972</v>
      </c>
      <c r="H3743">
        <v>179</v>
      </c>
      <c r="I3743" s="6"/>
      <c r="J3743" s="6"/>
      <c r="K3743" s="5" t="s">
        <v>1881</v>
      </c>
      <c r="L3743">
        <v>10977</v>
      </c>
      <c r="M3743">
        <v>31311</v>
      </c>
      <c r="N3743">
        <v>41144</v>
      </c>
      <c r="O3743">
        <v>240</v>
      </c>
      <c r="P3743">
        <v>332.665520792417</v>
      </c>
      <c r="Q3743">
        <v>21919.259553406198</v>
      </c>
      <c r="R3743">
        <v>599985</v>
      </c>
      <c r="S3743" s="6"/>
      <c r="T3743" s="6"/>
      <c r="U3743" s="5" t="s">
        <v>1881</v>
      </c>
      <c r="V3743" s="5">
        <v>10977</v>
      </c>
      <c r="W3743" s="5">
        <v>31311</v>
      </c>
      <c r="X3743" s="5">
        <v>41144</v>
      </c>
      <c r="Y3743" s="5">
        <v>240</v>
      </c>
      <c r="Z3743" s="5">
        <v>332.66552080000002</v>
      </c>
      <c r="AA3743" s="5">
        <v>21919.259549999999</v>
      </c>
      <c r="AB3743" s="5">
        <v>60494</v>
      </c>
      <c r="AC3743" s="6"/>
      <c r="AD3743" s="6"/>
      <c r="AE3743" s="5" t="s">
        <v>1881</v>
      </c>
      <c r="AF3743">
        <v>10977</v>
      </c>
      <c r="AG3743">
        <v>31311</v>
      </c>
      <c r="AH3743">
        <v>41144</v>
      </c>
      <c r="AI3743">
        <v>240</v>
      </c>
      <c r="AJ3743">
        <v>332.665520792417</v>
      </c>
      <c r="AK3743">
        <v>21919.259553406198</v>
      </c>
      <c r="AL3743">
        <v>599980</v>
      </c>
      <c r="AM3743" s="6"/>
      <c r="AN3743" s="6"/>
    </row>
    <row r="3744" spans="1:40" x14ac:dyDescent="0.2">
      <c r="A3744" s="5" t="s">
        <v>1881</v>
      </c>
      <c r="B3744">
        <v>10033</v>
      </c>
      <c r="C3744">
        <v>32255</v>
      </c>
      <c r="D3744">
        <v>38482</v>
      </c>
      <c r="E3744">
        <v>240</v>
      </c>
      <c r="F3744">
        <v>426.08978661364802</v>
      </c>
      <c r="G3744">
        <v>13858.2712315972</v>
      </c>
      <c r="H3744">
        <v>1815</v>
      </c>
      <c r="I3744" s="6"/>
      <c r="J3744" s="6"/>
      <c r="K3744" s="5" t="s">
        <v>1881</v>
      </c>
      <c r="L3744">
        <v>10977</v>
      </c>
      <c r="M3744">
        <v>31311</v>
      </c>
      <c r="N3744">
        <v>41144</v>
      </c>
      <c r="O3744">
        <v>240</v>
      </c>
      <c r="P3744">
        <v>332.665520792417</v>
      </c>
      <c r="Q3744">
        <v>21919.259553406198</v>
      </c>
      <c r="R3744">
        <v>599986</v>
      </c>
      <c r="S3744" s="6"/>
      <c r="T3744" s="6"/>
      <c r="U3744" s="5" t="s">
        <v>1881</v>
      </c>
      <c r="V3744" s="5">
        <v>10977</v>
      </c>
      <c r="W3744" s="5">
        <v>31311</v>
      </c>
      <c r="X3744" s="5">
        <v>41144</v>
      </c>
      <c r="Y3744" s="5">
        <v>240</v>
      </c>
      <c r="Z3744" s="5">
        <v>332.66552080000002</v>
      </c>
      <c r="AA3744" s="5">
        <v>21919.259549999999</v>
      </c>
      <c r="AB3744" s="5">
        <v>60614</v>
      </c>
      <c r="AC3744" s="6"/>
      <c r="AD3744" s="6"/>
      <c r="AE3744" s="5" t="s">
        <v>1881</v>
      </c>
      <c r="AF3744">
        <v>10977</v>
      </c>
      <c r="AG3744">
        <v>31311</v>
      </c>
      <c r="AH3744">
        <v>41144</v>
      </c>
      <c r="AI3744">
        <v>240</v>
      </c>
      <c r="AJ3744">
        <v>332.665520792417</v>
      </c>
      <c r="AK3744">
        <v>21919.259553406198</v>
      </c>
      <c r="AL3744">
        <v>599980</v>
      </c>
      <c r="AM3744" s="6"/>
      <c r="AN3744" s="6"/>
    </row>
    <row r="3745" spans="1:40" x14ac:dyDescent="0.2">
      <c r="A3745" s="5" t="s">
        <v>1881</v>
      </c>
      <c r="B3745">
        <v>10033</v>
      </c>
      <c r="C3745">
        <v>32255</v>
      </c>
      <c r="D3745">
        <v>38482</v>
      </c>
      <c r="E3745">
        <v>240</v>
      </c>
      <c r="F3745">
        <v>426.08978661364802</v>
      </c>
      <c r="G3745">
        <v>13858.2712315972</v>
      </c>
      <c r="H3745">
        <v>186</v>
      </c>
      <c r="I3745" s="6"/>
      <c r="J3745" s="6"/>
      <c r="K3745" s="5" t="s">
        <v>1881</v>
      </c>
      <c r="L3745">
        <v>10977</v>
      </c>
      <c r="M3745">
        <v>31311</v>
      </c>
      <c r="N3745">
        <v>41144</v>
      </c>
      <c r="O3745">
        <v>240</v>
      </c>
      <c r="P3745">
        <v>332.665520792417</v>
      </c>
      <c r="Q3745">
        <v>21919.259553406198</v>
      </c>
      <c r="R3745">
        <v>599987</v>
      </c>
      <c r="S3745" s="6"/>
      <c r="T3745" s="6"/>
      <c r="U3745" s="5" t="s">
        <v>1881</v>
      </c>
      <c r="V3745" s="5">
        <v>10977</v>
      </c>
      <c r="W3745" s="5">
        <v>31311</v>
      </c>
      <c r="X3745" s="5">
        <v>41144</v>
      </c>
      <c r="Y3745" s="5">
        <v>240</v>
      </c>
      <c r="Z3745" s="5">
        <v>332.66552080000002</v>
      </c>
      <c r="AA3745" s="5">
        <v>21919.259549999999</v>
      </c>
      <c r="AB3745" s="5">
        <v>60623</v>
      </c>
      <c r="AC3745" s="6"/>
      <c r="AD3745" s="6"/>
      <c r="AE3745" s="5" t="s">
        <v>1881</v>
      </c>
      <c r="AF3745">
        <v>10977</v>
      </c>
      <c r="AG3745">
        <v>31311</v>
      </c>
      <c r="AH3745">
        <v>41144</v>
      </c>
      <c r="AI3745">
        <v>240</v>
      </c>
      <c r="AJ3745">
        <v>332.665520792417</v>
      </c>
      <c r="AK3745">
        <v>21919.259553406198</v>
      </c>
      <c r="AL3745">
        <v>599981</v>
      </c>
      <c r="AM3745" s="6"/>
      <c r="AN3745" s="6"/>
    </row>
    <row r="3746" spans="1:40" x14ac:dyDescent="0.2">
      <c r="A3746" s="5" t="s">
        <v>1881</v>
      </c>
      <c r="B3746">
        <v>10033</v>
      </c>
      <c r="C3746">
        <v>32255</v>
      </c>
      <c r="D3746">
        <v>38482</v>
      </c>
      <c r="E3746">
        <v>240</v>
      </c>
      <c r="F3746">
        <v>426.08978661364802</v>
      </c>
      <c r="G3746">
        <v>13858.2712315972</v>
      </c>
      <c r="H3746">
        <v>218</v>
      </c>
      <c r="I3746" s="6"/>
      <c r="J3746" s="6"/>
      <c r="K3746" s="5" t="s">
        <v>1881</v>
      </c>
      <c r="L3746">
        <v>10977</v>
      </c>
      <c r="M3746">
        <v>31311</v>
      </c>
      <c r="N3746">
        <v>41144</v>
      </c>
      <c r="O3746">
        <v>240</v>
      </c>
      <c r="P3746">
        <v>332.665520792417</v>
      </c>
      <c r="Q3746">
        <v>21919.259553406198</v>
      </c>
      <c r="R3746">
        <v>599988</v>
      </c>
      <c r="S3746" s="6"/>
      <c r="T3746" s="6"/>
      <c r="U3746" s="5" t="s">
        <v>1881</v>
      </c>
      <c r="V3746" s="5">
        <v>10977</v>
      </c>
      <c r="W3746" s="5">
        <v>31311</v>
      </c>
      <c r="X3746" s="5">
        <v>41144</v>
      </c>
      <c r="Y3746" s="5">
        <v>240</v>
      </c>
      <c r="Z3746" s="5">
        <v>332.66552080000002</v>
      </c>
      <c r="AA3746" s="5">
        <v>21919.259549999999</v>
      </c>
      <c r="AB3746" s="5">
        <v>60666</v>
      </c>
      <c r="AC3746" s="6"/>
      <c r="AD3746" s="6"/>
      <c r="AE3746" s="5" t="s">
        <v>1881</v>
      </c>
      <c r="AF3746">
        <v>10977</v>
      </c>
      <c r="AG3746">
        <v>31311</v>
      </c>
      <c r="AH3746">
        <v>41144</v>
      </c>
      <c r="AI3746">
        <v>240</v>
      </c>
      <c r="AJ3746">
        <v>332.665520792417</v>
      </c>
      <c r="AK3746">
        <v>21919.259553406198</v>
      </c>
      <c r="AL3746">
        <v>599982</v>
      </c>
      <c r="AM3746" s="6"/>
      <c r="AN3746" s="6"/>
    </row>
    <row r="3747" spans="1:40" x14ac:dyDescent="0.2">
      <c r="A3747" s="5" t="s">
        <v>1881</v>
      </c>
      <c r="B3747">
        <v>10033</v>
      </c>
      <c r="C3747">
        <v>32255</v>
      </c>
      <c r="D3747">
        <v>38482</v>
      </c>
      <c r="E3747">
        <v>240</v>
      </c>
      <c r="F3747">
        <v>426.08978661364802</v>
      </c>
      <c r="G3747">
        <v>13858.2712315972</v>
      </c>
      <c r="H3747">
        <v>3465</v>
      </c>
      <c r="I3747" s="6"/>
      <c r="J3747" s="6"/>
      <c r="K3747" s="5" t="s">
        <v>1881</v>
      </c>
      <c r="L3747">
        <v>10977</v>
      </c>
      <c r="M3747">
        <v>31311</v>
      </c>
      <c r="N3747">
        <v>41144</v>
      </c>
      <c r="O3747">
        <v>240</v>
      </c>
      <c r="P3747">
        <v>332.665520792417</v>
      </c>
      <c r="Q3747">
        <v>21919.259553406198</v>
      </c>
      <c r="R3747">
        <v>599988</v>
      </c>
      <c r="S3747" s="6"/>
      <c r="T3747" s="6"/>
      <c r="U3747" s="5" t="s">
        <v>1881</v>
      </c>
      <c r="V3747" s="5">
        <v>10977</v>
      </c>
      <c r="W3747" s="5">
        <v>31311</v>
      </c>
      <c r="X3747" s="5">
        <v>41144</v>
      </c>
      <c r="Y3747" s="5">
        <v>240</v>
      </c>
      <c r="Z3747" s="5">
        <v>332.66552080000002</v>
      </c>
      <c r="AA3747" s="5">
        <v>21919.259549999999</v>
      </c>
      <c r="AB3747" s="5">
        <v>60671</v>
      </c>
      <c r="AC3747" s="6"/>
      <c r="AD3747" s="6"/>
      <c r="AE3747" s="5" t="s">
        <v>1881</v>
      </c>
      <c r="AF3747">
        <v>10977</v>
      </c>
      <c r="AG3747">
        <v>31311</v>
      </c>
      <c r="AH3747">
        <v>41144</v>
      </c>
      <c r="AI3747">
        <v>240</v>
      </c>
      <c r="AJ3747">
        <v>332.665520792417</v>
      </c>
      <c r="AK3747">
        <v>21919.259553406198</v>
      </c>
      <c r="AL3747">
        <v>599983</v>
      </c>
      <c r="AM3747" s="6"/>
      <c r="AN3747" s="6"/>
    </row>
    <row r="3748" spans="1:40" x14ac:dyDescent="0.2">
      <c r="A3748" s="5" t="s">
        <v>1881</v>
      </c>
      <c r="B3748">
        <v>10977</v>
      </c>
      <c r="C3748">
        <v>31311</v>
      </c>
      <c r="D3748">
        <v>41144</v>
      </c>
      <c r="E3748">
        <v>240</v>
      </c>
      <c r="F3748">
        <v>332.665520792417</v>
      </c>
      <c r="G3748">
        <v>21919.259553406198</v>
      </c>
      <c r="H3748">
        <v>180</v>
      </c>
      <c r="I3748" s="6"/>
      <c r="J3748" s="6"/>
      <c r="K3748" s="5" t="s">
        <v>1881</v>
      </c>
      <c r="L3748">
        <v>10977</v>
      </c>
      <c r="M3748">
        <v>31311</v>
      </c>
      <c r="N3748">
        <v>41144</v>
      </c>
      <c r="O3748">
        <v>240</v>
      </c>
      <c r="P3748">
        <v>332.665520792417</v>
      </c>
      <c r="Q3748">
        <v>21919.259553406198</v>
      </c>
      <c r="R3748">
        <v>599988</v>
      </c>
      <c r="S3748" s="6"/>
      <c r="T3748" s="6"/>
      <c r="U3748" s="5" t="s">
        <v>1881</v>
      </c>
      <c r="V3748" s="5">
        <v>10977</v>
      </c>
      <c r="W3748" s="5">
        <v>31311</v>
      </c>
      <c r="X3748" s="5">
        <v>41144</v>
      </c>
      <c r="Y3748" s="5">
        <v>240</v>
      </c>
      <c r="Z3748" s="5">
        <v>332.66552080000002</v>
      </c>
      <c r="AA3748" s="5">
        <v>21919.259549999999</v>
      </c>
      <c r="AB3748" s="5">
        <v>60791</v>
      </c>
      <c r="AC3748" s="6"/>
      <c r="AD3748" s="6"/>
      <c r="AE3748" s="5" t="s">
        <v>1881</v>
      </c>
      <c r="AF3748">
        <v>10977</v>
      </c>
      <c r="AG3748">
        <v>31311</v>
      </c>
      <c r="AH3748">
        <v>41144</v>
      </c>
      <c r="AI3748">
        <v>240</v>
      </c>
      <c r="AJ3748">
        <v>332.665520792417</v>
      </c>
      <c r="AK3748">
        <v>21919.259553406198</v>
      </c>
      <c r="AL3748">
        <v>599983</v>
      </c>
      <c r="AM3748" s="6"/>
      <c r="AN3748" s="6"/>
    </row>
    <row r="3749" spans="1:40" x14ac:dyDescent="0.2">
      <c r="A3749" s="5" t="s">
        <v>1881</v>
      </c>
      <c r="B3749">
        <v>10977</v>
      </c>
      <c r="C3749">
        <v>31311</v>
      </c>
      <c r="D3749">
        <v>41144</v>
      </c>
      <c r="E3749">
        <v>240</v>
      </c>
      <c r="F3749">
        <v>332.665520792417</v>
      </c>
      <c r="G3749">
        <v>21919.259553406198</v>
      </c>
      <c r="H3749">
        <v>182</v>
      </c>
      <c r="I3749" s="6"/>
      <c r="J3749" s="6"/>
      <c r="K3749" s="5" t="s">
        <v>1881</v>
      </c>
      <c r="L3749">
        <v>10977</v>
      </c>
      <c r="M3749">
        <v>31311</v>
      </c>
      <c r="N3749">
        <v>41144</v>
      </c>
      <c r="O3749">
        <v>240</v>
      </c>
      <c r="P3749">
        <v>332.665520792417</v>
      </c>
      <c r="Q3749">
        <v>21919.259553406198</v>
      </c>
      <c r="R3749">
        <v>599990</v>
      </c>
      <c r="S3749" s="6"/>
      <c r="T3749" s="6"/>
      <c r="U3749" s="5" t="s">
        <v>1881</v>
      </c>
      <c r="V3749" s="5">
        <v>10977</v>
      </c>
      <c r="W3749" s="5">
        <v>31311</v>
      </c>
      <c r="X3749" s="5">
        <v>41144</v>
      </c>
      <c r="Y3749" s="5">
        <v>240</v>
      </c>
      <c r="Z3749" s="5">
        <v>332.66552080000002</v>
      </c>
      <c r="AA3749" s="5">
        <v>21919.259549999999</v>
      </c>
      <c r="AB3749" s="5">
        <v>60816</v>
      </c>
      <c r="AC3749" s="6"/>
      <c r="AD3749" s="6"/>
      <c r="AE3749" s="5" t="s">
        <v>1881</v>
      </c>
      <c r="AF3749">
        <v>10977</v>
      </c>
      <c r="AG3749">
        <v>31311</v>
      </c>
      <c r="AH3749">
        <v>41144</v>
      </c>
      <c r="AI3749">
        <v>240</v>
      </c>
      <c r="AJ3749">
        <v>332.665520792417</v>
      </c>
      <c r="AK3749">
        <v>21919.259553406198</v>
      </c>
      <c r="AL3749">
        <v>599985</v>
      </c>
      <c r="AM3749" s="6"/>
      <c r="AN3749" s="6"/>
    </row>
    <row r="3750" spans="1:40" x14ac:dyDescent="0.2">
      <c r="A3750" s="5" t="s">
        <v>1881</v>
      </c>
      <c r="B3750">
        <v>10977</v>
      </c>
      <c r="C3750">
        <v>31311</v>
      </c>
      <c r="D3750">
        <v>41144</v>
      </c>
      <c r="E3750">
        <v>240</v>
      </c>
      <c r="F3750">
        <v>332.665520792417</v>
      </c>
      <c r="G3750">
        <v>21919.259553406198</v>
      </c>
      <c r="H3750">
        <v>259</v>
      </c>
      <c r="I3750" s="6"/>
      <c r="J3750" s="6"/>
      <c r="K3750" s="5" t="s">
        <v>1881</v>
      </c>
      <c r="L3750">
        <v>10977</v>
      </c>
      <c r="M3750">
        <v>31311</v>
      </c>
      <c r="N3750">
        <v>41144</v>
      </c>
      <c r="O3750">
        <v>240</v>
      </c>
      <c r="P3750">
        <v>332.665520792417</v>
      </c>
      <c r="Q3750">
        <v>21919.259553406198</v>
      </c>
      <c r="R3750">
        <v>599992</v>
      </c>
      <c r="S3750" s="6"/>
      <c r="T3750" s="6"/>
      <c r="U3750" s="5" t="s">
        <v>1881</v>
      </c>
      <c r="V3750" s="5">
        <v>10977</v>
      </c>
      <c r="W3750" s="5">
        <v>31311</v>
      </c>
      <c r="X3750" s="5">
        <v>41144</v>
      </c>
      <c r="Y3750" s="5">
        <v>240</v>
      </c>
      <c r="Z3750" s="5">
        <v>332.66552080000002</v>
      </c>
      <c r="AA3750" s="5">
        <v>21919.259549999999</v>
      </c>
      <c r="AB3750" s="5">
        <v>65369</v>
      </c>
      <c r="AC3750" s="6"/>
      <c r="AD3750" s="6"/>
      <c r="AE3750" s="5" t="s">
        <v>1881</v>
      </c>
      <c r="AF3750">
        <v>10977</v>
      </c>
      <c r="AG3750">
        <v>31311</v>
      </c>
      <c r="AH3750">
        <v>41144</v>
      </c>
      <c r="AI3750">
        <v>240</v>
      </c>
      <c r="AJ3750">
        <v>332.665520792417</v>
      </c>
      <c r="AK3750">
        <v>21919.259553406198</v>
      </c>
      <c r="AL3750">
        <v>599985</v>
      </c>
      <c r="AM3750" s="6"/>
      <c r="AN3750" s="6"/>
    </row>
    <row r="3751" spans="1:40" x14ac:dyDescent="0.2">
      <c r="A3751" s="5" t="s">
        <v>1881</v>
      </c>
      <c r="B3751">
        <v>10977</v>
      </c>
      <c r="C3751">
        <v>31311</v>
      </c>
      <c r="D3751">
        <v>41144</v>
      </c>
      <c r="E3751">
        <v>240</v>
      </c>
      <c r="F3751">
        <v>332.665520792417</v>
      </c>
      <c r="G3751">
        <v>21919.259553406198</v>
      </c>
      <c r="H3751">
        <v>3137</v>
      </c>
      <c r="I3751" s="6"/>
      <c r="J3751" s="6"/>
      <c r="K3751" s="5" t="s">
        <v>1881</v>
      </c>
      <c r="L3751">
        <v>10977</v>
      </c>
      <c r="M3751">
        <v>31311</v>
      </c>
      <c r="N3751">
        <v>41144</v>
      </c>
      <c r="O3751">
        <v>240</v>
      </c>
      <c r="P3751">
        <v>332.665520792417</v>
      </c>
      <c r="Q3751">
        <v>21919.259553406198</v>
      </c>
      <c r="R3751">
        <v>599993</v>
      </c>
      <c r="S3751" s="6"/>
      <c r="T3751" s="6"/>
      <c r="U3751" s="5" t="s">
        <v>1881</v>
      </c>
      <c r="V3751" s="5">
        <v>10977</v>
      </c>
      <c r="W3751" s="5">
        <v>31311</v>
      </c>
      <c r="X3751" s="5">
        <v>41144</v>
      </c>
      <c r="Y3751" s="5">
        <v>240</v>
      </c>
      <c r="Z3751" s="5">
        <v>332.66552080000002</v>
      </c>
      <c r="AA3751" s="5">
        <v>21919.259549999999</v>
      </c>
      <c r="AB3751" s="5">
        <v>66095</v>
      </c>
      <c r="AC3751" s="6"/>
      <c r="AD3751" s="6"/>
      <c r="AE3751" s="5" t="s">
        <v>1881</v>
      </c>
      <c r="AF3751">
        <v>10977</v>
      </c>
      <c r="AG3751">
        <v>31311</v>
      </c>
      <c r="AH3751">
        <v>41144</v>
      </c>
      <c r="AI3751">
        <v>240</v>
      </c>
      <c r="AJ3751">
        <v>332.665520792417</v>
      </c>
      <c r="AK3751">
        <v>21919.259553406198</v>
      </c>
      <c r="AL3751">
        <v>599985</v>
      </c>
      <c r="AM3751" s="6"/>
      <c r="AN3751" s="6"/>
    </row>
    <row r="3752" spans="1:40" x14ac:dyDescent="0.2">
      <c r="A3752" s="5" t="s">
        <v>1882</v>
      </c>
      <c r="B3752">
        <v>72698</v>
      </c>
      <c r="C3752">
        <v>700429</v>
      </c>
      <c r="D3752">
        <v>6822</v>
      </c>
      <c r="E3752">
        <v>240</v>
      </c>
      <c r="F3752">
        <v>273.03936334229599</v>
      </c>
      <c r="G3752">
        <v>5328.4746825176398</v>
      </c>
      <c r="H3752">
        <v>171</v>
      </c>
      <c r="I3752" s="6">
        <f t="shared" ref="I3752:J3752" si="2618">AVERAGE(G3752:G3761)</f>
        <v>3119.818783056769</v>
      </c>
      <c r="J3752" s="6">
        <f t="shared" si="2618"/>
        <v>1402.5</v>
      </c>
      <c r="K3752" s="5" t="s">
        <v>1882</v>
      </c>
      <c r="L3752">
        <v>72698</v>
      </c>
      <c r="M3752">
        <v>700429</v>
      </c>
      <c r="N3752">
        <v>6822</v>
      </c>
      <c r="O3752">
        <v>240</v>
      </c>
      <c r="P3752">
        <v>273.03936334229599</v>
      </c>
      <c r="Q3752">
        <v>5328.4746825176398</v>
      </c>
      <c r="R3752">
        <v>599992</v>
      </c>
      <c r="S3752" s="6">
        <f t="shared" ref="S3752" si="2619">AVERAGE(Q3752:Q3761)</f>
        <v>5328.4746825176398</v>
      </c>
      <c r="T3752" s="6">
        <f t="shared" ref="T3752" si="2620">AVERAGE(R3752:R3761)</f>
        <v>599993.19999999995</v>
      </c>
      <c r="U3752" s="5" t="s">
        <v>1882</v>
      </c>
      <c r="V3752" s="5">
        <v>72698</v>
      </c>
      <c r="W3752" s="5">
        <v>700429</v>
      </c>
      <c r="X3752" s="5">
        <v>6822</v>
      </c>
      <c r="Y3752" s="5">
        <v>240</v>
      </c>
      <c r="Z3752" s="5">
        <v>273.03936329999999</v>
      </c>
      <c r="AA3752" s="5">
        <v>5328.4746830000004</v>
      </c>
      <c r="AB3752" s="5">
        <v>60444</v>
      </c>
      <c r="AC3752" s="6">
        <f t="shared" ref="AC3752" si="2621">AVERAGE(AA3752:AA3761)</f>
        <v>5328.4746830000004</v>
      </c>
      <c r="AD3752" s="6">
        <f t="shared" ref="AD3752" si="2622">AVERAGE(AB3752:AB3761)</f>
        <v>62107.8</v>
      </c>
      <c r="AE3752" s="5" t="s">
        <v>1882</v>
      </c>
      <c r="AF3752">
        <v>72698</v>
      </c>
      <c r="AG3752">
        <v>700429</v>
      </c>
      <c r="AH3752">
        <v>6822</v>
      </c>
      <c r="AI3752">
        <v>240</v>
      </c>
      <c r="AJ3752">
        <v>273.03936334229599</v>
      </c>
      <c r="AK3752">
        <v>5328.4746825176398</v>
      </c>
      <c r="AL3752">
        <v>599980</v>
      </c>
      <c r="AM3752" s="6">
        <f t="shared" ref="AM3752" si="2623">AVERAGE(AK3752:AK3761)</f>
        <v>5328.4746825176398</v>
      </c>
      <c r="AN3752" s="6">
        <f t="shared" ref="AN3752" si="2624">AVERAGE(AL3752:AL3761)</f>
        <v>599982.5</v>
      </c>
    </row>
    <row r="3753" spans="1:40" x14ac:dyDescent="0.2">
      <c r="A3753" s="5" t="s">
        <v>1882</v>
      </c>
      <c r="B3753">
        <v>72698</v>
      </c>
      <c r="C3753">
        <v>700429</v>
      </c>
      <c r="D3753">
        <v>6822</v>
      </c>
      <c r="E3753">
        <v>240</v>
      </c>
      <c r="F3753">
        <v>273.03936334229599</v>
      </c>
      <c r="G3753">
        <v>5328.4746825176398</v>
      </c>
      <c r="H3753">
        <v>206</v>
      </c>
      <c r="I3753" s="6"/>
      <c r="J3753" s="6"/>
      <c r="K3753" s="5" t="s">
        <v>1882</v>
      </c>
      <c r="L3753">
        <v>72698</v>
      </c>
      <c r="M3753">
        <v>700429</v>
      </c>
      <c r="N3753">
        <v>6822</v>
      </c>
      <c r="O3753">
        <v>240</v>
      </c>
      <c r="P3753">
        <v>273.03936334229599</v>
      </c>
      <c r="Q3753">
        <v>5328.4746825176398</v>
      </c>
      <c r="R3753">
        <v>599992</v>
      </c>
      <c r="S3753" s="6"/>
      <c r="T3753" s="6"/>
      <c r="U3753" s="5" t="s">
        <v>1882</v>
      </c>
      <c r="V3753" s="5">
        <v>72698</v>
      </c>
      <c r="W3753" s="5">
        <v>700429</v>
      </c>
      <c r="X3753" s="5">
        <v>6822</v>
      </c>
      <c r="Y3753" s="5">
        <v>240</v>
      </c>
      <c r="Z3753" s="5">
        <v>273.03936329999999</v>
      </c>
      <c r="AA3753" s="5">
        <v>5328.4746830000004</v>
      </c>
      <c r="AB3753" s="5">
        <v>60475</v>
      </c>
      <c r="AC3753" s="6"/>
      <c r="AD3753" s="6"/>
      <c r="AE3753" s="5" t="s">
        <v>1882</v>
      </c>
      <c r="AF3753">
        <v>72698</v>
      </c>
      <c r="AG3753">
        <v>700429</v>
      </c>
      <c r="AH3753">
        <v>6822</v>
      </c>
      <c r="AI3753">
        <v>240</v>
      </c>
      <c r="AJ3753">
        <v>273.03936334229599</v>
      </c>
      <c r="AK3753">
        <v>5328.4746825176398</v>
      </c>
      <c r="AL3753">
        <v>599980</v>
      </c>
      <c r="AM3753" s="6"/>
      <c r="AN3753" s="6"/>
    </row>
    <row r="3754" spans="1:40" x14ac:dyDescent="0.2">
      <c r="A3754" s="5" t="s">
        <v>1882</v>
      </c>
      <c r="B3754">
        <v>72698</v>
      </c>
      <c r="C3754">
        <v>700429</v>
      </c>
      <c r="D3754">
        <v>6822</v>
      </c>
      <c r="E3754">
        <v>240</v>
      </c>
      <c r="F3754">
        <v>273.03936334229599</v>
      </c>
      <c r="G3754">
        <v>5328.4746825176398</v>
      </c>
      <c r="H3754">
        <v>2101</v>
      </c>
      <c r="I3754" s="6"/>
      <c r="J3754" s="6"/>
      <c r="K3754" s="5" t="s">
        <v>1882</v>
      </c>
      <c r="L3754">
        <v>72698</v>
      </c>
      <c r="M3754">
        <v>700429</v>
      </c>
      <c r="N3754">
        <v>6822</v>
      </c>
      <c r="O3754">
        <v>240</v>
      </c>
      <c r="P3754">
        <v>273.03936334229599</v>
      </c>
      <c r="Q3754">
        <v>5328.4746825176398</v>
      </c>
      <c r="R3754">
        <v>599992</v>
      </c>
      <c r="S3754" s="6"/>
      <c r="T3754" s="6"/>
      <c r="U3754" s="5" t="s">
        <v>1882</v>
      </c>
      <c r="V3754" s="5">
        <v>72698</v>
      </c>
      <c r="W3754" s="5">
        <v>700429</v>
      </c>
      <c r="X3754" s="5">
        <v>6822</v>
      </c>
      <c r="Y3754" s="5">
        <v>240</v>
      </c>
      <c r="Z3754" s="5">
        <v>273.03936329999999</v>
      </c>
      <c r="AA3754" s="5">
        <v>5328.4746830000004</v>
      </c>
      <c r="AB3754" s="5">
        <v>60484</v>
      </c>
      <c r="AC3754" s="6"/>
      <c r="AD3754" s="6"/>
      <c r="AE3754" s="5" t="s">
        <v>1882</v>
      </c>
      <c r="AF3754">
        <v>72698</v>
      </c>
      <c r="AG3754">
        <v>700429</v>
      </c>
      <c r="AH3754">
        <v>6822</v>
      </c>
      <c r="AI3754">
        <v>240</v>
      </c>
      <c r="AJ3754">
        <v>273.03936334229599</v>
      </c>
      <c r="AK3754">
        <v>5328.4746825176398</v>
      </c>
      <c r="AL3754">
        <v>599981</v>
      </c>
      <c r="AM3754" s="6"/>
      <c r="AN3754" s="6"/>
    </row>
    <row r="3755" spans="1:40" x14ac:dyDescent="0.2">
      <c r="A3755" s="5" t="s">
        <v>1882</v>
      </c>
      <c r="B3755">
        <v>72698</v>
      </c>
      <c r="C3755">
        <v>700429</v>
      </c>
      <c r="D3755">
        <v>6822</v>
      </c>
      <c r="E3755">
        <v>240</v>
      </c>
      <c r="F3755">
        <v>273.03936334229599</v>
      </c>
      <c r="G3755">
        <v>5328.4746825176398</v>
      </c>
      <c r="H3755">
        <v>2753</v>
      </c>
      <c r="I3755" s="6"/>
      <c r="J3755" s="6"/>
      <c r="K3755" s="5" t="s">
        <v>1882</v>
      </c>
      <c r="L3755">
        <v>72698</v>
      </c>
      <c r="M3755">
        <v>700429</v>
      </c>
      <c r="N3755">
        <v>6822</v>
      </c>
      <c r="O3755">
        <v>240</v>
      </c>
      <c r="P3755">
        <v>273.03936334229599</v>
      </c>
      <c r="Q3755">
        <v>5328.4746825176398</v>
      </c>
      <c r="R3755">
        <v>599992</v>
      </c>
      <c r="S3755" s="6"/>
      <c r="T3755" s="6"/>
      <c r="U3755" s="5" t="s">
        <v>1882</v>
      </c>
      <c r="V3755" s="5">
        <v>72698</v>
      </c>
      <c r="W3755" s="5">
        <v>700429</v>
      </c>
      <c r="X3755" s="5">
        <v>6822</v>
      </c>
      <c r="Y3755" s="5">
        <v>240</v>
      </c>
      <c r="Z3755" s="5">
        <v>273.03936329999999</v>
      </c>
      <c r="AA3755" s="5">
        <v>5328.4746830000004</v>
      </c>
      <c r="AB3755" s="5">
        <v>60568</v>
      </c>
      <c r="AC3755" s="6"/>
      <c r="AD3755" s="6"/>
      <c r="AE3755" s="5" t="s">
        <v>1882</v>
      </c>
      <c r="AF3755">
        <v>72698</v>
      </c>
      <c r="AG3755">
        <v>700429</v>
      </c>
      <c r="AH3755">
        <v>6822</v>
      </c>
      <c r="AI3755">
        <v>240</v>
      </c>
      <c r="AJ3755">
        <v>273.03936334229599</v>
      </c>
      <c r="AK3755">
        <v>5328.4746825176398</v>
      </c>
      <c r="AL3755">
        <v>599981</v>
      </c>
      <c r="AM3755" s="6"/>
      <c r="AN3755" s="6"/>
    </row>
    <row r="3756" spans="1:40" x14ac:dyDescent="0.2">
      <c r="A3756" s="5" t="s">
        <v>1882</v>
      </c>
      <c r="B3756">
        <v>72698</v>
      </c>
      <c r="C3756">
        <v>700429</v>
      </c>
      <c r="D3756">
        <v>6822</v>
      </c>
      <c r="E3756">
        <v>240</v>
      </c>
      <c r="F3756">
        <v>273.03936334229599</v>
      </c>
      <c r="G3756">
        <v>5328.4746825176398</v>
      </c>
      <c r="H3756">
        <v>4184</v>
      </c>
      <c r="I3756" s="6"/>
      <c r="J3756" s="6"/>
      <c r="K3756" s="5" t="s">
        <v>1882</v>
      </c>
      <c r="L3756">
        <v>72698</v>
      </c>
      <c r="M3756">
        <v>700429</v>
      </c>
      <c r="N3756">
        <v>6822</v>
      </c>
      <c r="O3756">
        <v>240</v>
      </c>
      <c r="P3756">
        <v>273.03936334229599</v>
      </c>
      <c r="Q3756">
        <v>5328.4746825176398</v>
      </c>
      <c r="R3756">
        <v>599992</v>
      </c>
      <c r="S3756" s="6"/>
      <c r="T3756" s="6"/>
      <c r="U3756" s="5" t="s">
        <v>1882</v>
      </c>
      <c r="V3756" s="5">
        <v>72698</v>
      </c>
      <c r="W3756" s="5">
        <v>700429</v>
      </c>
      <c r="X3756" s="5">
        <v>6822</v>
      </c>
      <c r="Y3756" s="5">
        <v>240</v>
      </c>
      <c r="Z3756" s="5">
        <v>273.03936329999999</v>
      </c>
      <c r="AA3756" s="5">
        <v>5328.4746830000004</v>
      </c>
      <c r="AB3756" s="5">
        <v>60678</v>
      </c>
      <c r="AC3756" s="6"/>
      <c r="AD3756" s="6"/>
      <c r="AE3756" s="5" t="s">
        <v>1882</v>
      </c>
      <c r="AF3756">
        <v>72698</v>
      </c>
      <c r="AG3756">
        <v>700429</v>
      </c>
      <c r="AH3756">
        <v>6822</v>
      </c>
      <c r="AI3756">
        <v>240</v>
      </c>
      <c r="AJ3756">
        <v>273.03936334229599</v>
      </c>
      <c r="AK3756">
        <v>5328.4746825176398</v>
      </c>
      <c r="AL3756">
        <v>599981</v>
      </c>
      <c r="AM3756" s="6"/>
      <c r="AN3756" s="6"/>
    </row>
    <row r="3757" spans="1:40" x14ac:dyDescent="0.2">
      <c r="A3757" s="5" t="s">
        <v>1882</v>
      </c>
      <c r="B3757">
        <v>72790</v>
      </c>
      <c r="C3757">
        <v>700337</v>
      </c>
      <c r="D3757">
        <v>3163</v>
      </c>
      <c r="E3757">
        <v>240</v>
      </c>
      <c r="F3757">
        <v>411.67040519270603</v>
      </c>
      <c r="G3757">
        <v>911.16288359589703</v>
      </c>
      <c r="H3757">
        <v>156</v>
      </c>
      <c r="I3757" s="6"/>
      <c r="J3757" s="6"/>
      <c r="K3757" s="5" t="s">
        <v>1882</v>
      </c>
      <c r="L3757">
        <v>72698</v>
      </c>
      <c r="M3757">
        <v>700429</v>
      </c>
      <c r="N3757">
        <v>6822</v>
      </c>
      <c r="O3757">
        <v>240</v>
      </c>
      <c r="P3757">
        <v>273.03936334229599</v>
      </c>
      <c r="Q3757">
        <v>5328.4746825176398</v>
      </c>
      <c r="R3757">
        <v>599993</v>
      </c>
      <c r="S3757" s="6"/>
      <c r="T3757" s="6"/>
      <c r="U3757" s="5" t="s">
        <v>1882</v>
      </c>
      <c r="V3757" s="5">
        <v>72698</v>
      </c>
      <c r="W3757" s="5">
        <v>700429</v>
      </c>
      <c r="X3757" s="5">
        <v>6822</v>
      </c>
      <c r="Y3757" s="5">
        <v>240</v>
      </c>
      <c r="Z3757" s="5">
        <v>273.03936329999999</v>
      </c>
      <c r="AA3757" s="5">
        <v>5328.4746830000004</v>
      </c>
      <c r="AB3757" s="5">
        <v>60678</v>
      </c>
      <c r="AC3757" s="6"/>
      <c r="AD3757" s="6"/>
      <c r="AE3757" s="5" t="s">
        <v>1882</v>
      </c>
      <c r="AF3757">
        <v>72698</v>
      </c>
      <c r="AG3757">
        <v>700429</v>
      </c>
      <c r="AH3757">
        <v>6822</v>
      </c>
      <c r="AI3757">
        <v>240</v>
      </c>
      <c r="AJ3757">
        <v>273.03936334229599</v>
      </c>
      <c r="AK3757">
        <v>5328.4746825176398</v>
      </c>
      <c r="AL3757">
        <v>599982</v>
      </c>
      <c r="AM3757" s="6"/>
      <c r="AN3757" s="6"/>
    </row>
    <row r="3758" spans="1:40" x14ac:dyDescent="0.2">
      <c r="A3758" s="5" t="s">
        <v>1882</v>
      </c>
      <c r="B3758">
        <v>72790</v>
      </c>
      <c r="C3758">
        <v>700337</v>
      </c>
      <c r="D3758">
        <v>3163</v>
      </c>
      <c r="E3758">
        <v>240</v>
      </c>
      <c r="F3758">
        <v>411.67040519270603</v>
      </c>
      <c r="G3758">
        <v>911.16288359589703</v>
      </c>
      <c r="H3758">
        <v>165</v>
      </c>
      <c r="I3758" s="6"/>
      <c r="J3758" s="6"/>
      <c r="K3758" s="5" t="s">
        <v>1882</v>
      </c>
      <c r="L3758">
        <v>72698</v>
      </c>
      <c r="M3758">
        <v>700429</v>
      </c>
      <c r="N3758">
        <v>6822</v>
      </c>
      <c r="O3758">
        <v>240</v>
      </c>
      <c r="P3758">
        <v>273.03936334229599</v>
      </c>
      <c r="Q3758">
        <v>5328.4746825176398</v>
      </c>
      <c r="R3758">
        <v>599994</v>
      </c>
      <c r="S3758" s="6"/>
      <c r="T3758" s="6"/>
      <c r="U3758" s="5" t="s">
        <v>1882</v>
      </c>
      <c r="V3758" s="5">
        <v>72698</v>
      </c>
      <c r="W3758" s="5">
        <v>700429</v>
      </c>
      <c r="X3758" s="5">
        <v>6822</v>
      </c>
      <c r="Y3758" s="5">
        <v>240</v>
      </c>
      <c r="Z3758" s="5">
        <v>273.03936329999999</v>
      </c>
      <c r="AA3758" s="5">
        <v>5328.4746830000004</v>
      </c>
      <c r="AB3758" s="5">
        <v>60746</v>
      </c>
      <c r="AC3758" s="6"/>
      <c r="AD3758" s="6"/>
      <c r="AE3758" s="5" t="s">
        <v>1882</v>
      </c>
      <c r="AF3758">
        <v>72698</v>
      </c>
      <c r="AG3758">
        <v>700429</v>
      </c>
      <c r="AH3758">
        <v>6822</v>
      </c>
      <c r="AI3758">
        <v>240</v>
      </c>
      <c r="AJ3758">
        <v>273.03936334229599</v>
      </c>
      <c r="AK3758">
        <v>5328.4746825176398</v>
      </c>
      <c r="AL3758">
        <v>599983</v>
      </c>
      <c r="AM3758" s="6"/>
      <c r="AN3758" s="6"/>
    </row>
    <row r="3759" spans="1:40" x14ac:dyDescent="0.2">
      <c r="A3759" s="5" t="s">
        <v>1882</v>
      </c>
      <c r="B3759">
        <v>72790</v>
      </c>
      <c r="C3759">
        <v>700337</v>
      </c>
      <c r="D3759">
        <v>3163</v>
      </c>
      <c r="E3759">
        <v>240</v>
      </c>
      <c r="F3759">
        <v>411.67040519270603</v>
      </c>
      <c r="G3759">
        <v>911.16288359589703</v>
      </c>
      <c r="H3759">
        <v>176</v>
      </c>
      <c r="I3759" s="6"/>
      <c r="J3759" s="6"/>
      <c r="K3759" s="5" t="s">
        <v>1882</v>
      </c>
      <c r="L3759">
        <v>72698</v>
      </c>
      <c r="M3759">
        <v>700429</v>
      </c>
      <c r="N3759">
        <v>6822</v>
      </c>
      <c r="O3759">
        <v>240</v>
      </c>
      <c r="P3759">
        <v>273.03936334229599</v>
      </c>
      <c r="Q3759">
        <v>5328.4746825176398</v>
      </c>
      <c r="R3759">
        <v>599994</v>
      </c>
      <c r="S3759" s="6"/>
      <c r="T3759" s="6"/>
      <c r="U3759" s="5" t="s">
        <v>1882</v>
      </c>
      <c r="V3759" s="5">
        <v>72698</v>
      </c>
      <c r="W3759" s="5">
        <v>700429</v>
      </c>
      <c r="X3759" s="5">
        <v>6822</v>
      </c>
      <c r="Y3759" s="5">
        <v>240</v>
      </c>
      <c r="Z3759" s="5">
        <v>273.03936329999999</v>
      </c>
      <c r="AA3759" s="5">
        <v>5328.4746830000004</v>
      </c>
      <c r="AB3759" s="5">
        <v>60747</v>
      </c>
      <c r="AC3759" s="6"/>
      <c r="AD3759" s="6"/>
      <c r="AE3759" s="5" t="s">
        <v>1882</v>
      </c>
      <c r="AF3759">
        <v>72698</v>
      </c>
      <c r="AG3759">
        <v>700429</v>
      </c>
      <c r="AH3759">
        <v>6822</v>
      </c>
      <c r="AI3759">
        <v>240</v>
      </c>
      <c r="AJ3759">
        <v>273.03936334229599</v>
      </c>
      <c r="AK3759">
        <v>5328.4746825176398</v>
      </c>
      <c r="AL3759">
        <v>599983</v>
      </c>
      <c r="AM3759" s="6"/>
      <c r="AN3759" s="6"/>
    </row>
    <row r="3760" spans="1:40" x14ac:dyDescent="0.2">
      <c r="A3760" s="5" t="s">
        <v>1882</v>
      </c>
      <c r="B3760">
        <v>72790</v>
      </c>
      <c r="C3760">
        <v>700337</v>
      </c>
      <c r="D3760">
        <v>3163</v>
      </c>
      <c r="E3760">
        <v>240</v>
      </c>
      <c r="F3760">
        <v>411.67040519270603</v>
      </c>
      <c r="G3760">
        <v>911.16288359589703</v>
      </c>
      <c r="H3760">
        <v>1981</v>
      </c>
      <c r="I3760" s="6"/>
      <c r="J3760" s="6"/>
      <c r="K3760" s="5" t="s">
        <v>1882</v>
      </c>
      <c r="L3760">
        <v>72698</v>
      </c>
      <c r="M3760">
        <v>700429</v>
      </c>
      <c r="N3760">
        <v>6822</v>
      </c>
      <c r="O3760">
        <v>240</v>
      </c>
      <c r="P3760">
        <v>273.03936334229599</v>
      </c>
      <c r="Q3760">
        <v>5328.4746825176398</v>
      </c>
      <c r="R3760">
        <v>599995</v>
      </c>
      <c r="S3760" s="6"/>
      <c r="T3760" s="6"/>
      <c r="U3760" s="5" t="s">
        <v>1882</v>
      </c>
      <c r="V3760" s="5">
        <v>72698</v>
      </c>
      <c r="W3760" s="5">
        <v>700429</v>
      </c>
      <c r="X3760" s="5">
        <v>6822</v>
      </c>
      <c r="Y3760" s="5">
        <v>240</v>
      </c>
      <c r="Z3760" s="5">
        <v>273.03936329999999</v>
      </c>
      <c r="AA3760" s="5">
        <v>5328.4746830000004</v>
      </c>
      <c r="AB3760" s="5">
        <v>62441</v>
      </c>
      <c r="AC3760" s="6"/>
      <c r="AD3760" s="6"/>
      <c r="AE3760" s="5" t="s">
        <v>1882</v>
      </c>
      <c r="AF3760">
        <v>72698</v>
      </c>
      <c r="AG3760">
        <v>700429</v>
      </c>
      <c r="AH3760">
        <v>6822</v>
      </c>
      <c r="AI3760">
        <v>240</v>
      </c>
      <c r="AJ3760">
        <v>273.03936334229599</v>
      </c>
      <c r="AK3760">
        <v>5328.4746825176398</v>
      </c>
      <c r="AL3760">
        <v>599984</v>
      </c>
      <c r="AM3760" s="6"/>
      <c r="AN3760" s="6"/>
    </row>
    <row r="3761" spans="1:40" x14ac:dyDescent="0.2">
      <c r="A3761" s="5" t="s">
        <v>1882</v>
      </c>
      <c r="B3761">
        <v>72790</v>
      </c>
      <c r="C3761">
        <v>700337</v>
      </c>
      <c r="D3761">
        <v>3163</v>
      </c>
      <c r="E3761">
        <v>240</v>
      </c>
      <c r="F3761">
        <v>411.67040519270603</v>
      </c>
      <c r="G3761">
        <v>911.16288359589703</v>
      </c>
      <c r="H3761">
        <v>2132</v>
      </c>
      <c r="I3761" s="6"/>
      <c r="J3761" s="6"/>
      <c r="K3761" s="5" t="s">
        <v>1882</v>
      </c>
      <c r="L3761">
        <v>72698</v>
      </c>
      <c r="M3761">
        <v>700429</v>
      </c>
      <c r="N3761">
        <v>6822</v>
      </c>
      <c r="O3761">
        <v>240</v>
      </c>
      <c r="P3761">
        <v>273.03936334229599</v>
      </c>
      <c r="Q3761">
        <v>5328.4746825176398</v>
      </c>
      <c r="R3761">
        <v>599996</v>
      </c>
      <c r="S3761" s="6"/>
      <c r="T3761" s="6"/>
      <c r="U3761" s="5" t="s">
        <v>1882</v>
      </c>
      <c r="V3761" s="5">
        <v>72698</v>
      </c>
      <c r="W3761" s="5">
        <v>700429</v>
      </c>
      <c r="X3761" s="5">
        <v>6822</v>
      </c>
      <c r="Y3761" s="5">
        <v>240</v>
      </c>
      <c r="Z3761" s="5">
        <v>273.03936329999999</v>
      </c>
      <c r="AA3761" s="5">
        <v>5328.4746830000004</v>
      </c>
      <c r="AB3761" s="5">
        <v>73817</v>
      </c>
      <c r="AC3761" s="6"/>
      <c r="AD3761" s="6"/>
      <c r="AE3761" s="5" t="s">
        <v>1882</v>
      </c>
      <c r="AF3761">
        <v>72698</v>
      </c>
      <c r="AG3761">
        <v>700429</v>
      </c>
      <c r="AH3761">
        <v>6822</v>
      </c>
      <c r="AI3761">
        <v>240</v>
      </c>
      <c r="AJ3761">
        <v>273.03936334229599</v>
      </c>
      <c r="AK3761">
        <v>5328.4746825176398</v>
      </c>
      <c r="AL3761">
        <v>599990</v>
      </c>
      <c r="AM3761" s="6"/>
      <c r="AN3761" s="6"/>
    </row>
    <row r="3762" spans="1:40" x14ac:dyDescent="0.2">
      <c r="A3762" s="5" t="s">
        <v>1883</v>
      </c>
      <c r="B3762">
        <v>136646</v>
      </c>
      <c r="C3762">
        <v>4502039</v>
      </c>
      <c r="D3762">
        <v>31196</v>
      </c>
      <c r="E3762">
        <v>240</v>
      </c>
      <c r="F3762">
        <v>394.602681900871</v>
      </c>
      <c r="G3762">
        <v>22569.985373646901</v>
      </c>
      <c r="H3762">
        <v>182</v>
      </c>
      <c r="I3762" s="6">
        <f t="shared" ref="I3762:J3762" si="2625">AVERAGE(G3762:G3771)</f>
        <v>16629.755398459201</v>
      </c>
      <c r="J3762" s="6">
        <f t="shared" si="2625"/>
        <v>1681.9</v>
      </c>
      <c r="K3762" s="5" t="s">
        <v>1883</v>
      </c>
      <c r="L3762">
        <v>136646</v>
      </c>
      <c r="M3762">
        <v>4502039</v>
      </c>
      <c r="N3762">
        <v>31196</v>
      </c>
      <c r="O3762">
        <v>240</v>
      </c>
      <c r="P3762">
        <v>394.602681900871</v>
      </c>
      <c r="Q3762">
        <v>22569.985373646901</v>
      </c>
      <c r="R3762">
        <v>599990</v>
      </c>
      <c r="S3762" s="6">
        <f t="shared" ref="S3762" si="2626">AVERAGE(Q3762:Q3771)</f>
        <v>22569.985373646898</v>
      </c>
      <c r="T3762" s="6">
        <f t="shared" ref="T3762" si="2627">AVERAGE(R3762:R3771)</f>
        <v>599992.69999999995</v>
      </c>
      <c r="U3762" s="5" t="s">
        <v>1883</v>
      </c>
      <c r="V3762" s="5">
        <v>136646</v>
      </c>
      <c r="W3762" s="5">
        <v>4502039</v>
      </c>
      <c r="X3762" s="5">
        <v>31196</v>
      </c>
      <c r="Y3762" s="5">
        <v>240</v>
      </c>
      <c r="Z3762" s="5">
        <v>394.60268189999999</v>
      </c>
      <c r="AA3762" s="5">
        <v>22569.985369999999</v>
      </c>
      <c r="AB3762" s="5">
        <v>60480</v>
      </c>
      <c r="AC3762" s="6">
        <f t="shared" ref="AC3762" si="2628">AVERAGE(AA3762:AA3771)</f>
        <v>22569.985370000002</v>
      </c>
      <c r="AD3762" s="6">
        <f t="shared" ref="AD3762" si="2629">AVERAGE(AB3762:AB3771)</f>
        <v>61615.8</v>
      </c>
      <c r="AE3762" s="5" t="s">
        <v>1883</v>
      </c>
      <c r="AF3762">
        <v>136646</v>
      </c>
      <c r="AG3762">
        <v>4502039</v>
      </c>
      <c r="AH3762">
        <v>31196</v>
      </c>
      <c r="AI3762">
        <v>240</v>
      </c>
      <c r="AJ3762">
        <v>394.602681900871</v>
      </c>
      <c r="AK3762">
        <v>22569.985373646901</v>
      </c>
      <c r="AL3762">
        <v>599980</v>
      </c>
      <c r="AM3762" s="6">
        <f t="shared" ref="AM3762" si="2630">AVERAGE(AK3762:AK3771)</f>
        <v>22569.985373646898</v>
      </c>
      <c r="AN3762" s="6">
        <f t="shared" ref="AN3762" si="2631">AVERAGE(AL3762:AL3771)</f>
        <v>599984.19999999995</v>
      </c>
    </row>
    <row r="3763" spans="1:40" x14ac:dyDescent="0.2">
      <c r="A3763" s="5" t="s">
        <v>1883</v>
      </c>
      <c r="B3763">
        <v>136646</v>
      </c>
      <c r="C3763">
        <v>4502039</v>
      </c>
      <c r="D3763">
        <v>31196</v>
      </c>
      <c r="E3763">
        <v>240</v>
      </c>
      <c r="F3763">
        <v>394.602681900871</v>
      </c>
      <c r="G3763">
        <v>22569.985373646901</v>
      </c>
      <c r="H3763">
        <v>1860</v>
      </c>
      <c r="I3763" s="6"/>
      <c r="J3763" s="6"/>
      <c r="K3763" s="5" t="s">
        <v>1883</v>
      </c>
      <c r="L3763">
        <v>136646</v>
      </c>
      <c r="M3763">
        <v>4502039</v>
      </c>
      <c r="N3763">
        <v>31196</v>
      </c>
      <c r="O3763">
        <v>240</v>
      </c>
      <c r="P3763">
        <v>394.602681900871</v>
      </c>
      <c r="Q3763">
        <v>22569.985373646901</v>
      </c>
      <c r="R3763">
        <v>599990</v>
      </c>
      <c r="S3763" s="6"/>
      <c r="T3763" s="6"/>
      <c r="U3763" s="5" t="s">
        <v>1883</v>
      </c>
      <c r="V3763" s="5">
        <v>136646</v>
      </c>
      <c r="W3763" s="5">
        <v>4502039</v>
      </c>
      <c r="X3763" s="5">
        <v>31196</v>
      </c>
      <c r="Y3763" s="5">
        <v>240</v>
      </c>
      <c r="Z3763" s="5">
        <v>394.60268189999999</v>
      </c>
      <c r="AA3763" s="5">
        <v>22569.985369999999</v>
      </c>
      <c r="AB3763" s="5">
        <v>60498</v>
      </c>
      <c r="AC3763" s="6"/>
      <c r="AD3763" s="6"/>
      <c r="AE3763" s="5" t="s">
        <v>1883</v>
      </c>
      <c r="AF3763">
        <v>136646</v>
      </c>
      <c r="AG3763">
        <v>4502039</v>
      </c>
      <c r="AH3763">
        <v>31196</v>
      </c>
      <c r="AI3763">
        <v>240</v>
      </c>
      <c r="AJ3763">
        <v>394.602681900871</v>
      </c>
      <c r="AK3763">
        <v>22569.985373646901</v>
      </c>
      <c r="AL3763">
        <v>599981</v>
      </c>
      <c r="AM3763" s="6"/>
      <c r="AN3763" s="6"/>
    </row>
    <row r="3764" spans="1:40" x14ac:dyDescent="0.2">
      <c r="A3764" s="5" t="s">
        <v>1883</v>
      </c>
      <c r="B3764">
        <v>136646</v>
      </c>
      <c r="C3764">
        <v>4502039</v>
      </c>
      <c r="D3764">
        <v>31196</v>
      </c>
      <c r="E3764">
        <v>240</v>
      </c>
      <c r="F3764">
        <v>394.602681900871</v>
      </c>
      <c r="G3764">
        <v>22569.985373646901</v>
      </c>
      <c r="H3764">
        <v>190</v>
      </c>
      <c r="I3764" s="6"/>
      <c r="J3764" s="6"/>
      <c r="K3764" s="5" t="s">
        <v>1883</v>
      </c>
      <c r="L3764">
        <v>136646</v>
      </c>
      <c r="M3764">
        <v>4502039</v>
      </c>
      <c r="N3764">
        <v>31196</v>
      </c>
      <c r="O3764">
        <v>240</v>
      </c>
      <c r="P3764">
        <v>394.602681900871</v>
      </c>
      <c r="Q3764">
        <v>22569.985373646901</v>
      </c>
      <c r="R3764">
        <v>599991</v>
      </c>
      <c r="S3764" s="6"/>
      <c r="T3764" s="6"/>
      <c r="U3764" s="5" t="s">
        <v>1883</v>
      </c>
      <c r="V3764" s="5">
        <v>136646</v>
      </c>
      <c r="W3764" s="5">
        <v>4502039</v>
      </c>
      <c r="X3764" s="5">
        <v>31196</v>
      </c>
      <c r="Y3764" s="5">
        <v>240</v>
      </c>
      <c r="Z3764" s="5">
        <v>394.60268189999999</v>
      </c>
      <c r="AA3764" s="5">
        <v>22569.985369999999</v>
      </c>
      <c r="AB3764" s="5">
        <v>60587</v>
      </c>
      <c r="AC3764" s="6"/>
      <c r="AD3764" s="6"/>
      <c r="AE3764" s="5" t="s">
        <v>1883</v>
      </c>
      <c r="AF3764">
        <v>136646</v>
      </c>
      <c r="AG3764">
        <v>4502039</v>
      </c>
      <c r="AH3764">
        <v>31196</v>
      </c>
      <c r="AI3764">
        <v>240</v>
      </c>
      <c r="AJ3764">
        <v>394.602681900871</v>
      </c>
      <c r="AK3764">
        <v>22569.985373646901</v>
      </c>
      <c r="AL3764">
        <v>599981</v>
      </c>
      <c r="AM3764" s="6"/>
      <c r="AN3764" s="6"/>
    </row>
    <row r="3765" spans="1:40" x14ac:dyDescent="0.2">
      <c r="A3765" s="5" t="s">
        <v>1883</v>
      </c>
      <c r="B3765">
        <v>136646</v>
      </c>
      <c r="C3765">
        <v>4502039</v>
      </c>
      <c r="D3765">
        <v>31196</v>
      </c>
      <c r="E3765">
        <v>240</v>
      </c>
      <c r="F3765">
        <v>394.602681900871</v>
      </c>
      <c r="G3765">
        <v>22569.985373646901</v>
      </c>
      <c r="H3765">
        <v>4523</v>
      </c>
      <c r="I3765" s="6"/>
      <c r="J3765" s="6"/>
      <c r="K3765" s="5" t="s">
        <v>1883</v>
      </c>
      <c r="L3765">
        <v>136646</v>
      </c>
      <c r="M3765">
        <v>4502039</v>
      </c>
      <c r="N3765">
        <v>31196</v>
      </c>
      <c r="O3765">
        <v>240</v>
      </c>
      <c r="P3765">
        <v>394.602681900871</v>
      </c>
      <c r="Q3765">
        <v>22569.985373646901</v>
      </c>
      <c r="R3765">
        <v>599992</v>
      </c>
      <c r="S3765" s="6"/>
      <c r="T3765" s="6"/>
      <c r="U3765" s="5" t="s">
        <v>1883</v>
      </c>
      <c r="V3765" s="5">
        <v>136646</v>
      </c>
      <c r="W3765" s="5">
        <v>4502039</v>
      </c>
      <c r="X3765" s="5">
        <v>31196</v>
      </c>
      <c r="Y3765" s="5">
        <v>240</v>
      </c>
      <c r="Z3765" s="5">
        <v>394.60268189999999</v>
      </c>
      <c r="AA3765" s="5">
        <v>22569.985369999999</v>
      </c>
      <c r="AB3765" s="5">
        <v>60613</v>
      </c>
      <c r="AC3765" s="6"/>
      <c r="AD3765" s="6"/>
      <c r="AE3765" s="5" t="s">
        <v>1883</v>
      </c>
      <c r="AF3765">
        <v>136646</v>
      </c>
      <c r="AG3765">
        <v>4502039</v>
      </c>
      <c r="AH3765">
        <v>31196</v>
      </c>
      <c r="AI3765">
        <v>240</v>
      </c>
      <c r="AJ3765">
        <v>394.602681900871</v>
      </c>
      <c r="AK3765">
        <v>22569.985373646901</v>
      </c>
      <c r="AL3765">
        <v>599982</v>
      </c>
      <c r="AM3765" s="6"/>
      <c r="AN3765" s="6"/>
    </row>
    <row r="3766" spans="1:40" x14ac:dyDescent="0.2">
      <c r="A3766" s="5" t="s">
        <v>1883</v>
      </c>
      <c r="B3766">
        <v>736791</v>
      </c>
      <c r="C3766">
        <v>3901894</v>
      </c>
      <c r="D3766">
        <v>26158</v>
      </c>
      <c r="E3766">
        <v>240</v>
      </c>
      <c r="F3766">
        <v>617.03558638300899</v>
      </c>
      <c r="G3766">
        <v>12669.602081667401</v>
      </c>
      <c r="H3766">
        <v>170</v>
      </c>
      <c r="I3766" s="6"/>
      <c r="J3766" s="6"/>
      <c r="K3766" s="5" t="s">
        <v>1883</v>
      </c>
      <c r="L3766">
        <v>136646</v>
      </c>
      <c r="M3766">
        <v>4502039</v>
      </c>
      <c r="N3766">
        <v>31196</v>
      </c>
      <c r="O3766">
        <v>240</v>
      </c>
      <c r="P3766">
        <v>394.602681900871</v>
      </c>
      <c r="Q3766">
        <v>22569.985373646901</v>
      </c>
      <c r="R3766">
        <v>599993</v>
      </c>
      <c r="S3766" s="6"/>
      <c r="T3766" s="6"/>
      <c r="U3766" s="5" t="s">
        <v>1883</v>
      </c>
      <c r="V3766" s="5">
        <v>136646</v>
      </c>
      <c r="W3766" s="5">
        <v>4502039</v>
      </c>
      <c r="X3766" s="5">
        <v>31196</v>
      </c>
      <c r="Y3766" s="5">
        <v>240</v>
      </c>
      <c r="Z3766" s="5">
        <v>394.60268189999999</v>
      </c>
      <c r="AA3766" s="5">
        <v>22569.985369999999</v>
      </c>
      <c r="AB3766" s="5">
        <v>60645</v>
      </c>
      <c r="AC3766" s="6"/>
      <c r="AD3766" s="6"/>
      <c r="AE3766" s="5" t="s">
        <v>1883</v>
      </c>
      <c r="AF3766">
        <v>136646</v>
      </c>
      <c r="AG3766">
        <v>4502039</v>
      </c>
      <c r="AH3766">
        <v>31196</v>
      </c>
      <c r="AI3766">
        <v>240</v>
      </c>
      <c r="AJ3766">
        <v>394.602681900871</v>
      </c>
      <c r="AK3766">
        <v>22569.985373646901</v>
      </c>
      <c r="AL3766">
        <v>599983</v>
      </c>
      <c r="AM3766" s="6"/>
      <c r="AN3766" s="6"/>
    </row>
    <row r="3767" spans="1:40" x14ac:dyDescent="0.2">
      <c r="A3767" s="5" t="s">
        <v>1883</v>
      </c>
      <c r="B3767">
        <v>736791</v>
      </c>
      <c r="C3767">
        <v>3901894</v>
      </c>
      <c r="D3767">
        <v>26158</v>
      </c>
      <c r="E3767">
        <v>240</v>
      </c>
      <c r="F3767">
        <v>617.03558638300899</v>
      </c>
      <c r="G3767">
        <v>12669.602081667401</v>
      </c>
      <c r="H3767">
        <v>178</v>
      </c>
      <c r="I3767" s="6"/>
      <c r="J3767" s="6"/>
      <c r="K3767" s="5" t="s">
        <v>1883</v>
      </c>
      <c r="L3767">
        <v>136646</v>
      </c>
      <c r="M3767">
        <v>4502039</v>
      </c>
      <c r="N3767">
        <v>31196</v>
      </c>
      <c r="O3767">
        <v>240</v>
      </c>
      <c r="P3767">
        <v>394.602681900871</v>
      </c>
      <c r="Q3767">
        <v>22569.985373646901</v>
      </c>
      <c r="R3767">
        <v>599993</v>
      </c>
      <c r="S3767" s="6"/>
      <c r="T3767" s="6"/>
      <c r="U3767" s="5" t="s">
        <v>1883</v>
      </c>
      <c r="V3767" s="5">
        <v>136646</v>
      </c>
      <c r="W3767" s="5">
        <v>4502039</v>
      </c>
      <c r="X3767" s="5">
        <v>31196</v>
      </c>
      <c r="Y3767" s="5">
        <v>240</v>
      </c>
      <c r="Z3767" s="5">
        <v>394.60268189999999</v>
      </c>
      <c r="AA3767" s="5">
        <v>22569.985369999999</v>
      </c>
      <c r="AB3767" s="5">
        <v>60734</v>
      </c>
      <c r="AC3767" s="6"/>
      <c r="AD3767" s="6"/>
      <c r="AE3767" s="5" t="s">
        <v>1883</v>
      </c>
      <c r="AF3767">
        <v>136646</v>
      </c>
      <c r="AG3767">
        <v>4502039</v>
      </c>
      <c r="AH3767">
        <v>31196</v>
      </c>
      <c r="AI3767">
        <v>240</v>
      </c>
      <c r="AJ3767">
        <v>394.602681900871</v>
      </c>
      <c r="AK3767">
        <v>22569.985373646901</v>
      </c>
      <c r="AL3767">
        <v>599983</v>
      </c>
      <c r="AM3767" s="6"/>
      <c r="AN3767" s="6"/>
    </row>
    <row r="3768" spans="1:40" x14ac:dyDescent="0.2">
      <c r="A3768" s="5" t="s">
        <v>1883</v>
      </c>
      <c r="B3768">
        <v>736791</v>
      </c>
      <c r="C3768">
        <v>3901894</v>
      </c>
      <c r="D3768">
        <v>26158</v>
      </c>
      <c r="E3768">
        <v>240</v>
      </c>
      <c r="F3768">
        <v>617.03558638300899</v>
      </c>
      <c r="G3768">
        <v>12669.602081667401</v>
      </c>
      <c r="H3768">
        <v>178</v>
      </c>
      <c r="I3768" s="6"/>
      <c r="J3768" s="6"/>
      <c r="K3768" s="5" t="s">
        <v>1883</v>
      </c>
      <c r="L3768">
        <v>136646</v>
      </c>
      <c r="M3768">
        <v>4502039</v>
      </c>
      <c r="N3768">
        <v>31196</v>
      </c>
      <c r="O3768">
        <v>240</v>
      </c>
      <c r="P3768">
        <v>394.602681900871</v>
      </c>
      <c r="Q3768">
        <v>22569.985373646901</v>
      </c>
      <c r="R3768">
        <v>599994</v>
      </c>
      <c r="S3768" s="6"/>
      <c r="T3768" s="6"/>
      <c r="U3768" s="5" t="s">
        <v>1883</v>
      </c>
      <c r="V3768" s="5">
        <v>136646</v>
      </c>
      <c r="W3768" s="5">
        <v>4502039</v>
      </c>
      <c r="X3768" s="5">
        <v>31196</v>
      </c>
      <c r="Y3768" s="5">
        <v>240</v>
      </c>
      <c r="Z3768" s="5">
        <v>394.60268189999999</v>
      </c>
      <c r="AA3768" s="5">
        <v>22569.985369999999</v>
      </c>
      <c r="AB3768" s="5">
        <v>60750</v>
      </c>
      <c r="AC3768" s="6"/>
      <c r="AD3768" s="6"/>
      <c r="AE3768" s="5" t="s">
        <v>1883</v>
      </c>
      <c r="AF3768">
        <v>136646</v>
      </c>
      <c r="AG3768">
        <v>4502039</v>
      </c>
      <c r="AH3768">
        <v>31196</v>
      </c>
      <c r="AI3768">
        <v>240</v>
      </c>
      <c r="AJ3768">
        <v>394.602681900871</v>
      </c>
      <c r="AK3768">
        <v>22569.985373646901</v>
      </c>
      <c r="AL3768">
        <v>599984</v>
      </c>
      <c r="AM3768" s="6"/>
      <c r="AN3768" s="6"/>
    </row>
    <row r="3769" spans="1:40" x14ac:dyDescent="0.2">
      <c r="A3769" s="5" t="s">
        <v>1883</v>
      </c>
      <c r="B3769">
        <v>736791</v>
      </c>
      <c r="C3769">
        <v>3901894</v>
      </c>
      <c r="D3769">
        <v>26158</v>
      </c>
      <c r="E3769">
        <v>240</v>
      </c>
      <c r="F3769">
        <v>617.03558638300899</v>
      </c>
      <c r="G3769">
        <v>12669.602081667401</v>
      </c>
      <c r="H3769">
        <v>2153</v>
      </c>
      <c r="I3769" s="6"/>
      <c r="J3769" s="6"/>
      <c r="K3769" s="5" t="s">
        <v>1883</v>
      </c>
      <c r="L3769">
        <v>136646</v>
      </c>
      <c r="M3769">
        <v>4502039</v>
      </c>
      <c r="N3769">
        <v>31196</v>
      </c>
      <c r="O3769">
        <v>240</v>
      </c>
      <c r="P3769">
        <v>394.602681900871</v>
      </c>
      <c r="Q3769">
        <v>22569.985373646901</v>
      </c>
      <c r="R3769">
        <v>599994</v>
      </c>
      <c r="S3769" s="6"/>
      <c r="T3769" s="6"/>
      <c r="U3769" s="5" t="s">
        <v>1883</v>
      </c>
      <c r="V3769" s="5">
        <v>136646</v>
      </c>
      <c r="W3769" s="5">
        <v>4502039</v>
      </c>
      <c r="X3769" s="5">
        <v>31196</v>
      </c>
      <c r="Y3769" s="5">
        <v>240</v>
      </c>
      <c r="Z3769" s="5">
        <v>394.60268189999999</v>
      </c>
      <c r="AA3769" s="5">
        <v>22569.985369999999</v>
      </c>
      <c r="AB3769" s="5">
        <v>60871</v>
      </c>
      <c r="AC3769" s="6"/>
      <c r="AD3769" s="6"/>
      <c r="AE3769" s="5" t="s">
        <v>1883</v>
      </c>
      <c r="AF3769">
        <v>136646</v>
      </c>
      <c r="AG3769">
        <v>4502039</v>
      </c>
      <c r="AH3769">
        <v>31196</v>
      </c>
      <c r="AI3769">
        <v>240</v>
      </c>
      <c r="AJ3769">
        <v>394.602681900871</v>
      </c>
      <c r="AK3769">
        <v>22569.985373646901</v>
      </c>
      <c r="AL3769">
        <v>599985</v>
      </c>
      <c r="AM3769" s="6"/>
      <c r="AN3769" s="6"/>
    </row>
    <row r="3770" spans="1:40" x14ac:dyDescent="0.2">
      <c r="A3770" s="5" t="s">
        <v>1883</v>
      </c>
      <c r="B3770">
        <v>736791</v>
      </c>
      <c r="C3770">
        <v>3901894</v>
      </c>
      <c r="D3770">
        <v>26158</v>
      </c>
      <c r="E3770">
        <v>240</v>
      </c>
      <c r="F3770">
        <v>617.03558638300899</v>
      </c>
      <c r="G3770">
        <v>12669.602081667401</v>
      </c>
      <c r="H3770">
        <v>2637</v>
      </c>
      <c r="I3770" s="6"/>
      <c r="J3770" s="6"/>
      <c r="K3770" s="5" t="s">
        <v>1883</v>
      </c>
      <c r="L3770">
        <v>136646</v>
      </c>
      <c r="M3770">
        <v>4502039</v>
      </c>
      <c r="N3770">
        <v>31196</v>
      </c>
      <c r="O3770">
        <v>240</v>
      </c>
      <c r="P3770">
        <v>394.602681900871</v>
      </c>
      <c r="Q3770">
        <v>22569.985373646901</v>
      </c>
      <c r="R3770">
        <v>599994</v>
      </c>
      <c r="S3770" s="6"/>
      <c r="T3770" s="6"/>
      <c r="U3770" s="5" t="s">
        <v>1883</v>
      </c>
      <c r="V3770" s="5">
        <v>136646</v>
      </c>
      <c r="W3770" s="5">
        <v>4502039</v>
      </c>
      <c r="X3770" s="5">
        <v>31196</v>
      </c>
      <c r="Y3770" s="5">
        <v>240</v>
      </c>
      <c r="Z3770" s="5">
        <v>394.60268189999999</v>
      </c>
      <c r="AA3770" s="5">
        <v>22569.985369999999</v>
      </c>
      <c r="AB3770" s="5">
        <v>65006</v>
      </c>
      <c r="AC3770" s="6"/>
      <c r="AD3770" s="6"/>
      <c r="AE3770" s="5" t="s">
        <v>1883</v>
      </c>
      <c r="AF3770">
        <v>136646</v>
      </c>
      <c r="AG3770">
        <v>4502039</v>
      </c>
      <c r="AH3770">
        <v>31196</v>
      </c>
      <c r="AI3770">
        <v>240</v>
      </c>
      <c r="AJ3770">
        <v>394.602681900871</v>
      </c>
      <c r="AK3770">
        <v>22569.985373646901</v>
      </c>
      <c r="AL3770">
        <v>599988</v>
      </c>
      <c r="AM3770" s="6"/>
      <c r="AN3770" s="6"/>
    </row>
    <row r="3771" spans="1:40" x14ac:dyDescent="0.2">
      <c r="A3771" s="5" t="s">
        <v>1883</v>
      </c>
      <c r="B3771">
        <v>736791</v>
      </c>
      <c r="C3771">
        <v>3901894</v>
      </c>
      <c r="D3771">
        <v>26158</v>
      </c>
      <c r="E3771">
        <v>240</v>
      </c>
      <c r="F3771">
        <v>617.03558638300899</v>
      </c>
      <c r="G3771">
        <v>12669.602081667401</v>
      </c>
      <c r="H3771">
        <v>4748</v>
      </c>
      <c r="I3771" s="6"/>
      <c r="J3771" s="6"/>
      <c r="K3771" s="5" t="s">
        <v>1883</v>
      </c>
      <c r="L3771">
        <v>136646</v>
      </c>
      <c r="M3771">
        <v>4502039</v>
      </c>
      <c r="N3771">
        <v>31196</v>
      </c>
      <c r="O3771">
        <v>240</v>
      </c>
      <c r="P3771">
        <v>394.602681900871</v>
      </c>
      <c r="Q3771">
        <v>22569.985373646901</v>
      </c>
      <c r="R3771">
        <v>599996</v>
      </c>
      <c r="S3771" s="6"/>
      <c r="T3771" s="6"/>
      <c r="U3771" s="5" t="s">
        <v>1883</v>
      </c>
      <c r="V3771" s="5">
        <v>136646</v>
      </c>
      <c r="W3771" s="5">
        <v>4502039</v>
      </c>
      <c r="X3771" s="5">
        <v>31196</v>
      </c>
      <c r="Y3771" s="5">
        <v>240</v>
      </c>
      <c r="Z3771" s="5">
        <v>394.60268189999999</v>
      </c>
      <c r="AA3771" s="5">
        <v>22569.985369999999</v>
      </c>
      <c r="AB3771" s="5">
        <v>65974</v>
      </c>
      <c r="AC3771" s="6"/>
      <c r="AD3771" s="6"/>
      <c r="AE3771" s="5" t="s">
        <v>1883</v>
      </c>
      <c r="AF3771">
        <v>136646</v>
      </c>
      <c r="AG3771">
        <v>4502039</v>
      </c>
      <c r="AH3771">
        <v>31196</v>
      </c>
      <c r="AI3771">
        <v>240</v>
      </c>
      <c r="AJ3771">
        <v>394.602681900871</v>
      </c>
      <c r="AK3771">
        <v>22569.985373646901</v>
      </c>
      <c r="AL3771">
        <v>599995</v>
      </c>
      <c r="AM3771" s="6"/>
      <c r="AN3771" s="6"/>
    </row>
    <row r="3772" spans="1:40" x14ac:dyDescent="0.2">
      <c r="A3772" s="5" t="s">
        <v>1884</v>
      </c>
      <c r="B3772">
        <v>1627730</v>
      </c>
      <c r="C3772">
        <v>6102901</v>
      </c>
      <c r="D3772">
        <v>38333</v>
      </c>
      <c r="E3772">
        <v>240</v>
      </c>
      <c r="F3772">
        <v>470.60698338604902</v>
      </c>
      <c r="G3772">
        <v>11315.4530838069</v>
      </c>
      <c r="H3772">
        <v>176</v>
      </c>
      <c r="I3772" s="6">
        <f t="shared" ref="I3772:J3772" si="2632">AVERAGE(G3772:G3781)</f>
        <v>16903.70327486844</v>
      </c>
      <c r="J3772" s="6">
        <f t="shared" si="2632"/>
        <v>1183.4000000000001</v>
      </c>
      <c r="K3772" s="5" t="s">
        <v>1884</v>
      </c>
      <c r="L3772">
        <v>1728001</v>
      </c>
      <c r="M3772">
        <v>6002630</v>
      </c>
      <c r="N3772">
        <v>40748</v>
      </c>
      <c r="O3772">
        <v>240</v>
      </c>
      <c r="P3772">
        <v>350.44063051310002</v>
      </c>
      <c r="Q3772">
        <v>20629.203402242802</v>
      </c>
      <c r="R3772">
        <v>599987</v>
      </c>
      <c r="S3772" s="6">
        <f t="shared" ref="S3772" si="2633">AVERAGE(Q3772:Q3781)</f>
        <v>20629.203402242802</v>
      </c>
      <c r="T3772" s="6">
        <f t="shared" ref="T3772" si="2634">AVERAGE(R3772:R3781)</f>
        <v>599992.4</v>
      </c>
      <c r="U3772" s="5" t="s">
        <v>1884</v>
      </c>
      <c r="V3772" s="5">
        <v>1728001</v>
      </c>
      <c r="W3772" s="5">
        <v>6002630</v>
      </c>
      <c r="X3772" s="5">
        <v>40748</v>
      </c>
      <c r="Y3772" s="5">
        <v>242</v>
      </c>
      <c r="Z3772" s="5">
        <v>349.56802690000001</v>
      </c>
      <c r="AA3772" s="5">
        <v>20679.299579999999</v>
      </c>
      <c r="AB3772" s="5">
        <v>60703</v>
      </c>
      <c r="AC3772" s="6">
        <f t="shared" ref="AC3772" si="2635">AVERAGE(AA3772:AA3781)</f>
        <v>20679.299579999995</v>
      </c>
      <c r="AD3772" s="6">
        <f t="shared" ref="AD3772" si="2636">AVERAGE(AB3772:AB3781)</f>
        <v>63116.5</v>
      </c>
      <c r="AE3772" s="5" t="s">
        <v>1884</v>
      </c>
      <c r="AF3772">
        <v>1728001</v>
      </c>
      <c r="AG3772">
        <v>6002630</v>
      </c>
      <c r="AH3772">
        <v>40748</v>
      </c>
      <c r="AI3772">
        <v>242</v>
      </c>
      <c r="AJ3772">
        <v>349.56802688304703</v>
      </c>
      <c r="AK3772">
        <v>20679.2995766442</v>
      </c>
      <c r="AL3772">
        <v>599980</v>
      </c>
      <c r="AM3772" s="6">
        <f t="shared" ref="AM3772" si="2637">AVERAGE(AK3772:AK3781)</f>
        <v>20679.2995766442</v>
      </c>
      <c r="AN3772" s="6">
        <f t="shared" ref="AN3772" si="2638">AVERAGE(AL3772:AL3781)</f>
        <v>599983.6</v>
      </c>
    </row>
    <row r="3773" spans="1:40" x14ac:dyDescent="0.2">
      <c r="A3773" s="5" t="s">
        <v>1884</v>
      </c>
      <c r="B3773">
        <v>1627730</v>
      </c>
      <c r="C3773">
        <v>6102901</v>
      </c>
      <c r="D3773">
        <v>38333</v>
      </c>
      <c r="E3773">
        <v>240</v>
      </c>
      <c r="F3773">
        <v>470.60698338604902</v>
      </c>
      <c r="G3773">
        <v>11315.4530838069</v>
      </c>
      <c r="H3773">
        <v>203</v>
      </c>
      <c r="I3773" s="6"/>
      <c r="J3773" s="6"/>
      <c r="K3773" s="5" t="s">
        <v>1884</v>
      </c>
      <c r="L3773">
        <v>1728001</v>
      </c>
      <c r="M3773">
        <v>6002630</v>
      </c>
      <c r="N3773">
        <v>40748</v>
      </c>
      <c r="O3773">
        <v>240</v>
      </c>
      <c r="P3773">
        <v>350.44063051310002</v>
      </c>
      <c r="Q3773">
        <v>20629.203402242802</v>
      </c>
      <c r="R3773">
        <v>599987</v>
      </c>
      <c r="S3773" s="6"/>
      <c r="T3773" s="6"/>
      <c r="U3773" s="5" t="s">
        <v>1884</v>
      </c>
      <c r="V3773" s="5">
        <v>1728001</v>
      </c>
      <c r="W3773" s="5">
        <v>6002630</v>
      </c>
      <c r="X3773" s="5">
        <v>40748</v>
      </c>
      <c r="Y3773" s="5">
        <v>242</v>
      </c>
      <c r="Z3773" s="5">
        <v>349.56802690000001</v>
      </c>
      <c r="AA3773" s="5">
        <v>20679.299579999999</v>
      </c>
      <c r="AB3773" s="5">
        <v>60719</v>
      </c>
      <c r="AC3773" s="6"/>
      <c r="AD3773" s="6"/>
      <c r="AE3773" s="5" t="s">
        <v>1884</v>
      </c>
      <c r="AF3773">
        <v>1728001</v>
      </c>
      <c r="AG3773">
        <v>6002630</v>
      </c>
      <c r="AH3773">
        <v>40748</v>
      </c>
      <c r="AI3773">
        <v>242</v>
      </c>
      <c r="AJ3773">
        <v>349.56802688304703</v>
      </c>
      <c r="AK3773">
        <v>20679.2995766442</v>
      </c>
      <c r="AL3773">
        <v>599981</v>
      </c>
      <c r="AM3773" s="6"/>
      <c r="AN3773" s="6"/>
    </row>
    <row r="3774" spans="1:40" x14ac:dyDescent="0.2">
      <c r="A3774" s="5" t="s">
        <v>1884</v>
      </c>
      <c r="B3774">
        <v>1627730</v>
      </c>
      <c r="C3774">
        <v>6102901</v>
      </c>
      <c r="D3774">
        <v>38333</v>
      </c>
      <c r="E3774">
        <v>240</v>
      </c>
      <c r="F3774">
        <v>470.60698338604902</v>
      </c>
      <c r="G3774">
        <v>11315.4530838069</v>
      </c>
      <c r="H3774">
        <v>2868</v>
      </c>
      <c r="I3774" s="6"/>
      <c r="J3774" s="6"/>
      <c r="K3774" s="5" t="s">
        <v>1884</v>
      </c>
      <c r="L3774">
        <v>1728001</v>
      </c>
      <c r="M3774">
        <v>6002630</v>
      </c>
      <c r="N3774">
        <v>40748</v>
      </c>
      <c r="O3774">
        <v>240</v>
      </c>
      <c r="P3774">
        <v>350.44063051310002</v>
      </c>
      <c r="Q3774">
        <v>20629.203402242802</v>
      </c>
      <c r="R3774">
        <v>599990</v>
      </c>
      <c r="S3774" s="6"/>
      <c r="T3774" s="6"/>
      <c r="U3774" s="5" t="s">
        <v>1884</v>
      </c>
      <c r="V3774" s="5">
        <v>1728001</v>
      </c>
      <c r="W3774" s="5">
        <v>6002630</v>
      </c>
      <c r="X3774" s="5">
        <v>40748</v>
      </c>
      <c r="Y3774" s="5">
        <v>242</v>
      </c>
      <c r="Z3774" s="5">
        <v>349.56802690000001</v>
      </c>
      <c r="AA3774" s="5">
        <v>20679.299579999999</v>
      </c>
      <c r="AB3774" s="5">
        <v>60722</v>
      </c>
      <c r="AC3774" s="6"/>
      <c r="AD3774" s="6"/>
      <c r="AE3774" s="5" t="s">
        <v>1884</v>
      </c>
      <c r="AF3774">
        <v>1728001</v>
      </c>
      <c r="AG3774">
        <v>6002630</v>
      </c>
      <c r="AH3774">
        <v>40748</v>
      </c>
      <c r="AI3774">
        <v>242</v>
      </c>
      <c r="AJ3774">
        <v>349.56802688304703</v>
      </c>
      <c r="AK3774">
        <v>20679.2995766442</v>
      </c>
      <c r="AL3774">
        <v>599981</v>
      </c>
      <c r="AM3774" s="6"/>
      <c r="AN3774" s="6"/>
    </row>
    <row r="3775" spans="1:40" x14ac:dyDescent="0.2">
      <c r="A3775" s="5" t="s">
        <v>1884</v>
      </c>
      <c r="B3775">
        <v>1627730</v>
      </c>
      <c r="C3775">
        <v>6102901</v>
      </c>
      <c r="D3775">
        <v>38333</v>
      </c>
      <c r="E3775">
        <v>240</v>
      </c>
      <c r="F3775">
        <v>470.60698338604902</v>
      </c>
      <c r="G3775">
        <v>11315.4530838069</v>
      </c>
      <c r="H3775">
        <v>2879</v>
      </c>
      <c r="I3775" s="6"/>
      <c r="J3775" s="6"/>
      <c r="K3775" s="5" t="s">
        <v>1884</v>
      </c>
      <c r="L3775">
        <v>1728001</v>
      </c>
      <c r="M3775">
        <v>6002630</v>
      </c>
      <c r="N3775">
        <v>40748</v>
      </c>
      <c r="O3775">
        <v>240</v>
      </c>
      <c r="P3775">
        <v>350.44063051310002</v>
      </c>
      <c r="Q3775">
        <v>20629.203402242802</v>
      </c>
      <c r="R3775">
        <v>599991</v>
      </c>
      <c r="S3775" s="6"/>
      <c r="T3775" s="6"/>
      <c r="U3775" s="5" t="s">
        <v>1884</v>
      </c>
      <c r="V3775" s="5">
        <v>1728001</v>
      </c>
      <c r="W3775" s="5">
        <v>6002630</v>
      </c>
      <c r="X3775" s="5">
        <v>40748</v>
      </c>
      <c r="Y3775" s="5">
        <v>242</v>
      </c>
      <c r="Z3775" s="5">
        <v>349.56802690000001</v>
      </c>
      <c r="AA3775" s="5">
        <v>20679.299579999999</v>
      </c>
      <c r="AB3775" s="5">
        <v>60746</v>
      </c>
      <c r="AC3775" s="6"/>
      <c r="AD3775" s="6"/>
      <c r="AE3775" s="5" t="s">
        <v>1884</v>
      </c>
      <c r="AF3775">
        <v>1728001</v>
      </c>
      <c r="AG3775">
        <v>6002630</v>
      </c>
      <c r="AH3775">
        <v>40748</v>
      </c>
      <c r="AI3775">
        <v>242</v>
      </c>
      <c r="AJ3775">
        <v>349.56802688304703</v>
      </c>
      <c r="AK3775">
        <v>20679.2995766442</v>
      </c>
      <c r="AL3775">
        <v>599983</v>
      </c>
      <c r="AM3775" s="6"/>
      <c r="AN3775" s="6"/>
    </row>
    <row r="3776" spans="1:40" x14ac:dyDescent="0.2">
      <c r="A3776" s="5" t="s">
        <v>1884</v>
      </c>
      <c r="B3776">
        <v>1728001</v>
      </c>
      <c r="C3776">
        <v>6002630</v>
      </c>
      <c r="D3776">
        <v>40748</v>
      </c>
      <c r="E3776">
        <v>240</v>
      </c>
      <c r="F3776">
        <v>350.44063051310002</v>
      </c>
      <c r="G3776">
        <v>20629.203402242802</v>
      </c>
      <c r="H3776">
        <v>1581</v>
      </c>
      <c r="I3776" s="6"/>
      <c r="J3776" s="6"/>
      <c r="K3776" s="5" t="s">
        <v>1884</v>
      </c>
      <c r="L3776">
        <v>1728001</v>
      </c>
      <c r="M3776">
        <v>6002630</v>
      </c>
      <c r="N3776">
        <v>40748</v>
      </c>
      <c r="O3776">
        <v>240</v>
      </c>
      <c r="P3776">
        <v>350.44063051310002</v>
      </c>
      <c r="Q3776">
        <v>20629.203402242802</v>
      </c>
      <c r="R3776">
        <v>599993</v>
      </c>
      <c r="S3776" s="6"/>
      <c r="T3776" s="6"/>
      <c r="U3776" s="5" t="s">
        <v>1884</v>
      </c>
      <c r="V3776" s="5">
        <v>1728001</v>
      </c>
      <c r="W3776" s="5">
        <v>6002630</v>
      </c>
      <c r="X3776" s="5">
        <v>40748</v>
      </c>
      <c r="Y3776" s="5">
        <v>242</v>
      </c>
      <c r="Z3776" s="5">
        <v>349.56802690000001</v>
      </c>
      <c r="AA3776" s="5">
        <v>20679.299579999999</v>
      </c>
      <c r="AB3776" s="5">
        <v>60757</v>
      </c>
      <c r="AC3776" s="6"/>
      <c r="AD3776" s="6"/>
      <c r="AE3776" s="5" t="s">
        <v>1884</v>
      </c>
      <c r="AF3776">
        <v>1728001</v>
      </c>
      <c r="AG3776">
        <v>6002630</v>
      </c>
      <c r="AH3776">
        <v>40748</v>
      </c>
      <c r="AI3776">
        <v>242</v>
      </c>
      <c r="AJ3776">
        <v>349.56802688304703</v>
      </c>
      <c r="AK3776">
        <v>20679.2995766442</v>
      </c>
      <c r="AL3776">
        <v>599983</v>
      </c>
      <c r="AM3776" s="6"/>
      <c r="AN3776" s="6"/>
    </row>
    <row r="3777" spans="1:40" x14ac:dyDescent="0.2">
      <c r="A3777" s="5" t="s">
        <v>1884</v>
      </c>
      <c r="B3777">
        <v>1728001</v>
      </c>
      <c r="C3777">
        <v>6002630</v>
      </c>
      <c r="D3777">
        <v>40748</v>
      </c>
      <c r="E3777">
        <v>240</v>
      </c>
      <c r="F3777">
        <v>350.44063051310002</v>
      </c>
      <c r="G3777">
        <v>20629.203402242802</v>
      </c>
      <c r="H3777">
        <v>178</v>
      </c>
      <c r="I3777" s="6"/>
      <c r="J3777" s="6"/>
      <c r="K3777" s="5" t="s">
        <v>1884</v>
      </c>
      <c r="L3777">
        <v>1728001</v>
      </c>
      <c r="M3777">
        <v>6002630</v>
      </c>
      <c r="N3777">
        <v>40748</v>
      </c>
      <c r="O3777">
        <v>240</v>
      </c>
      <c r="P3777">
        <v>350.44063051310002</v>
      </c>
      <c r="Q3777">
        <v>20629.203402242802</v>
      </c>
      <c r="R3777">
        <v>599994</v>
      </c>
      <c r="S3777" s="6"/>
      <c r="T3777" s="6"/>
      <c r="U3777" s="5" t="s">
        <v>1884</v>
      </c>
      <c r="V3777" s="5">
        <v>1728001</v>
      </c>
      <c r="W3777" s="5">
        <v>6002630</v>
      </c>
      <c r="X3777" s="5">
        <v>40748</v>
      </c>
      <c r="Y3777" s="5">
        <v>242</v>
      </c>
      <c r="Z3777" s="5">
        <v>349.56802690000001</v>
      </c>
      <c r="AA3777" s="5">
        <v>20679.299579999999</v>
      </c>
      <c r="AB3777" s="5">
        <v>60882</v>
      </c>
      <c r="AC3777" s="6"/>
      <c r="AD3777" s="6"/>
      <c r="AE3777" s="5" t="s">
        <v>1884</v>
      </c>
      <c r="AF3777">
        <v>1728001</v>
      </c>
      <c r="AG3777">
        <v>6002630</v>
      </c>
      <c r="AH3777">
        <v>40748</v>
      </c>
      <c r="AI3777">
        <v>242</v>
      </c>
      <c r="AJ3777">
        <v>349.56802688304703</v>
      </c>
      <c r="AK3777">
        <v>20679.2995766442</v>
      </c>
      <c r="AL3777">
        <v>599983</v>
      </c>
      <c r="AM3777" s="6"/>
      <c r="AN3777" s="6"/>
    </row>
    <row r="3778" spans="1:40" x14ac:dyDescent="0.2">
      <c r="A3778" s="5" t="s">
        <v>1884</v>
      </c>
      <c r="B3778">
        <v>1728001</v>
      </c>
      <c r="C3778">
        <v>6002630</v>
      </c>
      <c r="D3778">
        <v>40748</v>
      </c>
      <c r="E3778">
        <v>240</v>
      </c>
      <c r="F3778">
        <v>350.44063051310002</v>
      </c>
      <c r="G3778">
        <v>20629.203402242802</v>
      </c>
      <c r="H3778">
        <v>185</v>
      </c>
      <c r="I3778" s="6"/>
      <c r="J3778" s="6"/>
      <c r="K3778" s="5" t="s">
        <v>1884</v>
      </c>
      <c r="L3778">
        <v>1728001</v>
      </c>
      <c r="M3778">
        <v>6002630</v>
      </c>
      <c r="N3778">
        <v>40748</v>
      </c>
      <c r="O3778">
        <v>240</v>
      </c>
      <c r="P3778">
        <v>350.44063051310002</v>
      </c>
      <c r="Q3778">
        <v>20629.203402242802</v>
      </c>
      <c r="R3778">
        <v>599995</v>
      </c>
      <c r="S3778" s="6"/>
      <c r="T3778" s="6"/>
      <c r="U3778" s="5" t="s">
        <v>1884</v>
      </c>
      <c r="V3778" s="5">
        <v>1728001</v>
      </c>
      <c r="W3778" s="5">
        <v>6002630</v>
      </c>
      <c r="X3778" s="5">
        <v>40748</v>
      </c>
      <c r="Y3778" s="5">
        <v>242</v>
      </c>
      <c r="Z3778" s="5">
        <v>349.56802690000001</v>
      </c>
      <c r="AA3778" s="5">
        <v>20679.299579999999</v>
      </c>
      <c r="AB3778" s="5">
        <v>60938</v>
      </c>
      <c r="AC3778" s="6"/>
      <c r="AD3778" s="6"/>
      <c r="AE3778" s="5" t="s">
        <v>1884</v>
      </c>
      <c r="AF3778">
        <v>1728001</v>
      </c>
      <c r="AG3778">
        <v>6002630</v>
      </c>
      <c r="AH3778">
        <v>40748</v>
      </c>
      <c r="AI3778">
        <v>242</v>
      </c>
      <c r="AJ3778">
        <v>349.56802688304703</v>
      </c>
      <c r="AK3778">
        <v>20679.2995766442</v>
      </c>
      <c r="AL3778">
        <v>599983</v>
      </c>
      <c r="AM3778" s="6"/>
      <c r="AN3778" s="6"/>
    </row>
    <row r="3779" spans="1:40" x14ac:dyDescent="0.2">
      <c r="A3779" s="5" t="s">
        <v>1884</v>
      </c>
      <c r="B3779">
        <v>1728001</v>
      </c>
      <c r="C3779">
        <v>6002630</v>
      </c>
      <c r="D3779">
        <v>40748</v>
      </c>
      <c r="E3779">
        <v>240</v>
      </c>
      <c r="F3779">
        <v>350.44063051310002</v>
      </c>
      <c r="G3779">
        <v>20629.203402242802</v>
      </c>
      <c r="H3779">
        <v>191</v>
      </c>
      <c r="I3779" s="6"/>
      <c r="J3779" s="6"/>
      <c r="K3779" s="5" t="s">
        <v>1884</v>
      </c>
      <c r="L3779">
        <v>1728001</v>
      </c>
      <c r="M3779">
        <v>6002630</v>
      </c>
      <c r="N3779">
        <v>40748</v>
      </c>
      <c r="O3779">
        <v>240</v>
      </c>
      <c r="P3779">
        <v>350.44063051310002</v>
      </c>
      <c r="Q3779">
        <v>20629.203402242802</v>
      </c>
      <c r="R3779">
        <v>599995</v>
      </c>
      <c r="S3779" s="6"/>
      <c r="T3779" s="6"/>
      <c r="U3779" s="5" t="s">
        <v>1884</v>
      </c>
      <c r="V3779" s="5">
        <v>1728001</v>
      </c>
      <c r="W3779" s="5">
        <v>6002630</v>
      </c>
      <c r="X3779" s="5">
        <v>40748</v>
      </c>
      <c r="Y3779" s="5">
        <v>242</v>
      </c>
      <c r="Z3779" s="5">
        <v>349.56802690000001</v>
      </c>
      <c r="AA3779" s="5">
        <v>20679.299579999999</v>
      </c>
      <c r="AB3779" s="5">
        <v>61027</v>
      </c>
      <c r="AC3779" s="6"/>
      <c r="AD3779" s="6"/>
      <c r="AE3779" s="5" t="s">
        <v>1884</v>
      </c>
      <c r="AF3779">
        <v>1728001</v>
      </c>
      <c r="AG3779">
        <v>6002630</v>
      </c>
      <c r="AH3779">
        <v>40748</v>
      </c>
      <c r="AI3779">
        <v>242</v>
      </c>
      <c r="AJ3779">
        <v>349.56802688304703</v>
      </c>
      <c r="AK3779">
        <v>20679.2995766442</v>
      </c>
      <c r="AL3779">
        <v>599984</v>
      </c>
      <c r="AM3779" s="6"/>
      <c r="AN3779" s="6"/>
    </row>
    <row r="3780" spans="1:40" x14ac:dyDescent="0.2">
      <c r="A3780" s="5" t="s">
        <v>1884</v>
      </c>
      <c r="B3780">
        <v>1728001</v>
      </c>
      <c r="C3780">
        <v>6002630</v>
      </c>
      <c r="D3780">
        <v>40748</v>
      </c>
      <c r="E3780">
        <v>240</v>
      </c>
      <c r="F3780">
        <v>350.44063051310002</v>
      </c>
      <c r="G3780">
        <v>20629.203402242802</v>
      </c>
      <c r="H3780">
        <v>2958</v>
      </c>
      <c r="I3780" s="6"/>
      <c r="J3780" s="6"/>
      <c r="K3780" s="5" t="s">
        <v>1884</v>
      </c>
      <c r="L3780">
        <v>1728001</v>
      </c>
      <c r="M3780">
        <v>6002630</v>
      </c>
      <c r="N3780">
        <v>40748</v>
      </c>
      <c r="O3780">
        <v>240</v>
      </c>
      <c r="P3780">
        <v>350.44063051310002</v>
      </c>
      <c r="Q3780">
        <v>20629.203402242802</v>
      </c>
      <c r="R3780">
        <v>599996</v>
      </c>
      <c r="S3780" s="6"/>
      <c r="T3780" s="6"/>
      <c r="U3780" s="5" t="s">
        <v>1884</v>
      </c>
      <c r="V3780" s="5">
        <v>1728001</v>
      </c>
      <c r="W3780" s="5">
        <v>6002630</v>
      </c>
      <c r="X3780" s="5">
        <v>40748</v>
      </c>
      <c r="Y3780" s="5">
        <v>242</v>
      </c>
      <c r="Z3780" s="5">
        <v>349.56802690000001</v>
      </c>
      <c r="AA3780" s="5">
        <v>20679.299579999999</v>
      </c>
      <c r="AB3780" s="5">
        <v>69373</v>
      </c>
      <c r="AC3780" s="6"/>
      <c r="AD3780" s="6"/>
      <c r="AE3780" s="5" t="s">
        <v>1884</v>
      </c>
      <c r="AF3780">
        <v>1728001</v>
      </c>
      <c r="AG3780">
        <v>6002630</v>
      </c>
      <c r="AH3780">
        <v>40748</v>
      </c>
      <c r="AI3780">
        <v>242</v>
      </c>
      <c r="AJ3780">
        <v>349.56802688304703</v>
      </c>
      <c r="AK3780">
        <v>20679.2995766442</v>
      </c>
      <c r="AL3780">
        <v>599985</v>
      </c>
      <c r="AM3780" s="6"/>
      <c r="AN3780" s="6"/>
    </row>
    <row r="3781" spans="1:40" x14ac:dyDescent="0.2">
      <c r="A3781" s="5" t="s">
        <v>1884</v>
      </c>
      <c r="B3781">
        <v>1728001</v>
      </c>
      <c r="C3781">
        <v>6002630</v>
      </c>
      <c r="D3781">
        <v>40748</v>
      </c>
      <c r="E3781">
        <v>240</v>
      </c>
      <c r="F3781">
        <v>350.44063051310002</v>
      </c>
      <c r="G3781">
        <v>20629.203402242802</v>
      </c>
      <c r="H3781">
        <v>615</v>
      </c>
      <c r="I3781" s="6"/>
      <c r="J3781" s="6"/>
      <c r="K3781" s="5" t="s">
        <v>1884</v>
      </c>
      <c r="L3781">
        <v>1728001</v>
      </c>
      <c r="M3781">
        <v>6002630</v>
      </c>
      <c r="N3781">
        <v>40748</v>
      </c>
      <c r="O3781">
        <v>240</v>
      </c>
      <c r="P3781">
        <v>350.44063051310002</v>
      </c>
      <c r="Q3781">
        <v>20629.203402242802</v>
      </c>
      <c r="R3781">
        <v>599996</v>
      </c>
      <c r="S3781" s="6"/>
      <c r="T3781" s="6"/>
      <c r="U3781" s="5" t="s">
        <v>1884</v>
      </c>
      <c r="V3781" s="5">
        <v>1728001</v>
      </c>
      <c r="W3781" s="5">
        <v>6002630</v>
      </c>
      <c r="X3781" s="5">
        <v>40748</v>
      </c>
      <c r="Y3781" s="5">
        <v>242</v>
      </c>
      <c r="Z3781" s="5">
        <v>349.56802690000001</v>
      </c>
      <c r="AA3781" s="5">
        <v>20679.299579999999</v>
      </c>
      <c r="AB3781" s="5">
        <v>75298</v>
      </c>
      <c r="AC3781" s="6"/>
      <c r="AD3781" s="6"/>
      <c r="AE3781" s="5" t="s">
        <v>1884</v>
      </c>
      <c r="AF3781">
        <v>1728001</v>
      </c>
      <c r="AG3781">
        <v>6002630</v>
      </c>
      <c r="AH3781">
        <v>40748</v>
      </c>
      <c r="AI3781">
        <v>242</v>
      </c>
      <c r="AJ3781">
        <v>349.56802688304703</v>
      </c>
      <c r="AK3781">
        <v>20679.2995766442</v>
      </c>
      <c r="AL3781">
        <v>599993</v>
      </c>
      <c r="AM3781" s="6"/>
      <c r="AN3781" s="6"/>
    </row>
    <row r="3782" spans="1:40" x14ac:dyDescent="0.2">
      <c r="A3782" s="5" t="s">
        <v>1885</v>
      </c>
      <c r="B3782">
        <v>1974</v>
      </c>
      <c r="C3782">
        <v>6266</v>
      </c>
      <c r="D3782">
        <v>16566</v>
      </c>
      <c r="E3782">
        <v>252</v>
      </c>
      <c r="F3782">
        <v>375.90713930548702</v>
      </c>
      <c r="G3782">
        <v>5337.6537489450802</v>
      </c>
      <c r="H3782">
        <v>1108</v>
      </c>
      <c r="I3782" s="6">
        <f t="shared" ref="I3782:J3782" si="2639">AVERAGE(G3782:G3791)</f>
        <v>4329.7469768802048</v>
      </c>
      <c r="J3782" s="6">
        <f t="shared" si="2639"/>
        <v>835.1</v>
      </c>
      <c r="K3782" s="5" t="s">
        <v>1885</v>
      </c>
      <c r="L3782">
        <v>1974</v>
      </c>
      <c r="M3782">
        <v>6266</v>
      </c>
      <c r="N3782">
        <v>16566</v>
      </c>
      <c r="O3782">
        <v>252</v>
      </c>
      <c r="P3782">
        <v>375.90713930548702</v>
      </c>
      <c r="Q3782">
        <v>5337.6537489450802</v>
      </c>
      <c r="R3782">
        <v>599988</v>
      </c>
      <c r="S3782" s="6">
        <f t="shared" ref="S3782" si="2640">AVERAGE(Q3782:Q3791)</f>
        <v>5337.6537489450793</v>
      </c>
      <c r="T3782" s="6">
        <f t="shared" ref="T3782" si="2641">AVERAGE(R3782:R3791)</f>
        <v>599993.30000000005</v>
      </c>
      <c r="U3782" s="5" t="s">
        <v>1885</v>
      </c>
      <c r="V3782" s="5">
        <v>1974</v>
      </c>
      <c r="W3782" s="5">
        <v>6266</v>
      </c>
      <c r="X3782" s="5">
        <v>16566</v>
      </c>
      <c r="Y3782" s="5">
        <v>252</v>
      </c>
      <c r="Z3782" s="5">
        <v>375.90713929999998</v>
      </c>
      <c r="AA3782" s="5">
        <v>5337.6537490000001</v>
      </c>
      <c r="AB3782" s="5">
        <v>60567</v>
      </c>
      <c r="AC3782" s="6">
        <f t="shared" ref="AC3782" si="2642">AVERAGE(AA3782:AA3791)</f>
        <v>5337.6537489999992</v>
      </c>
      <c r="AD3782" s="6">
        <f t="shared" ref="AD3782" si="2643">AVERAGE(AB3782:AB3791)</f>
        <v>61873.2</v>
      </c>
      <c r="AE3782" s="5" t="s">
        <v>1885</v>
      </c>
      <c r="AF3782">
        <v>1974</v>
      </c>
      <c r="AG3782">
        <v>6266</v>
      </c>
      <c r="AH3782">
        <v>16566</v>
      </c>
      <c r="AI3782">
        <v>252</v>
      </c>
      <c r="AJ3782">
        <v>375.90713930548702</v>
      </c>
      <c r="AK3782">
        <v>5337.6537489450802</v>
      </c>
      <c r="AL3782">
        <v>599980</v>
      </c>
      <c r="AM3782" s="6">
        <f t="shared" ref="AM3782" si="2644">AVERAGE(AK3782:AK3791)</f>
        <v>5337.6537489450793</v>
      </c>
      <c r="AN3782" s="6">
        <f t="shared" ref="AN3782" si="2645">AVERAGE(AL3782:AL3791)</f>
        <v>599982.9</v>
      </c>
    </row>
    <row r="3783" spans="1:40" x14ac:dyDescent="0.2">
      <c r="A3783" s="5" t="s">
        <v>1885</v>
      </c>
      <c r="B3783">
        <v>1974</v>
      </c>
      <c r="C3783">
        <v>6266</v>
      </c>
      <c r="D3783">
        <v>16566</v>
      </c>
      <c r="E3783">
        <v>252</v>
      </c>
      <c r="F3783">
        <v>375.90713930548702</v>
      </c>
      <c r="G3783">
        <v>5337.6537489450802</v>
      </c>
      <c r="H3783">
        <v>1441</v>
      </c>
      <c r="I3783" s="6"/>
      <c r="J3783" s="6"/>
      <c r="K3783" s="5" t="s">
        <v>1885</v>
      </c>
      <c r="L3783">
        <v>1974</v>
      </c>
      <c r="M3783">
        <v>6266</v>
      </c>
      <c r="N3783">
        <v>16566</v>
      </c>
      <c r="O3783">
        <v>252</v>
      </c>
      <c r="P3783">
        <v>375.90713930548702</v>
      </c>
      <c r="Q3783">
        <v>5337.6537489450802</v>
      </c>
      <c r="R3783">
        <v>599989</v>
      </c>
      <c r="S3783" s="6"/>
      <c r="T3783" s="6"/>
      <c r="U3783" s="5" t="s">
        <v>1885</v>
      </c>
      <c r="V3783" s="5">
        <v>1974</v>
      </c>
      <c r="W3783" s="5">
        <v>6266</v>
      </c>
      <c r="X3783" s="5">
        <v>16566</v>
      </c>
      <c r="Y3783" s="5">
        <v>252</v>
      </c>
      <c r="Z3783" s="5">
        <v>375.90713929999998</v>
      </c>
      <c r="AA3783" s="5">
        <v>5337.6537490000001</v>
      </c>
      <c r="AB3783" s="5">
        <v>60613</v>
      </c>
      <c r="AC3783" s="6"/>
      <c r="AD3783" s="6"/>
      <c r="AE3783" s="5" t="s">
        <v>1885</v>
      </c>
      <c r="AF3783">
        <v>1974</v>
      </c>
      <c r="AG3783">
        <v>6266</v>
      </c>
      <c r="AH3783">
        <v>16566</v>
      </c>
      <c r="AI3783">
        <v>252</v>
      </c>
      <c r="AJ3783">
        <v>375.90713930548702</v>
      </c>
      <c r="AK3783">
        <v>5337.6537489450802</v>
      </c>
      <c r="AL3783">
        <v>599980</v>
      </c>
      <c r="AM3783" s="6"/>
      <c r="AN3783" s="6"/>
    </row>
    <row r="3784" spans="1:40" x14ac:dyDescent="0.2">
      <c r="A3784" s="5" t="s">
        <v>1885</v>
      </c>
      <c r="B3784">
        <v>1974</v>
      </c>
      <c r="C3784">
        <v>6266</v>
      </c>
      <c r="D3784">
        <v>16566</v>
      </c>
      <c r="E3784">
        <v>252</v>
      </c>
      <c r="F3784">
        <v>375.90713930548702</v>
      </c>
      <c r="G3784">
        <v>5337.6537489450802</v>
      </c>
      <c r="H3784">
        <v>168</v>
      </c>
      <c r="I3784" s="6"/>
      <c r="J3784" s="6"/>
      <c r="K3784" s="5" t="s">
        <v>1885</v>
      </c>
      <c r="L3784">
        <v>1974</v>
      </c>
      <c r="M3784">
        <v>6266</v>
      </c>
      <c r="N3784">
        <v>16566</v>
      </c>
      <c r="O3784">
        <v>252</v>
      </c>
      <c r="P3784">
        <v>375.90713930548702</v>
      </c>
      <c r="Q3784">
        <v>5337.6537489450802</v>
      </c>
      <c r="R3784">
        <v>599992</v>
      </c>
      <c r="S3784" s="6"/>
      <c r="T3784" s="6"/>
      <c r="U3784" s="5" t="s">
        <v>1885</v>
      </c>
      <c r="V3784" s="5">
        <v>1974</v>
      </c>
      <c r="W3784" s="5">
        <v>6266</v>
      </c>
      <c r="X3784" s="5">
        <v>16566</v>
      </c>
      <c r="Y3784" s="5">
        <v>252</v>
      </c>
      <c r="Z3784" s="5">
        <v>375.90713929999998</v>
      </c>
      <c r="AA3784" s="5">
        <v>5337.6537490000001</v>
      </c>
      <c r="AB3784" s="5">
        <v>60690</v>
      </c>
      <c r="AC3784" s="6"/>
      <c r="AD3784" s="6"/>
      <c r="AE3784" s="5" t="s">
        <v>1885</v>
      </c>
      <c r="AF3784">
        <v>1974</v>
      </c>
      <c r="AG3784">
        <v>6266</v>
      </c>
      <c r="AH3784">
        <v>16566</v>
      </c>
      <c r="AI3784">
        <v>252</v>
      </c>
      <c r="AJ3784">
        <v>375.90713930548702</v>
      </c>
      <c r="AK3784">
        <v>5337.6537489450802</v>
      </c>
      <c r="AL3784">
        <v>599980</v>
      </c>
      <c r="AM3784" s="6"/>
      <c r="AN3784" s="6"/>
    </row>
    <row r="3785" spans="1:40" x14ac:dyDescent="0.2">
      <c r="A3785" s="5" t="s">
        <v>1885</v>
      </c>
      <c r="B3785">
        <v>1974</v>
      </c>
      <c r="C3785">
        <v>6266</v>
      </c>
      <c r="D3785">
        <v>16566</v>
      </c>
      <c r="E3785">
        <v>252</v>
      </c>
      <c r="F3785">
        <v>375.90713930548702</v>
      </c>
      <c r="G3785">
        <v>5337.6537489450802</v>
      </c>
      <c r="H3785">
        <v>184</v>
      </c>
      <c r="I3785" s="6"/>
      <c r="J3785" s="6"/>
      <c r="K3785" s="5" t="s">
        <v>1885</v>
      </c>
      <c r="L3785">
        <v>1974</v>
      </c>
      <c r="M3785">
        <v>6266</v>
      </c>
      <c r="N3785">
        <v>16566</v>
      </c>
      <c r="O3785">
        <v>252</v>
      </c>
      <c r="P3785">
        <v>375.90713930548702</v>
      </c>
      <c r="Q3785">
        <v>5337.6537489450802</v>
      </c>
      <c r="R3785">
        <v>599992</v>
      </c>
      <c r="S3785" s="6"/>
      <c r="T3785" s="6"/>
      <c r="U3785" s="5" t="s">
        <v>1885</v>
      </c>
      <c r="V3785" s="5">
        <v>1974</v>
      </c>
      <c r="W3785" s="5">
        <v>6266</v>
      </c>
      <c r="X3785" s="5">
        <v>16566</v>
      </c>
      <c r="Y3785" s="5">
        <v>252</v>
      </c>
      <c r="Z3785" s="5">
        <v>375.90713929999998</v>
      </c>
      <c r="AA3785" s="5">
        <v>5337.6537490000001</v>
      </c>
      <c r="AB3785" s="5">
        <v>60696</v>
      </c>
      <c r="AC3785" s="6"/>
      <c r="AD3785" s="6"/>
      <c r="AE3785" s="5" t="s">
        <v>1885</v>
      </c>
      <c r="AF3785">
        <v>1974</v>
      </c>
      <c r="AG3785">
        <v>6266</v>
      </c>
      <c r="AH3785">
        <v>16566</v>
      </c>
      <c r="AI3785">
        <v>252</v>
      </c>
      <c r="AJ3785">
        <v>375.90713930548702</v>
      </c>
      <c r="AK3785">
        <v>5337.6537489450802</v>
      </c>
      <c r="AL3785">
        <v>599980</v>
      </c>
      <c r="AM3785" s="6"/>
      <c r="AN3785" s="6"/>
    </row>
    <row r="3786" spans="1:40" x14ac:dyDescent="0.2">
      <c r="A3786" s="5" t="s">
        <v>1885</v>
      </c>
      <c r="B3786">
        <v>1974</v>
      </c>
      <c r="C3786">
        <v>6266</v>
      </c>
      <c r="D3786">
        <v>16566</v>
      </c>
      <c r="E3786">
        <v>252</v>
      </c>
      <c r="F3786">
        <v>375.90713930548702</v>
      </c>
      <c r="G3786">
        <v>5337.6537489450802</v>
      </c>
      <c r="H3786">
        <v>191</v>
      </c>
      <c r="I3786" s="6"/>
      <c r="J3786" s="6"/>
      <c r="K3786" s="5" t="s">
        <v>1885</v>
      </c>
      <c r="L3786">
        <v>1974</v>
      </c>
      <c r="M3786">
        <v>6266</v>
      </c>
      <c r="N3786">
        <v>16566</v>
      </c>
      <c r="O3786">
        <v>252</v>
      </c>
      <c r="P3786">
        <v>375.90713930548702</v>
      </c>
      <c r="Q3786">
        <v>5337.6537489450802</v>
      </c>
      <c r="R3786">
        <v>599992</v>
      </c>
      <c r="S3786" s="6"/>
      <c r="T3786" s="6"/>
      <c r="U3786" s="5" t="s">
        <v>1885</v>
      </c>
      <c r="V3786" s="5">
        <v>1974</v>
      </c>
      <c r="W3786" s="5">
        <v>6266</v>
      </c>
      <c r="X3786" s="5">
        <v>16566</v>
      </c>
      <c r="Y3786" s="5">
        <v>252</v>
      </c>
      <c r="Z3786" s="5">
        <v>375.90713929999998</v>
      </c>
      <c r="AA3786" s="5">
        <v>5337.6537490000001</v>
      </c>
      <c r="AB3786" s="5">
        <v>60702</v>
      </c>
      <c r="AC3786" s="6"/>
      <c r="AD3786" s="6"/>
      <c r="AE3786" s="5" t="s">
        <v>1885</v>
      </c>
      <c r="AF3786">
        <v>1974</v>
      </c>
      <c r="AG3786">
        <v>6266</v>
      </c>
      <c r="AH3786">
        <v>16566</v>
      </c>
      <c r="AI3786">
        <v>252</v>
      </c>
      <c r="AJ3786">
        <v>375.90713930548702</v>
      </c>
      <c r="AK3786">
        <v>5337.6537489450802</v>
      </c>
      <c r="AL3786">
        <v>599980</v>
      </c>
      <c r="AM3786" s="6"/>
      <c r="AN3786" s="6"/>
    </row>
    <row r="3787" spans="1:40" x14ac:dyDescent="0.2">
      <c r="A3787" s="5" t="s">
        <v>1885</v>
      </c>
      <c r="B3787">
        <v>1974</v>
      </c>
      <c r="C3787">
        <v>6266</v>
      </c>
      <c r="D3787">
        <v>16566</v>
      </c>
      <c r="E3787">
        <v>252</v>
      </c>
      <c r="F3787">
        <v>375.90713930548702</v>
      </c>
      <c r="G3787">
        <v>5337.6537489450802</v>
      </c>
      <c r="H3787">
        <v>642</v>
      </c>
      <c r="I3787" s="6"/>
      <c r="J3787" s="6"/>
      <c r="K3787" s="5" t="s">
        <v>1885</v>
      </c>
      <c r="L3787">
        <v>1974</v>
      </c>
      <c r="M3787">
        <v>6266</v>
      </c>
      <c r="N3787">
        <v>16566</v>
      </c>
      <c r="O3787">
        <v>252</v>
      </c>
      <c r="P3787">
        <v>375.90713930548702</v>
      </c>
      <c r="Q3787">
        <v>5337.6537489450802</v>
      </c>
      <c r="R3787">
        <v>599994</v>
      </c>
      <c r="S3787" s="6"/>
      <c r="T3787" s="6"/>
      <c r="U3787" s="5" t="s">
        <v>1885</v>
      </c>
      <c r="V3787" s="5">
        <v>1974</v>
      </c>
      <c r="W3787" s="5">
        <v>6266</v>
      </c>
      <c r="X3787" s="5">
        <v>16566</v>
      </c>
      <c r="Y3787" s="5">
        <v>252</v>
      </c>
      <c r="Z3787" s="5">
        <v>375.90713929999998</v>
      </c>
      <c r="AA3787" s="5">
        <v>5337.6537490000001</v>
      </c>
      <c r="AB3787" s="5">
        <v>60824</v>
      </c>
      <c r="AC3787" s="6"/>
      <c r="AD3787" s="6"/>
      <c r="AE3787" s="5" t="s">
        <v>1885</v>
      </c>
      <c r="AF3787">
        <v>1974</v>
      </c>
      <c r="AG3787">
        <v>6266</v>
      </c>
      <c r="AH3787">
        <v>16566</v>
      </c>
      <c r="AI3787">
        <v>252</v>
      </c>
      <c r="AJ3787">
        <v>375.90713930548702</v>
      </c>
      <c r="AK3787">
        <v>5337.6537489450802</v>
      </c>
      <c r="AL3787">
        <v>599981</v>
      </c>
      <c r="AM3787" s="6"/>
      <c r="AN3787" s="6"/>
    </row>
    <row r="3788" spans="1:40" x14ac:dyDescent="0.2">
      <c r="A3788" s="5" t="s">
        <v>1885</v>
      </c>
      <c r="B3788">
        <v>462</v>
      </c>
      <c r="C3788">
        <v>7778</v>
      </c>
      <c r="D3788">
        <v>13978</v>
      </c>
      <c r="E3788">
        <v>252</v>
      </c>
      <c r="F3788">
        <v>373.62280486163701</v>
      </c>
      <c r="G3788">
        <v>2817.8868187828898</v>
      </c>
      <c r="H3788">
        <v>172</v>
      </c>
      <c r="I3788" s="6"/>
      <c r="J3788" s="6"/>
      <c r="K3788" s="5" t="s">
        <v>1885</v>
      </c>
      <c r="L3788">
        <v>1974</v>
      </c>
      <c r="M3788">
        <v>6266</v>
      </c>
      <c r="N3788">
        <v>16566</v>
      </c>
      <c r="O3788">
        <v>252</v>
      </c>
      <c r="P3788">
        <v>375.90713930548702</v>
      </c>
      <c r="Q3788">
        <v>5337.6537489450802</v>
      </c>
      <c r="R3788">
        <v>599995</v>
      </c>
      <c r="S3788" s="6"/>
      <c r="T3788" s="6"/>
      <c r="U3788" s="5" t="s">
        <v>1885</v>
      </c>
      <c r="V3788" s="5">
        <v>1974</v>
      </c>
      <c r="W3788" s="5">
        <v>6266</v>
      </c>
      <c r="X3788" s="5">
        <v>16566</v>
      </c>
      <c r="Y3788" s="5">
        <v>252</v>
      </c>
      <c r="Z3788" s="5">
        <v>375.90713929999998</v>
      </c>
      <c r="AA3788" s="5">
        <v>5337.6537490000001</v>
      </c>
      <c r="AB3788" s="5">
        <v>60863</v>
      </c>
      <c r="AC3788" s="6"/>
      <c r="AD3788" s="6"/>
      <c r="AE3788" s="5" t="s">
        <v>1885</v>
      </c>
      <c r="AF3788">
        <v>1974</v>
      </c>
      <c r="AG3788">
        <v>6266</v>
      </c>
      <c r="AH3788">
        <v>16566</v>
      </c>
      <c r="AI3788">
        <v>252</v>
      </c>
      <c r="AJ3788">
        <v>375.90713930548702</v>
      </c>
      <c r="AK3788">
        <v>5337.6537489450802</v>
      </c>
      <c r="AL3788">
        <v>599981</v>
      </c>
      <c r="AM3788" s="6"/>
      <c r="AN3788" s="6"/>
    </row>
    <row r="3789" spans="1:40" x14ac:dyDescent="0.2">
      <c r="A3789" s="5" t="s">
        <v>1885</v>
      </c>
      <c r="B3789">
        <v>462</v>
      </c>
      <c r="C3789">
        <v>7778</v>
      </c>
      <c r="D3789">
        <v>13978</v>
      </c>
      <c r="E3789">
        <v>252</v>
      </c>
      <c r="F3789">
        <v>373.62280486163701</v>
      </c>
      <c r="G3789">
        <v>2817.8868187828898</v>
      </c>
      <c r="H3789">
        <v>239</v>
      </c>
      <c r="I3789" s="6"/>
      <c r="J3789" s="6"/>
      <c r="K3789" s="5" t="s">
        <v>1885</v>
      </c>
      <c r="L3789">
        <v>1974</v>
      </c>
      <c r="M3789">
        <v>6266</v>
      </c>
      <c r="N3789">
        <v>16566</v>
      </c>
      <c r="O3789">
        <v>252</v>
      </c>
      <c r="P3789">
        <v>375.90713930548702</v>
      </c>
      <c r="Q3789">
        <v>5337.6537489450802</v>
      </c>
      <c r="R3789">
        <v>599996</v>
      </c>
      <c r="S3789" s="6"/>
      <c r="T3789" s="6"/>
      <c r="U3789" s="5" t="s">
        <v>1885</v>
      </c>
      <c r="V3789" s="5">
        <v>1974</v>
      </c>
      <c r="W3789" s="5">
        <v>6266</v>
      </c>
      <c r="X3789" s="5">
        <v>16566</v>
      </c>
      <c r="Y3789" s="5">
        <v>252</v>
      </c>
      <c r="Z3789" s="5">
        <v>375.90713929999998</v>
      </c>
      <c r="AA3789" s="5">
        <v>5337.6537490000001</v>
      </c>
      <c r="AB3789" s="5">
        <v>60963</v>
      </c>
      <c r="AC3789" s="6"/>
      <c r="AD3789" s="6"/>
      <c r="AE3789" s="5" t="s">
        <v>1885</v>
      </c>
      <c r="AF3789">
        <v>1974</v>
      </c>
      <c r="AG3789">
        <v>6266</v>
      </c>
      <c r="AH3789">
        <v>16566</v>
      </c>
      <c r="AI3789">
        <v>252</v>
      </c>
      <c r="AJ3789">
        <v>375.90713930548702</v>
      </c>
      <c r="AK3789">
        <v>5337.6537489450802</v>
      </c>
      <c r="AL3789">
        <v>599983</v>
      </c>
      <c r="AM3789" s="6"/>
      <c r="AN3789" s="6"/>
    </row>
    <row r="3790" spans="1:40" x14ac:dyDescent="0.2">
      <c r="A3790" s="5" t="s">
        <v>1885</v>
      </c>
      <c r="B3790">
        <v>462</v>
      </c>
      <c r="C3790">
        <v>7778</v>
      </c>
      <c r="D3790">
        <v>13978</v>
      </c>
      <c r="E3790">
        <v>252</v>
      </c>
      <c r="F3790">
        <v>373.62280486163701</v>
      </c>
      <c r="G3790">
        <v>2817.8868187828898</v>
      </c>
      <c r="H3790">
        <v>3674</v>
      </c>
      <c r="I3790" s="6"/>
      <c r="J3790" s="6"/>
      <c r="K3790" s="5" t="s">
        <v>1885</v>
      </c>
      <c r="L3790">
        <v>1974</v>
      </c>
      <c r="M3790">
        <v>6266</v>
      </c>
      <c r="N3790">
        <v>16566</v>
      </c>
      <c r="O3790">
        <v>252</v>
      </c>
      <c r="P3790">
        <v>375.90713930548702</v>
      </c>
      <c r="Q3790">
        <v>5337.6537489450802</v>
      </c>
      <c r="R3790">
        <v>599996</v>
      </c>
      <c r="S3790" s="6"/>
      <c r="T3790" s="6"/>
      <c r="U3790" s="5" t="s">
        <v>1885</v>
      </c>
      <c r="V3790" s="5">
        <v>1974</v>
      </c>
      <c r="W3790" s="5">
        <v>6266</v>
      </c>
      <c r="X3790" s="5">
        <v>16566</v>
      </c>
      <c r="Y3790" s="5">
        <v>252</v>
      </c>
      <c r="Z3790" s="5">
        <v>375.90713929999998</v>
      </c>
      <c r="AA3790" s="5">
        <v>5337.6537490000001</v>
      </c>
      <c r="AB3790" s="5">
        <v>62407</v>
      </c>
      <c r="AC3790" s="6"/>
      <c r="AD3790" s="6"/>
      <c r="AE3790" s="5" t="s">
        <v>1885</v>
      </c>
      <c r="AF3790">
        <v>1974</v>
      </c>
      <c r="AG3790">
        <v>6266</v>
      </c>
      <c r="AH3790">
        <v>16566</v>
      </c>
      <c r="AI3790">
        <v>252</v>
      </c>
      <c r="AJ3790">
        <v>375.90713930548702</v>
      </c>
      <c r="AK3790">
        <v>5337.6537489450802</v>
      </c>
      <c r="AL3790">
        <v>599984</v>
      </c>
      <c r="AM3790" s="6"/>
      <c r="AN3790" s="6"/>
    </row>
    <row r="3791" spans="1:40" x14ac:dyDescent="0.2">
      <c r="A3791" s="5" t="s">
        <v>1885</v>
      </c>
      <c r="B3791">
        <v>462</v>
      </c>
      <c r="C3791">
        <v>7778</v>
      </c>
      <c r="D3791">
        <v>13978</v>
      </c>
      <c r="E3791">
        <v>252</v>
      </c>
      <c r="F3791">
        <v>373.62280486163701</v>
      </c>
      <c r="G3791">
        <v>2817.8868187828898</v>
      </c>
      <c r="H3791">
        <v>532</v>
      </c>
      <c r="I3791" s="6"/>
      <c r="J3791" s="6"/>
      <c r="K3791" s="5" t="s">
        <v>1885</v>
      </c>
      <c r="L3791">
        <v>1974</v>
      </c>
      <c r="M3791">
        <v>6266</v>
      </c>
      <c r="N3791">
        <v>16566</v>
      </c>
      <c r="O3791">
        <v>252</v>
      </c>
      <c r="P3791">
        <v>375.90713930548702</v>
      </c>
      <c r="Q3791">
        <v>5337.6537489450802</v>
      </c>
      <c r="R3791">
        <v>599999</v>
      </c>
      <c r="S3791" s="6"/>
      <c r="T3791" s="6"/>
      <c r="U3791" s="5" t="s">
        <v>1885</v>
      </c>
      <c r="V3791" s="5">
        <v>1974</v>
      </c>
      <c r="W3791" s="5">
        <v>6266</v>
      </c>
      <c r="X3791" s="5">
        <v>16566</v>
      </c>
      <c r="Y3791" s="5">
        <v>252</v>
      </c>
      <c r="Z3791" s="5">
        <v>375.90713929999998</v>
      </c>
      <c r="AA3791" s="5">
        <v>5337.6537490000001</v>
      </c>
      <c r="AB3791" s="5">
        <v>70407</v>
      </c>
      <c r="AC3791" s="6"/>
      <c r="AD3791" s="6"/>
      <c r="AE3791" s="5" t="s">
        <v>1885</v>
      </c>
      <c r="AF3791">
        <v>1974</v>
      </c>
      <c r="AG3791">
        <v>6266</v>
      </c>
      <c r="AH3791">
        <v>16566</v>
      </c>
      <c r="AI3791">
        <v>252</v>
      </c>
      <c r="AJ3791">
        <v>375.90713930548702</v>
      </c>
      <c r="AK3791">
        <v>5337.6537489450802</v>
      </c>
      <c r="AL3791">
        <v>600000</v>
      </c>
      <c r="AM3791" s="6"/>
      <c r="AN3791" s="6"/>
    </row>
    <row r="3792" spans="1:40" x14ac:dyDescent="0.2">
      <c r="A3792" s="5" t="s">
        <v>1886</v>
      </c>
      <c r="B3792">
        <v>12450</v>
      </c>
      <c r="C3792">
        <v>39057</v>
      </c>
      <c r="D3792">
        <v>62957</v>
      </c>
      <c r="E3792">
        <v>252</v>
      </c>
      <c r="F3792">
        <v>468.79801403231301</v>
      </c>
      <c r="G3792">
        <v>25856.325169482701</v>
      </c>
      <c r="H3792">
        <v>1825</v>
      </c>
      <c r="I3792" s="6">
        <f t="shared" ref="I3792:J3792" si="2646">AVERAGE(G3792:G3801)</f>
        <v>34475.633182975369</v>
      </c>
      <c r="J3792" s="6">
        <f t="shared" si="2646"/>
        <v>981.6</v>
      </c>
      <c r="K3792" s="5" t="s">
        <v>1886</v>
      </c>
      <c r="L3792">
        <v>2952</v>
      </c>
      <c r="M3792">
        <v>48555</v>
      </c>
      <c r="N3792">
        <v>71855</v>
      </c>
      <c r="O3792">
        <v>252</v>
      </c>
      <c r="P3792">
        <v>425.64288183453101</v>
      </c>
      <c r="Q3792">
        <v>38169.622331615101</v>
      </c>
      <c r="R3792">
        <v>599976</v>
      </c>
      <c r="S3792" s="6">
        <f t="shared" ref="S3792" si="2647">AVERAGE(Q3792:Q3801)</f>
        <v>38169.622331615094</v>
      </c>
      <c r="T3792" s="6">
        <f t="shared" ref="T3792" si="2648">AVERAGE(R3792:R3801)</f>
        <v>599988.30000000005</v>
      </c>
      <c r="U3792" s="5" t="s">
        <v>1886</v>
      </c>
      <c r="V3792" s="5">
        <v>2908</v>
      </c>
      <c r="W3792" s="5">
        <v>48599</v>
      </c>
      <c r="X3792" s="5">
        <v>71699</v>
      </c>
      <c r="Y3792" s="5">
        <v>252</v>
      </c>
      <c r="Z3792" s="5">
        <v>423.9234313</v>
      </c>
      <c r="AA3792" s="5">
        <v>38149.699639999999</v>
      </c>
      <c r="AB3792" s="5">
        <v>62511</v>
      </c>
      <c r="AC3792" s="6">
        <f t="shared" ref="AC3792" si="2649">AVERAGE(AA3792:AA3801)</f>
        <v>38162.496627999994</v>
      </c>
      <c r="AD3792" s="6">
        <f t="shared" ref="AD3792" si="2650">AVERAGE(AB3792:AB3801)</f>
        <v>63740.4</v>
      </c>
      <c r="AE3792" s="5" t="s">
        <v>1886</v>
      </c>
      <c r="AF3792">
        <v>2952</v>
      </c>
      <c r="AG3792">
        <v>48555</v>
      </c>
      <c r="AH3792">
        <v>71855</v>
      </c>
      <c r="AI3792">
        <v>252</v>
      </c>
      <c r="AJ3792">
        <v>425.64288183453101</v>
      </c>
      <c r="AK3792">
        <v>38169.622331615101</v>
      </c>
      <c r="AL3792">
        <v>599980</v>
      </c>
      <c r="AM3792" s="6">
        <f t="shared" ref="AM3792" si="2651">AVERAGE(AK3792:AK3801)</f>
        <v>38169.622331615094</v>
      </c>
      <c r="AN3792" s="6">
        <f t="shared" ref="AN3792" si="2652">AVERAGE(AL3792:AL3801)</f>
        <v>599984.80000000005</v>
      </c>
    </row>
    <row r="3793" spans="1:40" x14ac:dyDescent="0.2">
      <c r="A3793" s="5" t="s">
        <v>1886</v>
      </c>
      <c r="B3793">
        <v>12450</v>
      </c>
      <c r="C3793">
        <v>39057</v>
      </c>
      <c r="D3793">
        <v>62957</v>
      </c>
      <c r="E3793">
        <v>252</v>
      </c>
      <c r="F3793">
        <v>468.79801403231301</v>
      </c>
      <c r="G3793">
        <v>25856.325169482701</v>
      </c>
      <c r="H3793">
        <v>196</v>
      </c>
      <c r="I3793" s="6"/>
      <c r="J3793" s="6"/>
      <c r="K3793" s="5" t="s">
        <v>1886</v>
      </c>
      <c r="L3793">
        <v>2952</v>
      </c>
      <c r="M3793">
        <v>48555</v>
      </c>
      <c r="N3793">
        <v>71855</v>
      </c>
      <c r="O3793">
        <v>252</v>
      </c>
      <c r="P3793">
        <v>425.64288183453101</v>
      </c>
      <c r="Q3793">
        <v>38169.622331615101</v>
      </c>
      <c r="R3793">
        <v>599978</v>
      </c>
      <c r="S3793" s="6"/>
      <c r="T3793" s="6"/>
      <c r="U3793" s="5" t="s">
        <v>1886</v>
      </c>
      <c r="V3793" s="5">
        <v>2912</v>
      </c>
      <c r="W3793" s="5">
        <v>48595</v>
      </c>
      <c r="X3793" s="5">
        <v>71695</v>
      </c>
      <c r="Y3793" s="5">
        <v>252</v>
      </c>
      <c r="Z3793" s="5">
        <v>423.82345729999997</v>
      </c>
      <c r="AA3793" s="5">
        <v>38153.61159</v>
      </c>
      <c r="AB3793" s="5">
        <v>70761</v>
      </c>
      <c r="AC3793" s="6"/>
      <c r="AD3793" s="6"/>
      <c r="AE3793" s="5" t="s">
        <v>1886</v>
      </c>
      <c r="AF3793">
        <v>2952</v>
      </c>
      <c r="AG3793">
        <v>48555</v>
      </c>
      <c r="AH3793">
        <v>71855</v>
      </c>
      <c r="AI3793">
        <v>252</v>
      </c>
      <c r="AJ3793">
        <v>425.64288183453101</v>
      </c>
      <c r="AK3793">
        <v>38169.622331615101</v>
      </c>
      <c r="AL3793">
        <v>599981</v>
      </c>
      <c r="AM3793" s="6"/>
      <c r="AN3793" s="6"/>
    </row>
    <row r="3794" spans="1:40" x14ac:dyDescent="0.2">
      <c r="A3794" s="5" t="s">
        <v>1886</v>
      </c>
      <c r="B3794">
        <v>12450</v>
      </c>
      <c r="C3794">
        <v>39057</v>
      </c>
      <c r="D3794">
        <v>62957</v>
      </c>
      <c r="E3794">
        <v>252</v>
      </c>
      <c r="F3794">
        <v>468.79801403231301</v>
      </c>
      <c r="G3794">
        <v>25856.325169482701</v>
      </c>
      <c r="H3794">
        <v>518</v>
      </c>
      <c r="I3794" s="6"/>
      <c r="J3794" s="6"/>
      <c r="K3794" s="5" t="s">
        <v>1886</v>
      </c>
      <c r="L3794">
        <v>2952</v>
      </c>
      <c r="M3794">
        <v>48555</v>
      </c>
      <c r="N3794">
        <v>71855</v>
      </c>
      <c r="O3794">
        <v>252</v>
      </c>
      <c r="P3794">
        <v>425.64288183453101</v>
      </c>
      <c r="Q3794">
        <v>38169.622331615101</v>
      </c>
      <c r="R3794">
        <v>599982</v>
      </c>
      <c r="S3794" s="6"/>
      <c r="T3794" s="6"/>
      <c r="U3794" s="5" t="s">
        <v>1886</v>
      </c>
      <c r="V3794" s="5">
        <v>2929</v>
      </c>
      <c r="W3794" s="5">
        <v>48578</v>
      </c>
      <c r="X3794" s="5">
        <v>71678</v>
      </c>
      <c r="Y3794" s="5">
        <v>252</v>
      </c>
      <c r="Z3794" s="5">
        <v>423.59694209999998</v>
      </c>
      <c r="AA3794" s="5">
        <v>38154.538</v>
      </c>
      <c r="AB3794" s="5">
        <v>61609</v>
      </c>
      <c r="AC3794" s="6"/>
      <c r="AD3794" s="6"/>
      <c r="AE3794" s="5" t="s">
        <v>1886</v>
      </c>
      <c r="AF3794">
        <v>2952</v>
      </c>
      <c r="AG3794">
        <v>48555</v>
      </c>
      <c r="AH3794">
        <v>71855</v>
      </c>
      <c r="AI3794">
        <v>252</v>
      </c>
      <c r="AJ3794">
        <v>425.64288183453101</v>
      </c>
      <c r="AK3794">
        <v>38169.622331615101</v>
      </c>
      <c r="AL3794">
        <v>599984</v>
      </c>
      <c r="AM3794" s="6"/>
      <c r="AN3794" s="6"/>
    </row>
    <row r="3795" spans="1:40" x14ac:dyDescent="0.2">
      <c r="A3795" s="5" t="s">
        <v>1886</v>
      </c>
      <c r="B3795">
        <v>2952</v>
      </c>
      <c r="C3795">
        <v>48555</v>
      </c>
      <c r="D3795">
        <v>71855</v>
      </c>
      <c r="E3795">
        <v>252</v>
      </c>
      <c r="F3795">
        <v>425.64288183453101</v>
      </c>
      <c r="G3795">
        <v>38169.622331615101</v>
      </c>
      <c r="H3795">
        <v>197</v>
      </c>
      <c r="I3795" s="6"/>
      <c r="J3795" s="6"/>
      <c r="K3795" s="5" t="s">
        <v>1886</v>
      </c>
      <c r="L3795">
        <v>2952</v>
      </c>
      <c r="M3795">
        <v>48555</v>
      </c>
      <c r="N3795">
        <v>71855</v>
      </c>
      <c r="O3795">
        <v>252</v>
      </c>
      <c r="P3795">
        <v>425.64288183453101</v>
      </c>
      <c r="Q3795">
        <v>38169.622331615101</v>
      </c>
      <c r="R3795">
        <v>599985</v>
      </c>
      <c r="S3795" s="6"/>
      <c r="T3795" s="6"/>
      <c r="U3795" s="5" t="s">
        <v>1886</v>
      </c>
      <c r="V3795" s="5">
        <v>2929</v>
      </c>
      <c r="W3795" s="5">
        <v>48578</v>
      </c>
      <c r="X3795" s="5">
        <v>71678</v>
      </c>
      <c r="Y3795" s="5">
        <v>252</v>
      </c>
      <c r="Z3795" s="5">
        <v>423.59694209999998</v>
      </c>
      <c r="AA3795" s="5">
        <v>38154.538</v>
      </c>
      <c r="AB3795" s="5">
        <v>61874</v>
      </c>
      <c r="AC3795" s="6"/>
      <c r="AD3795" s="6"/>
      <c r="AE3795" s="5" t="s">
        <v>1886</v>
      </c>
      <c r="AF3795">
        <v>2952</v>
      </c>
      <c r="AG3795">
        <v>48555</v>
      </c>
      <c r="AH3795">
        <v>71855</v>
      </c>
      <c r="AI3795">
        <v>252</v>
      </c>
      <c r="AJ3795">
        <v>425.64288183453101</v>
      </c>
      <c r="AK3795">
        <v>38169.622331615101</v>
      </c>
      <c r="AL3795">
        <v>599984</v>
      </c>
      <c r="AM3795" s="6"/>
      <c r="AN3795" s="6"/>
    </row>
    <row r="3796" spans="1:40" x14ac:dyDescent="0.2">
      <c r="A3796" s="5" t="s">
        <v>1886</v>
      </c>
      <c r="B3796">
        <v>2952</v>
      </c>
      <c r="C3796">
        <v>48555</v>
      </c>
      <c r="D3796">
        <v>71855</v>
      </c>
      <c r="E3796">
        <v>252</v>
      </c>
      <c r="F3796">
        <v>425.64288183453101</v>
      </c>
      <c r="G3796">
        <v>38169.622331615101</v>
      </c>
      <c r="H3796">
        <v>204</v>
      </c>
      <c r="I3796" s="6"/>
      <c r="J3796" s="6"/>
      <c r="K3796" s="5" t="s">
        <v>1886</v>
      </c>
      <c r="L3796">
        <v>2952</v>
      </c>
      <c r="M3796">
        <v>48555</v>
      </c>
      <c r="N3796">
        <v>71855</v>
      </c>
      <c r="O3796">
        <v>252</v>
      </c>
      <c r="P3796">
        <v>425.64288183453101</v>
      </c>
      <c r="Q3796">
        <v>38169.622331615101</v>
      </c>
      <c r="R3796">
        <v>599989</v>
      </c>
      <c r="S3796" s="6"/>
      <c r="T3796" s="6"/>
      <c r="U3796" s="5" t="s">
        <v>1886</v>
      </c>
      <c r="V3796" s="5">
        <v>2941</v>
      </c>
      <c r="W3796" s="5">
        <v>48566</v>
      </c>
      <c r="X3796" s="5">
        <v>71866</v>
      </c>
      <c r="Y3796" s="5">
        <v>252</v>
      </c>
      <c r="Z3796" s="5">
        <v>425.84701280000002</v>
      </c>
      <c r="AA3796" s="5">
        <v>38164.467400000001</v>
      </c>
      <c r="AB3796" s="5">
        <v>77179</v>
      </c>
      <c r="AC3796" s="6"/>
      <c r="AD3796" s="6"/>
      <c r="AE3796" s="5" t="s">
        <v>1886</v>
      </c>
      <c r="AF3796">
        <v>2952</v>
      </c>
      <c r="AG3796">
        <v>48555</v>
      </c>
      <c r="AH3796">
        <v>71855</v>
      </c>
      <c r="AI3796">
        <v>252</v>
      </c>
      <c r="AJ3796">
        <v>425.64288183453101</v>
      </c>
      <c r="AK3796">
        <v>38169.622331615101</v>
      </c>
      <c r="AL3796">
        <v>599984</v>
      </c>
      <c r="AM3796" s="6"/>
      <c r="AN3796" s="6"/>
    </row>
    <row r="3797" spans="1:40" x14ac:dyDescent="0.2">
      <c r="A3797" s="5" t="s">
        <v>1886</v>
      </c>
      <c r="B3797">
        <v>2952</v>
      </c>
      <c r="C3797">
        <v>48555</v>
      </c>
      <c r="D3797">
        <v>71855</v>
      </c>
      <c r="E3797">
        <v>252</v>
      </c>
      <c r="F3797">
        <v>425.64288183453101</v>
      </c>
      <c r="G3797">
        <v>38169.622331615101</v>
      </c>
      <c r="H3797">
        <v>206</v>
      </c>
      <c r="I3797" s="6"/>
      <c r="J3797" s="6"/>
      <c r="K3797" s="5" t="s">
        <v>1886</v>
      </c>
      <c r="L3797">
        <v>2952</v>
      </c>
      <c r="M3797">
        <v>48555</v>
      </c>
      <c r="N3797">
        <v>71855</v>
      </c>
      <c r="O3797">
        <v>252</v>
      </c>
      <c r="P3797">
        <v>425.64288183453101</v>
      </c>
      <c r="Q3797">
        <v>38169.622331615101</v>
      </c>
      <c r="R3797">
        <v>599992</v>
      </c>
      <c r="S3797" s="6"/>
      <c r="T3797" s="6"/>
      <c r="U3797" s="5" t="s">
        <v>1886</v>
      </c>
      <c r="V3797" s="5">
        <v>2952</v>
      </c>
      <c r="W3797" s="5">
        <v>48555</v>
      </c>
      <c r="X3797" s="5">
        <v>71855</v>
      </c>
      <c r="Y3797" s="5">
        <v>252</v>
      </c>
      <c r="Z3797" s="5">
        <v>425.6428818</v>
      </c>
      <c r="AA3797" s="5">
        <v>38169.622329999998</v>
      </c>
      <c r="AB3797" s="5">
        <v>60531</v>
      </c>
      <c r="AC3797" s="6"/>
      <c r="AD3797" s="6"/>
      <c r="AE3797" s="5" t="s">
        <v>1886</v>
      </c>
      <c r="AF3797">
        <v>2952</v>
      </c>
      <c r="AG3797">
        <v>48555</v>
      </c>
      <c r="AH3797">
        <v>71855</v>
      </c>
      <c r="AI3797">
        <v>252</v>
      </c>
      <c r="AJ3797">
        <v>425.64288183453101</v>
      </c>
      <c r="AK3797">
        <v>38169.622331615101</v>
      </c>
      <c r="AL3797">
        <v>599985</v>
      </c>
      <c r="AM3797" s="6"/>
      <c r="AN3797" s="6"/>
    </row>
    <row r="3798" spans="1:40" x14ac:dyDescent="0.2">
      <c r="A3798" s="5" t="s">
        <v>1886</v>
      </c>
      <c r="B3798">
        <v>2952</v>
      </c>
      <c r="C3798">
        <v>48555</v>
      </c>
      <c r="D3798">
        <v>71855</v>
      </c>
      <c r="E3798">
        <v>252</v>
      </c>
      <c r="F3798">
        <v>425.64288183453101</v>
      </c>
      <c r="G3798">
        <v>38169.622331615101</v>
      </c>
      <c r="H3798">
        <v>206</v>
      </c>
      <c r="I3798" s="6"/>
      <c r="J3798" s="6"/>
      <c r="K3798" s="5" t="s">
        <v>1886</v>
      </c>
      <c r="L3798">
        <v>2952</v>
      </c>
      <c r="M3798">
        <v>48555</v>
      </c>
      <c r="N3798">
        <v>71855</v>
      </c>
      <c r="O3798">
        <v>252</v>
      </c>
      <c r="P3798">
        <v>425.64288183453101</v>
      </c>
      <c r="Q3798">
        <v>38169.622331615101</v>
      </c>
      <c r="R3798">
        <v>599992</v>
      </c>
      <c r="S3798" s="6"/>
      <c r="T3798" s="6"/>
      <c r="U3798" s="5" t="s">
        <v>1886</v>
      </c>
      <c r="V3798" s="5">
        <v>2952</v>
      </c>
      <c r="W3798" s="5">
        <v>48555</v>
      </c>
      <c r="X3798" s="5">
        <v>71855</v>
      </c>
      <c r="Y3798" s="5">
        <v>252</v>
      </c>
      <c r="Z3798" s="5">
        <v>425.6428818</v>
      </c>
      <c r="AA3798" s="5">
        <v>38169.622329999998</v>
      </c>
      <c r="AB3798" s="5">
        <v>60556</v>
      </c>
      <c r="AC3798" s="6"/>
      <c r="AD3798" s="6"/>
      <c r="AE3798" s="5" t="s">
        <v>1886</v>
      </c>
      <c r="AF3798">
        <v>2952</v>
      </c>
      <c r="AG3798">
        <v>48555</v>
      </c>
      <c r="AH3798">
        <v>71855</v>
      </c>
      <c r="AI3798">
        <v>252</v>
      </c>
      <c r="AJ3798">
        <v>425.64288183453101</v>
      </c>
      <c r="AK3798">
        <v>38169.622331615101</v>
      </c>
      <c r="AL3798">
        <v>599985</v>
      </c>
      <c r="AM3798" s="6"/>
      <c r="AN3798" s="6"/>
    </row>
    <row r="3799" spans="1:40" x14ac:dyDescent="0.2">
      <c r="A3799" s="5" t="s">
        <v>1886</v>
      </c>
      <c r="B3799">
        <v>2952</v>
      </c>
      <c r="C3799">
        <v>48555</v>
      </c>
      <c r="D3799">
        <v>71855</v>
      </c>
      <c r="E3799">
        <v>252</v>
      </c>
      <c r="F3799">
        <v>425.64288183453101</v>
      </c>
      <c r="G3799">
        <v>38169.622331615101</v>
      </c>
      <c r="H3799">
        <v>2098</v>
      </c>
      <c r="I3799" s="6"/>
      <c r="J3799" s="6"/>
      <c r="K3799" s="5" t="s">
        <v>1886</v>
      </c>
      <c r="L3799">
        <v>2952</v>
      </c>
      <c r="M3799">
        <v>48555</v>
      </c>
      <c r="N3799">
        <v>71855</v>
      </c>
      <c r="O3799">
        <v>252</v>
      </c>
      <c r="P3799">
        <v>425.64288183453101</v>
      </c>
      <c r="Q3799">
        <v>38169.622331615101</v>
      </c>
      <c r="R3799">
        <v>599994</v>
      </c>
      <c r="S3799" s="6"/>
      <c r="T3799" s="6"/>
      <c r="U3799" s="5" t="s">
        <v>1886</v>
      </c>
      <c r="V3799" s="5">
        <v>2952</v>
      </c>
      <c r="W3799" s="5">
        <v>48555</v>
      </c>
      <c r="X3799" s="5">
        <v>71855</v>
      </c>
      <c r="Y3799" s="5">
        <v>252</v>
      </c>
      <c r="Z3799" s="5">
        <v>425.6428818</v>
      </c>
      <c r="AA3799" s="5">
        <v>38169.622329999998</v>
      </c>
      <c r="AB3799" s="5">
        <v>60738</v>
      </c>
      <c r="AC3799" s="6"/>
      <c r="AD3799" s="6"/>
      <c r="AE3799" s="5" t="s">
        <v>1886</v>
      </c>
      <c r="AF3799">
        <v>2952</v>
      </c>
      <c r="AG3799">
        <v>48555</v>
      </c>
      <c r="AH3799">
        <v>71855</v>
      </c>
      <c r="AI3799">
        <v>252</v>
      </c>
      <c r="AJ3799">
        <v>425.64288183453101</v>
      </c>
      <c r="AK3799">
        <v>38169.622331615101</v>
      </c>
      <c r="AL3799">
        <v>599985</v>
      </c>
      <c r="AM3799" s="6"/>
      <c r="AN3799" s="6"/>
    </row>
    <row r="3800" spans="1:40" x14ac:dyDescent="0.2">
      <c r="A3800" s="5" t="s">
        <v>1886</v>
      </c>
      <c r="B3800">
        <v>2952</v>
      </c>
      <c r="C3800">
        <v>48555</v>
      </c>
      <c r="D3800">
        <v>71855</v>
      </c>
      <c r="E3800">
        <v>252</v>
      </c>
      <c r="F3800">
        <v>425.64288183453101</v>
      </c>
      <c r="G3800">
        <v>38169.622331615101</v>
      </c>
      <c r="H3800">
        <v>2109</v>
      </c>
      <c r="I3800" s="6"/>
      <c r="J3800" s="6"/>
      <c r="K3800" s="5" t="s">
        <v>1886</v>
      </c>
      <c r="L3800">
        <v>2952</v>
      </c>
      <c r="M3800">
        <v>48555</v>
      </c>
      <c r="N3800">
        <v>71855</v>
      </c>
      <c r="O3800">
        <v>252</v>
      </c>
      <c r="P3800">
        <v>425.64288183453101</v>
      </c>
      <c r="Q3800">
        <v>38169.622331615101</v>
      </c>
      <c r="R3800">
        <v>599994</v>
      </c>
      <c r="S3800" s="6"/>
      <c r="T3800" s="6"/>
      <c r="U3800" s="5" t="s">
        <v>1886</v>
      </c>
      <c r="V3800" s="5">
        <v>2952</v>
      </c>
      <c r="W3800" s="5">
        <v>48555</v>
      </c>
      <c r="X3800" s="5">
        <v>71855</v>
      </c>
      <c r="Y3800" s="5">
        <v>252</v>
      </c>
      <c r="Z3800" s="5">
        <v>425.6428818</v>
      </c>
      <c r="AA3800" s="5">
        <v>38169.622329999998</v>
      </c>
      <c r="AB3800" s="5">
        <v>60772</v>
      </c>
      <c r="AC3800" s="6"/>
      <c r="AD3800" s="6"/>
      <c r="AE3800" s="5" t="s">
        <v>1886</v>
      </c>
      <c r="AF3800">
        <v>2952</v>
      </c>
      <c r="AG3800">
        <v>48555</v>
      </c>
      <c r="AH3800">
        <v>71855</v>
      </c>
      <c r="AI3800">
        <v>252</v>
      </c>
      <c r="AJ3800">
        <v>425.64288183453101</v>
      </c>
      <c r="AK3800">
        <v>38169.622331615101</v>
      </c>
      <c r="AL3800">
        <v>599990</v>
      </c>
      <c r="AM3800" s="6"/>
      <c r="AN3800" s="6"/>
    </row>
    <row r="3801" spans="1:40" x14ac:dyDescent="0.2">
      <c r="A3801" s="5" t="s">
        <v>1886</v>
      </c>
      <c r="B3801">
        <v>2952</v>
      </c>
      <c r="C3801">
        <v>48555</v>
      </c>
      <c r="D3801">
        <v>71855</v>
      </c>
      <c r="E3801">
        <v>252</v>
      </c>
      <c r="F3801">
        <v>425.64288183453101</v>
      </c>
      <c r="G3801">
        <v>38169.622331615101</v>
      </c>
      <c r="H3801">
        <v>2257</v>
      </c>
      <c r="I3801" s="6"/>
      <c r="J3801" s="6"/>
      <c r="K3801" s="5" t="s">
        <v>1886</v>
      </c>
      <c r="L3801">
        <v>2952</v>
      </c>
      <c r="M3801">
        <v>48555</v>
      </c>
      <c r="N3801">
        <v>71855</v>
      </c>
      <c r="O3801">
        <v>252</v>
      </c>
      <c r="P3801">
        <v>425.64288183453101</v>
      </c>
      <c r="Q3801">
        <v>38169.622331615101</v>
      </c>
      <c r="R3801">
        <v>600001</v>
      </c>
      <c r="S3801" s="6"/>
      <c r="T3801" s="6"/>
      <c r="U3801" s="5" t="s">
        <v>1886</v>
      </c>
      <c r="V3801" s="5">
        <v>2952</v>
      </c>
      <c r="W3801" s="5">
        <v>48555</v>
      </c>
      <c r="X3801" s="5">
        <v>71855</v>
      </c>
      <c r="Y3801" s="5">
        <v>252</v>
      </c>
      <c r="Z3801" s="5">
        <v>425.6428818</v>
      </c>
      <c r="AA3801" s="5">
        <v>38169.622329999998</v>
      </c>
      <c r="AB3801" s="5">
        <v>60873</v>
      </c>
      <c r="AC3801" s="6"/>
      <c r="AD3801" s="6"/>
      <c r="AE3801" s="5" t="s">
        <v>1886</v>
      </c>
      <c r="AF3801">
        <v>2952</v>
      </c>
      <c r="AG3801">
        <v>48555</v>
      </c>
      <c r="AH3801">
        <v>71855</v>
      </c>
      <c r="AI3801">
        <v>252</v>
      </c>
      <c r="AJ3801">
        <v>425.64288183453101</v>
      </c>
      <c r="AK3801">
        <v>38169.622331615101</v>
      </c>
      <c r="AL3801">
        <v>599990</v>
      </c>
      <c r="AM3801" s="6"/>
      <c r="AN3801" s="6"/>
    </row>
    <row r="3802" spans="1:40" x14ac:dyDescent="0.2">
      <c r="A3802" s="5" t="s">
        <v>1887</v>
      </c>
      <c r="B3802">
        <v>21243</v>
      </c>
      <c r="C3802">
        <v>64588</v>
      </c>
      <c r="D3802">
        <v>96488</v>
      </c>
      <c r="E3802">
        <v>252</v>
      </c>
      <c r="F3802">
        <v>514.59875370708403</v>
      </c>
      <c r="G3802">
        <v>43582.102131374602</v>
      </c>
      <c r="H3802">
        <v>174</v>
      </c>
      <c r="I3802" s="6">
        <f t="shared" ref="I3802:J3802" si="2653">AVERAGE(G3802:G3811)</f>
        <v>59049.612643938555</v>
      </c>
      <c r="J3802" s="6">
        <f t="shared" si="2653"/>
        <v>1631.1</v>
      </c>
      <c r="K3802" s="5" t="s">
        <v>1887</v>
      </c>
      <c r="L3802">
        <v>4116</v>
      </c>
      <c r="M3802">
        <v>81715</v>
      </c>
      <c r="N3802">
        <v>116415</v>
      </c>
      <c r="O3802">
        <v>252</v>
      </c>
      <c r="P3802">
        <v>457.67642915104199</v>
      </c>
      <c r="Q3802">
        <v>69361.286318981205</v>
      </c>
      <c r="R3802">
        <v>599983</v>
      </c>
      <c r="S3802" s="6">
        <f t="shared" ref="S3802" si="2654">AVERAGE(Q3802:Q3811)</f>
        <v>69361.286318981205</v>
      </c>
      <c r="T3802" s="6">
        <f t="shared" ref="T3802" si="2655">AVERAGE(R3802:R3811)</f>
        <v>599990</v>
      </c>
      <c r="U3802" s="5" t="s">
        <v>1887</v>
      </c>
      <c r="V3802" s="5">
        <v>3918</v>
      </c>
      <c r="W3802" s="5">
        <v>81913</v>
      </c>
      <c r="X3802" s="5">
        <v>116613</v>
      </c>
      <c r="Y3802" s="5">
        <v>252</v>
      </c>
      <c r="Z3802" s="5">
        <v>459.65602430000001</v>
      </c>
      <c r="AA3802" s="5">
        <v>69355.764139999999</v>
      </c>
      <c r="AB3802" s="5">
        <v>61328</v>
      </c>
      <c r="AC3802" s="6">
        <f t="shared" ref="AC3802" si="2656">AVERAGE(AA3802:AA3811)</f>
        <v>69360.523470999993</v>
      </c>
      <c r="AD3802" s="6">
        <f t="shared" ref="AD3802" si="2657">AVERAGE(AB3802:AB3811)</f>
        <v>63170.400000000001</v>
      </c>
      <c r="AE3802" s="5" t="s">
        <v>1887</v>
      </c>
      <c r="AF3802">
        <v>4116</v>
      </c>
      <c r="AG3802">
        <v>81715</v>
      </c>
      <c r="AH3802">
        <v>116415</v>
      </c>
      <c r="AI3802">
        <v>252</v>
      </c>
      <c r="AJ3802">
        <v>457.67642915104199</v>
      </c>
      <c r="AK3802">
        <v>69361.286318981205</v>
      </c>
      <c r="AL3802">
        <v>599980</v>
      </c>
      <c r="AM3802" s="6">
        <f t="shared" ref="AM3802" si="2658">AVERAGE(AK3802:AK3811)</f>
        <v>69361.286318981205</v>
      </c>
      <c r="AN3802" s="6">
        <f t="shared" ref="AN3802" si="2659">AVERAGE(AL3802:AL3811)</f>
        <v>599983.69999999995</v>
      </c>
    </row>
    <row r="3803" spans="1:40" x14ac:dyDescent="0.2">
      <c r="A3803" s="5" t="s">
        <v>1887</v>
      </c>
      <c r="B3803">
        <v>21243</v>
      </c>
      <c r="C3803">
        <v>64588</v>
      </c>
      <c r="D3803">
        <v>96488</v>
      </c>
      <c r="E3803">
        <v>252</v>
      </c>
      <c r="F3803">
        <v>514.59875370708403</v>
      </c>
      <c r="G3803">
        <v>43582.102131374602</v>
      </c>
      <c r="H3803">
        <v>180</v>
      </c>
      <c r="I3803" s="6"/>
      <c r="J3803" s="6"/>
      <c r="K3803" s="5" t="s">
        <v>1887</v>
      </c>
      <c r="L3803">
        <v>4116</v>
      </c>
      <c r="M3803">
        <v>81715</v>
      </c>
      <c r="N3803">
        <v>116415</v>
      </c>
      <c r="O3803">
        <v>252</v>
      </c>
      <c r="P3803">
        <v>457.67642915104199</v>
      </c>
      <c r="Q3803">
        <v>69361.286318981205</v>
      </c>
      <c r="R3803">
        <v>599986</v>
      </c>
      <c r="S3803" s="6"/>
      <c r="T3803" s="6"/>
      <c r="U3803" s="5" t="s">
        <v>1887</v>
      </c>
      <c r="V3803" s="5">
        <v>4108</v>
      </c>
      <c r="W3803" s="5">
        <v>81723</v>
      </c>
      <c r="X3803" s="5">
        <v>116423</v>
      </c>
      <c r="Y3803" s="5">
        <v>252</v>
      </c>
      <c r="Z3803" s="5">
        <v>457.77472999999998</v>
      </c>
      <c r="AA3803" s="5">
        <v>69359.180009999996</v>
      </c>
      <c r="AB3803" s="5">
        <v>61981</v>
      </c>
      <c r="AC3803" s="6"/>
      <c r="AD3803" s="6"/>
      <c r="AE3803" s="5" t="s">
        <v>1887</v>
      </c>
      <c r="AF3803">
        <v>4116</v>
      </c>
      <c r="AG3803">
        <v>81715</v>
      </c>
      <c r="AH3803">
        <v>116415</v>
      </c>
      <c r="AI3803">
        <v>252</v>
      </c>
      <c r="AJ3803">
        <v>457.67642915104199</v>
      </c>
      <c r="AK3803">
        <v>69361.286318981205</v>
      </c>
      <c r="AL3803">
        <v>599980</v>
      </c>
      <c r="AM3803" s="6"/>
      <c r="AN3803" s="6"/>
    </row>
    <row r="3804" spans="1:40" x14ac:dyDescent="0.2">
      <c r="A3804" s="5" t="s">
        <v>1887</v>
      </c>
      <c r="B3804">
        <v>21243</v>
      </c>
      <c r="C3804">
        <v>64588</v>
      </c>
      <c r="D3804">
        <v>96488</v>
      </c>
      <c r="E3804">
        <v>252</v>
      </c>
      <c r="F3804">
        <v>514.59875370708403</v>
      </c>
      <c r="G3804">
        <v>43582.102131374602</v>
      </c>
      <c r="H3804">
        <v>2719</v>
      </c>
      <c r="I3804" s="6"/>
      <c r="J3804" s="6"/>
      <c r="K3804" s="5" t="s">
        <v>1887</v>
      </c>
      <c r="L3804">
        <v>4116</v>
      </c>
      <c r="M3804">
        <v>81715</v>
      </c>
      <c r="N3804">
        <v>116415</v>
      </c>
      <c r="O3804">
        <v>252</v>
      </c>
      <c r="P3804">
        <v>457.67642915104199</v>
      </c>
      <c r="Q3804">
        <v>69361.286318981205</v>
      </c>
      <c r="R3804">
        <v>599989</v>
      </c>
      <c r="S3804" s="6"/>
      <c r="T3804" s="6"/>
      <c r="U3804" s="5" t="s">
        <v>1887</v>
      </c>
      <c r="V3804" s="5">
        <v>4116</v>
      </c>
      <c r="W3804" s="5">
        <v>81715</v>
      </c>
      <c r="X3804" s="5">
        <v>116415</v>
      </c>
      <c r="Y3804" s="5">
        <v>252</v>
      </c>
      <c r="Z3804" s="5">
        <v>457.67642919999997</v>
      </c>
      <c r="AA3804" s="5">
        <v>69361.286319999999</v>
      </c>
      <c r="AB3804" s="5">
        <v>60598</v>
      </c>
      <c r="AC3804" s="6"/>
      <c r="AD3804" s="6"/>
      <c r="AE3804" s="5" t="s">
        <v>1887</v>
      </c>
      <c r="AF3804">
        <v>4116</v>
      </c>
      <c r="AG3804">
        <v>81715</v>
      </c>
      <c r="AH3804">
        <v>116415</v>
      </c>
      <c r="AI3804">
        <v>252</v>
      </c>
      <c r="AJ3804">
        <v>457.67642915104199</v>
      </c>
      <c r="AK3804">
        <v>69361.286318981205</v>
      </c>
      <c r="AL3804">
        <v>599980</v>
      </c>
      <c r="AM3804" s="6"/>
      <c r="AN3804" s="6"/>
    </row>
    <row r="3805" spans="1:40" x14ac:dyDescent="0.2">
      <c r="A3805" s="5" t="s">
        <v>1887</v>
      </c>
      <c r="B3805">
        <v>21243</v>
      </c>
      <c r="C3805">
        <v>64588</v>
      </c>
      <c r="D3805">
        <v>96488</v>
      </c>
      <c r="E3805">
        <v>252</v>
      </c>
      <c r="F3805">
        <v>514.59875370708403</v>
      </c>
      <c r="G3805">
        <v>43582.102131374602</v>
      </c>
      <c r="H3805">
        <v>6280</v>
      </c>
      <c r="I3805" s="6"/>
      <c r="J3805" s="6"/>
      <c r="K3805" s="5" t="s">
        <v>1887</v>
      </c>
      <c r="L3805">
        <v>4116</v>
      </c>
      <c r="M3805">
        <v>81715</v>
      </c>
      <c r="N3805">
        <v>116415</v>
      </c>
      <c r="O3805">
        <v>252</v>
      </c>
      <c r="P3805">
        <v>457.67642915104199</v>
      </c>
      <c r="Q3805">
        <v>69361.286318981205</v>
      </c>
      <c r="R3805">
        <v>599989</v>
      </c>
      <c r="S3805" s="6"/>
      <c r="T3805" s="6"/>
      <c r="U3805" s="5" t="s">
        <v>1887</v>
      </c>
      <c r="V3805" s="5">
        <v>4116</v>
      </c>
      <c r="W3805" s="5">
        <v>81715</v>
      </c>
      <c r="X3805" s="5">
        <v>116415</v>
      </c>
      <c r="Y3805" s="5">
        <v>252</v>
      </c>
      <c r="Z3805" s="5">
        <v>457.67642919999997</v>
      </c>
      <c r="AA3805" s="5">
        <v>69361.286319999999</v>
      </c>
      <c r="AB3805" s="5">
        <v>60656</v>
      </c>
      <c r="AC3805" s="6"/>
      <c r="AD3805" s="6"/>
      <c r="AE3805" s="5" t="s">
        <v>1887</v>
      </c>
      <c r="AF3805">
        <v>4116</v>
      </c>
      <c r="AG3805">
        <v>81715</v>
      </c>
      <c r="AH3805">
        <v>116415</v>
      </c>
      <c r="AI3805">
        <v>252</v>
      </c>
      <c r="AJ3805">
        <v>457.67642915104199</v>
      </c>
      <c r="AK3805">
        <v>69361.286318981205</v>
      </c>
      <c r="AL3805">
        <v>599980</v>
      </c>
      <c r="AM3805" s="6"/>
      <c r="AN3805" s="6"/>
    </row>
    <row r="3806" spans="1:40" x14ac:dyDescent="0.2">
      <c r="A3806" s="5" t="s">
        <v>1887</v>
      </c>
      <c r="B3806">
        <v>4116</v>
      </c>
      <c r="C3806">
        <v>81715</v>
      </c>
      <c r="D3806">
        <v>116415</v>
      </c>
      <c r="E3806">
        <v>252</v>
      </c>
      <c r="F3806">
        <v>457.67642915104199</v>
      </c>
      <c r="G3806">
        <v>69361.286318981205</v>
      </c>
      <c r="H3806">
        <v>178</v>
      </c>
      <c r="I3806" s="6"/>
      <c r="J3806" s="6"/>
      <c r="K3806" s="5" t="s">
        <v>1887</v>
      </c>
      <c r="L3806">
        <v>4116</v>
      </c>
      <c r="M3806">
        <v>81715</v>
      </c>
      <c r="N3806">
        <v>116415</v>
      </c>
      <c r="O3806">
        <v>252</v>
      </c>
      <c r="P3806">
        <v>457.67642915104199</v>
      </c>
      <c r="Q3806">
        <v>69361.286318981205</v>
      </c>
      <c r="R3806">
        <v>599990</v>
      </c>
      <c r="S3806" s="6"/>
      <c r="T3806" s="6"/>
      <c r="U3806" s="5" t="s">
        <v>1887</v>
      </c>
      <c r="V3806" s="5">
        <v>4116</v>
      </c>
      <c r="W3806" s="5">
        <v>81715</v>
      </c>
      <c r="X3806" s="5">
        <v>116415</v>
      </c>
      <c r="Y3806" s="5">
        <v>252</v>
      </c>
      <c r="Z3806" s="5">
        <v>457.67642919999997</v>
      </c>
      <c r="AA3806" s="5">
        <v>69361.286319999999</v>
      </c>
      <c r="AB3806" s="5">
        <v>60670</v>
      </c>
      <c r="AC3806" s="6"/>
      <c r="AD3806" s="6"/>
      <c r="AE3806" s="5" t="s">
        <v>1887</v>
      </c>
      <c r="AF3806">
        <v>4116</v>
      </c>
      <c r="AG3806">
        <v>81715</v>
      </c>
      <c r="AH3806">
        <v>116415</v>
      </c>
      <c r="AI3806">
        <v>252</v>
      </c>
      <c r="AJ3806">
        <v>457.67642915104199</v>
      </c>
      <c r="AK3806">
        <v>69361.286318981205</v>
      </c>
      <c r="AL3806">
        <v>599982</v>
      </c>
      <c r="AM3806" s="6"/>
      <c r="AN3806" s="6"/>
    </row>
    <row r="3807" spans="1:40" x14ac:dyDescent="0.2">
      <c r="A3807" s="5" t="s">
        <v>1887</v>
      </c>
      <c r="B3807">
        <v>4116</v>
      </c>
      <c r="C3807">
        <v>81715</v>
      </c>
      <c r="D3807">
        <v>116415</v>
      </c>
      <c r="E3807">
        <v>252</v>
      </c>
      <c r="F3807">
        <v>457.67642915104199</v>
      </c>
      <c r="G3807">
        <v>69361.286318981205</v>
      </c>
      <c r="H3807">
        <v>181</v>
      </c>
      <c r="I3807" s="6"/>
      <c r="J3807" s="6"/>
      <c r="K3807" s="5" t="s">
        <v>1887</v>
      </c>
      <c r="L3807">
        <v>4116</v>
      </c>
      <c r="M3807">
        <v>81715</v>
      </c>
      <c r="N3807">
        <v>116415</v>
      </c>
      <c r="O3807">
        <v>252</v>
      </c>
      <c r="P3807">
        <v>457.67642915104199</v>
      </c>
      <c r="Q3807">
        <v>69361.286318981205</v>
      </c>
      <c r="R3807">
        <v>599991</v>
      </c>
      <c r="S3807" s="6"/>
      <c r="T3807" s="6"/>
      <c r="U3807" s="5" t="s">
        <v>1887</v>
      </c>
      <c r="V3807" s="5">
        <v>4116</v>
      </c>
      <c r="W3807" s="5">
        <v>81715</v>
      </c>
      <c r="X3807" s="5">
        <v>116415</v>
      </c>
      <c r="Y3807" s="5">
        <v>252</v>
      </c>
      <c r="Z3807" s="5">
        <v>457.67642919999997</v>
      </c>
      <c r="AA3807" s="5">
        <v>69361.286319999999</v>
      </c>
      <c r="AB3807" s="5">
        <v>60992</v>
      </c>
      <c r="AC3807" s="6"/>
      <c r="AD3807" s="6"/>
      <c r="AE3807" s="5" t="s">
        <v>1887</v>
      </c>
      <c r="AF3807">
        <v>4116</v>
      </c>
      <c r="AG3807">
        <v>81715</v>
      </c>
      <c r="AH3807">
        <v>116415</v>
      </c>
      <c r="AI3807">
        <v>252</v>
      </c>
      <c r="AJ3807">
        <v>457.67642915104199</v>
      </c>
      <c r="AK3807">
        <v>69361.286318981205</v>
      </c>
      <c r="AL3807">
        <v>599983</v>
      </c>
      <c r="AM3807" s="6"/>
      <c r="AN3807" s="6"/>
    </row>
    <row r="3808" spans="1:40" x14ac:dyDescent="0.2">
      <c r="A3808" s="5" t="s">
        <v>1887</v>
      </c>
      <c r="B3808">
        <v>4116</v>
      </c>
      <c r="C3808">
        <v>81715</v>
      </c>
      <c r="D3808">
        <v>116415</v>
      </c>
      <c r="E3808">
        <v>252</v>
      </c>
      <c r="F3808">
        <v>457.67642915104199</v>
      </c>
      <c r="G3808">
        <v>69361.286318981205</v>
      </c>
      <c r="H3808">
        <v>222</v>
      </c>
      <c r="I3808" s="6"/>
      <c r="J3808" s="6"/>
      <c r="K3808" s="5" t="s">
        <v>1887</v>
      </c>
      <c r="L3808">
        <v>4116</v>
      </c>
      <c r="M3808">
        <v>81715</v>
      </c>
      <c r="N3808">
        <v>116415</v>
      </c>
      <c r="O3808">
        <v>252</v>
      </c>
      <c r="P3808">
        <v>457.67642915104199</v>
      </c>
      <c r="Q3808">
        <v>69361.286318981205</v>
      </c>
      <c r="R3808">
        <v>599991</v>
      </c>
      <c r="S3808" s="6"/>
      <c r="T3808" s="6"/>
      <c r="U3808" s="5" t="s">
        <v>1887</v>
      </c>
      <c r="V3808" s="5">
        <v>4116</v>
      </c>
      <c r="W3808" s="5">
        <v>81715</v>
      </c>
      <c r="X3808" s="5">
        <v>116415</v>
      </c>
      <c r="Y3808" s="5">
        <v>252</v>
      </c>
      <c r="Z3808" s="5">
        <v>457.67642919999997</v>
      </c>
      <c r="AA3808" s="5">
        <v>69361.286319999999</v>
      </c>
      <c r="AB3808" s="5">
        <v>61843</v>
      </c>
      <c r="AC3808" s="6"/>
      <c r="AD3808" s="6"/>
      <c r="AE3808" s="5" t="s">
        <v>1887</v>
      </c>
      <c r="AF3808">
        <v>4116</v>
      </c>
      <c r="AG3808">
        <v>81715</v>
      </c>
      <c r="AH3808">
        <v>116415</v>
      </c>
      <c r="AI3808">
        <v>252</v>
      </c>
      <c r="AJ3808">
        <v>457.67642915104199</v>
      </c>
      <c r="AK3808">
        <v>69361.286318981205</v>
      </c>
      <c r="AL3808">
        <v>599985</v>
      </c>
      <c r="AM3808" s="6"/>
      <c r="AN3808" s="6"/>
    </row>
    <row r="3809" spans="1:40" x14ac:dyDescent="0.2">
      <c r="A3809" s="5" t="s">
        <v>1887</v>
      </c>
      <c r="B3809">
        <v>4116</v>
      </c>
      <c r="C3809">
        <v>81715</v>
      </c>
      <c r="D3809">
        <v>116415</v>
      </c>
      <c r="E3809">
        <v>252</v>
      </c>
      <c r="F3809">
        <v>457.67642915104199</v>
      </c>
      <c r="G3809">
        <v>69361.286318981205</v>
      </c>
      <c r="H3809">
        <v>277</v>
      </c>
      <c r="I3809" s="6"/>
      <c r="J3809" s="6"/>
      <c r="K3809" s="5" t="s">
        <v>1887</v>
      </c>
      <c r="L3809">
        <v>4116</v>
      </c>
      <c r="M3809">
        <v>81715</v>
      </c>
      <c r="N3809">
        <v>116415</v>
      </c>
      <c r="O3809">
        <v>252</v>
      </c>
      <c r="P3809">
        <v>457.67642915104199</v>
      </c>
      <c r="Q3809">
        <v>69361.286318981205</v>
      </c>
      <c r="R3809">
        <v>599993</v>
      </c>
      <c r="S3809" s="6"/>
      <c r="T3809" s="6"/>
      <c r="U3809" s="5" t="s">
        <v>1887</v>
      </c>
      <c r="V3809" s="5">
        <v>4116</v>
      </c>
      <c r="W3809" s="5">
        <v>81715</v>
      </c>
      <c r="X3809" s="5">
        <v>116415</v>
      </c>
      <c r="Y3809" s="5">
        <v>252</v>
      </c>
      <c r="Z3809" s="5">
        <v>457.67642919999997</v>
      </c>
      <c r="AA3809" s="5">
        <v>69361.286319999999</v>
      </c>
      <c r="AB3809" s="5">
        <v>62356</v>
      </c>
      <c r="AC3809" s="6"/>
      <c r="AD3809" s="6"/>
      <c r="AE3809" s="5" t="s">
        <v>1887</v>
      </c>
      <c r="AF3809">
        <v>4116</v>
      </c>
      <c r="AG3809">
        <v>81715</v>
      </c>
      <c r="AH3809">
        <v>116415</v>
      </c>
      <c r="AI3809">
        <v>252</v>
      </c>
      <c r="AJ3809">
        <v>457.67642915104199</v>
      </c>
      <c r="AK3809">
        <v>69361.286318981205</v>
      </c>
      <c r="AL3809">
        <v>599985</v>
      </c>
      <c r="AM3809" s="6"/>
      <c r="AN3809" s="6"/>
    </row>
    <row r="3810" spans="1:40" x14ac:dyDescent="0.2">
      <c r="A3810" s="5" t="s">
        <v>1887</v>
      </c>
      <c r="B3810">
        <v>4116</v>
      </c>
      <c r="C3810">
        <v>81715</v>
      </c>
      <c r="D3810">
        <v>116415</v>
      </c>
      <c r="E3810">
        <v>252</v>
      </c>
      <c r="F3810">
        <v>457.67642915104199</v>
      </c>
      <c r="G3810">
        <v>69361.286318981205</v>
      </c>
      <c r="H3810">
        <v>2807</v>
      </c>
      <c r="I3810" s="6"/>
      <c r="J3810" s="6"/>
      <c r="K3810" s="5" t="s">
        <v>1887</v>
      </c>
      <c r="L3810">
        <v>4116</v>
      </c>
      <c r="M3810">
        <v>81715</v>
      </c>
      <c r="N3810">
        <v>116415</v>
      </c>
      <c r="O3810">
        <v>252</v>
      </c>
      <c r="P3810">
        <v>457.67642915104199</v>
      </c>
      <c r="Q3810">
        <v>69361.286318981205</v>
      </c>
      <c r="R3810">
        <v>599994</v>
      </c>
      <c r="S3810" s="6"/>
      <c r="T3810" s="6"/>
      <c r="U3810" s="5" t="s">
        <v>1887</v>
      </c>
      <c r="V3810" s="5">
        <v>4116</v>
      </c>
      <c r="W3810" s="5">
        <v>81715</v>
      </c>
      <c r="X3810" s="5">
        <v>116415</v>
      </c>
      <c r="Y3810" s="5">
        <v>252</v>
      </c>
      <c r="Z3810" s="5">
        <v>457.67642919999997</v>
      </c>
      <c r="AA3810" s="5">
        <v>69361.286319999999</v>
      </c>
      <c r="AB3810" s="5">
        <v>70255</v>
      </c>
      <c r="AC3810" s="6"/>
      <c r="AD3810" s="6"/>
      <c r="AE3810" s="5" t="s">
        <v>1887</v>
      </c>
      <c r="AF3810">
        <v>4116</v>
      </c>
      <c r="AG3810">
        <v>81715</v>
      </c>
      <c r="AH3810">
        <v>116415</v>
      </c>
      <c r="AI3810">
        <v>252</v>
      </c>
      <c r="AJ3810">
        <v>457.67642915104199</v>
      </c>
      <c r="AK3810">
        <v>69361.286318981205</v>
      </c>
      <c r="AL3810">
        <v>599988</v>
      </c>
      <c r="AM3810" s="6"/>
      <c r="AN3810" s="6"/>
    </row>
    <row r="3811" spans="1:40" x14ac:dyDescent="0.2">
      <c r="A3811" s="5" t="s">
        <v>1887</v>
      </c>
      <c r="B3811">
        <v>4116</v>
      </c>
      <c r="C3811">
        <v>81715</v>
      </c>
      <c r="D3811">
        <v>116415</v>
      </c>
      <c r="E3811">
        <v>252</v>
      </c>
      <c r="F3811">
        <v>457.67642915104199</v>
      </c>
      <c r="G3811">
        <v>69361.286318981205</v>
      </c>
      <c r="H3811">
        <v>3293</v>
      </c>
      <c r="I3811" s="6"/>
      <c r="J3811" s="6"/>
      <c r="K3811" s="5" t="s">
        <v>1887</v>
      </c>
      <c r="L3811">
        <v>4116</v>
      </c>
      <c r="M3811">
        <v>81715</v>
      </c>
      <c r="N3811">
        <v>116415</v>
      </c>
      <c r="O3811">
        <v>252</v>
      </c>
      <c r="P3811">
        <v>457.67642915104199</v>
      </c>
      <c r="Q3811">
        <v>69361.286318981205</v>
      </c>
      <c r="R3811">
        <v>599994</v>
      </c>
      <c r="S3811" s="6"/>
      <c r="T3811" s="6"/>
      <c r="U3811" s="5" t="s">
        <v>1887</v>
      </c>
      <c r="V3811" s="5">
        <v>4116</v>
      </c>
      <c r="W3811" s="5">
        <v>81715</v>
      </c>
      <c r="X3811" s="5">
        <v>116415</v>
      </c>
      <c r="Y3811" s="5">
        <v>252</v>
      </c>
      <c r="Z3811" s="5">
        <v>457.67642919999997</v>
      </c>
      <c r="AA3811" s="5">
        <v>69361.286319999999</v>
      </c>
      <c r="AB3811" s="5">
        <v>71025</v>
      </c>
      <c r="AC3811" s="6"/>
      <c r="AD3811" s="6"/>
      <c r="AE3811" s="5" t="s">
        <v>1887</v>
      </c>
      <c r="AF3811">
        <v>4116</v>
      </c>
      <c r="AG3811">
        <v>81715</v>
      </c>
      <c r="AH3811">
        <v>116415</v>
      </c>
      <c r="AI3811">
        <v>252</v>
      </c>
      <c r="AJ3811">
        <v>457.67642915104199</v>
      </c>
      <c r="AK3811">
        <v>69361.286318981205</v>
      </c>
      <c r="AL3811">
        <v>599994</v>
      </c>
      <c r="AM3811" s="6"/>
      <c r="AN3811" s="6"/>
    </row>
    <row r="3812" spans="1:40" x14ac:dyDescent="0.2">
      <c r="A3812" s="5" t="s">
        <v>1888</v>
      </c>
      <c r="B3812">
        <v>1327</v>
      </c>
      <c r="C3812">
        <v>6881</v>
      </c>
      <c r="D3812">
        <v>24995</v>
      </c>
      <c r="E3812">
        <v>252</v>
      </c>
      <c r="F3812">
        <v>500.422691289959</v>
      </c>
      <c r="G3812">
        <v>14280.950179481901</v>
      </c>
      <c r="H3812">
        <v>185</v>
      </c>
      <c r="I3812" s="6">
        <f t="shared" ref="I3812:J3812" si="2660">AVERAGE(G3812:G3821)</f>
        <v>18059.791109941285</v>
      </c>
      <c r="J3812" s="6">
        <f t="shared" si="2660"/>
        <v>1978.6</v>
      </c>
      <c r="K3812" s="5" t="s">
        <v>1888</v>
      </c>
      <c r="L3812">
        <v>216</v>
      </c>
      <c r="M3812">
        <v>7992</v>
      </c>
      <c r="N3812">
        <v>29011</v>
      </c>
      <c r="O3812">
        <v>252</v>
      </c>
      <c r="P3812">
        <v>393.83379743511</v>
      </c>
      <c r="Q3812">
        <v>20579.018396914202</v>
      </c>
      <c r="R3812">
        <v>599981</v>
      </c>
      <c r="S3812" s="6">
        <f t="shared" ref="S3812" si="2661">AVERAGE(Q3812:Q3821)</f>
        <v>20579.018396914205</v>
      </c>
      <c r="T3812" s="6">
        <f t="shared" ref="T3812" si="2662">AVERAGE(R3812:R3821)</f>
        <v>599990.6</v>
      </c>
      <c r="U3812" s="5" t="s">
        <v>1888</v>
      </c>
      <c r="V3812" s="5">
        <v>389</v>
      </c>
      <c r="W3812" s="5">
        <v>7819</v>
      </c>
      <c r="X3812" s="5">
        <v>30507</v>
      </c>
      <c r="Y3812" s="5">
        <v>252</v>
      </c>
      <c r="Z3812" s="5">
        <v>392.7978799</v>
      </c>
      <c r="AA3812" s="5">
        <v>22097.197390000001</v>
      </c>
      <c r="AB3812" s="5">
        <v>60929</v>
      </c>
      <c r="AC3812" s="6">
        <f t="shared" ref="AC3812" si="2663">AVERAGE(AA3812:AA3821)</f>
        <v>22084.775322000001</v>
      </c>
      <c r="AD3812" s="6">
        <f t="shared" ref="AD3812" si="2664">AVERAGE(AB3812:AB3821)</f>
        <v>63649.4</v>
      </c>
      <c r="AE3812" s="5" t="s">
        <v>1888</v>
      </c>
      <c r="AF3812">
        <v>416</v>
      </c>
      <c r="AG3812">
        <v>7792</v>
      </c>
      <c r="AH3812">
        <v>30297</v>
      </c>
      <c r="AI3812">
        <v>252</v>
      </c>
      <c r="AJ3812">
        <v>389.99656177102702</v>
      </c>
      <c r="AK3812">
        <v>21947.1736124823</v>
      </c>
      <c r="AL3812">
        <v>599980</v>
      </c>
      <c r="AM3812" s="6">
        <f t="shared" ref="AM3812" si="2665">AVERAGE(AK3812:AK3821)</f>
        <v>21947.173612482296</v>
      </c>
      <c r="AN3812" s="6">
        <f t="shared" ref="AN3812" si="2666">AVERAGE(AL3812:AL3821)</f>
        <v>599981.69999999995</v>
      </c>
    </row>
    <row r="3813" spans="1:40" x14ac:dyDescent="0.2">
      <c r="A3813" s="5" t="s">
        <v>1888</v>
      </c>
      <c r="B3813">
        <v>1327</v>
      </c>
      <c r="C3813">
        <v>6881</v>
      </c>
      <c r="D3813">
        <v>24995</v>
      </c>
      <c r="E3813">
        <v>252</v>
      </c>
      <c r="F3813">
        <v>500.422691289959</v>
      </c>
      <c r="G3813">
        <v>14280.950179481901</v>
      </c>
      <c r="H3813">
        <v>2118</v>
      </c>
      <c r="I3813" s="6"/>
      <c r="J3813" s="6"/>
      <c r="K3813" s="5" t="s">
        <v>1888</v>
      </c>
      <c r="L3813">
        <v>216</v>
      </c>
      <c r="M3813">
        <v>7992</v>
      </c>
      <c r="N3813">
        <v>29011</v>
      </c>
      <c r="O3813">
        <v>252</v>
      </c>
      <c r="P3813">
        <v>393.83379743511</v>
      </c>
      <c r="Q3813">
        <v>20579.018396914202</v>
      </c>
      <c r="R3813">
        <v>599984</v>
      </c>
      <c r="S3813" s="6"/>
      <c r="T3813" s="6"/>
      <c r="U3813" s="5" t="s">
        <v>1888</v>
      </c>
      <c r="V3813" s="5">
        <v>389</v>
      </c>
      <c r="W3813" s="5">
        <v>7819</v>
      </c>
      <c r="X3813" s="5">
        <v>30507</v>
      </c>
      <c r="Y3813" s="5">
        <v>252</v>
      </c>
      <c r="Z3813" s="5">
        <v>392.7978799</v>
      </c>
      <c r="AA3813" s="5">
        <v>22097.197390000001</v>
      </c>
      <c r="AB3813" s="5">
        <v>61232</v>
      </c>
      <c r="AC3813" s="6"/>
      <c r="AD3813" s="6"/>
      <c r="AE3813" s="5" t="s">
        <v>1888</v>
      </c>
      <c r="AF3813">
        <v>416</v>
      </c>
      <c r="AG3813">
        <v>7792</v>
      </c>
      <c r="AH3813">
        <v>30297</v>
      </c>
      <c r="AI3813">
        <v>252</v>
      </c>
      <c r="AJ3813">
        <v>389.99656177102702</v>
      </c>
      <c r="AK3813">
        <v>21947.1736124823</v>
      </c>
      <c r="AL3813">
        <v>599980</v>
      </c>
      <c r="AM3813" s="6"/>
      <c r="AN3813" s="6"/>
    </row>
    <row r="3814" spans="1:40" x14ac:dyDescent="0.2">
      <c r="A3814" s="5" t="s">
        <v>1888</v>
      </c>
      <c r="B3814">
        <v>1327</v>
      </c>
      <c r="C3814">
        <v>6881</v>
      </c>
      <c r="D3814">
        <v>24995</v>
      </c>
      <c r="E3814">
        <v>252</v>
      </c>
      <c r="F3814">
        <v>500.422691289959</v>
      </c>
      <c r="G3814">
        <v>14280.950179481901</v>
      </c>
      <c r="H3814">
        <v>213</v>
      </c>
      <c r="I3814" s="6"/>
      <c r="J3814" s="6"/>
      <c r="K3814" s="5" t="s">
        <v>1888</v>
      </c>
      <c r="L3814">
        <v>216</v>
      </c>
      <c r="M3814">
        <v>7992</v>
      </c>
      <c r="N3814">
        <v>29011</v>
      </c>
      <c r="O3814">
        <v>252</v>
      </c>
      <c r="P3814">
        <v>393.83379743511</v>
      </c>
      <c r="Q3814">
        <v>20579.018396914202</v>
      </c>
      <c r="R3814">
        <v>599986</v>
      </c>
      <c r="S3814" s="6"/>
      <c r="T3814" s="6"/>
      <c r="U3814" s="5" t="s">
        <v>1888</v>
      </c>
      <c r="V3814" s="5">
        <v>389</v>
      </c>
      <c r="W3814" s="5">
        <v>7819</v>
      </c>
      <c r="X3814" s="5">
        <v>30507</v>
      </c>
      <c r="Y3814" s="5">
        <v>252</v>
      </c>
      <c r="Z3814" s="5">
        <v>392.7978799</v>
      </c>
      <c r="AA3814" s="5">
        <v>22097.197390000001</v>
      </c>
      <c r="AB3814" s="5">
        <v>61827</v>
      </c>
      <c r="AC3814" s="6"/>
      <c r="AD3814" s="6"/>
      <c r="AE3814" s="5" t="s">
        <v>1888</v>
      </c>
      <c r="AF3814">
        <v>416</v>
      </c>
      <c r="AG3814">
        <v>7792</v>
      </c>
      <c r="AH3814">
        <v>30297</v>
      </c>
      <c r="AI3814">
        <v>252</v>
      </c>
      <c r="AJ3814">
        <v>389.99656177102702</v>
      </c>
      <c r="AK3814">
        <v>21947.1736124823</v>
      </c>
      <c r="AL3814">
        <v>599980</v>
      </c>
      <c r="AM3814" s="6"/>
      <c r="AN3814" s="6"/>
    </row>
    <row r="3815" spans="1:40" x14ac:dyDescent="0.2">
      <c r="A3815" s="5" t="s">
        <v>1888</v>
      </c>
      <c r="B3815">
        <v>1327</v>
      </c>
      <c r="C3815">
        <v>6881</v>
      </c>
      <c r="D3815">
        <v>24995</v>
      </c>
      <c r="E3815">
        <v>252</v>
      </c>
      <c r="F3815">
        <v>500.422691289959</v>
      </c>
      <c r="G3815">
        <v>14280.950179481901</v>
      </c>
      <c r="H3815">
        <v>6218</v>
      </c>
      <c r="I3815" s="6"/>
      <c r="J3815" s="6"/>
      <c r="K3815" s="5" t="s">
        <v>1888</v>
      </c>
      <c r="L3815">
        <v>216</v>
      </c>
      <c r="M3815">
        <v>7992</v>
      </c>
      <c r="N3815">
        <v>29011</v>
      </c>
      <c r="O3815">
        <v>252</v>
      </c>
      <c r="P3815">
        <v>393.83379743511</v>
      </c>
      <c r="Q3815">
        <v>20579.018396914202</v>
      </c>
      <c r="R3815">
        <v>599987</v>
      </c>
      <c r="S3815" s="6"/>
      <c r="T3815" s="6"/>
      <c r="U3815" s="5" t="s">
        <v>1888</v>
      </c>
      <c r="V3815" s="5">
        <v>489</v>
      </c>
      <c r="W3815" s="5">
        <v>7719</v>
      </c>
      <c r="X3815" s="5">
        <v>30331</v>
      </c>
      <c r="Y3815" s="5">
        <v>252</v>
      </c>
      <c r="Z3815" s="5">
        <v>385.5578951</v>
      </c>
      <c r="AA3815" s="5">
        <v>22076.205470000001</v>
      </c>
      <c r="AB3815" s="5">
        <v>61560</v>
      </c>
      <c r="AC3815" s="6"/>
      <c r="AD3815" s="6"/>
      <c r="AE3815" s="5" t="s">
        <v>1888</v>
      </c>
      <c r="AF3815">
        <v>416</v>
      </c>
      <c r="AG3815">
        <v>7792</v>
      </c>
      <c r="AH3815">
        <v>30297</v>
      </c>
      <c r="AI3815">
        <v>252</v>
      </c>
      <c r="AJ3815">
        <v>389.99656177102702</v>
      </c>
      <c r="AK3815">
        <v>21947.1736124823</v>
      </c>
      <c r="AL3815">
        <v>599980</v>
      </c>
      <c r="AM3815" s="6"/>
      <c r="AN3815" s="6"/>
    </row>
    <row r="3816" spans="1:40" x14ac:dyDescent="0.2">
      <c r="A3816" s="5" t="s">
        <v>1888</v>
      </c>
      <c r="B3816">
        <v>216</v>
      </c>
      <c r="C3816">
        <v>7992</v>
      </c>
      <c r="D3816">
        <v>29011</v>
      </c>
      <c r="E3816">
        <v>252</v>
      </c>
      <c r="F3816">
        <v>393.83379743511</v>
      </c>
      <c r="G3816">
        <v>20579.018396914202</v>
      </c>
      <c r="H3816">
        <v>1445</v>
      </c>
      <c r="I3816" s="6"/>
      <c r="J3816" s="6"/>
      <c r="K3816" s="5" t="s">
        <v>1888</v>
      </c>
      <c r="L3816">
        <v>216</v>
      </c>
      <c r="M3816">
        <v>7992</v>
      </c>
      <c r="N3816">
        <v>29011</v>
      </c>
      <c r="O3816">
        <v>252</v>
      </c>
      <c r="P3816">
        <v>393.83379743511</v>
      </c>
      <c r="Q3816">
        <v>20579.018396914202</v>
      </c>
      <c r="R3816">
        <v>599990</v>
      </c>
      <c r="S3816" s="6"/>
      <c r="T3816" s="6"/>
      <c r="U3816" s="5" t="s">
        <v>1888</v>
      </c>
      <c r="V3816" s="5">
        <v>512</v>
      </c>
      <c r="W3816" s="5">
        <v>7696</v>
      </c>
      <c r="X3816" s="5">
        <v>30315</v>
      </c>
      <c r="Y3816" s="5">
        <v>252</v>
      </c>
      <c r="Z3816" s="5">
        <v>383.37906459999999</v>
      </c>
      <c r="AA3816" s="5">
        <v>22106.854230000001</v>
      </c>
      <c r="AB3816" s="5">
        <v>61063</v>
      </c>
      <c r="AC3816" s="6"/>
      <c r="AD3816" s="6"/>
      <c r="AE3816" s="5" t="s">
        <v>1888</v>
      </c>
      <c r="AF3816">
        <v>416</v>
      </c>
      <c r="AG3816">
        <v>7792</v>
      </c>
      <c r="AH3816">
        <v>30297</v>
      </c>
      <c r="AI3816">
        <v>252</v>
      </c>
      <c r="AJ3816">
        <v>389.99656177102702</v>
      </c>
      <c r="AK3816">
        <v>21947.1736124823</v>
      </c>
      <c r="AL3816">
        <v>599980</v>
      </c>
      <c r="AM3816" s="6"/>
      <c r="AN3816" s="6"/>
    </row>
    <row r="3817" spans="1:40" x14ac:dyDescent="0.2">
      <c r="A3817" s="5" t="s">
        <v>1888</v>
      </c>
      <c r="B3817">
        <v>216</v>
      </c>
      <c r="C3817">
        <v>7992</v>
      </c>
      <c r="D3817">
        <v>29011</v>
      </c>
      <c r="E3817">
        <v>252</v>
      </c>
      <c r="F3817">
        <v>393.83379743511</v>
      </c>
      <c r="G3817">
        <v>20579.018396914202</v>
      </c>
      <c r="H3817">
        <v>175</v>
      </c>
      <c r="I3817" s="6"/>
      <c r="J3817" s="6"/>
      <c r="K3817" s="5" t="s">
        <v>1888</v>
      </c>
      <c r="L3817">
        <v>216</v>
      </c>
      <c r="M3817">
        <v>7992</v>
      </c>
      <c r="N3817">
        <v>29011</v>
      </c>
      <c r="O3817">
        <v>252</v>
      </c>
      <c r="P3817">
        <v>393.83379743511</v>
      </c>
      <c r="Q3817">
        <v>20579.018396914202</v>
      </c>
      <c r="R3817">
        <v>599993</v>
      </c>
      <c r="S3817" s="6"/>
      <c r="T3817" s="6"/>
      <c r="U3817" s="5" t="s">
        <v>1888</v>
      </c>
      <c r="V3817" s="5">
        <v>512</v>
      </c>
      <c r="W3817" s="5">
        <v>7696</v>
      </c>
      <c r="X3817" s="5">
        <v>30315</v>
      </c>
      <c r="Y3817" s="5">
        <v>252</v>
      </c>
      <c r="Z3817" s="5">
        <v>383.37906459999999</v>
      </c>
      <c r="AA3817" s="5">
        <v>22106.854230000001</v>
      </c>
      <c r="AB3817" s="5">
        <v>61743</v>
      </c>
      <c r="AC3817" s="6"/>
      <c r="AD3817" s="6"/>
      <c r="AE3817" s="5" t="s">
        <v>1888</v>
      </c>
      <c r="AF3817">
        <v>416</v>
      </c>
      <c r="AG3817">
        <v>7792</v>
      </c>
      <c r="AH3817">
        <v>30297</v>
      </c>
      <c r="AI3817">
        <v>252</v>
      </c>
      <c r="AJ3817">
        <v>389.99656177102702</v>
      </c>
      <c r="AK3817">
        <v>21947.1736124823</v>
      </c>
      <c r="AL3817">
        <v>599981</v>
      </c>
      <c r="AM3817" s="6"/>
      <c r="AN3817" s="6"/>
    </row>
    <row r="3818" spans="1:40" x14ac:dyDescent="0.2">
      <c r="A3818" s="5" t="s">
        <v>1888</v>
      </c>
      <c r="B3818">
        <v>216</v>
      </c>
      <c r="C3818">
        <v>7992</v>
      </c>
      <c r="D3818">
        <v>29011</v>
      </c>
      <c r="E3818">
        <v>252</v>
      </c>
      <c r="F3818">
        <v>393.83379743511</v>
      </c>
      <c r="G3818">
        <v>20579.018396914202</v>
      </c>
      <c r="H3818">
        <v>180</v>
      </c>
      <c r="I3818" s="6"/>
      <c r="J3818" s="6"/>
      <c r="K3818" s="5" t="s">
        <v>1888</v>
      </c>
      <c r="L3818">
        <v>216</v>
      </c>
      <c r="M3818">
        <v>7992</v>
      </c>
      <c r="N3818">
        <v>29011</v>
      </c>
      <c r="O3818">
        <v>252</v>
      </c>
      <c r="P3818">
        <v>393.83379743511</v>
      </c>
      <c r="Q3818">
        <v>20579.018396914202</v>
      </c>
      <c r="R3818">
        <v>599993</v>
      </c>
      <c r="S3818" s="6"/>
      <c r="T3818" s="6"/>
      <c r="U3818" s="5" t="s">
        <v>1888</v>
      </c>
      <c r="V3818" s="5">
        <v>512</v>
      </c>
      <c r="W3818" s="5">
        <v>7696</v>
      </c>
      <c r="X3818" s="5">
        <v>30315</v>
      </c>
      <c r="Y3818" s="5">
        <v>252</v>
      </c>
      <c r="Z3818" s="5">
        <v>383.37906459999999</v>
      </c>
      <c r="AA3818" s="5">
        <v>22106.854230000001</v>
      </c>
      <c r="AB3818" s="5">
        <v>62036</v>
      </c>
      <c r="AC3818" s="6"/>
      <c r="AD3818" s="6"/>
      <c r="AE3818" s="5" t="s">
        <v>1888</v>
      </c>
      <c r="AF3818">
        <v>416</v>
      </c>
      <c r="AG3818">
        <v>7792</v>
      </c>
      <c r="AH3818">
        <v>30297</v>
      </c>
      <c r="AI3818">
        <v>252</v>
      </c>
      <c r="AJ3818">
        <v>389.99656177102702</v>
      </c>
      <c r="AK3818">
        <v>21947.1736124823</v>
      </c>
      <c r="AL3818">
        <v>599981</v>
      </c>
      <c r="AM3818" s="6"/>
      <c r="AN3818" s="6"/>
    </row>
    <row r="3819" spans="1:40" x14ac:dyDescent="0.2">
      <c r="A3819" s="5" t="s">
        <v>1888</v>
      </c>
      <c r="B3819">
        <v>216</v>
      </c>
      <c r="C3819">
        <v>7992</v>
      </c>
      <c r="D3819">
        <v>29011</v>
      </c>
      <c r="E3819">
        <v>252</v>
      </c>
      <c r="F3819">
        <v>393.83379743511</v>
      </c>
      <c r="G3819">
        <v>20579.018396914202</v>
      </c>
      <c r="H3819">
        <v>1815</v>
      </c>
      <c r="I3819" s="6"/>
      <c r="J3819" s="6"/>
      <c r="K3819" s="5" t="s">
        <v>1888</v>
      </c>
      <c r="L3819">
        <v>216</v>
      </c>
      <c r="M3819">
        <v>7992</v>
      </c>
      <c r="N3819">
        <v>29011</v>
      </c>
      <c r="O3819">
        <v>252</v>
      </c>
      <c r="P3819">
        <v>393.83379743511</v>
      </c>
      <c r="Q3819">
        <v>20579.018396914202</v>
      </c>
      <c r="R3819">
        <v>599993</v>
      </c>
      <c r="S3819" s="6"/>
      <c r="T3819" s="6"/>
      <c r="U3819" s="5" t="s">
        <v>1888</v>
      </c>
      <c r="V3819" s="5">
        <v>515</v>
      </c>
      <c r="W3819" s="5">
        <v>7693</v>
      </c>
      <c r="X3819" s="5">
        <v>30404</v>
      </c>
      <c r="Y3819" s="5">
        <v>252</v>
      </c>
      <c r="Z3819" s="5">
        <v>389.16191329999998</v>
      </c>
      <c r="AA3819" s="5">
        <v>22072.043440000001</v>
      </c>
      <c r="AB3819" s="5">
        <v>66733</v>
      </c>
      <c r="AC3819" s="6"/>
      <c r="AD3819" s="6"/>
      <c r="AE3819" s="5" t="s">
        <v>1888</v>
      </c>
      <c r="AF3819">
        <v>416</v>
      </c>
      <c r="AG3819">
        <v>7792</v>
      </c>
      <c r="AH3819">
        <v>30297</v>
      </c>
      <c r="AI3819">
        <v>252</v>
      </c>
      <c r="AJ3819">
        <v>389.99656177102702</v>
      </c>
      <c r="AK3819">
        <v>21947.1736124823</v>
      </c>
      <c r="AL3819">
        <v>599982</v>
      </c>
      <c r="AM3819" s="6"/>
      <c r="AN3819" s="6"/>
    </row>
    <row r="3820" spans="1:40" x14ac:dyDescent="0.2">
      <c r="A3820" s="5" t="s">
        <v>1888</v>
      </c>
      <c r="B3820">
        <v>216</v>
      </c>
      <c r="C3820">
        <v>7992</v>
      </c>
      <c r="D3820">
        <v>29011</v>
      </c>
      <c r="E3820">
        <v>252</v>
      </c>
      <c r="F3820">
        <v>393.83379743511</v>
      </c>
      <c r="G3820">
        <v>20579.018396914202</v>
      </c>
      <c r="H3820">
        <v>184</v>
      </c>
      <c r="I3820" s="6"/>
      <c r="J3820" s="6"/>
      <c r="K3820" s="5" t="s">
        <v>1888</v>
      </c>
      <c r="L3820">
        <v>216</v>
      </c>
      <c r="M3820">
        <v>7992</v>
      </c>
      <c r="N3820">
        <v>29011</v>
      </c>
      <c r="O3820">
        <v>252</v>
      </c>
      <c r="P3820">
        <v>393.83379743511</v>
      </c>
      <c r="Q3820">
        <v>20579.018396914202</v>
      </c>
      <c r="R3820">
        <v>599999</v>
      </c>
      <c r="S3820" s="6"/>
      <c r="T3820" s="6"/>
      <c r="U3820" s="5" t="s">
        <v>1888</v>
      </c>
      <c r="V3820" s="5">
        <v>589</v>
      </c>
      <c r="W3820" s="5">
        <v>7619</v>
      </c>
      <c r="X3820" s="5">
        <v>30196</v>
      </c>
      <c r="Y3820" s="5">
        <v>252</v>
      </c>
      <c r="Z3820" s="5">
        <v>382.99038719999999</v>
      </c>
      <c r="AA3820" s="5">
        <v>21996.175810000001</v>
      </c>
      <c r="AB3820" s="5">
        <v>78411</v>
      </c>
      <c r="AC3820" s="6"/>
      <c r="AD3820" s="6"/>
      <c r="AE3820" s="5" t="s">
        <v>1888</v>
      </c>
      <c r="AF3820">
        <v>416</v>
      </c>
      <c r="AG3820">
        <v>7792</v>
      </c>
      <c r="AH3820">
        <v>30297</v>
      </c>
      <c r="AI3820">
        <v>252</v>
      </c>
      <c r="AJ3820">
        <v>389.99656177102702</v>
      </c>
      <c r="AK3820">
        <v>21947.1736124823</v>
      </c>
      <c r="AL3820">
        <v>599984</v>
      </c>
      <c r="AM3820" s="6"/>
      <c r="AN3820" s="6"/>
    </row>
    <row r="3821" spans="1:40" x14ac:dyDescent="0.2">
      <c r="A3821" s="5" t="s">
        <v>1888</v>
      </c>
      <c r="B3821">
        <v>216</v>
      </c>
      <c r="C3821">
        <v>7992</v>
      </c>
      <c r="D3821">
        <v>29011</v>
      </c>
      <c r="E3821">
        <v>252</v>
      </c>
      <c r="F3821">
        <v>393.83379743511</v>
      </c>
      <c r="G3821">
        <v>20579.018396914202</v>
      </c>
      <c r="H3821">
        <v>7253</v>
      </c>
      <c r="I3821" s="6"/>
      <c r="J3821" s="6"/>
      <c r="K3821" s="5" t="s">
        <v>1888</v>
      </c>
      <c r="L3821">
        <v>216</v>
      </c>
      <c r="M3821">
        <v>7992</v>
      </c>
      <c r="N3821">
        <v>29011</v>
      </c>
      <c r="O3821">
        <v>252</v>
      </c>
      <c r="P3821">
        <v>393.83379743511</v>
      </c>
      <c r="Q3821">
        <v>20579.018396914202</v>
      </c>
      <c r="R3821">
        <v>600000</v>
      </c>
      <c r="S3821" s="6"/>
      <c r="T3821" s="6"/>
      <c r="U3821" s="5" t="s">
        <v>1888</v>
      </c>
      <c r="V3821" s="5">
        <v>654</v>
      </c>
      <c r="W3821" s="5">
        <v>7554</v>
      </c>
      <c r="X3821" s="5">
        <v>30183</v>
      </c>
      <c r="Y3821" s="5">
        <v>252</v>
      </c>
      <c r="Z3821" s="5">
        <v>377.94611650000002</v>
      </c>
      <c r="AA3821" s="5">
        <v>22091.173640000001</v>
      </c>
      <c r="AB3821" s="5">
        <v>60960</v>
      </c>
      <c r="AC3821" s="6"/>
      <c r="AD3821" s="6"/>
      <c r="AE3821" s="5" t="s">
        <v>1888</v>
      </c>
      <c r="AF3821">
        <v>416</v>
      </c>
      <c r="AG3821">
        <v>7792</v>
      </c>
      <c r="AH3821">
        <v>30297</v>
      </c>
      <c r="AI3821">
        <v>252</v>
      </c>
      <c r="AJ3821">
        <v>389.99656177102702</v>
      </c>
      <c r="AK3821">
        <v>21947.1736124823</v>
      </c>
      <c r="AL3821">
        <v>599989</v>
      </c>
      <c r="AM3821" s="6"/>
      <c r="AN3821" s="6"/>
    </row>
    <row r="3822" spans="1:40" x14ac:dyDescent="0.2">
      <c r="A3822" s="5" t="s">
        <v>1889</v>
      </c>
      <c r="B3822">
        <v>11585</v>
      </c>
      <c r="C3822">
        <v>35197</v>
      </c>
      <c r="D3822">
        <v>64050</v>
      </c>
      <c r="E3822">
        <v>252</v>
      </c>
      <c r="F3822">
        <v>498.71517343067001</v>
      </c>
      <c r="G3822">
        <v>36675.524130390499</v>
      </c>
      <c r="H3822">
        <v>171</v>
      </c>
      <c r="I3822" s="6">
        <f t="shared" ref="I3822:J3822" si="2667">AVERAGE(G3822:G3831)</f>
        <v>45790.36890555788</v>
      </c>
      <c r="J3822" s="6">
        <f t="shared" si="2667"/>
        <v>2146.6999999999998</v>
      </c>
      <c r="K3822" s="5" t="s">
        <v>1889</v>
      </c>
      <c r="L3822">
        <v>4709</v>
      </c>
      <c r="M3822">
        <v>42073</v>
      </c>
      <c r="N3822">
        <v>73808</v>
      </c>
      <c r="O3822">
        <v>252</v>
      </c>
      <c r="P3822">
        <v>399.72796339947399</v>
      </c>
      <c r="Q3822">
        <v>51866.932089002803</v>
      </c>
      <c r="R3822">
        <v>599985</v>
      </c>
      <c r="S3822" s="6">
        <f t="shared" ref="S3822" si="2668">AVERAGE(Q3822:Q3831)</f>
        <v>51866.932089002803</v>
      </c>
      <c r="T3822" s="6">
        <f t="shared" ref="T3822" si="2669">AVERAGE(R3822:R3831)</f>
        <v>599988.30000000005</v>
      </c>
      <c r="U3822" s="5" t="s">
        <v>1889</v>
      </c>
      <c r="V3822" s="5">
        <v>4709</v>
      </c>
      <c r="W3822" s="5">
        <v>42073</v>
      </c>
      <c r="X3822" s="5">
        <v>73808</v>
      </c>
      <c r="Y3822" s="5">
        <v>252</v>
      </c>
      <c r="Z3822" s="5">
        <v>399.72796340000002</v>
      </c>
      <c r="AA3822" s="5">
        <v>51866.932090000002</v>
      </c>
      <c r="AB3822" s="5">
        <v>60532</v>
      </c>
      <c r="AC3822" s="6">
        <f t="shared" ref="AC3822" si="2670">AVERAGE(AA3822:AA3831)</f>
        <v>51866.932090000009</v>
      </c>
      <c r="AD3822" s="6">
        <f t="shared" ref="AD3822" si="2671">AVERAGE(AB3822:AB3831)</f>
        <v>62010</v>
      </c>
      <c r="AE3822" s="5" t="s">
        <v>1889</v>
      </c>
      <c r="AF3822">
        <v>4709</v>
      </c>
      <c r="AG3822">
        <v>42073</v>
      </c>
      <c r="AH3822">
        <v>73808</v>
      </c>
      <c r="AI3822">
        <v>252</v>
      </c>
      <c r="AJ3822">
        <v>399.72796339947399</v>
      </c>
      <c r="AK3822">
        <v>51866.932089002803</v>
      </c>
      <c r="AL3822">
        <v>599981</v>
      </c>
      <c r="AM3822" s="6">
        <f t="shared" ref="AM3822" si="2672">AVERAGE(AK3822:AK3831)</f>
        <v>51866.932089002803</v>
      </c>
      <c r="AN3822" s="6">
        <f t="shared" ref="AN3822" si="2673">AVERAGE(AL3822:AL3831)</f>
        <v>599983.4</v>
      </c>
    </row>
    <row r="3823" spans="1:40" x14ac:dyDescent="0.2">
      <c r="A3823" s="5" t="s">
        <v>1889</v>
      </c>
      <c r="B3823">
        <v>11585</v>
      </c>
      <c r="C3823">
        <v>35197</v>
      </c>
      <c r="D3823">
        <v>64050</v>
      </c>
      <c r="E3823">
        <v>252</v>
      </c>
      <c r="F3823">
        <v>498.71517343067001</v>
      </c>
      <c r="G3823">
        <v>36675.524130390499</v>
      </c>
      <c r="H3823">
        <v>201</v>
      </c>
      <c r="I3823" s="6"/>
      <c r="J3823" s="6"/>
      <c r="K3823" s="5" t="s">
        <v>1889</v>
      </c>
      <c r="L3823">
        <v>4709</v>
      </c>
      <c r="M3823">
        <v>42073</v>
      </c>
      <c r="N3823">
        <v>73808</v>
      </c>
      <c r="O3823">
        <v>252</v>
      </c>
      <c r="P3823">
        <v>399.72796339947399</v>
      </c>
      <c r="Q3823">
        <v>51866.932089002803</v>
      </c>
      <c r="R3823">
        <v>599985</v>
      </c>
      <c r="S3823" s="6"/>
      <c r="T3823" s="6"/>
      <c r="U3823" s="5" t="s">
        <v>1889</v>
      </c>
      <c r="V3823" s="5">
        <v>4709</v>
      </c>
      <c r="W3823" s="5">
        <v>42073</v>
      </c>
      <c r="X3823" s="5">
        <v>73808</v>
      </c>
      <c r="Y3823" s="5">
        <v>252</v>
      </c>
      <c r="Z3823" s="5">
        <v>399.72796340000002</v>
      </c>
      <c r="AA3823" s="5">
        <v>51866.932090000002</v>
      </c>
      <c r="AB3823" s="5">
        <v>60601</v>
      </c>
      <c r="AC3823" s="6"/>
      <c r="AD3823" s="6"/>
      <c r="AE3823" s="5" t="s">
        <v>1889</v>
      </c>
      <c r="AF3823">
        <v>4709</v>
      </c>
      <c r="AG3823">
        <v>42073</v>
      </c>
      <c r="AH3823">
        <v>73808</v>
      </c>
      <c r="AI3823">
        <v>252</v>
      </c>
      <c r="AJ3823">
        <v>399.72796339947399</v>
      </c>
      <c r="AK3823">
        <v>51866.932089002803</v>
      </c>
      <c r="AL3823">
        <v>599982</v>
      </c>
      <c r="AM3823" s="6"/>
      <c r="AN3823" s="6"/>
    </row>
    <row r="3824" spans="1:40" x14ac:dyDescent="0.2">
      <c r="A3824" s="5" t="s">
        <v>1889</v>
      </c>
      <c r="B3824">
        <v>11585</v>
      </c>
      <c r="C3824">
        <v>35197</v>
      </c>
      <c r="D3824">
        <v>64050</v>
      </c>
      <c r="E3824">
        <v>252</v>
      </c>
      <c r="F3824">
        <v>498.71517343067001</v>
      </c>
      <c r="G3824">
        <v>36675.524130390499</v>
      </c>
      <c r="H3824">
        <v>3339</v>
      </c>
      <c r="I3824" s="6"/>
      <c r="J3824" s="6"/>
      <c r="K3824" s="5" t="s">
        <v>1889</v>
      </c>
      <c r="L3824">
        <v>4709</v>
      </c>
      <c r="M3824">
        <v>42073</v>
      </c>
      <c r="N3824">
        <v>73808</v>
      </c>
      <c r="O3824">
        <v>252</v>
      </c>
      <c r="P3824">
        <v>399.72796339947399</v>
      </c>
      <c r="Q3824">
        <v>51866.932089002803</v>
      </c>
      <c r="R3824">
        <v>599986</v>
      </c>
      <c r="S3824" s="6"/>
      <c r="T3824" s="6"/>
      <c r="U3824" s="5" t="s">
        <v>1889</v>
      </c>
      <c r="V3824" s="5">
        <v>4709</v>
      </c>
      <c r="W3824" s="5">
        <v>42073</v>
      </c>
      <c r="X3824" s="5">
        <v>73808</v>
      </c>
      <c r="Y3824" s="5">
        <v>252</v>
      </c>
      <c r="Z3824" s="5">
        <v>399.72796340000002</v>
      </c>
      <c r="AA3824" s="5">
        <v>51866.932090000002</v>
      </c>
      <c r="AB3824" s="5">
        <v>60678</v>
      </c>
      <c r="AC3824" s="6"/>
      <c r="AD3824" s="6"/>
      <c r="AE3824" s="5" t="s">
        <v>1889</v>
      </c>
      <c r="AF3824">
        <v>4709</v>
      </c>
      <c r="AG3824">
        <v>42073</v>
      </c>
      <c r="AH3824">
        <v>73808</v>
      </c>
      <c r="AI3824">
        <v>252</v>
      </c>
      <c r="AJ3824">
        <v>399.72796339947399</v>
      </c>
      <c r="AK3824">
        <v>51866.932089002803</v>
      </c>
      <c r="AL3824">
        <v>599982</v>
      </c>
      <c r="AM3824" s="6"/>
      <c r="AN3824" s="6"/>
    </row>
    <row r="3825" spans="1:40" x14ac:dyDescent="0.2">
      <c r="A3825" s="5" t="s">
        <v>1889</v>
      </c>
      <c r="B3825">
        <v>11585</v>
      </c>
      <c r="C3825">
        <v>35197</v>
      </c>
      <c r="D3825">
        <v>64050</v>
      </c>
      <c r="E3825">
        <v>252</v>
      </c>
      <c r="F3825">
        <v>498.71517343067001</v>
      </c>
      <c r="G3825">
        <v>36675.524130390499</v>
      </c>
      <c r="H3825">
        <v>6807</v>
      </c>
      <c r="I3825" s="6"/>
      <c r="J3825" s="6"/>
      <c r="K3825" s="5" t="s">
        <v>1889</v>
      </c>
      <c r="L3825">
        <v>4709</v>
      </c>
      <c r="M3825">
        <v>42073</v>
      </c>
      <c r="N3825">
        <v>73808</v>
      </c>
      <c r="O3825">
        <v>252</v>
      </c>
      <c r="P3825">
        <v>399.72796339947399</v>
      </c>
      <c r="Q3825">
        <v>51866.932089002803</v>
      </c>
      <c r="R3825">
        <v>599987</v>
      </c>
      <c r="S3825" s="6"/>
      <c r="T3825" s="6"/>
      <c r="U3825" s="5" t="s">
        <v>1889</v>
      </c>
      <c r="V3825" s="5">
        <v>4709</v>
      </c>
      <c r="W3825" s="5">
        <v>42073</v>
      </c>
      <c r="X3825" s="5">
        <v>73808</v>
      </c>
      <c r="Y3825" s="5">
        <v>252</v>
      </c>
      <c r="Z3825" s="5">
        <v>399.72796340000002</v>
      </c>
      <c r="AA3825" s="5">
        <v>51866.932090000002</v>
      </c>
      <c r="AB3825" s="5">
        <v>60683</v>
      </c>
      <c r="AC3825" s="6"/>
      <c r="AD3825" s="6"/>
      <c r="AE3825" s="5" t="s">
        <v>1889</v>
      </c>
      <c r="AF3825">
        <v>4709</v>
      </c>
      <c r="AG3825">
        <v>42073</v>
      </c>
      <c r="AH3825">
        <v>73808</v>
      </c>
      <c r="AI3825">
        <v>252</v>
      </c>
      <c r="AJ3825">
        <v>399.72796339947399</v>
      </c>
      <c r="AK3825">
        <v>51866.932089002803</v>
      </c>
      <c r="AL3825">
        <v>599982</v>
      </c>
      <c r="AM3825" s="6"/>
      <c r="AN3825" s="6"/>
    </row>
    <row r="3826" spans="1:40" x14ac:dyDescent="0.2">
      <c r="A3826" s="5" t="s">
        <v>1889</v>
      </c>
      <c r="B3826">
        <v>4709</v>
      </c>
      <c r="C3826">
        <v>42073</v>
      </c>
      <c r="D3826">
        <v>73808</v>
      </c>
      <c r="E3826">
        <v>252</v>
      </c>
      <c r="F3826">
        <v>399.72796339947399</v>
      </c>
      <c r="G3826">
        <v>51866.932089002803</v>
      </c>
      <c r="H3826">
        <v>167</v>
      </c>
      <c r="I3826" s="6"/>
      <c r="J3826" s="6"/>
      <c r="K3826" s="5" t="s">
        <v>1889</v>
      </c>
      <c r="L3826">
        <v>4709</v>
      </c>
      <c r="M3826">
        <v>42073</v>
      </c>
      <c r="N3826">
        <v>73808</v>
      </c>
      <c r="O3826">
        <v>252</v>
      </c>
      <c r="P3826">
        <v>399.72796339947399</v>
      </c>
      <c r="Q3826">
        <v>51866.932089002803</v>
      </c>
      <c r="R3826">
        <v>599988</v>
      </c>
      <c r="S3826" s="6"/>
      <c r="T3826" s="6"/>
      <c r="U3826" s="5" t="s">
        <v>1889</v>
      </c>
      <c r="V3826" s="5">
        <v>4709</v>
      </c>
      <c r="W3826" s="5">
        <v>42073</v>
      </c>
      <c r="X3826" s="5">
        <v>73808</v>
      </c>
      <c r="Y3826" s="5">
        <v>252</v>
      </c>
      <c r="Z3826" s="5">
        <v>399.72796340000002</v>
      </c>
      <c r="AA3826" s="5">
        <v>51866.932090000002</v>
      </c>
      <c r="AB3826" s="5">
        <v>60768</v>
      </c>
      <c r="AC3826" s="6"/>
      <c r="AD3826" s="6"/>
      <c r="AE3826" s="5" t="s">
        <v>1889</v>
      </c>
      <c r="AF3826">
        <v>4709</v>
      </c>
      <c r="AG3826">
        <v>42073</v>
      </c>
      <c r="AH3826">
        <v>73808</v>
      </c>
      <c r="AI3826">
        <v>252</v>
      </c>
      <c r="AJ3826">
        <v>399.72796339947399</v>
      </c>
      <c r="AK3826">
        <v>51866.932089002803</v>
      </c>
      <c r="AL3826">
        <v>599982</v>
      </c>
      <c r="AM3826" s="6"/>
      <c r="AN3826" s="6"/>
    </row>
    <row r="3827" spans="1:40" x14ac:dyDescent="0.2">
      <c r="A3827" s="5" t="s">
        <v>1889</v>
      </c>
      <c r="B3827">
        <v>4709</v>
      </c>
      <c r="C3827">
        <v>42073</v>
      </c>
      <c r="D3827">
        <v>73808</v>
      </c>
      <c r="E3827">
        <v>252</v>
      </c>
      <c r="F3827">
        <v>399.72796339947399</v>
      </c>
      <c r="G3827">
        <v>51866.932089002803</v>
      </c>
      <c r="H3827">
        <v>176</v>
      </c>
      <c r="I3827" s="6"/>
      <c r="J3827" s="6"/>
      <c r="K3827" s="5" t="s">
        <v>1889</v>
      </c>
      <c r="L3827">
        <v>4709</v>
      </c>
      <c r="M3827">
        <v>42073</v>
      </c>
      <c r="N3827">
        <v>73808</v>
      </c>
      <c r="O3827">
        <v>252</v>
      </c>
      <c r="P3827">
        <v>399.72796339947399</v>
      </c>
      <c r="Q3827">
        <v>51866.932089002803</v>
      </c>
      <c r="R3827">
        <v>599989</v>
      </c>
      <c r="S3827" s="6"/>
      <c r="T3827" s="6"/>
      <c r="U3827" s="5" t="s">
        <v>1889</v>
      </c>
      <c r="V3827" s="5">
        <v>4709</v>
      </c>
      <c r="W3827" s="5">
        <v>42073</v>
      </c>
      <c r="X3827" s="5">
        <v>73808</v>
      </c>
      <c r="Y3827" s="5">
        <v>252</v>
      </c>
      <c r="Z3827" s="5">
        <v>399.72796340000002</v>
      </c>
      <c r="AA3827" s="5">
        <v>51866.932090000002</v>
      </c>
      <c r="AB3827" s="5">
        <v>60790</v>
      </c>
      <c r="AC3827" s="6"/>
      <c r="AD3827" s="6"/>
      <c r="AE3827" s="5" t="s">
        <v>1889</v>
      </c>
      <c r="AF3827">
        <v>4709</v>
      </c>
      <c r="AG3827">
        <v>42073</v>
      </c>
      <c r="AH3827">
        <v>73808</v>
      </c>
      <c r="AI3827">
        <v>252</v>
      </c>
      <c r="AJ3827">
        <v>399.72796339947399</v>
      </c>
      <c r="AK3827">
        <v>51866.932089002803</v>
      </c>
      <c r="AL3827">
        <v>599982</v>
      </c>
      <c r="AM3827" s="6"/>
      <c r="AN3827" s="6"/>
    </row>
    <row r="3828" spans="1:40" x14ac:dyDescent="0.2">
      <c r="A3828" s="5" t="s">
        <v>1889</v>
      </c>
      <c r="B3828">
        <v>4709</v>
      </c>
      <c r="C3828">
        <v>42073</v>
      </c>
      <c r="D3828">
        <v>73808</v>
      </c>
      <c r="E3828">
        <v>252</v>
      </c>
      <c r="F3828">
        <v>399.72796339947399</v>
      </c>
      <c r="G3828">
        <v>51866.932089002803</v>
      </c>
      <c r="H3828">
        <v>180</v>
      </c>
      <c r="I3828" s="6"/>
      <c r="J3828" s="6"/>
      <c r="K3828" s="5" t="s">
        <v>1889</v>
      </c>
      <c r="L3828">
        <v>4709</v>
      </c>
      <c r="M3828">
        <v>42073</v>
      </c>
      <c r="N3828">
        <v>73808</v>
      </c>
      <c r="O3828">
        <v>252</v>
      </c>
      <c r="P3828">
        <v>399.72796339947399</v>
      </c>
      <c r="Q3828">
        <v>51866.932089002803</v>
      </c>
      <c r="R3828">
        <v>599989</v>
      </c>
      <c r="S3828" s="6"/>
      <c r="T3828" s="6"/>
      <c r="U3828" s="5" t="s">
        <v>1889</v>
      </c>
      <c r="V3828" s="5">
        <v>4709</v>
      </c>
      <c r="W3828" s="5">
        <v>42073</v>
      </c>
      <c r="X3828" s="5">
        <v>73808</v>
      </c>
      <c r="Y3828" s="5">
        <v>252</v>
      </c>
      <c r="Z3828" s="5">
        <v>399.72796340000002</v>
      </c>
      <c r="AA3828" s="5">
        <v>51866.932090000002</v>
      </c>
      <c r="AB3828" s="5">
        <v>60903</v>
      </c>
      <c r="AC3828" s="6"/>
      <c r="AD3828" s="6"/>
      <c r="AE3828" s="5" t="s">
        <v>1889</v>
      </c>
      <c r="AF3828">
        <v>4709</v>
      </c>
      <c r="AG3828">
        <v>42073</v>
      </c>
      <c r="AH3828">
        <v>73808</v>
      </c>
      <c r="AI3828">
        <v>252</v>
      </c>
      <c r="AJ3828">
        <v>399.72796339947399</v>
      </c>
      <c r="AK3828">
        <v>51866.932089002803</v>
      </c>
      <c r="AL3828">
        <v>599984</v>
      </c>
      <c r="AM3828" s="6"/>
      <c r="AN3828" s="6"/>
    </row>
    <row r="3829" spans="1:40" x14ac:dyDescent="0.2">
      <c r="A3829" s="5" t="s">
        <v>1889</v>
      </c>
      <c r="B3829">
        <v>4709</v>
      </c>
      <c r="C3829">
        <v>42073</v>
      </c>
      <c r="D3829">
        <v>73808</v>
      </c>
      <c r="E3829">
        <v>252</v>
      </c>
      <c r="F3829">
        <v>399.72796339947399</v>
      </c>
      <c r="G3829">
        <v>51866.932089002803</v>
      </c>
      <c r="H3829">
        <v>1921</v>
      </c>
      <c r="I3829" s="6"/>
      <c r="J3829" s="6"/>
      <c r="K3829" s="5" t="s">
        <v>1889</v>
      </c>
      <c r="L3829">
        <v>4709</v>
      </c>
      <c r="M3829">
        <v>42073</v>
      </c>
      <c r="N3829">
        <v>73808</v>
      </c>
      <c r="O3829">
        <v>252</v>
      </c>
      <c r="P3829">
        <v>399.72796339947399</v>
      </c>
      <c r="Q3829">
        <v>51866.932089002803</v>
      </c>
      <c r="R3829">
        <v>599991</v>
      </c>
      <c r="S3829" s="6"/>
      <c r="T3829" s="6"/>
      <c r="U3829" s="5" t="s">
        <v>1889</v>
      </c>
      <c r="V3829" s="5">
        <v>4709</v>
      </c>
      <c r="W3829" s="5">
        <v>42073</v>
      </c>
      <c r="X3829" s="5">
        <v>73808</v>
      </c>
      <c r="Y3829" s="5">
        <v>252</v>
      </c>
      <c r="Z3829" s="5">
        <v>399.72796340000002</v>
      </c>
      <c r="AA3829" s="5">
        <v>51866.932090000002</v>
      </c>
      <c r="AB3829" s="5">
        <v>61012</v>
      </c>
      <c r="AC3829" s="6"/>
      <c r="AD3829" s="6"/>
      <c r="AE3829" s="5" t="s">
        <v>1889</v>
      </c>
      <c r="AF3829">
        <v>4709</v>
      </c>
      <c r="AG3829">
        <v>42073</v>
      </c>
      <c r="AH3829">
        <v>73808</v>
      </c>
      <c r="AI3829">
        <v>252</v>
      </c>
      <c r="AJ3829">
        <v>399.72796339947399</v>
      </c>
      <c r="AK3829">
        <v>51866.932089002803</v>
      </c>
      <c r="AL3829">
        <v>599985</v>
      </c>
      <c r="AM3829" s="6"/>
      <c r="AN3829" s="6"/>
    </row>
    <row r="3830" spans="1:40" x14ac:dyDescent="0.2">
      <c r="A3830" s="5" t="s">
        <v>1889</v>
      </c>
      <c r="B3830">
        <v>4709</v>
      </c>
      <c r="C3830">
        <v>42073</v>
      </c>
      <c r="D3830">
        <v>73808</v>
      </c>
      <c r="E3830">
        <v>252</v>
      </c>
      <c r="F3830">
        <v>399.72796339947399</v>
      </c>
      <c r="G3830">
        <v>51866.932089002803</v>
      </c>
      <c r="H3830">
        <v>3927</v>
      </c>
      <c r="I3830" s="6"/>
      <c r="J3830" s="6"/>
      <c r="K3830" s="5" t="s">
        <v>1889</v>
      </c>
      <c r="L3830">
        <v>4709</v>
      </c>
      <c r="M3830">
        <v>42073</v>
      </c>
      <c r="N3830">
        <v>73808</v>
      </c>
      <c r="O3830">
        <v>252</v>
      </c>
      <c r="P3830">
        <v>399.72796339947399</v>
      </c>
      <c r="Q3830">
        <v>51866.932089002803</v>
      </c>
      <c r="R3830">
        <v>599991</v>
      </c>
      <c r="S3830" s="6"/>
      <c r="T3830" s="6"/>
      <c r="U3830" s="5" t="s">
        <v>1889</v>
      </c>
      <c r="V3830" s="5">
        <v>4709</v>
      </c>
      <c r="W3830" s="5">
        <v>42073</v>
      </c>
      <c r="X3830" s="5">
        <v>73808</v>
      </c>
      <c r="Y3830" s="5">
        <v>252</v>
      </c>
      <c r="Z3830" s="5">
        <v>399.72796340000002</v>
      </c>
      <c r="AA3830" s="5">
        <v>51866.932090000002</v>
      </c>
      <c r="AB3830" s="5">
        <v>65581</v>
      </c>
      <c r="AC3830" s="6"/>
      <c r="AD3830" s="6"/>
      <c r="AE3830" s="5" t="s">
        <v>1889</v>
      </c>
      <c r="AF3830">
        <v>4709</v>
      </c>
      <c r="AG3830">
        <v>42073</v>
      </c>
      <c r="AH3830">
        <v>73808</v>
      </c>
      <c r="AI3830">
        <v>252</v>
      </c>
      <c r="AJ3830">
        <v>399.72796339947399</v>
      </c>
      <c r="AK3830">
        <v>51866.932089002803</v>
      </c>
      <c r="AL3830">
        <v>599985</v>
      </c>
      <c r="AM3830" s="6"/>
      <c r="AN3830" s="6"/>
    </row>
    <row r="3831" spans="1:40" x14ac:dyDescent="0.2">
      <c r="A3831" s="5" t="s">
        <v>1889</v>
      </c>
      <c r="B3831">
        <v>4709</v>
      </c>
      <c r="C3831">
        <v>42073</v>
      </c>
      <c r="D3831">
        <v>73808</v>
      </c>
      <c r="E3831">
        <v>252</v>
      </c>
      <c r="F3831">
        <v>399.72796339947399</v>
      </c>
      <c r="G3831">
        <v>51866.932089002803</v>
      </c>
      <c r="H3831">
        <v>4578</v>
      </c>
      <c r="I3831" s="6"/>
      <c r="J3831" s="6"/>
      <c r="K3831" s="5" t="s">
        <v>1889</v>
      </c>
      <c r="L3831">
        <v>4709</v>
      </c>
      <c r="M3831">
        <v>42073</v>
      </c>
      <c r="N3831">
        <v>73808</v>
      </c>
      <c r="O3831">
        <v>252</v>
      </c>
      <c r="P3831">
        <v>399.72796339947399</v>
      </c>
      <c r="Q3831">
        <v>51866.932089002803</v>
      </c>
      <c r="R3831">
        <v>599992</v>
      </c>
      <c r="S3831" s="6"/>
      <c r="T3831" s="6"/>
      <c r="U3831" s="5" t="s">
        <v>1889</v>
      </c>
      <c r="V3831" s="5">
        <v>4709</v>
      </c>
      <c r="W3831" s="5">
        <v>42073</v>
      </c>
      <c r="X3831" s="5">
        <v>73808</v>
      </c>
      <c r="Y3831" s="5">
        <v>252</v>
      </c>
      <c r="Z3831" s="5">
        <v>399.72796340000002</v>
      </c>
      <c r="AA3831" s="5">
        <v>51866.932090000002</v>
      </c>
      <c r="AB3831" s="5">
        <v>68552</v>
      </c>
      <c r="AC3831" s="6"/>
      <c r="AD3831" s="6"/>
      <c r="AE3831" s="5" t="s">
        <v>1889</v>
      </c>
      <c r="AF3831">
        <v>4709</v>
      </c>
      <c r="AG3831">
        <v>42073</v>
      </c>
      <c r="AH3831">
        <v>73808</v>
      </c>
      <c r="AI3831">
        <v>252</v>
      </c>
      <c r="AJ3831">
        <v>399.72796339947399</v>
      </c>
      <c r="AK3831">
        <v>51866.932089002803</v>
      </c>
      <c r="AL3831">
        <v>599989</v>
      </c>
      <c r="AM3831" s="6"/>
      <c r="AN3831" s="6"/>
    </row>
    <row r="3832" spans="1:40" x14ac:dyDescent="0.2">
      <c r="A3832" s="5" t="s">
        <v>1890</v>
      </c>
      <c r="B3832">
        <v>21718</v>
      </c>
      <c r="C3832">
        <v>58587</v>
      </c>
      <c r="D3832">
        <v>86208</v>
      </c>
      <c r="E3832">
        <v>252</v>
      </c>
      <c r="F3832">
        <v>358.38438100333099</v>
      </c>
      <c r="G3832">
        <v>51881.943987500897</v>
      </c>
      <c r="H3832">
        <v>175</v>
      </c>
      <c r="I3832" s="6">
        <f t="shared" ref="I3832:J3832" si="2674">AVERAGE(G3832:G3841)</f>
        <v>43384.622960727924</v>
      </c>
      <c r="J3832" s="6">
        <f t="shared" si="2674"/>
        <v>1582</v>
      </c>
      <c r="K3832" s="5" t="s">
        <v>1890</v>
      </c>
      <c r="L3832">
        <v>21718</v>
      </c>
      <c r="M3832">
        <v>58587</v>
      </c>
      <c r="N3832">
        <v>86208</v>
      </c>
      <c r="O3832">
        <v>252</v>
      </c>
      <c r="P3832">
        <v>358.38438100333099</v>
      </c>
      <c r="Q3832">
        <v>51881.943987500897</v>
      </c>
      <c r="R3832">
        <v>599971</v>
      </c>
      <c r="S3832" s="6">
        <f t="shared" ref="S3832" si="2675">AVERAGE(Q3832:Q3841)</f>
        <v>51881.943987500905</v>
      </c>
      <c r="T3832" s="6">
        <f t="shared" ref="T3832" si="2676">AVERAGE(R3832:R3841)</f>
        <v>599983.1</v>
      </c>
      <c r="U3832" s="5" t="s">
        <v>1890</v>
      </c>
      <c r="V3832" s="5">
        <v>21718</v>
      </c>
      <c r="W3832" s="5">
        <v>58587</v>
      </c>
      <c r="X3832" s="5">
        <v>86208</v>
      </c>
      <c r="Y3832" s="5">
        <v>252</v>
      </c>
      <c r="Z3832" s="5">
        <v>358.38438100000002</v>
      </c>
      <c r="AA3832" s="5">
        <v>51881.94399</v>
      </c>
      <c r="AB3832" s="5">
        <v>60537</v>
      </c>
      <c r="AC3832" s="6">
        <f t="shared" ref="AC3832" si="2677">AVERAGE(AA3832:AA3841)</f>
        <v>51881.94399</v>
      </c>
      <c r="AD3832" s="6">
        <f t="shared" ref="AD3832" si="2678">AVERAGE(AB3832:AB3841)</f>
        <v>61794.8</v>
      </c>
      <c r="AE3832" s="5" t="s">
        <v>1890</v>
      </c>
      <c r="AF3832">
        <v>21718</v>
      </c>
      <c r="AG3832">
        <v>58587</v>
      </c>
      <c r="AH3832">
        <v>86208</v>
      </c>
      <c r="AI3832">
        <v>252</v>
      </c>
      <c r="AJ3832">
        <v>358.38438100333099</v>
      </c>
      <c r="AK3832">
        <v>51881.943987500897</v>
      </c>
      <c r="AL3832">
        <v>599980</v>
      </c>
      <c r="AM3832" s="6">
        <f t="shared" ref="AM3832" si="2679">AVERAGE(AK3832:AK3841)</f>
        <v>51881.943987500905</v>
      </c>
      <c r="AN3832" s="6">
        <f t="shared" ref="AN3832" si="2680">AVERAGE(AL3832:AL3841)</f>
        <v>599986</v>
      </c>
    </row>
    <row r="3833" spans="1:40" x14ac:dyDescent="0.2">
      <c r="A3833" s="5" t="s">
        <v>1890</v>
      </c>
      <c r="B3833">
        <v>21718</v>
      </c>
      <c r="C3833">
        <v>58587</v>
      </c>
      <c r="D3833">
        <v>86208</v>
      </c>
      <c r="E3833">
        <v>252</v>
      </c>
      <c r="F3833">
        <v>358.38438100333099</v>
      </c>
      <c r="G3833">
        <v>51881.943987500897</v>
      </c>
      <c r="H3833">
        <v>176</v>
      </c>
      <c r="I3833" s="6"/>
      <c r="J3833" s="6"/>
      <c r="K3833" s="5" t="s">
        <v>1890</v>
      </c>
      <c r="L3833">
        <v>21718</v>
      </c>
      <c r="M3833">
        <v>58587</v>
      </c>
      <c r="N3833">
        <v>86208</v>
      </c>
      <c r="O3833">
        <v>252</v>
      </c>
      <c r="P3833">
        <v>358.38438100333099</v>
      </c>
      <c r="Q3833">
        <v>51881.943987500897</v>
      </c>
      <c r="R3833">
        <v>599974</v>
      </c>
      <c r="S3833" s="6"/>
      <c r="T3833" s="6"/>
      <c r="U3833" s="5" t="s">
        <v>1890</v>
      </c>
      <c r="V3833" s="5">
        <v>21718</v>
      </c>
      <c r="W3833" s="5">
        <v>58587</v>
      </c>
      <c r="X3833" s="5">
        <v>86208</v>
      </c>
      <c r="Y3833" s="5">
        <v>252</v>
      </c>
      <c r="Z3833" s="5">
        <v>358.38438100000002</v>
      </c>
      <c r="AA3833" s="5">
        <v>51881.94399</v>
      </c>
      <c r="AB3833" s="5">
        <v>60643</v>
      </c>
      <c r="AC3833" s="6"/>
      <c r="AD3833" s="6"/>
      <c r="AE3833" s="5" t="s">
        <v>1890</v>
      </c>
      <c r="AF3833">
        <v>21718</v>
      </c>
      <c r="AG3833">
        <v>58587</v>
      </c>
      <c r="AH3833">
        <v>86208</v>
      </c>
      <c r="AI3833">
        <v>252</v>
      </c>
      <c r="AJ3833">
        <v>358.38438100333099</v>
      </c>
      <c r="AK3833">
        <v>51881.943987500897</v>
      </c>
      <c r="AL3833">
        <v>599980</v>
      </c>
      <c r="AM3833" s="6"/>
      <c r="AN3833" s="6"/>
    </row>
    <row r="3834" spans="1:40" x14ac:dyDescent="0.2">
      <c r="A3834" s="5" t="s">
        <v>1890</v>
      </c>
      <c r="B3834">
        <v>21718</v>
      </c>
      <c r="C3834">
        <v>58587</v>
      </c>
      <c r="D3834">
        <v>86208</v>
      </c>
      <c r="E3834">
        <v>252</v>
      </c>
      <c r="F3834">
        <v>358.38438100333099</v>
      </c>
      <c r="G3834">
        <v>51881.943987500897</v>
      </c>
      <c r="H3834">
        <v>1793</v>
      </c>
      <c r="I3834" s="6"/>
      <c r="J3834" s="6"/>
      <c r="K3834" s="5" t="s">
        <v>1890</v>
      </c>
      <c r="L3834">
        <v>21718</v>
      </c>
      <c r="M3834">
        <v>58587</v>
      </c>
      <c r="N3834">
        <v>86208</v>
      </c>
      <c r="O3834">
        <v>252</v>
      </c>
      <c r="P3834">
        <v>358.38438100333099</v>
      </c>
      <c r="Q3834">
        <v>51881.943987500897</v>
      </c>
      <c r="R3834">
        <v>599975</v>
      </c>
      <c r="S3834" s="6"/>
      <c r="T3834" s="6"/>
      <c r="U3834" s="5" t="s">
        <v>1890</v>
      </c>
      <c r="V3834" s="5">
        <v>21718</v>
      </c>
      <c r="W3834" s="5">
        <v>58587</v>
      </c>
      <c r="X3834" s="5">
        <v>86208</v>
      </c>
      <c r="Y3834" s="5">
        <v>252</v>
      </c>
      <c r="Z3834" s="5">
        <v>358.38438100000002</v>
      </c>
      <c r="AA3834" s="5">
        <v>51881.94399</v>
      </c>
      <c r="AB3834" s="5">
        <v>60707</v>
      </c>
      <c r="AC3834" s="6"/>
      <c r="AD3834" s="6"/>
      <c r="AE3834" s="5" t="s">
        <v>1890</v>
      </c>
      <c r="AF3834">
        <v>21718</v>
      </c>
      <c r="AG3834">
        <v>58587</v>
      </c>
      <c r="AH3834">
        <v>86208</v>
      </c>
      <c r="AI3834">
        <v>252</v>
      </c>
      <c r="AJ3834">
        <v>358.38438100333099</v>
      </c>
      <c r="AK3834">
        <v>51881.943987500897</v>
      </c>
      <c r="AL3834">
        <v>599983</v>
      </c>
      <c r="AM3834" s="6"/>
      <c r="AN3834" s="6"/>
    </row>
    <row r="3835" spans="1:40" x14ac:dyDescent="0.2">
      <c r="A3835" s="5" t="s">
        <v>1890</v>
      </c>
      <c r="B3835">
        <v>21718</v>
      </c>
      <c r="C3835">
        <v>58587</v>
      </c>
      <c r="D3835">
        <v>86208</v>
      </c>
      <c r="E3835">
        <v>252</v>
      </c>
      <c r="F3835">
        <v>358.38438100333099</v>
      </c>
      <c r="G3835">
        <v>51881.943987500897</v>
      </c>
      <c r="H3835">
        <v>4743</v>
      </c>
      <c r="I3835" s="6"/>
      <c r="J3835" s="6"/>
      <c r="K3835" s="5" t="s">
        <v>1890</v>
      </c>
      <c r="L3835">
        <v>21718</v>
      </c>
      <c r="M3835">
        <v>58587</v>
      </c>
      <c r="N3835">
        <v>86208</v>
      </c>
      <c r="O3835">
        <v>252</v>
      </c>
      <c r="P3835">
        <v>358.38438100333099</v>
      </c>
      <c r="Q3835">
        <v>51881.943987500897</v>
      </c>
      <c r="R3835">
        <v>599977</v>
      </c>
      <c r="S3835" s="6"/>
      <c r="T3835" s="6"/>
      <c r="U3835" s="5" t="s">
        <v>1890</v>
      </c>
      <c r="V3835" s="5">
        <v>21718</v>
      </c>
      <c r="W3835" s="5">
        <v>58587</v>
      </c>
      <c r="X3835" s="5">
        <v>86208</v>
      </c>
      <c r="Y3835" s="5">
        <v>252</v>
      </c>
      <c r="Z3835" s="5">
        <v>358.38438100000002</v>
      </c>
      <c r="AA3835" s="5">
        <v>51881.94399</v>
      </c>
      <c r="AB3835" s="5">
        <v>60747</v>
      </c>
      <c r="AC3835" s="6"/>
      <c r="AD3835" s="6"/>
      <c r="AE3835" s="5" t="s">
        <v>1890</v>
      </c>
      <c r="AF3835">
        <v>21718</v>
      </c>
      <c r="AG3835">
        <v>58587</v>
      </c>
      <c r="AH3835">
        <v>86208</v>
      </c>
      <c r="AI3835">
        <v>252</v>
      </c>
      <c r="AJ3835">
        <v>358.38438100333099</v>
      </c>
      <c r="AK3835">
        <v>51881.943987500897</v>
      </c>
      <c r="AL3835">
        <v>599984</v>
      </c>
      <c r="AM3835" s="6"/>
      <c r="AN3835" s="6"/>
    </row>
    <row r="3836" spans="1:40" x14ac:dyDescent="0.2">
      <c r="A3836" s="5" t="s">
        <v>1890</v>
      </c>
      <c r="B3836">
        <v>24464</v>
      </c>
      <c r="C3836">
        <v>55841</v>
      </c>
      <c r="D3836">
        <v>81207</v>
      </c>
      <c r="E3836">
        <v>252</v>
      </c>
      <c r="F3836">
        <v>454.03275969709102</v>
      </c>
      <c r="G3836">
        <v>37719.742276212601</v>
      </c>
      <c r="H3836">
        <v>201</v>
      </c>
      <c r="I3836" s="6"/>
      <c r="J3836" s="6"/>
      <c r="K3836" s="5" t="s">
        <v>1890</v>
      </c>
      <c r="L3836">
        <v>21718</v>
      </c>
      <c r="M3836">
        <v>58587</v>
      </c>
      <c r="N3836">
        <v>86208</v>
      </c>
      <c r="O3836">
        <v>252</v>
      </c>
      <c r="P3836">
        <v>358.38438100333099</v>
      </c>
      <c r="Q3836">
        <v>51881.943987500897</v>
      </c>
      <c r="R3836">
        <v>599980</v>
      </c>
      <c r="S3836" s="6"/>
      <c r="T3836" s="6"/>
      <c r="U3836" s="5" t="s">
        <v>1890</v>
      </c>
      <c r="V3836" s="5">
        <v>21718</v>
      </c>
      <c r="W3836" s="5">
        <v>58587</v>
      </c>
      <c r="X3836" s="5">
        <v>86208</v>
      </c>
      <c r="Y3836" s="5">
        <v>252</v>
      </c>
      <c r="Z3836" s="5">
        <v>358.38438100000002</v>
      </c>
      <c r="AA3836" s="5">
        <v>51881.94399</v>
      </c>
      <c r="AB3836" s="5">
        <v>60749</v>
      </c>
      <c r="AC3836" s="6"/>
      <c r="AD3836" s="6"/>
      <c r="AE3836" s="5" t="s">
        <v>1890</v>
      </c>
      <c r="AF3836">
        <v>21718</v>
      </c>
      <c r="AG3836">
        <v>58587</v>
      </c>
      <c r="AH3836">
        <v>86208</v>
      </c>
      <c r="AI3836">
        <v>252</v>
      </c>
      <c r="AJ3836">
        <v>358.38438100333099</v>
      </c>
      <c r="AK3836">
        <v>51881.943987500897</v>
      </c>
      <c r="AL3836">
        <v>599985</v>
      </c>
      <c r="AM3836" s="6"/>
      <c r="AN3836" s="6"/>
    </row>
    <row r="3837" spans="1:40" x14ac:dyDescent="0.2">
      <c r="A3837" s="5" t="s">
        <v>1890</v>
      </c>
      <c r="B3837">
        <v>24464</v>
      </c>
      <c r="C3837">
        <v>55841</v>
      </c>
      <c r="D3837">
        <v>81207</v>
      </c>
      <c r="E3837">
        <v>252</v>
      </c>
      <c r="F3837">
        <v>454.03275969709102</v>
      </c>
      <c r="G3837">
        <v>37719.742276212601</v>
      </c>
      <c r="H3837">
        <v>218</v>
      </c>
      <c r="I3837" s="6"/>
      <c r="J3837" s="6"/>
      <c r="K3837" s="5" t="s">
        <v>1890</v>
      </c>
      <c r="L3837">
        <v>21718</v>
      </c>
      <c r="M3837">
        <v>58587</v>
      </c>
      <c r="N3837">
        <v>86208</v>
      </c>
      <c r="O3837">
        <v>252</v>
      </c>
      <c r="P3837">
        <v>358.38438100333099</v>
      </c>
      <c r="Q3837">
        <v>51881.943987500897</v>
      </c>
      <c r="R3837">
        <v>599981</v>
      </c>
      <c r="S3837" s="6"/>
      <c r="T3837" s="6"/>
      <c r="U3837" s="5" t="s">
        <v>1890</v>
      </c>
      <c r="V3837" s="5">
        <v>21718</v>
      </c>
      <c r="W3837" s="5">
        <v>58587</v>
      </c>
      <c r="X3837" s="5">
        <v>86208</v>
      </c>
      <c r="Y3837" s="5">
        <v>252</v>
      </c>
      <c r="Z3837" s="5">
        <v>358.38438100000002</v>
      </c>
      <c r="AA3837" s="5">
        <v>51881.94399</v>
      </c>
      <c r="AB3837" s="5">
        <v>60765</v>
      </c>
      <c r="AC3837" s="6"/>
      <c r="AD3837" s="6"/>
      <c r="AE3837" s="5" t="s">
        <v>1890</v>
      </c>
      <c r="AF3837">
        <v>21718</v>
      </c>
      <c r="AG3837">
        <v>58587</v>
      </c>
      <c r="AH3837">
        <v>86208</v>
      </c>
      <c r="AI3837">
        <v>252</v>
      </c>
      <c r="AJ3837">
        <v>358.38438100333099</v>
      </c>
      <c r="AK3837">
        <v>51881.943987500897</v>
      </c>
      <c r="AL3837">
        <v>599985</v>
      </c>
      <c r="AM3837" s="6"/>
      <c r="AN3837" s="6"/>
    </row>
    <row r="3838" spans="1:40" x14ac:dyDescent="0.2">
      <c r="A3838" s="5" t="s">
        <v>1890</v>
      </c>
      <c r="B3838">
        <v>24464</v>
      </c>
      <c r="C3838">
        <v>55841</v>
      </c>
      <c r="D3838">
        <v>81207</v>
      </c>
      <c r="E3838">
        <v>252</v>
      </c>
      <c r="F3838">
        <v>454.03275969709102</v>
      </c>
      <c r="G3838">
        <v>37719.742276212601</v>
      </c>
      <c r="H3838">
        <v>2182</v>
      </c>
      <c r="I3838" s="6"/>
      <c r="J3838" s="6"/>
      <c r="K3838" s="5" t="s">
        <v>1890</v>
      </c>
      <c r="L3838">
        <v>21718</v>
      </c>
      <c r="M3838">
        <v>58587</v>
      </c>
      <c r="N3838">
        <v>86208</v>
      </c>
      <c r="O3838">
        <v>252</v>
      </c>
      <c r="P3838">
        <v>358.38438100333099</v>
      </c>
      <c r="Q3838">
        <v>51881.943987500897</v>
      </c>
      <c r="R3838">
        <v>599986</v>
      </c>
      <c r="S3838" s="6"/>
      <c r="T3838" s="6"/>
      <c r="U3838" s="5" t="s">
        <v>1890</v>
      </c>
      <c r="V3838" s="5">
        <v>21718</v>
      </c>
      <c r="W3838" s="5">
        <v>58587</v>
      </c>
      <c r="X3838" s="5">
        <v>86208</v>
      </c>
      <c r="Y3838" s="5">
        <v>252</v>
      </c>
      <c r="Z3838" s="5">
        <v>358.38438100000002</v>
      </c>
      <c r="AA3838" s="5">
        <v>51881.94399</v>
      </c>
      <c r="AB3838" s="5">
        <v>60793</v>
      </c>
      <c r="AC3838" s="6"/>
      <c r="AD3838" s="6"/>
      <c r="AE3838" s="5" t="s">
        <v>1890</v>
      </c>
      <c r="AF3838">
        <v>21718</v>
      </c>
      <c r="AG3838">
        <v>58587</v>
      </c>
      <c r="AH3838">
        <v>86208</v>
      </c>
      <c r="AI3838">
        <v>252</v>
      </c>
      <c r="AJ3838">
        <v>358.38438100333099</v>
      </c>
      <c r="AK3838">
        <v>51881.943987500897</v>
      </c>
      <c r="AL3838">
        <v>599989</v>
      </c>
      <c r="AM3838" s="6"/>
      <c r="AN3838" s="6"/>
    </row>
    <row r="3839" spans="1:40" x14ac:dyDescent="0.2">
      <c r="A3839" s="5" t="s">
        <v>1890</v>
      </c>
      <c r="B3839">
        <v>24464</v>
      </c>
      <c r="C3839">
        <v>55841</v>
      </c>
      <c r="D3839">
        <v>81207</v>
      </c>
      <c r="E3839">
        <v>252</v>
      </c>
      <c r="F3839">
        <v>454.03275969709102</v>
      </c>
      <c r="G3839">
        <v>37719.742276212601</v>
      </c>
      <c r="H3839">
        <v>2591</v>
      </c>
      <c r="I3839" s="6"/>
      <c r="J3839" s="6"/>
      <c r="K3839" s="5" t="s">
        <v>1890</v>
      </c>
      <c r="L3839">
        <v>21718</v>
      </c>
      <c r="M3839">
        <v>58587</v>
      </c>
      <c r="N3839">
        <v>86208</v>
      </c>
      <c r="O3839">
        <v>252</v>
      </c>
      <c r="P3839">
        <v>358.38438100333099</v>
      </c>
      <c r="Q3839">
        <v>51881.943987500897</v>
      </c>
      <c r="R3839">
        <v>599988</v>
      </c>
      <c r="S3839" s="6"/>
      <c r="T3839" s="6"/>
      <c r="U3839" s="5" t="s">
        <v>1890</v>
      </c>
      <c r="V3839" s="5">
        <v>21718</v>
      </c>
      <c r="W3839" s="5">
        <v>58587</v>
      </c>
      <c r="X3839" s="5">
        <v>86208</v>
      </c>
      <c r="Y3839" s="5">
        <v>252</v>
      </c>
      <c r="Z3839" s="5">
        <v>358.38438100000002</v>
      </c>
      <c r="AA3839" s="5">
        <v>51881.94399</v>
      </c>
      <c r="AB3839" s="5">
        <v>61039</v>
      </c>
      <c r="AC3839" s="6"/>
      <c r="AD3839" s="6"/>
      <c r="AE3839" s="5" t="s">
        <v>1890</v>
      </c>
      <c r="AF3839">
        <v>21718</v>
      </c>
      <c r="AG3839">
        <v>58587</v>
      </c>
      <c r="AH3839">
        <v>86208</v>
      </c>
      <c r="AI3839">
        <v>252</v>
      </c>
      <c r="AJ3839">
        <v>358.38438100333099</v>
      </c>
      <c r="AK3839">
        <v>51881.943987500897</v>
      </c>
      <c r="AL3839">
        <v>599990</v>
      </c>
      <c r="AM3839" s="6"/>
      <c r="AN3839" s="6"/>
    </row>
    <row r="3840" spans="1:40" x14ac:dyDescent="0.2">
      <c r="A3840" s="5" t="s">
        <v>1890</v>
      </c>
      <c r="B3840">
        <v>24464</v>
      </c>
      <c r="C3840">
        <v>55841</v>
      </c>
      <c r="D3840">
        <v>81207</v>
      </c>
      <c r="E3840">
        <v>252</v>
      </c>
      <c r="F3840">
        <v>454.03275969709102</v>
      </c>
      <c r="G3840">
        <v>37719.742276212601</v>
      </c>
      <c r="H3840">
        <v>265</v>
      </c>
      <c r="I3840" s="6"/>
      <c r="J3840" s="6"/>
      <c r="K3840" s="5" t="s">
        <v>1890</v>
      </c>
      <c r="L3840">
        <v>21718</v>
      </c>
      <c r="M3840">
        <v>58587</v>
      </c>
      <c r="N3840">
        <v>86208</v>
      </c>
      <c r="O3840">
        <v>252</v>
      </c>
      <c r="P3840">
        <v>358.38438100333099</v>
      </c>
      <c r="Q3840">
        <v>51881.943987500897</v>
      </c>
      <c r="R3840">
        <v>599996</v>
      </c>
      <c r="S3840" s="6"/>
      <c r="T3840" s="6"/>
      <c r="U3840" s="5" t="s">
        <v>1890</v>
      </c>
      <c r="V3840" s="5">
        <v>21718</v>
      </c>
      <c r="W3840" s="5">
        <v>58587</v>
      </c>
      <c r="X3840" s="5">
        <v>86208</v>
      </c>
      <c r="Y3840" s="5">
        <v>252</v>
      </c>
      <c r="Z3840" s="5">
        <v>358.38438100000002</v>
      </c>
      <c r="AA3840" s="5">
        <v>51881.94399</v>
      </c>
      <c r="AB3840" s="5">
        <v>65278</v>
      </c>
      <c r="AC3840" s="6"/>
      <c r="AD3840" s="6"/>
      <c r="AE3840" s="5" t="s">
        <v>1890</v>
      </c>
      <c r="AF3840">
        <v>21718</v>
      </c>
      <c r="AG3840">
        <v>58587</v>
      </c>
      <c r="AH3840">
        <v>86208</v>
      </c>
      <c r="AI3840">
        <v>252</v>
      </c>
      <c r="AJ3840">
        <v>358.38438100333099</v>
      </c>
      <c r="AK3840">
        <v>51881.943987500897</v>
      </c>
      <c r="AL3840">
        <v>599991</v>
      </c>
      <c r="AM3840" s="6"/>
      <c r="AN3840" s="6"/>
    </row>
    <row r="3841" spans="1:40" x14ac:dyDescent="0.2">
      <c r="A3841" s="5" t="s">
        <v>1890</v>
      </c>
      <c r="B3841">
        <v>24464</v>
      </c>
      <c r="C3841">
        <v>55841</v>
      </c>
      <c r="D3841">
        <v>81207</v>
      </c>
      <c r="E3841">
        <v>252</v>
      </c>
      <c r="F3841">
        <v>454.03275969709102</v>
      </c>
      <c r="G3841">
        <v>37719.742276212601</v>
      </c>
      <c r="H3841">
        <v>3476</v>
      </c>
      <c r="I3841" s="6"/>
      <c r="J3841" s="6"/>
      <c r="K3841" s="5" t="s">
        <v>1890</v>
      </c>
      <c r="L3841">
        <v>21718</v>
      </c>
      <c r="M3841">
        <v>58587</v>
      </c>
      <c r="N3841">
        <v>86208</v>
      </c>
      <c r="O3841">
        <v>252</v>
      </c>
      <c r="P3841">
        <v>358.38438100333099</v>
      </c>
      <c r="Q3841">
        <v>51881.943987500897</v>
      </c>
      <c r="R3841">
        <v>600003</v>
      </c>
      <c r="S3841" s="6"/>
      <c r="T3841" s="6"/>
      <c r="U3841" s="5" t="s">
        <v>1890</v>
      </c>
      <c r="V3841" s="5">
        <v>21718</v>
      </c>
      <c r="W3841" s="5">
        <v>58587</v>
      </c>
      <c r="X3841" s="5">
        <v>86208</v>
      </c>
      <c r="Y3841" s="5">
        <v>252</v>
      </c>
      <c r="Z3841" s="5">
        <v>358.38438100000002</v>
      </c>
      <c r="AA3841" s="5">
        <v>51881.94399</v>
      </c>
      <c r="AB3841" s="5">
        <v>66690</v>
      </c>
      <c r="AC3841" s="6"/>
      <c r="AD3841" s="6"/>
      <c r="AE3841" s="5" t="s">
        <v>1890</v>
      </c>
      <c r="AF3841">
        <v>21718</v>
      </c>
      <c r="AG3841">
        <v>58587</v>
      </c>
      <c r="AH3841">
        <v>86208</v>
      </c>
      <c r="AI3841">
        <v>252</v>
      </c>
      <c r="AJ3841">
        <v>358.38438100333099</v>
      </c>
      <c r="AK3841">
        <v>51881.943987500897</v>
      </c>
      <c r="AL3841">
        <v>599993</v>
      </c>
      <c r="AM3841" s="6"/>
      <c r="AN3841" s="6"/>
    </row>
    <row r="3842" spans="1:40" x14ac:dyDescent="0.2">
      <c r="A3842" s="5" t="s">
        <v>1891</v>
      </c>
      <c r="B3842">
        <v>36344</v>
      </c>
      <c r="C3842">
        <v>1600825</v>
      </c>
      <c r="D3842">
        <v>9190</v>
      </c>
      <c r="E3842">
        <v>252</v>
      </c>
      <c r="F3842">
        <v>622.20124841588495</v>
      </c>
      <c r="G3842">
        <v>4212.3900126729104</v>
      </c>
      <c r="H3842">
        <v>164</v>
      </c>
      <c r="I3842" s="6">
        <f t="shared" ref="I3842:J3842" si="2681">AVERAGE(G3842:G3851)</f>
        <v>9132.1512056697029</v>
      </c>
      <c r="J3842" s="6">
        <f t="shared" si="2681"/>
        <v>1191.5999999999999</v>
      </c>
      <c r="K3842" s="5" t="s">
        <v>1891</v>
      </c>
      <c r="L3842">
        <v>36363</v>
      </c>
      <c r="M3842">
        <v>1600806</v>
      </c>
      <c r="N3842">
        <v>15453</v>
      </c>
      <c r="O3842">
        <v>252</v>
      </c>
      <c r="P3842">
        <v>380.12599987487499</v>
      </c>
      <c r="Q3842">
        <v>12411.992001000899</v>
      </c>
      <c r="R3842">
        <v>599994</v>
      </c>
      <c r="S3842" s="6">
        <f t="shared" ref="S3842" si="2682">AVERAGE(Q3842:Q3851)</f>
        <v>12411.992001000897</v>
      </c>
      <c r="T3842" s="6">
        <f t="shared" ref="T3842" si="2683">AVERAGE(R3842:R3851)</f>
        <v>599995.1</v>
      </c>
      <c r="U3842" s="5" t="s">
        <v>1891</v>
      </c>
      <c r="V3842" s="5">
        <v>36363</v>
      </c>
      <c r="W3842" s="5">
        <v>1600806</v>
      </c>
      <c r="X3842" s="5">
        <v>15453</v>
      </c>
      <c r="Y3842" s="5">
        <v>252</v>
      </c>
      <c r="Z3842" s="5">
        <v>380.12599990000001</v>
      </c>
      <c r="AA3842" s="5">
        <v>12411.992</v>
      </c>
      <c r="AB3842" s="5">
        <v>60527</v>
      </c>
      <c r="AC3842" s="6">
        <f t="shared" ref="AC3842" si="2684">AVERAGE(AA3842:AA3851)</f>
        <v>12411.992</v>
      </c>
      <c r="AD3842" s="6">
        <f t="shared" ref="AD3842" si="2685">AVERAGE(AB3842:AB3851)</f>
        <v>61904.4</v>
      </c>
      <c r="AE3842" s="5" t="s">
        <v>1891</v>
      </c>
      <c r="AF3842">
        <v>36363</v>
      </c>
      <c r="AG3842">
        <v>1600806</v>
      </c>
      <c r="AH3842">
        <v>15453</v>
      </c>
      <c r="AI3842">
        <v>252</v>
      </c>
      <c r="AJ3842">
        <v>380.12599987487499</v>
      </c>
      <c r="AK3842">
        <v>12411.992001000899</v>
      </c>
      <c r="AL3842">
        <v>599980</v>
      </c>
      <c r="AM3842" s="6">
        <f t="shared" ref="AM3842" si="2686">AVERAGE(AK3842:AK3851)</f>
        <v>12411.992001000897</v>
      </c>
      <c r="AN3842" s="6">
        <f t="shared" ref="AN3842" si="2687">AVERAGE(AL3842:AL3851)</f>
        <v>599981.9</v>
      </c>
    </row>
    <row r="3843" spans="1:40" x14ac:dyDescent="0.2">
      <c r="A3843" s="5" t="s">
        <v>1891</v>
      </c>
      <c r="B3843">
        <v>36344</v>
      </c>
      <c r="C3843">
        <v>1600825</v>
      </c>
      <c r="D3843">
        <v>9190</v>
      </c>
      <c r="E3843">
        <v>252</v>
      </c>
      <c r="F3843">
        <v>622.20124841588495</v>
      </c>
      <c r="G3843">
        <v>4212.3900126729104</v>
      </c>
      <c r="H3843">
        <v>169</v>
      </c>
      <c r="I3843" s="6"/>
      <c r="J3843" s="6"/>
      <c r="K3843" s="5" t="s">
        <v>1891</v>
      </c>
      <c r="L3843">
        <v>36363</v>
      </c>
      <c r="M3843">
        <v>1600806</v>
      </c>
      <c r="N3843">
        <v>15453</v>
      </c>
      <c r="O3843">
        <v>252</v>
      </c>
      <c r="P3843">
        <v>380.12599987487499</v>
      </c>
      <c r="Q3843">
        <v>12411.992001000899</v>
      </c>
      <c r="R3843">
        <v>599994</v>
      </c>
      <c r="S3843" s="6"/>
      <c r="T3843" s="6"/>
      <c r="U3843" s="5" t="s">
        <v>1891</v>
      </c>
      <c r="V3843" s="5">
        <v>36363</v>
      </c>
      <c r="W3843" s="5">
        <v>1600806</v>
      </c>
      <c r="X3843" s="5">
        <v>15453</v>
      </c>
      <c r="Y3843" s="5">
        <v>252</v>
      </c>
      <c r="Z3843" s="5">
        <v>380.12599990000001</v>
      </c>
      <c r="AA3843" s="5">
        <v>12411.992</v>
      </c>
      <c r="AB3843" s="5">
        <v>60534</v>
      </c>
      <c r="AC3843" s="6"/>
      <c r="AD3843" s="6"/>
      <c r="AE3843" s="5" t="s">
        <v>1891</v>
      </c>
      <c r="AF3843">
        <v>36363</v>
      </c>
      <c r="AG3843">
        <v>1600806</v>
      </c>
      <c r="AH3843">
        <v>15453</v>
      </c>
      <c r="AI3843">
        <v>252</v>
      </c>
      <c r="AJ3843">
        <v>380.12599987487499</v>
      </c>
      <c r="AK3843">
        <v>12411.992001000899</v>
      </c>
      <c r="AL3843">
        <v>599981</v>
      </c>
      <c r="AM3843" s="6"/>
      <c r="AN3843" s="6"/>
    </row>
    <row r="3844" spans="1:40" x14ac:dyDescent="0.2">
      <c r="A3844" s="5" t="s">
        <v>1891</v>
      </c>
      <c r="B3844">
        <v>36344</v>
      </c>
      <c r="C3844">
        <v>1600825</v>
      </c>
      <c r="D3844">
        <v>9190</v>
      </c>
      <c r="E3844">
        <v>252</v>
      </c>
      <c r="F3844">
        <v>622.20124841588495</v>
      </c>
      <c r="G3844">
        <v>4212.3900126729104</v>
      </c>
      <c r="H3844">
        <v>177</v>
      </c>
      <c r="I3844" s="6"/>
      <c r="J3844" s="6"/>
      <c r="K3844" s="5" t="s">
        <v>1891</v>
      </c>
      <c r="L3844">
        <v>36363</v>
      </c>
      <c r="M3844">
        <v>1600806</v>
      </c>
      <c r="N3844">
        <v>15453</v>
      </c>
      <c r="O3844">
        <v>252</v>
      </c>
      <c r="P3844">
        <v>380.12599987487499</v>
      </c>
      <c r="Q3844">
        <v>12411.992001000899</v>
      </c>
      <c r="R3844">
        <v>599994</v>
      </c>
      <c r="S3844" s="6"/>
      <c r="T3844" s="6"/>
      <c r="U3844" s="5" t="s">
        <v>1891</v>
      </c>
      <c r="V3844" s="5">
        <v>36363</v>
      </c>
      <c r="W3844" s="5">
        <v>1600806</v>
      </c>
      <c r="X3844" s="5">
        <v>15453</v>
      </c>
      <c r="Y3844" s="5">
        <v>252</v>
      </c>
      <c r="Z3844" s="5">
        <v>380.12599990000001</v>
      </c>
      <c r="AA3844" s="5">
        <v>12411.992</v>
      </c>
      <c r="AB3844" s="5">
        <v>60581</v>
      </c>
      <c r="AC3844" s="6"/>
      <c r="AD3844" s="6"/>
      <c r="AE3844" s="5" t="s">
        <v>1891</v>
      </c>
      <c r="AF3844">
        <v>36363</v>
      </c>
      <c r="AG3844">
        <v>1600806</v>
      </c>
      <c r="AH3844">
        <v>15453</v>
      </c>
      <c r="AI3844">
        <v>252</v>
      </c>
      <c r="AJ3844">
        <v>380.12599987487499</v>
      </c>
      <c r="AK3844">
        <v>12411.992001000899</v>
      </c>
      <c r="AL3844">
        <v>599981</v>
      </c>
      <c r="AM3844" s="6"/>
      <c r="AN3844" s="6"/>
    </row>
    <row r="3845" spans="1:40" x14ac:dyDescent="0.2">
      <c r="A3845" s="5" t="s">
        <v>1891</v>
      </c>
      <c r="B3845">
        <v>36344</v>
      </c>
      <c r="C3845">
        <v>1600825</v>
      </c>
      <c r="D3845">
        <v>9190</v>
      </c>
      <c r="E3845">
        <v>252</v>
      </c>
      <c r="F3845">
        <v>622.20124841588495</v>
      </c>
      <c r="G3845">
        <v>4212.3900126729104</v>
      </c>
      <c r="H3845">
        <v>2806</v>
      </c>
      <c r="I3845" s="6"/>
      <c r="J3845" s="6"/>
      <c r="K3845" s="5" t="s">
        <v>1891</v>
      </c>
      <c r="L3845">
        <v>36363</v>
      </c>
      <c r="M3845">
        <v>1600806</v>
      </c>
      <c r="N3845">
        <v>15453</v>
      </c>
      <c r="O3845">
        <v>252</v>
      </c>
      <c r="P3845">
        <v>380.12599987487499</v>
      </c>
      <c r="Q3845">
        <v>12411.992001000899</v>
      </c>
      <c r="R3845">
        <v>599995</v>
      </c>
      <c r="S3845" s="6"/>
      <c r="T3845" s="6"/>
      <c r="U3845" s="5" t="s">
        <v>1891</v>
      </c>
      <c r="V3845" s="5">
        <v>36363</v>
      </c>
      <c r="W3845" s="5">
        <v>1600806</v>
      </c>
      <c r="X3845" s="5">
        <v>15453</v>
      </c>
      <c r="Y3845" s="5">
        <v>252</v>
      </c>
      <c r="Z3845" s="5">
        <v>380.12599990000001</v>
      </c>
      <c r="AA3845" s="5">
        <v>12411.992</v>
      </c>
      <c r="AB3845" s="5">
        <v>60620</v>
      </c>
      <c r="AC3845" s="6"/>
      <c r="AD3845" s="6"/>
      <c r="AE3845" s="5" t="s">
        <v>1891</v>
      </c>
      <c r="AF3845">
        <v>36363</v>
      </c>
      <c r="AG3845">
        <v>1600806</v>
      </c>
      <c r="AH3845">
        <v>15453</v>
      </c>
      <c r="AI3845">
        <v>252</v>
      </c>
      <c r="AJ3845">
        <v>380.12599987487499</v>
      </c>
      <c r="AK3845">
        <v>12411.992001000899</v>
      </c>
      <c r="AL3845">
        <v>599981</v>
      </c>
      <c r="AM3845" s="6"/>
      <c r="AN3845" s="6"/>
    </row>
    <row r="3846" spans="1:40" x14ac:dyDescent="0.2">
      <c r="A3846" s="5" t="s">
        <v>1891</v>
      </c>
      <c r="B3846">
        <v>36363</v>
      </c>
      <c r="C3846">
        <v>1600806</v>
      </c>
      <c r="D3846">
        <v>15453</v>
      </c>
      <c r="E3846">
        <v>252</v>
      </c>
      <c r="F3846">
        <v>380.12599987487499</v>
      </c>
      <c r="G3846">
        <v>12411.992001000899</v>
      </c>
      <c r="H3846">
        <v>157</v>
      </c>
      <c r="I3846" s="6"/>
      <c r="J3846" s="6"/>
      <c r="K3846" s="5" t="s">
        <v>1891</v>
      </c>
      <c r="L3846">
        <v>36363</v>
      </c>
      <c r="M3846">
        <v>1600806</v>
      </c>
      <c r="N3846">
        <v>15453</v>
      </c>
      <c r="O3846">
        <v>252</v>
      </c>
      <c r="P3846">
        <v>380.12599987487499</v>
      </c>
      <c r="Q3846">
        <v>12411.992001000899</v>
      </c>
      <c r="R3846">
        <v>599995</v>
      </c>
      <c r="S3846" s="6"/>
      <c r="T3846" s="6"/>
      <c r="U3846" s="5" t="s">
        <v>1891</v>
      </c>
      <c r="V3846" s="5">
        <v>36363</v>
      </c>
      <c r="W3846" s="5">
        <v>1600806</v>
      </c>
      <c r="X3846" s="5">
        <v>15453</v>
      </c>
      <c r="Y3846" s="5">
        <v>252</v>
      </c>
      <c r="Z3846" s="5">
        <v>380.12599990000001</v>
      </c>
      <c r="AA3846" s="5">
        <v>12411.992</v>
      </c>
      <c r="AB3846" s="5">
        <v>60622</v>
      </c>
      <c r="AC3846" s="6"/>
      <c r="AD3846" s="6"/>
      <c r="AE3846" s="5" t="s">
        <v>1891</v>
      </c>
      <c r="AF3846">
        <v>36363</v>
      </c>
      <c r="AG3846">
        <v>1600806</v>
      </c>
      <c r="AH3846">
        <v>15453</v>
      </c>
      <c r="AI3846">
        <v>252</v>
      </c>
      <c r="AJ3846">
        <v>380.12599987487499</v>
      </c>
      <c r="AK3846">
        <v>12411.992001000899</v>
      </c>
      <c r="AL3846">
        <v>599982</v>
      </c>
      <c r="AM3846" s="6"/>
      <c r="AN3846" s="6"/>
    </row>
    <row r="3847" spans="1:40" x14ac:dyDescent="0.2">
      <c r="A3847" s="5" t="s">
        <v>1891</v>
      </c>
      <c r="B3847">
        <v>36363</v>
      </c>
      <c r="C3847">
        <v>1600806</v>
      </c>
      <c r="D3847">
        <v>15453</v>
      </c>
      <c r="E3847">
        <v>252</v>
      </c>
      <c r="F3847">
        <v>380.12599987487499</v>
      </c>
      <c r="G3847">
        <v>12411.992001000899</v>
      </c>
      <c r="H3847">
        <v>160</v>
      </c>
      <c r="I3847" s="6"/>
      <c r="J3847" s="6"/>
      <c r="K3847" s="5" t="s">
        <v>1891</v>
      </c>
      <c r="L3847">
        <v>36363</v>
      </c>
      <c r="M3847">
        <v>1600806</v>
      </c>
      <c r="N3847">
        <v>15453</v>
      </c>
      <c r="O3847">
        <v>252</v>
      </c>
      <c r="P3847">
        <v>380.12599987487499</v>
      </c>
      <c r="Q3847">
        <v>12411.992001000899</v>
      </c>
      <c r="R3847">
        <v>599995</v>
      </c>
      <c r="S3847" s="6"/>
      <c r="T3847" s="6"/>
      <c r="U3847" s="5" t="s">
        <v>1891</v>
      </c>
      <c r="V3847" s="5">
        <v>36363</v>
      </c>
      <c r="W3847" s="5">
        <v>1600806</v>
      </c>
      <c r="X3847" s="5">
        <v>15453</v>
      </c>
      <c r="Y3847" s="5">
        <v>252</v>
      </c>
      <c r="Z3847" s="5">
        <v>380.12599990000001</v>
      </c>
      <c r="AA3847" s="5">
        <v>12411.992</v>
      </c>
      <c r="AB3847" s="5">
        <v>60665</v>
      </c>
      <c r="AC3847" s="6"/>
      <c r="AD3847" s="6"/>
      <c r="AE3847" s="5" t="s">
        <v>1891</v>
      </c>
      <c r="AF3847">
        <v>36363</v>
      </c>
      <c r="AG3847">
        <v>1600806</v>
      </c>
      <c r="AH3847">
        <v>15453</v>
      </c>
      <c r="AI3847">
        <v>252</v>
      </c>
      <c r="AJ3847">
        <v>380.12599987487499</v>
      </c>
      <c r="AK3847">
        <v>12411.992001000899</v>
      </c>
      <c r="AL3847">
        <v>599982</v>
      </c>
      <c r="AM3847" s="6"/>
      <c r="AN3847" s="6"/>
    </row>
    <row r="3848" spans="1:40" x14ac:dyDescent="0.2">
      <c r="A3848" s="5" t="s">
        <v>1891</v>
      </c>
      <c r="B3848">
        <v>36363</v>
      </c>
      <c r="C3848">
        <v>1600806</v>
      </c>
      <c r="D3848">
        <v>15453</v>
      </c>
      <c r="E3848">
        <v>252</v>
      </c>
      <c r="F3848">
        <v>380.12599987487499</v>
      </c>
      <c r="G3848">
        <v>12411.992001000899</v>
      </c>
      <c r="H3848">
        <v>175</v>
      </c>
      <c r="I3848" s="6"/>
      <c r="J3848" s="6"/>
      <c r="K3848" s="5" t="s">
        <v>1891</v>
      </c>
      <c r="L3848">
        <v>36363</v>
      </c>
      <c r="M3848">
        <v>1600806</v>
      </c>
      <c r="N3848">
        <v>15453</v>
      </c>
      <c r="O3848">
        <v>252</v>
      </c>
      <c r="P3848">
        <v>380.12599987487499</v>
      </c>
      <c r="Q3848">
        <v>12411.992001000899</v>
      </c>
      <c r="R3848">
        <v>599996</v>
      </c>
      <c r="S3848" s="6"/>
      <c r="T3848" s="6"/>
      <c r="U3848" s="5" t="s">
        <v>1891</v>
      </c>
      <c r="V3848" s="5">
        <v>36363</v>
      </c>
      <c r="W3848" s="5">
        <v>1600806</v>
      </c>
      <c r="X3848" s="5">
        <v>15453</v>
      </c>
      <c r="Y3848" s="5">
        <v>252</v>
      </c>
      <c r="Z3848" s="5">
        <v>380.12599990000001</v>
      </c>
      <c r="AA3848" s="5">
        <v>12411.992</v>
      </c>
      <c r="AB3848" s="5">
        <v>60786</v>
      </c>
      <c r="AC3848" s="6"/>
      <c r="AD3848" s="6"/>
      <c r="AE3848" s="5" t="s">
        <v>1891</v>
      </c>
      <c r="AF3848">
        <v>36363</v>
      </c>
      <c r="AG3848">
        <v>1600806</v>
      </c>
      <c r="AH3848">
        <v>15453</v>
      </c>
      <c r="AI3848">
        <v>252</v>
      </c>
      <c r="AJ3848">
        <v>380.12599987487499</v>
      </c>
      <c r="AK3848">
        <v>12411.992001000899</v>
      </c>
      <c r="AL3848">
        <v>599983</v>
      </c>
      <c r="AM3848" s="6"/>
      <c r="AN3848" s="6"/>
    </row>
    <row r="3849" spans="1:40" x14ac:dyDescent="0.2">
      <c r="A3849" s="5" t="s">
        <v>1891</v>
      </c>
      <c r="B3849">
        <v>36363</v>
      </c>
      <c r="C3849">
        <v>1600806</v>
      </c>
      <c r="D3849">
        <v>15453</v>
      </c>
      <c r="E3849">
        <v>252</v>
      </c>
      <c r="F3849">
        <v>380.12599987487499</v>
      </c>
      <c r="G3849">
        <v>12411.992001000899</v>
      </c>
      <c r="H3849">
        <v>1991</v>
      </c>
      <c r="I3849" s="6"/>
      <c r="J3849" s="6"/>
      <c r="K3849" s="5" t="s">
        <v>1891</v>
      </c>
      <c r="L3849">
        <v>36363</v>
      </c>
      <c r="M3849">
        <v>1600806</v>
      </c>
      <c r="N3849">
        <v>15453</v>
      </c>
      <c r="O3849">
        <v>252</v>
      </c>
      <c r="P3849">
        <v>380.12599987487499</v>
      </c>
      <c r="Q3849">
        <v>12411.992001000899</v>
      </c>
      <c r="R3849">
        <v>599996</v>
      </c>
      <c r="S3849" s="6"/>
      <c r="T3849" s="6"/>
      <c r="U3849" s="5" t="s">
        <v>1891</v>
      </c>
      <c r="V3849" s="5">
        <v>36363</v>
      </c>
      <c r="W3849" s="5">
        <v>1600806</v>
      </c>
      <c r="X3849" s="5">
        <v>15453</v>
      </c>
      <c r="Y3849" s="5">
        <v>252</v>
      </c>
      <c r="Z3849" s="5">
        <v>380.12599990000001</v>
      </c>
      <c r="AA3849" s="5">
        <v>12411.992</v>
      </c>
      <c r="AB3849" s="5">
        <v>60856</v>
      </c>
      <c r="AC3849" s="6"/>
      <c r="AD3849" s="6"/>
      <c r="AE3849" s="5" t="s">
        <v>1891</v>
      </c>
      <c r="AF3849">
        <v>36363</v>
      </c>
      <c r="AG3849">
        <v>1600806</v>
      </c>
      <c r="AH3849">
        <v>15453</v>
      </c>
      <c r="AI3849">
        <v>252</v>
      </c>
      <c r="AJ3849">
        <v>380.12599987487499</v>
      </c>
      <c r="AK3849">
        <v>12411.992001000899</v>
      </c>
      <c r="AL3849">
        <v>599983</v>
      </c>
      <c r="AM3849" s="6"/>
      <c r="AN3849" s="6"/>
    </row>
    <row r="3850" spans="1:40" x14ac:dyDescent="0.2">
      <c r="A3850" s="5" t="s">
        <v>1891</v>
      </c>
      <c r="B3850">
        <v>36363</v>
      </c>
      <c r="C3850">
        <v>1600806</v>
      </c>
      <c r="D3850">
        <v>15453</v>
      </c>
      <c r="E3850">
        <v>252</v>
      </c>
      <c r="F3850">
        <v>380.12599987487499</v>
      </c>
      <c r="G3850">
        <v>12411.992001000899</v>
      </c>
      <c r="H3850">
        <v>5259</v>
      </c>
      <c r="I3850" s="6"/>
      <c r="J3850" s="6"/>
      <c r="K3850" s="5" t="s">
        <v>1891</v>
      </c>
      <c r="L3850">
        <v>36363</v>
      </c>
      <c r="M3850">
        <v>1600806</v>
      </c>
      <c r="N3850">
        <v>15453</v>
      </c>
      <c r="O3850">
        <v>252</v>
      </c>
      <c r="P3850">
        <v>380.12599987487499</v>
      </c>
      <c r="Q3850">
        <v>12411.992001000899</v>
      </c>
      <c r="R3850">
        <v>599996</v>
      </c>
      <c r="S3850" s="6"/>
      <c r="T3850" s="6"/>
      <c r="U3850" s="5" t="s">
        <v>1891</v>
      </c>
      <c r="V3850" s="5">
        <v>36363</v>
      </c>
      <c r="W3850" s="5">
        <v>1600806</v>
      </c>
      <c r="X3850" s="5">
        <v>15453</v>
      </c>
      <c r="Y3850" s="5">
        <v>252</v>
      </c>
      <c r="Z3850" s="5">
        <v>380.12599990000001</v>
      </c>
      <c r="AA3850" s="5">
        <v>12411.992</v>
      </c>
      <c r="AB3850" s="5">
        <v>66332</v>
      </c>
      <c r="AC3850" s="6"/>
      <c r="AD3850" s="6"/>
      <c r="AE3850" s="5" t="s">
        <v>1891</v>
      </c>
      <c r="AF3850">
        <v>36363</v>
      </c>
      <c r="AG3850">
        <v>1600806</v>
      </c>
      <c r="AH3850">
        <v>15453</v>
      </c>
      <c r="AI3850">
        <v>252</v>
      </c>
      <c r="AJ3850">
        <v>380.12599987487499</v>
      </c>
      <c r="AK3850">
        <v>12411.992001000899</v>
      </c>
      <c r="AL3850">
        <v>599983</v>
      </c>
      <c r="AM3850" s="6"/>
      <c r="AN3850" s="6"/>
    </row>
    <row r="3851" spans="1:40" x14ac:dyDescent="0.2">
      <c r="A3851" s="5" t="s">
        <v>1891</v>
      </c>
      <c r="B3851">
        <v>36363</v>
      </c>
      <c r="C3851">
        <v>1600806</v>
      </c>
      <c r="D3851">
        <v>15453</v>
      </c>
      <c r="E3851">
        <v>252</v>
      </c>
      <c r="F3851">
        <v>380.12599987487499</v>
      </c>
      <c r="G3851">
        <v>12411.992001000899</v>
      </c>
      <c r="H3851">
        <v>858</v>
      </c>
      <c r="I3851" s="6"/>
      <c r="J3851" s="6"/>
      <c r="K3851" s="5" t="s">
        <v>1891</v>
      </c>
      <c r="L3851">
        <v>36363</v>
      </c>
      <c r="M3851">
        <v>1600806</v>
      </c>
      <c r="N3851">
        <v>15453</v>
      </c>
      <c r="O3851">
        <v>252</v>
      </c>
      <c r="P3851">
        <v>380.12599987487499</v>
      </c>
      <c r="Q3851">
        <v>12411.992001000899</v>
      </c>
      <c r="R3851">
        <v>599996</v>
      </c>
      <c r="S3851" s="6"/>
      <c r="T3851" s="6"/>
      <c r="U3851" s="5" t="s">
        <v>1891</v>
      </c>
      <c r="V3851" s="5">
        <v>36363</v>
      </c>
      <c r="W3851" s="5">
        <v>1600806</v>
      </c>
      <c r="X3851" s="5">
        <v>15453</v>
      </c>
      <c r="Y3851" s="5">
        <v>252</v>
      </c>
      <c r="Z3851" s="5">
        <v>380.12599990000001</v>
      </c>
      <c r="AA3851" s="5">
        <v>12411.992</v>
      </c>
      <c r="AB3851" s="5">
        <v>67521</v>
      </c>
      <c r="AC3851" s="6"/>
      <c r="AD3851" s="6"/>
      <c r="AE3851" s="5" t="s">
        <v>1891</v>
      </c>
      <c r="AF3851">
        <v>36363</v>
      </c>
      <c r="AG3851">
        <v>1600806</v>
      </c>
      <c r="AH3851">
        <v>15453</v>
      </c>
      <c r="AI3851">
        <v>252</v>
      </c>
      <c r="AJ3851">
        <v>380.12599987487499</v>
      </c>
      <c r="AK3851">
        <v>12411.992001000899</v>
      </c>
      <c r="AL3851">
        <v>599983</v>
      </c>
      <c r="AM3851" s="6"/>
      <c r="AN3851" s="6"/>
    </row>
    <row r="3852" spans="1:40" x14ac:dyDescent="0.2">
      <c r="A3852" s="5" t="s">
        <v>1892</v>
      </c>
      <c r="B3852">
        <v>1719083</v>
      </c>
      <c r="C3852">
        <v>8103926</v>
      </c>
      <c r="D3852">
        <v>56609</v>
      </c>
      <c r="E3852">
        <v>252</v>
      </c>
      <c r="F3852">
        <v>640.95266113132197</v>
      </c>
      <c r="G3852">
        <v>29445.4262212545</v>
      </c>
      <c r="H3852">
        <v>172</v>
      </c>
      <c r="I3852" s="6">
        <f t="shared" ref="I3852:J3852" si="2688">AVERAGE(G3852:G3861)</f>
        <v>40936.574887863528</v>
      </c>
      <c r="J3852" s="6">
        <f t="shared" si="2688"/>
        <v>1753.9</v>
      </c>
      <c r="K3852" s="5" t="s">
        <v>1892</v>
      </c>
      <c r="L3852">
        <v>618766</v>
      </c>
      <c r="M3852">
        <v>9204243</v>
      </c>
      <c r="N3852">
        <v>66689</v>
      </c>
      <c r="O3852">
        <v>252</v>
      </c>
      <c r="P3852">
        <v>426.89144252942498</v>
      </c>
      <c r="Q3852">
        <v>48597.340665602896</v>
      </c>
      <c r="R3852">
        <v>599990</v>
      </c>
      <c r="S3852" s="6">
        <f t="shared" ref="S3852" si="2689">AVERAGE(Q3852:Q3861)</f>
        <v>48597.340665602889</v>
      </c>
      <c r="T3852" s="6">
        <f t="shared" ref="T3852" si="2690">AVERAGE(R3852:R3861)</f>
        <v>599992.5</v>
      </c>
      <c r="U3852" s="5" t="s">
        <v>1892</v>
      </c>
      <c r="V3852" s="5">
        <v>618766</v>
      </c>
      <c r="W3852" s="5">
        <v>9204243</v>
      </c>
      <c r="X3852" s="5">
        <v>66689</v>
      </c>
      <c r="Y3852" s="5">
        <v>252</v>
      </c>
      <c r="Z3852" s="5">
        <v>426.89144249999998</v>
      </c>
      <c r="AA3852" s="5">
        <v>48597.340669999998</v>
      </c>
      <c r="AB3852" s="5">
        <v>60515</v>
      </c>
      <c r="AC3852" s="6">
        <f t="shared" ref="AC3852" si="2691">AVERAGE(AA3852:AA3861)</f>
        <v>48597.340669999998</v>
      </c>
      <c r="AD3852" s="6">
        <f t="shared" ref="AD3852" si="2692">AVERAGE(AB3852:AB3861)</f>
        <v>61696</v>
      </c>
      <c r="AE3852" s="5" t="s">
        <v>1892</v>
      </c>
      <c r="AF3852">
        <v>618766</v>
      </c>
      <c r="AG3852">
        <v>9204243</v>
      </c>
      <c r="AH3852">
        <v>66689</v>
      </c>
      <c r="AI3852">
        <v>252</v>
      </c>
      <c r="AJ3852">
        <v>426.89144252942498</v>
      </c>
      <c r="AK3852">
        <v>48597.340665602896</v>
      </c>
      <c r="AL3852">
        <v>599980</v>
      </c>
      <c r="AM3852" s="6">
        <f t="shared" ref="AM3852" si="2693">AVERAGE(AK3852:AK3861)</f>
        <v>48597.340665602889</v>
      </c>
      <c r="AN3852" s="6">
        <f t="shared" ref="AN3852" si="2694">AVERAGE(AL3852:AL3861)</f>
        <v>599981.19999999995</v>
      </c>
    </row>
    <row r="3853" spans="1:40" x14ac:dyDescent="0.2">
      <c r="A3853" s="5" t="s">
        <v>1892</v>
      </c>
      <c r="B3853">
        <v>1719083</v>
      </c>
      <c r="C3853">
        <v>8103926</v>
      </c>
      <c r="D3853">
        <v>56609</v>
      </c>
      <c r="E3853">
        <v>252</v>
      </c>
      <c r="F3853">
        <v>640.95266113132197</v>
      </c>
      <c r="G3853">
        <v>29445.4262212545</v>
      </c>
      <c r="H3853">
        <v>204</v>
      </c>
      <c r="I3853" s="6"/>
      <c r="J3853" s="6"/>
      <c r="K3853" s="5" t="s">
        <v>1892</v>
      </c>
      <c r="L3853">
        <v>618766</v>
      </c>
      <c r="M3853">
        <v>9204243</v>
      </c>
      <c r="N3853">
        <v>66689</v>
      </c>
      <c r="O3853">
        <v>252</v>
      </c>
      <c r="P3853">
        <v>426.89144252942498</v>
      </c>
      <c r="Q3853">
        <v>48597.340665602896</v>
      </c>
      <c r="R3853">
        <v>599990</v>
      </c>
      <c r="S3853" s="6"/>
      <c r="T3853" s="6"/>
      <c r="U3853" s="5" t="s">
        <v>1892</v>
      </c>
      <c r="V3853" s="5">
        <v>618766</v>
      </c>
      <c r="W3853" s="5">
        <v>9204243</v>
      </c>
      <c r="X3853" s="5">
        <v>66689</v>
      </c>
      <c r="Y3853" s="5">
        <v>252</v>
      </c>
      <c r="Z3853" s="5">
        <v>426.89144249999998</v>
      </c>
      <c r="AA3853" s="5">
        <v>48597.340669999998</v>
      </c>
      <c r="AB3853" s="5">
        <v>60540</v>
      </c>
      <c r="AC3853" s="6"/>
      <c r="AD3853" s="6"/>
      <c r="AE3853" s="5" t="s">
        <v>1892</v>
      </c>
      <c r="AF3853">
        <v>618766</v>
      </c>
      <c r="AG3853">
        <v>9204243</v>
      </c>
      <c r="AH3853">
        <v>66689</v>
      </c>
      <c r="AI3853">
        <v>252</v>
      </c>
      <c r="AJ3853">
        <v>426.89144252942498</v>
      </c>
      <c r="AK3853">
        <v>48597.340665602896</v>
      </c>
      <c r="AL3853">
        <v>599980</v>
      </c>
      <c r="AM3853" s="6"/>
      <c r="AN3853" s="6"/>
    </row>
    <row r="3854" spans="1:40" x14ac:dyDescent="0.2">
      <c r="A3854" s="5" t="s">
        <v>1892</v>
      </c>
      <c r="B3854">
        <v>1719083</v>
      </c>
      <c r="C3854">
        <v>8103926</v>
      </c>
      <c r="D3854">
        <v>56609</v>
      </c>
      <c r="E3854">
        <v>252</v>
      </c>
      <c r="F3854">
        <v>640.95266113132197</v>
      </c>
      <c r="G3854">
        <v>29445.4262212545</v>
      </c>
      <c r="H3854">
        <v>2092</v>
      </c>
      <c r="I3854" s="6"/>
      <c r="J3854" s="6"/>
      <c r="K3854" s="5" t="s">
        <v>1892</v>
      </c>
      <c r="L3854">
        <v>618766</v>
      </c>
      <c r="M3854">
        <v>9204243</v>
      </c>
      <c r="N3854">
        <v>66689</v>
      </c>
      <c r="O3854">
        <v>252</v>
      </c>
      <c r="P3854">
        <v>426.89144252942498</v>
      </c>
      <c r="Q3854">
        <v>48597.340665602896</v>
      </c>
      <c r="R3854">
        <v>599992</v>
      </c>
      <c r="S3854" s="6"/>
      <c r="T3854" s="6"/>
      <c r="U3854" s="5" t="s">
        <v>1892</v>
      </c>
      <c r="V3854" s="5">
        <v>618766</v>
      </c>
      <c r="W3854" s="5">
        <v>9204243</v>
      </c>
      <c r="X3854" s="5">
        <v>66689</v>
      </c>
      <c r="Y3854" s="5">
        <v>252</v>
      </c>
      <c r="Z3854" s="5">
        <v>426.89144249999998</v>
      </c>
      <c r="AA3854" s="5">
        <v>48597.340669999998</v>
      </c>
      <c r="AB3854" s="5">
        <v>60603</v>
      </c>
      <c r="AC3854" s="6"/>
      <c r="AD3854" s="6"/>
      <c r="AE3854" s="5" t="s">
        <v>1892</v>
      </c>
      <c r="AF3854">
        <v>618766</v>
      </c>
      <c r="AG3854">
        <v>9204243</v>
      </c>
      <c r="AH3854">
        <v>66689</v>
      </c>
      <c r="AI3854">
        <v>252</v>
      </c>
      <c r="AJ3854">
        <v>426.89144252942498</v>
      </c>
      <c r="AK3854">
        <v>48597.340665602896</v>
      </c>
      <c r="AL3854">
        <v>599980</v>
      </c>
      <c r="AM3854" s="6"/>
      <c r="AN3854" s="6"/>
    </row>
    <row r="3855" spans="1:40" x14ac:dyDescent="0.2">
      <c r="A3855" s="5" t="s">
        <v>1892</v>
      </c>
      <c r="B3855">
        <v>1719083</v>
      </c>
      <c r="C3855">
        <v>8103926</v>
      </c>
      <c r="D3855">
        <v>56609</v>
      </c>
      <c r="E3855">
        <v>252</v>
      </c>
      <c r="F3855">
        <v>640.95266113132197</v>
      </c>
      <c r="G3855">
        <v>29445.4262212545</v>
      </c>
      <c r="H3855">
        <v>6617</v>
      </c>
      <c r="I3855" s="6"/>
      <c r="J3855" s="6"/>
      <c r="K3855" s="5" t="s">
        <v>1892</v>
      </c>
      <c r="L3855">
        <v>618766</v>
      </c>
      <c r="M3855">
        <v>9204243</v>
      </c>
      <c r="N3855">
        <v>66689</v>
      </c>
      <c r="O3855">
        <v>252</v>
      </c>
      <c r="P3855">
        <v>426.89144252942498</v>
      </c>
      <c r="Q3855">
        <v>48597.340665602896</v>
      </c>
      <c r="R3855">
        <v>599992</v>
      </c>
      <c r="S3855" s="6"/>
      <c r="T3855" s="6"/>
      <c r="U3855" s="5" t="s">
        <v>1892</v>
      </c>
      <c r="V3855" s="5">
        <v>618766</v>
      </c>
      <c r="W3855" s="5">
        <v>9204243</v>
      </c>
      <c r="X3855" s="5">
        <v>66689</v>
      </c>
      <c r="Y3855" s="5">
        <v>252</v>
      </c>
      <c r="Z3855" s="5">
        <v>426.89144249999998</v>
      </c>
      <c r="AA3855" s="5">
        <v>48597.340669999998</v>
      </c>
      <c r="AB3855" s="5">
        <v>60611</v>
      </c>
      <c r="AC3855" s="6"/>
      <c r="AD3855" s="6"/>
      <c r="AE3855" s="5" t="s">
        <v>1892</v>
      </c>
      <c r="AF3855">
        <v>618766</v>
      </c>
      <c r="AG3855">
        <v>9204243</v>
      </c>
      <c r="AH3855">
        <v>66689</v>
      </c>
      <c r="AI3855">
        <v>252</v>
      </c>
      <c r="AJ3855">
        <v>426.89144252942498</v>
      </c>
      <c r="AK3855">
        <v>48597.340665602896</v>
      </c>
      <c r="AL3855">
        <v>599980</v>
      </c>
      <c r="AM3855" s="6"/>
      <c r="AN3855" s="6"/>
    </row>
    <row r="3856" spans="1:40" x14ac:dyDescent="0.2">
      <c r="A3856" s="5" t="s">
        <v>1892</v>
      </c>
      <c r="B3856">
        <v>618766</v>
      </c>
      <c r="C3856">
        <v>9204243</v>
      </c>
      <c r="D3856">
        <v>66689</v>
      </c>
      <c r="E3856">
        <v>252</v>
      </c>
      <c r="F3856">
        <v>426.89144252942498</v>
      </c>
      <c r="G3856">
        <v>48597.340665602896</v>
      </c>
      <c r="H3856">
        <v>190</v>
      </c>
      <c r="I3856" s="6"/>
      <c r="J3856" s="6"/>
      <c r="K3856" s="5" t="s">
        <v>1892</v>
      </c>
      <c r="L3856">
        <v>618766</v>
      </c>
      <c r="M3856">
        <v>9204243</v>
      </c>
      <c r="N3856">
        <v>66689</v>
      </c>
      <c r="O3856">
        <v>252</v>
      </c>
      <c r="P3856">
        <v>426.89144252942498</v>
      </c>
      <c r="Q3856">
        <v>48597.340665602896</v>
      </c>
      <c r="R3856">
        <v>599993</v>
      </c>
      <c r="S3856" s="6"/>
      <c r="T3856" s="6"/>
      <c r="U3856" s="5" t="s">
        <v>1892</v>
      </c>
      <c r="V3856" s="5">
        <v>618766</v>
      </c>
      <c r="W3856" s="5">
        <v>9204243</v>
      </c>
      <c r="X3856" s="5">
        <v>66689</v>
      </c>
      <c r="Y3856" s="5">
        <v>252</v>
      </c>
      <c r="Z3856" s="5">
        <v>426.89144249999998</v>
      </c>
      <c r="AA3856" s="5">
        <v>48597.340669999998</v>
      </c>
      <c r="AB3856" s="5">
        <v>60647</v>
      </c>
      <c r="AC3856" s="6"/>
      <c r="AD3856" s="6"/>
      <c r="AE3856" s="5" t="s">
        <v>1892</v>
      </c>
      <c r="AF3856">
        <v>618766</v>
      </c>
      <c r="AG3856">
        <v>9204243</v>
      </c>
      <c r="AH3856">
        <v>66689</v>
      </c>
      <c r="AI3856">
        <v>252</v>
      </c>
      <c r="AJ3856">
        <v>426.89144252942498</v>
      </c>
      <c r="AK3856">
        <v>48597.340665602896</v>
      </c>
      <c r="AL3856">
        <v>599981</v>
      </c>
      <c r="AM3856" s="6"/>
      <c r="AN3856" s="6"/>
    </row>
    <row r="3857" spans="1:40" x14ac:dyDescent="0.2">
      <c r="A3857" s="5" t="s">
        <v>1892</v>
      </c>
      <c r="B3857">
        <v>618766</v>
      </c>
      <c r="C3857">
        <v>9204243</v>
      </c>
      <c r="D3857">
        <v>66689</v>
      </c>
      <c r="E3857">
        <v>252</v>
      </c>
      <c r="F3857">
        <v>426.89144252942498</v>
      </c>
      <c r="G3857">
        <v>48597.340665602896</v>
      </c>
      <c r="H3857">
        <v>193</v>
      </c>
      <c r="I3857" s="6"/>
      <c r="J3857" s="6"/>
      <c r="K3857" s="5" t="s">
        <v>1892</v>
      </c>
      <c r="L3857">
        <v>618766</v>
      </c>
      <c r="M3857">
        <v>9204243</v>
      </c>
      <c r="N3857">
        <v>66689</v>
      </c>
      <c r="O3857">
        <v>252</v>
      </c>
      <c r="P3857">
        <v>426.89144252942498</v>
      </c>
      <c r="Q3857">
        <v>48597.340665602896</v>
      </c>
      <c r="R3857">
        <v>599993</v>
      </c>
      <c r="S3857" s="6"/>
      <c r="T3857" s="6"/>
      <c r="U3857" s="5" t="s">
        <v>1892</v>
      </c>
      <c r="V3857" s="5">
        <v>618766</v>
      </c>
      <c r="W3857" s="5">
        <v>9204243</v>
      </c>
      <c r="X3857" s="5">
        <v>66689</v>
      </c>
      <c r="Y3857" s="5">
        <v>252</v>
      </c>
      <c r="Z3857" s="5">
        <v>426.89144249999998</v>
      </c>
      <c r="AA3857" s="5">
        <v>48597.340669999998</v>
      </c>
      <c r="AB3857" s="5">
        <v>60647</v>
      </c>
      <c r="AC3857" s="6"/>
      <c r="AD3857" s="6"/>
      <c r="AE3857" s="5" t="s">
        <v>1892</v>
      </c>
      <c r="AF3857">
        <v>618766</v>
      </c>
      <c r="AG3857">
        <v>9204243</v>
      </c>
      <c r="AH3857">
        <v>66689</v>
      </c>
      <c r="AI3857">
        <v>252</v>
      </c>
      <c r="AJ3857">
        <v>426.89144252942498</v>
      </c>
      <c r="AK3857">
        <v>48597.340665602896</v>
      </c>
      <c r="AL3857">
        <v>599981</v>
      </c>
      <c r="AM3857" s="6"/>
      <c r="AN3857" s="6"/>
    </row>
    <row r="3858" spans="1:40" x14ac:dyDescent="0.2">
      <c r="A3858" s="5" t="s">
        <v>1892</v>
      </c>
      <c r="B3858">
        <v>618766</v>
      </c>
      <c r="C3858">
        <v>9204243</v>
      </c>
      <c r="D3858">
        <v>66689</v>
      </c>
      <c r="E3858">
        <v>252</v>
      </c>
      <c r="F3858">
        <v>426.89144252942498</v>
      </c>
      <c r="G3858">
        <v>48597.340665602896</v>
      </c>
      <c r="H3858">
        <v>195</v>
      </c>
      <c r="I3858" s="6"/>
      <c r="J3858" s="6"/>
      <c r="K3858" s="5" t="s">
        <v>1892</v>
      </c>
      <c r="L3858">
        <v>618766</v>
      </c>
      <c r="M3858">
        <v>9204243</v>
      </c>
      <c r="N3858">
        <v>66689</v>
      </c>
      <c r="O3858">
        <v>252</v>
      </c>
      <c r="P3858">
        <v>426.89144252942498</v>
      </c>
      <c r="Q3858">
        <v>48597.340665602896</v>
      </c>
      <c r="R3858">
        <v>599993</v>
      </c>
      <c r="S3858" s="6"/>
      <c r="T3858" s="6"/>
      <c r="U3858" s="5" t="s">
        <v>1892</v>
      </c>
      <c r="V3858" s="5">
        <v>618766</v>
      </c>
      <c r="W3858" s="5">
        <v>9204243</v>
      </c>
      <c r="X3858" s="5">
        <v>66689</v>
      </c>
      <c r="Y3858" s="5">
        <v>252</v>
      </c>
      <c r="Z3858" s="5">
        <v>426.89144249999998</v>
      </c>
      <c r="AA3858" s="5">
        <v>48597.340669999998</v>
      </c>
      <c r="AB3858" s="5">
        <v>60718</v>
      </c>
      <c r="AC3858" s="6"/>
      <c r="AD3858" s="6"/>
      <c r="AE3858" s="5" t="s">
        <v>1892</v>
      </c>
      <c r="AF3858">
        <v>618766</v>
      </c>
      <c r="AG3858">
        <v>9204243</v>
      </c>
      <c r="AH3858">
        <v>66689</v>
      </c>
      <c r="AI3858">
        <v>252</v>
      </c>
      <c r="AJ3858">
        <v>426.89144252942498</v>
      </c>
      <c r="AK3858">
        <v>48597.340665602896</v>
      </c>
      <c r="AL3858">
        <v>599982</v>
      </c>
      <c r="AM3858" s="6"/>
      <c r="AN3858" s="6"/>
    </row>
    <row r="3859" spans="1:40" x14ac:dyDescent="0.2">
      <c r="A3859" s="5" t="s">
        <v>1892</v>
      </c>
      <c r="B3859">
        <v>618766</v>
      </c>
      <c r="C3859">
        <v>9204243</v>
      </c>
      <c r="D3859">
        <v>66689</v>
      </c>
      <c r="E3859">
        <v>252</v>
      </c>
      <c r="F3859">
        <v>426.89144252942498</v>
      </c>
      <c r="G3859">
        <v>48597.340665602896</v>
      </c>
      <c r="H3859">
        <v>1988</v>
      </c>
      <c r="I3859" s="6"/>
      <c r="J3859" s="6"/>
      <c r="K3859" s="5" t="s">
        <v>1892</v>
      </c>
      <c r="L3859">
        <v>618766</v>
      </c>
      <c r="M3859">
        <v>9204243</v>
      </c>
      <c r="N3859">
        <v>66689</v>
      </c>
      <c r="O3859">
        <v>252</v>
      </c>
      <c r="P3859">
        <v>426.89144252942498</v>
      </c>
      <c r="Q3859">
        <v>48597.340665602896</v>
      </c>
      <c r="R3859">
        <v>599993</v>
      </c>
      <c r="S3859" s="6"/>
      <c r="T3859" s="6"/>
      <c r="U3859" s="5" t="s">
        <v>1892</v>
      </c>
      <c r="V3859" s="5">
        <v>618766</v>
      </c>
      <c r="W3859" s="5">
        <v>9204243</v>
      </c>
      <c r="X3859" s="5">
        <v>66689</v>
      </c>
      <c r="Y3859" s="5">
        <v>252</v>
      </c>
      <c r="Z3859" s="5">
        <v>426.89144249999998</v>
      </c>
      <c r="AA3859" s="5">
        <v>48597.340669999998</v>
      </c>
      <c r="AB3859" s="5">
        <v>60764</v>
      </c>
      <c r="AC3859" s="6"/>
      <c r="AD3859" s="6"/>
      <c r="AE3859" s="5" t="s">
        <v>1892</v>
      </c>
      <c r="AF3859">
        <v>618766</v>
      </c>
      <c r="AG3859">
        <v>9204243</v>
      </c>
      <c r="AH3859">
        <v>66689</v>
      </c>
      <c r="AI3859">
        <v>252</v>
      </c>
      <c r="AJ3859">
        <v>426.89144252942498</v>
      </c>
      <c r="AK3859">
        <v>48597.340665602896</v>
      </c>
      <c r="AL3859">
        <v>599982</v>
      </c>
      <c r="AM3859" s="6"/>
      <c r="AN3859" s="6"/>
    </row>
    <row r="3860" spans="1:40" x14ac:dyDescent="0.2">
      <c r="A3860" s="5" t="s">
        <v>1892</v>
      </c>
      <c r="B3860">
        <v>618766</v>
      </c>
      <c r="C3860">
        <v>9204243</v>
      </c>
      <c r="D3860">
        <v>66689</v>
      </c>
      <c r="E3860">
        <v>252</v>
      </c>
      <c r="F3860">
        <v>426.89144252942498</v>
      </c>
      <c r="G3860">
        <v>48597.340665602896</v>
      </c>
      <c r="H3860">
        <v>2104</v>
      </c>
      <c r="I3860" s="6"/>
      <c r="J3860" s="6"/>
      <c r="K3860" s="5" t="s">
        <v>1892</v>
      </c>
      <c r="L3860">
        <v>618766</v>
      </c>
      <c r="M3860">
        <v>9204243</v>
      </c>
      <c r="N3860">
        <v>66689</v>
      </c>
      <c r="O3860">
        <v>252</v>
      </c>
      <c r="P3860">
        <v>426.89144252942498</v>
      </c>
      <c r="Q3860">
        <v>48597.340665602896</v>
      </c>
      <c r="R3860">
        <v>599993</v>
      </c>
      <c r="S3860" s="6"/>
      <c r="T3860" s="6"/>
      <c r="U3860" s="5" t="s">
        <v>1892</v>
      </c>
      <c r="V3860" s="5">
        <v>618766</v>
      </c>
      <c r="W3860" s="5">
        <v>9204243</v>
      </c>
      <c r="X3860" s="5">
        <v>66689</v>
      </c>
      <c r="Y3860" s="5">
        <v>252</v>
      </c>
      <c r="Z3860" s="5">
        <v>426.89144249999998</v>
      </c>
      <c r="AA3860" s="5">
        <v>48597.340669999998</v>
      </c>
      <c r="AB3860" s="5">
        <v>65291</v>
      </c>
      <c r="AC3860" s="6"/>
      <c r="AD3860" s="6"/>
      <c r="AE3860" s="5" t="s">
        <v>1892</v>
      </c>
      <c r="AF3860">
        <v>618766</v>
      </c>
      <c r="AG3860">
        <v>9204243</v>
      </c>
      <c r="AH3860">
        <v>66689</v>
      </c>
      <c r="AI3860">
        <v>252</v>
      </c>
      <c r="AJ3860">
        <v>426.89144252942498</v>
      </c>
      <c r="AK3860">
        <v>48597.340665602896</v>
      </c>
      <c r="AL3860">
        <v>599982</v>
      </c>
      <c r="AM3860" s="6"/>
      <c r="AN3860" s="6"/>
    </row>
    <row r="3861" spans="1:40" x14ac:dyDescent="0.2">
      <c r="A3861" s="5" t="s">
        <v>1892</v>
      </c>
      <c r="B3861">
        <v>618766</v>
      </c>
      <c r="C3861">
        <v>9204243</v>
      </c>
      <c r="D3861">
        <v>66689</v>
      </c>
      <c r="E3861">
        <v>252</v>
      </c>
      <c r="F3861">
        <v>426.89144252942498</v>
      </c>
      <c r="G3861">
        <v>48597.340665602896</v>
      </c>
      <c r="H3861">
        <v>3784</v>
      </c>
      <c r="I3861" s="6"/>
      <c r="J3861" s="6"/>
      <c r="K3861" s="5" t="s">
        <v>1892</v>
      </c>
      <c r="L3861">
        <v>618766</v>
      </c>
      <c r="M3861">
        <v>9204243</v>
      </c>
      <c r="N3861">
        <v>66689</v>
      </c>
      <c r="O3861">
        <v>252</v>
      </c>
      <c r="P3861">
        <v>426.89144252942498</v>
      </c>
      <c r="Q3861">
        <v>48597.340665602896</v>
      </c>
      <c r="R3861">
        <v>599996</v>
      </c>
      <c r="S3861" s="6"/>
      <c r="T3861" s="6"/>
      <c r="U3861" s="5" t="s">
        <v>1892</v>
      </c>
      <c r="V3861" s="5">
        <v>618766</v>
      </c>
      <c r="W3861" s="5">
        <v>9204243</v>
      </c>
      <c r="X3861" s="5">
        <v>66689</v>
      </c>
      <c r="Y3861" s="5">
        <v>252</v>
      </c>
      <c r="Z3861" s="5">
        <v>426.89144249999998</v>
      </c>
      <c r="AA3861" s="5">
        <v>48597.340669999998</v>
      </c>
      <c r="AB3861" s="5">
        <v>66624</v>
      </c>
      <c r="AC3861" s="6"/>
      <c r="AD3861" s="6"/>
      <c r="AE3861" s="5" t="s">
        <v>1892</v>
      </c>
      <c r="AF3861">
        <v>618766</v>
      </c>
      <c r="AG3861">
        <v>9204243</v>
      </c>
      <c r="AH3861">
        <v>66689</v>
      </c>
      <c r="AI3861">
        <v>252</v>
      </c>
      <c r="AJ3861">
        <v>426.89144252942498</v>
      </c>
      <c r="AK3861">
        <v>48597.340665602896</v>
      </c>
      <c r="AL3861">
        <v>599984</v>
      </c>
      <c r="AM3861" s="6"/>
      <c r="AN3861" s="6"/>
    </row>
    <row r="3862" spans="1:40" x14ac:dyDescent="0.2">
      <c r="A3862" s="5" t="s">
        <v>1893</v>
      </c>
      <c r="B3862">
        <v>3665509</v>
      </c>
      <c r="C3862" s="8">
        <v>12705613</v>
      </c>
      <c r="D3862">
        <v>81083</v>
      </c>
      <c r="E3862">
        <v>252</v>
      </c>
      <c r="F3862">
        <v>372.685330505499</v>
      </c>
      <c r="G3862">
        <v>49479.283973133599</v>
      </c>
      <c r="H3862">
        <v>1721</v>
      </c>
      <c r="I3862" s="6">
        <f t="shared" ref="I3862:J3862" si="2695">AVERAGE(G3862:G3871)</f>
        <v>46102.710511170815</v>
      </c>
      <c r="J3862" s="6">
        <f t="shared" si="2695"/>
        <v>1358.9</v>
      </c>
      <c r="K3862" s="5" t="s">
        <v>1893</v>
      </c>
      <c r="L3862">
        <v>3665509</v>
      </c>
      <c r="M3862" s="8">
        <v>12705613</v>
      </c>
      <c r="N3862">
        <v>81083</v>
      </c>
      <c r="O3862">
        <v>252</v>
      </c>
      <c r="P3862">
        <v>372.685330505499</v>
      </c>
      <c r="Q3862">
        <v>49479.283973133599</v>
      </c>
      <c r="R3862">
        <v>599986</v>
      </c>
      <c r="S3862" s="6">
        <f t="shared" ref="S3862" si="2696">AVERAGE(Q3862:Q3871)</f>
        <v>49479.283973133599</v>
      </c>
      <c r="T3862" s="6">
        <f t="shared" ref="T3862" si="2697">AVERAGE(R3862:R3871)</f>
        <v>599991.1</v>
      </c>
      <c r="U3862" s="5" t="s">
        <v>1893</v>
      </c>
      <c r="V3862" s="5">
        <v>3665509</v>
      </c>
      <c r="W3862" s="10">
        <v>12700000</v>
      </c>
      <c r="X3862" s="5">
        <v>81083</v>
      </c>
      <c r="Y3862" s="5">
        <v>252</v>
      </c>
      <c r="Z3862" s="5">
        <v>372.68533050000002</v>
      </c>
      <c r="AA3862" s="5">
        <v>49479.283969999997</v>
      </c>
      <c r="AB3862" s="5">
        <v>60605</v>
      </c>
      <c r="AC3862" s="6">
        <f t="shared" ref="AC3862" si="2698">AVERAGE(AA3862:AA3871)</f>
        <v>49479.283969999997</v>
      </c>
      <c r="AD3862" s="6">
        <f t="shared" ref="AD3862" si="2699">AVERAGE(AB3862:AB3871)</f>
        <v>62536.800000000003</v>
      </c>
      <c r="AE3862" s="5" t="s">
        <v>1893</v>
      </c>
      <c r="AF3862">
        <v>3665509</v>
      </c>
      <c r="AG3862" s="8">
        <v>12705613</v>
      </c>
      <c r="AH3862">
        <v>81083</v>
      </c>
      <c r="AI3862">
        <v>252</v>
      </c>
      <c r="AJ3862">
        <v>372.685330505499</v>
      </c>
      <c r="AK3862">
        <v>49479.283973133599</v>
      </c>
      <c r="AL3862">
        <v>599980</v>
      </c>
      <c r="AM3862" s="6">
        <f t="shared" ref="AM3862" si="2700">AVERAGE(AK3862:AK3871)</f>
        <v>49479.283973133599</v>
      </c>
      <c r="AN3862" s="6">
        <f t="shared" ref="AN3862" si="2701">AVERAGE(AL3862:AL3871)</f>
        <v>599982.1</v>
      </c>
    </row>
    <row r="3863" spans="1:40" x14ac:dyDescent="0.2">
      <c r="A3863" s="5" t="s">
        <v>1893</v>
      </c>
      <c r="B3863">
        <v>3665509</v>
      </c>
      <c r="C3863" s="8">
        <v>12705613</v>
      </c>
      <c r="D3863">
        <v>81083</v>
      </c>
      <c r="E3863">
        <v>252</v>
      </c>
      <c r="F3863">
        <v>372.685330505499</v>
      </c>
      <c r="G3863">
        <v>49479.283973133599</v>
      </c>
      <c r="H3863">
        <v>179</v>
      </c>
      <c r="I3863" s="6"/>
      <c r="J3863" s="6"/>
      <c r="K3863" s="5" t="s">
        <v>1893</v>
      </c>
      <c r="L3863">
        <v>3665509</v>
      </c>
      <c r="M3863" s="8">
        <v>12705613</v>
      </c>
      <c r="N3863">
        <v>81083</v>
      </c>
      <c r="O3863">
        <v>252</v>
      </c>
      <c r="P3863">
        <v>372.685330505499</v>
      </c>
      <c r="Q3863">
        <v>49479.283973133599</v>
      </c>
      <c r="R3863">
        <v>599990</v>
      </c>
      <c r="S3863" s="6"/>
      <c r="T3863" s="6"/>
      <c r="U3863" s="5" t="s">
        <v>1893</v>
      </c>
      <c r="V3863" s="5">
        <v>3665509</v>
      </c>
      <c r="W3863" s="10">
        <v>12700000</v>
      </c>
      <c r="X3863" s="5">
        <v>81083</v>
      </c>
      <c r="Y3863" s="5">
        <v>252</v>
      </c>
      <c r="Z3863" s="5">
        <v>372.68533050000002</v>
      </c>
      <c r="AA3863" s="5">
        <v>49479.283969999997</v>
      </c>
      <c r="AB3863" s="5">
        <v>60615</v>
      </c>
      <c r="AC3863" s="6"/>
      <c r="AD3863" s="6"/>
      <c r="AE3863" s="5" t="s">
        <v>1893</v>
      </c>
      <c r="AF3863">
        <v>3665509</v>
      </c>
      <c r="AG3863" s="8">
        <v>12705613</v>
      </c>
      <c r="AH3863">
        <v>81083</v>
      </c>
      <c r="AI3863">
        <v>252</v>
      </c>
      <c r="AJ3863">
        <v>372.685330505499</v>
      </c>
      <c r="AK3863">
        <v>49479.283973133599</v>
      </c>
      <c r="AL3863">
        <v>599980</v>
      </c>
      <c r="AM3863" s="6"/>
      <c r="AN3863" s="6"/>
    </row>
    <row r="3864" spans="1:40" x14ac:dyDescent="0.2">
      <c r="A3864" s="5" t="s">
        <v>1893</v>
      </c>
      <c r="B3864">
        <v>3665509</v>
      </c>
      <c r="C3864" s="8">
        <v>12705613</v>
      </c>
      <c r="D3864">
        <v>81083</v>
      </c>
      <c r="E3864">
        <v>252</v>
      </c>
      <c r="F3864">
        <v>372.685330505499</v>
      </c>
      <c r="G3864">
        <v>49479.283973133599</v>
      </c>
      <c r="H3864">
        <v>181</v>
      </c>
      <c r="I3864" s="6"/>
      <c r="J3864" s="6"/>
      <c r="K3864" s="5" t="s">
        <v>1893</v>
      </c>
      <c r="L3864">
        <v>3665509</v>
      </c>
      <c r="M3864" s="8">
        <v>12705613</v>
      </c>
      <c r="N3864">
        <v>81083</v>
      </c>
      <c r="O3864">
        <v>252</v>
      </c>
      <c r="P3864">
        <v>372.685330505499</v>
      </c>
      <c r="Q3864">
        <v>49479.283973133599</v>
      </c>
      <c r="R3864">
        <v>599990</v>
      </c>
      <c r="S3864" s="6"/>
      <c r="T3864" s="6"/>
      <c r="U3864" s="5" t="s">
        <v>1893</v>
      </c>
      <c r="V3864" s="5">
        <v>3665509</v>
      </c>
      <c r="W3864" s="10">
        <v>12700000</v>
      </c>
      <c r="X3864" s="5">
        <v>81083</v>
      </c>
      <c r="Y3864" s="5">
        <v>252</v>
      </c>
      <c r="Z3864" s="5">
        <v>372.68533050000002</v>
      </c>
      <c r="AA3864" s="5">
        <v>49479.283969999997</v>
      </c>
      <c r="AB3864" s="5">
        <v>60628</v>
      </c>
      <c r="AC3864" s="6"/>
      <c r="AD3864" s="6"/>
      <c r="AE3864" s="5" t="s">
        <v>1893</v>
      </c>
      <c r="AF3864">
        <v>3665509</v>
      </c>
      <c r="AG3864" s="8">
        <v>12705613</v>
      </c>
      <c r="AH3864">
        <v>81083</v>
      </c>
      <c r="AI3864">
        <v>252</v>
      </c>
      <c r="AJ3864">
        <v>372.685330505499</v>
      </c>
      <c r="AK3864">
        <v>49479.283973133599</v>
      </c>
      <c r="AL3864">
        <v>599981</v>
      </c>
      <c r="AM3864" s="6"/>
      <c r="AN3864" s="6"/>
    </row>
    <row r="3865" spans="1:40" x14ac:dyDescent="0.2">
      <c r="A3865" s="5" t="s">
        <v>1893</v>
      </c>
      <c r="B3865">
        <v>3665509</v>
      </c>
      <c r="C3865" s="8">
        <v>12705613</v>
      </c>
      <c r="D3865">
        <v>81083</v>
      </c>
      <c r="E3865">
        <v>252</v>
      </c>
      <c r="F3865">
        <v>372.685330505499</v>
      </c>
      <c r="G3865">
        <v>49479.283973133599</v>
      </c>
      <c r="H3865">
        <v>183</v>
      </c>
      <c r="I3865" s="6"/>
      <c r="J3865" s="6"/>
      <c r="K3865" s="5" t="s">
        <v>1893</v>
      </c>
      <c r="L3865">
        <v>3665509</v>
      </c>
      <c r="M3865" s="8">
        <v>12705613</v>
      </c>
      <c r="N3865">
        <v>81083</v>
      </c>
      <c r="O3865">
        <v>252</v>
      </c>
      <c r="P3865">
        <v>372.685330505499</v>
      </c>
      <c r="Q3865">
        <v>49479.283973133599</v>
      </c>
      <c r="R3865">
        <v>599991</v>
      </c>
      <c r="S3865" s="6"/>
      <c r="T3865" s="6"/>
      <c r="U3865" s="5" t="s">
        <v>1893</v>
      </c>
      <c r="V3865" s="5">
        <v>3665509</v>
      </c>
      <c r="W3865" s="10">
        <v>12700000</v>
      </c>
      <c r="X3865" s="5">
        <v>81083</v>
      </c>
      <c r="Y3865" s="5">
        <v>252</v>
      </c>
      <c r="Z3865" s="5">
        <v>372.68533050000002</v>
      </c>
      <c r="AA3865" s="5">
        <v>49479.283969999997</v>
      </c>
      <c r="AB3865" s="5">
        <v>60635</v>
      </c>
      <c r="AC3865" s="6"/>
      <c r="AD3865" s="6"/>
      <c r="AE3865" s="5" t="s">
        <v>1893</v>
      </c>
      <c r="AF3865">
        <v>3665509</v>
      </c>
      <c r="AG3865" s="8">
        <v>12705613</v>
      </c>
      <c r="AH3865">
        <v>81083</v>
      </c>
      <c r="AI3865">
        <v>252</v>
      </c>
      <c r="AJ3865">
        <v>372.685330505499</v>
      </c>
      <c r="AK3865">
        <v>49479.283973133599</v>
      </c>
      <c r="AL3865">
        <v>599981</v>
      </c>
      <c r="AM3865" s="6"/>
      <c r="AN3865" s="6"/>
    </row>
    <row r="3866" spans="1:40" x14ac:dyDescent="0.2">
      <c r="A3866" s="5" t="s">
        <v>1893</v>
      </c>
      <c r="B3866">
        <v>3665509</v>
      </c>
      <c r="C3866" s="8">
        <v>12705613</v>
      </c>
      <c r="D3866">
        <v>81083</v>
      </c>
      <c r="E3866">
        <v>252</v>
      </c>
      <c r="F3866">
        <v>372.685330505499</v>
      </c>
      <c r="G3866">
        <v>49479.283973133599</v>
      </c>
      <c r="H3866">
        <v>1872</v>
      </c>
      <c r="I3866" s="6"/>
      <c r="J3866" s="6"/>
      <c r="K3866" s="5" t="s">
        <v>1893</v>
      </c>
      <c r="L3866">
        <v>3665509</v>
      </c>
      <c r="M3866" s="8">
        <v>12705613</v>
      </c>
      <c r="N3866">
        <v>81083</v>
      </c>
      <c r="O3866">
        <v>252</v>
      </c>
      <c r="P3866">
        <v>372.685330505499</v>
      </c>
      <c r="Q3866">
        <v>49479.283973133599</v>
      </c>
      <c r="R3866">
        <v>599991</v>
      </c>
      <c r="S3866" s="6"/>
      <c r="T3866" s="6"/>
      <c r="U3866" s="5" t="s">
        <v>1893</v>
      </c>
      <c r="V3866" s="5">
        <v>3665509</v>
      </c>
      <c r="W3866" s="10">
        <v>12700000</v>
      </c>
      <c r="X3866" s="5">
        <v>81083</v>
      </c>
      <c r="Y3866" s="5">
        <v>252</v>
      </c>
      <c r="Z3866" s="5">
        <v>372.68533050000002</v>
      </c>
      <c r="AA3866" s="5">
        <v>49479.283969999997</v>
      </c>
      <c r="AB3866" s="5">
        <v>60658</v>
      </c>
      <c r="AC3866" s="6"/>
      <c r="AD3866" s="6"/>
      <c r="AE3866" s="5" t="s">
        <v>1893</v>
      </c>
      <c r="AF3866">
        <v>3665509</v>
      </c>
      <c r="AG3866" s="8">
        <v>12705613</v>
      </c>
      <c r="AH3866">
        <v>81083</v>
      </c>
      <c r="AI3866">
        <v>252</v>
      </c>
      <c r="AJ3866">
        <v>372.685330505499</v>
      </c>
      <c r="AK3866">
        <v>49479.283973133599</v>
      </c>
      <c r="AL3866">
        <v>599981</v>
      </c>
      <c r="AM3866" s="6"/>
      <c r="AN3866" s="6"/>
    </row>
    <row r="3867" spans="1:40" x14ac:dyDescent="0.2">
      <c r="A3867" s="5" t="s">
        <v>1893</v>
      </c>
      <c r="B3867">
        <v>3665509</v>
      </c>
      <c r="C3867" s="8">
        <v>12705613</v>
      </c>
      <c r="D3867">
        <v>81083</v>
      </c>
      <c r="E3867">
        <v>252</v>
      </c>
      <c r="F3867">
        <v>372.685330505499</v>
      </c>
      <c r="G3867">
        <v>49479.283973133599</v>
      </c>
      <c r="H3867">
        <v>195</v>
      </c>
      <c r="I3867" s="6"/>
      <c r="J3867" s="6"/>
      <c r="K3867" s="5" t="s">
        <v>1893</v>
      </c>
      <c r="L3867">
        <v>3665509</v>
      </c>
      <c r="M3867" s="8">
        <v>12705613</v>
      </c>
      <c r="N3867">
        <v>81083</v>
      </c>
      <c r="O3867">
        <v>252</v>
      </c>
      <c r="P3867">
        <v>372.685330505499</v>
      </c>
      <c r="Q3867">
        <v>49479.283973133599</v>
      </c>
      <c r="R3867">
        <v>599992</v>
      </c>
      <c r="S3867" s="6"/>
      <c r="T3867" s="6"/>
      <c r="U3867" s="5" t="s">
        <v>1893</v>
      </c>
      <c r="V3867" s="5">
        <v>3665509</v>
      </c>
      <c r="W3867" s="10">
        <v>12700000</v>
      </c>
      <c r="X3867" s="5">
        <v>81083</v>
      </c>
      <c r="Y3867" s="5">
        <v>252</v>
      </c>
      <c r="Z3867" s="5">
        <v>372.68533050000002</v>
      </c>
      <c r="AA3867" s="5">
        <v>49479.283969999997</v>
      </c>
      <c r="AB3867" s="5">
        <v>60699</v>
      </c>
      <c r="AC3867" s="6"/>
      <c r="AD3867" s="6"/>
      <c r="AE3867" s="5" t="s">
        <v>1893</v>
      </c>
      <c r="AF3867">
        <v>3665509</v>
      </c>
      <c r="AG3867" s="8">
        <v>12705613</v>
      </c>
      <c r="AH3867">
        <v>81083</v>
      </c>
      <c r="AI3867">
        <v>252</v>
      </c>
      <c r="AJ3867">
        <v>372.685330505499</v>
      </c>
      <c r="AK3867">
        <v>49479.283973133599</v>
      </c>
      <c r="AL3867">
        <v>599982</v>
      </c>
      <c r="AM3867" s="6"/>
      <c r="AN3867" s="6"/>
    </row>
    <row r="3868" spans="1:40" x14ac:dyDescent="0.2">
      <c r="A3868" s="5" t="s">
        <v>1893</v>
      </c>
      <c r="B3868">
        <v>3665509</v>
      </c>
      <c r="C3868" s="8">
        <v>12705613</v>
      </c>
      <c r="D3868">
        <v>81083</v>
      </c>
      <c r="E3868">
        <v>252</v>
      </c>
      <c r="F3868">
        <v>372.685330505499</v>
      </c>
      <c r="G3868">
        <v>49479.283973133599</v>
      </c>
      <c r="H3868">
        <v>197</v>
      </c>
      <c r="I3868" s="6"/>
      <c r="J3868" s="6"/>
      <c r="K3868" s="5" t="s">
        <v>1893</v>
      </c>
      <c r="L3868">
        <v>3665509</v>
      </c>
      <c r="M3868" s="8">
        <v>12705613</v>
      </c>
      <c r="N3868">
        <v>81083</v>
      </c>
      <c r="O3868">
        <v>252</v>
      </c>
      <c r="P3868">
        <v>372.685330505499</v>
      </c>
      <c r="Q3868">
        <v>49479.283973133599</v>
      </c>
      <c r="R3868">
        <v>599992</v>
      </c>
      <c r="S3868" s="6"/>
      <c r="T3868" s="6"/>
      <c r="U3868" s="5" t="s">
        <v>1893</v>
      </c>
      <c r="V3868" s="5">
        <v>3665509</v>
      </c>
      <c r="W3868" s="10">
        <v>12700000</v>
      </c>
      <c r="X3868" s="5">
        <v>81083</v>
      </c>
      <c r="Y3868" s="5">
        <v>252</v>
      </c>
      <c r="Z3868" s="5">
        <v>372.68533050000002</v>
      </c>
      <c r="AA3868" s="5">
        <v>49479.283969999997</v>
      </c>
      <c r="AB3868" s="5">
        <v>60816</v>
      </c>
      <c r="AC3868" s="6"/>
      <c r="AD3868" s="6"/>
      <c r="AE3868" s="5" t="s">
        <v>1893</v>
      </c>
      <c r="AF3868">
        <v>3665509</v>
      </c>
      <c r="AG3868" s="8">
        <v>12705613</v>
      </c>
      <c r="AH3868">
        <v>81083</v>
      </c>
      <c r="AI3868">
        <v>252</v>
      </c>
      <c r="AJ3868">
        <v>372.685330505499</v>
      </c>
      <c r="AK3868">
        <v>49479.283973133599</v>
      </c>
      <c r="AL3868">
        <v>599983</v>
      </c>
      <c r="AM3868" s="6"/>
      <c r="AN3868" s="6"/>
    </row>
    <row r="3869" spans="1:40" x14ac:dyDescent="0.2">
      <c r="A3869" s="5" t="s">
        <v>1893</v>
      </c>
      <c r="B3869">
        <v>3665509</v>
      </c>
      <c r="C3869" s="8">
        <v>12705613</v>
      </c>
      <c r="D3869">
        <v>81083</v>
      </c>
      <c r="E3869">
        <v>252</v>
      </c>
      <c r="F3869">
        <v>372.685330505499</v>
      </c>
      <c r="G3869">
        <v>49479.283973133599</v>
      </c>
      <c r="H3869">
        <v>2106</v>
      </c>
      <c r="I3869" s="6"/>
      <c r="J3869" s="6"/>
      <c r="K3869" s="5" t="s">
        <v>1893</v>
      </c>
      <c r="L3869">
        <v>3665509</v>
      </c>
      <c r="M3869" s="8">
        <v>12705613</v>
      </c>
      <c r="N3869">
        <v>81083</v>
      </c>
      <c r="O3869">
        <v>252</v>
      </c>
      <c r="P3869">
        <v>372.685330505499</v>
      </c>
      <c r="Q3869">
        <v>49479.283973133599</v>
      </c>
      <c r="R3869">
        <v>599993</v>
      </c>
      <c r="S3869" s="6"/>
      <c r="T3869" s="6"/>
      <c r="U3869" s="5" t="s">
        <v>1893</v>
      </c>
      <c r="V3869" s="5">
        <v>3665509</v>
      </c>
      <c r="W3869" s="10">
        <v>12700000</v>
      </c>
      <c r="X3869" s="5">
        <v>81083</v>
      </c>
      <c r="Y3869" s="5">
        <v>252</v>
      </c>
      <c r="Z3869" s="5">
        <v>372.68533050000002</v>
      </c>
      <c r="AA3869" s="5">
        <v>49479.283969999997</v>
      </c>
      <c r="AB3869" s="5">
        <v>60937</v>
      </c>
      <c r="AC3869" s="6"/>
      <c r="AD3869" s="6"/>
      <c r="AE3869" s="5" t="s">
        <v>1893</v>
      </c>
      <c r="AF3869">
        <v>3665509</v>
      </c>
      <c r="AG3869" s="8">
        <v>12705613</v>
      </c>
      <c r="AH3869">
        <v>81083</v>
      </c>
      <c r="AI3869">
        <v>252</v>
      </c>
      <c r="AJ3869">
        <v>372.685330505499</v>
      </c>
      <c r="AK3869">
        <v>49479.283973133599</v>
      </c>
      <c r="AL3869">
        <v>599984</v>
      </c>
      <c r="AM3869" s="6"/>
      <c r="AN3869" s="6"/>
    </row>
    <row r="3870" spans="1:40" x14ac:dyDescent="0.2">
      <c r="A3870" s="5" t="s">
        <v>1893</v>
      </c>
      <c r="B3870">
        <v>4866054</v>
      </c>
      <c r="C3870" s="8">
        <v>11505068</v>
      </c>
      <c r="D3870">
        <v>75142</v>
      </c>
      <c r="E3870">
        <v>252</v>
      </c>
      <c r="F3870">
        <v>501.71678463066303</v>
      </c>
      <c r="G3870">
        <v>32596.416663319698</v>
      </c>
      <c r="H3870">
        <v>2143</v>
      </c>
      <c r="I3870" s="6"/>
      <c r="J3870" s="6"/>
      <c r="K3870" s="5" t="s">
        <v>1893</v>
      </c>
      <c r="L3870">
        <v>3665509</v>
      </c>
      <c r="M3870" s="8">
        <v>12705613</v>
      </c>
      <c r="N3870">
        <v>81083</v>
      </c>
      <c r="O3870">
        <v>252</v>
      </c>
      <c r="P3870">
        <v>372.685330505499</v>
      </c>
      <c r="Q3870">
        <v>49479.283973133599</v>
      </c>
      <c r="R3870">
        <v>599993</v>
      </c>
      <c r="S3870" s="6"/>
      <c r="T3870" s="6"/>
      <c r="U3870" s="5" t="s">
        <v>1893</v>
      </c>
      <c r="V3870" s="5">
        <v>3665509</v>
      </c>
      <c r="W3870" s="10">
        <v>12700000</v>
      </c>
      <c r="X3870" s="5">
        <v>81083</v>
      </c>
      <c r="Y3870" s="5">
        <v>252</v>
      </c>
      <c r="Z3870" s="5">
        <v>372.68533050000002</v>
      </c>
      <c r="AA3870" s="5">
        <v>49479.283969999997</v>
      </c>
      <c r="AB3870" s="5">
        <v>65495</v>
      </c>
      <c r="AC3870" s="6"/>
      <c r="AD3870" s="6"/>
      <c r="AE3870" s="5" t="s">
        <v>1893</v>
      </c>
      <c r="AF3870">
        <v>3665509</v>
      </c>
      <c r="AG3870" s="8">
        <v>12705613</v>
      </c>
      <c r="AH3870">
        <v>81083</v>
      </c>
      <c r="AI3870">
        <v>252</v>
      </c>
      <c r="AJ3870">
        <v>372.685330505499</v>
      </c>
      <c r="AK3870">
        <v>49479.283973133599</v>
      </c>
      <c r="AL3870">
        <v>599984</v>
      </c>
      <c r="AM3870" s="6"/>
      <c r="AN3870" s="6"/>
    </row>
    <row r="3871" spans="1:40" x14ac:dyDescent="0.2">
      <c r="A3871" s="5" t="s">
        <v>1893</v>
      </c>
      <c r="B3871">
        <v>4866054</v>
      </c>
      <c r="C3871" s="8">
        <v>11505068</v>
      </c>
      <c r="D3871">
        <v>75142</v>
      </c>
      <c r="E3871">
        <v>252</v>
      </c>
      <c r="F3871">
        <v>501.71678463066303</v>
      </c>
      <c r="G3871">
        <v>32596.416663319698</v>
      </c>
      <c r="H3871">
        <v>4812</v>
      </c>
      <c r="I3871" s="6"/>
      <c r="J3871" s="6"/>
      <c r="K3871" s="5" t="s">
        <v>1893</v>
      </c>
      <c r="L3871">
        <v>3665509</v>
      </c>
      <c r="M3871" s="8">
        <v>12705613</v>
      </c>
      <c r="N3871">
        <v>81083</v>
      </c>
      <c r="O3871">
        <v>252</v>
      </c>
      <c r="P3871">
        <v>372.685330505499</v>
      </c>
      <c r="Q3871">
        <v>49479.283973133599</v>
      </c>
      <c r="R3871">
        <v>599993</v>
      </c>
      <c r="S3871" s="6"/>
      <c r="T3871" s="6"/>
      <c r="U3871" s="5" t="s">
        <v>1893</v>
      </c>
      <c r="V3871" s="5">
        <v>3665509</v>
      </c>
      <c r="W3871" s="10">
        <v>12700000</v>
      </c>
      <c r="X3871" s="5">
        <v>81083</v>
      </c>
      <c r="Y3871" s="5">
        <v>252</v>
      </c>
      <c r="Z3871" s="5">
        <v>372.68533050000002</v>
      </c>
      <c r="AA3871" s="5">
        <v>49479.283969999997</v>
      </c>
      <c r="AB3871" s="5">
        <v>74280</v>
      </c>
      <c r="AC3871" s="6"/>
      <c r="AD3871" s="6"/>
      <c r="AE3871" s="5" t="s">
        <v>1893</v>
      </c>
      <c r="AF3871">
        <v>3665509</v>
      </c>
      <c r="AG3871" s="8">
        <v>12705613</v>
      </c>
      <c r="AH3871">
        <v>81083</v>
      </c>
      <c r="AI3871">
        <v>252</v>
      </c>
      <c r="AJ3871">
        <v>372.685330505499</v>
      </c>
      <c r="AK3871">
        <v>49479.283973133599</v>
      </c>
      <c r="AL3871">
        <v>599985</v>
      </c>
      <c r="AM3871" s="6"/>
      <c r="AN3871" s="6"/>
    </row>
    <row r="3872" spans="1:40" x14ac:dyDescent="0.2">
      <c r="A3872" s="5" t="s">
        <v>1894</v>
      </c>
      <c r="B3872">
        <v>0</v>
      </c>
      <c r="C3872">
        <v>992</v>
      </c>
      <c r="D3872">
        <v>1192</v>
      </c>
      <c r="E3872">
        <v>252</v>
      </c>
      <c r="F3872">
        <v>405</v>
      </c>
      <c r="G3872">
        <v>321.25</v>
      </c>
      <c r="H3872">
        <v>148</v>
      </c>
      <c r="I3872" s="6">
        <f t="shared" ref="I3872:J3872" si="2702">AVERAGE(G3872:G3881)</f>
        <v>402.51514470205836</v>
      </c>
      <c r="J3872" s="6">
        <f t="shared" si="2702"/>
        <v>1626.7</v>
      </c>
      <c r="K3872" s="5" t="s">
        <v>1894</v>
      </c>
      <c r="L3872">
        <v>320</v>
      </c>
      <c r="M3872">
        <v>672</v>
      </c>
      <c r="N3872">
        <v>1472</v>
      </c>
      <c r="O3872">
        <v>252</v>
      </c>
      <c r="P3872">
        <v>346.24384953009599</v>
      </c>
      <c r="Q3872">
        <v>727.57572351029205</v>
      </c>
      <c r="R3872">
        <v>599994</v>
      </c>
      <c r="S3872" s="6">
        <f t="shared" ref="S3872" si="2703">AVERAGE(Q3872:Q3881)</f>
        <v>727.57572351029205</v>
      </c>
      <c r="T3872" s="6">
        <f t="shared" ref="T3872" si="2704">AVERAGE(R3872:R3881)</f>
        <v>599996</v>
      </c>
      <c r="U3872" s="5" t="s">
        <v>1894</v>
      </c>
      <c r="V3872" s="5">
        <v>320</v>
      </c>
      <c r="W3872" s="5">
        <v>672</v>
      </c>
      <c r="X3872" s="5">
        <v>1472</v>
      </c>
      <c r="Y3872" s="5">
        <v>252</v>
      </c>
      <c r="Z3872" s="5">
        <v>346.24384950000001</v>
      </c>
      <c r="AA3872" s="5">
        <v>727.57572349999998</v>
      </c>
      <c r="AB3872" s="5">
        <v>60487</v>
      </c>
      <c r="AC3872" s="6">
        <f t="shared" ref="AC3872" si="2705">AVERAGE(AA3872:AA3881)</f>
        <v>727.57572349999998</v>
      </c>
      <c r="AD3872" s="6">
        <f t="shared" ref="AD3872" si="2706">AVERAGE(AB3872:AB3881)</f>
        <v>62617.7</v>
      </c>
      <c r="AE3872" s="5" t="s">
        <v>1894</v>
      </c>
      <c r="AF3872">
        <v>320</v>
      </c>
      <c r="AG3872">
        <v>672</v>
      </c>
      <c r="AH3872">
        <v>1472</v>
      </c>
      <c r="AI3872">
        <v>252</v>
      </c>
      <c r="AJ3872">
        <v>346.24384953009599</v>
      </c>
      <c r="AK3872">
        <v>727.57572351029205</v>
      </c>
      <c r="AL3872">
        <v>599980</v>
      </c>
      <c r="AM3872" s="6">
        <f t="shared" ref="AM3872" si="2707">AVERAGE(AK3872:AK3881)</f>
        <v>727.57572351029205</v>
      </c>
      <c r="AN3872" s="6">
        <f t="shared" ref="AN3872" si="2708">AVERAGE(AL3872:AL3881)</f>
        <v>599981.19999999995</v>
      </c>
    </row>
    <row r="3873" spans="1:40" x14ac:dyDescent="0.2">
      <c r="A3873" s="5" t="s">
        <v>1894</v>
      </c>
      <c r="B3873">
        <v>0</v>
      </c>
      <c r="C3873">
        <v>992</v>
      </c>
      <c r="D3873">
        <v>1192</v>
      </c>
      <c r="E3873">
        <v>252</v>
      </c>
      <c r="F3873">
        <v>405</v>
      </c>
      <c r="G3873">
        <v>321.25</v>
      </c>
      <c r="H3873">
        <v>152</v>
      </c>
      <c r="I3873" s="6"/>
      <c r="J3873" s="6"/>
      <c r="K3873" s="5" t="s">
        <v>1894</v>
      </c>
      <c r="L3873">
        <v>320</v>
      </c>
      <c r="M3873">
        <v>672</v>
      </c>
      <c r="N3873">
        <v>1472</v>
      </c>
      <c r="O3873">
        <v>252</v>
      </c>
      <c r="P3873">
        <v>346.24384953009599</v>
      </c>
      <c r="Q3873">
        <v>727.57572351029205</v>
      </c>
      <c r="R3873">
        <v>599994</v>
      </c>
      <c r="S3873" s="6"/>
      <c r="T3873" s="6"/>
      <c r="U3873" s="5" t="s">
        <v>1894</v>
      </c>
      <c r="V3873" s="5">
        <v>320</v>
      </c>
      <c r="W3873" s="5">
        <v>672</v>
      </c>
      <c r="X3873" s="5">
        <v>1472</v>
      </c>
      <c r="Y3873" s="5">
        <v>252</v>
      </c>
      <c r="Z3873" s="5">
        <v>346.24384950000001</v>
      </c>
      <c r="AA3873" s="5">
        <v>727.57572349999998</v>
      </c>
      <c r="AB3873" s="5">
        <v>60516</v>
      </c>
      <c r="AC3873" s="6"/>
      <c r="AD3873" s="6"/>
      <c r="AE3873" s="5" t="s">
        <v>1894</v>
      </c>
      <c r="AF3873">
        <v>320</v>
      </c>
      <c r="AG3873">
        <v>672</v>
      </c>
      <c r="AH3873">
        <v>1472</v>
      </c>
      <c r="AI3873">
        <v>252</v>
      </c>
      <c r="AJ3873">
        <v>346.24384953009599</v>
      </c>
      <c r="AK3873">
        <v>727.57572351029205</v>
      </c>
      <c r="AL3873">
        <v>599980</v>
      </c>
      <c r="AM3873" s="6"/>
      <c r="AN3873" s="6"/>
    </row>
    <row r="3874" spans="1:40" x14ac:dyDescent="0.2">
      <c r="A3874" s="5" t="s">
        <v>1894</v>
      </c>
      <c r="B3874">
        <v>0</v>
      </c>
      <c r="C3874">
        <v>992</v>
      </c>
      <c r="D3874">
        <v>1192</v>
      </c>
      <c r="E3874">
        <v>252</v>
      </c>
      <c r="F3874">
        <v>405</v>
      </c>
      <c r="G3874">
        <v>321.25</v>
      </c>
      <c r="H3874">
        <v>160</v>
      </c>
      <c r="I3874" s="6"/>
      <c r="J3874" s="6"/>
      <c r="K3874" s="5" t="s">
        <v>1894</v>
      </c>
      <c r="L3874">
        <v>320</v>
      </c>
      <c r="M3874">
        <v>672</v>
      </c>
      <c r="N3874">
        <v>1472</v>
      </c>
      <c r="O3874">
        <v>252</v>
      </c>
      <c r="P3874">
        <v>346.24384953009599</v>
      </c>
      <c r="Q3874">
        <v>727.57572351029205</v>
      </c>
      <c r="R3874">
        <v>599994</v>
      </c>
      <c r="S3874" s="6"/>
      <c r="T3874" s="6"/>
      <c r="U3874" s="5" t="s">
        <v>1894</v>
      </c>
      <c r="V3874" s="5">
        <v>320</v>
      </c>
      <c r="W3874" s="5">
        <v>672</v>
      </c>
      <c r="X3874" s="5">
        <v>1472</v>
      </c>
      <c r="Y3874" s="5">
        <v>252</v>
      </c>
      <c r="Z3874" s="5">
        <v>346.24384950000001</v>
      </c>
      <c r="AA3874" s="5">
        <v>727.57572349999998</v>
      </c>
      <c r="AB3874" s="5">
        <v>60521</v>
      </c>
      <c r="AC3874" s="6"/>
      <c r="AD3874" s="6"/>
      <c r="AE3874" s="5" t="s">
        <v>1894</v>
      </c>
      <c r="AF3874">
        <v>320</v>
      </c>
      <c r="AG3874">
        <v>672</v>
      </c>
      <c r="AH3874">
        <v>1472</v>
      </c>
      <c r="AI3874">
        <v>252</v>
      </c>
      <c r="AJ3874">
        <v>346.24384953009599</v>
      </c>
      <c r="AK3874">
        <v>727.57572351029205</v>
      </c>
      <c r="AL3874">
        <v>599980</v>
      </c>
      <c r="AM3874" s="6"/>
      <c r="AN3874" s="6"/>
    </row>
    <row r="3875" spans="1:40" x14ac:dyDescent="0.2">
      <c r="A3875" s="5" t="s">
        <v>1894</v>
      </c>
      <c r="B3875">
        <v>0</v>
      </c>
      <c r="C3875">
        <v>992</v>
      </c>
      <c r="D3875">
        <v>1192</v>
      </c>
      <c r="E3875">
        <v>252</v>
      </c>
      <c r="F3875">
        <v>405</v>
      </c>
      <c r="G3875">
        <v>321.25</v>
      </c>
      <c r="H3875">
        <v>170</v>
      </c>
      <c r="I3875" s="6"/>
      <c r="J3875" s="6"/>
      <c r="K3875" s="5" t="s">
        <v>1894</v>
      </c>
      <c r="L3875">
        <v>320</v>
      </c>
      <c r="M3875">
        <v>672</v>
      </c>
      <c r="N3875">
        <v>1472</v>
      </c>
      <c r="O3875">
        <v>252</v>
      </c>
      <c r="P3875">
        <v>346.24384953009599</v>
      </c>
      <c r="Q3875">
        <v>727.57572351029205</v>
      </c>
      <c r="R3875">
        <v>599996</v>
      </c>
      <c r="S3875" s="6"/>
      <c r="T3875" s="6"/>
      <c r="U3875" s="5" t="s">
        <v>1894</v>
      </c>
      <c r="V3875" s="5">
        <v>320</v>
      </c>
      <c r="W3875" s="5">
        <v>672</v>
      </c>
      <c r="X3875" s="5">
        <v>1472</v>
      </c>
      <c r="Y3875" s="5">
        <v>252</v>
      </c>
      <c r="Z3875" s="5">
        <v>346.24384950000001</v>
      </c>
      <c r="AA3875" s="5">
        <v>727.57572349999998</v>
      </c>
      <c r="AB3875" s="5">
        <v>60526</v>
      </c>
      <c r="AC3875" s="6"/>
      <c r="AD3875" s="6"/>
      <c r="AE3875" s="5" t="s">
        <v>1894</v>
      </c>
      <c r="AF3875">
        <v>320</v>
      </c>
      <c r="AG3875">
        <v>672</v>
      </c>
      <c r="AH3875">
        <v>1472</v>
      </c>
      <c r="AI3875">
        <v>252</v>
      </c>
      <c r="AJ3875">
        <v>346.24384953009599</v>
      </c>
      <c r="AK3875">
        <v>727.57572351029205</v>
      </c>
      <c r="AL3875">
        <v>599981</v>
      </c>
      <c r="AM3875" s="6"/>
      <c r="AN3875" s="6"/>
    </row>
    <row r="3876" spans="1:40" x14ac:dyDescent="0.2">
      <c r="A3876" s="5" t="s">
        <v>1894</v>
      </c>
      <c r="B3876">
        <v>0</v>
      </c>
      <c r="C3876">
        <v>992</v>
      </c>
      <c r="D3876">
        <v>1192</v>
      </c>
      <c r="E3876">
        <v>252</v>
      </c>
      <c r="F3876">
        <v>405</v>
      </c>
      <c r="G3876">
        <v>321.25</v>
      </c>
      <c r="H3876">
        <v>183</v>
      </c>
      <c r="I3876" s="6"/>
      <c r="J3876" s="6"/>
      <c r="K3876" s="5" t="s">
        <v>1894</v>
      </c>
      <c r="L3876">
        <v>320</v>
      </c>
      <c r="M3876">
        <v>672</v>
      </c>
      <c r="N3876">
        <v>1472</v>
      </c>
      <c r="O3876">
        <v>252</v>
      </c>
      <c r="P3876">
        <v>346.24384953009599</v>
      </c>
      <c r="Q3876">
        <v>727.57572351029205</v>
      </c>
      <c r="R3876">
        <v>599996</v>
      </c>
      <c r="S3876" s="6"/>
      <c r="T3876" s="6"/>
      <c r="U3876" s="5" t="s">
        <v>1894</v>
      </c>
      <c r="V3876" s="5">
        <v>320</v>
      </c>
      <c r="W3876" s="5">
        <v>672</v>
      </c>
      <c r="X3876" s="5">
        <v>1472</v>
      </c>
      <c r="Y3876" s="5">
        <v>252</v>
      </c>
      <c r="Z3876" s="5">
        <v>346.24384950000001</v>
      </c>
      <c r="AA3876" s="5">
        <v>727.57572349999998</v>
      </c>
      <c r="AB3876" s="5">
        <v>60554</v>
      </c>
      <c r="AC3876" s="6"/>
      <c r="AD3876" s="6"/>
      <c r="AE3876" s="5" t="s">
        <v>1894</v>
      </c>
      <c r="AF3876">
        <v>320</v>
      </c>
      <c r="AG3876">
        <v>672</v>
      </c>
      <c r="AH3876">
        <v>1472</v>
      </c>
      <c r="AI3876">
        <v>252</v>
      </c>
      <c r="AJ3876">
        <v>346.24384953009599</v>
      </c>
      <c r="AK3876">
        <v>727.57572351029205</v>
      </c>
      <c r="AL3876">
        <v>599981</v>
      </c>
      <c r="AM3876" s="6"/>
      <c r="AN3876" s="6"/>
    </row>
    <row r="3877" spans="1:40" x14ac:dyDescent="0.2">
      <c r="A3877" s="5" t="s">
        <v>1894</v>
      </c>
      <c r="B3877">
        <v>0</v>
      </c>
      <c r="C3877">
        <v>992</v>
      </c>
      <c r="D3877">
        <v>1192</v>
      </c>
      <c r="E3877">
        <v>252</v>
      </c>
      <c r="F3877">
        <v>405</v>
      </c>
      <c r="G3877">
        <v>321.25</v>
      </c>
      <c r="H3877">
        <v>2919</v>
      </c>
      <c r="I3877" s="6"/>
      <c r="J3877" s="6"/>
      <c r="K3877" s="5" t="s">
        <v>1894</v>
      </c>
      <c r="L3877">
        <v>320</v>
      </c>
      <c r="M3877">
        <v>672</v>
      </c>
      <c r="N3877">
        <v>1472</v>
      </c>
      <c r="O3877">
        <v>252</v>
      </c>
      <c r="P3877">
        <v>346.24384953009599</v>
      </c>
      <c r="Q3877">
        <v>727.57572351029205</v>
      </c>
      <c r="R3877">
        <v>599996</v>
      </c>
      <c r="S3877" s="6"/>
      <c r="T3877" s="6"/>
      <c r="U3877" s="5" t="s">
        <v>1894</v>
      </c>
      <c r="V3877" s="5">
        <v>320</v>
      </c>
      <c r="W3877" s="5">
        <v>672</v>
      </c>
      <c r="X3877" s="5">
        <v>1472</v>
      </c>
      <c r="Y3877" s="5">
        <v>252</v>
      </c>
      <c r="Z3877" s="5">
        <v>346.24384950000001</v>
      </c>
      <c r="AA3877" s="5">
        <v>727.57572349999998</v>
      </c>
      <c r="AB3877" s="5">
        <v>60638</v>
      </c>
      <c r="AC3877" s="6"/>
      <c r="AD3877" s="6"/>
      <c r="AE3877" s="5" t="s">
        <v>1894</v>
      </c>
      <c r="AF3877">
        <v>320</v>
      </c>
      <c r="AG3877">
        <v>672</v>
      </c>
      <c r="AH3877">
        <v>1472</v>
      </c>
      <c r="AI3877">
        <v>252</v>
      </c>
      <c r="AJ3877">
        <v>346.24384953009599</v>
      </c>
      <c r="AK3877">
        <v>727.57572351029205</v>
      </c>
      <c r="AL3877">
        <v>599981</v>
      </c>
      <c r="AM3877" s="6"/>
      <c r="AN3877" s="6"/>
    </row>
    <row r="3878" spans="1:40" x14ac:dyDescent="0.2">
      <c r="A3878" s="5" t="s">
        <v>1894</v>
      </c>
      <c r="B3878">
        <v>0</v>
      </c>
      <c r="C3878">
        <v>992</v>
      </c>
      <c r="D3878">
        <v>1192</v>
      </c>
      <c r="E3878">
        <v>252</v>
      </c>
      <c r="F3878">
        <v>405</v>
      </c>
      <c r="G3878">
        <v>321.25</v>
      </c>
      <c r="H3878">
        <v>4042</v>
      </c>
      <c r="I3878" s="6"/>
      <c r="J3878" s="6"/>
      <c r="K3878" s="5" t="s">
        <v>1894</v>
      </c>
      <c r="L3878">
        <v>320</v>
      </c>
      <c r="M3878">
        <v>672</v>
      </c>
      <c r="N3878">
        <v>1472</v>
      </c>
      <c r="O3878">
        <v>252</v>
      </c>
      <c r="P3878">
        <v>346.24384953009599</v>
      </c>
      <c r="Q3878">
        <v>727.57572351029205</v>
      </c>
      <c r="R3878">
        <v>599996</v>
      </c>
      <c r="S3878" s="6"/>
      <c r="T3878" s="6"/>
      <c r="U3878" s="5" t="s">
        <v>1894</v>
      </c>
      <c r="V3878" s="5">
        <v>320</v>
      </c>
      <c r="W3878" s="5">
        <v>672</v>
      </c>
      <c r="X3878" s="5">
        <v>1472</v>
      </c>
      <c r="Y3878" s="5">
        <v>252</v>
      </c>
      <c r="Z3878" s="5">
        <v>346.24384950000001</v>
      </c>
      <c r="AA3878" s="5">
        <v>727.57572349999998</v>
      </c>
      <c r="AB3878" s="5">
        <v>60677</v>
      </c>
      <c r="AC3878" s="6"/>
      <c r="AD3878" s="6"/>
      <c r="AE3878" s="5" t="s">
        <v>1894</v>
      </c>
      <c r="AF3878">
        <v>320</v>
      </c>
      <c r="AG3878">
        <v>672</v>
      </c>
      <c r="AH3878">
        <v>1472</v>
      </c>
      <c r="AI3878">
        <v>252</v>
      </c>
      <c r="AJ3878">
        <v>346.24384953009599</v>
      </c>
      <c r="AK3878">
        <v>727.57572351029205</v>
      </c>
      <c r="AL3878">
        <v>599981</v>
      </c>
      <c r="AM3878" s="6"/>
      <c r="AN3878" s="6"/>
    </row>
    <row r="3879" spans="1:40" x14ac:dyDescent="0.2">
      <c r="A3879" s="5" t="s">
        <v>1894</v>
      </c>
      <c r="B3879">
        <v>0</v>
      </c>
      <c r="C3879">
        <v>992</v>
      </c>
      <c r="D3879">
        <v>1192</v>
      </c>
      <c r="E3879">
        <v>252</v>
      </c>
      <c r="F3879">
        <v>405</v>
      </c>
      <c r="G3879">
        <v>321.25</v>
      </c>
      <c r="H3879">
        <v>6004</v>
      </c>
      <c r="I3879" s="6"/>
      <c r="J3879" s="6"/>
      <c r="K3879" s="5" t="s">
        <v>1894</v>
      </c>
      <c r="L3879">
        <v>320</v>
      </c>
      <c r="M3879">
        <v>672</v>
      </c>
      <c r="N3879">
        <v>1472</v>
      </c>
      <c r="O3879">
        <v>252</v>
      </c>
      <c r="P3879">
        <v>346.24384953009599</v>
      </c>
      <c r="Q3879">
        <v>727.57572351029205</v>
      </c>
      <c r="R3879">
        <v>599998</v>
      </c>
      <c r="S3879" s="6"/>
      <c r="T3879" s="6"/>
      <c r="U3879" s="5" t="s">
        <v>1894</v>
      </c>
      <c r="V3879" s="5">
        <v>320</v>
      </c>
      <c r="W3879" s="5">
        <v>672</v>
      </c>
      <c r="X3879" s="5">
        <v>1472</v>
      </c>
      <c r="Y3879" s="5">
        <v>252</v>
      </c>
      <c r="Z3879" s="5">
        <v>346.24384950000001</v>
      </c>
      <c r="AA3879" s="5">
        <v>727.57572349999998</v>
      </c>
      <c r="AB3879" s="5">
        <v>60744</v>
      </c>
      <c r="AC3879" s="6"/>
      <c r="AD3879" s="6"/>
      <c r="AE3879" s="5" t="s">
        <v>1894</v>
      </c>
      <c r="AF3879">
        <v>320</v>
      </c>
      <c r="AG3879">
        <v>672</v>
      </c>
      <c r="AH3879">
        <v>1472</v>
      </c>
      <c r="AI3879">
        <v>252</v>
      </c>
      <c r="AJ3879">
        <v>346.24384953009599</v>
      </c>
      <c r="AK3879">
        <v>727.57572351029205</v>
      </c>
      <c r="AL3879">
        <v>599982</v>
      </c>
      <c r="AM3879" s="6"/>
      <c r="AN3879" s="6"/>
    </row>
    <row r="3880" spans="1:40" x14ac:dyDescent="0.2">
      <c r="A3880" s="5" t="s">
        <v>1894</v>
      </c>
      <c r="B3880">
        <v>320</v>
      </c>
      <c r="C3880">
        <v>672</v>
      </c>
      <c r="D3880">
        <v>1472</v>
      </c>
      <c r="E3880">
        <v>252</v>
      </c>
      <c r="F3880">
        <v>346.24384953009599</v>
      </c>
      <c r="G3880">
        <v>727.57572351029205</v>
      </c>
      <c r="H3880">
        <v>1011</v>
      </c>
      <c r="I3880" s="6"/>
      <c r="J3880" s="6"/>
      <c r="K3880" s="5" t="s">
        <v>1894</v>
      </c>
      <c r="L3880">
        <v>320</v>
      </c>
      <c r="M3880">
        <v>672</v>
      </c>
      <c r="N3880">
        <v>1472</v>
      </c>
      <c r="O3880">
        <v>252</v>
      </c>
      <c r="P3880">
        <v>346.24384953009599</v>
      </c>
      <c r="Q3880">
        <v>727.57572351029205</v>
      </c>
      <c r="R3880">
        <v>599998</v>
      </c>
      <c r="S3880" s="6"/>
      <c r="T3880" s="6"/>
      <c r="U3880" s="5" t="s">
        <v>1894</v>
      </c>
      <c r="V3880" s="5">
        <v>320</v>
      </c>
      <c r="W3880" s="5">
        <v>672</v>
      </c>
      <c r="X3880" s="5">
        <v>1472</v>
      </c>
      <c r="Y3880" s="5">
        <v>252</v>
      </c>
      <c r="Z3880" s="5">
        <v>346.24384950000001</v>
      </c>
      <c r="AA3880" s="5">
        <v>727.57572349999998</v>
      </c>
      <c r="AB3880" s="5">
        <v>68171</v>
      </c>
      <c r="AC3880" s="6"/>
      <c r="AD3880" s="6"/>
      <c r="AE3880" s="5" t="s">
        <v>1894</v>
      </c>
      <c r="AF3880">
        <v>320</v>
      </c>
      <c r="AG3880">
        <v>672</v>
      </c>
      <c r="AH3880">
        <v>1472</v>
      </c>
      <c r="AI3880">
        <v>252</v>
      </c>
      <c r="AJ3880">
        <v>346.24384953009599</v>
      </c>
      <c r="AK3880">
        <v>727.57572351029205</v>
      </c>
      <c r="AL3880">
        <v>599982</v>
      </c>
      <c r="AM3880" s="6"/>
      <c r="AN3880" s="6"/>
    </row>
    <row r="3881" spans="1:40" x14ac:dyDescent="0.2">
      <c r="A3881" s="5" t="s">
        <v>1894</v>
      </c>
      <c r="B3881">
        <v>320</v>
      </c>
      <c r="C3881">
        <v>672</v>
      </c>
      <c r="D3881">
        <v>1472</v>
      </c>
      <c r="E3881">
        <v>252</v>
      </c>
      <c r="F3881">
        <v>346.24384953009599</v>
      </c>
      <c r="G3881">
        <v>727.57572351029205</v>
      </c>
      <c r="H3881">
        <v>1478</v>
      </c>
      <c r="I3881" s="6"/>
      <c r="J3881" s="6"/>
      <c r="K3881" s="5" t="s">
        <v>1894</v>
      </c>
      <c r="L3881">
        <v>320</v>
      </c>
      <c r="M3881">
        <v>672</v>
      </c>
      <c r="N3881">
        <v>1472</v>
      </c>
      <c r="O3881">
        <v>252</v>
      </c>
      <c r="P3881">
        <v>346.24384953009599</v>
      </c>
      <c r="Q3881">
        <v>727.57572351029205</v>
      </c>
      <c r="R3881">
        <v>599998</v>
      </c>
      <c r="S3881" s="6"/>
      <c r="T3881" s="6"/>
      <c r="U3881" s="5" t="s">
        <v>1894</v>
      </c>
      <c r="V3881" s="5">
        <v>320</v>
      </c>
      <c r="W3881" s="5">
        <v>672</v>
      </c>
      <c r="X3881" s="5">
        <v>1472</v>
      </c>
      <c r="Y3881" s="5">
        <v>252</v>
      </c>
      <c r="Z3881" s="5">
        <v>346.24384950000001</v>
      </c>
      <c r="AA3881" s="5">
        <v>727.57572349999998</v>
      </c>
      <c r="AB3881" s="5">
        <v>73343</v>
      </c>
      <c r="AC3881" s="6"/>
      <c r="AD3881" s="6"/>
      <c r="AE3881" s="5" t="s">
        <v>1894</v>
      </c>
      <c r="AF3881">
        <v>320</v>
      </c>
      <c r="AG3881">
        <v>672</v>
      </c>
      <c r="AH3881">
        <v>1472</v>
      </c>
      <c r="AI3881">
        <v>252</v>
      </c>
      <c r="AJ3881">
        <v>346.24384953009599</v>
      </c>
      <c r="AK3881">
        <v>727.57572351029205</v>
      </c>
      <c r="AL3881">
        <v>599984</v>
      </c>
      <c r="AM3881" s="6"/>
      <c r="AN3881" s="6"/>
    </row>
    <row r="3882" spans="1:40" x14ac:dyDescent="0.2">
      <c r="A3882" s="5" t="s">
        <v>1895</v>
      </c>
      <c r="B3882">
        <v>1448</v>
      </c>
      <c r="C3882">
        <v>3396</v>
      </c>
      <c r="D3882">
        <v>5796</v>
      </c>
      <c r="E3882">
        <v>252</v>
      </c>
      <c r="F3882">
        <v>410.32170164134197</v>
      </c>
      <c r="G3882">
        <v>2336.9880551634801</v>
      </c>
      <c r="H3882">
        <v>155</v>
      </c>
      <c r="I3882" s="6">
        <f t="shared" ref="I3882:J3882" si="2709">AVERAGE(G3882:G3891)</f>
        <v>2763.7052612928196</v>
      </c>
      <c r="J3882" s="6">
        <f t="shared" si="2709"/>
        <v>1103.5</v>
      </c>
      <c r="K3882" s="5" t="s">
        <v>1895</v>
      </c>
      <c r="L3882">
        <v>217</v>
      </c>
      <c r="M3882">
        <v>4627</v>
      </c>
      <c r="N3882">
        <v>7027</v>
      </c>
      <c r="O3882">
        <v>252</v>
      </c>
      <c r="P3882">
        <v>455.11002758930402</v>
      </c>
      <c r="Q3882">
        <v>3190.42246742216</v>
      </c>
      <c r="R3882">
        <v>599994</v>
      </c>
      <c r="S3882" s="6">
        <f t="shared" ref="S3882" si="2710">AVERAGE(Q3882:Q3891)</f>
        <v>3190.4224674221596</v>
      </c>
      <c r="T3882" s="6">
        <f t="shared" ref="T3882" si="2711">AVERAGE(R3882:R3891)</f>
        <v>599996</v>
      </c>
      <c r="U3882" s="5" t="s">
        <v>1895</v>
      </c>
      <c r="V3882" s="5">
        <v>217</v>
      </c>
      <c r="W3882" s="5">
        <v>4627</v>
      </c>
      <c r="X3882" s="5">
        <v>7027</v>
      </c>
      <c r="Y3882" s="5">
        <v>252</v>
      </c>
      <c r="Z3882" s="5">
        <v>455.11002760000002</v>
      </c>
      <c r="AA3882" s="5">
        <v>3190.4224669999999</v>
      </c>
      <c r="AB3882" s="5">
        <v>60427</v>
      </c>
      <c r="AC3882" s="6">
        <f t="shared" ref="AC3882" si="2712">AVERAGE(AA3882:AA3891)</f>
        <v>3190.4224669999999</v>
      </c>
      <c r="AD3882" s="6">
        <f t="shared" ref="AD3882" si="2713">AVERAGE(AB3882:AB3891)</f>
        <v>61899.5</v>
      </c>
      <c r="AE3882" s="5" t="s">
        <v>1895</v>
      </c>
      <c r="AF3882">
        <v>217</v>
      </c>
      <c r="AG3882">
        <v>4627</v>
      </c>
      <c r="AH3882">
        <v>7027</v>
      </c>
      <c r="AI3882">
        <v>252</v>
      </c>
      <c r="AJ3882">
        <v>455.11002758930402</v>
      </c>
      <c r="AK3882">
        <v>3190.42246742216</v>
      </c>
      <c r="AL3882">
        <v>599980</v>
      </c>
      <c r="AM3882" s="6">
        <f t="shared" ref="AM3882" si="2714">AVERAGE(AK3882:AK3891)</f>
        <v>3190.4224674221596</v>
      </c>
      <c r="AN3882" s="6">
        <f t="shared" ref="AN3882" si="2715">AVERAGE(AL3882:AL3891)</f>
        <v>599983.19999999995</v>
      </c>
    </row>
    <row r="3883" spans="1:40" x14ac:dyDescent="0.2">
      <c r="A3883" s="5" t="s">
        <v>1895</v>
      </c>
      <c r="B3883">
        <v>1448</v>
      </c>
      <c r="C3883">
        <v>3396</v>
      </c>
      <c r="D3883">
        <v>5796</v>
      </c>
      <c r="E3883">
        <v>252</v>
      </c>
      <c r="F3883">
        <v>410.32170164134197</v>
      </c>
      <c r="G3883">
        <v>2336.9880551634801</v>
      </c>
      <c r="H3883">
        <v>159</v>
      </c>
      <c r="I3883" s="6"/>
      <c r="J3883" s="6"/>
      <c r="K3883" s="5" t="s">
        <v>1895</v>
      </c>
      <c r="L3883">
        <v>217</v>
      </c>
      <c r="M3883">
        <v>4627</v>
      </c>
      <c r="N3883">
        <v>7027</v>
      </c>
      <c r="O3883">
        <v>252</v>
      </c>
      <c r="P3883">
        <v>455.11002758930402</v>
      </c>
      <c r="Q3883">
        <v>3190.42246742216</v>
      </c>
      <c r="R3883">
        <v>599994</v>
      </c>
      <c r="S3883" s="6"/>
      <c r="T3883" s="6"/>
      <c r="U3883" s="5" t="s">
        <v>1895</v>
      </c>
      <c r="V3883" s="5">
        <v>217</v>
      </c>
      <c r="W3883" s="5">
        <v>4627</v>
      </c>
      <c r="X3883" s="5">
        <v>7027</v>
      </c>
      <c r="Y3883" s="5">
        <v>252</v>
      </c>
      <c r="Z3883" s="5">
        <v>455.11002760000002</v>
      </c>
      <c r="AA3883" s="5">
        <v>3190.4224669999999</v>
      </c>
      <c r="AB3883" s="5">
        <v>60490</v>
      </c>
      <c r="AC3883" s="6"/>
      <c r="AD3883" s="6"/>
      <c r="AE3883" s="5" t="s">
        <v>1895</v>
      </c>
      <c r="AF3883">
        <v>217</v>
      </c>
      <c r="AG3883">
        <v>4627</v>
      </c>
      <c r="AH3883">
        <v>7027</v>
      </c>
      <c r="AI3883">
        <v>252</v>
      </c>
      <c r="AJ3883">
        <v>455.11002758930402</v>
      </c>
      <c r="AK3883">
        <v>3190.42246742216</v>
      </c>
      <c r="AL3883">
        <v>599980</v>
      </c>
      <c r="AM3883" s="6"/>
      <c r="AN3883" s="6"/>
    </row>
    <row r="3884" spans="1:40" x14ac:dyDescent="0.2">
      <c r="A3884" s="5" t="s">
        <v>1895</v>
      </c>
      <c r="B3884">
        <v>1448</v>
      </c>
      <c r="C3884">
        <v>3396</v>
      </c>
      <c r="D3884">
        <v>5796</v>
      </c>
      <c r="E3884">
        <v>252</v>
      </c>
      <c r="F3884">
        <v>410.32170164134197</v>
      </c>
      <c r="G3884">
        <v>2336.9880551634801</v>
      </c>
      <c r="H3884">
        <v>184</v>
      </c>
      <c r="I3884" s="6"/>
      <c r="J3884" s="6"/>
      <c r="K3884" s="5" t="s">
        <v>1895</v>
      </c>
      <c r="L3884">
        <v>217</v>
      </c>
      <c r="M3884">
        <v>4627</v>
      </c>
      <c r="N3884">
        <v>7027</v>
      </c>
      <c r="O3884">
        <v>252</v>
      </c>
      <c r="P3884">
        <v>455.11002758930402</v>
      </c>
      <c r="Q3884">
        <v>3190.42246742216</v>
      </c>
      <c r="R3884">
        <v>599994</v>
      </c>
      <c r="S3884" s="6"/>
      <c r="T3884" s="6"/>
      <c r="U3884" s="5" t="s">
        <v>1895</v>
      </c>
      <c r="V3884" s="5">
        <v>217</v>
      </c>
      <c r="W3884" s="5">
        <v>4627</v>
      </c>
      <c r="X3884" s="5">
        <v>7027</v>
      </c>
      <c r="Y3884" s="5">
        <v>252</v>
      </c>
      <c r="Z3884" s="5">
        <v>455.11002760000002</v>
      </c>
      <c r="AA3884" s="5">
        <v>3190.4224669999999</v>
      </c>
      <c r="AB3884" s="5">
        <v>60585</v>
      </c>
      <c r="AC3884" s="6"/>
      <c r="AD3884" s="6"/>
      <c r="AE3884" s="5" t="s">
        <v>1895</v>
      </c>
      <c r="AF3884">
        <v>217</v>
      </c>
      <c r="AG3884">
        <v>4627</v>
      </c>
      <c r="AH3884">
        <v>7027</v>
      </c>
      <c r="AI3884">
        <v>252</v>
      </c>
      <c r="AJ3884">
        <v>455.11002758930402</v>
      </c>
      <c r="AK3884">
        <v>3190.42246742216</v>
      </c>
      <c r="AL3884">
        <v>599980</v>
      </c>
      <c r="AM3884" s="6"/>
      <c r="AN3884" s="6"/>
    </row>
    <row r="3885" spans="1:40" x14ac:dyDescent="0.2">
      <c r="A3885" s="5" t="s">
        <v>1895</v>
      </c>
      <c r="B3885">
        <v>1448</v>
      </c>
      <c r="C3885">
        <v>3396</v>
      </c>
      <c r="D3885">
        <v>5796</v>
      </c>
      <c r="E3885">
        <v>252</v>
      </c>
      <c r="F3885">
        <v>410.32170164134197</v>
      </c>
      <c r="G3885">
        <v>2336.9880551634801</v>
      </c>
      <c r="H3885">
        <v>2357</v>
      </c>
      <c r="I3885" s="6"/>
      <c r="J3885" s="6"/>
      <c r="K3885" s="5" t="s">
        <v>1895</v>
      </c>
      <c r="L3885">
        <v>217</v>
      </c>
      <c r="M3885">
        <v>4627</v>
      </c>
      <c r="N3885">
        <v>7027</v>
      </c>
      <c r="O3885">
        <v>252</v>
      </c>
      <c r="P3885">
        <v>455.11002758930402</v>
      </c>
      <c r="Q3885">
        <v>3190.42246742216</v>
      </c>
      <c r="R3885">
        <v>599995</v>
      </c>
      <c r="S3885" s="6"/>
      <c r="T3885" s="6"/>
      <c r="U3885" s="5" t="s">
        <v>1895</v>
      </c>
      <c r="V3885" s="5">
        <v>217</v>
      </c>
      <c r="W3885" s="5">
        <v>4627</v>
      </c>
      <c r="X3885" s="5">
        <v>7027</v>
      </c>
      <c r="Y3885" s="5">
        <v>252</v>
      </c>
      <c r="Z3885" s="5">
        <v>455.11002760000002</v>
      </c>
      <c r="AA3885" s="5">
        <v>3190.4224669999999</v>
      </c>
      <c r="AB3885" s="5">
        <v>60639</v>
      </c>
      <c r="AC3885" s="6"/>
      <c r="AD3885" s="6"/>
      <c r="AE3885" s="5" t="s">
        <v>1895</v>
      </c>
      <c r="AF3885">
        <v>217</v>
      </c>
      <c r="AG3885">
        <v>4627</v>
      </c>
      <c r="AH3885">
        <v>7027</v>
      </c>
      <c r="AI3885">
        <v>252</v>
      </c>
      <c r="AJ3885">
        <v>455.11002758930402</v>
      </c>
      <c r="AK3885">
        <v>3190.42246742216</v>
      </c>
      <c r="AL3885">
        <v>599980</v>
      </c>
      <c r="AM3885" s="6"/>
      <c r="AN3885" s="6"/>
    </row>
    <row r="3886" spans="1:40" x14ac:dyDescent="0.2">
      <c r="A3886" s="5" t="s">
        <v>1895</v>
      </c>
      <c r="B3886">
        <v>1448</v>
      </c>
      <c r="C3886">
        <v>3396</v>
      </c>
      <c r="D3886">
        <v>5796</v>
      </c>
      <c r="E3886">
        <v>252</v>
      </c>
      <c r="F3886">
        <v>410.32170164134197</v>
      </c>
      <c r="G3886">
        <v>2336.9880551634801</v>
      </c>
      <c r="H3886">
        <v>970</v>
      </c>
      <c r="I3886" s="6"/>
      <c r="J3886" s="6"/>
      <c r="K3886" s="5" t="s">
        <v>1895</v>
      </c>
      <c r="L3886">
        <v>217</v>
      </c>
      <c r="M3886">
        <v>4627</v>
      </c>
      <c r="N3886">
        <v>7027</v>
      </c>
      <c r="O3886">
        <v>252</v>
      </c>
      <c r="P3886">
        <v>455.11002758930402</v>
      </c>
      <c r="Q3886">
        <v>3190.42246742216</v>
      </c>
      <c r="R3886">
        <v>599995</v>
      </c>
      <c r="S3886" s="6"/>
      <c r="T3886" s="6"/>
      <c r="U3886" s="5" t="s">
        <v>1895</v>
      </c>
      <c r="V3886" s="5">
        <v>217</v>
      </c>
      <c r="W3886" s="5">
        <v>4627</v>
      </c>
      <c r="X3886" s="5">
        <v>7027</v>
      </c>
      <c r="Y3886" s="5">
        <v>252</v>
      </c>
      <c r="Z3886" s="5">
        <v>455.11002760000002</v>
      </c>
      <c r="AA3886" s="5">
        <v>3190.4224669999999</v>
      </c>
      <c r="AB3886" s="5">
        <v>60777</v>
      </c>
      <c r="AC3886" s="6"/>
      <c r="AD3886" s="6"/>
      <c r="AE3886" s="5" t="s">
        <v>1895</v>
      </c>
      <c r="AF3886">
        <v>217</v>
      </c>
      <c r="AG3886">
        <v>4627</v>
      </c>
      <c r="AH3886">
        <v>7027</v>
      </c>
      <c r="AI3886">
        <v>252</v>
      </c>
      <c r="AJ3886">
        <v>455.11002758930402</v>
      </c>
      <c r="AK3886">
        <v>3190.42246742216</v>
      </c>
      <c r="AL3886">
        <v>599981</v>
      </c>
      <c r="AM3886" s="6"/>
      <c r="AN3886" s="6"/>
    </row>
    <row r="3887" spans="1:40" x14ac:dyDescent="0.2">
      <c r="A3887" s="5" t="s">
        <v>1895</v>
      </c>
      <c r="B3887">
        <v>217</v>
      </c>
      <c r="C3887">
        <v>4627</v>
      </c>
      <c r="D3887">
        <v>7027</v>
      </c>
      <c r="E3887">
        <v>252</v>
      </c>
      <c r="F3887">
        <v>455.11002758930402</v>
      </c>
      <c r="G3887">
        <v>3190.42246742216</v>
      </c>
      <c r="H3887">
        <v>159</v>
      </c>
      <c r="I3887" s="6"/>
      <c r="J3887" s="6"/>
      <c r="K3887" s="5" t="s">
        <v>1895</v>
      </c>
      <c r="L3887">
        <v>217</v>
      </c>
      <c r="M3887">
        <v>4627</v>
      </c>
      <c r="N3887">
        <v>7027</v>
      </c>
      <c r="O3887">
        <v>252</v>
      </c>
      <c r="P3887">
        <v>455.11002758930402</v>
      </c>
      <c r="Q3887">
        <v>3190.42246742216</v>
      </c>
      <c r="R3887">
        <v>599997</v>
      </c>
      <c r="S3887" s="6"/>
      <c r="T3887" s="6"/>
      <c r="U3887" s="5" t="s">
        <v>1895</v>
      </c>
      <c r="V3887" s="5">
        <v>217</v>
      </c>
      <c r="W3887" s="5">
        <v>4627</v>
      </c>
      <c r="X3887" s="5">
        <v>7027</v>
      </c>
      <c r="Y3887" s="5">
        <v>252</v>
      </c>
      <c r="Z3887" s="5">
        <v>455.11002760000002</v>
      </c>
      <c r="AA3887" s="5">
        <v>3190.4224669999999</v>
      </c>
      <c r="AB3887" s="5">
        <v>60795</v>
      </c>
      <c r="AC3887" s="6"/>
      <c r="AD3887" s="6"/>
      <c r="AE3887" s="5" t="s">
        <v>1895</v>
      </c>
      <c r="AF3887">
        <v>217</v>
      </c>
      <c r="AG3887">
        <v>4627</v>
      </c>
      <c r="AH3887">
        <v>7027</v>
      </c>
      <c r="AI3887">
        <v>252</v>
      </c>
      <c r="AJ3887">
        <v>455.11002758930402</v>
      </c>
      <c r="AK3887">
        <v>3190.42246742216</v>
      </c>
      <c r="AL3887">
        <v>599981</v>
      </c>
      <c r="AM3887" s="6"/>
      <c r="AN3887" s="6"/>
    </row>
    <row r="3888" spans="1:40" x14ac:dyDescent="0.2">
      <c r="A3888" s="5" t="s">
        <v>1895</v>
      </c>
      <c r="B3888">
        <v>217</v>
      </c>
      <c r="C3888">
        <v>4627</v>
      </c>
      <c r="D3888">
        <v>7027</v>
      </c>
      <c r="E3888">
        <v>252</v>
      </c>
      <c r="F3888">
        <v>455.11002758930402</v>
      </c>
      <c r="G3888">
        <v>3190.42246742216</v>
      </c>
      <c r="H3888">
        <v>1660</v>
      </c>
      <c r="I3888" s="6"/>
      <c r="J3888" s="6"/>
      <c r="K3888" s="5" t="s">
        <v>1895</v>
      </c>
      <c r="L3888">
        <v>217</v>
      </c>
      <c r="M3888">
        <v>4627</v>
      </c>
      <c r="N3888">
        <v>7027</v>
      </c>
      <c r="O3888">
        <v>252</v>
      </c>
      <c r="P3888">
        <v>455.11002758930402</v>
      </c>
      <c r="Q3888">
        <v>3190.42246742216</v>
      </c>
      <c r="R3888">
        <v>599997</v>
      </c>
      <c r="S3888" s="6"/>
      <c r="T3888" s="6"/>
      <c r="U3888" s="5" t="s">
        <v>1895</v>
      </c>
      <c r="V3888" s="5">
        <v>217</v>
      </c>
      <c r="W3888" s="5">
        <v>4627</v>
      </c>
      <c r="X3888" s="5">
        <v>7027</v>
      </c>
      <c r="Y3888" s="5">
        <v>252</v>
      </c>
      <c r="Z3888" s="5">
        <v>455.11002760000002</v>
      </c>
      <c r="AA3888" s="5">
        <v>3190.4224669999999</v>
      </c>
      <c r="AB3888" s="5">
        <v>60855</v>
      </c>
      <c r="AC3888" s="6"/>
      <c r="AD3888" s="6"/>
      <c r="AE3888" s="5" t="s">
        <v>1895</v>
      </c>
      <c r="AF3888">
        <v>217</v>
      </c>
      <c r="AG3888">
        <v>4627</v>
      </c>
      <c r="AH3888">
        <v>7027</v>
      </c>
      <c r="AI3888">
        <v>252</v>
      </c>
      <c r="AJ3888">
        <v>455.11002758930402</v>
      </c>
      <c r="AK3888">
        <v>3190.42246742216</v>
      </c>
      <c r="AL3888">
        <v>599981</v>
      </c>
      <c r="AM3888" s="6"/>
      <c r="AN3888" s="6"/>
    </row>
    <row r="3889" spans="1:40" x14ac:dyDescent="0.2">
      <c r="A3889" s="5" t="s">
        <v>1895</v>
      </c>
      <c r="B3889">
        <v>217</v>
      </c>
      <c r="C3889">
        <v>4627</v>
      </c>
      <c r="D3889">
        <v>7027</v>
      </c>
      <c r="E3889">
        <v>252</v>
      </c>
      <c r="F3889">
        <v>455.11002758930402</v>
      </c>
      <c r="G3889">
        <v>3190.42246742216</v>
      </c>
      <c r="H3889">
        <v>172</v>
      </c>
      <c r="I3889" s="6"/>
      <c r="J3889" s="6"/>
      <c r="K3889" s="5" t="s">
        <v>1895</v>
      </c>
      <c r="L3889">
        <v>217</v>
      </c>
      <c r="M3889">
        <v>4627</v>
      </c>
      <c r="N3889">
        <v>7027</v>
      </c>
      <c r="O3889">
        <v>252</v>
      </c>
      <c r="P3889">
        <v>455.11002758930402</v>
      </c>
      <c r="Q3889">
        <v>3190.42246742216</v>
      </c>
      <c r="R3889">
        <v>599998</v>
      </c>
      <c r="S3889" s="6"/>
      <c r="T3889" s="6"/>
      <c r="U3889" s="5" t="s">
        <v>1895</v>
      </c>
      <c r="V3889" s="5">
        <v>217</v>
      </c>
      <c r="W3889" s="5">
        <v>4627</v>
      </c>
      <c r="X3889" s="5">
        <v>7027</v>
      </c>
      <c r="Y3889" s="5">
        <v>252</v>
      </c>
      <c r="Z3889" s="5">
        <v>455.11002760000002</v>
      </c>
      <c r="AA3889" s="5">
        <v>3190.4224669999999</v>
      </c>
      <c r="AB3889" s="5">
        <v>60890</v>
      </c>
      <c r="AC3889" s="6"/>
      <c r="AD3889" s="6"/>
      <c r="AE3889" s="5" t="s">
        <v>1895</v>
      </c>
      <c r="AF3889">
        <v>217</v>
      </c>
      <c r="AG3889">
        <v>4627</v>
      </c>
      <c r="AH3889">
        <v>7027</v>
      </c>
      <c r="AI3889">
        <v>252</v>
      </c>
      <c r="AJ3889">
        <v>455.11002758930402</v>
      </c>
      <c r="AK3889">
        <v>3190.42246742216</v>
      </c>
      <c r="AL3889">
        <v>599982</v>
      </c>
      <c r="AM3889" s="6"/>
      <c r="AN3889" s="6"/>
    </row>
    <row r="3890" spans="1:40" x14ac:dyDescent="0.2">
      <c r="A3890" s="5" t="s">
        <v>1895</v>
      </c>
      <c r="B3890">
        <v>217</v>
      </c>
      <c r="C3890">
        <v>4627</v>
      </c>
      <c r="D3890">
        <v>7027</v>
      </c>
      <c r="E3890">
        <v>252</v>
      </c>
      <c r="F3890">
        <v>455.11002758930402</v>
      </c>
      <c r="G3890">
        <v>3190.42246742216</v>
      </c>
      <c r="H3890">
        <v>1784</v>
      </c>
      <c r="I3890" s="6"/>
      <c r="J3890" s="6"/>
      <c r="K3890" s="5" t="s">
        <v>1895</v>
      </c>
      <c r="L3890">
        <v>217</v>
      </c>
      <c r="M3890">
        <v>4627</v>
      </c>
      <c r="N3890">
        <v>7027</v>
      </c>
      <c r="O3890">
        <v>252</v>
      </c>
      <c r="P3890">
        <v>455.11002758930402</v>
      </c>
      <c r="Q3890">
        <v>3190.42246742216</v>
      </c>
      <c r="R3890">
        <v>599998</v>
      </c>
      <c r="S3890" s="6"/>
      <c r="T3890" s="6"/>
      <c r="U3890" s="5" t="s">
        <v>1895</v>
      </c>
      <c r="V3890" s="5">
        <v>217</v>
      </c>
      <c r="W3890" s="5">
        <v>4627</v>
      </c>
      <c r="X3890" s="5">
        <v>7027</v>
      </c>
      <c r="Y3890" s="5">
        <v>252</v>
      </c>
      <c r="Z3890" s="5">
        <v>455.11002760000002</v>
      </c>
      <c r="AA3890" s="5">
        <v>3190.4224669999999</v>
      </c>
      <c r="AB3890" s="5">
        <v>63309</v>
      </c>
      <c r="AC3890" s="6"/>
      <c r="AD3890" s="6"/>
      <c r="AE3890" s="5" t="s">
        <v>1895</v>
      </c>
      <c r="AF3890">
        <v>217</v>
      </c>
      <c r="AG3890">
        <v>4627</v>
      </c>
      <c r="AH3890">
        <v>7027</v>
      </c>
      <c r="AI3890">
        <v>252</v>
      </c>
      <c r="AJ3890">
        <v>455.11002758930402</v>
      </c>
      <c r="AK3890">
        <v>3190.42246742216</v>
      </c>
      <c r="AL3890">
        <v>599990</v>
      </c>
      <c r="AM3890" s="6"/>
      <c r="AN3890" s="6"/>
    </row>
    <row r="3891" spans="1:40" x14ac:dyDescent="0.2">
      <c r="A3891" s="5" t="s">
        <v>1895</v>
      </c>
      <c r="B3891">
        <v>217</v>
      </c>
      <c r="C3891">
        <v>4627</v>
      </c>
      <c r="D3891">
        <v>7027</v>
      </c>
      <c r="E3891">
        <v>252</v>
      </c>
      <c r="F3891">
        <v>455.11002758930402</v>
      </c>
      <c r="G3891">
        <v>3190.42246742216</v>
      </c>
      <c r="H3891">
        <v>3435</v>
      </c>
      <c r="I3891" s="6"/>
      <c r="J3891" s="6"/>
      <c r="K3891" s="5" t="s">
        <v>1895</v>
      </c>
      <c r="L3891">
        <v>217</v>
      </c>
      <c r="M3891">
        <v>4627</v>
      </c>
      <c r="N3891">
        <v>7027</v>
      </c>
      <c r="O3891">
        <v>252</v>
      </c>
      <c r="P3891">
        <v>455.11002758930402</v>
      </c>
      <c r="Q3891">
        <v>3190.42246742216</v>
      </c>
      <c r="R3891">
        <v>599998</v>
      </c>
      <c r="S3891" s="6"/>
      <c r="T3891" s="6"/>
      <c r="U3891" s="5" t="s">
        <v>1895</v>
      </c>
      <c r="V3891" s="5">
        <v>217</v>
      </c>
      <c r="W3891" s="5">
        <v>4627</v>
      </c>
      <c r="X3891" s="5">
        <v>7027</v>
      </c>
      <c r="Y3891" s="5">
        <v>252</v>
      </c>
      <c r="Z3891" s="5">
        <v>455.11002760000002</v>
      </c>
      <c r="AA3891" s="5">
        <v>3190.4224669999999</v>
      </c>
      <c r="AB3891" s="5">
        <v>70228</v>
      </c>
      <c r="AC3891" s="6"/>
      <c r="AD3891" s="6"/>
      <c r="AE3891" s="5" t="s">
        <v>1895</v>
      </c>
      <c r="AF3891">
        <v>217</v>
      </c>
      <c r="AG3891">
        <v>4627</v>
      </c>
      <c r="AH3891">
        <v>7027</v>
      </c>
      <c r="AI3891">
        <v>252</v>
      </c>
      <c r="AJ3891">
        <v>455.11002758930402</v>
      </c>
      <c r="AK3891">
        <v>3190.42246742216</v>
      </c>
      <c r="AL3891">
        <v>599997</v>
      </c>
      <c r="AM3891" s="6"/>
      <c r="AN3891" s="6"/>
    </row>
    <row r="3892" spans="1:40" x14ac:dyDescent="0.2">
      <c r="A3892" s="5" t="s">
        <v>1896</v>
      </c>
      <c r="B3892">
        <v>1815</v>
      </c>
      <c r="C3892">
        <v>5688</v>
      </c>
      <c r="D3892">
        <v>8788</v>
      </c>
      <c r="E3892">
        <v>252</v>
      </c>
      <c r="F3892">
        <v>511.50351180014701</v>
      </c>
      <c r="G3892">
        <v>3672.96488199852</v>
      </c>
      <c r="H3892">
        <v>192</v>
      </c>
      <c r="I3892" s="6">
        <f t="shared" ref="I3892:J3892" si="2716">AVERAGE(G3892:G3901)</f>
        <v>5226.8748375630112</v>
      </c>
      <c r="J3892" s="6">
        <f t="shared" si="2716"/>
        <v>930.8</v>
      </c>
      <c r="K3892" s="5" t="s">
        <v>1896</v>
      </c>
      <c r="L3892">
        <v>473</v>
      </c>
      <c r="M3892">
        <v>7030</v>
      </c>
      <c r="N3892">
        <v>10330</v>
      </c>
      <c r="O3892">
        <v>252</v>
      </c>
      <c r="P3892">
        <v>443.71637529093402</v>
      </c>
      <c r="Q3892">
        <v>5892.8362470906504</v>
      </c>
      <c r="R3892">
        <v>599994</v>
      </c>
      <c r="S3892" s="6">
        <f t="shared" ref="S3892" si="2717">AVERAGE(Q3892:Q3901)</f>
        <v>5892.8362470906504</v>
      </c>
      <c r="T3892" s="6">
        <f t="shared" ref="T3892" si="2718">AVERAGE(R3892:R3901)</f>
        <v>599995.5</v>
      </c>
      <c r="U3892" s="5" t="s">
        <v>1896</v>
      </c>
      <c r="V3892" s="5">
        <v>473</v>
      </c>
      <c r="W3892" s="5">
        <v>7030</v>
      </c>
      <c r="X3892" s="5">
        <v>10330</v>
      </c>
      <c r="Y3892" s="5">
        <v>252</v>
      </c>
      <c r="Z3892" s="5">
        <v>443.71637529999998</v>
      </c>
      <c r="AA3892" s="5">
        <v>5892.8362470000002</v>
      </c>
      <c r="AB3892" s="5">
        <v>60405</v>
      </c>
      <c r="AC3892" s="6">
        <f t="shared" ref="AC3892" si="2719">AVERAGE(AA3892:AA3901)</f>
        <v>5892.8362470000002</v>
      </c>
      <c r="AD3892" s="6">
        <f t="shared" ref="AD3892" si="2720">AVERAGE(AB3892:AB3901)</f>
        <v>62528.7</v>
      </c>
      <c r="AE3892" s="5" t="s">
        <v>1896</v>
      </c>
      <c r="AF3892">
        <v>473</v>
      </c>
      <c r="AG3892">
        <v>7030</v>
      </c>
      <c r="AH3892">
        <v>10330</v>
      </c>
      <c r="AI3892">
        <v>252</v>
      </c>
      <c r="AJ3892">
        <v>443.71637529093402</v>
      </c>
      <c r="AK3892">
        <v>5892.8362470906504</v>
      </c>
      <c r="AL3892">
        <v>599980</v>
      </c>
      <c r="AM3892" s="6">
        <f t="shared" ref="AM3892" si="2721">AVERAGE(AK3892:AK3901)</f>
        <v>5892.8362470906504</v>
      </c>
      <c r="AN3892" s="6">
        <f t="shared" ref="AN3892" si="2722">AVERAGE(AL3892:AL3901)</f>
        <v>599981.80000000005</v>
      </c>
    </row>
    <row r="3893" spans="1:40" x14ac:dyDescent="0.2">
      <c r="A3893" s="5" t="s">
        <v>1896</v>
      </c>
      <c r="B3893">
        <v>1815</v>
      </c>
      <c r="C3893">
        <v>5688</v>
      </c>
      <c r="D3893">
        <v>8788</v>
      </c>
      <c r="E3893">
        <v>252</v>
      </c>
      <c r="F3893">
        <v>511.50351180014701</v>
      </c>
      <c r="G3893">
        <v>3672.96488199852</v>
      </c>
      <c r="H3893">
        <v>200</v>
      </c>
      <c r="I3893" s="6"/>
      <c r="J3893" s="6"/>
      <c r="K3893" s="5" t="s">
        <v>1896</v>
      </c>
      <c r="L3893">
        <v>473</v>
      </c>
      <c r="M3893">
        <v>7030</v>
      </c>
      <c r="N3893">
        <v>10330</v>
      </c>
      <c r="O3893">
        <v>252</v>
      </c>
      <c r="P3893">
        <v>443.71637529093402</v>
      </c>
      <c r="Q3893">
        <v>5892.8362470906504</v>
      </c>
      <c r="R3893">
        <v>599994</v>
      </c>
      <c r="S3893" s="6"/>
      <c r="T3893" s="6"/>
      <c r="U3893" s="5" t="s">
        <v>1896</v>
      </c>
      <c r="V3893" s="5">
        <v>473</v>
      </c>
      <c r="W3893" s="5">
        <v>7030</v>
      </c>
      <c r="X3893" s="5">
        <v>10330</v>
      </c>
      <c r="Y3893" s="5">
        <v>252</v>
      </c>
      <c r="Z3893" s="5">
        <v>443.71637529999998</v>
      </c>
      <c r="AA3893" s="5">
        <v>5892.8362470000002</v>
      </c>
      <c r="AB3893" s="5">
        <v>60660</v>
      </c>
      <c r="AC3893" s="6"/>
      <c r="AD3893" s="6"/>
      <c r="AE3893" s="5" t="s">
        <v>1896</v>
      </c>
      <c r="AF3893">
        <v>473</v>
      </c>
      <c r="AG3893">
        <v>7030</v>
      </c>
      <c r="AH3893">
        <v>10330</v>
      </c>
      <c r="AI3893">
        <v>252</v>
      </c>
      <c r="AJ3893">
        <v>443.71637529093402</v>
      </c>
      <c r="AK3893">
        <v>5892.8362470906504</v>
      </c>
      <c r="AL3893">
        <v>599981</v>
      </c>
      <c r="AM3893" s="6"/>
      <c r="AN3893" s="6"/>
    </row>
    <row r="3894" spans="1:40" x14ac:dyDescent="0.2">
      <c r="A3894" s="5" t="s">
        <v>1896</v>
      </c>
      <c r="B3894">
        <v>1815</v>
      </c>
      <c r="C3894">
        <v>5688</v>
      </c>
      <c r="D3894">
        <v>8788</v>
      </c>
      <c r="E3894">
        <v>252</v>
      </c>
      <c r="F3894">
        <v>511.50351180014701</v>
      </c>
      <c r="G3894">
        <v>3672.96488199852</v>
      </c>
      <c r="H3894">
        <v>2087</v>
      </c>
      <c r="I3894" s="6"/>
      <c r="J3894" s="6"/>
      <c r="K3894" s="5" t="s">
        <v>1896</v>
      </c>
      <c r="L3894">
        <v>473</v>
      </c>
      <c r="M3894">
        <v>7030</v>
      </c>
      <c r="N3894">
        <v>10330</v>
      </c>
      <c r="O3894">
        <v>252</v>
      </c>
      <c r="P3894">
        <v>443.71637529093402</v>
      </c>
      <c r="Q3894">
        <v>5892.8362470906504</v>
      </c>
      <c r="R3894">
        <v>599995</v>
      </c>
      <c r="S3894" s="6"/>
      <c r="T3894" s="6"/>
      <c r="U3894" s="5" t="s">
        <v>1896</v>
      </c>
      <c r="V3894" s="5">
        <v>473</v>
      </c>
      <c r="W3894" s="5">
        <v>7030</v>
      </c>
      <c r="X3894" s="5">
        <v>10330</v>
      </c>
      <c r="Y3894" s="5">
        <v>252</v>
      </c>
      <c r="Z3894" s="5">
        <v>443.71637529999998</v>
      </c>
      <c r="AA3894" s="5">
        <v>5892.8362470000002</v>
      </c>
      <c r="AB3894" s="5">
        <v>60682</v>
      </c>
      <c r="AC3894" s="6"/>
      <c r="AD3894" s="6"/>
      <c r="AE3894" s="5" t="s">
        <v>1896</v>
      </c>
      <c r="AF3894">
        <v>473</v>
      </c>
      <c r="AG3894">
        <v>7030</v>
      </c>
      <c r="AH3894">
        <v>10330</v>
      </c>
      <c r="AI3894">
        <v>252</v>
      </c>
      <c r="AJ3894">
        <v>443.71637529093402</v>
      </c>
      <c r="AK3894">
        <v>5892.8362470906504</v>
      </c>
      <c r="AL3894">
        <v>599981</v>
      </c>
      <c r="AM3894" s="6"/>
      <c r="AN3894" s="6"/>
    </row>
    <row r="3895" spans="1:40" x14ac:dyDescent="0.2">
      <c r="A3895" s="5" t="s">
        <v>1896</v>
      </c>
      <c r="B3895">
        <v>473</v>
      </c>
      <c r="C3895">
        <v>7030</v>
      </c>
      <c r="D3895">
        <v>10330</v>
      </c>
      <c r="E3895">
        <v>252</v>
      </c>
      <c r="F3895">
        <v>443.71637529093402</v>
      </c>
      <c r="G3895">
        <v>5892.8362470906504</v>
      </c>
      <c r="H3895">
        <v>153</v>
      </c>
      <c r="I3895" s="6"/>
      <c r="J3895" s="6"/>
      <c r="K3895" s="5" t="s">
        <v>1896</v>
      </c>
      <c r="L3895">
        <v>473</v>
      </c>
      <c r="M3895">
        <v>7030</v>
      </c>
      <c r="N3895">
        <v>10330</v>
      </c>
      <c r="O3895">
        <v>252</v>
      </c>
      <c r="P3895">
        <v>443.71637529093402</v>
      </c>
      <c r="Q3895">
        <v>5892.8362470906504</v>
      </c>
      <c r="R3895">
        <v>599995</v>
      </c>
      <c r="S3895" s="6"/>
      <c r="T3895" s="6"/>
      <c r="U3895" s="5" t="s">
        <v>1896</v>
      </c>
      <c r="V3895" s="5">
        <v>473</v>
      </c>
      <c r="W3895" s="5">
        <v>7030</v>
      </c>
      <c r="X3895" s="5">
        <v>10330</v>
      </c>
      <c r="Y3895" s="5">
        <v>252</v>
      </c>
      <c r="Z3895" s="5">
        <v>443.71637529999998</v>
      </c>
      <c r="AA3895" s="5">
        <v>5892.8362470000002</v>
      </c>
      <c r="AB3895" s="5">
        <v>60730</v>
      </c>
      <c r="AC3895" s="6"/>
      <c r="AD3895" s="6"/>
      <c r="AE3895" s="5" t="s">
        <v>1896</v>
      </c>
      <c r="AF3895">
        <v>473</v>
      </c>
      <c r="AG3895">
        <v>7030</v>
      </c>
      <c r="AH3895">
        <v>10330</v>
      </c>
      <c r="AI3895">
        <v>252</v>
      </c>
      <c r="AJ3895">
        <v>443.71637529093402</v>
      </c>
      <c r="AK3895">
        <v>5892.8362470906504</v>
      </c>
      <c r="AL3895">
        <v>599981</v>
      </c>
      <c r="AM3895" s="6"/>
      <c r="AN3895" s="6"/>
    </row>
    <row r="3896" spans="1:40" x14ac:dyDescent="0.2">
      <c r="A3896" s="5" t="s">
        <v>1896</v>
      </c>
      <c r="B3896">
        <v>473</v>
      </c>
      <c r="C3896">
        <v>7030</v>
      </c>
      <c r="D3896">
        <v>10330</v>
      </c>
      <c r="E3896">
        <v>252</v>
      </c>
      <c r="F3896">
        <v>443.71637529093402</v>
      </c>
      <c r="G3896">
        <v>5892.8362470906504</v>
      </c>
      <c r="H3896">
        <v>155</v>
      </c>
      <c r="I3896" s="6"/>
      <c r="J3896" s="6"/>
      <c r="K3896" s="5" t="s">
        <v>1896</v>
      </c>
      <c r="L3896">
        <v>473</v>
      </c>
      <c r="M3896">
        <v>7030</v>
      </c>
      <c r="N3896">
        <v>10330</v>
      </c>
      <c r="O3896">
        <v>252</v>
      </c>
      <c r="P3896">
        <v>443.71637529093402</v>
      </c>
      <c r="Q3896">
        <v>5892.8362470906504</v>
      </c>
      <c r="R3896">
        <v>599995</v>
      </c>
      <c r="S3896" s="6"/>
      <c r="T3896" s="6"/>
      <c r="U3896" s="5" t="s">
        <v>1896</v>
      </c>
      <c r="V3896" s="5">
        <v>473</v>
      </c>
      <c r="W3896" s="5">
        <v>7030</v>
      </c>
      <c r="X3896" s="5">
        <v>10330</v>
      </c>
      <c r="Y3896" s="5">
        <v>252</v>
      </c>
      <c r="Z3896" s="5">
        <v>443.71637529999998</v>
      </c>
      <c r="AA3896" s="5">
        <v>5892.8362470000002</v>
      </c>
      <c r="AB3896" s="5">
        <v>60744</v>
      </c>
      <c r="AC3896" s="6"/>
      <c r="AD3896" s="6"/>
      <c r="AE3896" s="5" t="s">
        <v>1896</v>
      </c>
      <c r="AF3896">
        <v>473</v>
      </c>
      <c r="AG3896">
        <v>7030</v>
      </c>
      <c r="AH3896">
        <v>10330</v>
      </c>
      <c r="AI3896">
        <v>252</v>
      </c>
      <c r="AJ3896">
        <v>443.71637529093402</v>
      </c>
      <c r="AK3896">
        <v>5892.8362470906504</v>
      </c>
      <c r="AL3896">
        <v>599981</v>
      </c>
      <c r="AM3896" s="6"/>
      <c r="AN3896" s="6"/>
    </row>
    <row r="3897" spans="1:40" x14ac:dyDescent="0.2">
      <c r="A3897" s="5" t="s">
        <v>1896</v>
      </c>
      <c r="B3897">
        <v>473</v>
      </c>
      <c r="C3897">
        <v>7030</v>
      </c>
      <c r="D3897">
        <v>10330</v>
      </c>
      <c r="E3897">
        <v>252</v>
      </c>
      <c r="F3897">
        <v>443.71637529093402</v>
      </c>
      <c r="G3897">
        <v>5892.8362470906504</v>
      </c>
      <c r="H3897">
        <v>170</v>
      </c>
      <c r="I3897" s="6"/>
      <c r="J3897" s="6"/>
      <c r="K3897" s="5" t="s">
        <v>1896</v>
      </c>
      <c r="L3897">
        <v>473</v>
      </c>
      <c r="M3897">
        <v>7030</v>
      </c>
      <c r="N3897">
        <v>10330</v>
      </c>
      <c r="O3897">
        <v>252</v>
      </c>
      <c r="P3897">
        <v>443.71637529093402</v>
      </c>
      <c r="Q3897">
        <v>5892.8362470906504</v>
      </c>
      <c r="R3897">
        <v>599996</v>
      </c>
      <c r="S3897" s="6"/>
      <c r="T3897" s="6"/>
      <c r="U3897" s="5" t="s">
        <v>1896</v>
      </c>
      <c r="V3897" s="5">
        <v>473</v>
      </c>
      <c r="W3897" s="5">
        <v>7030</v>
      </c>
      <c r="X3897" s="5">
        <v>10330</v>
      </c>
      <c r="Y3897" s="5">
        <v>252</v>
      </c>
      <c r="Z3897" s="5">
        <v>443.71637529999998</v>
      </c>
      <c r="AA3897" s="5">
        <v>5892.8362470000002</v>
      </c>
      <c r="AB3897" s="5">
        <v>60788</v>
      </c>
      <c r="AC3897" s="6"/>
      <c r="AD3897" s="6"/>
      <c r="AE3897" s="5" t="s">
        <v>1896</v>
      </c>
      <c r="AF3897">
        <v>473</v>
      </c>
      <c r="AG3897">
        <v>7030</v>
      </c>
      <c r="AH3897">
        <v>10330</v>
      </c>
      <c r="AI3897">
        <v>252</v>
      </c>
      <c r="AJ3897">
        <v>443.71637529093402</v>
      </c>
      <c r="AK3897">
        <v>5892.8362470906504</v>
      </c>
      <c r="AL3897">
        <v>599981</v>
      </c>
      <c r="AM3897" s="6"/>
      <c r="AN3897" s="6"/>
    </row>
    <row r="3898" spans="1:40" x14ac:dyDescent="0.2">
      <c r="A3898" s="5" t="s">
        <v>1896</v>
      </c>
      <c r="B3898">
        <v>473</v>
      </c>
      <c r="C3898">
        <v>7030</v>
      </c>
      <c r="D3898">
        <v>10330</v>
      </c>
      <c r="E3898">
        <v>252</v>
      </c>
      <c r="F3898">
        <v>443.71637529093402</v>
      </c>
      <c r="G3898">
        <v>5892.8362470906504</v>
      </c>
      <c r="H3898">
        <v>172</v>
      </c>
      <c r="I3898" s="6"/>
      <c r="J3898" s="6"/>
      <c r="K3898" s="5" t="s">
        <v>1896</v>
      </c>
      <c r="L3898">
        <v>473</v>
      </c>
      <c r="M3898">
        <v>7030</v>
      </c>
      <c r="N3898">
        <v>10330</v>
      </c>
      <c r="O3898">
        <v>252</v>
      </c>
      <c r="P3898">
        <v>443.71637529093402</v>
      </c>
      <c r="Q3898">
        <v>5892.8362470906504</v>
      </c>
      <c r="R3898">
        <v>599996</v>
      </c>
      <c r="S3898" s="6"/>
      <c r="T3898" s="6"/>
      <c r="U3898" s="5" t="s">
        <v>1896</v>
      </c>
      <c r="V3898" s="5">
        <v>473</v>
      </c>
      <c r="W3898" s="5">
        <v>7030</v>
      </c>
      <c r="X3898" s="5">
        <v>10330</v>
      </c>
      <c r="Y3898" s="5">
        <v>252</v>
      </c>
      <c r="Z3898" s="5">
        <v>443.71637529999998</v>
      </c>
      <c r="AA3898" s="5">
        <v>5892.8362470000002</v>
      </c>
      <c r="AB3898" s="5">
        <v>60880</v>
      </c>
      <c r="AC3898" s="6"/>
      <c r="AD3898" s="6"/>
      <c r="AE3898" s="5" t="s">
        <v>1896</v>
      </c>
      <c r="AF3898">
        <v>473</v>
      </c>
      <c r="AG3898">
        <v>7030</v>
      </c>
      <c r="AH3898">
        <v>10330</v>
      </c>
      <c r="AI3898">
        <v>252</v>
      </c>
      <c r="AJ3898">
        <v>443.71637529093402</v>
      </c>
      <c r="AK3898">
        <v>5892.8362470906504</v>
      </c>
      <c r="AL3898">
        <v>599981</v>
      </c>
      <c r="AM3898" s="6"/>
      <c r="AN3898" s="6"/>
    </row>
    <row r="3899" spans="1:40" x14ac:dyDescent="0.2">
      <c r="A3899" s="5" t="s">
        <v>1896</v>
      </c>
      <c r="B3899">
        <v>473</v>
      </c>
      <c r="C3899">
        <v>7030</v>
      </c>
      <c r="D3899">
        <v>10330</v>
      </c>
      <c r="E3899">
        <v>252</v>
      </c>
      <c r="F3899">
        <v>443.71637529093402</v>
      </c>
      <c r="G3899">
        <v>5892.8362470906504</v>
      </c>
      <c r="H3899">
        <v>189</v>
      </c>
      <c r="I3899" s="6"/>
      <c r="J3899" s="6"/>
      <c r="K3899" s="5" t="s">
        <v>1896</v>
      </c>
      <c r="L3899">
        <v>473</v>
      </c>
      <c r="M3899">
        <v>7030</v>
      </c>
      <c r="N3899">
        <v>10330</v>
      </c>
      <c r="O3899">
        <v>252</v>
      </c>
      <c r="P3899">
        <v>443.71637529093402</v>
      </c>
      <c r="Q3899">
        <v>5892.8362470906504</v>
      </c>
      <c r="R3899">
        <v>599996</v>
      </c>
      <c r="S3899" s="6"/>
      <c r="T3899" s="6"/>
      <c r="U3899" s="5" t="s">
        <v>1896</v>
      </c>
      <c r="V3899" s="5">
        <v>473</v>
      </c>
      <c r="W3899" s="5">
        <v>7030</v>
      </c>
      <c r="X3899" s="5">
        <v>10330</v>
      </c>
      <c r="Y3899" s="5">
        <v>252</v>
      </c>
      <c r="Z3899" s="5">
        <v>443.71637529999998</v>
      </c>
      <c r="AA3899" s="5">
        <v>5892.8362470000002</v>
      </c>
      <c r="AB3899" s="5">
        <v>61020</v>
      </c>
      <c r="AC3899" s="6"/>
      <c r="AD3899" s="6"/>
      <c r="AE3899" s="5" t="s">
        <v>1896</v>
      </c>
      <c r="AF3899">
        <v>473</v>
      </c>
      <c r="AG3899">
        <v>7030</v>
      </c>
      <c r="AH3899">
        <v>10330</v>
      </c>
      <c r="AI3899">
        <v>252</v>
      </c>
      <c r="AJ3899">
        <v>443.71637529093402</v>
      </c>
      <c r="AK3899">
        <v>5892.8362470906504</v>
      </c>
      <c r="AL3899">
        <v>599982</v>
      </c>
      <c r="AM3899" s="6"/>
      <c r="AN3899" s="6"/>
    </row>
    <row r="3900" spans="1:40" x14ac:dyDescent="0.2">
      <c r="A3900" s="5" t="s">
        <v>1896</v>
      </c>
      <c r="B3900">
        <v>473</v>
      </c>
      <c r="C3900">
        <v>7030</v>
      </c>
      <c r="D3900">
        <v>10330</v>
      </c>
      <c r="E3900">
        <v>252</v>
      </c>
      <c r="F3900">
        <v>443.71637529093402</v>
      </c>
      <c r="G3900">
        <v>5892.8362470906504</v>
      </c>
      <c r="H3900">
        <v>2520</v>
      </c>
      <c r="I3900" s="6"/>
      <c r="J3900" s="6"/>
      <c r="K3900" s="5" t="s">
        <v>1896</v>
      </c>
      <c r="L3900">
        <v>473</v>
      </c>
      <c r="M3900">
        <v>7030</v>
      </c>
      <c r="N3900">
        <v>10330</v>
      </c>
      <c r="O3900">
        <v>252</v>
      </c>
      <c r="P3900">
        <v>443.71637529093402</v>
      </c>
      <c r="Q3900">
        <v>5892.8362470906504</v>
      </c>
      <c r="R3900">
        <v>599996</v>
      </c>
      <c r="S3900" s="6"/>
      <c r="T3900" s="6"/>
      <c r="U3900" s="5" t="s">
        <v>1896</v>
      </c>
      <c r="V3900" s="5">
        <v>473</v>
      </c>
      <c r="W3900" s="5">
        <v>7030</v>
      </c>
      <c r="X3900" s="5">
        <v>10330</v>
      </c>
      <c r="Y3900" s="5">
        <v>252</v>
      </c>
      <c r="Z3900" s="5">
        <v>443.71637529999998</v>
      </c>
      <c r="AA3900" s="5">
        <v>5892.8362470000002</v>
      </c>
      <c r="AB3900" s="5">
        <v>68570</v>
      </c>
      <c r="AC3900" s="6"/>
      <c r="AD3900" s="6"/>
      <c r="AE3900" s="5" t="s">
        <v>1896</v>
      </c>
      <c r="AF3900">
        <v>473</v>
      </c>
      <c r="AG3900">
        <v>7030</v>
      </c>
      <c r="AH3900">
        <v>10330</v>
      </c>
      <c r="AI3900">
        <v>252</v>
      </c>
      <c r="AJ3900">
        <v>443.71637529093402</v>
      </c>
      <c r="AK3900">
        <v>5892.8362470906504</v>
      </c>
      <c r="AL3900">
        <v>599984</v>
      </c>
      <c r="AM3900" s="6"/>
      <c r="AN3900" s="6"/>
    </row>
    <row r="3901" spans="1:40" x14ac:dyDescent="0.2">
      <c r="A3901" s="5" t="s">
        <v>1896</v>
      </c>
      <c r="B3901">
        <v>473</v>
      </c>
      <c r="C3901">
        <v>7030</v>
      </c>
      <c r="D3901">
        <v>10330</v>
      </c>
      <c r="E3901">
        <v>252</v>
      </c>
      <c r="F3901">
        <v>443.71637529093402</v>
      </c>
      <c r="G3901">
        <v>5892.8362470906504</v>
      </c>
      <c r="H3901">
        <v>3470</v>
      </c>
      <c r="I3901" s="6"/>
      <c r="J3901" s="6"/>
      <c r="K3901" s="5" t="s">
        <v>1896</v>
      </c>
      <c r="L3901">
        <v>473</v>
      </c>
      <c r="M3901">
        <v>7030</v>
      </c>
      <c r="N3901">
        <v>10330</v>
      </c>
      <c r="O3901">
        <v>252</v>
      </c>
      <c r="P3901">
        <v>443.71637529093402</v>
      </c>
      <c r="Q3901">
        <v>5892.8362470906504</v>
      </c>
      <c r="R3901">
        <v>599998</v>
      </c>
      <c r="S3901" s="6"/>
      <c r="T3901" s="6"/>
      <c r="U3901" s="5" t="s">
        <v>1896</v>
      </c>
      <c r="V3901" s="5">
        <v>473</v>
      </c>
      <c r="W3901" s="5">
        <v>7030</v>
      </c>
      <c r="X3901" s="5">
        <v>10330</v>
      </c>
      <c r="Y3901" s="5">
        <v>252</v>
      </c>
      <c r="Z3901" s="5">
        <v>443.71637529999998</v>
      </c>
      <c r="AA3901" s="5">
        <v>5892.8362470000002</v>
      </c>
      <c r="AB3901" s="5">
        <v>70808</v>
      </c>
      <c r="AC3901" s="6"/>
      <c r="AD3901" s="6"/>
      <c r="AE3901" s="5" t="s">
        <v>1896</v>
      </c>
      <c r="AF3901">
        <v>473</v>
      </c>
      <c r="AG3901">
        <v>7030</v>
      </c>
      <c r="AH3901">
        <v>10330</v>
      </c>
      <c r="AI3901">
        <v>252</v>
      </c>
      <c r="AJ3901">
        <v>443.71637529093402</v>
      </c>
      <c r="AK3901">
        <v>5892.8362470906504</v>
      </c>
      <c r="AL3901">
        <v>599986</v>
      </c>
      <c r="AM3901" s="6"/>
      <c r="AN3901" s="6"/>
    </row>
    <row r="3902" spans="1:40" x14ac:dyDescent="0.2">
      <c r="A3902" s="5" t="s">
        <v>1897</v>
      </c>
      <c r="B3902">
        <v>266</v>
      </c>
      <c r="C3902">
        <v>689</v>
      </c>
      <c r="D3902">
        <v>3505</v>
      </c>
      <c r="E3902">
        <v>252</v>
      </c>
      <c r="F3902">
        <v>302.06591532405298</v>
      </c>
      <c r="G3902">
        <v>2604.84357233432</v>
      </c>
      <c r="H3902">
        <v>160</v>
      </c>
      <c r="I3902" s="6">
        <f t="shared" ref="I3902:J3902" si="2723">AVERAGE(G3902:G3911)</f>
        <v>1845.7600419455696</v>
      </c>
      <c r="J3902" s="6">
        <f t="shared" si="2723"/>
        <v>814.4</v>
      </c>
      <c r="K3902" s="5" t="s">
        <v>1897</v>
      </c>
      <c r="L3902">
        <v>266</v>
      </c>
      <c r="M3902">
        <v>689</v>
      </c>
      <c r="N3902">
        <v>3505</v>
      </c>
      <c r="O3902">
        <v>252</v>
      </c>
      <c r="P3902">
        <v>302.06591532405298</v>
      </c>
      <c r="Q3902">
        <v>2604.84357233432</v>
      </c>
      <c r="R3902">
        <v>599993</v>
      </c>
      <c r="S3902" s="6">
        <f t="shared" ref="S3902" si="2724">AVERAGE(Q3902:Q3911)</f>
        <v>2604.8435723343205</v>
      </c>
      <c r="T3902" s="6">
        <f t="shared" ref="T3902" si="2725">AVERAGE(R3902:R3911)</f>
        <v>599995.5</v>
      </c>
      <c r="U3902" s="5" t="s">
        <v>1897</v>
      </c>
      <c r="V3902" s="5">
        <v>266</v>
      </c>
      <c r="W3902" s="5">
        <v>689</v>
      </c>
      <c r="X3902" s="5">
        <v>3505</v>
      </c>
      <c r="Y3902" s="5">
        <v>252</v>
      </c>
      <c r="Z3902" s="5">
        <v>302.06591529999997</v>
      </c>
      <c r="AA3902" s="5">
        <v>2604.8435720000002</v>
      </c>
      <c r="AB3902" s="5">
        <v>60431</v>
      </c>
      <c r="AC3902" s="6">
        <f t="shared" ref="AC3902" si="2726">AVERAGE(AA3902:AA3911)</f>
        <v>2604.8435720000007</v>
      </c>
      <c r="AD3902" s="6">
        <f t="shared" ref="AD3902" si="2727">AVERAGE(AB3902:AB3911)</f>
        <v>61471.3</v>
      </c>
      <c r="AE3902" s="5" t="s">
        <v>1897</v>
      </c>
      <c r="AF3902">
        <v>266</v>
      </c>
      <c r="AG3902">
        <v>689</v>
      </c>
      <c r="AH3902">
        <v>3505</v>
      </c>
      <c r="AI3902">
        <v>252</v>
      </c>
      <c r="AJ3902">
        <v>302.06591532405298</v>
      </c>
      <c r="AK3902">
        <v>2604.84357233432</v>
      </c>
      <c r="AL3902">
        <v>599980</v>
      </c>
      <c r="AM3902" s="6">
        <f t="shared" ref="AM3902" si="2728">AVERAGE(AK3902:AK3911)</f>
        <v>2604.8435723343205</v>
      </c>
      <c r="AN3902" s="6">
        <f t="shared" ref="AN3902" si="2729">AVERAGE(AL3902:AL3911)</f>
        <v>599980.9</v>
      </c>
    </row>
    <row r="3903" spans="1:40" x14ac:dyDescent="0.2">
      <c r="A3903" s="5" t="s">
        <v>1897</v>
      </c>
      <c r="B3903">
        <v>266</v>
      </c>
      <c r="C3903">
        <v>689</v>
      </c>
      <c r="D3903">
        <v>3505</v>
      </c>
      <c r="E3903">
        <v>252</v>
      </c>
      <c r="F3903">
        <v>302.06591532405298</v>
      </c>
      <c r="G3903">
        <v>2604.84357233432</v>
      </c>
      <c r="H3903">
        <v>162</v>
      </c>
      <c r="I3903" s="6"/>
      <c r="J3903" s="6"/>
      <c r="K3903" s="5" t="s">
        <v>1897</v>
      </c>
      <c r="L3903">
        <v>266</v>
      </c>
      <c r="M3903">
        <v>689</v>
      </c>
      <c r="N3903">
        <v>3505</v>
      </c>
      <c r="O3903">
        <v>252</v>
      </c>
      <c r="P3903">
        <v>302.06591532405298</v>
      </c>
      <c r="Q3903">
        <v>2604.84357233432</v>
      </c>
      <c r="R3903">
        <v>599994</v>
      </c>
      <c r="S3903" s="6"/>
      <c r="T3903" s="6"/>
      <c r="U3903" s="5" t="s">
        <v>1897</v>
      </c>
      <c r="V3903" s="5">
        <v>266</v>
      </c>
      <c r="W3903" s="5">
        <v>689</v>
      </c>
      <c r="X3903" s="5">
        <v>3505</v>
      </c>
      <c r="Y3903" s="5">
        <v>252</v>
      </c>
      <c r="Z3903" s="5">
        <v>302.06591529999997</v>
      </c>
      <c r="AA3903" s="5">
        <v>2604.8435720000002</v>
      </c>
      <c r="AB3903" s="5">
        <v>60465</v>
      </c>
      <c r="AC3903" s="6"/>
      <c r="AD3903" s="6"/>
      <c r="AE3903" s="5" t="s">
        <v>1897</v>
      </c>
      <c r="AF3903">
        <v>266</v>
      </c>
      <c r="AG3903">
        <v>689</v>
      </c>
      <c r="AH3903">
        <v>3505</v>
      </c>
      <c r="AI3903">
        <v>252</v>
      </c>
      <c r="AJ3903">
        <v>302.06591532405298</v>
      </c>
      <c r="AK3903">
        <v>2604.84357233432</v>
      </c>
      <c r="AL3903">
        <v>599980</v>
      </c>
      <c r="AM3903" s="6"/>
      <c r="AN3903" s="6"/>
    </row>
    <row r="3904" spans="1:40" x14ac:dyDescent="0.2">
      <c r="A3904" s="5" t="s">
        <v>1897</v>
      </c>
      <c r="B3904">
        <v>266</v>
      </c>
      <c r="C3904">
        <v>689</v>
      </c>
      <c r="D3904">
        <v>3505</v>
      </c>
      <c r="E3904">
        <v>252</v>
      </c>
      <c r="F3904">
        <v>302.06591532405298</v>
      </c>
      <c r="G3904">
        <v>2604.84357233432</v>
      </c>
      <c r="H3904">
        <v>165</v>
      </c>
      <c r="I3904" s="6"/>
      <c r="J3904" s="6"/>
      <c r="K3904" s="5" t="s">
        <v>1897</v>
      </c>
      <c r="L3904">
        <v>266</v>
      </c>
      <c r="M3904">
        <v>689</v>
      </c>
      <c r="N3904">
        <v>3505</v>
      </c>
      <c r="O3904">
        <v>252</v>
      </c>
      <c r="P3904">
        <v>302.06591532405298</v>
      </c>
      <c r="Q3904">
        <v>2604.84357233432</v>
      </c>
      <c r="R3904">
        <v>599994</v>
      </c>
      <c r="S3904" s="6"/>
      <c r="T3904" s="6"/>
      <c r="U3904" s="5" t="s">
        <v>1897</v>
      </c>
      <c r="V3904" s="5">
        <v>266</v>
      </c>
      <c r="W3904" s="5">
        <v>689</v>
      </c>
      <c r="X3904" s="5">
        <v>3505</v>
      </c>
      <c r="Y3904" s="5">
        <v>252</v>
      </c>
      <c r="Z3904" s="5">
        <v>302.06591529999997</v>
      </c>
      <c r="AA3904" s="5">
        <v>2604.8435720000002</v>
      </c>
      <c r="AB3904" s="5">
        <v>60465</v>
      </c>
      <c r="AC3904" s="6"/>
      <c r="AD3904" s="6"/>
      <c r="AE3904" s="5" t="s">
        <v>1897</v>
      </c>
      <c r="AF3904">
        <v>266</v>
      </c>
      <c r="AG3904">
        <v>689</v>
      </c>
      <c r="AH3904">
        <v>3505</v>
      </c>
      <c r="AI3904">
        <v>252</v>
      </c>
      <c r="AJ3904">
        <v>302.06591532405298</v>
      </c>
      <c r="AK3904">
        <v>2604.84357233432</v>
      </c>
      <c r="AL3904">
        <v>599980</v>
      </c>
      <c r="AM3904" s="6"/>
      <c r="AN3904" s="6"/>
    </row>
    <row r="3905" spans="1:40" x14ac:dyDescent="0.2">
      <c r="A3905" s="5" t="s">
        <v>1897</v>
      </c>
      <c r="B3905">
        <v>266</v>
      </c>
      <c r="C3905">
        <v>689</v>
      </c>
      <c r="D3905">
        <v>3505</v>
      </c>
      <c r="E3905">
        <v>252</v>
      </c>
      <c r="F3905">
        <v>302.06591532405298</v>
      </c>
      <c r="G3905">
        <v>2604.84357233432</v>
      </c>
      <c r="H3905">
        <v>172</v>
      </c>
      <c r="I3905" s="6"/>
      <c r="J3905" s="6"/>
      <c r="K3905" s="5" t="s">
        <v>1897</v>
      </c>
      <c r="L3905">
        <v>266</v>
      </c>
      <c r="M3905">
        <v>689</v>
      </c>
      <c r="N3905">
        <v>3505</v>
      </c>
      <c r="O3905">
        <v>252</v>
      </c>
      <c r="P3905">
        <v>302.06591532405298</v>
      </c>
      <c r="Q3905">
        <v>2604.84357233432</v>
      </c>
      <c r="R3905">
        <v>599995</v>
      </c>
      <c r="S3905" s="6"/>
      <c r="T3905" s="6"/>
      <c r="U3905" s="5" t="s">
        <v>1897</v>
      </c>
      <c r="V3905" s="5">
        <v>266</v>
      </c>
      <c r="W3905" s="5">
        <v>689</v>
      </c>
      <c r="X3905" s="5">
        <v>3505</v>
      </c>
      <c r="Y3905" s="5">
        <v>252</v>
      </c>
      <c r="Z3905" s="5">
        <v>302.06591529999997</v>
      </c>
      <c r="AA3905" s="5">
        <v>2604.8435720000002</v>
      </c>
      <c r="AB3905" s="5">
        <v>60509</v>
      </c>
      <c r="AC3905" s="6"/>
      <c r="AD3905" s="6"/>
      <c r="AE3905" s="5" t="s">
        <v>1897</v>
      </c>
      <c r="AF3905">
        <v>266</v>
      </c>
      <c r="AG3905">
        <v>689</v>
      </c>
      <c r="AH3905">
        <v>3505</v>
      </c>
      <c r="AI3905">
        <v>252</v>
      </c>
      <c r="AJ3905">
        <v>302.06591532405298</v>
      </c>
      <c r="AK3905">
        <v>2604.84357233432</v>
      </c>
      <c r="AL3905">
        <v>599981</v>
      </c>
      <c r="AM3905" s="6"/>
      <c r="AN3905" s="6"/>
    </row>
    <row r="3906" spans="1:40" x14ac:dyDescent="0.2">
      <c r="A3906" s="5" t="s">
        <v>1897</v>
      </c>
      <c r="B3906">
        <v>266</v>
      </c>
      <c r="C3906">
        <v>689</v>
      </c>
      <c r="D3906">
        <v>3505</v>
      </c>
      <c r="E3906">
        <v>252</v>
      </c>
      <c r="F3906">
        <v>302.06591532405298</v>
      </c>
      <c r="G3906">
        <v>2604.84357233432</v>
      </c>
      <c r="H3906">
        <v>173</v>
      </c>
      <c r="I3906" s="6"/>
      <c r="J3906" s="6"/>
      <c r="K3906" s="5" t="s">
        <v>1897</v>
      </c>
      <c r="L3906">
        <v>266</v>
      </c>
      <c r="M3906">
        <v>689</v>
      </c>
      <c r="N3906">
        <v>3505</v>
      </c>
      <c r="O3906">
        <v>252</v>
      </c>
      <c r="P3906">
        <v>302.06591532405298</v>
      </c>
      <c r="Q3906">
        <v>2604.84357233432</v>
      </c>
      <c r="R3906">
        <v>599996</v>
      </c>
      <c r="S3906" s="6"/>
      <c r="T3906" s="6"/>
      <c r="U3906" s="5" t="s">
        <v>1897</v>
      </c>
      <c r="V3906" s="5">
        <v>266</v>
      </c>
      <c r="W3906" s="5">
        <v>689</v>
      </c>
      <c r="X3906" s="5">
        <v>3505</v>
      </c>
      <c r="Y3906" s="5">
        <v>252</v>
      </c>
      <c r="Z3906" s="5">
        <v>302.06591529999997</v>
      </c>
      <c r="AA3906" s="5">
        <v>2604.8435720000002</v>
      </c>
      <c r="AB3906" s="5">
        <v>60531</v>
      </c>
      <c r="AC3906" s="6"/>
      <c r="AD3906" s="6"/>
      <c r="AE3906" s="5" t="s">
        <v>1897</v>
      </c>
      <c r="AF3906">
        <v>266</v>
      </c>
      <c r="AG3906">
        <v>689</v>
      </c>
      <c r="AH3906">
        <v>3505</v>
      </c>
      <c r="AI3906">
        <v>252</v>
      </c>
      <c r="AJ3906">
        <v>302.06591532405298</v>
      </c>
      <c r="AK3906">
        <v>2604.84357233432</v>
      </c>
      <c r="AL3906">
        <v>599981</v>
      </c>
      <c r="AM3906" s="6"/>
      <c r="AN3906" s="6"/>
    </row>
    <row r="3907" spans="1:40" x14ac:dyDescent="0.2">
      <c r="A3907" s="5" t="s">
        <v>1897</v>
      </c>
      <c r="B3907">
        <v>266</v>
      </c>
      <c r="C3907">
        <v>689</v>
      </c>
      <c r="D3907">
        <v>3505</v>
      </c>
      <c r="E3907">
        <v>252</v>
      </c>
      <c r="F3907">
        <v>302.06591532405298</v>
      </c>
      <c r="G3907">
        <v>2604.84357233432</v>
      </c>
      <c r="H3907">
        <v>2251</v>
      </c>
      <c r="I3907" s="6"/>
      <c r="J3907" s="6"/>
      <c r="K3907" s="5" t="s">
        <v>1897</v>
      </c>
      <c r="L3907">
        <v>266</v>
      </c>
      <c r="M3907">
        <v>689</v>
      </c>
      <c r="N3907">
        <v>3505</v>
      </c>
      <c r="O3907">
        <v>252</v>
      </c>
      <c r="P3907">
        <v>302.06591532405298</v>
      </c>
      <c r="Q3907">
        <v>2604.84357233432</v>
      </c>
      <c r="R3907">
        <v>599996</v>
      </c>
      <c r="S3907" s="6"/>
      <c r="T3907" s="6"/>
      <c r="U3907" s="5" t="s">
        <v>1897</v>
      </c>
      <c r="V3907" s="5">
        <v>266</v>
      </c>
      <c r="W3907" s="5">
        <v>689</v>
      </c>
      <c r="X3907" s="5">
        <v>3505</v>
      </c>
      <c r="Y3907" s="5">
        <v>252</v>
      </c>
      <c r="Z3907" s="5">
        <v>302.06591529999997</v>
      </c>
      <c r="AA3907" s="5">
        <v>2604.8435720000002</v>
      </c>
      <c r="AB3907" s="5">
        <v>60547</v>
      </c>
      <c r="AC3907" s="6"/>
      <c r="AD3907" s="6"/>
      <c r="AE3907" s="5" t="s">
        <v>1897</v>
      </c>
      <c r="AF3907">
        <v>266</v>
      </c>
      <c r="AG3907">
        <v>689</v>
      </c>
      <c r="AH3907">
        <v>3505</v>
      </c>
      <c r="AI3907">
        <v>252</v>
      </c>
      <c r="AJ3907">
        <v>302.06591532405298</v>
      </c>
      <c r="AK3907">
        <v>2604.84357233432</v>
      </c>
      <c r="AL3907">
        <v>599981</v>
      </c>
      <c r="AM3907" s="6"/>
      <c r="AN3907" s="6"/>
    </row>
    <row r="3908" spans="1:40" x14ac:dyDescent="0.2">
      <c r="A3908" s="5" t="s">
        <v>1897</v>
      </c>
      <c r="B3908">
        <v>71</v>
      </c>
      <c r="C3908">
        <v>884</v>
      </c>
      <c r="D3908">
        <v>1853</v>
      </c>
      <c r="E3908">
        <v>252</v>
      </c>
      <c r="F3908">
        <v>384.51854148911201</v>
      </c>
      <c r="G3908">
        <v>707.13474636244302</v>
      </c>
      <c r="H3908">
        <v>1041</v>
      </c>
      <c r="I3908" s="6"/>
      <c r="J3908" s="6"/>
      <c r="K3908" s="5" t="s">
        <v>1897</v>
      </c>
      <c r="L3908">
        <v>266</v>
      </c>
      <c r="M3908">
        <v>689</v>
      </c>
      <c r="N3908">
        <v>3505</v>
      </c>
      <c r="O3908">
        <v>252</v>
      </c>
      <c r="P3908">
        <v>302.06591532405298</v>
      </c>
      <c r="Q3908">
        <v>2604.84357233432</v>
      </c>
      <c r="R3908">
        <v>599996</v>
      </c>
      <c r="S3908" s="6"/>
      <c r="T3908" s="6"/>
      <c r="U3908" s="5" t="s">
        <v>1897</v>
      </c>
      <c r="V3908" s="5">
        <v>266</v>
      </c>
      <c r="W3908" s="5">
        <v>689</v>
      </c>
      <c r="X3908" s="5">
        <v>3505</v>
      </c>
      <c r="Y3908" s="5">
        <v>252</v>
      </c>
      <c r="Z3908" s="5">
        <v>302.06591529999997</v>
      </c>
      <c r="AA3908" s="5">
        <v>2604.8435720000002</v>
      </c>
      <c r="AB3908" s="5">
        <v>60553</v>
      </c>
      <c r="AC3908" s="6"/>
      <c r="AD3908" s="6"/>
      <c r="AE3908" s="5" t="s">
        <v>1897</v>
      </c>
      <c r="AF3908">
        <v>266</v>
      </c>
      <c r="AG3908">
        <v>689</v>
      </c>
      <c r="AH3908">
        <v>3505</v>
      </c>
      <c r="AI3908">
        <v>252</v>
      </c>
      <c r="AJ3908">
        <v>302.06591532405298</v>
      </c>
      <c r="AK3908">
        <v>2604.84357233432</v>
      </c>
      <c r="AL3908">
        <v>599981</v>
      </c>
      <c r="AM3908" s="6"/>
      <c r="AN3908" s="6"/>
    </row>
    <row r="3909" spans="1:40" x14ac:dyDescent="0.2">
      <c r="A3909" s="5" t="s">
        <v>1897</v>
      </c>
      <c r="B3909">
        <v>71</v>
      </c>
      <c r="C3909">
        <v>884</v>
      </c>
      <c r="D3909">
        <v>1853</v>
      </c>
      <c r="E3909">
        <v>252</v>
      </c>
      <c r="F3909">
        <v>384.51854148911201</v>
      </c>
      <c r="G3909">
        <v>707.13474636244302</v>
      </c>
      <c r="H3909">
        <v>152</v>
      </c>
      <c r="I3909" s="6"/>
      <c r="J3909" s="6"/>
      <c r="K3909" s="5" t="s">
        <v>1897</v>
      </c>
      <c r="L3909">
        <v>266</v>
      </c>
      <c r="M3909">
        <v>689</v>
      </c>
      <c r="N3909">
        <v>3505</v>
      </c>
      <c r="O3909">
        <v>252</v>
      </c>
      <c r="P3909">
        <v>302.06591532405298</v>
      </c>
      <c r="Q3909">
        <v>2604.84357233432</v>
      </c>
      <c r="R3909">
        <v>599997</v>
      </c>
      <c r="S3909" s="6"/>
      <c r="T3909" s="6"/>
      <c r="U3909" s="5" t="s">
        <v>1897</v>
      </c>
      <c r="V3909" s="5">
        <v>266</v>
      </c>
      <c r="W3909" s="5">
        <v>689</v>
      </c>
      <c r="X3909" s="5">
        <v>3505</v>
      </c>
      <c r="Y3909" s="5">
        <v>252</v>
      </c>
      <c r="Z3909" s="5">
        <v>302.06591529999997</v>
      </c>
      <c r="AA3909" s="5">
        <v>2604.8435720000002</v>
      </c>
      <c r="AB3909" s="5">
        <v>60735</v>
      </c>
      <c r="AC3909" s="6"/>
      <c r="AD3909" s="6"/>
      <c r="AE3909" s="5" t="s">
        <v>1897</v>
      </c>
      <c r="AF3909">
        <v>266</v>
      </c>
      <c r="AG3909">
        <v>689</v>
      </c>
      <c r="AH3909">
        <v>3505</v>
      </c>
      <c r="AI3909">
        <v>252</v>
      </c>
      <c r="AJ3909">
        <v>302.06591532405298</v>
      </c>
      <c r="AK3909">
        <v>2604.84357233432</v>
      </c>
      <c r="AL3909">
        <v>599981</v>
      </c>
      <c r="AM3909" s="6"/>
      <c r="AN3909" s="6"/>
    </row>
    <row r="3910" spans="1:40" x14ac:dyDescent="0.2">
      <c r="A3910" s="5" t="s">
        <v>1897</v>
      </c>
      <c r="B3910">
        <v>71</v>
      </c>
      <c r="C3910">
        <v>884</v>
      </c>
      <c r="D3910">
        <v>1853</v>
      </c>
      <c r="E3910">
        <v>252</v>
      </c>
      <c r="F3910">
        <v>384.51854148911201</v>
      </c>
      <c r="G3910">
        <v>707.13474636244302</v>
      </c>
      <c r="H3910">
        <v>171</v>
      </c>
      <c r="I3910" s="6"/>
      <c r="J3910" s="6"/>
      <c r="K3910" s="5" t="s">
        <v>1897</v>
      </c>
      <c r="L3910">
        <v>266</v>
      </c>
      <c r="M3910">
        <v>689</v>
      </c>
      <c r="N3910">
        <v>3505</v>
      </c>
      <c r="O3910">
        <v>252</v>
      </c>
      <c r="P3910">
        <v>302.06591532405298</v>
      </c>
      <c r="Q3910">
        <v>2604.84357233432</v>
      </c>
      <c r="R3910">
        <v>599997</v>
      </c>
      <c r="S3910" s="6"/>
      <c r="T3910" s="6"/>
      <c r="U3910" s="5" t="s">
        <v>1897</v>
      </c>
      <c r="V3910" s="5">
        <v>266</v>
      </c>
      <c r="W3910" s="5">
        <v>689</v>
      </c>
      <c r="X3910" s="5">
        <v>3505</v>
      </c>
      <c r="Y3910" s="5">
        <v>252</v>
      </c>
      <c r="Z3910" s="5">
        <v>302.06591529999997</v>
      </c>
      <c r="AA3910" s="5">
        <v>2604.8435720000002</v>
      </c>
      <c r="AB3910" s="5">
        <v>64567</v>
      </c>
      <c r="AC3910" s="6"/>
      <c r="AD3910" s="6"/>
      <c r="AE3910" s="5" t="s">
        <v>1897</v>
      </c>
      <c r="AF3910">
        <v>266</v>
      </c>
      <c r="AG3910">
        <v>689</v>
      </c>
      <c r="AH3910">
        <v>3505</v>
      </c>
      <c r="AI3910">
        <v>252</v>
      </c>
      <c r="AJ3910">
        <v>302.06591532405298</v>
      </c>
      <c r="AK3910">
        <v>2604.84357233432</v>
      </c>
      <c r="AL3910">
        <v>599982</v>
      </c>
      <c r="AM3910" s="6"/>
      <c r="AN3910" s="6"/>
    </row>
    <row r="3911" spans="1:40" x14ac:dyDescent="0.2">
      <c r="A3911" s="5" t="s">
        <v>1897</v>
      </c>
      <c r="B3911">
        <v>71</v>
      </c>
      <c r="C3911">
        <v>884</v>
      </c>
      <c r="D3911">
        <v>1853</v>
      </c>
      <c r="E3911">
        <v>252</v>
      </c>
      <c r="F3911">
        <v>384.51854148911201</v>
      </c>
      <c r="G3911">
        <v>707.13474636244302</v>
      </c>
      <c r="H3911">
        <v>3697</v>
      </c>
      <c r="I3911" s="6"/>
      <c r="J3911" s="6"/>
      <c r="K3911" s="5" t="s">
        <v>1897</v>
      </c>
      <c r="L3911">
        <v>266</v>
      </c>
      <c r="M3911">
        <v>689</v>
      </c>
      <c r="N3911">
        <v>3505</v>
      </c>
      <c r="O3911">
        <v>252</v>
      </c>
      <c r="P3911">
        <v>302.06591532405298</v>
      </c>
      <c r="Q3911">
        <v>2604.84357233432</v>
      </c>
      <c r="R3911">
        <v>599997</v>
      </c>
      <c r="S3911" s="6"/>
      <c r="T3911" s="6"/>
      <c r="U3911" s="5" t="s">
        <v>1897</v>
      </c>
      <c r="V3911" s="5">
        <v>266</v>
      </c>
      <c r="W3911" s="5">
        <v>689</v>
      </c>
      <c r="X3911" s="5">
        <v>3505</v>
      </c>
      <c r="Y3911" s="5">
        <v>252</v>
      </c>
      <c r="Z3911" s="5">
        <v>302.06591529999997</v>
      </c>
      <c r="AA3911" s="5">
        <v>2604.8435720000002</v>
      </c>
      <c r="AB3911" s="5">
        <v>65910</v>
      </c>
      <c r="AC3911" s="6"/>
      <c r="AD3911" s="6"/>
      <c r="AE3911" s="5" t="s">
        <v>1897</v>
      </c>
      <c r="AF3911">
        <v>266</v>
      </c>
      <c r="AG3911">
        <v>689</v>
      </c>
      <c r="AH3911">
        <v>3505</v>
      </c>
      <c r="AI3911">
        <v>252</v>
      </c>
      <c r="AJ3911">
        <v>302.06591532405298</v>
      </c>
      <c r="AK3911">
        <v>2604.84357233432</v>
      </c>
      <c r="AL3911">
        <v>599982</v>
      </c>
      <c r="AM3911" s="6"/>
      <c r="AN3911" s="6"/>
    </row>
    <row r="3912" spans="1:40" x14ac:dyDescent="0.2">
      <c r="A3912" s="5" t="s">
        <v>1898</v>
      </c>
      <c r="B3912">
        <v>955</v>
      </c>
      <c r="C3912">
        <v>3959</v>
      </c>
      <c r="D3912">
        <v>7229</v>
      </c>
      <c r="E3912">
        <v>252</v>
      </c>
      <c r="F3912">
        <v>361.08773114946098</v>
      </c>
      <c r="G3912">
        <v>4798.8795693641196</v>
      </c>
      <c r="H3912">
        <v>1100</v>
      </c>
      <c r="I3912" s="6">
        <f t="shared" ref="I3912:J3912" si="2730">AVERAGE(G3912:G3921)</f>
        <v>3861.9866734818088</v>
      </c>
      <c r="J3912" s="6">
        <f t="shared" si="2730"/>
        <v>776.5</v>
      </c>
      <c r="K3912" s="5" t="s">
        <v>1898</v>
      </c>
      <c r="L3912">
        <v>955</v>
      </c>
      <c r="M3912">
        <v>3959</v>
      </c>
      <c r="N3912">
        <v>7229</v>
      </c>
      <c r="O3912">
        <v>252</v>
      </c>
      <c r="P3912">
        <v>361.08773114946098</v>
      </c>
      <c r="Q3912">
        <v>4798.8795693641196</v>
      </c>
      <c r="R3912">
        <v>599994</v>
      </c>
      <c r="S3912" s="6">
        <f t="shared" ref="S3912" si="2731">AVERAGE(Q3912:Q3921)</f>
        <v>4798.8795693641205</v>
      </c>
      <c r="T3912" s="6">
        <f t="shared" ref="T3912" si="2732">AVERAGE(R3912:R3921)</f>
        <v>599996.1</v>
      </c>
      <c r="U3912" s="5" t="s">
        <v>1898</v>
      </c>
      <c r="V3912" s="5">
        <v>955</v>
      </c>
      <c r="W3912" s="5">
        <v>3959</v>
      </c>
      <c r="X3912" s="5">
        <v>7229</v>
      </c>
      <c r="Y3912" s="5">
        <v>252</v>
      </c>
      <c r="Z3912" s="5">
        <v>361.08773109999998</v>
      </c>
      <c r="AA3912" s="5">
        <v>4798.8795689999997</v>
      </c>
      <c r="AB3912" s="5">
        <v>60408</v>
      </c>
      <c r="AC3912" s="6">
        <f t="shared" ref="AC3912" si="2733">AVERAGE(AA3912:AA3921)</f>
        <v>4798.8795689999988</v>
      </c>
      <c r="AD3912" s="6">
        <f t="shared" ref="AD3912" si="2734">AVERAGE(AB3912:AB3921)</f>
        <v>61226.9</v>
      </c>
      <c r="AE3912" s="5" t="s">
        <v>1898</v>
      </c>
      <c r="AF3912">
        <v>955</v>
      </c>
      <c r="AG3912">
        <v>3959</v>
      </c>
      <c r="AH3912">
        <v>7229</v>
      </c>
      <c r="AI3912">
        <v>252</v>
      </c>
      <c r="AJ3912">
        <v>361.08773114946098</v>
      </c>
      <c r="AK3912">
        <v>4798.8795693641196</v>
      </c>
      <c r="AL3912">
        <v>599980</v>
      </c>
      <c r="AM3912" s="6">
        <f t="shared" ref="AM3912" si="2735">AVERAGE(AK3912:AK3921)</f>
        <v>4798.8795693641205</v>
      </c>
      <c r="AN3912" s="6">
        <f t="shared" ref="AN3912" si="2736">AVERAGE(AL3912:AL3921)</f>
        <v>599981.5</v>
      </c>
    </row>
    <row r="3913" spans="1:40" x14ac:dyDescent="0.2">
      <c r="A3913" s="5" t="s">
        <v>1898</v>
      </c>
      <c r="B3913">
        <v>955</v>
      </c>
      <c r="C3913">
        <v>3959</v>
      </c>
      <c r="D3913">
        <v>7229</v>
      </c>
      <c r="E3913">
        <v>252</v>
      </c>
      <c r="F3913">
        <v>361.08773114946098</v>
      </c>
      <c r="G3913">
        <v>4798.8795693641196</v>
      </c>
      <c r="H3913">
        <v>155</v>
      </c>
      <c r="I3913" s="6"/>
      <c r="J3913" s="6"/>
      <c r="K3913" s="5" t="s">
        <v>1898</v>
      </c>
      <c r="L3913">
        <v>955</v>
      </c>
      <c r="M3913">
        <v>3959</v>
      </c>
      <c r="N3913">
        <v>7229</v>
      </c>
      <c r="O3913">
        <v>252</v>
      </c>
      <c r="P3913">
        <v>361.08773114946098</v>
      </c>
      <c r="Q3913">
        <v>4798.8795693641196</v>
      </c>
      <c r="R3913">
        <v>599994</v>
      </c>
      <c r="S3913" s="6"/>
      <c r="T3913" s="6"/>
      <c r="U3913" s="5" t="s">
        <v>1898</v>
      </c>
      <c r="V3913" s="5">
        <v>955</v>
      </c>
      <c r="W3913" s="5">
        <v>3959</v>
      </c>
      <c r="X3913" s="5">
        <v>7229</v>
      </c>
      <c r="Y3913" s="5">
        <v>252</v>
      </c>
      <c r="Z3913" s="5">
        <v>361.08773109999998</v>
      </c>
      <c r="AA3913" s="5">
        <v>4798.8795689999997</v>
      </c>
      <c r="AB3913" s="5">
        <v>60432</v>
      </c>
      <c r="AC3913" s="6"/>
      <c r="AD3913" s="6"/>
      <c r="AE3913" s="5" t="s">
        <v>1898</v>
      </c>
      <c r="AF3913">
        <v>955</v>
      </c>
      <c r="AG3913">
        <v>3959</v>
      </c>
      <c r="AH3913">
        <v>7229</v>
      </c>
      <c r="AI3913">
        <v>252</v>
      </c>
      <c r="AJ3913">
        <v>361.08773114946098</v>
      </c>
      <c r="AK3913">
        <v>4798.8795693641196</v>
      </c>
      <c r="AL3913">
        <v>599981</v>
      </c>
      <c r="AM3913" s="6"/>
      <c r="AN3913" s="6"/>
    </row>
    <row r="3914" spans="1:40" x14ac:dyDescent="0.2">
      <c r="A3914" s="5" t="s">
        <v>1898</v>
      </c>
      <c r="B3914">
        <v>955</v>
      </c>
      <c r="C3914">
        <v>3959</v>
      </c>
      <c r="D3914">
        <v>7229</v>
      </c>
      <c r="E3914">
        <v>252</v>
      </c>
      <c r="F3914">
        <v>361.08773114946098</v>
      </c>
      <c r="G3914">
        <v>4798.8795693641196</v>
      </c>
      <c r="H3914">
        <v>161</v>
      </c>
      <c r="I3914" s="6"/>
      <c r="J3914" s="6"/>
      <c r="K3914" s="5" t="s">
        <v>1898</v>
      </c>
      <c r="L3914">
        <v>955</v>
      </c>
      <c r="M3914">
        <v>3959</v>
      </c>
      <c r="N3914">
        <v>7229</v>
      </c>
      <c r="O3914">
        <v>252</v>
      </c>
      <c r="P3914">
        <v>361.08773114946098</v>
      </c>
      <c r="Q3914">
        <v>4798.8795693641196</v>
      </c>
      <c r="R3914">
        <v>599994</v>
      </c>
      <c r="S3914" s="6"/>
      <c r="T3914" s="6"/>
      <c r="U3914" s="5" t="s">
        <v>1898</v>
      </c>
      <c r="V3914" s="5">
        <v>955</v>
      </c>
      <c r="W3914" s="5">
        <v>3959</v>
      </c>
      <c r="X3914" s="5">
        <v>7229</v>
      </c>
      <c r="Y3914" s="5">
        <v>252</v>
      </c>
      <c r="Z3914" s="5">
        <v>361.08773109999998</v>
      </c>
      <c r="AA3914" s="5">
        <v>4798.8795689999997</v>
      </c>
      <c r="AB3914" s="5">
        <v>60462</v>
      </c>
      <c r="AC3914" s="6"/>
      <c r="AD3914" s="6"/>
      <c r="AE3914" s="5" t="s">
        <v>1898</v>
      </c>
      <c r="AF3914">
        <v>955</v>
      </c>
      <c r="AG3914">
        <v>3959</v>
      </c>
      <c r="AH3914">
        <v>7229</v>
      </c>
      <c r="AI3914">
        <v>252</v>
      </c>
      <c r="AJ3914">
        <v>361.08773114946098</v>
      </c>
      <c r="AK3914">
        <v>4798.8795693641196</v>
      </c>
      <c r="AL3914">
        <v>599981</v>
      </c>
      <c r="AM3914" s="6"/>
      <c r="AN3914" s="6"/>
    </row>
    <row r="3915" spans="1:40" x14ac:dyDescent="0.2">
      <c r="A3915" s="5" t="s">
        <v>1898</v>
      </c>
      <c r="B3915">
        <v>955</v>
      </c>
      <c r="C3915">
        <v>3959</v>
      </c>
      <c r="D3915">
        <v>7229</v>
      </c>
      <c r="E3915">
        <v>252</v>
      </c>
      <c r="F3915">
        <v>361.08773114946098</v>
      </c>
      <c r="G3915">
        <v>4798.8795693641196</v>
      </c>
      <c r="H3915">
        <v>167</v>
      </c>
      <c r="I3915" s="6"/>
      <c r="J3915" s="6"/>
      <c r="K3915" s="5" t="s">
        <v>1898</v>
      </c>
      <c r="L3915">
        <v>955</v>
      </c>
      <c r="M3915">
        <v>3959</v>
      </c>
      <c r="N3915">
        <v>7229</v>
      </c>
      <c r="O3915">
        <v>252</v>
      </c>
      <c r="P3915">
        <v>361.08773114946098</v>
      </c>
      <c r="Q3915">
        <v>4798.8795693641196</v>
      </c>
      <c r="R3915">
        <v>599996</v>
      </c>
      <c r="S3915" s="6"/>
      <c r="T3915" s="6"/>
      <c r="U3915" s="5" t="s">
        <v>1898</v>
      </c>
      <c r="V3915" s="5">
        <v>955</v>
      </c>
      <c r="W3915" s="5">
        <v>3959</v>
      </c>
      <c r="X3915" s="5">
        <v>7229</v>
      </c>
      <c r="Y3915" s="5">
        <v>252</v>
      </c>
      <c r="Z3915" s="5">
        <v>361.08773109999998</v>
      </c>
      <c r="AA3915" s="5">
        <v>4798.8795689999997</v>
      </c>
      <c r="AB3915" s="5">
        <v>60475</v>
      </c>
      <c r="AC3915" s="6"/>
      <c r="AD3915" s="6"/>
      <c r="AE3915" s="5" t="s">
        <v>1898</v>
      </c>
      <c r="AF3915">
        <v>955</v>
      </c>
      <c r="AG3915">
        <v>3959</v>
      </c>
      <c r="AH3915">
        <v>7229</v>
      </c>
      <c r="AI3915">
        <v>252</v>
      </c>
      <c r="AJ3915">
        <v>361.08773114946098</v>
      </c>
      <c r="AK3915">
        <v>4798.8795693641196</v>
      </c>
      <c r="AL3915">
        <v>599981</v>
      </c>
      <c r="AM3915" s="6"/>
      <c r="AN3915" s="6"/>
    </row>
    <row r="3916" spans="1:40" x14ac:dyDescent="0.2">
      <c r="A3916" s="5" t="s">
        <v>1898</v>
      </c>
      <c r="B3916">
        <v>955</v>
      </c>
      <c r="C3916">
        <v>3959</v>
      </c>
      <c r="D3916">
        <v>7229</v>
      </c>
      <c r="E3916">
        <v>252</v>
      </c>
      <c r="F3916">
        <v>361.08773114946098</v>
      </c>
      <c r="G3916">
        <v>4798.8795693641196</v>
      </c>
      <c r="H3916">
        <v>1686</v>
      </c>
      <c r="I3916" s="6"/>
      <c r="J3916" s="6"/>
      <c r="K3916" s="5" t="s">
        <v>1898</v>
      </c>
      <c r="L3916">
        <v>955</v>
      </c>
      <c r="M3916">
        <v>3959</v>
      </c>
      <c r="N3916">
        <v>7229</v>
      </c>
      <c r="O3916">
        <v>252</v>
      </c>
      <c r="P3916">
        <v>361.08773114946098</v>
      </c>
      <c r="Q3916">
        <v>4798.8795693641196</v>
      </c>
      <c r="R3916">
        <v>599996</v>
      </c>
      <c r="S3916" s="6"/>
      <c r="T3916" s="6"/>
      <c r="U3916" s="5" t="s">
        <v>1898</v>
      </c>
      <c r="V3916" s="5">
        <v>955</v>
      </c>
      <c r="W3916" s="5">
        <v>3959</v>
      </c>
      <c r="X3916" s="5">
        <v>7229</v>
      </c>
      <c r="Y3916" s="5">
        <v>252</v>
      </c>
      <c r="Z3916" s="5">
        <v>361.08773109999998</v>
      </c>
      <c r="AA3916" s="5">
        <v>4798.8795689999997</v>
      </c>
      <c r="AB3916" s="5">
        <v>60490</v>
      </c>
      <c r="AC3916" s="6"/>
      <c r="AD3916" s="6"/>
      <c r="AE3916" s="5" t="s">
        <v>1898</v>
      </c>
      <c r="AF3916">
        <v>955</v>
      </c>
      <c r="AG3916">
        <v>3959</v>
      </c>
      <c r="AH3916">
        <v>7229</v>
      </c>
      <c r="AI3916">
        <v>252</v>
      </c>
      <c r="AJ3916">
        <v>361.08773114946098</v>
      </c>
      <c r="AK3916">
        <v>4798.8795693641196</v>
      </c>
      <c r="AL3916">
        <v>599981</v>
      </c>
      <c r="AM3916" s="6"/>
      <c r="AN3916" s="6"/>
    </row>
    <row r="3917" spans="1:40" x14ac:dyDescent="0.2">
      <c r="A3917" s="5" t="s">
        <v>1898</v>
      </c>
      <c r="B3917">
        <v>960</v>
      </c>
      <c r="C3917">
        <v>3954</v>
      </c>
      <c r="D3917">
        <v>6333</v>
      </c>
      <c r="E3917">
        <v>252</v>
      </c>
      <c r="F3917">
        <v>506.37536737005797</v>
      </c>
      <c r="G3917">
        <v>2925.0937775994998</v>
      </c>
      <c r="H3917">
        <v>1469</v>
      </c>
      <c r="I3917" s="6"/>
      <c r="J3917" s="6"/>
      <c r="K3917" s="5" t="s">
        <v>1898</v>
      </c>
      <c r="L3917">
        <v>955</v>
      </c>
      <c r="M3917">
        <v>3959</v>
      </c>
      <c r="N3917">
        <v>7229</v>
      </c>
      <c r="O3917">
        <v>252</v>
      </c>
      <c r="P3917">
        <v>361.08773114946098</v>
      </c>
      <c r="Q3917">
        <v>4798.8795693641196</v>
      </c>
      <c r="R3917">
        <v>599997</v>
      </c>
      <c r="S3917" s="6"/>
      <c r="T3917" s="6"/>
      <c r="U3917" s="5" t="s">
        <v>1898</v>
      </c>
      <c r="V3917" s="5">
        <v>955</v>
      </c>
      <c r="W3917" s="5">
        <v>3959</v>
      </c>
      <c r="X3917" s="5">
        <v>7229</v>
      </c>
      <c r="Y3917" s="5">
        <v>252</v>
      </c>
      <c r="Z3917" s="5">
        <v>361.08773109999998</v>
      </c>
      <c r="AA3917" s="5">
        <v>4798.8795689999997</v>
      </c>
      <c r="AB3917" s="5">
        <v>60492</v>
      </c>
      <c r="AC3917" s="6"/>
      <c r="AD3917" s="6"/>
      <c r="AE3917" s="5" t="s">
        <v>1898</v>
      </c>
      <c r="AF3917">
        <v>955</v>
      </c>
      <c r="AG3917">
        <v>3959</v>
      </c>
      <c r="AH3917">
        <v>7229</v>
      </c>
      <c r="AI3917">
        <v>252</v>
      </c>
      <c r="AJ3917">
        <v>361.08773114946098</v>
      </c>
      <c r="AK3917">
        <v>4798.8795693641196</v>
      </c>
      <c r="AL3917">
        <v>599982</v>
      </c>
      <c r="AM3917" s="6"/>
      <c r="AN3917" s="6"/>
    </row>
    <row r="3918" spans="1:40" x14ac:dyDescent="0.2">
      <c r="A3918" s="5" t="s">
        <v>1898</v>
      </c>
      <c r="B3918">
        <v>960</v>
      </c>
      <c r="C3918">
        <v>3954</v>
      </c>
      <c r="D3918">
        <v>6333</v>
      </c>
      <c r="E3918">
        <v>252</v>
      </c>
      <c r="F3918">
        <v>506.37536737005797</v>
      </c>
      <c r="G3918">
        <v>2925.0937775994998</v>
      </c>
      <c r="H3918">
        <v>161</v>
      </c>
      <c r="I3918" s="6"/>
      <c r="J3918" s="6"/>
      <c r="K3918" s="5" t="s">
        <v>1898</v>
      </c>
      <c r="L3918">
        <v>955</v>
      </c>
      <c r="M3918">
        <v>3959</v>
      </c>
      <c r="N3918">
        <v>7229</v>
      </c>
      <c r="O3918">
        <v>252</v>
      </c>
      <c r="P3918">
        <v>361.08773114946098</v>
      </c>
      <c r="Q3918">
        <v>4798.8795693641196</v>
      </c>
      <c r="R3918">
        <v>599997</v>
      </c>
      <c r="S3918" s="6"/>
      <c r="T3918" s="6"/>
      <c r="U3918" s="5" t="s">
        <v>1898</v>
      </c>
      <c r="V3918" s="5">
        <v>955</v>
      </c>
      <c r="W3918" s="5">
        <v>3959</v>
      </c>
      <c r="X3918" s="5">
        <v>7229</v>
      </c>
      <c r="Y3918" s="5">
        <v>252</v>
      </c>
      <c r="Z3918" s="5">
        <v>361.08773109999998</v>
      </c>
      <c r="AA3918" s="5">
        <v>4798.8795689999997</v>
      </c>
      <c r="AB3918" s="5">
        <v>60537</v>
      </c>
      <c r="AC3918" s="6"/>
      <c r="AD3918" s="6"/>
      <c r="AE3918" s="5" t="s">
        <v>1898</v>
      </c>
      <c r="AF3918">
        <v>955</v>
      </c>
      <c r="AG3918">
        <v>3959</v>
      </c>
      <c r="AH3918">
        <v>7229</v>
      </c>
      <c r="AI3918">
        <v>252</v>
      </c>
      <c r="AJ3918">
        <v>361.08773114946098</v>
      </c>
      <c r="AK3918">
        <v>4798.8795693641196</v>
      </c>
      <c r="AL3918">
        <v>599982</v>
      </c>
      <c r="AM3918" s="6"/>
      <c r="AN3918" s="6"/>
    </row>
    <row r="3919" spans="1:40" x14ac:dyDescent="0.2">
      <c r="A3919" s="5" t="s">
        <v>1898</v>
      </c>
      <c r="B3919">
        <v>960</v>
      </c>
      <c r="C3919">
        <v>3954</v>
      </c>
      <c r="D3919">
        <v>6333</v>
      </c>
      <c r="E3919">
        <v>252</v>
      </c>
      <c r="F3919">
        <v>506.37536737005797</v>
      </c>
      <c r="G3919">
        <v>2925.0937775994998</v>
      </c>
      <c r="H3919">
        <v>168</v>
      </c>
      <c r="I3919" s="6"/>
      <c r="J3919" s="6"/>
      <c r="K3919" s="5" t="s">
        <v>1898</v>
      </c>
      <c r="L3919">
        <v>955</v>
      </c>
      <c r="M3919">
        <v>3959</v>
      </c>
      <c r="N3919">
        <v>7229</v>
      </c>
      <c r="O3919">
        <v>252</v>
      </c>
      <c r="P3919">
        <v>361.08773114946098</v>
      </c>
      <c r="Q3919">
        <v>4798.8795693641196</v>
      </c>
      <c r="R3919">
        <v>599997</v>
      </c>
      <c r="S3919" s="6"/>
      <c r="T3919" s="6"/>
      <c r="U3919" s="5" t="s">
        <v>1898</v>
      </c>
      <c r="V3919" s="5">
        <v>955</v>
      </c>
      <c r="W3919" s="5">
        <v>3959</v>
      </c>
      <c r="X3919" s="5">
        <v>7229</v>
      </c>
      <c r="Y3919" s="5">
        <v>252</v>
      </c>
      <c r="Z3919" s="5">
        <v>361.08773109999998</v>
      </c>
      <c r="AA3919" s="5">
        <v>4798.8795689999997</v>
      </c>
      <c r="AB3919" s="5">
        <v>60700</v>
      </c>
      <c r="AC3919" s="6"/>
      <c r="AD3919" s="6"/>
      <c r="AE3919" s="5" t="s">
        <v>1898</v>
      </c>
      <c r="AF3919">
        <v>955</v>
      </c>
      <c r="AG3919">
        <v>3959</v>
      </c>
      <c r="AH3919">
        <v>7229</v>
      </c>
      <c r="AI3919">
        <v>252</v>
      </c>
      <c r="AJ3919">
        <v>361.08773114946098</v>
      </c>
      <c r="AK3919">
        <v>4798.8795693641196</v>
      </c>
      <c r="AL3919">
        <v>599982</v>
      </c>
      <c r="AM3919" s="6"/>
      <c r="AN3919" s="6"/>
    </row>
    <row r="3920" spans="1:40" x14ac:dyDescent="0.2">
      <c r="A3920" s="5" t="s">
        <v>1898</v>
      </c>
      <c r="B3920">
        <v>960</v>
      </c>
      <c r="C3920">
        <v>3954</v>
      </c>
      <c r="D3920">
        <v>6333</v>
      </c>
      <c r="E3920">
        <v>252</v>
      </c>
      <c r="F3920">
        <v>506.37536737005797</v>
      </c>
      <c r="G3920">
        <v>2925.0937775994998</v>
      </c>
      <c r="H3920">
        <v>2358</v>
      </c>
      <c r="I3920" s="6"/>
      <c r="J3920" s="6"/>
      <c r="K3920" s="5" t="s">
        <v>1898</v>
      </c>
      <c r="L3920">
        <v>955</v>
      </c>
      <c r="M3920">
        <v>3959</v>
      </c>
      <c r="N3920">
        <v>7229</v>
      </c>
      <c r="O3920">
        <v>252</v>
      </c>
      <c r="P3920">
        <v>361.08773114946098</v>
      </c>
      <c r="Q3920">
        <v>4798.8795693641196</v>
      </c>
      <c r="R3920">
        <v>599998</v>
      </c>
      <c r="S3920" s="6"/>
      <c r="T3920" s="6"/>
      <c r="U3920" s="5" t="s">
        <v>1898</v>
      </c>
      <c r="V3920" s="5">
        <v>955</v>
      </c>
      <c r="W3920" s="5">
        <v>3959</v>
      </c>
      <c r="X3920" s="5">
        <v>7229</v>
      </c>
      <c r="Y3920" s="5">
        <v>252</v>
      </c>
      <c r="Z3920" s="5">
        <v>361.08773109999998</v>
      </c>
      <c r="AA3920" s="5">
        <v>4798.8795689999997</v>
      </c>
      <c r="AB3920" s="5">
        <v>64002</v>
      </c>
      <c r="AC3920" s="6"/>
      <c r="AD3920" s="6"/>
      <c r="AE3920" s="5" t="s">
        <v>1898</v>
      </c>
      <c r="AF3920">
        <v>955</v>
      </c>
      <c r="AG3920">
        <v>3959</v>
      </c>
      <c r="AH3920">
        <v>7229</v>
      </c>
      <c r="AI3920">
        <v>252</v>
      </c>
      <c r="AJ3920">
        <v>361.08773114946098</v>
      </c>
      <c r="AK3920">
        <v>4798.8795693641196</v>
      </c>
      <c r="AL3920">
        <v>599982</v>
      </c>
      <c r="AM3920" s="6"/>
      <c r="AN3920" s="6"/>
    </row>
    <row r="3921" spans="1:40" x14ac:dyDescent="0.2">
      <c r="A3921" s="5" t="s">
        <v>1898</v>
      </c>
      <c r="B3921">
        <v>960</v>
      </c>
      <c r="C3921">
        <v>3954</v>
      </c>
      <c r="D3921">
        <v>6333</v>
      </c>
      <c r="E3921">
        <v>252</v>
      </c>
      <c r="F3921">
        <v>506.37536737005797</v>
      </c>
      <c r="G3921">
        <v>2925.0937775994998</v>
      </c>
      <c r="H3921">
        <v>340</v>
      </c>
      <c r="I3921" s="6"/>
      <c r="J3921" s="6"/>
      <c r="K3921" s="5" t="s">
        <v>1898</v>
      </c>
      <c r="L3921">
        <v>955</v>
      </c>
      <c r="M3921">
        <v>3959</v>
      </c>
      <c r="N3921">
        <v>7229</v>
      </c>
      <c r="O3921">
        <v>252</v>
      </c>
      <c r="P3921">
        <v>361.08773114946098</v>
      </c>
      <c r="Q3921">
        <v>4798.8795693641196</v>
      </c>
      <c r="R3921">
        <v>599998</v>
      </c>
      <c r="S3921" s="6"/>
      <c r="T3921" s="6"/>
      <c r="U3921" s="5" t="s">
        <v>1898</v>
      </c>
      <c r="V3921" s="5">
        <v>955</v>
      </c>
      <c r="W3921" s="5">
        <v>3959</v>
      </c>
      <c r="X3921" s="5">
        <v>7229</v>
      </c>
      <c r="Y3921" s="5">
        <v>252</v>
      </c>
      <c r="Z3921" s="5">
        <v>361.08773109999998</v>
      </c>
      <c r="AA3921" s="5">
        <v>4798.8795689999997</v>
      </c>
      <c r="AB3921" s="5">
        <v>64271</v>
      </c>
      <c r="AC3921" s="6"/>
      <c r="AD3921" s="6"/>
      <c r="AE3921" s="5" t="s">
        <v>1898</v>
      </c>
      <c r="AF3921">
        <v>955</v>
      </c>
      <c r="AG3921">
        <v>3959</v>
      </c>
      <c r="AH3921">
        <v>7229</v>
      </c>
      <c r="AI3921">
        <v>252</v>
      </c>
      <c r="AJ3921">
        <v>361.08773114946098</v>
      </c>
      <c r="AK3921">
        <v>4798.8795693641196</v>
      </c>
      <c r="AL3921">
        <v>599983</v>
      </c>
      <c r="AM3921" s="6"/>
      <c r="AN3921" s="6"/>
    </row>
    <row r="3922" spans="1:40" x14ac:dyDescent="0.2">
      <c r="A3922" s="5" t="s">
        <v>1899</v>
      </c>
      <c r="B3922">
        <v>2475</v>
      </c>
      <c r="C3922">
        <v>7784</v>
      </c>
      <c r="D3922">
        <v>7554</v>
      </c>
      <c r="E3922">
        <v>252</v>
      </c>
      <c r="F3922">
        <v>361.401249787155</v>
      </c>
      <c r="G3922">
        <v>4048.4078770645801</v>
      </c>
      <c r="H3922">
        <v>167</v>
      </c>
      <c r="I3922" s="6">
        <f t="shared" ref="I3922:J3922" si="2737">AVERAGE(G3922:G3931)</f>
        <v>3247.8798483678806</v>
      </c>
      <c r="J3922" s="6">
        <f t="shared" si="2737"/>
        <v>1757.9</v>
      </c>
      <c r="K3922" s="5" t="s">
        <v>1899</v>
      </c>
      <c r="L3922">
        <v>2475</v>
      </c>
      <c r="M3922">
        <v>7784</v>
      </c>
      <c r="N3922">
        <v>7554</v>
      </c>
      <c r="O3922">
        <v>252</v>
      </c>
      <c r="P3922">
        <v>361.401249787155</v>
      </c>
      <c r="Q3922">
        <v>4048.4078770645801</v>
      </c>
      <c r="R3922">
        <v>599994</v>
      </c>
      <c r="S3922" s="6">
        <f t="shared" ref="S3922" si="2738">AVERAGE(Q3922:Q3931)</f>
        <v>4048.4078770645801</v>
      </c>
      <c r="T3922" s="6">
        <f t="shared" ref="T3922" si="2739">AVERAGE(R3922:R3931)</f>
        <v>599996.1</v>
      </c>
      <c r="U3922" s="5" t="s">
        <v>1899</v>
      </c>
      <c r="V3922" s="5">
        <v>2475</v>
      </c>
      <c r="W3922" s="5">
        <v>7784</v>
      </c>
      <c r="X3922" s="5">
        <v>7554</v>
      </c>
      <c r="Y3922" s="5">
        <v>252</v>
      </c>
      <c r="Z3922" s="5">
        <v>361.40124980000002</v>
      </c>
      <c r="AA3922" s="5">
        <v>4048.4078770000001</v>
      </c>
      <c r="AB3922" s="5">
        <v>60413</v>
      </c>
      <c r="AC3922" s="6">
        <f t="shared" ref="AC3922" si="2740">AVERAGE(AA3922:AA3931)</f>
        <v>4048.4078770000001</v>
      </c>
      <c r="AD3922" s="6">
        <f t="shared" ref="AD3922" si="2741">AVERAGE(AB3922:AB3931)</f>
        <v>62399.5</v>
      </c>
      <c r="AE3922" s="5" t="s">
        <v>1899</v>
      </c>
      <c r="AF3922">
        <v>2475</v>
      </c>
      <c r="AG3922">
        <v>7784</v>
      </c>
      <c r="AH3922">
        <v>7554</v>
      </c>
      <c r="AI3922">
        <v>252</v>
      </c>
      <c r="AJ3922">
        <v>361.401249787155</v>
      </c>
      <c r="AK3922">
        <v>4048.4078770645801</v>
      </c>
      <c r="AL3922">
        <v>599980</v>
      </c>
      <c r="AM3922" s="6">
        <f t="shared" ref="AM3922" si="2742">AVERAGE(AK3922:AK3931)</f>
        <v>4048.4078770645801</v>
      </c>
      <c r="AN3922" s="6">
        <f t="shared" ref="AN3922" si="2743">AVERAGE(AL3922:AL3931)</f>
        <v>599981.4</v>
      </c>
    </row>
    <row r="3923" spans="1:40" x14ac:dyDescent="0.2">
      <c r="A3923" s="5" t="s">
        <v>1899</v>
      </c>
      <c r="B3923">
        <v>2475</v>
      </c>
      <c r="C3923">
        <v>7784</v>
      </c>
      <c r="D3923">
        <v>7554</v>
      </c>
      <c r="E3923">
        <v>252</v>
      </c>
      <c r="F3923">
        <v>361.401249787155</v>
      </c>
      <c r="G3923">
        <v>4048.4078770645801</v>
      </c>
      <c r="H3923">
        <v>173</v>
      </c>
      <c r="I3923" s="6"/>
      <c r="J3923" s="6"/>
      <c r="K3923" s="5" t="s">
        <v>1899</v>
      </c>
      <c r="L3923">
        <v>2475</v>
      </c>
      <c r="M3923">
        <v>7784</v>
      </c>
      <c r="N3923">
        <v>7554</v>
      </c>
      <c r="O3923">
        <v>252</v>
      </c>
      <c r="P3923">
        <v>361.401249787155</v>
      </c>
      <c r="Q3923">
        <v>4048.4078770645801</v>
      </c>
      <c r="R3923">
        <v>599995</v>
      </c>
      <c r="S3923" s="6"/>
      <c r="T3923" s="6"/>
      <c r="U3923" s="5" t="s">
        <v>1899</v>
      </c>
      <c r="V3923" s="5">
        <v>2475</v>
      </c>
      <c r="W3923" s="5">
        <v>7784</v>
      </c>
      <c r="X3923" s="5">
        <v>7554</v>
      </c>
      <c r="Y3923" s="5">
        <v>252</v>
      </c>
      <c r="Z3923" s="5">
        <v>361.40124980000002</v>
      </c>
      <c r="AA3923" s="5">
        <v>4048.4078770000001</v>
      </c>
      <c r="AB3923" s="5">
        <v>60421</v>
      </c>
      <c r="AC3923" s="6"/>
      <c r="AD3923" s="6"/>
      <c r="AE3923" s="5" t="s">
        <v>1899</v>
      </c>
      <c r="AF3923">
        <v>2475</v>
      </c>
      <c r="AG3923">
        <v>7784</v>
      </c>
      <c r="AH3923">
        <v>7554</v>
      </c>
      <c r="AI3923">
        <v>252</v>
      </c>
      <c r="AJ3923">
        <v>361.401249787155</v>
      </c>
      <c r="AK3923">
        <v>4048.4078770645801</v>
      </c>
      <c r="AL3923">
        <v>599981</v>
      </c>
      <c r="AM3923" s="6"/>
      <c r="AN3923" s="6"/>
    </row>
    <row r="3924" spans="1:40" x14ac:dyDescent="0.2">
      <c r="A3924" s="5" t="s">
        <v>1899</v>
      </c>
      <c r="B3924">
        <v>2475</v>
      </c>
      <c r="C3924">
        <v>7784</v>
      </c>
      <c r="D3924">
        <v>7554</v>
      </c>
      <c r="E3924">
        <v>252</v>
      </c>
      <c r="F3924">
        <v>361.401249787155</v>
      </c>
      <c r="G3924">
        <v>4048.4078770645801</v>
      </c>
      <c r="H3924">
        <v>177</v>
      </c>
      <c r="I3924" s="6"/>
      <c r="J3924" s="6"/>
      <c r="K3924" s="5" t="s">
        <v>1899</v>
      </c>
      <c r="L3924">
        <v>2475</v>
      </c>
      <c r="M3924">
        <v>7784</v>
      </c>
      <c r="N3924">
        <v>7554</v>
      </c>
      <c r="O3924">
        <v>252</v>
      </c>
      <c r="P3924">
        <v>361.401249787155</v>
      </c>
      <c r="Q3924">
        <v>4048.4078770645801</v>
      </c>
      <c r="R3924">
        <v>599995</v>
      </c>
      <c r="S3924" s="6"/>
      <c r="T3924" s="6"/>
      <c r="U3924" s="5" t="s">
        <v>1899</v>
      </c>
      <c r="V3924" s="5">
        <v>2475</v>
      </c>
      <c r="W3924" s="5">
        <v>7784</v>
      </c>
      <c r="X3924" s="5">
        <v>7554</v>
      </c>
      <c r="Y3924" s="5">
        <v>252</v>
      </c>
      <c r="Z3924" s="5">
        <v>361.40124980000002</v>
      </c>
      <c r="AA3924" s="5">
        <v>4048.4078770000001</v>
      </c>
      <c r="AB3924" s="5">
        <v>60486</v>
      </c>
      <c r="AC3924" s="6"/>
      <c r="AD3924" s="6"/>
      <c r="AE3924" s="5" t="s">
        <v>1899</v>
      </c>
      <c r="AF3924">
        <v>2475</v>
      </c>
      <c r="AG3924">
        <v>7784</v>
      </c>
      <c r="AH3924">
        <v>7554</v>
      </c>
      <c r="AI3924">
        <v>252</v>
      </c>
      <c r="AJ3924">
        <v>361.401249787155</v>
      </c>
      <c r="AK3924">
        <v>4048.4078770645801</v>
      </c>
      <c r="AL3924">
        <v>599981</v>
      </c>
      <c r="AM3924" s="6"/>
      <c r="AN3924" s="6"/>
    </row>
    <row r="3925" spans="1:40" x14ac:dyDescent="0.2">
      <c r="A3925" s="5" t="s">
        <v>1899</v>
      </c>
      <c r="B3925">
        <v>2475</v>
      </c>
      <c r="C3925">
        <v>7784</v>
      </c>
      <c r="D3925">
        <v>7554</v>
      </c>
      <c r="E3925">
        <v>252</v>
      </c>
      <c r="F3925">
        <v>361.401249787155</v>
      </c>
      <c r="G3925">
        <v>4048.4078770645801</v>
      </c>
      <c r="H3925">
        <v>2909</v>
      </c>
      <c r="I3925" s="6"/>
      <c r="J3925" s="6"/>
      <c r="K3925" s="5" t="s">
        <v>1899</v>
      </c>
      <c r="L3925">
        <v>2475</v>
      </c>
      <c r="M3925">
        <v>7784</v>
      </c>
      <c r="N3925">
        <v>7554</v>
      </c>
      <c r="O3925">
        <v>252</v>
      </c>
      <c r="P3925">
        <v>361.401249787155</v>
      </c>
      <c r="Q3925">
        <v>4048.4078770645801</v>
      </c>
      <c r="R3925">
        <v>599996</v>
      </c>
      <c r="S3925" s="6"/>
      <c r="T3925" s="6"/>
      <c r="U3925" s="5" t="s">
        <v>1899</v>
      </c>
      <c r="V3925" s="5">
        <v>2475</v>
      </c>
      <c r="W3925" s="5">
        <v>7784</v>
      </c>
      <c r="X3925" s="5">
        <v>7554</v>
      </c>
      <c r="Y3925" s="5">
        <v>252</v>
      </c>
      <c r="Z3925" s="5">
        <v>361.40124980000002</v>
      </c>
      <c r="AA3925" s="5">
        <v>4048.4078770000001</v>
      </c>
      <c r="AB3925" s="5">
        <v>60517</v>
      </c>
      <c r="AC3925" s="6"/>
      <c r="AD3925" s="6"/>
      <c r="AE3925" s="5" t="s">
        <v>1899</v>
      </c>
      <c r="AF3925">
        <v>2475</v>
      </c>
      <c r="AG3925">
        <v>7784</v>
      </c>
      <c r="AH3925">
        <v>7554</v>
      </c>
      <c r="AI3925">
        <v>252</v>
      </c>
      <c r="AJ3925">
        <v>361.401249787155</v>
      </c>
      <c r="AK3925">
        <v>4048.4078770645801</v>
      </c>
      <c r="AL3925">
        <v>599981</v>
      </c>
      <c r="AM3925" s="6"/>
      <c r="AN3925" s="6"/>
    </row>
    <row r="3926" spans="1:40" x14ac:dyDescent="0.2">
      <c r="A3926" s="5" t="s">
        <v>1899</v>
      </c>
      <c r="B3926">
        <v>2475</v>
      </c>
      <c r="C3926">
        <v>7784</v>
      </c>
      <c r="D3926">
        <v>7554</v>
      </c>
      <c r="E3926">
        <v>252</v>
      </c>
      <c r="F3926">
        <v>361.401249787155</v>
      </c>
      <c r="G3926">
        <v>4048.4078770645801</v>
      </c>
      <c r="H3926">
        <v>5119</v>
      </c>
      <c r="I3926" s="6"/>
      <c r="J3926" s="6"/>
      <c r="K3926" s="5" t="s">
        <v>1899</v>
      </c>
      <c r="L3926">
        <v>2475</v>
      </c>
      <c r="M3926">
        <v>7784</v>
      </c>
      <c r="N3926">
        <v>7554</v>
      </c>
      <c r="O3926">
        <v>252</v>
      </c>
      <c r="P3926">
        <v>361.401249787155</v>
      </c>
      <c r="Q3926">
        <v>4048.4078770645801</v>
      </c>
      <c r="R3926">
        <v>599996</v>
      </c>
      <c r="S3926" s="6"/>
      <c r="T3926" s="6"/>
      <c r="U3926" s="5" t="s">
        <v>1899</v>
      </c>
      <c r="V3926" s="5">
        <v>2475</v>
      </c>
      <c r="W3926" s="5">
        <v>7784</v>
      </c>
      <c r="X3926" s="5">
        <v>7554</v>
      </c>
      <c r="Y3926" s="5">
        <v>252</v>
      </c>
      <c r="Z3926" s="5">
        <v>361.40124980000002</v>
      </c>
      <c r="AA3926" s="5">
        <v>4048.4078770000001</v>
      </c>
      <c r="AB3926" s="5">
        <v>60524</v>
      </c>
      <c r="AC3926" s="6"/>
      <c r="AD3926" s="6"/>
      <c r="AE3926" s="5" t="s">
        <v>1899</v>
      </c>
      <c r="AF3926">
        <v>2475</v>
      </c>
      <c r="AG3926">
        <v>7784</v>
      </c>
      <c r="AH3926">
        <v>7554</v>
      </c>
      <c r="AI3926">
        <v>252</v>
      </c>
      <c r="AJ3926">
        <v>361.401249787155</v>
      </c>
      <c r="AK3926">
        <v>4048.4078770645801</v>
      </c>
      <c r="AL3926">
        <v>599981</v>
      </c>
      <c r="AM3926" s="6"/>
      <c r="AN3926" s="6"/>
    </row>
    <row r="3927" spans="1:40" x14ac:dyDescent="0.2">
      <c r="A3927" s="5" t="s">
        <v>1899</v>
      </c>
      <c r="B3927">
        <v>3249</v>
      </c>
      <c r="C3927">
        <v>7010</v>
      </c>
      <c r="D3927">
        <v>6828</v>
      </c>
      <c r="E3927">
        <v>252</v>
      </c>
      <c r="F3927">
        <v>451.613214466888</v>
      </c>
      <c r="G3927">
        <v>2447.3518196711798</v>
      </c>
      <c r="H3927">
        <v>150</v>
      </c>
      <c r="I3927" s="6"/>
      <c r="J3927" s="6"/>
      <c r="K3927" s="5" t="s">
        <v>1899</v>
      </c>
      <c r="L3927">
        <v>2475</v>
      </c>
      <c r="M3927">
        <v>7784</v>
      </c>
      <c r="N3927">
        <v>7554</v>
      </c>
      <c r="O3927">
        <v>252</v>
      </c>
      <c r="P3927">
        <v>361.401249787155</v>
      </c>
      <c r="Q3927">
        <v>4048.4078770645801</v>
      </c>
      <c r="R3927">
        <v>599996</v>
      </c>
      <c r="S3927" s="6"/>
      <c r="T3927" s="6"/>
      <c r="U3927" s="5" t="s">
        <v>1899</v>
      </c>
      <c r="V3927" s="5">
        <v>2475</v>
      </c>
      <c r="W3927" s="5">
        <v>7784</v>
      </c>
      <c r="X3927" s="5">
        <v>7554</v>
      </c>
      <c r="Y3927" s="5">
        <v>252</v>
      </c>
      <c r="Z3927" s="5">
        <v>361.40124980000002</v>
      </c>
      <c r="AA3927" s="5">
        <v>4048.4078770000001</v>
      </c>
      <c r="AB3927" s="5">
        <v>60587</v>
      </c>
      <c r="AC3927" s="6"/>
      <c r="AD3927" s="6"/>
      <c r="AE3927" s="5" t="s">
        <v>1899</v>
      </c>
      <c r="AF3927">
        <v>2475</v>
      </c>
      <c r="AG3927">
        <v>7784</v>
      </c>
      <c r="AH3927">
        <v>7554</v>
      </c>
      <c r="AI3927">
        <v>252</v>
      </c>
      <c r="AJ3927">
        <v>361.401249787155</v>
      </c>
      <c r="AK3927">
        <v>4048.4078770645801</v>
      </c>
      <c r="AL3927">
        <v>599981</v>
      </c>
      <c r="AM3927" s="6"/>
      <c r="AN3927" s="6"/>
    </row>
    <row r="3928" spans="1:40" x14ac:dyDescent="0.2">
      <c r="A3928" s="5" t="s">
        <v>1899</v>
      </c>
      <c r="B3928">
        <v>3249</v>
      </c>
      <c r="C3928">
        <v>7010</v>
      </c>
      <c r="D3928">
        <v>6828</v>
      </c>
      <c r="E3928">
        <v>252</v>
      </c>
      <c r="F3928">
        <v>451.613214466888</v>
      </c>
      <c r="G3928">
        <v>2447.3518196711798</v>
      </c>
      <c r="H3928">
        <v>1616</v>
      </c>
      <c r="I3928" s="6"/>
      <c r="J3928" s="6"/>
      <c r="K3928" s="5" t="s">
        <v>1899</v>
      </c>
      <c r="L3928">
        <v>2475</v>
      </c>
      <c r="M3928">
        <v>7784</v>
      </c>
      <c r="N3928">
        <v>7554</v>
      </c>
      <c r="O3928">
        <v>252</v>
      </c>
      <c r="P3928">
        <v>361.401249787155</v>
      </c>
      <c r="Q3928">
        <v>4048.4078770645801</v>
      </c>
      <c r="R3928">
        <v>599997</v>
      </c>
      <c r="S3928" s="6"/>
      <c r="T3928" s="6"/>
      <c r="U3928" s="5" t="s">
        <v>1899</v>
      </c>
      <c r="V3928" s="5">
        <v>2475</v>
      </c>
      <c r="W3928" s="5">
        <v>7784</v>
      </c>
      <c r="X3928" s="5">
        <v>7554</v>
      </c>
      <c r="Y3928" s="5">
        <v>252</v>
      </c>
      <c r="Z3928" s="5">
        <v>361.40124980000002</v>
      </c>
      <c r="AA3928" s="5">
        <v>4048.4078770000001</v>
      </c>
      <c r="AB3928" s="5">
        <v>60687</v>
      </c>
      <c r="AC3928" s="6"/>
      <c r="AD3928" s="6"/>
      <c r="AE3928" s="5" t="s">
        <v>1899</v>
      </c>
      <c r="AF3928">
        <v>2475</v>
      </c>
      <c r="AG3928">
        <v>7784</v>
      </c>
      <c r="AH3928">
        <v>7554</v>
      </c>
      <c r="AI3928">
        <v>252</v>
      </c>
      <c r="AJ3928">
        <v>361.401249787155</v>
      </c>
      <c r="AK3928">
        <v>4048.4078770645801</v>
      </c>
      <c r="AL3928">
        <v>599981</v>
      </c>
      <c r="AM3928" s="6"/>
      <c r="AN3928" s="6"/>
    </row>
    <row r="3929" spans="1:40" x14ac:dyDescent="0.2">
      <c r="A3929" s="5" t="s">
        <v>1899</v>
      </c>
      <c r="B3929">
        <v>3249</v>
      </c>
      <c r="C3929">
        <v>7010</v>
      </c>
      <c r="D3929">
        <v>6828</v>
      </c>
      <c r="E3929">
        <v>252</v>
      </c>
      <c r="F3929">
        <v>451.613214466888</v>
      </c>
      <c r="G3929">
        <v>2447.3518196711798</v>
      </c>
      <c r="H3929">
        <v>179</v>
      </c>
      <c r="I3929" s="6"/>
      <c r="J3929" s="6"/>
      <c r="K3929" s="5" t="s">
        <v>1899</v>
      </c>
      <c r="L3929">
        <v>2475</v>
      </c>
      <c r="M3929">
        <v>7784</v>
      </c>
      <c r="N3929">
        <v>7554</v>
      </c>
      <c r="O3929">
        <v>252</v>
      </c>
      <c r="P3929">
        <v>361.401249787155</v>
      </c>
      <c r="Q3929">
        <v>4048.4078770645801</v>
      </c>
      <c r="R3929">
        <v>599997</v>
      </c>
      <c r="S3929" s="6"/>
      <c r="T3929" s="6"/>
      <c r="U3929" s="5" t="s">
        <v>1899</v>
      </c>
      <c r="V3929" s="5">
        <v>2475</v>
      </c>
      <c r="W3929" s="5">
        <v>7784</v>
      </c>
      <c r="X3929" s="5">
        <v>7554</v>
      </c>
      <c r="Y3929" s="5">
        <v>252</v>
      </c>
      <c r="Z3929" s="5">
        <v>361.40124980000002</v>
      </c>
      <c r="AA3929" s="5">
        <v>4048.4078770000001</v>
      </c>
      <c r="AB3929" s="5">
        <v>60824</v>
      </c>
      <c r="AC3929" s="6"/>
      <c r="AD3929" s="6"/>
      <c r="AE3929" s="5" t="s">
        <v>1899</v>
      </c>
      <c r="AF3929">
        <v>2475</v>
      </c>
      <c r="AG3929">
        <v>7784</v>
      </c>
      <c r="AH3929">
        <v>7554</v>
      </c>
      <c r="AI3929">
        <v>252</v>
      </c>
      <c r="AJ3929">
        <v>361.401249787155</v>
      </c>
      <c r="AK3929">
        <v>4048.4078770645801</v>
      </c>
      <c r="AL3929">
        <v>599982</v>
      </c>
      <c r="AM3929" s="6"/>
      <c r="AN3929" s="6"/>
    </row>
    <row r="3930" spans="1:40" x14ac:dyDescent="0.2">
      <c r="A3930" s="5" t="s">
        <v>1899</v>
      </c>
      <c r="B3930">
        <v>3249</v>
      </c>
      <c r="C3930">
        <v>7010</v>
      </c>
      <c r="D3930">
        <v>6828</v>
      </c>
      <c r="E3930">
        <v>252</v>
      </c>
      <c r="F3930">
        <v>451.613214466888</v>
      </c>
      <c r="G3930">
        <v>2447.3518196711798</v>
      </c>
      <c r="H3930">
        <v>2576</v>
      </c>
      <c r="I3930" s="6"/>
      <c r="J3930" s="6"/>
      <c r="K3930" s="5" t="s">
        <v>1899</v>
      </c>
      <c r="L3930">
        <v>2475</v>
      </c>
      <c r="M3930">
        <v>7784</v>
      </c>
      <c r="N3930">
        <v>7554</v>
      </c>
      <c r="O3930">
        <v>252</v>
      </c>
      <c r="P3930">
        <v>361.401249787155</v>
      </c>
      <c r="Q3930">
        <v>4048.4078770645801</v>
      </c>
      <c r="R3930">
        <v>599997</v>
      </c>
      <c r="S3930" s="6"/>
      <c r="T3930" s="6"/>
      <c r="U3930" s="5" t="s">
        <v>1899</v>
      </c>
      <c r="V3930" s="5">
        <v>2475</v>
      </c>
      <c r="W3930" s="5">
        <v>7784</v>
      </c>
      <c r="X3930" s="5">
        <v>7554</v>
      </c>
      <c r="Y3930" s="5">
        <v>252</v>
      </c>
      <c r="Z3930" s="5">
        <v>361.40124980000002</v>
      </c>
      <c r="AA3930" s="5">
        <v>4048.4078770000001</v>
      </c>
      <c r="AB3930" s="5">
        <v>68416</v>
      </c>
      <c r="AC3930" s="6"/>
      <c r="AD3930" s="6"/>
      <c r="AE3930" s="5" t="s">
        <v>1899</v>
      </c>
      <c r="AF3930">
        <v>2475</v>
      </c>
      <c r="AG3930">
        <v>7784</v>
      </c>
      <c r="AH3930">
        <v>7554</v>
      </c>
      <c r="AI3930">
        <v>252</v>
      </c>
      <c r="AJ3930">
        <v>361.401249787155</v>
      </c>
      <c r="AK3930">
        <v>4048.4078770645801</v>
      </c>
      <c r="AL3930">
        <v>599982</v>
      </c>
      <c r="AM3930" s="6"/>
      <c r="AN3930" s="6"/>
    </row>
    <row r="3931" spans="1:40" x14ac:dyDescent="0.2">
      <c r="A3931" s="5" t="s">
        <v>1899</v>
      </c>
      <c r="B3931">
        <v>3249</v>
      </c>
      <c r="C3931">
        <v>7010</v>
      </c>
      <c r="D3931">
        <v>6828</v>
      </c>
      <c r="E3931">
        <v>252</v>
      </c>
      <c r="F3931">
        <v>451.613214466888</v>
      </c>
      <c r="G3931">
        <v>2447.3518196711798</v>
      </c>
      <c r="H3931">
        <v>4513</v>
      </c>
      <c r="I3931" s="6"/>
      <c r="J3931" s="6"/>
      <c r="K3931" s="5" t="s">
        <v>1899</v>
      </c>
      <c r="L3931">
        <v>2475</v>
      </c>
      <c r="M3931">
        <v>7784</v>
      </c>
      <c r="N3931">
        <v>7554</v>
      </c>
      <c r="O3931">
        <v>252</v>
      </c>
      <c r="P3931">
        <v>361.401249787155</v>
      </c>
      <c r="Q3931">
        <v>4048.4078770645801</v>
      </c>
      <c r="R3931">
        <v>599998</v>
      </c>
      <c r="S3931" s="6"/>
      <c r="T3931" s="6"/>
      <c r="U3931" s="5" t="s">
        <v>1899</v>
      </c>
      <c r="V3931" s="5">
        <v>2475</v>
      </c>
      <c r="W3931" s="5">
        <v>7784</v>
      </c>
      <c r="X3931" s="5">
        <v>7554</v>
      </c>
      <c r="Y3931" s="5">
        <v>252</v>
      </c>
      <c r="Z3931" s="5">
        <v>361.40124980000002</v>
      </c>
      <c r="AA3931" s="5">
        <v>4048.4078770000001</v>
      </c>
      <c r="AB3931" s="5">
        <v>71120</v>
      </c>
      <c r="AC3931" s="6"/>
      <c r="AD3931" s="6"/>
      <c r="AE3931" s="5" t="s">
        <v>1899</v>
      </c>
      <c r="AF3931">
        <v>2475</v>
      </c>
      <c r="AG3931">
        <v>7784</v>
      </c>
      <c r="AH3931">
        <v>7554</v>
      </c>
      <c r="AI3931">
        <v>252</v>
      </c>
      <c r="AJ3931">
        <v>361.401249787155</v>
      </c>
      <c r="AK3931">
        <v>4048.4078770645801</v>
      </c>
      <c r="AL3931">
        <v>599984</v>
      </c>
      <c r="AM3931" s="6"/>
      <c r="AN3931" s="6"/>
    </row>
    <row r="3932" spans="1:40" x14ac:dyDescent="0.2">
      <c r="A3932" s="5" t="s">
        <v>1900</v>
      </c>
      <c r="B3932">
        <v>63626</v>
      </c>
      <c r="C3932">
        <v>100090</v>
      </c>
      <c r="D3932">
        <v>9</v>
      </c>
      <c r="E3932">
        <v>252</v>
      </c>
      <c r="F3932">
        <v>278.91358728865299</v>
      </c>
      <c r="G3932">
        <v>-484.67704950091598</v>
      </c>
      <c r="H3932">
        <v>171</v>
      </c>
      <c r="I3932" s="6">
        <f t="shared" ref="I3932:J3932" si="2744">AVERAGE(G3932:G3941)</f>
        <v>89.440977214923223</v>
      </c>
      <c r="J3932" s="6">
        <f t="shared" si="2744"/>
        <v>937.4</v>
      </c>
      <c r="K3932" s="5" t="s">
        <v>1900</v>
      </c>
      <c r="L3932">
        <v>63671</v>
      </c>
      <c r="M3932">
        <v>100045</v>
      </c>
      <c r="N3932">
        <v>955</v>
      </c>
      <c r="O3932">
        <v>252</v>
      </c>
      <c r="P3932">
        <v>272.77608567298398</v>
      </c>
      <c r="Q3932">
        <v>472.18632835881601</v>
      </c>
      <c r="R3932">
        <v>599994</v>
      </c>
      <c r="S3932" s="6">
        <f t="shared" ref="S3932" si="2745">AVERAGE(Q3932:Q3941)</f>
        <v>472.18632835881601</v>
      </c>
      <c r="T3932" s="6">
        <f t="shared" ref="T3932" si="2746">AVERAGE(R3932:R3941)</f>
        <v>599996.4</v>
      </c>
      <c r="U3932" s="5" t="s">
        <v>1900</v>
      </c>
      <c r="V3932" s="5">
        <v>63671</v>
      </c>
      <c r="W3932" s="5">
        <v>100045</v>
      </c>
      <c r="X3932" s="5">
        <v>955</v>
      </c>
      <c r="Y3932" s="5">
        <v>252</v>
      </c>
      <c r="Z3932" s="5">
        <v>272.77608570000001</v>
      </c>
      <c r="AA3932" s="5">
        <v>472.18632839999998</v>
      </c>
      <c r="AB3932" s="5">
        <v>60387</v>
      </c>
      <c r="AC3932" s="6">
        <f t="shared" ref="AC3932" si="2747">AVERAGE(AA3932:AA3941)</f>
        <v>472.18632839999998</v>
      </c>
      <c r="AD3932" s="6">
        <f t="shared" ref="AD3932" si="2748">AVERAGE(AB3932:AB3941)</f>
        <v>61654.3</v>
      </c>
      <c r="AE3932" s="5" t="s">
        <v>1900</v>
      </c>
      <c r="AF3932">
        <v>63671</v>
      </c>
      <c r="AG3932">
        <v>100045</v>
      </c>
      <c r="AH3932">
        <v>955</v>
      </c>
      <c r="AI3932">
        <v>252</v>
      </c>
      <c r="AJ3932">
        <v>272.77608567298398</v>
      </c>
      <c r="AK3932">
        <v>472.18632835881601</v>
      </c>
      <c r="AL3932">
        <v>599980</v>
      </c>
      <c r="AM3932" s="6">
        <f t="shared" ref="AM3932" si="2749">AVERAGE(AK3932:AK3941)</f>
        <v>472.18632835881601</v>
      </c>
      <c r="AN3932" s="6">
        <f t="shared" ref="AN3932" si="2750">AVERAGE(AL3932:AL3941)</f>
        <v>599982.4</v>
      </c>
    </row>
    <row r="3933" spans="1:40" x14ac:dyDescent="0.2">
      <c r="A3933" s="5" t="s">
        <v>1900</v>
      </c>
      <c r="B3933">
        <v>63626</v>
      </c>
      <c r="C3933">
        <v>100090</v>
      </c>
      <c r="D3933">
        <v>9</v>
      </c>
      <c r="E3933">
        <v>252</v>
      </c>
      <c r="F3933">
        <v>278.91358728865299</v>
      </c>
      <c r="G3933">
        <v>-484.67704950091598</v>
      </c>
      <c r="H3933">
        <v>202</v>
      </c>
      <c r="I3933" s="6"/>
      <c r="J3933" s="6"/>
      <c r="K3933" s="5" t="s">
        <v>1900</v>
      </c>
      <c r="L3933">
        <v>63671</v>
      </c>
      <c r="M3933">
        <v>100045</v>
      </c>
      <c r="N3933">
        <v>955</v>
      </c>
      <c r="O3933">
        <v>252</v>
      </c>
      <c r="P3933">
        <v>272.77608567298398</v>
      </c>
      <c r="Q3933">
        <v>472.18632835881601</v>
      </c>
      <c r="R3933">
        <v>599995</v>
      </c>
      <c r="S3933" s="6"/>
      <c r="T3933" s="6"/>
      <c r="U3933" s="5" t="s">
        <v>1900</v>
      </c>
      <c r="V3933" s="5">
        <v>63671</v>
      </c>
      <c r="W3933" s="5">
        <v>100045</v>
      </c>
      <c r="X3933" s="5">
        <v>955</v>
      </c>
      <c r="Y3933" s="5">
        <v>252</v>
      </c>
      <c r="Z3933" s="5">
        <v>272.77608570000001</v>
      </c>
      <c r="AA3933" s="5">
        <v>472.18632839999998</v>
      </c>
      <c r="AB3933" s="5">
        <v>60473</v>
      </c>
      <c r="AC3933" s="6"/>
      <c r="AD3933" s="6"/>
      <c r="AE3933" s="5" t="s">
        <v>1900</v>
      </c>
      <c r="AF3933">
        <v>63671</v>
      </c>
      <c r="AG3933">
        <v>100045</v>
      </c>
      <c r="AH3933">
        <v>955</v>
      </c>
      <c r="AI3933">
        <v>252</v>
      </c>
      <c r="AJ3933">
        <v>272.77608567298398</v>
      </c>
      <c r="AK3933">
        <v>472.18632835881601</v>
      </c>
      <c r="AL3933">
        <v>599980</v>
      </c>
      <c r="AM3933" s="6"/>
      <c r="AN3933" s="6"/>
    </row>
    <row r="3934" spans="1:40" x14ac:dyDescent="0.2">
      <c r="A3934" s="5" t="s">
        <v>1900</v>
      </c>
      <c r="B3934">
        <v>63626</v>
      </c>
      <c r="C3934">
        <v>100090</v>
      </c>
      <c r="D3934">
        <v>9</v>
      </c>
      <c r="E3934">
        <v>252</v>
      </c>
      <c r="F3934">
        <v>278.91358728865299</v>
      </c>
      <c r="G3934">
        <v>-484.67704950091598</v>
      </c>
      <c r="H3934">
        <v>237</v>
      </c>
      <c r="I3934" s="6"/>
      <c r="J3934" s="6"/>
      <c r="K3934" s="5" t="s">
        <v>1900</v>
      </c>
      <c r="L3934">
        <v>63671</v>
      </c>
      <c r="M3934">
        <v>100045</v>
      </c>
      <c r="N3934">
        <v>955</v>
      </c>
      <c r="O3934">
        <v>252</v>
      </c>
      <c r="P3934">
        <v>272.77608567298398</v>
      </c>
      <c r="Q3934">
        <v>472.18632835881601</v>
      </c>
      <c r="R3934">
        <v>599996</v>
      </c>
      <c r="S3934" s="6"/>
      <c r="T3934" s="6"/>
      <c r="U3934" s="5" t="s">
        <v>1900</v>
      </c>
      <c r="V3934" s="5">
        <v>63671</v>
      </c>
      <c r="W3934" s="5">
        <v>100045</v>
      </c>
      <c r="X3934" s="5">
        <v>955</v>
      </c>
      <c r="Y3934" s="5">
        <v>252</v>
      </c>
      <c r="Z3934" s="5">
        <v>272.77608570000001</v>
      </c>
      <c r="AA3934" s="5">
        <v>472.18632839999998</v>
      </c>
      <c r="AB3934" s="5">
        <v>60495</v>
      </c>
      <c r="AC3934" s="6"/>
      <c r="AD3934" s="6"/>
      <c r="AE3934" s="5" t="s">
        <v>1900</v>
      </c>
      <c r="AF3934">
        <v>63671</v>
      </c>
      <c r="AG3934">
        <v>100045</v>
      </c>
      <c r="AH3934">
        <v>955</v>
      </c>
      <c r="AI3934">
        <v>252</v>
      </c>
      <c r="AJ3934">
        <v>272.77608567298398</v>
      </c>
      <c r="AK3934">
        <v>472.18632835881601</v>
      </c>
      <c r="AL3934">
        <v>599980</v>
      </c>
      <c r="AM3934" s="6"/>
      <c r="AN3934" s="6"/>
    </row>
    <row r="3935" spans="1:40" x14ac:dyDescent="0.2">
      <c r="A3935" s="5" t="s">
        <v>1900</v>
      </c>
      <c r="B3935">
        <v>63626</v>
      </c>
      <c r="C3935">
        <v>100090</v>
      </c>
      <c r="D3935">
        <v>9</v>
      </c>
      <c r="E3935">
        <v>252</v>
      </c>
      <c r="F3935">
        <v>278.91358728865299</v>
      </c>
      <c r="G3935">
        <v>-484.67704950091598</v>
      </c>
      <c r="H3935">
        <v>3140</v>
      </c>
      <c r="I3935" s="6"/>
      <c r="J3935" s="6"/>
      <c r="K3935" s="5" t="s">
        <v>1900</v>
      </c>
      <c r="L3935">
        <v>63671</v>
      </c>
      <c r="M3935">
        <v>100045</v>
      </c>
      <c r="N3935">
        <v>955</v>
      </c>
      <c r="O3935">
        <v>252</v>
      </c>
      <c r="P3935">
        <v>272.77608567298398</v>
      </c>
      <c r="Q3935">
        <v>472.18632835881601</v>
      </c>
      <c r="R3935">
        <v>599996</v>
      </c>
      <c r="S3935" s="6"/>
      <c r="T3935" s="6"/>
      <c r="U3935" s="5" t="s">
        <v>1900</v>
      </c>
      <c r="V3935" s="5">
        <v>63671</v>
      </c>
      <c r="W3935" s="5">
        <v>100045</v>
      </c>
      <c r="X3935" s="5">
        <v>955</v>
      </c>
      <c r="Y3935" s="5">
        <v>252</v>
      </c>
      <c r="Z3935" s="5">
        <v>272.77608570000001</v>
      </c>
      <c r="AA3935" s="5">
        <v>472.18632839999998</v>
      </c>
      <c r="AB3935" s="5">
        <v>60506</v>
      </c>
      <c r="AC3935" s="6"/>
      <c r="AD3935" s="6"/>
      <c r="AE3935" s="5" t="s">
        <v>1900</v>
      </c>
      <c r="AF3935">
        <v>63671</v>
      </c>
      <c r="AG3935">
        <v>100045</v>
      </c>
      <c r="AH3935">
        <v>955</v>
      </c>
      <c r="AI3935">
        <v>252</v>
      </c>
      <c r="AJ3935">
        <v>272.77608567298398</v>
      </c>
      <c r="AK3935">
        <v>472.18632835881601</v>
      </c>
      <c r="AL3935">
        <v>599980</v>
      </c>
      <c r="AM3935" s="6"/>
      <c r="AN3935" s="6"/>
    </row>
    <row r="3936" spans="1:40" x14ac:dyDescent="0.2">
      <c r="A3936" s="5" t="s">
        <v>1900</v>
      </c>
      <c r="B3936">
        <v>63671</v>
      </c>
      <c r="C3936">
        <v>100045</v>
      </c>
      <c r="D3936">
        <v>955</v>
      </c>
      <c r="E3936">
        <v>252</v>
      </c>
      <c r="F3936">
        <v>272.77608567298398</v>
      </c>
      <c r="G3936">
        <v>472.18632835881601</v>
      </c>
      <c r="H3936">
        <v>144</v>
      </c>
      <c r="I3936" s="6"/>
      <c r="J3936" s="6"/>
      <c r="K3936" s="5" t="s">
        <v>1900</v>
      </c>
      <c r="L3936">
        <v>63671</v>
      </c>
      <c r="M3936">
        <v>100045</v>
      </c>
      <c r="N3936">
        <v>955</v>
      </c>
      <c r="O3936">
        <v>252</v>
      </c>
      <c r="P3936">
        <v>272.77608567298398</v>
      </c>
      <c r="Q3936">
        <v>472.18632835881601</v>
      </c>
      <c r="R3936">
        <v>599996</v>
      </c>
      <c r="S3936" s="6"/>
      <c r="T3936" s="6"/>
      <c r="U3936" s="5" t="s">
        <v>1900</v>
      </c>
      <c r="V3936" s="5">
        <v>63671</v>
      </c>
      <c r="W3936" s="5">
        <v>100045</v>
      </c>
      <c r="X3936" s="5">
        <v>955</v>
      </c>
      <c r="Y3936" s="5">
        <v>252</v>
      </c>
      <c r="Z3936" s="5">
        <v>272.77608570000001</v>
      </c>
      <c r="AA3936" s="5">
        <v>472.18632839999998</v>
      </c>
      <c r="AB3936" s="5">
        <v>60560</v>
      </c>
      <c r="AC3936" s="6"/>
      <c r="AD3936" s="6"/>
      <c r="AE3936" s="5" t="s">
        <v>1900</v>
      </c>
      <c r="AF3936">
        <v>63671</v>
      </c>
      <c r="AG3936">
        <v>100045</v>
      </c>
      <c r="AH3936">
        <v>955</v>
      </c>
      <c r="AI3936">
        <v>252</v>
      </c>
      <c r="AJ3936">
        <v>272.77608567298398</v>
      </c>
      <c r="AK3936">
        <v>472.18632835881601</v>
      </c>
      <c r="AL3936">
        <v>599981</v>
      </c>
      <c r="AM3936" s="6"/>
      <c r="AN3936" s="6"/>
    </row>
    <row r="3937" spans="1:40" x14ac:dyDescent="0.2">
      <c r="A3937" s="5" t="s">
        <v>1900</v>
      </c>
      <c r="B3937">
        <v>63671</v>
      </c>
      <c r="C3937">
        <v>100045</v>
      </c>
      <c r="D3937">
        <v>955</v>
      </c>
      <c r="E3937">
        <v>252</v>
      </c>
      <c r="F3937">
        <v>272.77608567298398</v>
      </c>
      <c r="G3937">
        <v>472.18632835881601</v>
      </c>
      <c r="H3937">
        <v>147</v>
      </c>
      <c r="I3937" s="6"/>
      <c r="J3937" s="6"/>
      <c r="K3937" s="5" t="s">
        <v>1900</v>
      </c>
      <c r="L3937">
        <v>63671</v>
      </c>
      <c r="M3937">
        <v>100045</v>
      </c>
      <c r="N3937">
        <v>955</v>
      </c>
      <c r="O3937">
        <v>252</v>
      </c>
      <c r="P3937">
        <v>272.77608567298398</v>
      </c>
      <c r="Q3937">
        <v>472.18632835881601</v>
      </c>
      <c r="R3937">
        <v>599997</v>
      </c>
      <c r="S3937" s="6"/>
      <c r="T3937" s="6"/>
      <c r="U3937" s="5" t="s">
        <v>1900</v>
      </c>
      <c r="V3937" s="5">
        <v>63671</v>
      </c>
      <c r="W3937" s="5">
        <v>100045</v>
      </c>
      <c r="X3937" s="5">
        <v>955</v>
      </c>
      <c r="Y3937" s="5">
        <v>252</v>
      </c>
      <c r="Z3937" s="5">
        <v>272.77608570000001</v>
      </c>
      <c r="AA3937" s="5">
        <v>472.18632839999998</v>
      </c>
      <c r="AB3937" s="5">
        <v>60568</v>
      </c>
      <c r="AC3937" s="6"/>
      <c r="AD3937" s="6"/>
      <c r="AE3937" s="5" t="s">
        <v>1900</v>
      </c>
      <c r="AF3937">
        <v>63671</v>
      </c>
      <c r="AG3937">
        <v>100045</v>
      </c>
      <c r="AH3937">
        <v>955</v>
      </c>
      <c r="AI3937">
        <v>252</v>
      </c>
      <c r="AJ3937">
        <v>272.77608567298398</v>
      </c>
      <c r="AK3937">
        <v>472.18632835881601</v>
      </c>
      <c r="AL3937">
        <v>599981</v>
      </c>
      <c r="AM3937" s="6"/>
      <c r="AN3937" s="6"/>
    </row>
    <row r="3938" spans="1:40" x14ac:dyDescent="0.2">
      <c r="A3938" s="5" t="s">
        <v>1900</v>
      </c>
      <c r="B3938">
        <v>63671</v>
      </c>
      <c r="C3938">
        <v>100045</v>
      </c>
      <c r="D3938">
        <v>955</v>
      </c>
      <c r="E3938">
        <v>252</v>
      </c>
      <c r="F3938">
        <v>272.77608567298398</v>
      </c>
      <c r="G3938">
        <v>472.18632835881601</v>
      </c>
      <c r="H3938">
        <v>158</v>
      </c>
      <c r="I3938" s="6"/>
      <c r="J3938" s="6"/>
      <c r="K3938" s="5" t="s">
        <v>1900</v>
      </c>
      <c r="L3938">
        <v>63671</v>
      </c>
      <c r="M3938">
        <v>100045</v>
      </c>
      <c r="N3938">
        <v>955</v>
      </c>
      <c r="O3938">
        <v>252</v>
      </c>
      <c r="P3938">
        <v>272.77608567298398</v>
      </c>
      <c r="Q3938">
        <v>472.18632835881601</v>
      </c>
      <c r="R3938">
        <v>599997</v>
      </c>
      <c r="S3938" s="6"/>
      <c r="T3938" s="6"/>
      <c r="U3938" s="5" t="s">
        <v>1900</v>
      </c>
      <c r="V3938" s="5">
        <v>63671</v>
      </c>
      <c r="W3938" s="5">
        <v>100045</v>
      </c>
      <c r="X3938" s="5">
        <v>955</v>
      </c>
      <c r="Y3938" s="5">
        <v>252</v>
      </c>
      <c r="Z3938" s="5">
        <v>272.77608570000001</v>
      </c>
      <c r="AA3938" s="5">
        <v>472.18632839999998</v>
      </c>
      <c r="AB3938" s="5">
        <v>60576</v>
      </c>
      <c r="AC3938" s="6"/>
      <c r="AD3938" s="6"/>
      <c r="AE3938" s="5" t="s">
        <v>1900</v>
      </c>
      <c r="AF3938">
        <v>63671</v>
      </c>
      <c r="AG3938">
        <v>100045</v>
      </c>
      <c r="AH3938">
        <v>955</v>
      </c>
      <c r="AI3938">
        <v>252</v>
      </c>
      <c r="AJ3938">
        <v>272.77608567298398</v>
      </c>
      <c r="AK3938">
        <v>472.18632835881601</v>
      </c>
      <c r="AL3938">
        <v>599982</v>
      </c>
      <c r="AM3938" s="6"/>
      <c r="AN3938" s="6"/>
    </row>
    <row r="3939" spans="1:40" x14ac:dyDescent="0.2">
      <c r="A3939" s="5" t="s">
        <v>1900</v>
      </c>
      <c r="B3939">
        <v>63671</v>
      </c>
      <c r="C3939">
        <v>100045</v>
      </c>
      <c r="D3939">
        <v>955</v>
      </c>
      <c r="E3939">
        <v>252</v>
      </c>
      <c r="F3939">
        <v>272.77608567298398</v>
      </c>
      <c r="G3939">
        <v>472.18632835881601</v>
      </c>
      <c r="H3939">
        <v>167</v>
      </c>
      <c r="I3939" s="6"/>
      <c r="J3939" s="6"/>
      <c r="K3939" s="5" t="s">
        <v>1900</v>
      </c>
      <c r="L3939">
        <v>63671</v>
      </c>
      <c r="M3939">
        <v>100045</v>
      </c>
      <c r="N3939">
        <v>955</v>
      </c>
      <c r="O3939">
        <v>252</v>
      </c>
      <c r="P3939">
        <v>272.77608567298398</v>
      </c>
      <c r="Q3939">
        <v>472.18632835881601</v>
      </c>
      <c r="R3939">
        <v>599997</v>
      </c>
      <c r="S3939" s="6"/>
      <c r="T3939" s="6"/>
      <c r="U3939" s="5" t="s">
        <v>1900</v>
      </c>
      <c r="V3939" s="5">
        <v>63671</v>
      </c>
      <c r="W3939" s="5">
        <v>100045</v>
      </c>
      <c r="X3939" s="5">
        <v>955</v>
      </c>
      <c r="Y3939" s="5">
        <v>252</v>
      </c>
      <c r="Z3939" s="5">
        <v>272.77608570000001</v>
      </c>
      <c r="AA3939" s="5">
        <v>472.18632839999998</v>
      </c>
      <c r="AB3939" s="5">
        <v>60695</v>
      </c>
      <c r="AC3939" s="6"/>
      <c r="AD3939" s="6"/>
      <c r="AE3939" s="5" t="s">
        <v>1900</v>
      </c>
      <c r="AF3939">
        <v>63671</v>
      </c>
      <c r="AG3939">
        <v>100045</v>
      </c>
      <c r="AH3939">
        <v>955</v>
      </c>
      <c r="AI3939">
        <v>252</v>
      </c>
      <c r="AJ3939">
        <v>272.77608567298398</v>
      </c>
      <c r="AK3939">
        <v>472.18632835881601</v>
      </c>
      <c r="AL3939">
        <v>599982</v>
      </c>
      <c r="AM3939" s="6"/>
      <c r="AN3939" s="6"/>
    </row>
    <row r="3940" spans="1:40" x14ac:dyDescent="0.2">
      <c r="A3940" s="5" t="s">
        <v>1900</v>
      </c>
      <c r="B3940">
        <v>63671</v>
      </c>
      <c r="C3940">
        <v>100045</v>
      </c>
      <c r="D3940">
        <v>955</v>
      </c>
      <c r="E3940">
        <v>252</v>
      </c>
      <c r="F3940">
        <v>272.77608567298398</v>
      </c>
      <c r="G3940">
        <v>472.18632835881601</v>
      </c>
      <c r="H3940">
        <v>2392</v>
      </c>
      <c r="I3940" s="6"/>
      <c r="J3940" s="6"/>
      <c r="K3940" s="5" t="s">
        <v>1900</v>
      </c>
      <c r="L3940">
        <v>63671</v>
      </c>
      <c r="M3940">
        <v>100045</v>
      </c>
      <c r="N3940">
        <v>955</v>
      </c>
      <c r="O3940">
        <v>252</v>
      </c>
      <c r="P3940">
        <v>272.77608567298398</v>
      </c>
      <c r="Q3940">
        <v>472.18632835881601</v>
      </c>
      <c r="R3940">
        <v>599998</v>
      </c>
      <c r="S3940" s="6"/>
      <c r="T3940" s="6"/>
      <c r="U3940" s="5" t="s">
        <v>1900</v>
      </c>
      <c r="V3940" s="5">
        <v>63671</v>
      </c>
      <c r="W3940" s="5">
        <v>100045</v>
      </c>
      <c r="X3940" s="5">
        <v>955</v>
      </c>
      <c r="Y3940" s="5">
        <v>252</v>
      </c>
      <c r="Z3940" s="5">
        <v>272.77608570000001</v>
      </c>
      <c r="AA3940" s="5">
        <v>472.18632839999998</v>
      </c>
      <c r="AB3940" s="5">
        <v>65241</v>
      </c>
      <c r="AC3940" s="6"/>
      <c r="AD3940" s="6"/>
      <c r="AE3940" s="5" t="s">
        <v>1900</v>
      </c>
      <c r="AF3940">
        <v>63671</v>
      </c>
      <c r="AG3940">
        <v>100045</v>
      </c>
      <c r="AH3940">
        <v>955</v>
      </c>
      <c r="AI3940">
        <v>252</v>
      </c>
      <c r="AJ3940">
        <v>272.77608567298398</v>
      </c>
      <c r="AK3940">
        <v>472.18632835881601</v>
      </c>
      <c r="AL3940">
        <v>599988</v>
      </c>
      <c r="AM3940" s="6"/>
      <c r="AN3940" s="6"/>
    </row>
    <row r="3941" spans="1:40" x14ac:dyDescent="0.2">
      <c r="A3941" s="5" t="s">
        <v>1900</v>
      </c>
      <c r="B3941">
        <v>63671</v>
      </c>
      <c r="C3941">
        <v>100045</v>
      </c>
      <c r="D3941">
        <v>955</v>
      </c>
      <c r="E3941">
        <v>252</v>
      </c>
      <c r="F3941">
        <v>272.77608567298398</v>
      </c>
      <c r="G3941">
        <v>472.18632835881601</v>
      </c>
      <c r="H3941">
        <v>2616</v>
      </c>
      <c r="I3941" s="6"/>
      <c r="J3941" s="6"/>
      <c r="K3941" s="5" t="s">
        <v>1900</v>
      </c>
      <c r="L3941">
        <v>63671</v>
      </c>
      <c r="M3941">
        <v>100045</v>
      </c>
      <c r="N3941">
        <v>955</v>
      </c>
      <c r="O3941">
        <v>252</v>
      </c>
      <c r="P3941">
        <v>272.77608567298398</v>
      </c>
      <c r="Q3941">
        <v>472.18632835881601</v>
      </c>
      <c r="R3941">
        <v>599998</v>
      </c>
      <c r="S3941" s="6"/>
      <c r="T3941" s="6"/>
      <c r="U3941" s="5" t="s">
        <v>1900</v>
      </c>
      <c r="V3941" s="5">
        <v>63671</v>
      </c>
      <c r="W3941" s="5">
        <v>100045</v>
      </c>
      <c r="X3941" s="5">
        <v>955</v>
      </c>
      <c r="Y3941" s="5">
        <v>252</v>
      </c>
      <c r="Z3941" s="5">
        <v>272.77608570000001</v>
      </c>
      <c r="AA3941" s="5">
        <v>472.18632839999998</v>
      </c>
      <c r="AB3941" s="5">
        <v>67042</v>
      </c>
      <c r="AC3941" s="6"/>
      <c r="AD3941" s="6"/>
      <c r="AE3941" s="5" t="s">
        <v>1900</v>
      </c>
      <c r="AF3941">
        <v>63671</v>
      </c>
      <c r="AG3941">
        <v>100045</v>
      </c>
      <c r="AH3941">
        <v>955</v>
      </c>
      <c r="AI3941">
        <v>252</v>
      </c>
      <c r="AJ3941">
        <v>272.77608567298398</v>
      </c>
      <c r="AK3941">
        <v>472.18632835881601</v>
      </c>
      <c r="AL3941">
        <v>599990</v>
      </c>
      <c r="AM3941" s="6"/>
      <c r="AN3941" s="6"/>
    </row>
    <row r="3942" spans="1:40" x14ac:dyDescent="0.2">
      <c r="A3942" s="5" t="s">
        <v>1901</v>
      </c>
      <c r="B3942">
        <v>282005</v>
      </c>
      <c r="C3942">
        <v>700339</v>
      </c>
      <c r="D3942">
        <v>5067</v>
      </c>
      <c r="E3942">
        <v>252</v>
      </c>
      <c r="F3942">
        <v>510.51330760232901</v>
      </c>
      <c r="G3942">
        <v>1840.55589595327</v>
      </c>
      <c r="H3942">
        <v>1439</v>
      </c>
      <c r="I3942" s="6">
        <f t="shared" ref="I3942:J3942" si="2751">AVERAGE(G3942:G3951)</f>
        <v>2512.2138021106148</v>
      </c>
      <c r="J3942" s="6">
        <f t="shared" si="2751"/>
        <v>1064.8</v>
      </c>
      <c r="K3942" s="5" t="s">
        <v>1901</v>
      </c>
      <c r="L3942">
        <v>81947</v>
      </c>
      <c r="M3942">
        <v>900397</v>
      </c>
      <c r="N3942">
        <v>6661</v>
      </c>
      <c r="O3942">
        <v>252</v>
      </c>
      <c r="P3942">
        <v>408.47854697081902</v>
      </c>
      <c r="Q3942">
        <v>4079.41558314442</v>
      </c>
      <c r="R3942">
        <v>599986</v>
      </c>
      <c r="S3942" s="6">
        <f t="shared" ref="S3942" si="2752">AVERAGE(Q3942:Q3951)</f>
        <v>4079.41558314442</v>
      </c>
      <c r="T3942" s="6">
        <f t="shared" ref="T3942" si="2753">AVERAGE(R3942:R3951)</f>
        <v>599993.9</v>
      </c>
      <c r="U3942" s="5" t="s">
        <v>1901</v>
      </c>
      <c r="V3942" s="5">
        <v>81947</v>
      </c>
      <c r="W3942" s="5">
        <v>900397</v>
      </c>
      <c r="X3942" s="5">
        <v>6661</v>
      </c>
      <c r="Y3942" s="5">
        <v>252</v>
      </c>
      <c r="Z3942" s="5">
        <v>408.47854699999999</v>
      </c>
      <c r="AA3942" s="5">
        <v>4079.415583</v>
      </c>
      <c r="AB3942" s="5">
        <v>60412</v>
      </c>
      <c r="AC3942" s="6">
        <f t="shared" ref="AC3942" si="2754">AVERAGE(AA3942:AA3951)</f>
        <v>4079.4155830000009</v>
      </c>
      <c r="AD3942" s="6">
        <f t="shared" ref="AD3942" si="2755">AVERAGE(AB3942:AB3951)</f>
        <v>61959.9</v>
      </c>
      <c r="AE3942" s="5" t="s">
        <v>1901</v>
      </c>
      <c r="AF3942">
        <v>81947</v>
      </c>
      <c r="AG3942">
        <v>900397</v>
      </c>
      <c r="AH3942">
        <v>6661</v>
      </c>
      <c r="AI3942">
        <v>252</v>
      </c>
      <c r="AJ3942">
        <v>408.47854697081902</v>
      </c>
      <c r="AK3942">
        <v>4079.41558314442</v>
      </c>
      <c r="AL3942">
        <v>599980</v>
      </c>
      <c r="AM3942" s="6">
        <f t="shared" ref="AM3942" si="2756">AVERAGE(AK3942:AK3951)</f>
        <v>4079.41558314442</v>
      </c>
      <c r="AN3942" s="6">
        <f t="shared" ref="AN3942" si="2757">AVERAGE(AL3942:AL3951)</f>
        <v>599982.5</v>
      </c>
    </row>
    <row r="3943" spans="1:40" x14ac:dyDescent="0.2">
      <c r="A3943" s="5" t="s">
        <v>1901</v>
      </c>
      <c r="B3943">
        <v>282005</v>
      </c>
      <c r="C3943">
        <v>700339</v>
      </c>
      <c r="D3943">
        <v>5067</v>
      </c>
      <c r="E3943">
        <v>252</v>
      </c>
      <c r="F3943">
        <v>510.51330760232901</v>
      </c>
      <c r="G3943">
        <v>1840.55589595327</v>
      </c>
      <c r="H3943">
        <v>159</v>
      </c>
      <c r="I3943" s="6"/>
      <c r="J3943" s="6"/>
      <c r="K3943" s="5" t="s">
        <v>1901</v>
      </c>
      <c r="L3943">
        <v>81947</v>
      </c>
      <c r="M3943">
        <v>900397</v>
      </c>
      <c r="N3943">
        <v>6661</v>
      </c>
      <c r="O3943">
        <v>252</v>
      </c>
      <c r="P3943">
        <v>408.47854697081902</v>
      </c>
      <c r="Q3943">
        <v>4079.41558314442</v>
      </c>
      <c r="R3943">
        <v>599990</v>
      </c>
      <c r="S3943" s="6"/>
      <c r="T3943" s="6"/>
      <c r="U3943" s="5" t="s">
        <v>1901</v>
      </c>
      <c r="V3943" s="5">
        <v>81947</v>
      </c>
      <c r="W3943" s="5">
        <v>900397</v>
      </c>
      <c r="X3943" s="5">
        <v>6661</v>
      </c>
      <c r="Y3943" s="5">
        <v>252</v>
      </c>
      <c r="Z3943" s="5">
        <v>408.47854699999999</v>
      </c>
      <c r="AA3943" s="5">
        <v>4079.415583</v>
      </c>
      <c r="AB3943" s="5">
        <v>60457</v>
      </c>
      <c r="AC3943" s="6"/>
      <c r="AD3943" s="6"/>
      <c r="AE3943" s="5" t="s">
        <v>1901</v>
      </c>
      <c r="AF3943">
        <v>81947</v>
      </c>
      <c r="AG3943">
        <v>900397</v>
      </c>
      <c r="AH3943">
        <v>6661</v>
      </c>
      <c r="AI3943">
        <v>252</v>
      </c>
      <c r="AJ3943">
        <v>408.47854697081902</v>
      </c>
      <c r="AK3943">
        <v>4079.41558314442</v>
      </c>
      <c r="AL3943">
        <v>599980</v>
      </c>
      <c r="AM3943" s="6"/>
      <c r="AN3943" s="6"/>
    </row>
    <row r="3944" spans="1:40" x14ac:dyDescent="0.2">
      <c r="A3944" s="5" t="s">
        <v>1901</v>
      </c>
      <c r="B3944">
        <v>282005</v>
      </c>
      <c r="C3944">
        <v>700339</v>
      </c>
      <c r="D3944">
        <v>5067</v>
      </c>
      <c r="E3944">
        <v>252</v>
      </c>
      <c r="F3944">
        <v>510.51330760232901</v>
      </c>
      <c r="G3944">
        <v>1840.55589595327</v>
      </c>
      <c r="H3944">
        <v>166</v>
      </c>
      <c r="I3944" s="6"/>
      <c r="J3944" s="6"/>
      <c r="K3944" s="5" t="s">
        <v>1901</v>
      </c>
      <c r="L3944">
        <v>81947</v>
      </c>
      <c r="M3944">
        <v>900397</v>
      </c>
      <c r="N3944">
        <v>6661</v>
      </c>
      <c r="O3944">
        <v>252</v>
      </c>
      <c r="P3944">
        <v>408.47854697081902</v>
      </c>
      <c r="Q3944">
        <v>4079.41558314442</v>
      </c>
      <c r="R3944">
        <v>599994</v>
      </c>
      <c r="S3944" s="6"/>
      <c r="T3944" s="6"/>
      <c r="U3944" s="5" t="s">
        <v>1901</v>
      </c>
      <c r="V3944" s="5">
        <v>81947</v>
      </c>
      <c r="W3944" s="5">
        <v>900397</v>
      </c>
      <c r="X3944" s="5">
        <v>6661</v>
      </c>
      <c r="Y3944" s="5">
        <v>252</v>
      </c>
      <c r="Z3944" s="5">
        <v>408.47854699999999</v>
      </c>
      <c r="AA3944" s="5">
        <v>4079.415583</v>
      </c>
      <c r="AB3944" s="5">
        <v>60478</v>
      </c>
      <c r="AC3944" s="6"/>
      <c r="AD3944" s="6"/>
      <c r="AE3944" s="5" t="s">
        <v>1901</v>
      </c>
      <c r="AF3944">
        <v>81947</v>
      </c>
      <c r="AG3944">
        <v>900397</v>
      </c>
      <c r="AH3944">
        <v>6661</v>
      </c>
      <c r="AI3944">
        <v>252</v>
      </c>
      <c r="AJ3944">
        <v>408.47854697081902</v>
      </c>
      <c r="AK3944">
        <v>4079.41558314442</v>
      </c>
      <c r="AL3944">
        <v>599980</v>
      </c>
      <c r="AM3944" s="6"/>
      <c r="AN3944" s="6"/>
    </row>
    <row r="3945" spans="1:40" x14ac:dyDescent="0.2">
      <c r="A3945" s="5" t="s">
        <v>1901</v>
      </c>
      <c r="B3945">
        <v>282005</v>
      </c>
      <c r="C3945">
        <v>700339</v>
      </c>
      <c r="D3945">
        <v>5067</v>
      </c>
      <c r="E3945">
        <v>252</v>
      </c>
      <c r="F3945">
        <v>510.51330760232901</v>
      </c>
      <c r="G3945">
        <v>1840.55589595327</v>
      </c>
      <c r="H3945">
        <v>168</v>
      </c>
      <c r="I3945" s="6"/>
      <c r="J3945" s="6"/>
      <c r="K3945" s="5" t="s">
        <v>1901</v>
      </c>
      <c r="L3945">
        <v>81947</v>
      </c>
      <c r="M3945">
        <v>900397</v>
      </c>
      <c r="N3945">
        <v>6661</v>
      </c>
      <c r="O3945">
        <v>252</v>
      </c>
      <c r="P3945">
        <v>408.47854697081902</v>
      </c>
      <c r="Q3945">
        <v>4079.41558314442</v>
      </c>
      <c r="R3945">
        <v>599994</v>
      </c>
      <c r="S3945" s="6"/>
      <c r="T3945" s="6"/>
      <c r="U3945" s="5" t="s">
        <v>1901</v>
      </c>
      <c r="V3945" s="5">
        <v>81947</v>
      </c>
      <c r="W3945" s="5">
        <v>900397</v>
      </c>
      <c r="X3945" s="5">
        <v>6661</v>
      </c>
      <c r="Y3945" s="5">
        <v>252</v>
      </c>
      <c r="Z3945" s="5">
        <v>408.47854699999999</v>
      </c>
      <c r="AA3945" s="5">
        <v>4079.415583</v>
      </c>
      <c r="AB3945" s="5">
        <v>60496</v>
      </c>
      <c r="AC3945" s="6"/>
      <c r="AD3945" s="6"/>
      <c r="AE3945" s="5" t="s">
        <v>1901</v>
      </c>
      <c r="AF3945">
        <v>81947</v>
      </c>
      <c r="AG3945">
        <v>900397</v>
      </c>
      <c r="AH3945">
        <v>6661</v>
      </c>
      <c r="AI3945">
        <v>252</v>
      </c>
      <c r="AJ3945">
        <v>408.47854697081902</v>
      </c>
      <c r="AK3945">
        <v>4079.41558314442</v>
      </c>
      <c r="AL3945">
        <v>599981</v>
      </c>
      <c r="AM3945" s="6"/>
      <c r="AN3945" s="6"/>
    </row>
    <row r="3946" spans="1:40" x14ac:dyDescent="0.2">
      <c r="A3946" s="5" t="s">
        <v>1901</v>
      </c>
      <c r="B3946">
        <v>282005</v>
      </c>
      <c r="C3946">
        <v>700339</v>
      </c>
      <c r="D3946">
        <v>5067</v>
      </c>
      <c r="E3946">
        <v>252</v>
      </c>
      <c r="F3946">
        <v>510.51330760232901</v>
      </c>
      <c r="G3946">
        <v>1840.55589595327</v>
      </c>
      <c r="H3946">
        <v>175</v>
      </c>
      <c r="I3946" s="6"/>
      <c r="J3946" s="6"/>
      <c r="K3946" s="5" t="s">
        <v>1901</v>
      </c>
      <c r="L3946">
        <v>81947</v>
      </c>
      <c r="M3946">
        <v>900397</v>
      </c>
      <c r="N3946">
        <v>6661</v>
      </c>
      <c r="O3946">
        <v>252</v>
      </c>
      <c r="P3946">
        <v>408.47854697081902</v>
      </c>
      <c r="Q3946">
        <v>4079.41558314442</v>
      </c>
      <c r="R3946">
        <v>599994</v>
      </c>
      <c r="S3946" s="6"/>
      <c r="T3946" s="6"/>
      <c r="U3946" s="5" t="s">
        <v>1901</v>
      </c>
      <c r="V3946" s="5">
        <v>81947</v>
      </c>
      <c r="W3946" s="5">
        <v>900397</v>
      </c>
      <c r="X3946" s="5">
        <v>6661</v>
      </c>
      <c r="Y3946" s="5">
        <v>252</v>
      </c>
      <c r="Z3946" s="5">
        <v>408.47854699999999</v>
      </c>
      <c r="AA3946" s="5">
        <v>4079.415583</v>
      </c>
      <c r="AB3946" s="5">
        <v>60561</v>
      </c>
      <c r="AC3946" s="6"/>
      <c r="AD3946" s="6"/>
      <c r="AE3946" s="5" t="s">
        <v>1901</v>
      </c>
      <c r="AF3946">
        <v>81947</v>
      </c>
      <c r="AG3946">
        <v>900397</v>
      </c>
      <c r="AH3946">
        <v>6661</v>
      </c>
      <c r="AI3946">
        <v>252</v>
      </c>
      <c r="AJ3946">
        <v>408.47854697081902</v>
      </c>
      <c r="AK3946">
        <v>4079.41558314442</v>
      </c>
      <c r="AL3946">
        <v>599981</v>
      </c>
      <c r="AM3946" s="6"/>
      <c r="AN3946" s="6"/>
    </row>
    <row r="3947" spans="1:40" x14ac:dyDescent="0.2">
      <c r="A3947" s="5" t="s">
        <v>1901</v>
      </c>
      <c r="B3947">
        <v>282005</v>
      </c>
      <c r="C3947">
        <v>700339</v>
      </c>
      <c r="D3947">
        <v>5067</v>
      </c>
      <c r="E3947">
        <v>252</v>
      </c>
      <c r="F3947">
        <v>510.51330760232901</v>
      </c>
      <c r="G3947">
        <v>1840.55589595327</v>
      </c>
      <c r="H3947">
        <v>180</v>
      </c>
      <c r="I3947" s="6"/>
      <c r="J3947" s="6"/>
      <c r="K3947" s="5" t="s">
        <v>1901</v>
      </c>
      <c r="L3947">
        <v>81947</v>
      </c>
      <c r="M3947">
        <v>900397</v>
      </c>
      <c r="N3947">
        <v>6661</v>
      </c>
      <c r="O3947">
        <v>252</v>
      </c>
      <c r="P3947">
        <v>408.47854697081902</v>
      </c>
      <c r="Q3947">
        <v>4079.41558314442</v>
      </c>
      <c r="R3947">
        <v>599995</v>
      </c>
      <c r="S3947" s="6"/>
      <c r="T3947" s="6"/>
      <c r="U3947" s="5" t="s">
        <v>1901</v>
      </c>
      <c r="V3947" s="5">
        <v>81947</v>
      </c>
      <c r="W3947" s="5">
        <v>900397</v>
      </c>
      <c r="X3947" s="5">
        <v>6661</v>
      </c>
      <c r="Y3947" s="5">
        <v>252</v>
      </c>
      <c r="Z3947" s="5">
        <v>408.47854699999999</v>
      </c>
      <c r="AA3947" s="5">
        <v>4079.415583</v>
      </c>
      <c r="AB3947" s="5">
        <v>60636</v>
      </c>
      <c r="AC3947" s="6"/>
      <c r="AD3947" s="6"/>
      <c r="AE3947" s="5" t="s">
        <v>1901</v>
      </c>
      <c r="AF3947">
        <v>81947</v>
      </c>
      <c r="AG3947">
        <v>900397</v>
      </c>
      <c r="AH3947">
        <v>6661</v>
      </c>
      <c r="AI3947">
        <v>252</v>
      </c>
      <c r="AJ3947">
        <v>408.47854697081902</v>
      </c>
      <c r="AK3947">
        <v>4079.41558314442</v>
      </c>
      <c r="AL3947">
        <v>599982</v>
      </c>
      <c r="AM3947" s="6"/>
      <c r="AN3947" s="6"/>
    </row>
    <row r="3948" spans="1:40" x14ac:dyDescent="0.2">
      <c r="A3948" s="5" t="s">
        <v>1901</v>
      </c>
      <c r="B3948">
        <v>282005</v>
      </c>
      <c r="C3948">
        <v>700339</v>
      </c>
      <c r="D3948">
        <v>5067</v>
      </c>
      <c r="E3948">
        <v>252</v>
      </c>
      <c r="F3948">
        <v>510.51330760232901</v>
      </c>
      <c r="G3948">
        <v>1840.55589595327</v>
      </c>
      <c r="H3948">
        <v>3631</v>
      </c>
      <c r="I3948" s="6"/>
      <c r="J3948" s="6"/>
      <c r="K3948" s="5" t="s">
        <v>1901</v>
      </c>
      <c r="L3948">
        <v>81947</v>
      </c>
      <c r="M3948">
        <v>900397</v>
      </c>
      <c r="N3948">
        <v>6661</v>
      </c>
      <c r="O3948">
        <v>252</v>
      </c>
      <c r="P3948">
        <v>408.47854697081902</v>
      </c>
      <c r="Q3948">
        <v>4079.41558314442</v>
      </c>
      <c r="R3948">
        <v>599995</v>
      </c>
      <c r="S3948" s="6"/>
      <c r="T3948" s="6"/>
      <c r="U3948" s="5" t="s">
        <v>1901</v>
      </c>
      <c r="V3948" s="5">
        <v>81947</v>
      </c>
      <c r="W3948" s="5">
        <v>900397</v>
      </c>
      <c r="X3948" s="5">
        <v>6661</v>
      </c>
      <c r="Y3948" s="5">
        <v>252</v>
      </c>
      <c r="Z3948" s="5">
        <v>408.47854699999999</v>
      </c>
      <c r="AA3948" s="5">
        <v>4079.415583</v>
      </c>
      <c r="AB3948" s="5">
        <v>60693</v>
      </c>
      <c r="AC3948" s="6"/>
      <c r="AD3948" s="6"/>
      <c r="AE3948" s="5" t="s">
        <v>1901</v>
      </c>
      <c r="AF3948">
        <v>81947</v>
      </c>
      <c r="AG3948">
        <v>900397</v>
      </c>
      <c r="AH3948">
        <v>6661</v>
      </c>
      <c r="AI3948">
        <v>252</v>
      </c>
      <c r="AJ3948">
        <v>408.47854697081902</v>
      </c>
      <c r="AK3948">
        <v>4079.41558314442</v>
      </c>
      <c r="AL3948">
        <v>599982</v>
      </c>
      <c r="AM3948" s="6"/>
      <c r="AN3948" s="6"/>
    </row>
    <row r="3949" spans="1:40" x14ac:dyDescent="0.2">
      <c r="A3949" s="5" t="s">
        <v>1901</v>
      </c>
      <c r="B3949">
        <v>81947</v>
      </c>
      <c r="C3949">
        <v>900397</v>
      </c>
      <c r="D3949">
        <v>6661</v>
      </c>
      <c r="E3949">
        <v>252</v>
      </c>
      <c r="F3949">
        <v>408.47854697081902</v>
      </c>
      <c r="G3949">
        <v>4079.41558314442</v>
      </c>
      <c r="H3949">
        <v>201</v>
      </c>
      <c r="I3949" s="6"/>
      <c r="J3949" s="6"/>
      <c r="K3949" s="5" t="s">
        <v>1901</v>
      </c>
      <c r="L3949">
        <v>81947</v>
      </c>
      <c r="M3949">
        <v>900397</v>
      </c>
      <c r="N3949">
        <v>6661</v>
      </c>
      <c r="O3949">
        <v>252</v>
      </c>
      <c r="P3949">
        <v>408.47854697081902</v>
      </c>
      <c r="Q3949">
        <v>4079.41558314442</v>
      </c>
      <c r="R3949">
        <v>599997</v>
      </c>
      <c r="S3949" s="6"/>
      <c r="T3949" s="6"/>
      <c r="U3949" s="5" t="s">
        <v>1901</v>
      </c>
      <c r="V3949" s="5">
        <v>81947</v>
      </c>
      <c r="W3949" s="5">
        <v>900397</v>
      </c>
      <c r="X3949" s="5">
        <v>6661</v>
      </c>
      <c r="Y3949" s="5">
        <v>252</v>
      </c>
      <c r="Z3949" s="5">
        <v>408.47854699999999</v>
      </c>
      <c r="AA3949" s="5">
        <v>4079.415583</v>
      </c>
      <c r="AB3949" s="5">
        <v>60693</v>
      </c>
      <c r="AC3949" s="6"/>
      <c r="AD3949" s="6"/>
      <c r="AE3949" s="5" t="s">
        <v>1901</v>
      </c>
      <c r="AF3949">
        <v>81947</v>
      </c>
      <c r="AG3949">
        <v>900397</v>
      </c>
      <c r="AH3949">
        <v>6661</v>
      </c>
      <c r="AI3949">
        <v>252</v>
      </c>
      <c r="AJ3949">
        <v>408.47854697081902</v>
      </c>
      <c r="AK3949">
        <v>4079.41558314442</v>
      </c>
      <c r="AL3949">
        <v>599982</v>
      </c>
      <c r="AM3949" s="6"/>
      <c r="AN3949" s="6"/>
    </row>
    <row r="3950" spans="1:40" x14ac:dyDescent="0.2">
      <c r="A3950" s="5" t="s">
        <v>1901</v>
      </c>
      <c r="B3950">
        <v>81947</v>
      </c>
      <c r="C3950">
        <v>900397</v>
      </c>
      <c r="D3950">
        <v>6661</v>
      </c>
      <c r="E3950">
        <v>252</v>
      </c>
      <c r="F3950">
        <v>408.47854697081902</v>
      </c>
      <c r="G3950">
        <v>4079.41558314442</v>
      </c>
      <c r="H3950">
        <v>346</v>
      </c>
      <c r="I3950" s="6"/>
      <c r="J3950" s="6"/>
      <c r="K3950" s="5" t="s">
        <v>1901</v>
      </c>
      <c r="L3950">
        <v>81947</v>
      </c>
      <c r="M3950">
        <v>900397</v>
      </c>
      <c r="N3950">
        <v>6661</v>
      </c>
      <c r="O3950">
        <v>252</v>
      </c>
      <c r="P3950">
        <v>408.47854697081902</v>
      </c>
      <c r="Q3950">
        <v>4079.41558314442</v>
      </c>
      <c r="R3950">
        <v>599997</v>
      </c>
      <c r="S3950" s="6"/>
      <c r="T3950" s="6"/>
      <c r="U3950" s="5" t="s">
        <v>1901</v>
      </c>
      <c r="V3950" s="5">
        <v>81947</v>
      </c>
      <c r="W3950" s="5">
        <v>900397</v>
      </c>
      <c r="X3950" s="5">
        <v>6661</v>
      </c>
      <c r="Y3950" s="5">
        <v>252</v>
      </c>
      <c r="Z3950" s="5">
        <v>408.47854699999999</v>
      </c>
      <c r="AA3950" s="5">
        <v>4079.415583</v>
      </c>
      <c r="AB3950" s="5">
        <v>66819</v>
      </c>
      <c r="AC3950" s="6"/>
      <c r="AD3950" s="6"/>
      <c r="AE3950" s="5" t="s">
        <v>1901</v>
      </c>
      <c r="AF3950">
        <v>81947</v>
      </c>
      <c r="AG3950">
        <v>900397</v>
      </c>
      <c r="AH3950">
        <v>6661</v>
      </c>
      <c r="AI3950">
        <v>252</v>
      </c>
      <c r="AJ3950">
        <v>408.47854697081902</v>
      </c>
      <c r="AK3950">
        <v>4079.41558314442</v>
      </c>
      <c r="AL3950">
        <v>599986</v>
      </c>
      <c r="AM3950" s="6"/>
      <c r="AN3950" s="6"/>
    </row>
    <row r="3951" spans="1:40" x14ac:dyDescent="0.2">
      <c r="A3951" s="5" t="s">
        <v>1901</v>
      </c>
      <c r="B3951">
        <v>81947</v>
      </c>
      <c r="C3951">
        <v>900397</v>
      </c>
      <c r="D3951">
        <v>6661</v>
      </c>
      <c r="E3951">
        <v>252</v>
      </c>
      <c r="F3951">
        <v>408.47854697081902</v>
      </c>
      <c r="G3951">
        <v>4079.41558314442</v>
      </c>
      <c r="H3951">
        <v>4183</v>
      </c>
      <c r="I3951" s="6"/>
      <c r="J3951" s="6"/>
      <c r="K3951" s="5" t="s">
        <v>1901</v>
      </c>
      <c r="L3951">
        <v>81947</v>
      </c>
      <c r="M3951">
        <v>900397</v>
      </c>
      <c r="N3951">
        <v>6661</v>
      </c>
      <c r="O3951">
        <v>252</v>
      </c>
      <c r="P3951">
        <v>408.47854697081902</v>
      </c>
      <c r="Q3951">
        <v>4079.41558314442</v>
      </c>
      <c r="R3951">
        <v>599997</v>
      </c>
      <c r="S3951" s="6"/>
      <c r="T3951" s="6"/>
      <c r="U3951" s="5" t="s">
        <v>1901</v>
      </c>
      <c r="V3951" s="5">
        <v>81947</v>
      </c>
      <c r="W3951" s="5">
        <v>900397</v>
      </c>
      <c r="X3951" s="5">
        <v>6661</v>
      </c>
      <c r="Y3951" s="5">
        <v>252</v>
      </c>
      <c r="Z3951" s="5">
        <v>408.47854699999999</v>
      </c>
      <c r="AA3951" s="5">
        <v>4079.415583</v>
      </c>
      <c r="AB3951" s="5">
        <v>68354</v>
      </c>
      <c r="AC3951" s="6"/>
      <c r="AD3951" s="6"/>
      <c r="AE3951" s="5" t="s">
        <v>1901</v>
      </c>
      <c r="AF3951">
        <v>81947</v>
      </c>
      <c r="AG3951">
        <v>900397</v>
      </c>
      <c r="AH3951">
        <v>6661</v>
      </c>
      <c r="AI3951">
        <v>252</v>
      </c>
      <c r="AJ3951">
        <v>408.47854697081902</v>
      </c>
      <c r="AK3951">
        <v>4079.41558314442</v>
      </c>
      <c r="AL3951">
        <v>599991</v>
      </c>
      <c r="AM3951" s="6"/>
      <c r="AN3951" s="6"/>
    </row>
    <row r="3952" spans="1:40" x14ac:dyDescent="0.2">
      <c r="A3952" s="5" t="s">
        <v>1902</v>
      </c>
      <c r="B3952">
        <v>336447</v>
      </c>
      <c r="C3952">
        <v>1300585</v>
      </c>
      <c r="D3952">
        <v>9844</v>
      </c>
      <c r="E3952">
        <v>252</v>
      </c>
      <c r="F3952">
        <v>382.30128421862401</v>
      </c>
      <c r="G3952">
        <v>5573.69465527796</v>
      </c>
      <c r="H3952">
        <v>1572</v>
      </c>
      <c r="I3952" s="6">
        <f t="shared" ref="I3952:J3952" si="2758">AVERAGE(G3952:G3961)</f>
        <v>4410.1409824699858</v>
      </c>
      <c r="J3952" s="6">
        <f t="shared" si="2758"/>
        <v>1348.6</v>
      </c>
      <c r="K3952" s="5" t="s">
        <v>1902</v>
      </c>
      <c r="L3952">
        <v>336447</v>
      </c>
      <c r="M3952">
        <v>1300585</v>
      </c>
      <c r="N3952">
        <v>9844</v>
      </c>
      <c r="O3952">
        <v>252</v>
      </c>
      <c r="P3952">
        <v>382.30128421862401</v>
      </c>
      <c r="Q3952">
        <v>5573.69465527796</v>
      </c>
      <c r="R3952">
        <v>599987</v>
      </c>
      <c r="S3952" s="6">
        <f t="shared" ref="S3952" si="2759">AVERAGE(Q3952:Q3961)</f>
        <v>5573.6946552779609</v>
      </c>
      <c r="T3952" s="6">
        <f t="shared" ref="T3952" si="2760">AVERAGE(R3952:R3961)</f>
        <v>599995.6</v>
      </c>
      <c r="U3952" s="5" t="s">
        <v>1902</v>
      </c>
      <c r="V3952" s="5">
        <v>336447</v>
      </c>
      <c r="W3952" s="5">
        <v>1300585</v>
      </c>
      <c r="X3952" s="5">
        <v>9844</v>
      </c>
      <c r="Y3952" s="5">
        <v>252</v>
      </c>
      <c r="Z3952" s="5">
        <v>382.3012842</v>
      </c>
      <c r="AA3952" s="5">
        <v>5573.6946550000002</v>
      </c>
      <c r="AB3952" s="5">
        <v>60424</v>
      </c>
      <c r="AC3952" s="6">
        <f t="shared" ref="AC3952" si="2761">AVERAGE(AA3952:AA3961)</f>
        <v>5573.6946550000002</v>
      </c>
      <c r="AD3952" s="6">
        <f t="shared" ref="AD3952" si="2762">AVERAGE(AB3952:AB3961)</f>
        <v>61047.6</v>
      </c>
      <c r="AE3952" s="5" t="s">
        <v>1902</v>
      </c>
      <c r="AF3952">
        <v>336447</v>
      </c>
      <c r="AG3952">
        <v>1300585</v>
      </c>
      <c r="AH3952">
        <v>9844</v>
      </c>
      <c r="AI3952">
        <v>252</v>
      </c>
      <c r="AJ3952">
        <v>382.30128421862401</v>
      </c>
      <c r="AK3952">
        <v>5573.69465527796</v>
      </c>
      <c r="AL3952">
        <v>599980</v>
      </c>
      <c r="AM3952" s="6">
        <f t="shared" ref="AM3952" si="2763">AVERAGE(AK3952:AK3961)</f>
        <v>5573.6946552779609</v>
      </c>
      <c r="AN3952" s="6">
        <f t="shared" ref="AN3952" si="2764">AVERAGE(AL3952:AL3961)</f>
        <v>599982</v>
      </c>
    </row>
    <row r="3953" spans="1:40" x14ac:dyDescent="0.2">
      <c r="A3953" s="5" t="s">
        <v>1902</v>
      </c>
      <c r="B3953">
        <v>336447</v>
      </c>
      <c r="C3953">
        <v>1300585</v>
      </c>
      <c r="D3953">
        <v>9844</v>
      </c>
      <c r="E3953">
        <v>252</v>
      </c>
      <c r="F3953">
        <v>382.30128421862401</v>
      </c>
      <c r="G3953">
        <v>5573.69465527796</v>
      </c>
      <c r="H3953">
        <v>169</v>
      </c>
      <c r="I3953" s="6"/>
      <c r="J3953" s="6"/>
      <c r="K3953" s="5" t="s">
        <v>1902</v>
      </c>
      <c r="L3953">
        <v>336447</v>
      </c>
      <c r="M3953">
        <v>1300585</v>
      </c>
      <c r="N3953">
        <v>9844</v>
      </c>
      <c r="O3953">
        <v>252</v>
      </c>
      <c r="P3953">
        <v>382.30128421862401</v>
      </c>
      <c r="Q3953">
        <v>5573.69465527796</v>
      </c>
      <c r="R3953">
        <v>599994</v>
      </c>
      <c r="S3953" s="6"/>
      <c r="T3953" s="6"/>
      <c r="U3953" s="5" t="s">
        <v>1902</v>
      </c>
      <c r="V3953" s="5">
        <v>336447</v>
      </c>
      <c r="W3953" s="5">
        <v>1300585</v>
      </c>
      <c r="X3953" s="5">
        <v>9844</v>
      </c>
      <c r="Y3953" s="5">
        <v>252</v>
      </c>
      <c r="Z3953" s="5">
        <v>382.3012842</v>
      </c>
      <c r="AA3953" s="5">
        <v>5573.6946550000002</v>
      </c>
      <c r="AB3953" s="5">
        <v>60501</v>
      </c>
      <c r="AC3953" s="6"/>
      <c r="AD3953" s="6"/>
      <c r="AE3953" s="5" t="s">
        <v>1902</v>
      </c>
      <c r="AF3953">
        <v>336447</v>
      </c>
      <c r="AG3953">
        <v>1300585</v>
      </c>
      <c r="AH3953">
        <v>9844</v>
      </c>
      <c r="AI3953">
        <v>252</v>
      </c>
      <c r="AJ3953">
        <v>382.30128421862401</v>
      </c>
      <c r="AK3953">
        <v>5573.69465527796</v>
      </c>
      <c r="AL3953">
        <v>599980</v>
      </c>
      <c r="AM3953" s="6"/>
      <c r="AN3953" s="6"/>
    </row>
    <row r="3954" spans="1:40" x14ac:dyDescent="0.2">
      <c r="A3954" s="5" t="s">
        <v>1902</v>
      </c>
      <c r="B3954">
        <v>336447</v>
      </c>
      <c r="C3954">
        <v>1300585</v>
      </c>
      <c r="D3954">
        <v>9844</v>
      </c>
      <c r="E3954">
        <v>252</v>
      </c>
      <c r="F3954">
        <v>382.30128421862401</v>
      </c>
      <c r="G3954">
        <v>5573.69465527796</v>
      </c>
      <c r="H3954">
        <v>170</v>
      </c>
      <c r="I3954" s="6"/>
      <c r="J3954" s="6"/>
      <c r="K3954" s="5" t="s">
        <v>1902</v>
      </c>
      <c r="L3954">
        <v>336447</v>
      </c>
      <c r="M3954">
        <v>1300585</v>
      </c>
      <c r="N3954">
        <v>9844</v>
      </c>
      <c r="O3954">
        <v>252</v>
      </c>
      <c r="P3954">
        <v>382.30128421862401</v>
      </c>
      <c r="Q3954">
        <v>5573.69465527796</v>
      </c>
      <c r="R3954">
        <v>599995</v>
      </c>
      <c r="S3954" s="6"/>
      <c r="T3954" s="6"/>
      <c r="U3954" s="5" t="s">
        <v>1902</v>
      </c>
      <c r="V3954" s="5">
        <v>336447</v>
      </c>
      <c r="W3954" s="5">
        <v>1300585</v>
      </c>
      <c r="X3954" s="5">
        <v>9844</v>
      </c>
      <c r="Y3954" s="5">
        <v>252</v>
      </c>
      <c r="Z3954" s="5">
        <v>382.3012842</v>
      </c>
      <c r="AA3954" s="5">
        <v>5573.6946550000002</v>
      </c>
      <c r="AB3954" s="5">
        <v>60530</v>
      </c>
      <c r="AC3954" s="6"/>
      <c r="AD3954" s="6"/>
      <c r="AE3954" s="5" t="s">
        <v>1902</v>
      </c>
      <c r="AF3954">
        <v>336447</v>
      </c>
      <c r="AG3954">
        <v>1300585</v>
      </c>
      <c r="AH3954">
        <v>9844</v>
      </c>
      <c r="AI3954">
        <v>252</v>
      </c>
      <c r="AJ3954">
        <v>382.30128421862401</v>
      </c>
      <c r="AK3954">
        <v>5573.69465527796</v>
      </c>
      <c r="AL3954">
        <v>599980</v>
      </c>
      <c r="AM3954" s="6"/>
      <c r="AN3954" s="6"/>
    </row>
    <row r="3955" spans="1:40" x14ac:dyDescent="0.2">
      <c r="A3955" s="5" t="s">
        <v>1902</v>
      </c>
      <c r="B3955">
        <v>336447</v>
      </c>
      <c r="C3955">
        <v>1300585</v>
      </c>
      <c r="D3955">
        <v>9844</v>
      </c>
      <c r="E3955">
        <v>252</v>
      </c>
      <c r="F3955">
        <v>382.30128421862401</v>
      </c>
      <c r="G3955">
        <v>5573.69465527796</v>
      </c>
      <c r="H3955">
        <v>2407</v>
      </c>
      <c r="I3955" s="6"/>
      <c r="J3955" s="6"/>
      <c r="K3955" s="5" t="s">
        <v>1902</v>
      </c>
      <c r="L3955">
        <v>336447</v>
      </c>
      <c r="M3955">
        <v>1300585</v>
      </c>
      <c r="N3955">
        <v>9844</v>
      </c>
      <c r="O3955">
        <v>252</v>
      </c>
      <c r="P3955">
        <v>382.30128421862401</v>
      </c>
      <c r="Q3955">
        <v>5573.69465527796</v>
      </c>
      <c r="R3955">
        <v>599995</v>
      </c>
      <c r="S3955" s="6"/>
      <c r="T3955" s="6"/>
      <c r="U3955" s="5" t="s">
        <v>1902</v>
      </c>
      <c r="V3955" s="5">
        <v>336447</v>
      </c>
      <c r="W3955" s="5">
        <v>1300585</v>
      </c>
      <c r="X3955" s="5">
        <v>9844</v>
      </c>
      <c r="Y3955" s="5">
        <v>252</v>
      </c>
      <c r="Z3955" s="5">
        <v>382.3012842</v>
      </c>
      <c r="AA3955" s="5">
        <v>5573.6946550000002</v>
      </c>
      <c r="AB3955" s="5">
        <v>60536</v>
      </c>
      <c r="AC3955" s="6"/>
      <c r="AD3955" s="6"/>
      <c r="AE3955" s="5" t="s">
        <v>1902</v>
      </c>
      <c r="AF3955">
        <v>336447</v>
      </c>
      <c r="AG3955">
        <v>1300585</v>
      </c>
      <c r="AH3955">
        <v>9844</v>
      </c>
      <c r="AI3955">
        <v>252</v>
      </c>
      <c r="AJ3955">
        <v>382.30128421862401</v>
      </c>
      <c r="AK3955">
        <v>5573.69465527796</v>
      </c>
      <c r="AL3955">
        <v>599981</v>
      </c>
      <c r="AM3955" s="6"/>
      <c r="AN3955" s="6"/>
    </row>
    <row r="3956" spans="1:40" x14ac:dyDescent="0.2">
      <c r="A3956" s="5" t="s">
        <v>1902</v>
      </c>
      <c r="B3956">
        <v>336447</v>
      </c>
      <c r="C3956">
        <v>1300585</v>
      </c>
      <c r="D3956">
        <v>9844</v>
      </c>
      <c r="E3956">
        <v>252</v>
      </c>
      <c r="F3956">
        <v>382.30128421862401</v>
      </c>
      <c r="G3956">
        <v>5573.69465527796</v>
      </c>
      <c r="H3956">
        <v>6327</v>
      </c>
      <c r="I3956" s="6"/>
      <c r="J3956" s="6"/>
      <c r="K3956" s="5" t="s">
        <v>1902</v>
      </c>
      <c r="L3956">
        <v>336447</v>
      </c>
      <c r="M3956">
        <v>1300585</v>
      </c>
      <c r="N3956">
        <v>9844</v>
      </c>
      <c r="O3956">
        <v>252</v>
      </c>
      <c r="P3956">
        <v>382.30128421862401</v>
      </c>
      <c r="Q3956">
        <v>5573.69465527796</v>
      </c>
      <c r="R3956">
        <v>599997</v>
      </c>
      <c r="S3956" s="6"/>
      <c r="T3956" s="6"/>
      <c r="U3956" s="5" t="s">
        <v>1902</v>
      </c>
      <c r="V3956" s="5">
        <v>336447</v>
      </c>
      <c r="W3956" s="5">
        <v>1300585</v>
      </c>
      <c r="X3956" s="5">
        <v>9844</v>
      </c>
      <c r="Y3956" s="5">
        <v>252</v>
      </c>
      <c r="Z3956" s="5">
        <v>382.3012842</v>
      </c>
      <c r="AA3956" s="5">
        <v>5573.6946550000002</v>
      </c>
      <c r="AB3956" s="5">
        <v>60584</v>
      </c>
      <c r="AC3956" s="6"/>
      <c r="AD3956" s="6"/>
      <c r="AE3956" s="5" t="s">
        <v>1902</v>
      </c>
      <c r="AF3956">
        <v>336447</v>
      </c>
      <c r="AG3956">
        <v>1300585</v>
      </c>
      <c r="AH3956">
        <v>9844</v>
      </c>
      <c r="AI3956">
        <v>252</v>
      </c>
      <c r="AJ3956">
        <v>382.30128421862401</v>
      </c>
      <c r="AK3956">
        <v>5573.69465527796</v>
      </c>
      <c r="AL3956">
        <v>599981</v>
      </c>
      <c r="AM3956" s="6"/>
      <c r="AN3956" s="6"/>
    </row>
    <row r="3957" spans="1:40" x14ac:dyDescent="0.2">
      <c r="A3957" s="5" t="s">
        <v>1902</v>
      </c>
      <c r="B3957">
        <v>436453</v>
      </c>
      <c r="C3957">
        <v>1200579</v>
      </c>
      <c r="D3957">
        <v>8987</v>
      </c>
      <c r="E3957">
        <v>252</v>
      </c>
      <c r="F3957">
        <v>513.91340110456395</v>
      </c>
      <c r="G3957">
        <v>3246.5873096620098</v>
      </c>
      <c r="H3957">
        <v>151</v>
      </c>
      <c r="I3957" s="6"/>
      <c r="J3957" s="6"/>
      <c r="K3957" s="5" t="s">
        <v>1902</v>
      </c>
      <c r="L3957">
        <v>336447</v>
      </c>
      <c r="M3957">
        <v>1300585</v>
      </c>
      <c r="N3957">
        <v>9844</v>
      </c>
      <c r="O3957">
        <v>252</v>
      </c>
      <c r="P3957">
        <v>382.30128421862401</v>
      </c>
      <c r="Q3957">
        <v>5573.69465527796</v>
      </c>
      <c r="R3957">
        <v>599997</v>
      </c>
      <c r="S3957" s="6"/>
      <c r="T3957" s="6"/>
      <c r="U3957" s="5" t="s">
        <v>1902</v>
      </c>
      <c r="V3957" s="5">
        <v>336447</v>
      </c>
      <c r="W3957" s="5">
        <v>1300585</v>
      </c>
      <c r="X3957" s="5">
        <v>9844</v>
      </c>
      <c r="Y3957" s="5">
        <v>252</v>
      </c>
      <c r="Z3957" s="5">
        <v>382.3012842</v>
      </c>
      <c r="AA3957" s="5">
        <v>5573.6946550000002</v>
      </c>
      <c r="AB3957" s="5">
        <v>60614</v>
      </c>
      <c r="AC3957" s="6"/>
      <c r="AD3957" s="6"/>
      <c r="AE3957" s="5" t="s">
        <v>1902</v>
      </c>
      <c r="AF3957">
        <v>336447</v>
      </c>
      <c r="AG3957">
        <v>1300585</v>
      </c>
      <c r="AH3957">
        <v>9844</v>
      </c>
      <c r="AI3957">
        <v>252</v>
      </c>
      <c r="AJ3957">
        <v>382.30128421862401</v>
      </c>
      <c r="AK3957">
        <v>5573.69465527796</v>
      </c>
      <c r="AL3957">
        <v>599982</v>
      </c>
      <c r="AM3957" s="6"/>
      <c r="AN3957" s="6"/>
    </row>
    <row r="3958" spans="1:40" x14ac:dyDescent="0.2">
      <c r="A3958" s="5" t="s">
        <v>1902</v>
      </c>
      <c r="B3958">
        <v>436453</v>
      </c>
      <c r="C3958">
        <v>1200579</v>
      </c>
      <c r="D3958">
        <v>8987</v>
      </c>
      <c r="E3958">
        <v>252</v>
      </c>
      <c r="F3958">
        <v>513.91340110456395</v>
      </c>
      <c r="G3958">
        <v>3246.5873096620098</v>
      </c>
      <c r="H3958">
        <v>153</v>
      </c>
      <c r="I3958" s="6"/>
      <c r="J3958" s="6"/>
      <c r="K3958" s="5" t="s">
        <v>1902</v>
      </c>
      <c r="L3958">
        <v>336447</v>
      </c>
      <c r="M3958">
        <v>1300585</v>
      </c>
      <c r="N3958">
        <v>9844</v>
      </c>
      <c r="O3958">
        <v>252</v>
      </c>
      <c r="P3958">
        <v>382.30128421862401</v>
      </c>
      <c r="Q3958">
        <v>5573.69465527796</v>
      </c>
      <c r="R3958">
        <v>599997</v>
      </c>
      <c r="S3958" s="6"/>
      <c r="T3958" s="6"/>
      <c r="U3958" s="5" t="s">
        <v>1902</v>
      </c>
      <c r="V3958" s="5">
        <v>336447</v>
      </c>
      <c r="W3958" s="5">
        <v>1300585</v>
      </c>
      <c r="X3958" s="5">
        <v>9844</v>
      </c>
      <c r="Y3958" s="5">
        <v>252</v>
      </c>
      <c r="Z3958" s="5">
        <v>382.3012842</v>
      </c>
      <c r="AA3958" s="5">
        <v>5573.6946550000002</v>
      </c>
      <c r="AB3958" s="5">
        <v>60620</v>
      </c>
      <c r="AC3958" s="6"/>
      <c r="AD3958" s="6"/>
      <c r="AE3958" s="5" t="s">
        <v>1902</v>
      </c>
      <c r="AF3958">
        <v>336447</v>
      </c>
      <c r="AG3958">
        <v>1300585</v>
      </c>
      <c r="AH3958">
        <v>9844</v>
      </c>
      <c r="AI3958">
        <v>252</v>
      </c>
      <c r="AJ3958">
        <v>382.30128421862401</v>
      </c>
      <c r="AK3958">
        <v>5573.69465527796</v>
      </c>
      <c r="AL3958">
        <v>599982</v>
      </c>
      <c r="AM3958" s="6"/>
      <c r="AN3958" s="6"/>
    </row>
    <row r="3959" spans="1:40" x14ac:dyDescent="0.2">
      <c r="A3959" s="5" t="s">
        <v>1902</v>
      </c>
      <c r="B3959">
        <v>436453</v>
      </c>
      <c r="C3959">
        <v>1200579</v>
      </c>
      <c r="D3959">
        <v>8987</v>
      </c>
      <c r="E3959">
        <v>252</v>
      </c>
      <c r="F3959">
        <v>513.91340110456395</v>
      </c>
      <c r="G3959">
        <v>3246.5873096620098</v>
      </c>
      <c r="H3959">
        <v>168</v>
      </c>
      <c r="I3959" s="6"/>
      <c r="J3959" s="6"/>
      <c r="K3959" s="5" t="s">
        <v>1902</v>
      </c>
      <c r="L3959">
        <v>336447</v>
      </c>
      <c r="M3959">
        <v>1300585</v>
      </c>
      <c r="N3959">
        <v>9844</v>
      </c>
      <c r="O3959">
        <v>252</v>
      </c>
      <c r="P3959">
        <v>382.30128421862401</v>
      </c>
      <c r="Q3959">
        <v>5573.69465527796</v>
      </c>
      <c r="R3959">
        <v>599998</v>
      </c>
      <c r="S3959" s="6"/>
      <c r="T3959" s="6"/>
      <c r="U3959" s="5" t="s">
        <v>1902</v>
      </c>
      <c r="V3959" s="5">
        <v>336447</v>
      </c>
      <c r="W3959" s="5">
        <v>1300585</v>
      </c>
      <c r="X3959" s="5">
        <v>9844</v>
      </c>
      <c r="Y3959" s="5">
        <v>252</v>
      </c>
      <c r="Z3959" s="5">
        <v>382.3012842</v>
      </c>
      <c r="AA3959" s="5">
        <v>5573.6946550000002</v>
      </c>
      <c r="AB3959" s="5">
        <v>60918</v>
      </c>
      <c r="AC3959" s="6"/>
      <c r="AD3959" s="6"/>
      <c r="AE3959" s="5" t="s">
        <v>1902</v>
      </c>
      <c r="AF3959">
        <v>336447</v>
      </c>
      <c r="AG3959">
        <v>1300585</v>
      </c>
      <c r="AH3959">
        <v>9844</v>
      </c>
      <c r="AI3959">
        <v>252</v>
      </c>
      <c r="AJ3959">
        <v>382.30128421862401</v>
      </c>
      <c r="AK3959">
        <v>5573.69465527796</v>
      </c>
      <c r="AL3959">
        <v>599982</v>
      </c>
      <c r="AM3959" s="6"/>
      <c r="AN3959" s="6"/>
    </row>
    <row r="3960" spans="1:40" x14ac:dyDescent="0.2">
      <c r="A3960" s="5" t="s">
        <v>1902</v>
      </c>
      <c r="B3960">
        <v>436453</v>
      </c>
      <c r="C3960">
        <v>1200579</v>
      </c>
      <c r="D3960">
        <v>8987</v>
      </c>
      <c r="E3960">
        <v>252</v>
      </c>
      <c r="F3960">
        <v>513.91340110456395</v>
      </c>
      <c r="G3960">
        <v>3246.5873096620098</v>
      </c>
      <c r="H3960">
        <v>169</v>
      </c>
      <c r="I3960" s="6"/>
      <c r="J3960" s="6"/>
      <c r="K3960" s="5" t="s">
        <v>1902</v>
      </c>
      <c r="L3960">
        <v>336447</v>
      </c>
      <c r="M3960">
        <v>1300585</v>
      </c>
      <c r="N3960">
        <v>9844</v>
      </c>
      <c r="O3960">
        <v>252</v>
      </c>
      <c r="P3960">
        <v>382.30128421862401</v>
      </c>
      <c r="Q3960">
        <v>5573.69465527796</v>
      </c>
      <c r="R3960">
        <v>599998</v>
      </c>
      <c r="S3960" s="6"/>
      <c r="T3960" s="6"/>
      <c r="U3960" s="5" t="s">
        <v>1902</v>
      </c>
      <c r="V3960" s="5">
        <v>336447</v>
      </c>
      <c r="W3960" s="5">
        <v>1300585</v>
      </c>
      <c r="X3960" s="5">
        <v>9844</v>
      </c>
      <c r="Y3960" s="5">
        <v>252</v>
      </c>
      <c r="Z3960" s="5">
        <v>382.3012842</v>
      </c>
      <c r="AA3960" s="5">
        <v>5573.6946550000002</v>
      </c>
      <c r="AB3960" s="5">
        <v>61807</v>
      </c>
      <c r="AC3960" s="6"/>
      <c r="AD3960" s="6"/>
      <c r="AE3960" s="5" t="s">
        <v>1902</v>
      </c>
      <c r="AF3960">
        <v>336447</v>
      </c>
      <c r="AG3960">
        <v>1300585</v>
      </c>
      <c r="AH3960">
        <v>9844</v>
      </c>
      <c r="AI3960">
        <v>252</v>
      </c>
      <c r="AJ3960">
        <v>382.30128421862401</v>
      </c>
      <c r="AK3960">
        <v>5573.69465527796</v>
      </c>
      <c r="AL3960">
        <v>599982</v>
      </c>
      <c r="AM3960" s="6"/>
      <c r="AN3960" s="6"/>
    </row>
    <row r="3961" spans="1:40" x14ac:dyDescent="0.2">
      <c r="A3961" s="5" t="s">
        <v>1902</v>
      </c>
      <c r="B3961">
        <v>436453</v>
      </c>
      <c r="C3961">
        <v>1200579</v>
      </c>
      <c r="D3961">
        <v>8987</v>
      </c>
      <c r="E3961">
        <v>252</v>
      </c>
      <c r="F3961">
        <v>513.91340110456395</v>
      </c>
      <c r="G3961">
        <v>3246.5873096620098</v>
      </c>
      <c r="H3961">
        <v>2200</v>
      </c>
      <c r="I3961" s="6"/>
      <c r="J3961" s="6"/>
      <c r="K3961" s="5" t="s">
        <v>1902</v>
      </c>
      <c r="L3961">
        <v>336447</v>
      </c>
      <c r="M3961">
        <v>1300585</v>
      </c>
      <c r="N3961">
        <v>9844</v>
      </c>
      <c r="O3961">
        <v>252</v>
      </c>
      <c r="P3961">
        <v>382.30128421862401</v>
      </c>
      <c r="Q3961">
        <v>5573.69465527796</v>
      </c>
      <c r="R3961">
        <v>599998</v>
      </c>
      <c r="S3961" s="6"/>
      <c r="T3961" s="6"/>
      <c r="U3961" s="5" t="s">
        <v>1902</v>
      </c>
      <c r="V3961" s="5">
        <v>336447</v>
      </c>
      <c r="W3961" s="5">
        <v>1300585</v>
      </c>
      <c r="X3961" s="5">
        <v>9844</v>
      </c>
      <c r="Y3961" s="5">
        <v>252</v>
      </c>
      <c r="Z3961" s="5">
        <v>382.3012842</v>
      </c>
      <c r="AA3961" s="5">
        <v>5573.6946550000002</v>
      </c>
      <c r="AB3961" s="5">
        <v>63942</v>
      </c>
      <c r="AC3961" s="6"/>
      <c r="AD3961" s="6"/>
      <c r="AE3961" s="5" t="s">
        <v>1902</v>
      </c>
      <c r="AF3961">
        <v>336447</v>
      </c>
      <c r="AG3961">
        <v>1300585</v>
      </c>
      <c r="AH3961">
        <v>9844</v>
      </c>
      <c r="AI3961">
        <v>252</v>
      </c>
      <c r="AJ3961">
        <v>382.30128421862401</v>
      </c>
      <c r="AK3961">
        <v>5573.69465527796</v>
      </c>
      <c r="AL3961">
        <v>599990</v>
      </c>
      <c r="AM3961" s="6"/>
      <c r="AN3961" s="6"/>
    </row>
    <row r="3962" spans="1:40" x14ac:dyDescent="0.2">
      <c r="A3962" s="5" t="s">
        <v>1903</v>
      </c>
      <c r="B3962">
        <v>1120</v>
      </c>
      <c r="C3962">
        <v>2991</v>
      </c>
      <c r="D3962">
        <v>7691</v>
      </c>
      <c r="E3962">
        <v>252</v>
      </c>
      <c r="F3962">
        <v>356.66048887172002</v>
      </c>
      <c r="G3962">
        <v>2515.8563064713298</v>
      </c>
      <c r="H3962">
        <v>180</v>
      </c>
      <c r="I3962" s="6">
        <f t="shared" ref="I3962:J3962" si="2765">AVERAGE(G3962:G3971)</f>
        <v>913.07689046255052</v>
      </c>
      <c r="J3962" s="6">
        <f t="shared" si="2765"/>
        <v>772.4</v>
      </c>
      <c r="K3962" s="5" t="s">
        <v>1903</v>
      </c>
      <c r="L3962">
        <v>1120</v>
      </c>
      <c r="M3962">
        <v>2991</v>
      </c>
      <c r="N3962">
        <v>7691</v>
      </c>
      <c r="O3962">
        <v>252</v>
      </c>
      <c r="P3962">
        <v>356.66048887172002</v>
      </c>
      <c r="Q3962">
        <v>2515.8563064713298</v>
      </c>
      <c r="R3962">
        <v>599992</v>
      </c>
      <c r="S3962" s="6">
        <f t="shared" ref="S3962" si="2766">AVERAGE(Q3962:Q3971)</f>
        <v>2515.8563064713303</v>
      </c>
      <c r="T3962" s="6">
        <f t="shared" ref="T3962" si="2767">AVERAGE(R3962:R3971)</f>
        <v>599994.69999999995</v>
      </c>
      <c r="U3962" s="5" t="s">
        <v>1903</v>
      </c>
      <c r="V3962" s="5">
        <v>1120</v>
      </c>
      <c r="W3962" s="5">
        <v>2991</v>
      </c>
      <c r="X3962" s="5">
        <v>7691</v>
      </c>
      <c r="Y3962" s="5">
        <v>252</v>
      </c>
      <c r="Z3962" s="5">
        <v>356.66048890000002</v>
      </c>
      <c r="AA3962" s="5">
        <v>2515.8563060000001</v>
      </c>
      <c r="AB3962" s="5">
        <v>60461</v>
      </c>
      <c r="AC3962" s="6">
        <f t="shared" ref="AC3962" si="2768">AVERAGE(AA3962:AA3971)</f>
        <v>2515.8563060000006</v>
      </c>
      <c r="AD3962" s="6">
        <f t="shared" ref="AD3962" si="2769">AVERAGE(AB3962:AB3971)</f>
        <v>61670.1</v>
      </c>
      <c r="AE3962" s="5" t="s">
        <v>1903</v>
      </c>
      <c r="AF3962">
        <v>1120</v>
      </c>
      <c r="AG3962">
        <v>2991</v>
      </c>
      <c r="AH3962">
        <v>7691</v>
      </c>
      <c r="AI3962">
        <v>252</v>
      </c>
      <c r="AJ3962">
        <v>356.66048887172002</v>
      </c>
      <c r="AK3962">
        <v>2515.8563064713298</v>
      </c>
      <c r="AL3962">
        <v>599980</v>
      </c>
      <c r="AM3962" s="6">
        <f t="shared" ref="AM3962" si="2770">AVERAGE(AK3962:AK3971)</f>
        <v>2515.8563064713303</v>
      </c>
      <c r="AN3962" s="6">
        <f t="shared" ref="AN3962" si="2771">AVERAGE(AL3962:AL3971)</f>
        <v>599982</v>
      </c>
    </row>
    <row r="3963" spans="1:40" x14ac:dyDescent="0.2">
      <c r="A3963" s="5" t="s">
        <v>1903</v>
      </c>
      <c r="B3963">
        <v>1120</v>
      </c>
      <c r="C3963">
        <v>2991</v>
      </c>
      <c r="D3963">
        <v>7691</v>
      </c>
      <c r="E3963">
        <v>252</v>
      </c>
      <c r="F3963">
        <v>356.66048887172002</v>
      </c>
      <c r="G3963">
        <v>2515.8563064713298</v>
      </c>
      <c r="H3963">
        <v>2460</v>
      </c>
      <c r="I3963" s="6"/>
      <c r="J3963" s="6"/>
      <c r="K3963" s="5" t="s">
        <v>1903</v>
      </c>
      <c r="L3963">
        <v>1120</v>
      </c>
      <c r="M3963">
        <v>2991</v>
      </c>
      <c r="N3963">
        <v>7691</v>
      </c>
      <c r="O3963">
        <v>252</v>
      </c>
      <c r="P3963">
        <v>356.66048887172002</v>
      </c>
      <c r="Q3963">
        <v>2515.8563064713298</v>
      </c>
      <c r="R3963">
        <v>599994</v>
      </c>
      <c r="S3963" s="6"/>
      <c r="T3963" s="6"/>
      <c r="U3963" s="5" t="s">
        <v>1903</v>
      </c>
      <c r="V3963" s="5">
        <v>1120</v>
      </c>
      <c r="W3963" s="5">
        <v>2991</v>
      </c>
      <c r="X3963" s="5">
        <v>7691</v>
      </c>
      <c r="Y3963" s="5">
        <v>252</v>
      </c>
      <c r="Z3963" s="5">
        <v>356.66048890000002</v>
      </c>
      <c r="AA3963" s="5">
        <v>2515.8563060000001</v>
      </c>
      <c r="AB3963" s="5">
        <v>60505</v>
      </c>
      <c r="AC3963" s="6"/>
      <c r="AD3963" s="6"/>
      <c r="AE3963" s="5" t="s">
        <v>1903</v>
      </c>
      <c r="AF3963">
        <v>1120</v>
      </c>
      <c r="AG3963">
        <v>2991</v>
      </c>
      <c r="AH3963">
        <v>7691</v>
      </c>
      <c r="AI3963">
        <v>252</v>
      </c>
      <c r="AJ3963">
        <v>356.66048887172002</v>
      </c>
      <c r="AK3963">
        <v>2515.8563064713298</v>
      </c>
      <c r="AL3963">
        <v>599980</v>
      </c>
      <c r="AM3963" s="6"/>
      <c r="AN3963" s="6"/>
    </row>
    <row r="3964" spans="1:40" x14ac:dyDescent="0.2">
      <c r="A3964" s="5" t="s">
        <v>1903</v>
      </c>
      <c r="B3964">
        <v>1120</v>
      </c>
      <c r="C3964">
        <v>2991</v>
      </c>
      <c r="D3964">
        <v>7691</v>
      </c>
      <c r="E3964">
        <v>252</v>
      </c>
      <c r="F3964">
        <v>356.66048887172002</v>
      </c>
      <c r="G3964">
        <v>2515.8563064713298</v>
      </c>
      <c r="H3964">
        <v>636</v>
      </c>
      <c r="I3964" s="6"/>
      <c r="J3964" s="6"/>
      <c r="K3964" s="5" t="s">
        <v>1903</v>
      </c>
      <c r="L3964">
        <v>1120</v>
      </c>
      <c r="M3964">
        <v>2991</v>
      </c>
      <c r="N3964">
        <v>7691</v>
      </c>
      <c r="O3964">
        <v>252</v>
      </c>
      <c r="P3964">
        <v>356.66048887172002</v>
      </c>
      <c r="Q3964">
        <v>2515.8563064713298</v>
      </c>
      <c r="R3964">
        <v>599994</v>
      </c>
      <c r="S3964" s="6"/>
      <c r="T3964" s="6"/>
      <c r="U3964" s="5" t="s">
        <v>1903</v>
      </c>
      <c r="V3964" s="5">
        <v>1120</v>
      </c>
      <c r="W3964" s="5">
        <v>2991</v>
      </c>
      <c r="X3964" s="5">
        <v>7691</v>
      </c>
      <c r="Y3964" s="5">
        <v>252</v>
      </c>
      <c r="Z3964" s="5">
        <v>356.66048890000002</v>
      </c>
      <c r="AA3964" s="5">
        <v>2515.8563060000001</v>
      </c>
      <c r="AB3964" s="5">
        <v>60632</v>
      </c>
      <c r="AC3964" s="6"/>
      <c r="AD3964" s="6"/>
      <c r="AE3964" s="5" t="s">
        <v>1903</v>
      </c>
      <c r="AF3964">
        <v>1120</v>
      </c>
      <c r="AG3964">
        <v>2991</v>
      </c>
      <c r="AH3964">
        <v>7691</v>
      </c>
      <c r="AI3964">
        <v>252</v>
      </c>
      <c r="AJ3964">
        <v>356.66048887172002</v>
      </c>
      <c r="AK3964">
        <v>2515.8563064713298</v>
      </c>
      <c r="AL3964">
        <v>599980</v>
      </c>
      <c r="AM3964" s="6"/>
      <c r="AN3964" s="6"/>
    </row>
    <row r="3965" spans="1:40" x14ac:dyDescent="0.2">
      <c r="A3965" s="5" t="s">
        <v>1903</v>
      </c>
      <c r="B3965">
        <v>71</v>
      </c>
      <c r="C3965">
        <v>4040</v>
      </c>
      <c r="D3965">
        <v>5840</v>
      </c>
      <c r="E3965">
        <v>252</v>
      </c>
      <c r="F3965">
        <v>386.89376799043498</v>
      </c>
      <c r="G3965">
        <v>226.17142645878801</v>
      </c>
      <c r="H3965">
        <v>143</v>
      </c>
      <c r="I3965" s="6"/>
      <c r="J3965" s="6"/>
      <c r="K3965" s="5" t="s">
        <v>1903</v>
      </c>
      <c r="L3965">
        <v>1120</v>
      </c>
      <c r="M3965">
        <v>2991</v>
      </c>
      <c r="N3965">
        <v>7691</v>
      </c>
      <c r="O3965">
        <v>252</v>
      </c>
      <c r="P3965">
        <v>356.66048887172002</v>
      </c>
      <c r="Q3965">
        <v>2515.8563064713298</v>
      </c>
      <c r="R3965">
        <v>599994</v>
      </c>
      <c r="S3965" s="6"/>
      <c r="T3965" s="6"/>
      <c r="U3965" s="5" t="s">
        <v>1903</v>
      </c>
      <c r="V3965" s="5">
        <v>1120</v>
      </c>
      <c r="W3965" s="5">
        <v>2991</v>
      </c>
      <c r="X3965" s="5">
        <v>7691</v>
      </c>
      <c r="Y3965" s="5">
        <v>252</v>
      </c>
      <c r="Z3965" s="5">
        <v>356.66048890000002</v>
      </c>
      <c r="AA3965" s="5">
        <v>2515.8563060000001</v>
      </c>
      <c r="AB3965" s="5">
        <v>60637</v>
      </c>
      <c r="AC3965" s="6"/>
      <c r="AD3965" s="6"/>
      <c r="AE3965" s="5" t="s">
        <v>1903</v>
      </c>
      <c r="AF3965">
        <v>1120</v>
      </c>
      <c r="AG3965">
        <v>2991</v>
      </c>
      <c r="AH3965">
        <v>7691</v>
      </c>
      <c r="AI3965">
        <v>252</v>
      </c>
      <c r="AJ3965">
        <v>356.66048887172002</v>
      </c>
      <c r="AK3965">
        <v>2515.8563064713298</v>
      </c>
      <c r="AL3965">
        <v>599980</v>
      </c>
      <c r="AM3965" s="6"/>
      <c r="AN3965" s="6"/>
    </row>
    <row r="3966" spans="1:40" x14ac:dyDescent="0.2">
      <c r="A3966" s="5" t="s">
        <v>1903</v>
      </c>
      <c r="B3966">
        <v>71</v>
      </c>
      <c r="C3966">
        <v>4040</v>
      </c>
      <c r="D3966">
        <v>5840</v>
      </c>
      <c r="E3966">
        <v>252</v>
      </c>
      <c r="F3966">
        <v>386.89376799043498</v>
      </c>
      <c r="G3966">
        <v>226.17142645878801</v>
      </c>
      <c r="H3966">
        <v>161</v>
      </c>
      <c r="I3966" s="6"/>
      <c r="J3966" s="6"/>
      <c r="K3966" s="5" t="s">
        <v>1903</v>
      </c>
      <c r="L3966">
        <v>1120</v>
      </c>
      <c r="M3966">
        <v>2991</v>
      </c>
      <c r="N3966">
        <v>7691</v>
      </c>
      <c r="O3966">
        <v>252</v>
      </c>
      <c r="P3966">
        <v>356.66048887172002</v>
      </c>
      <c r="Q3966">
        <v>2515.8563064713298</v>
      </c>
      <c r="R3966">
        <v>599995</v>
      </c>
      <c r="S3966" s="6"/>
      <c r="T3966" s="6"/>
      <c r="U3966" s="5" t="s">
        <v>1903</v>
      </c>
      <c r="V3966" s="5">
        <v>1120</v>
      </c>
      <c r="W3966" s="5">
        <v>2991</v>
      </c>
      <c r="X3966" s="5">
        <v>7691</v>
      </c>
      <c r="Y3966" s="5">
        <v>252</v>
      </c>
      <c r="Z3966" s="5">
        <v>356.66048890000002</v>
      </c>
      <c r="AA3966" s="5">
        <v>2515.8563060000001</v>
      </c>
      <c r="AB3966" s="5">
        <v>60870</v>
      </c>
      <c r="AC3966" s="6"/>
      <c r="AD3966" s="6"/>
      <c r="AE3966" s="5" t="s">
        <v>1903</v>
      </c>
      <c r="AF3966">
        <v>1120</v>
      </c>
      <c r="AG3966">
        <v>2991</v>
      </c>
      <c r="AH3966">
        <v>7691</v>
      </c>
      <c r="AI3966">
        <v>252</v>
      </c>
      <c r="AJ3966">
        <v>356.66048887172002</v>
      </c>
      <c r="AK3966">
        <v>2515.8563064713298</v>
      </c>
      <c r="AL3966">
        <v>599981</v>
      </c>
      <c r="AM3966" s="6"/>
      <c r="AN3966" s="6"/>
    </row>
    <row r="3967" spans="1:40" x14ac:dyDescent="0.2">
      <c r="A3967" s="5" t="s">
        <v>1903</v>
      </c>
      <c r="B3967">
        <v>71</v>
      </c>
      <c r="C3967">
        <v>4040</v>
      </c>
      <c r="D3967">
        <v>5840</v>
      </c>
      <c r="E3967">
        <v>252</v>
      </c>
      <c r="F3967">
        <v>386.89376799043498</v>
      </c>
      <c r="G3967">
        <v>226.17142645878801</v>
      </c>
      <c r="H3967">
        <v>177</v>
      </c>
      <c r="I3967" s="6"/>
      <c r="J3967" s="6"/>
      <c r="K3967" s="5" t="s">
        <v>1903</v>
      </c>
      <c r="L3967">
        <v>1120</v>
      </c>
      <c r="M3967">
        <v>2991</v>
      </c>
      <c r="N3967">
        <v>7691</v>
      </c>
      <c r="O3967">
        <v>252</v>
      </c>
      <c r="P3967">
        <v>356.66048887172002</v>
      </c>
      <c r="Q3967">
        <v>2515.8563064713298</v>
      </c>
      <c r="R3967">
        <v>599995</v>
      </c>
      <c r="S3967" s="6"/>
      <c r="T3967" s="6"/>
      <c r="U3967" s="5" t="s">
        <v>1903</v>
      </c>
      <c r="V3967" s="5">
        <v>1120</v>
      </c>
      <c r="W3967" s="5">
        <v>2991</v>
      </c>
      <c r="X3967" s="5">
        <v>7691</v>
      </c>
      <c r="Y3967" s="5">
        <v>252</v>
      </c>
      <c r="Z3967" s="5">
        <v>356.66048890000002</v>
      </c>
      <c r="AA3967" s="5">
        <v>2515.8563060000001</v>
      </c>
      <c r="AB3967" s="5">
        <v>60927</v>
      </c>
      <c r="AC3967" s="6"/>
      <c r="AD3967" s="6"/>
      <c r="AE3967" s="5" t="s">
        <v>1903</v>
      </c>
      <c r="AF3967">
        <v>1120</v>
      </c>
      <c r="AG3967">
        <v>2991</v>
      </c>
      <c r="AH3967">
        <v>7691</v>
      </c>
      <c r="AI3967">
        <v>252</v>
      </c>
      <c r="AJ3967">
        <v>356.66048887172002</v>
      </c>
      <c r="AK3967">
        <v>2515.8563064713298</v>
      </c>
      <c r="AL3967">
        <v>599981</v>
      </c>
      <c r="AM3967" s="6"/>
      <c r="AN3967" s="6"/>
    </row>
    <row r="3968" spans="1:40" x14ac:dyDescent="0.2">
      <c r="A3968" s="5" t="s">
        <v>1903</v>
      </c>
      <c r="B3968">
        <v>71</v>
      </c>
      <c r="C3968">
        <v>4040</v>
      </c>
      <c r="D3968">
        <v>5840</v>
      </c>
      <c r="E3968">
        <v>252</v>
      </c>
      <c r="F3968">
        <v>386.89376799043498</v>
      </c>
      <c r="G3968">
        <v>226.17142645878801</v>
      </c>
      <c r="H3968">
        <v>194</v>
      </c>
      <c r="I3968" s="6"/>
      <c r="J3968" s="6"/>
      <c r="K3968" s="5" t="s">
        <v>1903</v>
      </c>
      <c r="L3968">
        <v>1120</v>
      </c>
      <c r="M3968">
        <v>2991</v>
      </c>
      <c r="N3968">
        <v>7691</v>
      </c>
      <c r="O3968">
        <v>252</v>
      </c>
      <c r="P3968">
        <v>356.66048887172002</v>
      </c>
      <c r="Q3968">
        <v>2515.8563064713298</v>
      </c>
      <c r="R3968">
        <v>599995</v>
      </c>
      <c r="S3968" s="6"/>
      <c r="T3968" s="6"/>
      <c r="U3968" s="5" t="s">
        <v>1903</v>
      </c>
      <c r="V3968" s="5">
        <v>1120</v>
      </c>
      <c r="W3968" s="5">
        <v>2991</v>
      </c>
      <c r="X3968" s="5">
        <v>7691</v>
      </c>
      <c r="Y3968" s="5">
        <v>252</v>
      </c>
      <c r="Z3968" s="5">
        <v>356.66048890000002</v>
      </c>
      <c r="AA3968" s="5">
        <v>2515.8563060000001</v>
      </c>
      <c r="AB3968" s="5">
        <v>60970</v>
      </c>
      <c r="AC3968" s="6"/>
      <c r="AD3968" s="6"/>
      <c r="AE3968" s="5" t="s">
        <v>1903</v>
      </c>
      <c r="AF3968">
        <v>1120</v>
      </c>
      <c r="AG3968">
        <v>2991</v>
      </c>
      <c r="AH3968">
        <v>7691</v>
      </c>
      <c r="AI3968">
        <v>252</v>
      </c>
      <c r="AJ3968">
        <v>356.66048887172002</v>
      </c>
      <c r="AK3968">
        <v>2515.8563064713298</v>
      </c>
      <c r="AL3968">
        <v>599981</v>
      </c>
      <c r="AM3968" s="6"/>
      <c r="AN3968" s="6"/>
    </row>
    <row r="3969" spans="1:40" x14ac:dyDescent="0.2">
      <c r="A3969" s="5" t="s">
        <v>1903</v>
      </c>
      <c r="B3969">
        <v>71</v>
      </c>
      <c r="C3969">
        <v>4040</v>
      </c>
      <c r="D3969">
        <v>5840</v>
      </c>
      <c r="E3969">
        <v>252</v>
      </c>
      <c r="F3969">
        <v>386.89376799043498</v>
      </c>
      <c r="G3969">
        <v>226.17142645878801</v>
      </c>
      <c r="H3969">
        <v>262</v>
      </c>
      <c r="I3969" s="6"/>
      <c r="J3969" s="6"/>
      <c r="K3969" s="5" t="s">
        <v>1903</v>
      </c>
      <c r="L3969">
        <v>1120</v>
      </c>
      <c r="M3969">
        <v>2991</v>
      </c>
      <c r="N3969">
        <v>7691</v>
      </c>
      <c r="O3969">
        <v>252</v>
      </c>
      <c r="P3969">
        <v>356.66048887172002</v>
      </c>
      <c r="Q3969">
        <v>2515.8563064713298</v>
      </c>
      <c r="R3969">
        <v>599996</v>
      </c>
      <c r="S3969" s="6"/>
      <c r="T3969" s="6"/>
      <c r="U3969" s="5" t="s">
        <v>1903</v>
      </c>
      <c r="V3969" s="5">
        <v>1120</v>
      </c>
      <c r="W3969" s="5">
        <v>2991</v>
      </c>
      <c r="X3969" s="5">
        <v>7691</v>
      </c>
      <c r="Y3969" s="5">
        <v>252</v>
      </c>
      <c r="Z3969" s="5">
        <v>356.66048890000002</v>
      </c>
      <c r="AA3969" s="5">
        <v>2515.8563060000001</v>
      </c>
      <c r="AB3969" s="5">
        <v>61022</v>
      </c>
      <c r="AC3969" s="6"/>
      <c r="AD3969" s="6"/>
      <c r="AE3969" s="5" t="s">
        <v>1903</v>
      </c>
      <c r="AF3969">
        <v>1120</v>
      </c>
      <c r="AG3969">
        <v>2991</v>
      </c>
      <c r="AH3969">
        <v>7691</v>
      </c>
      <c r="AI3969">
        <v>252</v>
      </c>
      <c r="AJ3969">
        <v>356.66048887172002</v>
      </c>
      <c r="AK3969">
        <v>2515.8563064713298</v>
      </c>
      <c r="AL3969">
        <v>599983</v>
      </c>
      <c r="AM3969" s="6"/>
      <c r="AN3969" s="6"/>
    </row>
    <row r="3970" spans="1:40" x14ac:dyDescent="0.2">
      <c r="A3970" s="5" t="s">
        <v>1903</v>
      </c>
      <c r="B3970">
        <v>71</v>
      </c>
      <c r="C3970">
        <v>4040</v>
      </c>
      <c r="D3970">
        <v>5840</v>
      </c>
      <c r="E3970">
        <v>252</v>
      </c>
      <c r="F3970">
        <v>386.89376799043498</v>
      </c>
      <c r="G3970">
        <v>226.17142645878801</v>
      </c>
      <c r="H3970">
        <v>3061</v>
      </c>
      <c r="I3970" s="6"/>
      <c r="J3970" s="6"/>
      <c r="K3970" s="5" t="s">
        <v>1903</v>
      </c>
      <c r="L3970">
        <v>1120</v>
      </c>
      <c r="M3970">
        <v>2991</v>
      </c>
      <c r="N3970">
        <v>7691</v>
      </c>
      <c r="O3970">
        <v>252</v>
      </c>
      <c r="P3970">
        <v>356.66048887172002</v>
      </c>
      <c r="Q3970">
        <v>2515.8563064713298</v>
      </c>
      <c r="R3970">
        <v>599996</v>
      </c>
      <c r="S3970" s="6"/>
      <c r="T3970" s="6"/>
      <c r="U3970" s="5" t="s">
        <v>1903</v>
      </c>
      <c r="V3970" s="5">
        <v>1120</v>
      </c>
      <c r="W3970" s="5">
        <v>2991</v>
      </c>
      <c r="X3970" s="5">
        <v>7691</v>
      </c>
      <c r="Y3970" s="5">
        <v>252</v>
      </c>
      <c r="Z3970" s="5">
        <v>356.66048890000002</v>
      </c>
      <c r="AA3970" s="5">
        <v>2515.8563060000001</v>
      </c>
      <c r="AB3970" s="5">
        <v>64495</v>
      </c>
      <c r="AC3970" s="6"/>
      <c r="AD3970" s="6"/>
      <c r="AE3970" s="5" t="s">
        <v>1903</v>
      </c>
      <c r="AF3970">
        <v>1120</v>
      </c>
      <c r="AG3970">
        <v>2991</v>
      </c>
      <c r="AH3970">
        <v>7691</v>
      </c>
      <c r="AI3970">
        <v>252</v>
      </c>
      <c r="AJ3970">
        <v>356.66048887172002</v>
      </c>
      <c r="AK3970">
        <v>2515.8563064713298</v>
      </c>
      <c r="AL3970">
        <v>599983</v>
      </c>
      <c r="AM3970" s="6"/>
      <c r="AN3970" s="6"/>
    </row>
    <row r="3971" spans="1:40" x14ac:dyDescent="0.2">
      <c r="A3971" s="5" t="s">
        <v>1903</v>
      </c>
      <c r="B3971">
        <v>71</v>
      </c>
      <c r="C3971">
        <v>4040</v>
      </c>
      <c r="D3971">
        <v>5840</v>
      </c>
      <c r="E3971">
        <v>252</v>
      </c>
      <c r="F3971">
        <v>386.89376799043498</v>
      </c>
      <c r="G3971">
        <v>226.17142645878801</v>
      </c>
      <c r="H3971">
        <v>450</v>
      </c>
      <c r="I3971" s="6"/>
      <c r="J3971" s="6"/>
      <c r="K3971" s="5" t="s">
        <v>1903</v>
      </c>
      <c r="L3971">
        <v>1120</v>
      </c>
      <c r="M3971">
        <v>2991</v>
      </c>
      <c r="N3971">
        <v>7691</v>
      </c>
      <c r="O3971">
        <v>252</v>
      </c>
      <c r="P3971">
        <v>356.66048887172002</v>
      </c>
      <c r="Q3971">
        <v>2515.8563064713298</v>
      </c>
      <c r="R3971">
        <v>599996</v>
      </c>
      <c r="S3971" s="6"/>
      <c r="T3971" s="6"/>
      <c r="U3971" s="5" t="s">
        <v>1903</v>
      </c>
      <c r="V3971" s="5">
        <v>1120</v>
      </c>
      <c r="W3971" s="5">
        <v>2991</v>
      </c>
      <c r="X3971" s="5">
        <v>7691</v>
      </c>
      <c r="Y3971" s="5">
        <v>252</v>
      </c>
      <c r="Z3971" s="5">
        <v>356.66048890000002</v>
      </c>
      <c r="AA3971" s="5">
        <v>2515.8563060000001</v>
      </c>
      <c r="AB3971" s="5">
        <v>66182</v>
      </c>
      <c r="AC3971" s="6"/>
      <c r="AD3971" s="6"/>
      <c r="AE3971" s="5" t="s">
        <v>1903</v>
      </c>
      <c r="AF3971">
        <v>1120</v>
      </c>
      <c r="AG3971">
        <v>2991</v>
      </c>
      <c r="AH3971">
        <v>7691</v>
      </c>
      <c r="AI3971">
        <v>252</v>
      </c>
      <c r="AJ3971">
        <v>356.66048887172002</v>
      </c>
      <c r="AK3971">
        <v>2515.8563064713298</v>
      </c>
      <c r="AL3971">
        <v>599991</v>
      </c>
      <c r="AM3971" s="6"/>
      <c r="AN3971" s="6"/>
    </row>
    <row r="3972" spans="1:40" x14ac:dyDescent="0.2">
      <c r="A3972" s="5" t="s">
        <v>1904</v>
      </c>
      <c r="B3972">
        <v>1401</v>
      </c>
      <c r="C3972">
        <v>23563</v>
      </c>
      <c r="D3972">
        <v>35463</v>
      </c>
      <c r="E3972">
        <v>252</v>
      </c>
      <c r="F3972">
        <v>431.90115928107701</v>
      </c>
      <c r="G3972">
        <v>18985.970773426801</v>
      </c>
      <c r="H3972">
        <v>159</v>
      </c>
      <c r="I3972" s="6">
        <f t="shared" ref="I3972:J3972" si="2772">AVERAGE(G3972:G3981)</f>
        <v>18985.970773426805</v>
      </c>
      <c r="J3972" s="6">
        <f t="shared" si="2772"/>
        <v>1276.0999999999999</v>
      </c>
      <c r="K3972" s="5" t="s">
        <v>1904</v>
      </c>
      <c r="L3972">
        <v>1401</v>
      </c>
      <c r="M3972">
        <v>23563</v>
      </c>
      <c r="N3972">
        <v>35463</v>
      </c>
      <c r="O3972">
        <v>252</v>
      </c>
      <c r="P3972">
        <v>431.90115928107701</v>
      </c>
      <c r="Q3972">
        <v>18985.970773426801</v>
      </c>
      <c r="R3972">
        <v>599993</v>
      </c>
      <c r="S3972" s="6">
        <f t="shared" ref="S3972" si="2773">AVERAGE(Q3972:Q3981)</f>
        <v>18985.970773426805</v>
      </c>
      <c r="T3972" s="6">
        <f t="shared" ref="T3972" si="2774">AVERAGE(R3972:R3981)</f>
        <v>599994.30000000005</v>
      </c>
      <c r="U3972" s="5" t="s">
        <v>1904</v>
      </c>
      <c r="V3972" s="5">
        <v>1314</v>
      </c>
      <c r="W3972" s="5">
        <v>23650</v>
      </c>
      <c r="X3972" s="5">
        <v>35350</v>
      </c>
      <c r="Y3972" s="5">
        <v>252</v>
      </c>
      <c r="Z3972" s="5">
        <v>429.42726690000001</v>
      </c>
      <c r="AA3972" s="5">
        <v>18967.349770000001</v>
      </c>
      <c r="AB3972" s="5">
        <v>61235</v>
      </c>
      <c r="AC3972" s="6">
        <f t="shared" ref="AC3972" si="2775">AVERAGE(AA3972:AA3981)</f>
        <v>18978.307162000005</v>
      </c>
      <c r="AD3972" s="6">
        <f t="shared" ref="AD3972" si="2776">AVERAGE(AB3972:AB3981)</f>
        <v>62228.7</v>
      </c>
      <c r="AE3972" s="5" t="s">
        <v>1904</v>
      </c>
      <c r="AF3972">
        <v>1401</v>
      </c>
      <c r="AG3972">
        <v>23563</v>
      </c>
      <c r="AH3972">
        <v>35463</v>
      </c>
      <c r="AI3972">
        <v>252</v>
      </c>
      <c r="AJ3972">
        <v>431.90115928107701</v>
      </c>
      <c r="AK3972">
        <v>18985.970773426801</v>
      </c>
      <c r="AL3972">
        <v>599980</v>
      </c>
      <c r="AM3972" s="6">
        <f t="shared" ref="AM3972" si="2777">AVERAGE(AK3972:AK3981)</f>
        <v>18985.970773426805</v>
      </c>
      <c r="AN3972" s="6">
        <f t="shared" ref="AN3972" si="2778">AVERAGE(AL3972:AL3981)</f>
        <v>599982.6</v>
      </c>
    </row>
    <row r="3973" spans="1:40" x14ac:dyDescent="0.2">
      <c r="A3973" s="5" t="s">
        <v>1904</v>
      </c>
      <c r="B3973">
        <v>1401</v>
      </c>
      <c r="C3973">
        <v>23563</v>
      </c>
      <c r="D3973">
        <v>35463</v>
      </c>
      <c r="E3973">
        <v>252</v>
      </c>
      <c r="F3973">
        <v>431.90115928107701</v>
      </c>
      <c r="G3973">
        <v>18985.970773426801</v>
      </c>
      <c r="H3973">
        <v>163</v>
      </c>
      <c r="I3973" s="6"/>
      <c r="J3973" s="6"/>
      <c r="K3973" s="5" t="s">
        <v>1904</v>
      </c>
      <c r="L3973">
        <v>1401</v>
      </c>
      <c r="M3973">
        <v>23563</v>
      </c>
      <c r="N3973">
        <v>35463</v>
      </c>
      <c r="O3973">
        <v>252</v>
      </c>
      <c r="P3973">
        <v>431.90115928107701</v>
      </c>
      <c r="Q3973">
        <v>18985.970773426801</v>
      </c>
      <c r="R3973">
        <v>599993</v>
      </c>
      <c r="S3973" s="6"/>
      <c r="T3973" s="6"/>
      <c r="U3973" s="5" t="s">
        <v>1904</v>
      </c>
      <c r="V3973" s="5">
        <v>1314</v>
      </c>
      <c r="W3973" s="5">
        <v>23650</v>
      </c>
      <c r="X3973" s="5">
        <v>35350</v>
      </c>
      <c r="Y3973" s="5">
        <v>252</v>
      </c>
      <c r="Z3973" s="5">
        <v>429.42726690000001</v>
      </c>
      <c r="AA3973" s="5">
        <v>18967.349770000001</v>
      </c>
      <c r="AB3973" s="5">
        <v>61284</v>
      </c>
      <c r="AC3973" s="6"/>
      <c r="AD3973" s="6"/>
      <c r="AE3973" s="5" t="s">
        <v>1904</v>
      </c>
      <c r="AF3973">
        <v>1401</v>
      </c>
      <c r="AG3973">
        <v>23563</v>
      </c>
      <c r="AH3973">
        <v>35463</v>
      </c>
      <c r="AI3973">
        <v>252</v>
      </c>
      <c r="AJ3973">
        <v>431.90115928107701</v>
      </c>
      <c r="AK3973">
        <v>18985.970773426801</v>
      </c>
      <c r="AL3973">
        <v>599980</v>
      </c>
      <c r="AM3973" s="6"/>
      <c r="AN3973" s="6"/>
    </row>
    <row r="3974" spans="1:40" x14ac:dyDescent="0.2">
      <c r="A3974" s="5" t="s">
        <v>1904</v>
      </c>
      <c r="B3974">
        <v>1401</v>
      </c>
      <c r="C3974">
        <v>23563</v>
      </c>
      <c r="D3974">
        <v>35463</v>
      </c>
      <c r="E3974">
        <v>252</v>
      </c>
      <c r="F3974">
        <v>431.90115928107701</v>
      </c>
      <c r="G3974">
        <v>18985.970773426801</v>
      </c>
      <c r="H3974">
        <v>178</v>
      </c>
      <c r="I3974" s="6"/>
      <c r="J3974" s="6"/>
      <c r="K3974" s="5" t="s">
        <v>1904</v>
      </c>
      <c r="L3974">
        <v>1401</v>
      </c>
      <c r="M3974">
        <v>23563</v>
      </c>
      <c r="N3974">
        <v>35463</v>
      </c>
      <c r="O3974">
        <v>252</v>
      </c>
      <c r="P3974">
        <v>431.90115928107701</v>
      </c>
      <c r="Q3974">
        <v>18985.970773426801</v>
      </c>
      <c r="R3974">
        <v>599993</v>
      </c>
      <c r="S3974" s="6"/>
      <c r="T3974" s="6"/>
      <c r="U3974" s="5" t="s">
        <v>1904</v>
      </c>
      <c r="V3974" s="5">
        <v>1314</v>
      </c>
      <c r="W3974" s="5">
        <v>23650</v>
      </c>
      <c r="X3974" s="5">
        <v>35350</v>
      </c>
      <c r="Y3974" s="5">
        <v>252</v>
      </c>
      <c r="Z3974" s="5">
        <v>429.42726690000001</v>
      </c>
      <c r="AA3974" s="5">
        <v>18967.349770000001</v>
      </c>
      <c r="AB3974" s="5">
        <v>69080</v>
      </c>
      <c r="AC3974" s="6"/>
      <c r="AD3974" s="6"/>
      <c r="AE3974" s="5" t="s">
        <v>1904</v>
      </c>
      <c r="AF3974">
        <v>1401</v>
      </c>
      <c r="AG3974">
        <v>23563</v>
      </c>
      <c r="AH3974">
        <v>35463</v>
      </c>
      <c r="AI3974">
        <v>252</v>
      </c>
      <c r="AJ3974">
        <v>431.90115928107701</v>
      </c>
      <c r="AK3974">
        <v>18985.970773426801</v>
      </c>
      <c r="AL3974">
        <v>599981</v>
      </c>
      <c r="AM3974" s="6"/>
      <c r="AN3974" s="6"/>
    </row>
    <row r="3975" spans="1:40" x14ac:dyDescent="0.2">
      <c r="A3975" s="5" t="s">
        <v>1904</v>
      </c>
      <c r="B3975">
        <v>1401</v>
      </c>
      <c r="C3975">
        <v>23563</v>
      </c>
      <c r="D3975">
        <v>35463</v>
      </c>
      <c r="E3975">
        <v>252</v>
      </c>
      <c r="F3975">
        <v>431.90115928107701</v>
      </c>
      <c r="G3975">
        <v>18985.970773426801</v>
      </c>
      <c r="H3975">
        <v>178</v>
      </c>
      <c r="I3975" s="6"/>
      <c r="J3975" s="6"/>
      <c r="K3975" s="5" t="s">
        <v>1904</v>
      </c>
      <c r="L3975">
        <v>1401</v>
      </c>
      <c r="M3975">
        <v>23563</v>
      </c>
      <c r="N3975">
        <v>35463</v>
      </c>
      <c r="O3975">
        <v>252</v>
      </c>
      <c r="P3975">
        <v>431.90115928107701</v>
      </c>
      <c r="Q3975">
        <v>18985.970773426801</v>
      </c>
      <c r="R3975">
        <v>599993</v>
      </c>
      <c r="S3975" s="6"/>
      <c r="T3975" s="6"/>
      <c r="U3975" s="5" t="s">
        <v>1904</v>
      </c>
      <c r="V3975" s="5">
        <v>1324</v>
      </c>
      <c r="W3975" s="5">
        <v>23640</v>
      </c>
      <c r="X3975" s="5">
        <v>35340</v>
      </c>
      <c r="Y3975" s="5">
        <v>252</v>
      </c>
      <c r="Z3975" s="5">
        <v>429.18727530000001</v>
      </c>
      <c r="AA3975" s="5">
        <v>18966.505450000001</v>
      </c>
      <c r="AB3975" s="5">
        <v>66675</v>
      </c>
      <c r="AC3975" s="6"/>
      <c r="AD3975" s="6"/>
      <c r="AE3975" s="5" t="s">
        <v>1904</v>
      </c>
      <c r="AF3975">
        <v>1401</v>
      </c>
      <c r="AG3975">
        <v>23563</v>
      </c>
      <c r="AH3975">
        <v>35463</v>
      </c>
      <c r="AI3975">
        <v>252</v>
      </c>
      <c r="AJ3975">
        <v>431.90115928107701</v>
      </c>
      <c r="AK3975">
        <v>18985.970773426801</v>
      </c>
      <c r="AL3975">
        <v>599981</v>
      </c>
      <c r="AM3975" s="6"/>
      <c r="AN3975" s="6"/>
    </row>
    <row r="3976" spans="1:40" x14ac:dyDescent="0.2">
      <c r="A3976" s="5" t="s">
        <v>1904</v>
      </c>
      <c r="B3976">
        <v>1401</v>
      </c>
      <c r="C3976">
        <v>23563</v>
      </c>
      <c r="D3976">
        <v>35463</v>
      </c>
      <c r="E3976">
        <v>252</v>
      </c>
      <c r="F3976">
        <v>431.90115928107701</v>
      </c>
      <c r="G3976">
        <v>18985.970773426801</v>
      </c>
      <c r="H3976">
        <v>1789</v>
      </c>
      <c r="I3976" s="6"/>
      <c r="J3976" s="6"/>
      <c r="K3976" s="5" t="s">
        <v>1904</v>
      </c>
      <c r="L3976">
        <v>1401</v>
      </c>
      <c r="M3976">
        <v>23563</v>
      </c>
      <c r="N3976">
        <v>35463</v>
      </c>
      <c r="O3976">
        <v>252</v>
      </c>
      <c r="P3976">
        <v>431.90115928107701</v>
      </c>
      <c r="Q3976">
        <v>18985.970773426801</v>
      </c>
      <c r="R3976">
        <v>599994</v>
      </c>
      <c r="S3976" s="6"/>
      <c r="T3976" s="6"/>
      <c r="U3976" s="5" t="s">
        <v>1904</v>
      </c>
      <c r="V3976" s="5">
        <v>1371</v>
      </c>
      <c r="W3976" s="5">
        <v>23593</v>
      </c>
      <c r="X3976" s="5">
        <v>35493</v>
      </c>
      <c r="Y3976" s="5">
        <v>252</v>
      </c>
      <c r="Z3976" s="5">
        <v>432.72180839999999</v>
      </c>
      <c r="AA3976" s="5">
        <v>18984.66301</v>
      </c>
      <c r="AB3976" s="5">
        <v>60811</v>
      </c>
      <c r="AC3976" s="6"/>
      <c r="AD3976" s="6"/>
      <c r="AE3976" s="5" t="s">
        <v>1904</v>
      </c>
      <c r="AF3976">
        <v>1401</v>
      </c>
      <c r="AG3976">
        <v>23563</v>
      </c>
      <c r="AH3976">
        <v>35463</v>
      </c>
      <c r="AI3976">
        <v>252</v>
      </c>
      <c r="AJ3976">
        <v>431.90115928107701</v>
      </c>
      <c r="AK3976">
        <v>18985.970773426801</v>
      </c>
      <c r="AL3976">
        <v>599981</v>
      </c>
      <c r="AM3976" s="6"/>
      <c r="AN3976" s="6"/>
    </row>
    <row r="3977" spans="1:40" x14ac:dyDescent="0.2">
      <c r="A3977" s="5" t="s">
        <v>1904</v>
      </c>
      <c r="B3977">
        <v>1401</v>
      </c>
      <c r="C3977">
        <v>23563</v>
      </c>
      <c r="D3977">
        <v>35463</v>
      </c>
      <c r="E3977">
        <v>252</v>
      </c>
      <c r="F3977">
        <v>431.90115928107701</v>
      </c>
      <c r="G3977">
        <v>18985.970773426801</v>
      </c>
      <c r="H3977">
        <v>179</v>
      </c>
      <c r="I3977" s="6"/>
      <c r="J3977" s="6"/>
      <c r="K3977" s="5" t="s">
        <v>1904</v>
      </c>
      <c r="L3977">
        <v>1401</v>
      </c>
      <c r="M3977">
        <v>23563</v>
      </c>
      <c r="N3977">
        <v>35463</v>
      </c>
      <c r="O3977">
        <v>252</v>
      </c>
      <c r="P3977">
        <v>431.90115928107701</v>
      </c>
      <c r="Q3977">
        <v>18985.970773426801</v>
      </c>
      <c r="R3977">
        <v>599994</v>
      </c>
      <c r="S3977" s="6"/>
      <c r="T3977" s="6"/>
      <c r="U3977" s="5" t="s">
        <v>1904</v>
      </c>
      <c r="V3977" s="5">
        <v>1401</v>
      </c>
      <c r="W3977" s="5">
        <v>23563</v>
      </c>
      <c r="X3977" s="5">
        <v>35463</v>
      </c>
      <c r="Y3977" s="5">
        <v>252</v>
      </c>
      <c r="Z3977" s="5">
        <v>431.90115930000002</v>
      </c>
      <c r="AA3977" s="5">
        <v>18985.97077</v>
      </c>
      <c r="AB3977" s="5">
        <v>60469</v>
      </c>
      <c r="AC3977" s="6"/>
      <c r="AD3977" s="6"/>
      <c r="AE3977" s="5" t="s">
        <v>1904</v>
      </c>
      <c r="AF3977">
        <v>1401</v>
      </c>
      <c r="AG3977">
        <v>23563</v>
      </c>
      <c r="AH3977">
        <v>35463</v>
      </c>
      <c r="AI3977">
        <v>252</v>
      </c>
      <c r="AJ3977">
        <v>431.90115928107701</v>
      </c>
      <c r="AK3977">
        <v>18985.970773426801</v>
      </c>
      <c r="AL3977">
        <v>599982</v>
      </c>
      <c r="AM3977" s="6"/>
      <c r="AN3977" s="6"/>
    </row>
    <row r="3978" spans="1:40" x14ac:dyDescent="0.2">
      <c r="A3978" s="5" t="s">
        <v>1904</v>
      </c>
      <c r="B3978">
        <v>1401</v>
      </c>
      <c r="C3978">
        <v>23563</v>
      </c>
      <c r="D3978">
        <v>35463</v>
      </c>
      <c r="E3978">
        <v>252</v>
      </c>
      <c r="F3978">
        <v>431.90115928107701</v>
      </c>
      <c r="G3978">
        <v>18985.970773426801</v>
      </c>
      <c r="H3978">
        <v>2123</v>
      </c>
      <c r="I3978" s="6"/>
      <c r="J3978" s="6"/>
      <c r="K3978" s="5" t="s">
        <v>1904</v>
      </c>
      <c r="L3978">
        <v>1401</v>
      </c>
      <c r="M3978">
        <v>23563</v>
      </c>
      <c r="N3978">
        <v>35463</v>
      </c>
      <c r="O3978">
        <v>252</v>
      </c>
      <c r="P3978">
        <v>431.90115928107701</v>
      </c>
      <c r="Q3978">
        <v>18985.970773426801</v>
      </c>
      <c r="R3978">
        <v>599995</v>
      </c>
      <c r="S3978" s="6"/>
      <c r="T3978" s="6"/>
      <c r="U3978" s="5" t="s">
        <v>1904</v>
      </c>
      <c r="V3978" s="5">
        <v>1401</v>
      </c>
      <c r="W3978" s="5">
        <v>23563</v>
      </c>
      <c r="X3978" s="5">
        <v>35463</v>
      </c>
      <c r="Y3978" s="5">
        <v>252</v>
      </c>
      <c r="Z3978" s="5">
        <v>431.90115930000002</v>
      </c>
      <c r="AA3978" s="5">
        <v>18985.97077</v>
      </c>
      <c r="AB3978" s="5">
        <v>60508</v>
      </c>
      <c r="AC3978" s="6"/>
      <c r="AD3978" s="6"/>
      <c r="AE3978" s="5" t="s">
        <v>1904</v>
      </c>
      <c r="AF3978">
        <v>1401</v>
      </c>
      <c r="AG3978">
        <v>23563</v>
      </c>
      <c r="AH3978">
        <v>35463</v>
      </c>
      <c r="AI3978">
        <v>252</v>
      </c>
      <c r="AJ3978">
        <v>431.90115928107701</v>
      </c>
      <c r="AK3978">
        <v>18985.970773426801</v>
      </c>
      <c r="AL3978">
        <v>599983</v>
      </c>
      <c r="AM3978" s="6"/>
      <c r="AN3978" s="6"/>
    </row>
    <row r="3979" spans="1:40" x14ac:dyDescent="0.2">
      <c r="A3979" s="5" t="s">
        <v>1904</v>
      </c>
      <c r="B3979">
        <v>1401</v>
      </c>
      <c r="C3979">
        <v>23563</v>
      </c>
      <c r="D3979">
        <v>35463</v>
      </c>
      <c r="E3979">
        <v>252</v>
      </c>
      <c r="F3979">
        <v>431.90115928107701</v>
      </c>
      <c r="G3979">
        <v>18985.970773426801</v>
      </c>
      <c r="H3979">
        <v>237</v>
      </c>
      <c r="I3979" s="6"/>
      <c r="J3979" s="6"/>
      <c r="K3979" s="5" t="s">
        <v>1904</v>
      </c>
      <c r="L3979">
        <v>1401</v>
      </c>
      <c r="M3979">
        <v>23563</v>
      </c>
      <c r="N3979">
        <v>35463</v>
      </c>
      <c r="O3979">
        <v>252</v>
      </c>
      <c r="P3979">
        <v>431.90115928107701</v>
      </c>
      <c r="Q3979">
        <v>18985.970773426801</v>
      </c>
      <c r="R3979">
        <v>599995</v>
      </c>
      <c r="S3979" s="6"/>
      <c r="T3979" s="6"/>
      <c r="U3979" s="5" t="s">
        <v>1904</v>
      </c>
      <c r="V3979" s="5">
        <v>1401</v>
      </c>
      <c r="W3979" s="5">
        <v>23563</v>
      </c>
      <c r="X3979" s="5">
        <v>35463</v>
      </c>
      <c r="Y3979" s="5">
        <v>252</v>
      </c>
      <c r="Z3979" s="5">
        <v>431.90115930000002</v>
      </c>
      <c r="AA3979" s="5">
        <v>18985.97077</v>
      </c>
      <c r="AB3979" s="5">
        <v>60583</v>
      </c>
      <c r="AC3979" s="6"/>
      <c r="AD3979" s="6"/>
      <c r="AE3979" s="5" t="s">
        <v>1904</v>
      </c>
      <c r="AF3979">
        <v>1401</v>
      </c>
      <c r="AG3979">
        <v>23563</v>
      </c>
      <c r="AH3979">
        <v>35463</v>
      </c>
      <c r="AI3979">
        <v>252</v>
      </c>
      <c r="AJ3979">
        <v>431.90115928107701</v>
      </c>
      <c r="AK3979">
        <v>18985.970773426801</v>
      </c>
      <c r="AL3979">
        <v>599984</v>
      </c>
      <c r="AM3979" s="6"/>
      <c r="AN3979" s="6"/>
    </row>
    <row r="3980" spans="1:40" x14ac:dyDescent="0.2">
      <c r="A3980" s="5" t="s">
        <v>1904</v>
      </c>
      <c r="B3980">
        <v>1401</v>
      </c>
      <c r="C3980">
        <v>23563</v>
      </c>
      <c r="D3980">
        <v>35463</v>
      </c>
      <c r="E3980">
        <v>252</v>
      </c>
      <c r="F3980">
        <v>431.90115928107701</v>
      </c>
      <c r="G3980">
        <v>18985.970773426801</v>
      </c>
      <c r="H3980">
        <v>2925</v>
      </c>
      <c r="I3980" s="6"/>
      <c r="J3980" s="6"/>
      <c r="K3980" s="5" t="s">
        <v>1904</v>
      </c>
      <c r="L3980">
        <v>1401</v>
      </c>
      <c r="M3980">
        <v>23563</v>
      </c>
      <c r="N3980">
        <v>35463</v>
      </c>
      <c r="O3980">
        <v>252</v>
      </c>
      <c r="P3980">
        <v>431.90115928107701</v>
      </c>
      <c r="Q3980">
        <v>18985.970773426801</v>
      </c>
      <c r="R3980">
        <v>599996</v>
      </c>
      <c r="S3980" s="6"/>
      <c r="T3980" s="6"/>
      <c r="U3980" s="5" t="s">
        <v>1904</v>
      </c>
      <c r="V3980" s="5">
        <v>1401</v>
      </c>
      <c r="W3980" s="5">
        <v>23563</v>
      </c>
      <c r="X3980" s="5">
        <v>35463</v>
      </c>
      <c r="Y3980" s="5">
        <v>252</v>
      </c>
      <c r="Z3980" s="5">
        <v>431.90115930000002</v>
      </c>
      <c r="AA3980" s="5">
        <v>18985.97077</v>
      </c>
      <c r="AB3980" s="5">
        <v>60618</v>
      </c>
      <c r="AC3980" s="6"/>
      <c r="AD3980" s="6"/>
      <c r="AE3980" s="5" t="s">
        <v>1904</v>
      </c>
      <c r="AF3980">
        <v>1401</v>
      </c>
      <c r="AG3980">
        <v>23563</v>
      </c>
      <c r="AH3980">
        <v>35463</v>
      </c>
      <c r="AI3980">
        <v>252</v>
      </c>
      <c r="AJ3980">
        <v>431.90115928107701</v>
      </c>
      <c r="AK3980">
        <v>18985.970773426801</v>
      </c>
      <c r="AL3980">
        <v>599984</v>
      </c>
      <c r="AM3980" s="6"/>
      <c r="AN3980" s="6"/>
    </row>
    <row r="3981" spans="1:40" x14ac:dyDescent="0.2">
      <c r="A3981" s="5" t="s">
        <v>1904</v>
      </c>
      <c r="B3981">
        <v>1401</v>
      </c>
      <c r="C3981">
        <v>23563</v>
      </c>
      <c r="D3981">
        <v>35463</v>
      </c>
      <c r="E3981">
        <v>252</v>
      </c>
      <c r="F3981">
        <v>431.90115928107701</v>
      </c>
      <c r="G3981">
        <v>18985.970773426801</v>
      </c>
      <c r="H3981">
        <v>4830</v>
      </c>
      <c r="I3981" s="6"/>
      <c r="J3981" s="6"/>
      <c r="K3981" s="5" t="s">
        <v>1904</v>
      </c>
      <c r="L3981">
        <v>1401</v>
      </c>
      <c r="M3981">
        <v>23563</v>
      </c>
      <c r="N3981">
        <v>35463</v>
      </c>
      <c r="O3981">
        <v>252</v>
      </c>
      <c r="P3981">
        <v>431.90115928107701</v>
      </c>
      <c r="Q3981">
        <v>18985.970773426801</v>
      </c>
      <c r="R3981">
        <v>599997</v>
      </c>
      <c r="S3981" s="6"/>
      <c r="T3981" s="6"/>
      <c r="U3981" s="5" t="s">
        <v>1904</v>
      </c>
      <c r="V3981" s="5">
        <v>1401</v>
      </c>
      <c r="W3981" s="5">
        <v>23563</v>
      </c>
      <c r="X3981" s="5">
        <v>35463</v>
      </c>
      <c r="Y3981" s="5">
        <v>252</v>
      </c>
      <c r="Z3981" s="5">
        <v>431.90115930000002</v>
      </c>
      <c r="AA3981" s="5">
        <v>18985.97077</v>
      </c>
      <c r="AB3981" s="5">
        <v>61024</v>
      </c>
      <c r="AC3981" s="6"/>
      <c r="AD3981" s="6"/>
      <c r="AE3981" s="5" t="s">
        <v>1904</v>
      </c>
      <c r="AF3981">
        <v>1401</v>
      </c>
      <c r="AG3981">
        <v>23563</v>
      </c>
      <c r="AH3981">
        <v>35463</v>
      </c>
      <c r="AI3981">
        <v>252</v>
      </c>
      <c r="AJ3981">
        <v>431.90115928107701</v>
      </c>
      <c r="AK3981">
        <v>18985.970773426801</v>
      </c>
      <c r="AL3981">
        <v>599990</v>
      </c>
      <c r="AM3981" s="6"/>
      <c r="AN3981" s="6"/>
    </row>
    <row r="3982" spans="1:40" x14ac:dyDescent="0.2">
      <c r="A3982" s="5" t="s">
        <v>1905</v>
      </c>
      <c r="B3982">
        <v>11137</v>
      </c>
      <c r="C3982">
        <v>33398</v>
      </c>
      <c r="D3982">
        <v>49098</v>
      </c>
      <c r="E3982">
        <v>252</v>
      </c>
      <c r="F3982">
        <v>502.76028766692798</v>
      </c>
      <c r="G3982">
        <v>21788.061173932401</v>
      </c>
      <c r="H3982">
        <v>1544</v>
      </c>
      <c r="I3982" s="6">
        <f t="shared" ref="I3982:J3982" si="2779">AVERAGE(G3982:G3991)</f>
        <v>30641.089069940917</v>
      </c>
      <c r="J3982" s="6">
        <f t="shared" si="2779"/>
        <v>1659.2</v>
      </c>
      <c r="K3982" s="5" t="s">
        <v>1905</v>
      </c>
      <c r="L3982">
        <v>2395</v>
      </c>
      <c r="M3982">
        <v>42140</v>
      </c>
      <c r="N3982">
        <v>59240</v>
      </c>
      <c r="O3982">
        <v>252</v>
      </c>
      <c r="P3982">
        <v>456.64131291391601</v>
      </c>
      <c r="Q3982">
        <v>34435.243882515999</v>
      </c>
      <c r="R3982">
        <v>599990</v>
      </c>
      <c r="S3982" s="6">
        <f t="shared" ref="S3982" si="2780">AVERAGE(Q3982:Q3991)</f>
        <v>34435.243882515999</v>
      </c>
      <c r="T3982" s="6">
        <f t="shared" ref="T3982" si="2781">AVERAGE(R3982:R3991)</f>
        <v>599994.4</v>
      </c>
      <c r="U3982" s="5" t="s">
        <v>1905</v>
      </c>
      <c r="V3982" s="5">
        <v>2218</v>
      </c>
      <c r="W3982" s="5">
        <v>42317</v>
      </c>
      <c r="X3982" s="5">
        <v>59417</v>
      </c>
      <c r="Y3982" s="5">
        <v>252</v>
      </c>
      <c r="Z3982" s="5">
        <v>459.84768639999999</v>
      </c>
      <c r="AA3982" s="5">
        <v>34438.073669999998</v>
      </c>
      <c r="AB3982" s="5">
        <v>60801</v>
      </c>
      <c r="AC3982" s="6">
        <f t="shared" ref="AC3982" si="2782">AVERAGE(AA3982:AA3991)</f>
        <v>34439.632030000001</v>
      </c>
      <c r="AD3982" s="6">
        <f t="shared" ref="AD3982" si="2783">AVERAGE(AB3982:AB3991)</f>
        <v>63242.3</v>
      </c>
      <c r="AE3982" s="5" t="s">
        <v>1905</v>
      </c>
      <c r="AF3982">
        <v>2395</v>
      </c>
      <c r="AG3982">
        <v>42140</v>
      </c>
      <c r="AH3982">
        <v>59240</v>
      </c>
      <c r="AI3982">
        <v>252</v>
      </c>
      <c r="AJ3982">
        <v>456.64131291391601</v>
      </c>
      <c r="AK3982">
        <v>34435.243882515999</v>
      </c>
      <c r="AL3982">
        <v>599980</v>
      </c>
      <c r="AM3982" s="6">
        <f t="shared" ref="AM3982" si="2784">AVERAGE(AK3982:AK3991)</f>
        <v>34435.243882515999</v>
      </c>
      <c r="AN3982" s="6">
        <f t="shared" ref="AN3982" si="2785">AVERAGE(AL3982:AL3991)</f>
        <v>599982.6</v>
      </c>
    </row>
    <row r="3983" spans="1:40" x14ac:dyDescent="0.2">
      <c r="A3983" s="5" t="s">
        <v>1905</v>
      </c>
      <c r="B3983">
        <v>11137</v>
      </c>
      <c r="C3983">
        <v>33398</v>
      </c>
      <c r="D3983">
        <v>49098</v>
      </c>
      <c r="E3983">
        <v>252</v>
      </c>
      <c r="F3983">
        <v>502.76028766692798</v>
      </c>
      <c r="G3983">
        <v>21788.061173932401</v>
      </c>
      <c r="H3983">
        <v>170</v>
      </c>
      <c r="I3983" s="6"/>
      <c r="J3983" s="6"/>
      <c r="K3983" s="5" t="s">
        <v>1905</v>
      </c>
      <c r="L3983">
        <v>2395</v>
      </c>
      <c r="M3983">
        <v>42140</v>
      </c>
      <c r="N3983">
        <v>59240</v>
      </c>
      <c r="O3983">
        <v>252</v>
      </c>
      <c r="P3983">
        <v>456.64131291391601</v>
      </c>
      <c r="Q3983">
        <v>34435.243882515999</v>
      </c>
      <c r="R3983">
        <v>599993</v>
      </c>
      <c r="S3983" s="6"/>
      <c r="T3983" s="6"/>
      <c r="U3983" s="5" t="s">
        <v>1905</v>
      </c>
      <c r="V3983" s="5">
        <v>2224</v>
      </c>
      <c r="W3983" s="5">
        <v>42311</v>
      </c>
      <c r="X3983" s="5">
        <v>59411</v>
      </c>
      <c r="Y3983" s="5">
        <v>252</v>
      </c>
      <c r="Z3983" s="5">
        <v>459.70385229999999</v>
      </c>
      <c r="AA3983" s="5">
        <v>34439.886749999998</v>
      </c>
      <c r="AB3983" s="5">
        <v>60966</v>
      </c>
      <c r="AC3983" s="6"/>
      <c r="AD3983" s="6"/>
      <c r="AE3983" s="5" t="s">
        <v>1905</v>
      </c>
      <c r="AF3983">
        <v>2395</v>
      </c>
      <c r="AG3983">
        <v>42140</v>
      </c>
      <c r="AH3983">
        <v>59240</v>
      </c>
      <c r="AI3983">
        <v>252</v>
      </c>
      <c r="AJ3983">
        <v>456.64131291391601</v>
      </c>
      <c r="AK3983">
        <v>34435.243882515999</v>
      </c>
      <c r="AL3983">
        <v>599980</v>
      </c>
      <c r="AM3983" s="6"/>
      <c r="AN3983" s="6"/>
    </row>
    <row r="3984" spans="1:40" x14ac:dyDescent="0.2">
      <c r="A3984" s="5" t="s">
        <v>1905</v>
      </c>
      <c r="B3984">
        <v>11137</v>
      </c>
      <c r="C3984">
        <v>33398</v>
      </c>
      <c r="D3984">
        <v>49098</v>
      </c>
      <c r="E3984">
        <v>252</v>
      </c>
      <c r="F3984">
        <v>502.76028766692798</v>
      </c>
      <c r="G3984">
        <v>21788.061173932401</v>
      </c>
      <c r="H3984">
        <v>174</v>
      </c>
      <c r="I3984" s="6"/>
      <c r="J3984" s="6"/>
      <c r="K3984" s="5" t="s">
        <v>1905</v>
      </c>
      <c r="L3984">
        <v>2395</v>
      </c>
      <c r="M3984">
        <v>42140</v>
      </c>
      <c r="N3984">
        <v>59240</v>
      </c>
      <c r="O3984">
        <v>252</v>
      </c>
      <c r="P3984">
        <v>456.64131291391601</v>
      </c>
      <c r="Q3984">
        <v>34435.243882515999</v>
      </c>
      <c r="R3984">
        <v>599993</v>
      </c>
      <c r="S3984" s="6"/>
      <c r="T3984" s="6"/>
      <c r="U3984" s="5" t="s">
        <v>1905</v>
      </c>
      <c r="V3984" s="5">
        <v>2224</v>
      </c>
      <c r="W3984" s="5">
        <v>42311</v>
      </c>
      <c r="X3984" s="5">
        <v>59411</v>
      </c>
      <c r="Y3984" s="5">
        <v>252</v>
      </c>
      <c r="Z3984" s="5">
        <v>459.70385229999999</v>
      </c>
      <c r="AA3984" s="5">
        <v>34439.886749999998</v>
      </c>
      <c r="AB3984" s="5">
        <v>61289</v>
      </c>
      <c r="AC3984" s="6"/>
      <c r="AD3984" s="6"/>
      <c r="AE3984" s="5" t="s">
        <v>1905</v>
      </c>
      <c r="AF3984">
        <v>2395</v>
      </c>
      <c r="AG3984">
        <v>42140</v>
      </c>
      <c r="AH3984">
        <v>59240</v>
      </c>
      <c r="AI3984">
        <v>252</v>
      </c>
      <c r="AJ3984">
        <v>456.64131291391601</v>
      </c>
      <c r="AK3984">
        <v>34435.243882515999</v>
      </c>
      <c r="AL3984">
        <v>599980</v>
      </c>
      <c r="AM3984" s="6"/>
      <c r="AN3984" s="6"/>
    </row>
    <row r="3985" spans="1:40" x14ac:dyDescent="0.2">
      <c r="A3985" s="5" t="s">
        <v>1905</v>
      </c>
      <c r="B3985">
        <v>2395</v>
      </c>
      <c r="C3985">
        <v>42140</v>
      </c>
      <c r="D3985">
        <v>59240</v>
      </c>
      <c r="E3985">
        <v>252</v>
      </c>
      <c r="F3985">
        <v>456.64131291391601</v>
      </c>
      <c r="G3985">
        <v>34435.243882515999</v>
      </c>
      <c r="H3985">
        <v>166</v>
      </c>
      <c r="I3985" s="6"/>
      <c r="J3985" s="6"/>
      <c r="K3985" s="5" t="s">
        <v>1905</v>
      </c>
      <c r="L3985">
        <v>2395</v>
      </c>
      <c r="M3985">
        <v>42140</v>
      </c>
      <c r="N3985">
        <v>59240</v>
      </c>
      <c r="O3985">
        <v>252</v>
      </c>
      <c r="P3985">
        <v>456.64131291391601</v>
      </c>
      <c r="Q3985">
        <v>34435.243882515999</v>
      </c>
      <c r="R3985">
        <v>599993</v>
      </c>
      <c r="S3985" s="6"/>
      <c r="T3985" s="6"/>
      <c r="U3985" s="5" t="s">
        <v>1905</v>
      </c>
      <c r="V3985" s="5">
        <v>2224</v>
      </c>
      <c r="W3985" s="5">
        <v>42311</v>
      </c>
      <c r="X3985" s="5">
        <v>59411</v>
      </c>
      <c r="Y3985" s="5">
        <v>252</v>
      </c>
      <c r="Z3985" s="5">
        <v>459.70385229999999</v>
      </c>
      <c r="AA3985" s="5">
        <v>34439.886749999998</v>
      </c>
      <c r="AB3985" s="5">
        <v>61350</v>
      </c>
      <c r="AC3985" s="6"/>
      <c r="AD3985" s="6"/>
      <c r="AE3985" s="5" t="s">
        <v>1905</v>
      </c>
      <c r="AF3985">
        <v>2395</v>
      </c>
      <c r="AG3985">
        <v>42140</v>
      </c>
      <c r="AH3985">
        <v>59240</v>
      </c>
      <c r="AI3985">
        <v>252</v>
      </c>
      <c r="AJ3985">
        <v>456.64131291391601</v>
      </c>
      <c r="AK3985">
        <v>34435.243882515999</v>
      </c>
      <c r="AL3985">
        <v>599982</v>
      </c>
      <c r="AM3985" s="6"/>
      <c r="AN3985" s="6"/>
    </row>
    <row r="3986" spans="1:40" x14ac:dyDescent="0.2">
      <c r="A3986" s="5" t="s">
        <v>1905</v>
      </c>
      <c r="B3986">
        <v>2395</v>
      </c>
      <c r="C3986">
        <v>42140</v>
      </c>
      <c r="D3986">
        <v>59240</v>
      </c>
      <c r="E3986">
        <v>252</v>
      </c>
      <c r="F3986">
        <v>456.64131291391601</v>
      </c>
      <c r="G3986">
        <v>34435.243882515999</v>
      </c>
      <c r="H3986">
        <v>1674</v>
      </c>
      <c r="I3986" s="6"/>
      <c r="J3986" s="6"/>
      <c r="K3986" s="5" t="s">
        <v>1905</v>
      </c>
      <c r="L3986">
        <v>2395</v>
      </c>
      <c r="M3986">
        <v>42140</v>
      </c>
      <c r="N3986">
        <v>59240</v>
      </c>
      <c r="O3986">
        <v>252</v>
      </c>
      <c r="P3986">
        <v>456.64131291391601</v>
      </c>
      <c r="Q3986">
        <v>34435.243882515999</v>
      </c>
      <c r="R3986">
        <v>599993</v>
      </c>
      <c r="S3986" s="6"/>
      <c r="T3986" s="6"/>
      <c r="U3986" s="5" t="s">
        <v>1905</v>
      </c>
      <c r="V3986" s="5">
        <v>2224</v>
      </c>
      <c r="W3986" s="5">
        <v>42311</v>
      </c>
      <c r="X3986" s="5">
        <v>59411</v>
      </c>
      <c r="Y3986" s="5">
        <v>252</v>
      </c>
      <c r="Z3986" s="5">
        <v>459.70385229999999</v>
      </c>
      <c r="AA3986" s="5">
        <v>34439.886749999998</v>
      </c>
      <c r="AB3986" s="5">
        <v>61449</v>
      </c>
      <c r="AC3986" s="6"/>
      <c r="AD3986" s="6"/>
      <c r="AE3986" s="5" t="s">
        <v>1905</v>
      </c>
      <c r="AF3986">
        <v>2395</v>
      </c>
      <c r="AG3986">
        <v>42140</v>
      </c>
      <c r="AH3986">
        <v>59240</v>
      </c>
      <c r="AI3986">
        <v>252</v>
      </c>
      <c r="AJ3986">
        <v>456.64131291391601</v>
      </c>
      <c r="AK3986">
        <v>34435.243882515999</v>
      </c>
      <c r="AL3986">
        <v>599982</v>
      </c>
      <c r="AM3986" s="6"/>
      <c r="AN3986" s="6"/>
    </row>
    <row r="3987" spans="1:40" x14ac:dyDescent="0.2">
      <c r="A3987" s="5" t="s">
        <v>1905</v>
      </c>
      <c r="B3987">
        <v>2395</v>
      </c>
      <c r="C3987">
        <v>42140</v>
      </c>
      <c r="D3987">
        <v>59240</v>
      </c>
      <c r="E3987">
        <v>252</v>
      </c>
      <c r="F3987">
        <v>456.64131291391601</v>
      </c>
      <c r="G3987">
        <v>34435.243882515999</v>
      </c>
      <c r="H3987">
        <v>180</v>
      </c>
      <c r="I3987" s="6"/>
      <c r="J3987" s="6"/>
      <c r="K3987" s="5" t="s">
        <v>1905</v>
      </c>
      <c r="L3987">
        <v>2395</v>
      </c>
      <c r="M3987">
        <v>42140</v>
      </c>
      <c r="N3987">
        <v>59240</v>
      </c>
      <c r="O3987">
        <v>252</v>
      </c>
      <c r="P3987">
        <v>456.64131291391601</v>
      </c>
      <c r="Q3987">
        <v>34435.243882515999</v>
      </c>
      <c r="R3987">
        <v>599994</v>
      </c>
      <c r="S3987" s="6"/>
      <c r="T3987" s="6"/>
      <c r="U3987" s="5" t="s">
        <v>1905</v>
      </c>
      <c r="V3987" s="5">
        <v>2224</v>
      </c>
      <c r="W3987" s="5">
        <v>42311</v>
      </c>
      <c r="X3987" s="5">
        <v>59411</v>
      </c>
      <c r="Y3987" s="5">
        <v>252</v>
      </c>
      <c r="Z3987" s="5">
        <v>459.70385229999999</v>
      </c>
      <c r="AA3987" s="5">
        <v>34439.886749999998</v>
      </c>
      <c r="AB3987" s="5">
        <v>61529</v>
      </c>
      <c r="AC3987" s="6"/>
      <c r="AD3987" s="6"/>
      <c r="AE3987" s="5" t="s">
        <v>1905</v>
      </c>
      <c r="AF3987">
        <v>2395</v>
      </c>
      <c r="AG3987">
        <v>42140</v>
      </c>
      <c r="AH3987">
        <v>59240</v>
      </c>
      <c r="AI3987">
        <v>252</v>
      </c>
      <c r="AJ3987">
        <v>456.64131291391601</v>
      </c>
      <c r="AK3987">
        <v>34435.243882515999</v>
      </c>
      <c r="AL3987">
        <v>599982</v>
      </c>
      <c r="AM3987" s="6"/>
      <c r="AN3987" s="6"/>
    </row>
    <row r="3988" spans="1:40" x14ac:dyDescent="0.2">
      <c r="A3988" s="5" t="s">
        <v>1905</v>
      </c>
      <c r="B3988">
        <v>2395</v>
      </c>
      <c r="C3988">
        <v>42140</v>
      </c>
      <c r="D3988">
        <v>59240</v>
      </c>
      <c r="E3988">
        <v>252</v>
      </c>
      <c r="F3988">
        <v>456.64131291391601</v>
      </c>
      <c r="G3988">
        <v>34435.243882515999</v>
      </c>
      <c r="H3988">
        <v>1800</v>
      </c>
      <c r="I3988" s="6"/>
      <c r="J3988" s="6"/>
      <c r="K3988" s="5" t="s">
        <v>1905</v>
      </c>
      <c r="L3988">
        <v>2395</v>
      </c>
      <c r="M3988">
        <v>42140</v>
      </c>
      <c r="N3988">
        <v>59240</v>
      </c>
      <c r="O3988">
        <v>252</v>
      </c>
      <c r="P3988">
        <v>456.64131291391601</v>
      </c>
      <c r="Q3988">
        <v>34435.243882515999</v>
      </c>
      <c r="R3988">
        <v>599994</v>
      </c>
      <c r="S3988" s="6"/>
      <c r="T3988" s="6"/>
      <c r="U3988" s="5" t="s">
        <v>1905</v>
      </c>
      <c r="V3988" s="5">
        <v>2224</v>
      </c>
      <c r="W3988" s="5">
        <v>42311</v>
      </c>
      <c r="X3988" s="5">
        <v>59411</v>
      </c>
      <c r="Y3988" s="5">
        <v>252</v>
      </c>
      <c r="Z3988" s="5">
        <v>459.70385229999999</v>
      </c>
      <c r="AA3988" s="5">
        <v>34439.886749999998</v>
      </c>
      <c r="AB3988" s="5">
        <v>61588</v>
      </c>
      <c r="AC3988" s="6"/>
      <c r="AD3988" s="6"/>
      <c r="AE3988" s="5" t="s">
        <v>1905</v>
      </c>
      <c r="AF3988">
        <v>2395</v>
      </c>
      <c r="AG3988">
        <v>42140</v>
      </c>
      <c r="AH3988">
        <v>59240</v>
      </c>
      <c r="AI3988">
        <v>252</v>
      </c>
      <c r="AJ3988">
        <v>456.64131291391601</v>
      </c>
      <c r="AK3988">
        <v>34435.243882515999</v>
      </c>
      <c r="AL3988">
        <v>599983</v>
      </c>
      <c r="AM3988" s="6"/>
      <c r="AN3988" s="6"/>
    </row>
    <row r="3989" spans="1:40" x14ac:dyDescent="0.2">
      <c r="A3989" s="5" t="s">
        <v>1905</v>
      </c>
      <c r="B3989">
        <v>2395</v>
      </c>
      <c r="C3989">
        <v>42140</v>
      </c>
      <c r="D3989">
        <v>59240</v>
      </c>
      <c r="E3989">
        <v>252</v>
      </c>
      <c r="F3989">
        <v>456.64131291391601</v>
      </c>
      <c r="G3989">
        <v>34435.243882515999</v>
      </c>
      <c r="H3989">
        <v>186</v>
      </c>
      <c r="I3989" s="6"/>
      <c r="J3989" s="6"/>
      <c r="K3989" s="5" t="s">
        <v>1905</v>
      </c>
      <c r="L3989">
        <v>2395</v>
      </c>
      <c r="M3989">
        <v>42140</v>
      </c>
      <c r="N3989">
        <v>59240</v>
      </c>
      <c r="O3989">
        <v>252</v>
      </c>
      <c r="P3989">
        <v>456.64131291391601</v>
      </c>
      <c r="Q3989">
        <v>34435.243882515999</v>
      </c>
      <c r="R3989">
        <v>599994</v>
      </c>
      <c r="S3989" s="6"/>
      <c r="T3989" s="6"/>
      <c r="U3989" s="5" t="s">
        <v>1905</v>
      </c>
      <c r="V3989" s="5">
        <v>2224</v>
      </c>
      <c r="W3989" s="5">
        <v>42311</v>
      </c>
      <c r="X3989" s="5">
        <v>59411</v>
      </c>
      <c r="Y3989" s="5">
        <v>252</v>
      </c>
      <c r="Z3989" s="5">
        <v>459.70385229999999</v>
      </c>
      <c r="AA3989" s="5">
        <v>34439.886749999998</v>
      </c>
      <c r="AB3989" s="5">
        <v>68784</v>
      </c>
      <c r="AC3989" s="6"/>
      <c r="AD3989" s="6"/>
      <c r="AE3989" s="5" t="s">
        <v>1905</v>
      </c>
      <c r="AF3989">
        <v>2395</v>
      </c>
      <c r="AG3989">
        <v>42140</v>
      </c>
      <c r="AH3989">
        <v>59240</v>
      </c>
      <c r="AI3989">
        <v>252</v>
      </c>
      <c r="AJ3989">
        <v>456.64131291391601</v>
      </c>
      <c r="AK3989">
        <v>34435.243882515999</v>
      </c>
      <c r="AL3989">
        <v>599983</v>
      </c>
      <c r="AM3989" s="6"/>
      <c r="AN3989" s="6"/>
    </row>
    <row r="3990" spans="1:40" x14ac:dyDescent="0.2">
      <c r="A3990" s="5" t="s">
        <v>1905</v>
      </c>
      <c r="B3990">
        <v>2395</v>
      </c>
      <c r="C3990">
        <v>42140</v>
      </c>
      <c r="D3990">
        <v>59240</v>
      </c>
      <c r="E3990">
        <v>252</v>
      </c>
      <c r="F3990">
        <v>456.64131291391601</v>
      </c>
      <c r="G3990">
        <v>34435.243882515999</v>
      </c>
      <c r="H3990">
        <v>2379</v>
      </c>
      <c r="I3990" s="6"/>
      <c r="J3990" s="6"/>
      <c r="K3990" s="5" t="s">
        <v>1905</v>
      </c>
      <c r="L3990">
        <v>2395</v>
      </c>
      <c r="M3990">
        <v>42140</v>
      </c>
      <c r="N3990">
        <v>59240</v>
      </c>
      <c r="O3990">
        <v>252</v>
      </c>
      <c r="P3990">
        <v>456.64131291391601</v>
      </c>
      <c r="Q3990">
        <v>34435.243882515999</v>
      </c>
      <c r="R3990">
        <v>599998</v>
      </c>
      <c r="S3990" s="6"/>
      <c r="T3990" s="6"/>
      <c r="U3990" s="5" t="s">
        <v>1905</v>
      </c>
      <c r="V3990" s="5">
        <v>2224</v>
      </c>
      <c r="W3990" s="5">
        <v>42311</v>
      </c>
      <c r="X3990" s="5">
        <v>59411</v>
      </c>
      <c r="Y3990" s="5">
        <v>252</v>
      </c>
      <c r="Z3990" s="5">
        <v>459.70385229999999</v>
      </c>
      <c r="AA3990" s="5">
        <v>34439.886749999998</v>
      </c>
      <c r="AB3990" s="5">
        <v>73357</v>
      </c>
      <c r="AC3990" s="6"/>
      <c r="AD3990" s="6"/>
      <c r="AE3990" s="5" t="s">
        <v>1905</v>
      </c>
      <c r="AF3990">
        <v>2395</v>
      </c>
      <c r="AG3990">
        <v>42140</v>
      </c>
      <c r="AH3990">
        <v>59240</v>
      </c>
      <c r="AI3990">
        <v>252</v>
      </c>
      <c r="AJ3990">
        <v>456.64131291391601</v>
      </c>
      <c r="AK3990">
        <v>34435.243882515999</v>
      </c>
      <c r="AL3990">
        <v>599985</v>
      </c>
      <c r="AM3990" s="6"/>
      <c r="AN3990" s="6"/>
    </row>
    <row r="3991" spans="1:40" x14ac:dyDescent="0.2">
      <c r="A3991" s="5" t="s">
        <v>1905</v>
      </c>
      <c r="B3991">
        <v>2395</v>
      </c>
      <c r="C3991">
        <v>42140</v>
      </c>
      <c r="D3991">
        <v>59240</v>
      </c>
      <c r="E3991">
        <v>252</v>
      </c>
      <c r="F3991">
        <v>456.64131291391601</v>
      </c>
      <c r="G3991">
        <v>34435.243882515999</v>
      </c>
      <c r="H3991">
        <v>8319</v>
      </c>
      <c r="I3991" s="6"/>
      <c r="J3991" s="6"/>
      <c r="K3991" s="5" t="s">
        <v>1905</v>
      </c>
      <c r="L3991">
        <v>2395</v>
      </c>
      <c r="M3991">
        <v>42140</v>
      </c>
      <c r="N3991">
        <v>59240</v>
      </c>
      <c r="O3991">
        <v>252</v>
      </c>
      <c r="P3991">
        <v>456.64131291391601</v>
      </c>
      <c r="Q3991">
        <v>34435.243882515999</v>
      </c>
      <c r="R3991">
        <v>600002</v>
      </c>
      <c r="S3991" s="6"/>
      <c r="T3991" s="6"/>
      <c r="U3991" s="5" t="s">
        <v>1905</v>
      </c>
      <c r="V3991" s="5">
        <v>2309</v>
      </c>
      <c r="W3991" s="5">
        <v>42226</v>
      </c>
      <c r="X3991" s="5">
        <v>59326</v>
      </c>
      <c r="Y3991" s="5">
        <v>252</v>
      </c>
      <c r="Z3991" s="5">
        <v>458.15256570000003</v>
      </c>
      <c r="AA3991" s="5">
        <v>34439.152629999997</v>
      </c>
      <c r="AB3991" s="5">
        <v>61310</v>
      </c>
      <c r="AC3991" s="6"/>
      <c r="AD3991" s="6"/>
      <c r="AE3991" s="5" t="s">
        <v>1905</v>
      </c>
      <c r="AF3991">
        <v>2395</v>
      </c>
      <c r="AG3991">
        <v>42140</v>
      </c>
      <c r="AH3991">
        <v>59240</v>
      </c>
      <c r="AI3991">
        <v>252</v>
      </c>
      <c r="AJ3991">
        <v>456.64131291391601</v>
      </c>
      <c r="AK3991">
        <v>34435.243882515999</v>
      </c>
      <c r="AL3991">
        <v>599989</v>
      </c>
      <c r="AM3991" s="6"/>
      <c r="AN3991" s="6"/>
    </row>
    <row r="3992" spans="1:40" x14ac:dyDescent="0.2">
      <c r="A3992" s="5" t="s">
        <v>1906</v>
      </c>
      <c r="B3992">
        <v>396</v>
      </c>
      <c r="C3992">
        <v>3667</v>
      </c>
      <c r="D3992">
        <v>15657</v>
      </c>
      <c r="E3992">
        <v>252</v>
      </c>
      <c r="F3992">
        <v>355.22806473394098</v>
      </c>
      <c r="G3992">
        <v>11404.9200651347</v>
      </c>
      <c r="H3992">
        <v>1239</v>
      </c>
      <c r="I3992" s="6">
        <f t="shared" ref="I3992:J3992" si="2786">AVERAGE(G3992:G4001)</f>
        <v>11074.979736690706</v>
      </c>
      <c r="J3992" s="6">
        <f t="shared" si="2786"/>
        <v>888.2</v>
      </c>
      <c r="K3992" s="5" t="s">
        <v>1906</v>
      </c>
      <c r="L3992">
        <v>396</v>
      </c>
      <c r="M3992">
        <v>3667</v>
      </c>
      <c r="N3992">
        <v>15657</v>
      </c>
      <c r="O3992">
        <v>252</v>
      </c>
      <c r="P3992">
        <v>355.22806473394098</v>
      </c>
      <c r="Q3992">
        <v>11404.9200651347</v>
      </c>
      <c r="R3992">
        <v>599995</v>
      </c>
      <c r="S3992" s="6">
        <f t="shared" ref="S3992" si="2787">AVERAGE(Q3992:Q4001)</f>
        <v>11404.920065134702</v>
      </c>
      <c r="T3992" s="6">
        <f t="shared" ref="T3992" si="2788">AVERAGE(R3992:R4001)</f>
        <v>599996</v>
      </c>
      <c r="U3992" s="5" t="s">
        <v>1906</v>
      </c>
      <c r="V3992" s="5">
        <v>399</v>
      </c>
      <c r="W3992" s="5">
        <v>3664</v>
      </c>
      <c r="X3992" s="5">
        <v>16196</v>
      </c>
      <c r="Y3992" s="5">
        <v>252</v>
      </c>
      <c r="Z3992" s="5">
        <v>373.33609840000003</v>
      </c>
      <c r="AA3992" s="5">
        <v>11727.1669</v>
      </c>
      <c r="AB3992" s="5">
        <v>64446</v>
      </c>
      <c r="AC3992" s="6">
        <f t="shared" ref="AC3992" si="2789">AVERAGE(AA3992:AA4001)</f>
        <v>11811.979337000001</v>
      </c>
      <c r="AD3992" s="6">
        <f t="shared" ref="AD3992" si="2790">AVERAGE(AB3992:AB4001)</f>
        <v>62870.3</v>
      </c>
      <c r="AE3992" s="5" t="s">
        <v>1906</v>
      </c>
      <c r="AF3992">
        <v>396</v>
      </c>
      <c r="AG3992">
        <v>3667</v>
      </c>
      <c r="AH3992">
        <v>15657</v>
      </c>
      <c r="AI3992">
        <v>252</v>
      </c>
      <c r="AJ3992">
        <v>355.22806473394098</v>
      </c>
      <c r="AK3992">
        <v>11404.9200651347</v>
      </c>
      <c r="AL3992">
        <v>599980</v>
      </c>
      <c r="AM3992" s="6">
        <f t="shared" ref="AM3992" si="2791">AVERAGE(AK3992:AK4001)</f>
        <v>11404.920065134702</v>
      </c>
      <c r="AN3992" s="6">
        <f t="shared" ref="AN3992" si="2792">AVERAGE(AL3992:AL4001)</f>
        <v>599982</v>
      </c>
    </row>
    <row r="3993" spans="1:40" x14ac:dyDescent="0.2">
      <c r="A3993" s="5" t="s">
        <v>1906</v>
      </c>
      <c r="B3993">
        <v>396</v>
      </c>
      <c r="C3993">
        <v>3667</v>
      </c>
      <c r="D3993">
        <v>15657</v>
      </c>
      <c r="E3993">
        <v>252</v>
      </c>
      <c r="F3993">
        <v>355.22806473394098</v>
      </c>
      <c r="G3993">
        <v>11404.9200651347</v>
      </c>
      <c r="H3993">
        <v>157</v>
      </c>
      <c r="I3993" s="6"/>
      <c r="J3993" s="6"/>
      <c r="K3993" s="5" t="s">
        <v>1906</v>
      </c>
      <c r="L3993">
        <v>396</v>
      </c>
      <c r="M3993">
        <v>3667</v>
      </c>
      <c r="N3993">
        <v>15657</v>
      </c>
      <c r="O3993">
        <v>252</v>
      </c>
      <c r="P3993">
        <v>355.22806473394098</v>
      </c>
      <c r="Q3993">
        <v>11404.9200651347</v>
      </c>
      <c r="R3993">
        <v>599995</v>
      </c>
      <c r="S3993" s="6"/>
      <c r="T3993" s="6"/>
      <c r="U3993" s="5" t="s">
        <v>1906</v>
      </c>
      <c r="V3993" s="5">
        <v>403</v>
      </c>
      <c r="W3993" s="5">
        <v>3660</v>
      </c>
      <c r="X3993" s="5">
        <v>16509</v>
      </c>
      <c r="Y3993" s="5">
        <v>252</v>
      </c>
      <c r="Z3993" s="5">
        <v>391.04106860000002</v>
      </c>
      <c r="AA3993" s="5">
        <v>11828.23841</v>
      </c>
      <c r="AB3993" s="5">
        <v>60902</v>
      </c>
      <c r="AC3993" s="6"/>
      <c r="AD3993" s="6"/>
      <c r="AE3993" s="5" t="s">
        <v>1906</v>
      </c>
      <c r="AF3993">
        <v>396</v>
      </c>
      <c r="AG3993">
        <v>3667</v>
      </c>
      <c r="AH3993">
        <v>15657</v>
      </c>
      <c r="AI3993">
        <v>252</v>
      </c>
      <c r="AJ3993">
        <v>355.22806473394098</v>
      </c>
      <c r="AK3993">
        <v>11404.9200651347</v>
      </c>
      <c r="AL3993">
        <v>599980</v>
      </c>
      <c r="AM3993" s="6"/>
      <c r="AN3993" s="6"/>
    </row>
    <row r="3994" spans="1:40" x14ac:dyDescent="0.2">
      <c r="A3994" s="5" t="s">
        <v>1906</v>
      </c>
      <c r="B3994">
        <v>396</v>
      </c>
      <c r="C3994">
        <v>3667</v>
      </c>
      <c r="D3994">
        <v>15657</v>
      </c>
      <c r="E3994">
        <v>252</v>
      </c>
      <c r="F3994">
        <v>355.22806473394098</v>
      </c>
      <c r="G3994">
        <v>11404.9200651347</v>
      </c>
      <c r="H3994">
        <v>162</v>
      </c>
      <c r="I3994" s="6"/>
      <c r="J3994" s="6"/>
      <c r="K3994" s="5" t="s">
        <v>1906</v>
      </c>
      <c r="L3994">
        <v>396</v>
      </c>
      <c r="M3994">
        <v>3667</v>
      </c>
      <c r="N3994">
        <v>15657</v>
      </c>
      <c r="O3994">
        <v>252</v>
      </c>
      <c r="P3994">
        <v>355.22806473394098</v>
      </c>
      <c r="Q3994">
        <v>11404.9200651347</v>
      </c>
      <c r="R3994">
        <v>599996</v>
      </c>
      <c r="S3994" s="6"/>
      <c r="T3994" s="6"/>
      <c r="U3994" s="5" t="s">
        <v>1906</v>
      </c>
      <c r="V3994" s="5">
        <v>403</v>
      </c>
      <c r="W3994" s="5">
        <v>3660</v>
      </c>
      <c r="X3994" s="5">
        <v>16509</v>
      </c>
      <c r="Y3994" s="5">
        <v>252</v>
      </c>
      <c r="Z3994" s="5">
        <v>391.04106860000002</v>
      </c>
      <c r="AA3994" s="5">
        <v>11828.23841</v>
      </c>
      <c r="AB3994" s="5">
        <v>61100</v>
      </c>
      <c r="AC3994" s="6"/>
      <c r="AD3994" s="6"/>
      <c r="AE3994" s="5" t="s">
        <v>1906</v>
      </c>
      <c r="AF3994">
        <v>396</v>
      </c>
      <c r="AG3994">
        <v>3667</v>
      </c>
      <c r="AH3994">
        <v>15657</v>
      </c>
      <c r="AI3994">
        <v>252</v>
      </c>
      <c r="AJ3994">
        <v>355.22806473394098</v>
      </c>
      <c r="AK3994">
        <v>11404.9200651347</v>
      </c>
      <c r="AL3994">
        <v>599980</v>
      </c>
      <c r="AM3994" s="6"/>
      <c r="AN3994" s="6"/>
    </row>
    <row r="3995" spans="1:40" x14ac:dyDescent="0.2">
      <c r="A3995" s="5" t="s">
        <v>1906</v>
      </c>
      <c r="B3995">
        <v>396</v>
      </c>
      <c r="C3995">
        <v>3667</v>
      </c>
      <c r="D3995">
        <v>15657</v>
      </c>
      <c r="E3995">
        <v>252</v>
      </c>
      <c r="F3995">
        <v>355.22806473394098</v>
      </c>
      <c r="G3995">
        <v>11404.9200651347</v>
      </c>
      <c r="H3995">
        <v>164</v>
      </c>
      <c r="I3995" s="6"/>
      <c r="J3995" s="6"/>
      <c r="K3995" s="5" t="s">
        <v>1906</v>
      </c>
      <c r="L3995">
        <v>396</v>
      </c>
      <c r="M3995">
        <v>3667</v>
      </c>
      <c r="N3995">
        <v>15657</v>
      </c>
      <c r="O3995">
        <v>252</v>
      </c>
      <c r="P3995">
        <v>355.22806473394098</v>
      </c>
      <c r="Q3995">
        <v>11404.9200651347</v>
      </c>
      <c r="R3995">
        <v>599996</v>
      </c>
      <c r="S3995" s="6"/>
      <c r="T3995" s="6"/>
      <c r="U3995" s="5" t="s">
        <v>1906</v>
      </c>
      <c r="V3995" s="5">
        <v>403</v>
      </c>
      <c r="W3995" s="5">
        <v>3660</v>
      </c>
      <c r="X3995" s="5">
        <v>16509</v>
      </c>
      <c r="Y3995" s="5">
        <v>252</v>
      </c>
      <c r="Z3995" s="5">
        <v>391.04106860000002</v>
      </c>
      <c r="AA3995" s="5">
        <v>11828.23841</v>
      </c>
      <c r="AB3995" s="5">
        <v>61154</v>
      </c>
      <c r="AC3995" s="6"/>
      <c r="AD3995" s="6"/>
      <c r="AE3995" s="5" t="s">
        <v>1906</v>
      </c>
      <c r="AF3995">
        <v>396</v>
      </c>
      <c r="AG3995">
        <v>3667</v>
      </c>
      <c r="AH3995">
        <v>15657</v>
      </c>
      <c r="AI3995">
        <v>252</v>
      </c>
      <c r="AJ3995">
        <v>355.22806473394098</v>
      </c>
      <c r="AK3995">
        <v>11404.9200651347</v>
      </c>
      <c r="AL3995">
        <v>599980</v>
      </c>
      <c r="AM3995" s="6"/>
      <c r="AN3995" s="6"/>
    </row>
    <row r="3996" spans="1:40" x14ac:dyDescent="0.2">
      <c r="A3996" s="5" t="s">
        <v>1906</v>
      </c>
      <c r="B3996">
        <v>396</v>
      </c>
      <c r="C3996">
        <v>3667</v>
      </c>
      <c r="D3996">
        <v>15657</v>
      </c>
      <c r="E3996">
        <v>252</v>
      </c>
      <c r="F3996">
        <v>355.22806473394098</v>
      </c>
      <c r="G3996">
        <v>11404.9200651347</v>
      </c>
      <c r="H3996">
        <v>168</v>
      </c>
      <c r="I3996" s="6"/>
      <c r="J3996" s="6"/>
      <c r="K3996" s="5" t="s">
        <v>1906</v>
      </c>
      <c r="L3996">
        <v>396</v>
      </c>
      <c r="M3996">
        <v>3667</v>
      </c>
      <c r="N3996">
        <v>15657</v>
      </c>
      <c r="O3996">
        <v>252</v>
      </c>
      <c r="P3996">
        <v>355.22806473394098</v>
      </c>
      <c r="Q3996">
        <v>11404.9200651347</v>
      </c>
      <c r="R3996">
        <v>599996</v>
      </c>
      <c r="S3996" s="6"/>
      <c r="T3996" s="6"/>
      <c r="U3996" s="5" t="s">
        <v>1906</v>
      </c>
      <c r="V3996" s="5">
        <v>403</v>
      </c>
      <c r="W3996" s="5">
        <v>3660</v>
      </c>
      <c r="X3996" s="5">
        <v>16509</v>
      </c>
      <c r="Y3996" s="5">
        <v>252</v>
      </c>
      <c r="Z3996" s="5">
        <v>391.04106860000002</v>
      </c>
      <c r="AA3996" s="5">
        <v>11828.23841</v>
      </c>
      <c r="AB3996" s="5">
        <v>61286</v>
      </c>
      <c r="AC3996" s="6"/>
      <c r="AD3996" s="6"/>
      <c r="AE3996" s="5" t="s">
        <v>1906</v>
      </c>
      <c r="AF3996">
        <v>396</v>
      </c>
      <c r="AG3996">
        <v>3667</v>
      </c>
      <c r="AH3996">
        <v>15657</v>
      </c>
      <c r="AI3996">
        <v>252</v>
      </c>
      <c r="AJ3996">
        <v>355.22806473394098</v>
      </c>
      <c r="AK3996">
        <v>11404.9200651347</v>
      </c>
      <c r="AL3996">
        <v>599981</v>
      </c>
      <c r="AM3996" s="6"/>
      <c r="AN3996" s="6"/>
    </row>
    <row r="3997" spans="1:40" x14ac:dyDescent="0.2">
      <c r="A3997" s="5" t="s">
        <v>1906</v>
      </c>
      <c r="B3997">
        <v>396</v>
      </c>
      <c r="C3997">
        <v>3667</v>
      </c>
      <c r="D3997">
        <v>15657</v>
      </c>
      <c r="E3997">
        <v>252</v>
      </c>
      <c r="F3997">
        <v>355.22806473394098</v>
      </c>
      <c r="G3997">
        <v>11404.9200651347</v>
      </c>
      <c r="H3997">
        <v>186</v>
      </c>
      <c r="I3997" s="6"/>
      <c r="J3997" s="6"/>
      <c r="K3997" s="5" t="s">
        <v>1906</v>
      </c>
      <c r="L3997">
        <v>396</v>
      </c>
      <c r="M3997">
        <v>3667</v>
      </c>
      <c r="N3997">
        <v>15657</v>
      </c>
      <c r="O3997">
        <v>252</v>
      </c>
      <c r="P3997">
        <v>355.22806473394098</v>
      </c>
      <c r="Q3997">
        <v>11404.9200651347</v>
      </c>
      <c r="R3997">
        <v>599996</v>
      </c>
      <c r="S3997" s="6"/>
      <c r="T3997" s="6"/>
      <c r="U3997" s="5" t="s">
        <v>1906</v>
      </c>
      <c r="V3997" s="5">
        <v>403</v>
      </c>
      <c r="W3997" s="5">
        <v>3660</v>
      </c>
      <c r="X3997" s="5">
        <v>16509</v>
      </c>
      <c r="Y3997" s="5">
        <v>252</v>
      </c>
      <c r="Z3997" s="5">
        <v>391.04106860000002</v>
      </c>
      <c r="AA3997" s="5">
        <v>11828.23841</v>
      </c>
      <c r="AB3997" s="5">
        <v>61292</v>
      </c>
      <c r="AC3997" s="6"/>
      <c r="AD3997" s="6"/>
      <c r="AE3997" s="5" t="s">
        <v>1906</v>
      </c>
      <c r="AF3997">
        <v>396</v>
      </c>
      <c r="AG3997">
        <v>3667</v>
      </c>
      <c r="AH3997">
        <v>15657</v>
      </c>
      <c r="AI3997">
        <v>252</v>
      </c>
      <c r="AJ3997">
        <v>355.22806473394098</v>
      </c>
      <c r="AK3997">
        <v>11404.9200651347</v>
      </c>
      <c r="AL3997">
        <v>599982</v>
      </c>
      <c r="AM3997" s="6"/>
      <c r="AN3997" s="6"/>
    </row>
    <row r="3998" spans="1:40" x14ac:dyDescent="0.2">
      <c r="A3998" s="5" t="s">
        <v>1906</v>
      </c>
      <c r="B3998">
        <v>396</v>
      </c>
      <c r="C3998">
        <v>3667</v>
      </c>
      <c r="D3998">
        <v>15657</v>
      </c>
      <c r="E3998">
        <v>252</v>
      </c>
      <c r="F3998">
        <v>355.22806473394098</v>
      </c>
      <c r="G3998">
        <v>11404.9200651347</v>
      </c>
      <c r="H3998">
        <v>211</v>
      </c>
      <c r="I3998" s="6"/>
      <c r="J3998" s="6"/>
      <c r="K3998" s="5" t="s">
        <v>1906</v>
      </c>
      <c r="L3998">
        <v>396</v>
      </c>
      <c r="M3998">
        <v>3667</v>
      </c>
      <c r="N3998">
        <v>15657</v>
      </c>
      <c r="O3998">
        <v>252</v>
      </c>
      <c r="P3998">
        <v>355.22806473394098</v>
      </c>
      <c r="Q3998">
        <v>11404.9200651347</v>
      </c>
      <c r="R3998">
        <v>599996</v>
      </c>
      <c r="S3998" s="6"/>
      <c r="T3998" s="6"/>
      <c r="U3998" s="5" t="s">
        <v>1906</v>
      </c>
      <c r="V3998" s="5">
        <v>403</v>
      </c>
      <c r="W3998" s="5">
        <v>3660</v>
      </c>
      <c r="X3998" s="5">
        <v>16509</v>
      </c>
      <c r="Y3998" s="5">
        <v>252</v>
      </c>
      <c r="Z3998" s="5">
        <v>391.04106860000002</v>
      </c>
      <c r="AA3998" s="5">
        <v>11828.23841</v>
      </c>
      <c r="AB3998" s="5">
        <v>61461</v>
      </c>
      <c r="AC3998" s="6"/>
      <c r="AD3998" s="6"/>
      <c r="AE3998" s="5" t="s">
        <v>1906</v>
      </c>
      <c r="AF3998">
        <v>396</v>
      </c>
      <c r="AG3998">
        <v>3667</v>
      </c>
      <c r="AH3998">
        <v>15657</v>
      </c>
      <c r="AI3998">
        <v>252</v>
      </c>
      <c r="AJ3998">
        <v>355.22806473394098</v>
      </c>
      <c r="AK3998">
        <v>11404.9200651347</v>
      </c>
      <c r="AL3998">
        <v>599982</v>
      </c>
      <c r="AM3998" s="6"/>
      <c r="AN3998" s="6"/>
    </row>
    <row r="3999" spans="1:40" x14ac:dyDescent="0.2">
      <c r="A3999" s="5" t="s">
        <v>1906</v>
      </c>
      <c r="B3999">
        <v>396</v>
      </c>
      <c r="C3999">
        <v>3667</v>
      </c>
      <c r="D3999">
        <v>15657</v>
      </c>
      <c r="E3999">
        <v>252</v>
      </c>
      <c r="F3999">
        <v>355.22806473394098</v>
      </c>
      <c r="G3999">
        <v>11404.9200651347</v>
      </c>
      <c r="H3999">
        <v>3052</v>
      </c>
      <c r="I3999" s="6"/>
      <c r="J3999" s="6"/>
      <c r="K3999" s="5" t="s">
        <v>1906</v>
      </c>
      <c r="L3999">
        <v>396</v>
      </c>
      <c r="M3999">
        <v>3667</v>
      </c>
      <c r="N3999">
        <v>15657</v>
      </c>
      <c r="O3999">
        <v>252</v>
      </c>
      <c r="P3999">
        <v>355.22806473394098</v>
      </c>
      <c r="Q3999">
        <v>11404.9200651347</v>
      </c>
      <c r="R3999">
        <v>599996</v>
      </c>
      <c r="S3999" s="6"/>
      <c r="T3999" s="6"/>
      <c r="U3999" s="5" t="s">
        <v>1906</v>
      </c>
      <c r="V3999" s="5">
        <v>403</v>
      </c>
      <c r="W3999" s="5">
        <v>3660</v>
      </c>
      <c r="X3999" s="5">
        <v>16509</v>
      </c>
      <c r="Y3999" s="5">
        <v>252</v>
      </c>
      <c r="Z3999" s="5">
        <v>391.04106860000002</v>
      </c>
      <c r="AA3999" s="5">
        <v>11828.23841</v>
      </c>
      <c r="AB3999" s="5">
        <v>75092</v>
      </c>
      <c r="AC3999" s="6"/>
      <c r="AD3999" s="6"/>
      <c r="AE3999" s="5" t="s">
        <v>1906</v>
      </c>
      <c r="AF3999">
        <v>396</v>
      </c>
      <c r="AG3999">
        <v>3667</v>
      </c>
      <c r="AH3999">
        <v>15657</v>
      </c>
      <c r="AI3999">
        <v>252</v>
      </c>
      <c r="AJ3999">
        <v>355.22806473394098</v>
      </c>
      <c r="AK3999">
        <v>11404.9200651347</v>
      </c>
      <c r="AL3999">
        <v>599983</v>
      </c>
      <c r="AM3999" s="6"/>
      <c r="AN3999" s="6"/>
    </row>
    <row r="4000" spans="1:40" x14ac:dyDescent="0.2">
      <c r="A4000" s="5" t="s">
        <v>1906</v>
      </c>
      <c r="B4000">
        <v>396</v>
      </c>
      <c r="C4000">
        <v>3667</v>
      </c>
      <c r="D4000">
        <v>15657</v>
      </c>
      <c r="E4000">
        <v>252</v>
      </c>
      <c r="F4000">
        <v>355.22806473394098</v>
      </c>
      <c r="G4000">
        <v>11404.9200651347</v>
      </c>
      <c r="H4000">
        <v>3389</v>
      </c>
      <c r="I4000" s="6"/>
      <c r="J4000" s="6"/>
      <c r="K4000" s="5" t="s">
        <v>1906</v>
      </c>
      <c r="L4000">
        <v>396</v>
      </c>
      <c r="M4000">
        <v>3667</v>
      </c>
      <c r="N4000">
        <v>15657</v>
      </c>
      <c r="O4000">
        <v>252</v>
      </c>
      <c r="P4000">
        <v>355.22806473394098</v>
      </c>
      <c r="Q4000">
        <v>11404.9200651347</v>
      </c>
      <c r="R4000">
        <v>599996</v>
      </c>
      <c r="S4000" s="6"/>
      <c r="T4000" s="6"/>
      <c r="U4000" s="5" t="s">
        <v>1906</v>
      </c>
      <c r="V4000" s="5">
        <v>441</v>
      </c>
      <c r="W4000" s="5">
        <v>3622</v>
      </c>
      <c r="X4000" s="5">
        <v>16442</v>
      </c>
      <c r="Y4000" s="5">
        <v>252</v>
      </c>
      <c r="Z4000" s="5">
        <v>390.53193490000001</v>
      </c>
      <c r="AA4000" s="5">
        <v>11767.33274</v>
      </c>
      <c r="AB4000" s="5">
        <v>60940</v>
      </c>
      <c r="AC4000" s="6"/>
      <c r="AD4000" s="6"/>
      <c r="AE4000" s="5" t="s">
        <v>1906</v>
      </c>
      <c r="AF4000">
        <v>396</v>
      </c>
      <c r="AG4000">
        <v>3667</v>
      </c>
      <c r="AH4000">
        <v>15657</v>
      </c>
      <c r="AI4000">
        <v>252</v>
      </c>
      <c r="AJ4000">
        <v>355.22806473394098</v>
      </c>
      <c r="AK4000">
        <v>11404.9200651347</v>
      </c>
      <c r="AL4000">
        <v>599983</v>
      </c>
      <c r="AM4000" s="6"/>
      <c r="AN4000" s="6"/>
    </row>
    <row r="4001" spans="1:40" x14ac:dyDescent="0.2">
      <c r="A4001" s="5" t="s">
        <v>1906</v>
      </c>
      <c r="B4001">
        <v>639</v>
      </c>
      <c r="C4001">
        <v>3424</v>
      </c>
      <c r="D4001">
        <v>14043</v>
      </c>
      <c r="E4001">
        <v>252</v>
      </c>
      <c r="F4001">
        <v>496.030344135777</v>
      </c>
      <c r="G4001">
        <v>8105.5167806947402</v>
      </c>
      <c r="H4001">
        <v>154</v>
      </c>
      <c r="I4001" s="6"/>
      <c r="J4001" s="6"/>
      <c r="K4001" s="5" t="s">
        <v>1906</v>
      </c>
      <c r="L4001">
        <v>396</v>
      </c>
      <c r="M4001">
        <v>3667</v>
      </c>
      <c r="N4001">
        <v>15657</v>
      </c>
      <c r="O4001">
        <v>252</v>
      </c>
      <c r="P4001">
        <v>355.22806473394098</v>
      </c>
      <c r="Q4001">
        <v>11404.9200651347</v>
      </c>
      <c r="R4001">
        <v>599998</v>
      </c>
      <c r="S4001" s="6"/>
      <c r="T4001" s="6"/>
      <c r="U4001" s="5" t="s">
        <v>1906</v>
      </c>
      <c r="V4001" s="5">
        <v>474</v>
      </c>
      <c r="W4001" s="5">
        <v>3589</v>
      </c>
      <c r="X4001" s="5">
        <v>16397</v>
      </c>
      <c r="Y4001" s="5">
        <v>252</v>
      </c>
      <c r="Z4001" s="5">
        <v>381.73560049999998</v>
      </c>
      <c r="AA4001" s="5">
        <v>11827.62486</v>
      </c>
      <c r="AB4001" s="5">
        <v>61030</v>
      </c>
      <c r="AC4001" s="6"/>
      <c r="AD4001" s="6"/>
      <c r="AE4001" s="5" t="s">
        <v>1906</v>
      </c>
      <c r="AF4001">
        <v>396</v>
      </c>
      <c r="AG4001">
        <v>3667</v>
      </c>
      <c r="AH4001">
        <v>15657</v>
      </c>
      <c r="AI4001">
        <v>252</v>
      </c>
      <c r="AJ4001">
        <v>355.22806473394098</v>
      </c>
      <c r="AK4001">
        <v>11404.9200651347</v>
      </c>
      <c r="AL4001">
        <v>599989</v>
      </c>
      <c r="AM4001" s="6"/>
      <c r="AN4001" s="6"/>
    </row>
    <row r="4002" spans="1:40" x14ac:dyDescent="0.2">
      <c r="A4002" s="5" t="s">
        <v>1907</v>
      </c>
      <c r="B4002">
        <v>2514</v>
      </c>
      <c r="C4002">
        <v>19764</v>
      </c>
      <c r="D4002">
        <v>36102</v>
      </c>
      <c r="E4002">
        <v>252</v>
      </c>
      <c r="F4002">
        <v>387.27718663246799</v>
      </c>
      <c r="G4002">
        <v>25684.2436795865</v>
      </c>
      <c r="H4002">
        <v>165</v>
      </c>
      <c r="I4002" s="6">
        <f t="shared" ref="I4002:J4002" si="2793">AVERAGE(G4002:G4011)</f>
        <v>22645.942800087178</v>
      </c>
      <c r="J4002" s="6">
        <f t="shared" si="2793"/>
        <v>2003.1</v>
      </c>
      <c r="K4002" s="5" t="s">
        <v>1907</v>
      </c>
      <c r="L4002">
        <v>2514</v>
      </c>
      <c r="M4002">
        <v>19764</v>
      </c>
      <c r="N4002">
        <v>36102</v>
      </c>
      <c r="O4002">
        <v>252</v>
      </c>
      <c r="P4002">
        <v>387.27718663246799</v>
      </c>
      <c r="Q4002">
        <v>25684.2436795865</v>
      </c>
      <c r="R4002">
        <v>599992</v>
      </c>
      <c r="S4002" s="6">
        <f t="shared" ref="S4002" si="2794">AVERAGE(Q4002:Q4011)</f>
        <v>25684.243679586503</v>
      </c>
      <c r="T4002" s="6">
        <f t="shared" ref="T4002" si="2795">AVERAGE(R4002:R4011)</f>
        <v>599994.6</v>
      </c>
      <c r="U4002" s="5" t="s">
        <v>1907</v>
      </c>
      <c r="V4002" s="5">
        <v>2514</v>
      </c>
      <c r="W4002" s="5">
        <v>19764</v>
      </c>
      <c r="X4002" s="5">
        <v>36102</v>
      </c>
      <c r="Y4002" s="5">
        <v>252</v>
      </c>
      <c r="Z4002" s="5">
        <v>387.27718659999999</v>
      </c>
      <c r="AA4002" s="5">
        <v>25684.24368</v>
      </c>
      <c r="AB4002" s="5">
        <v>60441</v>
      </c>
      <c r="AC4002" s="6">
        <f t="shared" ref="AC4002" si="2796">AVERAGE(AA4002:AA4011)</f>
        <v>25684.243680000003</v>
      </c>
      <c r="AD4002" s="6">
        <f t="shared" ref="AD4002" si="2797">AVERAGE(AB4002:AB4011)</f>
        <v>61127.199999999997</v>
      </c>
      <c r="AE4002" s="5" t="s">
        <v>1907</v>
      </c>
      <c r="AF4002">
        <v>2514</v>
      </c>
      <c r="AG4002">
        <v>19764</v>
      </c>
      <c r="AH4002">
        <v>36102</v>
      </c>
      <c r="AI4002">
        <v>252</v>
      </c>
      <c r="AJ4002">
        <v>387.27718663246799</v>
      </c>
      <c r="AK4002">
        <v>25684.2436795865</v>
      </c>
      <c r="AL4002">
        <v>599980</v>
      </c>
      <c r="AM4002" s="6">
        <f t="shared" ref="AM4002" si="2798">AVERAGE(AK4002:AK4011)</f>
        <v>25684.243679586503</v>
      </c>
      <c r="AN4002" s="6">
        <f t="shared" ref="AN4002" si="2799">AVERAGE(AL4002:AL4011)</f>
        <v>599982.19999999995</v>
      </c>
    </row>
    <row r="4003" spans="1:40" x14ac:dyDescent="0.2">
      <c r="A4003" s="5" t="s">
        <v>1907</v>
      </c>
      <c r="B4003">
        <v>2514</v>
      </c>
      <c r="C4003">
        <v>19764</v>
      </c>
      <c r="D4003">
        <v>36102</v>
      </c>
      <c r="E4003">
        <v>252</v>
      </c>
      <c r="F4003">
        <v>387.27718663246799</v>
      </c>
      <c r="G4003">
        <v>25684.2436795865</v>
      </c>
      <c r="H4003">
        <v>191</v>
      </c>
      <c r="I4003" s="6"/>
      <c r="J4003" s="6"/>
      <c r="K4003" s="5" t="s">
        <v>1907</v>
      </c>
      <c r="L4003">
        <v>2514</v>
      </c>
      <c r="M4003">
        <v>19764</v>
      </c>
      <c r="N4003">
        <v>36102</v>
      </c>
      <c r="O4003">
        <v>252</v>
      </c>
      <c r="P4003">
        <v>387.27718663246799</v>
      </c>
      <c r="Q4003">
        <v>25684.2436795865</v>
      </c>
      <c r="R4003">
        <v>599993</v>
      </c>
      <c r="S4003" s="6"/>
      <c r="T4003" s="6"/>
      <c r="U4003" s="5" t="s">
        <v>1907</v>
      </c>
      <c r="V4003" s="5">
        <v>2514</v>
      </c>
      <c r="W4003" s="5">
        <v>19764</v>
      </c>
      <c r="X4003" s="5">
        <v>36102</v>
      </c>
      <c r="Y4003" s="5">
        <v>252</v>
      </c>
      <c r="Z4003" s="5">
        <v>387.27718659999999</v>
      </c>
      <c r="AA4003" s="5">
        <v>25684.24368</v>
      </c>
      <c r="AB4003" s="5">
        <v>60485</v>
      </c>
      <c r="AC4003" s="6"/>
      <c r="AD4003" s="6"/>
      <c r="AE4003" s="5" t="s">
        <v>1907</v>
      </c>
      <c r="AF4003">
        <v>2514</v>
      </c>
      <c r="AG4003">
        <v>19764</v>
      </c>
      <c r="AH4003">
        <v>36102</v>
      </c>
      <c r="AI4003">
        <v>252</v>
      </c>
      <c r="AJ4003">
        <v>387.27718663246799</v>
      </c>
      <c r="AK4003">
        <v>25684.2436795865</v>
      </c>
      <c r="AL4003">
        <v>599980</v>
      </c>
      <c r="AM4003" s="6"/>
      <c r="AN4003" s="6"/>
    </row>
    <row r="4004" spans="1:40" x14ac:dyDescent="0.2">
      <c r="A4004" s="5" t="s">
        <v>1907</v>
      </c>
      <c r="B4004">
        <v>2514</v>
      </c>
      <c r="C4004">
        <v>19764</v>
      </c>
      <c r="D4004">
        <v>36102</v>
      </c>
      <c r="E4004">
        <v>252</v>
      </c>
      <c r="F4004">
        <v>387.27718663246799</v>
      </c>
      <c r="G4004">
        <v>25684.2436795865</v>
      </c>
      <c r="H4004">
        <v>197</v>
      </c>
      <c r="I4004" s="6"/>
      <c r="J4004" s="6"/>
      <c r="K4004" s="5" t="s">
        <v>1907</v>
      </c>
      <c r="L4004">
        <v>2514</v>
      </c>
      <c r="M4004">
        <v>19764</v>
      </c>
      <c r="N4004">
        <v>36102</v>
      </c>
      <c r="O4004">
        <v>252</v>
      </c>
      <c r="P4004">
        <v>387.27718663246799</v>
      </c>
      <c r="Q4004">
        <v>25684.2436795865</v>
      </c>
      <c r="R4004">
        <v>599994</v>
      </c>
      <c r="S4004" s="6"/>
      <c r="T4004" s="6"/>
      <c r="U4004" s="5" t="s">
        <v>1907</v>
      </c>
      <c r="V4004" s="5">
        <v>2514</v>
      </c>
      <c r="W4004" s="5">
        <v>19764</v>
      </c>
      <c r="X4004" s="5">
        <v>36102</v>
      </c>
      <c r="Y4004" s="5">
        <v>252</v>
      </c>
      <c r="Z4004" s="5">
        <v>387.27718659999999</v>
      </c>
      <c r="AA4004" s="5">
        <v>25684.24368</v>
      </c>
      <c r="AB4004" s="5">
        <v>60568</v>
      </c>
      <c r="AC4004" s="6"/>
      <c r="AD4004" s="6"/>
      <c r="AE4004" s="5" t="s">
        <v>1907</v>
      </c>
      <c r="AF4004">
        <v>2514</v>
      </c>
      <c r="AG4004">
        <v>19764</v>
      </c>
      <c r="AH4004">
        <v>36102</v>
      </c>
      <c r="AI4004">
        <v>252</v>
      </c>
      <c r="AJ4004">
        <v>387.27718663246799</v>
      </c>
      <c r="AK4004">
        <v>25684.2436795865</v>
      </c>
      <c r="AL4004">
        <v>599980</v>
      </c>
      <c r="AM4004" s="6"/>
      <c r="AN4004" s="6"/>
    </row>
    <row r="4005" spans="1:40" x14ac:dyDescent="0.2">
      <c r="A4005" s="5" t="s">
        <v>1907</v>
      </c>
      <c r="B4005">
        <v>2514</v>
      </c>
      <c r="C4005">
        <v>19764</v>
      </c>
      <c r="D4005">
        <v>36102</v>
      </c>
      <c r="E4005">
        <v>252</v>
      </c>
      <c r="F4005">
        <v>387.27718663246799</v>
      </c>
      <c r="G4005">
        <v>25684.2436795865</v>
      </c>
      <c r="H4005">
        <v>3590</v>
      </c>
      <c r="I4005" s="6"/>
      <c r="J4005" s="6"/>
      <c r="K4005" s="5" t="s">
        <v>1907</v>
      </c>
      <c r="L4005">
        <v>2514</v>
      </c>
      <c r="M4005">
        <v>19764</v>
      </c>
      <c r="N4005">
        <v>36102</v>
      </c>
      <c r="O4005">
        <v>252</v>
      </c>
      <c r="P4005">
        <v>387.27718663246799</v>
      </c>
      <c r="Q4005">
        <v>25684.2436795865</v>
      </c>
      <c r="R4005">
        <v>599995</v>
      </c>
      <c r="S4005" s="6"/>
      <c r="T4005" s="6"/>
      <c r="U4005" s="5" t="s">
        <v>1907</v>
      </c>
      <c r="V4005" s="5">
        <v>2514</v>
      </c>
      <c r="W4005" s="5">
        <v>19764</v>
      </c>
      <c r="X4005" s="5">
        <v>36102</v>
      </c>
      <c r="Y4005" s="5">
        <v>252</v>
      </c>
      <c r="Z4005" s="5">
        <v>387.27718659999999</v>
      </c>
      <c r="AA4005" s="5">
        <v>25684.24368</v>
      </c>
      <c r="AB4005" s="5">
        <v>60588</v>
      </c>
      <c r="AC4005" s="6"/>
      <c r="AD4005" s="6"/>
      <c r="AE4005" s="5" t="s">
        <v>1907</v>
      </c>
      <c r="AF4005">
        <v>2514</v>
      </c>
      <c r="AG4005">
        <v>19764</v>
      </c>
      <c r="AH4005">
        <v>36102</v>
      </c>
      <c r="AI4005">
        <v>252</v>
      </c>
      <c r="AJ4005">
        <v>387.27718663246799</v>
      </c>
      <c r="AK4005">
        <v>25684.2436795865</v>
      </c>
      <c r="AL4005">
        <v>599980</v>
      </c>
      <c r="AM4005" s="6"/>
      <c r="AN4005" s="6"/>
    </row>
    <row r="4006" spans="1:40" x14ac:dyDescent="0.2">
      <c r="A4006" s="5" t="s">
        <v>1907</v>
      </c>
      <c r="B4006">
        <v>2514</v>
      </c>
      <c r="C4006">
        <v>19764</v>
      </c>
      <c r="D4006">
        <v>36102</v>
      </c>
      <c r="E4006">
        <v>252</v>
      </c>
      <c r="F4006">
        <v>387.27718663246799</v>
      </c>
      <c r="G4006">
        <v>25684.2436795865</v>
      </c>
      <c r="H4006">
        <v>3907</v>
      </c>
      <c r="I4006" s="6"/>
      <c r="J4006" s="6"/>
      <c r="K4006" s="5" t="s">
        <v>1907</v>
      </c>
      <c r="L4006">
        <v>2514</v>
      </c>
      <c r="M4006">
        <v>19764</v>
      </c>
      <c r="N4006">
        <v>36102</v>
      </c>
      <c r="O4006">
        <v>252</v>
      </c>
      <c r="P4006">
        <v>387.27718663246799</v>
      </c>
      <c r="Q4006">
        <v>25684.2436795865</v>
      </c>
      <c r="R4006">
        <v>599995</v>
      </c>
      <c r="S4006" s="6"/>
      <c r="T4006" s="6"/>
      <c r="U4006" s="5" t="s">
        <v>1907</v>
      </c>
      <c r="V4006" s="5">
        <v>2514</v>
      </c>
      <c r="W4006" s="5">
        <v>19764</v>
      </c>
      <c r="X4006" s="5">
        <v>36102</v>
      </c>
      <c r="Y4006" s="5">
        <v>252</v>
      </c>
      <c r="Z4006" s="5">
        <v>387.27718659999999</v>
      </c>
      <c r="AA4006" s="5">
        <v>25684.24368</v>
      </c>
      <c r="AB4006" s="5">
        <v>60733</v>
      </c>
      <c r="AC4006" s="6"/>
      <c r="AD4006" s="6"/>
      <c r="AE4006" s="5" t="s">
        <v>1907</v>
      </c>
      <c r="AF4006">
        <v>2514</v>
      </c>
      <c r="AG4006">
        <v>19764</v>
      </c>
      <c r="AH4006">
        <v>36102</v>
      </c>
      <c r="AI4006">
        <v>252</v>
      </c>
      <c r="AJ4006">
        <v>387.27718663246799</v>
      </c>
      <c r="AK4006">
        <v>25684.2436795865</v>
      </c>
      <c r="AL4006">
        <v>599981</v>
      </c>
      <c r="AM4006" s="6"/>
      <c r="AN4006" s="6"/>
    </row>
    <row r="4007" spans="1:40" x14ac:dyDescent="0.2">
      <c r="A4007" s="5" t="s">
        <v>1907</v>
      </c>
      <c r="B4007">
        <v>2514</v>
      </c>
      <c r="C4007">
        <v>19764</v>
      </c>
      <c r="D4007">
        <v>36102</v>
      </c>
      <c r="E4007">
        <v>252</v>
      </c>
      <c r="F4007">
        <v>387.27718663246799</v>
      </c>
      <c r="G4007">
        <v>25684.2436795865</v>
      </c>
      <c r="H4007">
        <v>4144</v>
      </c>
      <c r="I4007" s="6"/>
      <c r="J4007" s="6"/>
      <c r="K4007" s="5" t="s">
        <v>1907</v>
      </c>
      <c r="L4007">
        <v>2514</v>
      </c>
      <c r="M4007">
        <v>19764</v>
      </c>
      <c r="N4007">
        <v>36102</v>
      </c>
      <c r="O4007">
        <v>252</v>
      </c>
      <c r="P4007">
        <v>387.27718663246799</v>
      </c>
      <c r="Q4007">
        <v>25684.2436795865</v>
      </c>
      <c r="R4007">
        <v>599995</v>
      </c>
      <c r="S4007" s="6"/>
      <c r="T4007" s="6"/>
      <c r="U4007" s="5" t="s">
        <v>1907</v>
      </c>
      <c r="V4007" s="5">
        <v>2514</v>
      </c>
      <c r="W4007" s="5">
        <v>19764</v>
      </c>
      <c r="X4007" s="5">
        <v>36102</v>
      </c>
      <c r="Y4007" s="5">
        <v>252</v>
      </c>
      <c r="Z4007" s="5">
        <v>387.27718659999999</v>
      </c>
      <c r="AA4007" s="5">
        <v>25684.24368</v>
      </c>
      <c r="AB4007" s="5">
        <v>60754</v>
      </c>
      <c r="AC4007" s="6"/>
      <c r="AD4007" s="6"/>
      <c r="AE4007" s="5" t="s">
        <v>1907</v>
      </c>
      <c r="AF4007">
        <v>2514</v>
      </c>
      <c r="AG4007">
        <v>19764</v>
      </c>
      <c r="AH4007">
        <v>36102</v>
      </c>
      <c r="AI4007">
        <v>252</v>
      </c>
      <c r="AJ4007">
        <v>387.27718663246799</v>
      </c>
      <c r="AK4007">
        <v>25684.2436795865</v>
      </c>
      <c r="AL4007">
        <v>599981</v>
      </c>
      <c r="AM4007" s="6"/>
      <c r="AN4007" s="6"/>
    </row>
    <row r="4008" spans="1:40" x14ac:dyDescent="0.2">
      <c r="A4008" s="5" t="s">
        <v>1907</v>
      </c>
      <c r="B4008">
        <v>5900</v>
      </c>
      <c r="C4008">
        <v>16378</v>
      </c>
      <c r="D4008">
        <v>31482</v>
      </c>
      <c r="E4008">
        <v>252</v>
      </c>
      <c r="F4008">
        <v>497.89994495025201</v>
      </c>
      <c r="G4008">
        <v>18088.491480838198</v>
      </c>
      <c r="H4008">
        <v>159</v>
      </c>
      <c r="I4008" s="6"/>
      <c r="J4008" s="6"/>
      <c r="K4008" s="5" t="s">
        <v>1907</v>
      </c>
      <c r="L4008">
        <v>2514</v>
      </c>
      <c r="M4008">
        <v>19764</v>
      </c>
      <c r="N4008">
        <v>36102</v>
      </c>
      <c r="O4008">
        <v>252</v>
      </c>
      <c r="P4008">
        <v>387.27718663246799</v>
      </c>
      <c r="Q4008">
        <v>25684.2436795865</v>
      </c>
      <c r="R4008">
        <v>599995</v>
      </c>
      <c r="S4008" s="6"/>
      <c r="T4008" s="6"/>
      <c r="U4008" s="5" t="s">
        <v>1907</v>
      </c>
      <c r="V4008" s="5">
        <v>2514</v>
      </c>
      <c r="W4008" s="5">
        <v>19764</v>
      </c>
      <c r="X4008" s="5">
        <v>36102</v>
      </c>
      <c r="Y4008" s="5">
        <v>252</v>
      </c>
      <c r="Z4008" s="5">
        <v>387.27718659999999</v>
      </c>
      <c r="AA4008" s="5">
        <v>25684.24368</v>
      </c>
      <c r="AB4008" s="5">
        <v>60785</v>
      </c>
      <c r="AC4008" s="6"/>
      <c r="AD4008" s="6"/>
      <c r="AE4008" s="5" t="s">
        <v>1907</v>
      </c>
      <c r="AF4008">
        <v>2514</v>
      </c>
      <c r="AG4008">
        <v>19764</v>
      </c>
      <c r="AH4008">
        <v>36102</v>
      </c>
      <c r="AI4008">
        <v>252</v>
      </c>
      <c r="AJ4008">
        <v>387.27718663246799</v>
      </c>
      <c r="AK4008">
        <v>25684.2436795865</v>
      </c>
      <c r="AL4008">
        <v>599982</v>
      </c>
      <c r="AM4008" s="6"/>
      <c r="AN4008" s="6"/>
    </row>
    <row r="4009" spans="1:40" x14ac:dyDescent="0.2">
      <c r="A4009" s="5" t="s">
        <v>1907</v>
      </c>
      <c r="B4009">
        <v>5900</v>
      </c>
      <c r="C4009">
        <v>16378</v>
      </c>
      <c r="D4009">
        <v>31482</v>
      </c>
      <c r="E4009">
        <v>252</v>
      </c>
      <c r="F4009">
        <v>497.89994495025201</v>
      </c>
      <c r="G4009">
        <v>18088.491480838198</v>
      </c>
      <c r="H4009">
        <v>169</v>
      </c>
      <c r="I4009" s="6"/>
      <c r="J4009" s="6"/>
      <c r="K4009" s="5" t="s">
        <v>1907</v>
      </c>
      <c r="L4009">
        <v>2514</v>
      </c>
      <c r="M4009">
        <v>19764</v>
      </c>
      <c r="N4009">
        <v>36102</v>
      </c>
      <c r="O4009">
        <v>252</v>
      </c>
      <c r="P4009">
        <v>387.27718663246799</v>
      </c>
      <c r="Q4009">
        <v>25684.2436795865</v>
      </c>
      <c r="R4009">
        <v>599995</v>
      </c>
      <c r="S4009" s="6"/>
      <c r="T4009" s="6"/>
      <c r="U4009" s="5" t="s">
        <v>1907</v>
      </c>
      <c r="V4009" s="5">
        <v>2514</v>
      </c>
      <c r="W4009" s="5">
        <v>19764</v>
      </c>
      <c r="X4009" s="5">
        <v>36102</v>
      </c>
      <c r="Y4009" s="5">
        <v>252</v>
      </c>
      <c r="Z4009" s="5">
        <v>387.27718659999999</v>
      </c>
      <c r="AA4009" s="5">
        <v>25684.24368</v>
      </c>
      <c r="AB4009" s="5">
        <v>60859</v>
      </c>
      <c r="AC4009" s="6"/>
      <c r="AD4009" s="6"/>
      <c r="AE4009" s="5" t="s">
        <v>1907</v>
      </c>
      <c r="AF4009">
        <v>2514</v>
      </c>
      <c r="AG4009">
        <v>19764</v>
      </c>
      <c r="AH4009">
        <v>36102</v>
      </c>
      <c r="AI4009">
        <v>252</v>
      </c>
      <c r="AJ4009">
        <v>387.27718663246799</v>
      </c>
      <c r="AK4009">
        <v>25684.2436795865</v>
      </c>
      <c r="AL4009">
        <v>599983</v>
      </c>
      <c r="AM4009" s="6"/>
      <c r="AN4009" s="6"/>
    </row>
    <row r="4010" spans="1:40" x14ac:dyDescent="0.2">
      <c r="A4010" s="5" t="s">
        <v>1907</v>
      </c>
      <c r="B4010">
        <v>5900</v>
      </c>
      <c r="C4010">
        <v>16378</v>
      </c>
      <c r="D4010">
        <v>31482</v>
      </c>
      <c r="E4010">
        <v>252</v>
      </c>
      <c r="F4010">
        <v>497.89994495025201</v>
      </c>
      <c r="G4010">
        <v>18088.491480838198</v>
      </c>
      <c r="H4010">
        <v>190</v>
      </c>
      <c r="I4010" s="6"/>
      <c r="J4010" s="6"/>
      <c r="K4010" s="5" t="s">
        <v>1907</v>
      </c>
      <c r="L4010">
        <v>2514</v>
      </c>
      <c r="M4010">
        <v>19764</v>
      </c>
      <c r="N4010">
        <v>36102</v>
      </c>
      <c r="O4010">
        <v>252</v>
      </c>
      <c r="P4010">
        <v>387.27718663246799</v>
      </c>
      <c r="Q4010">
        <v>25684.2436795865</v>
      </c>
      <c r="R4010">
        <v>599996</v>
      </c>
      <c r="S4010" s="6"/>
      <c r="T4010" s="6"/>
      <c r="U4010" s="5" t="s">
        <v>1907</v>
      </c>
      <c r="V4010" s="5">
        <v>2514</v>
      </c>
      <c r="W4010" s="5">
        <v>19764</v>
      </c>
      <c r="X4010" s="5">
        <v>36102</v>
      </c>
      <c r="Y4010" s="5">
        <v>252</v>
      </c>
      <c r="Z4010" s="5">
        <v>387.27718659999999</v>
      </c>
      <c r="AA4010" s="5">
        <v>25684.24368</v>
      </c>
      <c r="AB4010" s="5">
        <v>61878</v>
      </c>
      <c r="AC4010" s="6"/>
      <c r="AD4010" s="6"/>
      <c r="AE4010" s="5" t="s">
        <v>1907</v>
      </c>
      <c r="AF4010">
        <v>2514</v>
      </c>
      <c r="AG4010">
        <v>19764</v>
      </c>
      <c r="AH4010">
        <v>36102</v>
      </c>
      <c r="AI4010">
        <v>252</v>
      </c>
      <c r="AJ4010">
        <v>387.27718663246799</v>
      </c>
      <c r="AK4010">
        <v>25684.2436795865</v>
      </c>
      <c r="AL4010">
        <v>599983</v>
      </c>
      <c r="AM4010" s="6"/>
      <c r="AN4010" s="6"/>
    </row>
    <row r="4011" spans="1:40" x14ac:dyDescent="0.2">
      <c r="A4011" s="5" t="s">
        <v>1907</v>
      </c>
      <c r="B4011">
        <v>5900</v>
      </c>
      <c r="C4011">
        <v>16378</v>
      </c>
      <c r="D4011">
        <v>31482</v>
      </c>
      <c r="E4011">
        <v>252</v>
      </c>
      <c r="F4011">
        <v>497.89994495025201</v>
      </c>
      <c r="G4011">
        <v>18088.491480838198</v>
      </c>
      <c r="H4011">
        <v>7319</v>
      </c>
      <c r="I4011" s="6"/>
      <c r="J4011" s="6"/>
      <c r="K4011" s="5" t="s">
        <v>1907</v>
      </c>
      <c r="L4011">
        <v>2514</v>
      </c>
      <c r="M4011">
        <v>19764</v>
      </c>
      <c r="N4011">
        <v>36102</v>
      </c>
      <c r="O4011">
        <v>252</v>
      </c>
      <c r="P4011">
        <v>387.27718663246799</v>
      </c>
      <c r="Q4011">
        <v>25684.2436795865</v>
      </c>
      <c r="R4011">
        <v>599996</v>
      </c>
      <c r="S4011" s="6"/>
      <c r="T4011" s="6"/>
      <c r="U4011" s="5" t="s">
        <v>1907</v>
      </c>
      <c r="V4011" s="5">
        <v>2514</v>
      </c>
      <c r="W4011" s="5">
        <v>19764</v>
      </c>
      <c r="X4011" s="5">
        <v>36102</v>
      </c>
      <c r="Y4011" s="5">
        <v>252</v>
      </c>
      <c r="Z4011" s="5">
        <v>387.27718659999999</v>
      </c>
      <c r="AA4011" s="5">
        <v>25684.24368</v>
      </c>
      <c r="AB4011" s="5">
        <v>64181</v>
      </c>
      <c r="AC4011" s="6"/>
      <c r="AD4011" s="6"/>
      <c r="AE4011" s="5" t="s">
        <v>1907</v>
      </c>
      <c r="AF4011">
        <v>2514</v>
      </c>
      <c r="AG4011">
        <v>19764</v>
      </c>
      <c r="AH4011">
        <v>36102</v>
      </c>
      <c r="AI4011">
        <v>252</v>
      </c>
      <c r="AJ4011">
        <v>387.27718663246799</v>
      </c>
      <c r="AK4011">
        <v>25684.2436795865</v>
      </c>
      <c r="AL4011">
        <v>599992</v>
      </c>
      <c r="AM4011" s="6"/>
      <c r="AN4011" s="6"/>
    </row>
    <row r="4012" spans="1:40" x14ac:dyDescent="0.2">
      <c r="A4012" s="5" t="s">
        <v>1908</v>
      </c>
      <c r="B4012">
        <v>11798</v>
      </c>
      <c r="C4012">
        <v>32616</v>
      </c>
      <c r="D4012">
        <v>41473</v>
      </c>
      <c r="E4012">
        <v>252</v>
      </c>
      <c r="F4012">
        <v>479.85477075085498</v>
      </c>
      <c r="G4012">
        <v>18583.9274351842</v>
      </c>
      <c r="H4012">
        <v>1212</v>
      </c>
      <c r="I4012" s="6">
        <f t="shared" ref="I4012:J4012" si="2800">AVERAGE(G4012:G4021)</f>
        <v>21139.833102368466</v>
      </c>
      <c r="J4012" s="6">
        <f t="shared" si="2800"/>
        <v>617.20000000000005</v>
      </c>
      <c r="K4012" s="5" t="s">
        <v>1908</v>
      </c>
      <c r="L4012">
        <v>9906</v>
      </c>
      <c r="M4012">
        <v>34508</v>
      </c>
      <c r="N4012">
        <v>44758</v>
      </c>
      <c r="O4012">
        <v>252</v>
      </c>
      <c r="P4012">
        <v>370.11293516844597</v>
      </c>
      <c r="Q4012">
        <v>27103.6129924651</v>
      </c>
      <c r="R4012">
        <v>599992</v>
      </c>
      <c r="S4012" s="6">
        <f t="shared" ref="S4012" si="2801">AVERAGE(Q4012:Q4021)</f>
        <v>27103.612992465096</v>
      </c>
      <c r="T4012" s="6">
        <f t="shared" ref="T4012" si="2802">AVERAGE(R4012:R4021)</f>
        <v>599992.69999999995</v>
      </c>
      <c r="U4012" s="5" t="s">
        <v>1908</v>
      </c>
      <c r="V4012" s="5">
        <v>9906</v>
      </c>
      <c r="W4012" s="5">
        <v>34508</v>
      </c>
      <c r="X4012" s="5">
        <v>44758</v>
      </c>
      <c r="Y4012" s="5">
        <v>252</v>
      </c>
      <c r="Z4012" s="5">
        <v>370.11293519999998</v>
      </c>
      <c r="AA4012" s="5">
        <v>27103.612990000001</v>
      </c>
      <c r="AB4012" s="5">
        <v>60462</v>
      </c>
      <c r="AC4012" s="6">
        <f t="shared" ref="AC4012" si="2803">AVERAGE(AA4012:AA4021)</f>
        <v>27103.612990000001</v>
      </c>
      <c r="AD4012" s="6">
        <f t="shared" ref="AD4012" si="2804">AVERAGE(AB4012:AB4021)</f>
        <v>61130.9</v>
      </c>
      <c r="AE4012" s="5" t="s">
        <v>1908</v>
      </c>
      <c r="AF4012">
        <v>9906</v>
      </c>
      <c r="AG4012">
        <v>34508</v>
      </c>
      <c r="AH4012">
        <v>44758</v>
      </c>
      <c r="AI4012">
        <v>252</v>
      </c>
      <c r="AJ4012">
        <v>370.11293516844597</v>
      </c>
      <c r="AK4012">
        <v>27103.6129924651</v>
      </c>
      <c r="AL4012">
        <v>599980</v>
      </c>
      <c r="AM4012" s="6">
        <f t="shared" ref="AM4012" si="2805">AVERAGE(AK4012:AK4021)</f>
        <v>27103.612992465096</v>
      </c>
      <c r="AN4012" s="6">
        <f t="shared" ref="AN4012" si="2806">AVERAGE(AL4012:AL4021)</f>
        <v>599981.9</v>
      </c>
    </row>
    <row r="4013" spans="1:40" x14ac:dyDescent="0.2">
      <c r="A4013" s="5" t="s">
        <v>1908</v>
      </c>
      <c r="B4013">
        <v>11798</v>
      </c>
      <c r="C4013">
        <v>32616</v>
      </c>
      <c r="D4013">
        <v>41473</v>
      </c>
      <c r="E4013">
        <v>252</v>
      </c>
      <c r="F4013">
        <v>479.85477075085498</v>
      </c>
      <c r="G4013">
        <v>18583.9274351842</v>
      </c>
      <c r="H4013">
        <v>1603</v>
      </c>
      <c r="I4013" s="6"/>
      <c r="J4013" s="6"/>
      <c r="K4013" s="5" t="s">
        <v>1908</v>
      </c>
      <c r="L4013">
        <v>9906</v>
      </c>
      <c r="M4013">
        <v>34508</v>
      </c>
      <c r="N4013">
        <v>44758</v>
      </c>
      <c r="O4013">
        <v>252</v>
      </c>
      <c r="P4013">
        <v>370.11293516844597</v>
      </c>
      <c r="Q4013">
        <v>27103.6129924651</v>
      </c>
      <c r="R4013">
        <v>599992</v>
      </c>
      <c r="S4013" s="6"/>
      <c r="T4013" s="6"/>
      <c r="U4013" s="5" t="s">
        <v>1908</v>
      </c>
      <c r="V4013" s="5">
        <v>9906</v>
      </c>
      <c r="W4013" s="5">
        <v>34508</v>
      </c>
      <c r="X4013" s="5">
        <v>44758</v>
      </c>
      <c r="Y4013" s="5">
        <v>252</v>
      </c>
      <c r="Z4013" s="5">
        <v>370.11293519999998</v>
      </c>
      <c r="AA4013" s="5">
        <v>27103.612990000001</v>
      </c>
      <c r="AB4013" s="5">
        <v>60490</v>
      </c>
      <c r="AC4013" s="6"/>
      <c r="AD4013" s="6"/>
      <c r="AE4013" s="5" t="s">
        <v>1908</v>
      </c>
      <c r="AF4013">
        <v>9906</v>
      </c>
      <c r="AG4013">
        <v>34508</v>
      </c>
      <c r="AH4013">
        <v>44758</v>
      </c>
      <c r="AI4013">
        <v>252</v>
      </c>
      <c r="AJ4013">
        <v>370.11293516844597</v>
      </c>
      <c r="AK4013">
        <v>27103.6129924651</v>
      </c>
      <c r="AL4013">
        <v>599980</v>
      </c>
      <c r="AM4013" s="6"/>
      <c r="AN4013" s="6"/>
    </row>
    <row r="4014" spans="1:40" x14ac:dyDescent="0.2">
      <c r="A4014" s="5" t="s">
        <v>1908</v>
      </c>
      <c r="B4014">
        <v>11798</v>
      </c>
      <c r="C4014">
        <v>32616</v>
      </c>
      <c r="D4014">
        <v>41473</v>
      </c>
      <c r="E4014">
        <v>252</v>
      </c>
      <c r="F4014">
        <v>479.85477075085498</v>
      </c>
      <c r="G4014">
        <v>18583.9274351842</v>
      </c>
      <c r="H4014">
        <v>171</v>
      </c>
      <c r="I4014" s="6"/>
      <c r="J4014" s="6"/>
      <c r="K4014" s="5" t="s">
        <v>1908</v>
      </c>
      <c r="L4014">
        <v>9906</v>
      </c>
      <c r="M4014">
        <v>34508</v>
      </c>
      <c r="N4014">
        <v>44758</v>
      </c>
      <c r="O4014">
        <v>252</v>
      </c>
      <c r="P4014">
        <v>370.11293516844597</v>
      </c>
      <c r="Q4014">
        <v>27103.6129924651</v>
      </c>
      <c r="R4014">
        <v>599992</v>
      </c>
      <c r="S4014" s="6"/>
      <c r="T4014" s="6"/>
      <c r="U4014" s="5" t="s">
        <v>1908</v>
      </c>
      <c r="V4014" s="5">
        <v>9906</v>
      </c>
      <c r="W4014" s="5">
        <v>34508</v>
      </c>
      <c r="X4014" s="5">
        <v>44758</v>
      </c>
      <c r="Y4014" s="5">
        <v>252</v>
      </c>
      <c r="Z4014" s="5">
        <v>370.11293519999998</v>
      </c>
      <c r="AA4014" s="5">
        <v>27103.612990000001</v>
      </c>
      <c r="AB4014" s="5">
        <v>60501</v>
      </c>
      <c r="AC4014" s="6"/>
      <c r="AD4014" s="6"/>
      <c r="AE4014" s="5" t="s">
        <v>1908</v>
      </c>
      <c r="AF4014">
        <v>9906</v>
      </c>
      <c r="AG4014">
        <v>34508</v>
      </c>
      <c r="AH4014">
        <v>44758</v>
      </c>
      <c r="AI4014">
        <v>252</v>
      </c>
      <c r="AJ4014">
        <v>370.11293516844597</v>
      </c>
      <c r="AK4014">
        <v>27103.6129924651</v>
      </c>
      <c r="AL4014">
        <v>599981</v>
      </c>
      <c r="AM4014" s="6"/>
      <c r="AN4014" s="6"/>
    </row>
    <row r="4015" spans="1:40" x14ac:dyDescent="0.2">
      <c r="A4015" s="5" t="s">
        <v>1908</v>
      </c>
      <c r="B4015">
        <v>11798</v>
      </c>
      <c r="C4015">
        <v>32616</v>
      </c>
      <c r="D4015">
        <v>41473</v>
      </c>
      <c r="E4015">
        <v>252</v>
      </c>
      <c r="F4015">
        <v>479.85477075085498</v>
      </c>
      <c r="G4015">
        <v>18583.9274351842</v>
      </c>
      <c r="H4015">
        <v>175</v>
      </c>
      <c r="I4015" s="6"/>
      <c r="J4015" s="6"/>
      <c r="K4015" s="5" t="s">
        <v>1908</v>
      </c>
      <c r="L4015">
        <v>9906</v>
      </c>
      <c r="M4015">
        <v>34508</v>
      </c>
      <c r="N4015">
        <v>44758</v>
      </c>
      <c r="O4015">
        <v>252</v>
      </c>
      <c r="P4015">
        <v>370.11293516844597</v>
      </c>
      <c r="Q4015">
        <v>27103.6129924651</v>
      </c>
      <c r="R4015">
        <v>599992</v>
      </c>
      <c r="S4015" s="6"/>
      <c r="T4015" s="6"/>
      <c r="U4015" s="5" t="s">
        <v>1908</v>
      </c>
      <c r="V4015" s="5">
        <v>9906</v>
      </c>
      <c r="W4015" s="5">
        <v>34508</v>
      </c>
      <c r="X4015" s="5">
        <v>44758</v>
      </c>
      <c r="Y4015" s="5">
        <v>252</v>
      </c>
      <c r="Z4015" s="5">
        <v>370.11293519999998</v>
      </c>
      <c r="AA4015" s="5">
        <v>27103.612990000001</v>
      </c>
      <c r="AB4015" s="5">
        <v>60643</v>
      </c>
      <c r="AC4015" s="6"/>
      <c r="AD4015" s="6"/>
      <c r="AE4015" s="5" t="s">
        <v>1908</v>
      </c>
      <c r="AF4015">
        <v>9906</v>
      </c>
      <c r="AG4015">
        <v>34508</v>
      </c>
      <c r="AH4015">
        <v>44758</v>
      </c>
      <c r="AI4015">
        <v>252</v>
      </c>
      <c r="AJ4015">
        <v>370.11293516844597</v>
      </c>
      <c r="AK4015">
        <v>27103.6129924651</v>
      </c>
      <c r="AL4015">
        <v>599982</v>
      </c>
      <c r="AM4015" s="6"/>
      <c r="AN4015" s="6"/>
    </row>
    <row r="4016" spans="1:40" x14ac:dyDescent="0.2">
      <c r="A4016" s="5" t="s">
        <v>1908</v>
      </c>
      <c r="B4016">
        <v>11798</v>
      </c>
      <c r="C4016">
        <v>32616</v>
      </c>
      <c r="D4016">
        <v>41473</v>
      </c>
      <c r="E4016">
        <v>252</v>
      </c>
      <c r="F4016">
        <v>479.85477075085498</v>
      </c>
      <c r="G4016">
        <v>18583.9274351842</v>
      </c>
      <c r="H4016">
        <v>1873</v>
      </c>
      <c r="I4016" s="6"/>
      <c r="J4016" s="6"/>
      <c r="K4016" s="5" t="s">
        <v>1908</v>
      </c>
      <c r="L4016">
        <v>9906</v>
      </c>
      <c r="M4016">
        <v>34508</v>
      </c>
      <c r="N4016">
        <v>44758</v>
      </c>
      <c r="O4016">
        <v>252</v>
      </c>
      <c r="P4016">
        <v>370.11293516844597</v>
      </c>
      <c r="Q4016">
        <v>27103.6129924651</v>
      </c>
      <c r="R4016">
        <v>599992</v>
      </c>
      <c r="S4016" s="6"/>
      <c r="T4016" s="6"/>
      <c r="U4016" s="5" t="s">
        <v>1908</v>
      </c>
      <c r="V4016" s="5">
        <v>9906</v>
      </c>
      <c r="W4016" s="5">
        <v>34508</v>
      </c>
      <c r="X4016" s="5">
        <v>44758</v>
      </c>
      <c r="Y4016" s="5">
        <v>252</v>
      </c>
      <c r="Z4016" s="5">
        <v>370.11293519999998</v>
      </c>
      <c r="AA4016" s="5">
        <v>27103.612990000001</v>
      </c>
      <c r="AB4016" s="5">
        <v>60660</v>
      </c>
      <c r="AC4016" s="6"/>
      <c r="AD4016" s="6"/>
      <c r="AE4016" s="5" t="s">
        <v>1908</v>
      </c>
      <c r="AF4016">
        <v>9906</v>
      </c>
      <c r="AG4016">
        <v>34508</v>
      </c>
      <c r="AH4016">
        <v>44758</v>
      </c>
      <c r="AI4016">
        <v>252</v>
      </c>
      <c r="AJ4016">
        <v>370.11293516844597</v>
      </c>
      <c r="AK4016">
        <v>27103.6129924651</v>
      </c>
      <c r="AL4016">
        <v>599982</v>
      </c>
      <c r="AM4016" s="6"/>
      <c r="AN4016" s="6"/>
    </row>
    <row r="4017" spans="1:40" x14ac:dyDescent="0.2">
      <c r="A4017" s="5" t="s">
        <v>1908</v>
      </c>
      <c r="B4017">
        <v>11798</v>
      </c>
      <c r="C4017">
        <v>32616</v>
      </c>
      <c r="D4017">
        <v>41473</v>
      </c>
      <c r="E4017">
        <v>252</v>
      </c>
      <c r="F4017">
        <v>479.85477075085498</v>
      </c>
      <c r="G4017">
        <v>18583.9274351842</v>
      </c>
      <c r="H4017">
        <v>208</v>
      </c>
      <c r="I4017" s="6"/>
      <c r="J4017" s="6"/>
      <c r="K4017" s="5" t="s">
        <v>1908</v>
      </c>
      <c r="L4017">
        <v>9906</v>
      </c>
      <c r="M4017">
        <v>34508</v>
      </c>
      <c r="N4017">
        <v>44758</v>
      </c>
      <c r="O4017">
        <v>252</v>
      </c>
      <c r="P4017">
        <v>370.11293516844597</v>
      </c>
      <c r="Q4017">
        <v>27103.6129924651</v>
      </c>
      <c r="R4017">
        <v>599993</v>
      </c>
      <c r="S4017" s="6"/>
      <c r="T4017" s="6"/>
      <c r="U4017" s="5" t="s">
        <v>1908</v>
      </c>
      <c r="V4017" s="5">
        <v>9906</v>
      </c>
      <c r="W4017" s="5">
        <v>34508</v>
      </c>
      <c r="X4017" s="5">
        <v>44758</v>
      </c>
      <c r="Y4017" s="5">
        <v>252</v>
      </c>
      <c r="Z4017" s="5">
        <v>370.11293519999998</v>
      </c>
      <c r="AA4017" s="5">
        <v>27103.612990000001</v>
      </c>
      <c r="AB4017" s="5">
        <v>60662</v>
      </c>
      <c r="AC4017" s="6"/>
      <c r="AD4017" s="6"/>
      <c r="AE4017" s="5" t="s">
        <v>1908</v>
      </c>
      <c r="AF4017">
        <v>9906</v>
      </c>
      <c r="AG4017">
        <v>34508</v>
      </c>
      <c r="AH4017">
        <v>44758</v>
      </c>
      <c r="AI4017">
        <v>252</v>
      </c>
      <c r="AJ4017">
        <v>370.11293516844597</v>
      </c>
      <c r="AK4017">
        <v>27103.6129924651</v>
      </c>
      <c r="AL4017">
        <v>599982</v>
      </c>
      <c r="AM4017" s="6"/>
      <c r="AN4017" s="6"/>
    </row>
    <row r="4018" spans="1:40" x14ac:dyDescent="0.2">
      <c r="A4018" s="5" t="s">
        <v>1908</v>
      </c>
      <c r="B4018">
        <v>11798</v>
      </c>
      <c r="C4018">
        <v>32616</v>
      </c>
      <c r="D4018">
        <v>41473</v>
      </c>
      <c r="E4018">
        <v>252</v>
      </c>
      <c r="F4018">
        <v>479.85477075085498</v>
      </c>
      <c r="G4018">
        <v>18583.9274351842</v>
      </c>
      <c r="H4018">
        <v>394</v>
      </c>
      <c r="I4018" s="6"/>
      <c r="J4018" s="6"/>
      <c r="K4018" s="5" t="s">
        <v>1908</v>
      </c>
      <c r="L4018">
        <v>9906</v>
      </c>
      <c r="M4018">
        <v>34508</v>
      </c>
      <c r="N4018">
        <v>44758</v>
      </c>
      <c r="O4018">
        <v>252</v>
      </c>
      <c r="P4018">
        <v>370.11293516844597</v>
      </c>
      <c r="Q4018">
        <v>27103.6129924651</v>
      </c>
      <c r="R4018">
        <v>599993</v>
      </c>
      <c r="S4018" s="6"/>
      <c r="T4018" s="6"/>
      <c r="U4018" s="5" t="s">
        <v>1908</v>
      </c>
      <c r="V4018" s="5">
        <v>9906</v>
      </c>
      <c r="W4018" s="5">
        <v>34508</v>
      </c>
      <c r="X4018" s="5">
        <v>44758</v>
      </c>
      <c r="Y4018" s="5">
        <v>252</v>
      </c>
      <c r="Z4018" s="5">
        <v>370.11293519999998</v>
      </c>
      <c r="AA4018" s="5">
        <v>27103.612990000001</v>
      </c>
      <c r="AB4018" s="5">
        <v>60668</v>
      </c>
      <c r="AC4018" s="6"/>
      <c r="AD4018" s="6"/>
      <c r="AE4018" s="5" t="s">
        <v>1908</v>
      </c>
      <c r="AF4018">
        <v>9906</v>
      </c>
      <c r="AG4018">
        <v>34508</v>
      </c>
      <c r="AH4018">
        <v>44758</v>
      </c>
      <c r="AI4018">
        <v>252</v>
      </c>
      <c r="AJ4018">
        <v>370.11293516844597</v>
      </c>
      <c r="AK4018">
        <v>27103.6129924651</v>
      </c>
      <c r="AL4018">
        <v>599982</v>
      </c>
      <c r="AM4018" s="6"/>
      <c r="AN4018" s="6"/>
    </row>
    <row r="4019" spans="1:40" x14ac:dyDescent="0.2">
      <c r="A4019" s="5" t="s">
        <v>1908</v>
      </c>
      <c r="B4019">
        <v>9906</v>
      </c>
      <c r="C4019">
        <v>34508</v>
      </c>
      <c r="D4019">
        <v>44758</v>
      </c>
      <c r="E4019">
        <v>252</v>
      </c>
      <c r="F4019">
        <v>370.11293516844597</v>
      </c>
      <c r="G4019">
        <v>27103.6129924651</v>
      </c>
      <c r="H4019">
        <v>165</v>
      </c>
      <c r="I4019" s="6"/>
      <c r="J4019" s="6"/>
      <c r="K4019" s="5" t="s">
        <v>1908</v>
      </c>
      <c r="L4019">
        <v>9906</v>
      </c>
      <c r="M4019">
        <v>34508</v>
      </c>
      <c r="N4019">
        <v>44758</v>
      </c>
      <c r="O4019">
        <v>252</v>
      </c>
      <c r="P4019">
        <v>370.11293516844597</v>
      </c>
      <c r="Q4019">
        <v>27103.6129924651</v>
      </c>
      <c r="R4019">
        <v>599993</v>
      </c>
      <c r="S4019" s="6"/>
      <c r="T4019" s="6"/>
      <c r="U4019" s="5" t="s">
        <v>1908</v>
      </c>
      <c r="V4019" s="5">
        <v>9906</v>
      </c>
      <c r="W4019" s="5">
        <v>34508</v>
      </c>
      <c r="X4019" s="5">
        <v>44758</v>
      </c>
      <c r="Y4019" s="5">
        <v>252</v>
      </c>
      <c r="Z4019" s="5">
        <v>370.11293519999998</v>
      </c>
      <c r="AA4019" s="5">
        <v>27103.612990000001</v>
      </c>
      <c r="AB4019" s="5">
        <v>60683</v>
      </c>
      <c r="AC4019" s="6"/>
      <c r="AD4019" s="6"/>
      <c r="AE4019" s="5" t="s">
        <v>1908</v>
      </c>
      <c r="AF4019">
        <v>9906</v>
      </c>
      <c r="AG4019">
        <v>34508</v>
      </c>
      <c r="AH4019">
        <v>44758</v>
      </c>
      <c r="AI4019">
        <v>252</v>
      </c>
      <c r="AJ4019">
        <v>370.11293516844597</v>
      </c>
      <c r="AK4019">
        <v>27103.6129924651</v>
      </c>
      <c r="AL4019">
        <v>599983</v>
      </c>
      <c r="AM4019" s="6"/>
      <c r="AN4019" s="6"/>
    </row>
    <row r="4020" spans="1:40" x14ac:dyDescent="0.2">
      <c r="A4020" s="5" t="s">
        <v>1908</v>
      </c>
      <c r="B4020">
        <v>9906</v>
      </c>
      <c r="C4020">
        <v>34508</v>
      </c>
      <c r="D4020">
        <v>44758</v>
      </c>
      <c r="E4020">
        <v>252</v>
      </c>
      <c r="F4020">
        <v>370.11293516844597</v>
      </c>
      <c r="G4020">
        <v>27103.6129924651</v>
      </c>
      <c r="H4020">
        <v>183</v>
      </c>
      <c r="I4020" s="6"/>
      <c r="J4020" s="6"/>
      <c r="K4020" s="5" t="s">
        <v>1908</v>
      </c>
      <c r="L4020">
        <v>9906</v>
      </c>
      <c r="M4020">
        <v>34508</v>
      </c>
      <c r="N4020">
        <v>44758</v>
      </c>
      <c r="O4020">
        <v>252</v>
      </c>
      <c r="P4020">
        <v>370.11293516844597</v>
      </c>
      <c r="Q4020">
        <v>27103.6129924651</v>
      </c>
      <c r="R4020">
        <v>599994</v>
      </c>
      <c r="S4020" s="6"/>
      <c r="T4020" s="6"/>
      <c r="U4020" s="5" t="s">
        <v>1908</v>
      </c>
      <c r="V4020" s="5">
        <v>9906</v>
      </c>
      <c r="W4020" s="5">
        <v>34508</v>
      </c>
      <c r="X4020" s="5">
        <v>44758</v>
      </c>
      <c r="Y4020" s="5">
        <v>252</v>
      </c>
      <c r="Z4020" s="5">
        <v>370.11293519999998</v>
      </c>
      <c r="AA4020" s="5">
        <v>27103.612990000001</v>
      </c>
      <c r="AB4020" s="5">
        <v>60782</v>
      </c>
      <c r="AC4020" s="6"/>
      <c r="AD4020" s="6"/>
      <c r="AE4020" s="5" t="s">
        <v>1908</v>
      </c>
      <c r="AF4020">
        <v>9906</v>
      </c>
      <c r="AG4020">
        <v>34508</v>
      </c>
      <c r="AH4020">
        <v>44758</v>
      </c>
      <c r="AI4020">
        <v>252</v>
      </c>
      <c r="AJ4020">
        <v>370.11293516844597</v>
      </c>
      <c r="AK4020">
        <v>27103.6129924651</v>
      </c>
      <c r="AL4020">
        <v>599983</v>
      </c>
      <c r="AM4020" s="6"/>
      <c r="AN4020" s="6"/>
    </row>
    <row r="4021" spans="1:40" x14ac:dyDescent="0.2">
      <c r="A4021" s="5" t="s">
        <v>1908</v>
      </c>
      <c r="B4021">
        <v>9906</v>
      </c>
      <c r="C4021">
        <v>34508</v>
      </c>
      <c r="D4021">
        <v>44758</v>
      </c>
      <c r="E4021">
        <v>252</v>
      </c>
      <c r="F4021">
        <v>370.11293516844597</v>
      </c>
      <c r="G4021">
        <v>27103.6129924651</v>
      </c>
      <c r="H4021">
        <v>188</v>
      </c>
      <c r="I4021" s="6"/>
      <c r="J4021" s="6"/>
      <c r="K4021" s="5" t="s">
        <v>1908</v>
      </c>
      <c r="L4021">
        <v>9906</v>
      </c>
      <c r="M4021">
        <v>34508</v>
      </c>
      <c r="N4021">
        <v>44758</v>
      </c>
      <c r="O4021">
        <v>252</v>
      </c>
      <c r="P4021">
        <v>370.11293516844597</v>
      </c>
      <c r="Q4021">
        <v>27103.6129924651</v>
      </c>
      <c r="R4021">
        <v>599994</v>
      </c>
      <c r="S4021" s="6"/>
      <c r="T4021" s="6"/>
      <c r="U4021" s="5" t="s">
        <v>1908</v>
      </c>
      <c r="V4021" s="5">
        <v>9906</v>
      </c>
      <c r="W4021" s="5">
        <v>34508</v>
      </c>
      <c r="X4021" s="5">
        <v>44758</v>
      </c>
      <c r="Y4021" s="5">
        <v>252</v>
      </c>
      <c r="Z4021" s="5">
        <v>370.11293519999998</v>
      </c>
      <c r="AA4021" s="5">
        <v>27103.612990000001</v>
      </c>
      <c r="AB4021" s="5">
        <v>65758</v>
      </c>
      <c r="AC4021" s="6"/>
      <c r="AD4021" s="6"/>
      <c r="AE4021" s="5" t="s">
        <v>1908</v>
      </c>
      <c r="AF4021">
        <v>9906</v>
      </c>
      <c r="AG4021">
        <v>34508</v>
      </c>
      <c r="AH4021">
        <v>44758</v>
      </c>
      <c r="AI4021">
        <v>252</v>
      </c>
      <c r="AJ4021">
        <v>370.11293516844597</v>
      </c>
      <c r="AK4021">
        <v>27103.6129924651</v>
      </c>
      <c r="AL4021">
        <v>599984</v>
      </c>
      <c r="AM4021" s="6"/>
      <c r="AN4021" s="6"/>
    </row>
    <row r="4022" spans="1:40" x14ac:dyDescent="0.2">
      <c r="A4022" s="5" t="s">
        <v>1909</v>
      </c>
      <c r="B4022">
        <v>18139</v>
      </c>
      <c r="C4022">
        <v>800464</v>
      </c>
      <c r="D4022">
        <v>7745</v>
      </c>
      <c r="E4022">
        <v>252</v>
      </c>
      <c r="F4022">
        <v>380.18131946245097</v>
      </c>
      <c r="G4022">
        <v>6220.4729089555603</v>
      </c>
      <c r="H4022">
        <v>1331</v>
      </c>
      <c r="I4022" s="6">
        <f t="shared" ref="I4022:J4022" si="2807">AVERAGE(G4022:G4031)</f>
        <v>4019.2832457465001</v>
      </c>
      <c r="J4022" s="6">
        <f t="shared" si="2807"/>
        <v>534.1</v>
      </c>
      <c r="K4022" s="5" t="s">
        <v>1909</v>
      </c>
      <c r="L4022">
        <v>18139</v>
      </c>
      <c r="M4022">
        <v>800464</v>
      </c>
      <c r="N4022">
        <v>7745</v>
      </c>
      <c r="O4022">
        <v>252</v>
      </c>
      <c r="P4022">
        <v>380.18131946245097</v>
      </c>
      <c r="Q4022">
        <v>6220.4729089555603</v>
      </c>
      <c r="R4022">
        <v>599994</v>
      </c>
      <c r="S4022" s="6">
        <f t="shared" ref="S4022" si="2808">AVERAGE(Q4022:Q4031)</f>
        <v>6220.4729089555613</v>
      </c>
      <c r="T4022" s="6">
        <f t="shared" ref="T4022" si="2809">AVERAGE(R4022:R4031)</f>
        <v>599996.30000000005</v>
      </c>
      <c r="U4022" s="5" t="s">
        <v>1909</v>
      </c>
      <c r="V4022" s="5">
        <v>18139</v>
      </c>
      <c r="W4022" s="5">
        <v>800464</v>
      </c>
      <c r="X4022" s="5">
        <v>7745</v>
      </c>
      <c r="Y4022" s="5">
        <v>252</v>
      </c>
      <c r="Z4022" s="5">
        <v>380.18131949999997</v>
      </c>
      <c r="AA4022" s="5">
        <v>6220.4729090000001</v>
      </c>
      <c r="AB4022" s="5">
        <v>60465</v>
      </c>
      <c r="AC4022" s="6">
        <f t="shared" ref="AC4022" si="2810">AVERAGE(AA4022:AA4031)</f>
        <v>6220.472909000001</v>
      </c>
      <c r="AD4022" s="6">
        <f t="shared" ref="AD4022" si="2811">AVERAGE(AB4022:AB4031)</f>
        <v>61254.2</v>
      </c>
      <c r="AE4022" s="5" t="s">
        <v>1909</v>
      </c>
      <c r="AF4022">
        <v>18139</v>
      </c>
      <c r="AG4022">
        <v>800464</v>
      </c>
      <c r="AH4022">
        <v>7745</v>
      </c>
      <c r="AI4022">
        <v>252</v>
      </c>
      <c r="AJ4022">
        <v>380.18131946245097</v>
      </c>
      <c r="AK4022">
        <v>6220.4729089555603</v>
      </c>
      <c r="AL4022">
        <v>599980</v>
      </c>
      <c r="AM4022" s="6">
        <f t="shared" ref="AM4022" si="2812">AVERAGE(AK4022:AK4031)</f>
        <v>6220.4729089555613</v>
      </c>
      <c r="AN4022" s="6">
        <f t="shared" ref="AN4022" si="2813">AVERAGE(AL4022:AL4031)</f>
        <v>599980.80000000005</v>
      </c>
    </row>
    <row r="4023" spans="1:40" x14ac:dyDescent="0.2">
      <c r="A4023" s="5" t="s">
        <v>1909</v>
      </c>
      <c r="B4023">
        <v>18139</v>
      </c>
      <c r="C4023">
        <v>800464</v>
      </c>
      <c r="D4023">
        <v>7745</v>
      </c>
      <c r="E4023">
        <v>252</v>
      </c>
      <c r="F4023">
        <v>380.18131946245097</v>
      </c>
      <c r="G4023">
        <v>6220.4729089555603</v>
      </c>
      <c r="H4023">
        <v>181</v>
      </c>
      <c r="I4023" s="6"/>
      <c r="J4023" s="6"/>
      <c r="K4023" s="5" t="s">
        <v>1909</v>
      </c>
      <c r="L4023">
        <v>18139</v>
      </c>
      <c r="M4023">
        <v>800464</v>
      </c>
      <c r="N4023">
        <v>7745</v>
      </c>
      <c r="O4023">
        <v>252</v>
      </c>
      <c r="P4023">
        <v>380.18131946245097</v>
      </c>
      <c r="Q4023">
        <v>6220.4729089555603</v>
      </c>
      <c r="R4023">
        <v>599994</v>
      </c>
      <c r="S4023" s="6"/>
      <c r="T4023" s="6"/>
      <c r="U4023" s="5" t="s">
        <v>1909</v>
      </c>
      <c r="V4023" s="5">
        <v>18139</v>
      </c>
      <c r="W4023" s="5">
        <v>800464</v>
      </c>
      <c r="X4023" s="5">
        <v>7745</v>
      </c>
      <c r="Y4023" s="5">
        <v>252</v>
      </c>
      <c r="Z4023" s="5">
        <v>380.18131949999997</v>
      </c>
      <c r="AA4023" s="5">
        <v>6220.4729090000001</v>
      </c>
      <c r="AB4023" s="5">
        <v>60469</v>
      </c>
      <c r="AC4023" s="6"/>
      <c r="AD4023" s="6"/>
      <c r="AE4023" s="5" t="s">
        <v>1909</v>
      </c>
      <c r="AF4023">
        <v>18139</v>
      </c>
      <c r="AG4023">
        <v>800464</v>
      </c>
      <c r="AH4023">
        <v>7745</v>
      </c>
      <c r="AI4023">
        <v>252</v>
      </c>
      <c r="AJ4023">
        <v>380.18131946245097</v>
      </c>
      <c r="AK4023">
        <v>6220.4729089555603</v>
      </c>
      <c r="AL4023">
        <v>599980</v>
      </c>
      <c r="AM4023" s="6"/>
      <c r="AN4023" s="6"/>
    </row>
    <row r="4024" spans="1:40" x14ac:dyDescent="0.2">
      <c r="A4024" s="5" t="s">
        <v>1909</v>
      </c>
      <c r="B4024">
        <v>18139</v>
      </c>
      <c r="C4024">
        <v>800464</v>
      </c>
      <c r="D4024">
        <v>7745</v>
      </c>
      <c r="E4024">
        <v>252</v>
      </c>
      <c r="F4024">
        <v>380.18131946245097</v>
      </c>
      <c r="G4024">
        <v>6220.4729089555603</v>
      </c>
      <c r="H4024">
        <v>185</v>
      </c>
      <c r="I4024" s="6"/>
      <c r="J4024" s="6"/>
      <c r="K4024" s="5" t="s">
        <v>1909</v>
      </c>
      <c r="L4024">
        <v>18139</v>
      </c>
      <c r="M4024">
        <v>800464</v>
      </c>
      <c r="N4024">
        <v>7745</v>
      </c>
      <c r="O4024">
        <v>252</v>
      </c>
      <c r="P4024">
        <v>380.18131946245097</v>
      </c>
      <c r="Q4024">
        <v>6220.4729089555603</v>
      </c>
      <c r="R4024">
        <v>599994</v>
      </c>
      <c r="S4024" s="6"/>
      <c r="T4024" s="6"/>
      <c r="U4024" s="5" t="s">
        <v>1909</v>
      </c>
      <c r="V4024" s="5">
        <v>18139</v>
      </c>
      <c r="W4024" s="5">
        <v>800464</v>
      </c>
      <c r="X4024" s="5">
        <v>7745</v>
      </c>
      <c r="Y4024" s="5">
        <v>252</v>
      </c>
      <c r="Z4024" s="5">
        <v>380.18131949999997</v>
      </c>
      <c r="AA4024" s="5">
        <v>6220.4729090000001</v>
      </c>
      <c r="AB4024" s="5">
        <v>60623</v>
      </c>
      <c r="AC4024" s="6"/>
      <c r="AD4024" s="6"/>
      <c r="AE4024" s="5" t="s">
        <v>1909</v>
      </c>
      <c r="AF4024">
        <v>18139</v>
      </c>
      <c r="AG4024">
        <v>800464</v>
      </c>
      <c r="AH4024">
        <v>7745</v>
      </c>
      <c r="AI4024">
        <v>252</v>
      </c>
      <c r="AJ4024">
        <v>380.18131946245097</v>
      </c>
      <c r="AK4024">
        <v>6220.4729089555603</v>
      </c>
      <c r="AL4024">
        <v>599980</v>
      </c>
      <c r="AM4024" s="6"/>
      <c r="AN4024" s="6"/>
    </row>
    <row r="4025" spans="1:40" x14ac:dyDescent="0.2">
      <c r="A4025" s="5" t="s">
        <v>1909</v>
      </c>
      <c r="B4025">
        <v>18139</v>
      </c>
      <c r="C4025">
        <v>800464</v>
      </c>
      <c r="D4025">
        <v>7745</v>
      </c>
      <c r="E4025">
        <v>252</v>
      </c>
      <c r="F4025">
        <v>380.18131946245097</v>
      </c>
      <c r="G4025">
        <v>6220.4729089555603</v>
      </c>
      <c r="H4025">
        <v>2090</v>
      </c>
      <c r="I4025" s="6"/>
      <c r="J4025" s="6"/>
      <c r="K4025" s="5" t="s">
        <v>1909</v>
      </c>
      <c r="L4025">
        <v>18139</v>
      </c>
      <c r="M4025">
        <v>800464</v>
      </c>
      <c r="N4025">
        <v>7745</v>
      </c>
      <c r="O4025">
        <v>252</v>
      </c>
      <c r="P4025">
        <v>380.18131946245097</v>
      </c>
      <c r="Q4025">
        <v>6220.4729089555603</v>
      </c>
      <c r="R4025">
        <v>599995</v>
      </c>
      <c r="S4025" s="6"/>
      <c r="T4025" s="6"/>
      <c r="U4025" s="5" t="s">
        <v>1909</v>
      </c>
      <c r="V4025" s="5">
        <v>18139</v>
      </c>
      <c r="W4025" s="5">
        <v>800464</v>
      </c>
      <c r="X4025" s="5">
        <v>7745</v>
      </c>
      <c r="Y4025" s="5">
        <v>252</v>
      </c>
      <c r="Z4025" s="5">
        <v>380.18131949999997</v>
      </c>
      <c r="AA4025" s="5">
        <v>6220.4729090000001</v>
      </c>
      <c r="AB4025" s="5">
        <v>60739</v>
      </c>
      <c r="AC4025" s="6"/>
      <c r="AD4025" s="6"/>
      <c r="AE4025" s="5" t="s">
        <v>1909</v>
      </c>
      <c r="AF4025">
        <v>18139</v>
      </c>
      <c r="AG4025">
        <v>800464</v>
      </c>
      <c r="AH4025">
        <v>7745</v>
      </c>
      <c r="AI4025">
        <v>252</v>
      </c>
      <c r="AJ4025">
        <v>380.18131946245097</v>
      </c>
      <c r="AK4025">
        <v>6220.4729089555603</v>
      </c>
      <c r="AL4025">
        <v>599980</v>
      </c>
      <c r="AM4025" s="6"/>
      <c r="AN4025" s="6"/>
    </row>
    <row r="4026" spans="1:40" x14ac:dyDescent="0.2">
      <c r="A4026" s="5" t="s">
        <v>1909</v>
      </c>
      <c r="B4026">
        <v>18139</v>
      </c>
      <c r="C4026">
        <v>800464</v>
      </c>
      <c r="D4026">
        <v>7745</v>
      </c>
      <c r="E4026">
        <v>252</v>
      </c>
      <c r="F4026">
        <v>380.18131946245097</v>
      </c>
      <c r="G4026">
        <v>6220.4729089555603</v>
      </c>
      <c r="H4026">
        <v>713</v>
      </c>
      <c r="I4026" s="6"/>
      <c r="J4026" s="6"/>
      <c r="K4026" s="5" t="s">
        <v>1909</v>
      </c>
      <c r="L4026">
        <v>18139</v>
      </c>
      <c r="M4026">
        <v>800464</v>
      </c>
      <c r="N4026">
        <v>7745</v>
      </c>
      <c r="O4026">
        <v>252</v>
      </c>
      <c r="P4026">
        <v>380.18131946245097</v>
      </c>
      <c r="Q4026">
        <v>6220.4729089555603</v>
      </c>
      <c r="R4026">
        <v>599996</v>
      </c>
      <c r="S4026" s="6"/>
      <c r="T4026" s="6"/>
      <c r="U4026" s="5" t="s">
        <v>1909</v>
      </c>
      <c r="V4026" s="5">
        <v>18139</v>
      </c>
      <c r="W4026" s="5">
        <v>800464</v>
      </c>
      <c r="X4026" s="5">
        <v>7745</v>
      </c>
      <c r="Y4026" s="5">
        <v>252</v>
      </c>
      <c r="Z4026" s="5">
        <v>380.18131949999997</v>
      </c>
      <c r="AA4026" s="5">
        <v>6220.4729090000001</v>
      </c>
      <c r="AB4026" s="5">
        <v>60802</v>
      </c>
      <c r="AC4026" s="6"/>
      <c r="AD4026" s="6"/>
      <c r="AE4026" s="5" t="s">
        <v>1909</v>
      </c>
      <c r="AF4026">
        <v>18139</v>
      </c>
      <c r="AG4026">
        <v>800464</v>
      </c>
      <c r="AH4026">
        <v>7745</v>
      </c>
      <c r="AI4026">
        <v>252</v>
      </c>
      <c r="AJ4026">
        <v>380.18131946245097</v>
      </c>
      <c r="AK4026">
        <v>6220.4729089555603</v>
      </c>
      <c r="AL4026">
        <v>599980</v>
      </c>
      <c r="AM4026" s="6"/>
      <c r="AN4026" s="6"/>
    </row>
    <row r="4027" spans="1:40" x14ac:dyDescent="0.2">
      <c r="A4027" s="5" t="s">
        <v>1909</v>
      </c>
      <c r="B4027">
        <v>18174</v>
      </c>
      <c r="C4027">
        <v>800429</v>
      </c>
      <c r="D4027">
        <v>4147</v>
      </c>
      <c r="E4027">
        <v>252</v>
      </c>
      <c r="F4027">
        <v>580.77466769639796</v>
      </c>
      <c r="G4027">
        <v>1818.0935825374399</v>
      </c>
      <c r="H4027">
        <v>149</v>
      </c>
      <c r="I4027" s="6"/>
      <c r="J4027" s="6"/>
      <c r="K4027" s="5" t="s">
        <v>1909</v>
      </c>
      <c r="L4027">
        <v>18139</v>
      </c>
      <c r="M4027">
        <v>800464</v>
      </c>
      <c r="N4027">
        <v>7745</v>
      </c>
      <c r="O4027">
        <v>252</v>
      </c>
      <c r="P4027">
        <v>380.18131946245097</v>
      </c>
      <c r="Q4027">
        <v>6220.4729089555603</v>
      </c>
      <c r="R4027">
        <v>599997</v>
      </c>
      <c r="S4027" s="6"/>
      <c r="T4027" s="6"/>
      <c r="U4027" s="5" t="s">
        <v>1909</v>
      </c>
      <c r="V4027" s="5">
        <v>18139</v>
      </c>
      <c r="W4027" s="5">
        <v>800464</v>
      </c>
      <c r="X4027" s="5">
        <v>7745</v>
      </c>
      <c r="Y4027" s="5">
        <v>252</v>
      </c>
      <c r="Z4027" s="5">
        <v>380.18131949999997</v>
      </c>
      <c r="AA4027" s="5">
        <v>6220.4729090000001</v>
      </c>
      <c r="AB4027" s="5">
        <v>60865</v>
      </c>
      <c r="AC4027" s="6"/>
      <c r="AD4027" s="6"/>
      <c r="AE4027" s="5" t="s">
        <v>1909</v>
      </c>
      <c r="AF4027">
        <v>18139</v>
      </c>
      <c r="AG4027">
        <v>800464</v>
      </c>
      <c r="AH4027">
        <v>7745</v>
      </c>
      <c r="AI4027">
        <v>252</v>
      </c>
      <c r="AJ4027">
        <v>380.18131946245097</v>
      </c>
      <c r="AK4027">
        <v>6220.4729089555603</v>
      </c>
      <c r="AL4027">
        <v>599981</v>
      </c>
      <c r="AM4027" s="6"/>
      <c r="AN4027" s="6"/>
    </row>
    <row r="4028" spans="1:40" x14ac:dyDescent="0.2">
      <c r="A4028" s="5" t="s">
        <v>1909</v>
      </c>
      <c r="B4028">
        <v>18174</v>
      </c>
      <c r="C4028">
        <v>800429</v>
      </c>
      <c r="D4028">
        <v>4147</v>
      </c>
      <c r="E4028">
        <v>252</v>
      </c>
      <c r="F4028">
        <v>580.77466769639796</v>
      </c>
      <c r="G4028">
        <v>1818.0935825374399</v>
      </c>
      <c r="H4028">
        <v>165</v>
      </c>
      <c r="I4028" s="6"/>
      <c r="J4028" s="6"/>
      <c r="K4028" s="5" t="s">
        <v>1909</v>
      </c>
      <c r="L4028">
        <v>18139</v>
      </c>
      <c r="M4028">
        <v>800464</v>
      </c>
      <c r="N4028">
        <v>7745</v>
      </c>
      <c r="O4028">
        <v>252</v>
      </c>
      <c r="P4028">
        <v>380.18131946245097</v>
      </c>
      <c r="Q4028">
        <v>6220.4729089555603</v>
      </c>
      <c r="R4028">
        <v>599998</v>
      </c>
      <c r="S4028" s="6"/>
      <c r="T4028" s="6"/>
      <c r="U4028" s="5" t="s">
        <v>1909</v>
      </c>
      <c r="V4028" s="5">
        <v>18139</v>
      </c>
      <c r="W4028" s="5">
        <v>800464</v>
      </c>
      <c r="X4028" s="5">
        <v>7745</v>
      </c>
      <c r="Y4028" s="5">
        <v>252</v>
      </c>
      <c r="Z4028" s="5">
        <v>380.18131949999997</v>
      </c>
      <c r="AA4028" s="5">
        <v>6220.4729090000001</v>
      </c>
      <c r="AB4028" s="5">
        <v>60915</v>
      </c>
      <c r="AC4028" s="6"/>
      <c r="AD4028" s="6"/>
      <c r="AE4028" s="5" t="s">
        <v>1909</v>
      </c>
      <c r="AF4028">
        <v>18139</v>
      </c>
      <c r="AG4028">
        <v>800464</v>
      </c>
      <c r="AH4028">
        <v>7745</v>
      </c>
      <c r="AI4028">
        <v>252</v>
      </c>
      <c r="AJ4028">
        <v>380.18131946245097</v>
      </c>
      <c r="AK4028">
        <v>6220.4729089555603</v>
      </c>
      <c r="AL4028">
        <v>599981</v>
      </c>
      <c r="AM4028" s="6"/>
      <c r="AN4028" s="6"/>
    </row>
    <row r="4029" spans="1:40" x14ac:dyDescent="0.2">
      <c r="A4029" s="5" t="s">
        <v>1909</v>
      </c>
      <c r="B4029">
        <v>18174</v>
      </c>
      <c r="C4029">
        <v>800429</v>
      </c>
      <c r="D4029">
        <v>4147</v>
      </c>
      <c r="E4029">
        <v>252</v>
      </c>
      <c r="F4029">
        <v>580.77466769639796</v>
      </c>
      <c r="G4029">
        <v>1818.0935825374399</v>
      </c>
      <c r="H4029">
        <v>169</v>
      </c>
      <c r="I4029" s="6"/>
      <c r="J4029" s="6"/>
      <c r="K4029" s="5" t="s">
        <v>1909</v>
      </c>
      <c r="L4029">
        <v>18139</v>
      </c>
      <c r="M4029">
        <v>800464</v>
      </c>
      <c r="N4029">
        <v>7745</v>
      </c>
      <c r="O4029">
        <v>252</v>
      </c>
      <c r="P4029">
        <v>380.18131946245097</v>
      </c>
      <c r="Q4029">
        <v>6220.4729089555603</v>
      </c>
      <c r="R4029">
        <v>599998</v>
      </c>
      <c r="S4029" s="6"/>
      <c r="T4029" s="6"/>
      <c r="U4029" s="5" t="s">
        <v>1909</v>
      </c>
      <c r="V4029" s="5">
        <v>18139</v>
      </c>
      <c r="W4029" s="5">
        <v>800464</v>
      </c>
      <c r="X4029" s="5">
        <v>7745</v>
      </c>
      <c r="Y4029" s="5">
        <v>252</v>
      </c>
      <c r="Z4029" s="5">
        <v>380.18131949999997</v>
      </c>
      <c r="AA4029" s="5">
        <v>6220.4729090000001</v>
      </c>
      <c r="AB4029" s="5">
        <v>60985</v>
      </c>
      <c r="AC4029" s="6"/>
      <c r="AD4029" s="6"/>
      <c r="AE4029" s="5" t="s">
        <v>1909</v>
      </c>
      <c r="AF4029">
        <v>18139</v>
      </c>
      <c r="AG4029">
        <v>800464</v>
      </c>
      <c r="AH4029">
        <v>7745</v>
      </c>
      <c r="AI4029">
        <v>252</v>
      </c>
      <c r="AJ4029">
        <v>380.18131946245097</v>
      </c>
      <c r="AK4029">
        <v>6220.4729089555603</v>
      </c>
      <c r="AL4029">
        <v>599982</v>
      </c>
      <c r="AM4029" s="6"/>
      <c r="AN4029" s="6"/>
    </row>
    <row r="4030" spans="1:40" x14ac:dyDescent="0.2">
      <c r="A4030" s="5" t="s">
        <v>1909</v>
      </c>
      <c r="B4030">
        <v>18174</v>
      </c>
      <c r="C4030">
        <v>800429</v>
      </c>
      <c r="D4030">
        <v>4147</v>
      </c>
      <c r="E4030">
        <v>252</v>
      </c>
      <c r="F4030">
        <v>580.77466769639796</v>
      </c>
      <c r="G4030">
        <v>1818.0935825374399</v>
      </c>
      <c r="H4030">
        <v>176</v>
      </c>
      <c r="I4030" s="6"/>
      <c r="J4030" s="6"/>
      <c r="K4030" s="5" t="s">
        <v>1909</v>
      </c>
      <c r="L4030">
        <v>18139</v>
      </c>
      <c r="M4030">
        <v>800464</v>
      </c>
      <c r="N4030">
        <v>7745</v>
      </c>
      <c r="O4030">
        <v>252</v>
      </c>
      <c r="P4030">
        <v>380.18131946245097</v>
      </c>
      <c r="Q4030">
        <v>6220.4729089555603</v>
      </c>
      <c r="R4030">
        <v>599998</v>
      </c>
      <c r="S4030" s="6"/>
      <c r="T4030" s="6"/>
      <c r="U4030" s="5" t="s">
        <v>1909</v>
      </c>
      <c r="V4030" s="5">
        <v>18139</v>
      </c>
      <c r="W4030" s="5">
        <v>800464</v>
      </c>
      <c r="X4030" s="5">
        <v>7745</v>
      </c>
      <c r="Y4030" s="5">
        <v>252</v>
      </c>
      <c r="Z4030" s="5">
        <v>380.18131949999997</v>
      </c>
      <c r="AA4030" s="5">
        <v>6220.4729090000001</v>
      </c>
      <c r="AB4030" s="5">
        <v>61814</v>
      </c>
      <c r="AC4030" s="6"/>
      <c r="AD4030" s="6"/>
      <c r="AE4030" s="5" t="s">
        <v>1909</v>
      </c>
      <c r="AF4030">
        <v>18139</v>
      </c>
      <c r="AG4030">
        <v>800464</v>
      </c>
      <c r="AH4030">
        <v>7745</v>
      </c>
      <c r="AI4030">
        <v>252</v>
      </c>
      <c r="AJ4030">
        <v>380.18131946245097</v>
      </c>
      <c r="AK4030">
        <v>6220.4729089555603</v>
      </c>
      <c r="AL4030">
        <v>599982</v>
      </c>
      <c r="AM4030" s="6"/>
      <c r="AN4030" s="6"/>
    </row>
    <row r="4031" spans="1:40" x14ac:dyDescent="0.2">
      <c r="A4031" s="5" t="s">
        <v>1909</v>
      </c>
      <c r="B4031">
        <v>18174</v>
      </c>
      <c r="C4031">
        <v>800429</v>
      </c>
      <c r="D4031">
        <v>4147</v>
      </c>
      <c r="E4031">
        <v>252</v>
      </c>
      <c r="F4031">
        <v>580.77466769639796</v>
      </c>
      <c r="G4031">
        <v>1818.0935825374399</v>
      </c>
      <c r="H4031">
        <v>182</v>
      </c>
      <c r="I4031" s="6"/>
      <c r="J4031" s="6"/>
      <c r="K4031" s="5" t="s">
        <v>1909</v>
      </c>
      <c r="L4031">
        <v>18139</v>
      </c>
      <c r="M4031">
        <v>800464</v>
      </c>
      <c r="N4031">
        <v>7745</v>
      </c>
      <c r="O4031">
        <v>252</v>
      </c>
      <c r="P4031">
        <v>380.18131946245097</v>
      </c>
      <c r="Q4031">
        <v>6220.4729089555603</v>
      </c>
      <c r="R4031">
        <v>599999</v>
      </c>
      <c r="S4031" s="6"/>
      <c r="T4031" s="6"/>
      <c r="U4031" s="5" t="s">
        <v>1909</v>
      </c>
      <c r="V4031" s="5">
        <v>18139</v>
      </c>
      <c r="W4031" s="5">
        <v>800464</v>
      </c>
      <c r="X4031" s="5">
        <v>7745</v>
      </c>
      <c r="Y4031" s="5">
        <v>252</v>
      </c>
      <c r="Z4031" s="5">
        <v>380.18131949999997</v>
      </c>
      <c r="AA4031" s="5">
        <v>6220.4729090000001</v>
      </c>
      <c r="AB4031" s="5">
        <v>64865</v>
      </c>
      <c r="AC4031" s="6"/>
      <c r="AD4031" s="6"/>
      <c r="AE4031" s="5" t="s">
        <v>1909</v>
      </c>
      <c r="AF4031">
        <v>18139</v>
      </c>
      <c r="AG4031">
        <v>800464</v>
      </c>
      <c r="AH4031">
        <v>7745</v>
      </c>
      <c r="AI4031">
        <v>252</v>
      </c>
      <c r="AJ4031">
        <v>380.18131946245097</v>
      </c>
      <c r="AK4031">
        <v>6220.4729089555603</v>
      </c>
      <c r="AL4031">
        <v>599982</v>
      </c>
      <c r="AM4031" s="6"/>
      <c r="AN4031" s="6"/>
    </row>
    <row r="4032" spans="1:40" x14ac:dyDescent="0.2">
      <c r="A4032" s="5" t="s">
        <v>1910</v>
      </c>
      <c r="B4032">
        <v>309457</v>
      </c>
      <c r="C4032">
        <v>4602077</v>
      </c>
      <c r="D4032">
        <v>31964</v>
      </c>
      <c r="E4032">
        <v>252</v>
      </c>
      <c r="F4032">
        <v>426.88224803386203</v>
      </c>
      <c r="G4032">
        <v>23285.483897471498</v>
      </c>
      <c r="H4032">
        <v>1480</v>
      </c>
      <c r="I4032" s="6">
        <f t="shared" ref="I4032:J4032" si="2814">AVERAGE(G4032:G4041)</f>
        <v>19642.756199634943</v>
      </c>
      <c r="J4032" s="6">
        <f t="shared" si="2814"/>
        <v>1221.5</v>
      </c>
      <c r="K4032" s="5" t="s">
        <v>1910</v>
      </c>
      <c r="L4032">
        <v>309457</v>
      </c>
      <c r="M4032">
        <v>4602077</v>
      </c>
      <c r="N4032">
        <v>31964</v>
      </c>
      <c r="O4032">
        <v>252</v>
      </c>
      <c r="P4032">
        <v>426.88224803386203</v>
      </c>
      <c r="Q4032">
        <v>23285.483897471498</v>
      </c>
      <c r="R4032">
        <v>599992</v>
      </c>
      <c r="S4032" s="6">
        <f t="shared" ref="S4032" si="2815">AVERAGE(Q4032:Q4041)</f>
        <v>23285.483897471502</v>
      </c>
      <c r="T4032" s="6">
        <f t="shared" ref="T4032" si="2816">AVERAGE(R4032:R4041)</f>
        <v>599994.6</v>
      </c>
      <c r="U4032" s="5" t="s">
        <v>1910</v>
      </c>
      <c r="V4032" s="5">
        <v>309457</v>
      </c>
      <c r="W4032" s="5">
        <v>4602077</v>
      </c>
      <c r="X4032" s="5">
        <v>31964</v>
      </c>
      <c r="Y4032" s="5">
        <v>252</v>
      </c>
      <c r="Z4032" s="5">
        <v>426.882248</v>
      </c>
      <c r="AA4032" s="5">
        <v>23285.483899999999</v>
      </c>
      <c r="AB4032" s="5">
        <v>60471</v>
      </c>
      <c r="AC4032" s="6">
        <f t="shared" ref="AC4032" si="2817">AVERAGE(AA4032:AA4041)</f>
        <v>23285.483899999996</v>
      </c>
      <c r="AD4032" s="6">
        <f t="shared" ref="AD4032" si="2818">AVERAGE(AB4032:AB4041)</f>
        <v>61470.2</v>
      </c>
      <c r="AE4032" s="5" t="s">
        <v>1910</v>
      </c>
      <c r="AF4032">
        <v>309457</v>
      </c>
      <c r="AG4032">
        <v>4602077</v>
      </c>
      <c r="AH4032">
        <v>31964</v>
      </c>
      <c r="AI4032">
        <v>252</v>
      </c>
      <c r="AJ4032">
        <v>426.88224803386203</v>
      </c>
      <c r="AK4032">
        <v>23285.483897471498</v>
      </c>
      <c r="AL4032">
        <v>599980</v>
      </c>
      <c r="AM4032" s="6">
        <f t="shared" ref="AM4032" si="2819">AVERAGE(AK4032:AK4041)</f>
        <v>23285.483897471502</v>
      </c>
      <c r="AN4032" s="6">
        <f t="shared" ref="AN4032" si="2820">AVERAGE(AL4032:AL4041)</f>
        <v>599982.5</v>
      </c>
    </row>
    <row r="4033" spans="1:40" x14ac:dyDescent="0.2">
      <c r="A4033" s="5" t="s">
        <v>1910</v>
      </c>
      <c r="B4033">
        <v>309457</v>
      </c>
      <c r="C4033">
        <v>4602077</v>
      </c>
      <c r="D4033">
        <v>31964</v>
      </c>
      <c r="E4033">
        <v>252</v>
      </c>
      <c r="F4033">
        <v>426.88224803386203</v>
      </c>
      <c r="G4033">
        <v>23285.483897471498</v>
      </c>
      <c r="H4033">
        <v>167</v>
      </c>
      <c r="I4033" s="6"/>
      <c r="J4033" s="6"/>
      <c r="K4033" s="5" t="s">
        <v>1910</v>
      </c>
      <c r="L4033">
        <v>309457</v>
      </c>
      <c r="M4033">
        <v>4602077</v>
      </c>
      <c r="N4033">
        <v>31964</v>
      </c>
      <c r="O4033">
        <v>252</v>
      </c>
      <c r="P4033">
        <v>426.88224803386203</v>
      </c>
      <c r="Q4033">
        <v>23285.483897471498</v>
      </c>
      <c r="R4033">
        <v>599992</v>
      </c>
      <c r="S4033" s="6"/>
      <c r="T4033" s="6"/>
      <c r="U4033" s="5" t="s">
        <v>1910</v>
      </c>
      <c r="V4033" s="5">
        <v>309457</v>
      </c>
      <c r="W4033" s="5">
        <v>4602077</v>
      </c>
      <c r="X4033" s="5">
        <v>31964</v>
      </c>
      <c r="Y4033" s="5">
        <v>252</v>
      </c>
      <c r="Z4033" s="5">
        <v>426.882248</v>
      </c>
      <c r="AA4033" s="5">
        <v>23285.483899999999</v>
      </c>
      <c r="AB4033" s="5">
        <v>60497</v>
      </c>
      <c r="AC4033" s="6"/>
      <c r="AD4033" s="6"/>
      <c r="AE4033" s="5" t="s">
        <v>1910</v>
      </c>
      <c r="AF4033">
        <v>309457</v>
      </c>
      <c r="AG4033">
        <v>4602077</v>
      </c>
      <c r="AH4033">
        <v>31964</v>
      </c>
      <c r="AI4033">
        <v>252</v>
      </c>
      <c r="AJ4033">
        <v>426.88224803386203</v>
      </c>
      <c r="AK4033">
        <v>23285.483897471498</v>
      </c>
      <c r="AL4033">
        <v>599980</v>
      </c>
      <c r="AM4033" s="6"/>
      <c r="AN4033" s="6"/>
    </row>
    <row r="4034" spans="1:40" x14ac:dyDescent="0.2">
      <c r="A4034" s="5" t="s">
        <v>1910</v>
      </c>
      <c r="B4034">
        <v>309457</v>
      </c>
      <c r="C4034">
        <v>4602077</v>
      </c>
      <c r="D4034">
        <v>31964</v>
      </c>
      <c r="E4034">
        <v>252</v>
      </c>
      <c r="F4034">
        <v>426.88224803386203</v>
      </c>
      <c r="G4034">
        <v>23285.483897471498</v>
      </c>
      <c r="H4034">
        <v>180</v>
      </c>
      <c r="I4034" s="6"/>
      <c r="J4034" s="6"/>
      <c r="K4034" s="5" t="s">
        <v>1910</v>
      </c>
      <c r="L4034">
        <v>309457</v>
      </c>
      <c r="M4034">
        <v>4602077</v>
      </c>
      <c r="N4034">
        <v>31964</v>
      </c>
      <c r="O4034">
        <v>252</v>
      </c>
      <c r="P4034">
        <v>426.88224803386203</v>
      </c>
      <c r="Q4034">
        <v>23285.483897471498</v>
      </c>
      <c r="R4034">
        <v>599993</v>
      </c>
      <c r="S4034" s="6"/>
      <c r="T4034" s="6"/>
      <c r="U4034" s="5" t="s">
        <v>1910</v>
      </c>
      <c r="V4034" s="5">
        <v>309457</v>
      </c>
      <c r="W4034" s="5">
        <v>4602077</v>
      </c>
      <c r="X4034" s="5">
        <v>31964</v>
      </c>
      <c r="Y4034" s="5">
        <v>252</v>
      </c>
      <c r="Z4034" s="5">
        <v>426.882248</v>
      </c>
      <c r="AA4034" s="5">
        <v>23285.483899999999</v>
      </c>
      <c r="AB4034" s="5">
        <v>60635</v>
      </c>
      <c r="AC4034" s="6"/>
      <c r="AD4034" s="6"/>
      <c r="AE4034" s="5" t="s">
        <v>1910</v>
      </c>
      <c r="AF4034">
        <v>309457</v>
      </c>
      <c r="AG4034">
        <v>4602077</v>
      </c>
      <c r="AH4034">
        <v>31964</v>
      </c>
      <c r="AI4034">
        <v>252</v>
      </c>
      <c r="AJ4034">
        <v>426.88224803386203</v>
      </c>
      <c r="AK4034">
        <v>23285.483897471498</v>
      </c>
      <c r="AL4034">
        <v>599980</v>
      </c>
      <c r="AM4034" s="6"/>
      <c r="AN4034" s="6"/>
    </row>
    <row r="4035" spans="1:40" x14ac:dyDescent="0.2">
      <c r="A4035" s="5" t="s">
        <v>1910</v>
      </c>
      <c r="B4035">
        <v>309457</v>
      </c>
      <c r="C4035">
        <v>4602077</v>
      </c>
      <c r="D4035">
        <v>31964</v>
      </c>
      <c r="E4035">
        <v>252</v>
      </c>
      <c r="F4035">
        <v>426.88224803386203</v>
      </c>
      <c r="G4035">
        <v>23285.483897471498</v>
      </c>
      <c r="H4035">
        <v>2336</v>
      </c>
      <c r="I4035" s="6"/>
      <c r="J4035" s="6"/>
      <c r="K4035" s="5" t="s">
        <v>1910</v>
      </c>
      <c r="L4035">
        <v>309457</v>
      </c>
      <c r="M4035">
        <v>4602077</v>
      </c>
      <c r="N4035">
        <v>31964</v>
      </c>
      <c r="O4035">
        <v>252</v>
      </c>
      <c r="P4035">
        <v>426.88224803386203</v>
      </c>
      <c r="Q4035">
        <v>23285.483897471498</v>
      </c>
      <c r="R4035">
        <v>599994</v>
      </c>
      <c r="S4035" s="6"/>
      <c r="T4035" s="6"/>
      <c r="U4035" s="5" t="s">
        <v>1910</v>
      </c>
      <c r="V4035" s="5">
        <v>309457</v>
      </c>
      <c r="W4035" s="5">
        <v>4602077</v>
      </c>
      <c r="X4035" s="5">
        <v>31964</v>
      </c>
      <c r="Y4035" s="5">
        <v>252</v>
      </c>
      <c r="Z4035" s="5">
        <v>426.882248</v>
      </c>
      <c r="AA4035" s="5">
        <v>23285.483899999999</v>
      </c>
      <c r="AB4035" s="5">
        <v>60759</v>
      </c>
      <c r="AC4035" s="6"/>
      <c r="AD4035" s="6"/>
      <c r="AE4035" s="5" t="s">
        <v>1910</v>
      </c>
      <c r="AF4035">
        <v>309457</v>
      </c>
      <c r="AG4035">
        <v>4602077</v>
      </c>
      <c r="AH4035">
        <v>31964</v>
      </c>
      <c r="AI4035">
        <v>252</v>
      </c>
      <c r="AJ4035">
        <v>426.88224803386203</v>
      </c>
      <c r="AK4035">
        <v>23285.483897471498</v>
      </c>
      <c r="AL4035">
        <v>599980</v>
      </c>
      <c r="AM4035" s="6"/>
      <c r="AN4035" s="6"/>
    </row>
    <row r="4036" spans="1:40" x14ac:dyDescent="0.2">
      <c r="A4036" s="5" t="s">
        <v>1910</v>
      </c>
      <c r="B4036">
        <v>309457</v>
      </c>
      <c r="C4036">
        <v>4602077</v>
      </c>
      <c r="D4036">
        <v>31964</v>
      </c>
      <c r="E4036">
        <v>252</v>
      </c>
      <c r="F4036">
        <v>426.88224803386203</v>
      </c>
      <c r="G4036">
        <v>23285.483897471498</v>
      </c>
      <c r="H4036">
        <v>2405</v>
      </c>
      <c r="I4036" s="6"/>
      <c r="J4036" s="6"/>
      <c r="K4036" s="5" t="s">
        <v>1910</v>
      </c>
      <c r="L4036">
        <v>309457</v>
      </c>
      <c r="M4036">
        <v>4602077</v>
      </c>
      <c r="N4036">
        <v>31964</v>
      </c>
      <c r="O4036">
        <v>252</v>
      </c>
      <c r="P4036">
        <v>426.88224803386203</v>
      </c>
      <c r="Q4036">
        <v>23285.483897471498</v>
      </c>
      <c r="R4036">
        <v>599994</v>
      </c>
      <c r="S4036" s="6"/>
      <c r="T4036" s="6"/>
      <c r="U4036" s="5" t="s">
        <v>1910</v>
      </c>
      <c r="V4036" s="5">
        <v>309457</v>
      </c>
      <c r="W4036" s="5">
        <v>4602077</v>
      </c>
      <c r="X4036" s="5">
        <v>31964</v>
      </c>
      <c r="Y4036" s="5">
        <v>252</v>
      </c>
      <c r="Z4036" s="5">
        <v>426.882248</v>
      </c>
      <c r="AA4036" s="5">
        <v>23285.483899999999</v>
      </c>
      <c r="AB4036" s="5">
        <v>60849</v>
      </c>
      <c r="AC4036" s="6"/>
      <c r="AD4036" s="6"/>
      <c r="AE4036" s="5" t="s">
        <v>1910</v>
      </c>
      <c r="AF4036">
        <v>309457</v>
      </c>
      <c r="AG4036">
        <v>4602077</v>
      </c>
      <c r="AH4036">
        <v>31964</v>
      </c>
      <c r="AI4036">
        <v>252</v>
      </c>
      <c r="AJ4036">
        <v>426.88224803386203</v>
      </c>
      <c r="AK4036">
        <v>23285.483897471498</v>
      </c>
      <c r="AL4036">
        <v>599981</v>
      </c>
      <c r="AM4036" s="6"/>
      <c r="AN4036" s="6"/>
    </row>
    <row r="4037" spans="1:40" x14ac:dyDescent="0.2">
      <c r="A4037" s="5" t="s">
        <v>1910</v>
      </c>
      <c r="B4037">
        <v>309457</v>
      </c>
      <c r="C4037">
        <v>4602077</v>
      </c>
      <c r="D4037">
        <v>31964</v>
      </c>
      <c r="E4037">
        <v>252</v>
      </c>
      <c r="F4037">
        <v>426.88224803386203</v>
      </c>
      <c r="G4037">
        <v>23285.483897471498</v>
      </c>
      <c r="H4037">
        <v>4891</v>
      </c>
      <c r="I4037" s="6"/>
      <c r="J4037" s="6"/>
      <c r="K4037" s="5" t="s">
        <v>1910</v>
      </c>
      <c r="L4037">
        <v>309457</v>
      </c>
      <c r="M4037">
        <v>4602077</v>
      </c>
      <c r="N4037">
        <v>31964</v>
      </c>
      <c r="O4037">
        <v>252</v>
      </c>
      <c r="P4037">
        <v>426.88224803386203</v>
      </c>
      <c r="Q4037">
        <v>23285.483897471498</v>
      </c>
      <c r="R4037">
        <v>599995</v>
      </c>
      <c r="S4037" s="6"/>
      <c r="T4037" s="6"/>
      <c r="U4037" s="5" t="s">
        <v>1910</v>
      </c>
      <c r="V4037" s="5">
        <v>309457</v>
      </c>
      <c r="W4037" s="5">
        <v>4602077</v>
      </c>
      <c r="X4037" s="5">
        <v>31964</v>
      </c>
      <c r="Y4037" s="5">
        <v>252</v>
      </c>
      <c r="Z4037" s="5">
        <v>426.882248</v>
      </c>
      <c r="AA4037" s="5">
        <v>23285.483899999999</v>
      </c>
      <c r="AB4037" s="5">
        <v>60872</v>
      </c>
      <c r="AC4037" s="6"/>
      <c r="AD4037" s="6"/>
      <c r="AE4037" s="5" t="s">
        <v>1910</v>
      </c>
      <c r="AF4037">
        <v>309457</v>
      </c>
      <c r="AG4037">
        <v>4602077</v>
      </c>
      <c r="AH4037">
        <v>31964</v>
      </c>
      <c r="AI4037">
        <v>252</v>
      </c>
      <c r="AJ4037">
        <v>426.88224803386203</v>
      </c>
      <c r="AK4037">
        <v>23285.483897471498</v>
      </c>
      <c r="AL4037">
        <v>599982</v>
      </c>
      <c r="AM4037" s="6"/>
      <c r="AN4037" s="6"/>
    </row>
    <row r="4038" spans="1:40" x14ac:dyDescent="0.2">
      <c r="A4038" s="5" t="s">
        <v>1910</v>
      </c>
      <c r="B4038">
        <v>909605</v>
      </c>
      <c r="C4038">
        <v>4001929</v>
      </c>
      <c r="D4038">
        <v>27149</v>
      </c>
      <c r="E4038">
        <v>252</v>
      </c>
      <c r="F4038">
        <v>637.98993345400197</v>
      </c>
      <c r="G4038">
        <v>14178.664652880099</v>
      </c>
      <c r="H4038">
        <v>174</v>
      </c>
      <c r="I4038" s="6"/>
      <c r="J4038" s="6"/>
      <c r="K4038" s="5" t="s">
        <v>1910</v>
      </c>
      <c r="L4038">
        <v>309457</v>
      </c>
      <c r="M4038">
        <v>4602077</v>
      </c>
      <c r="N4038">
        <v>31964</v>
      </c>
      <c r="O4038">
        <v>252</v>
      </c>
      <c r="P4038">
        <v>426.88224803386203</v>
      </c>
      <c r="Q4038">
        <v>23285.483897471498</v>
      </c>
      <c r="R4038">
        <v>599996</v>
      </c>
      <c r="S4038" s="6"/>
      <c r="T4038" s="6"/>
      <c r="U4038" s="5" t="s">
        <v>1910</v>
      </c>
      <c r="V4038" s="5">
        <v>309457</v>
      </c>
      <c r="W4038" s="5">
        <v>4602077</v>
      </c>
      <c r="X4038" s="5">
        <v>31964</v>
      </c>
      <c r="Y4038" s="5">
        <v>252</v>
      </c>
      <c r="Z4038" s="5">
        <v>426.882248</v>
      </c>
      <c r="AA4038" s="5">
        <v>23285.483899999999</v>
      </c>
      <c r="AB4038" s="5">
        <v>60873</v>
      </c>
      <c r="AC4038" s="6"/>
      <c r="AD4038" s="6"/>
      <c r="AE4038" s="5" t="s">
        <v>1910</v>
      </c>
      <c r="AF4038">
        <v>309457</v>
      </c>
      <c r="AG4038">
        <v>4602077</v>
      </c>
      <c r="AH4038">
        <v>31964</v>
      </c>
      <c r="AI4038">
        <v>252</v>
      </c>
      <c r="AJ4038">
        <v>426.88224803386203</v>
      </c>
      <c r="AK4038">
        <v>23285.483897471498</v>
      </c>
      <c r="AL4038">
        <v>599982</v>
      </c>
      <c r="AM4038" s="6"/>
      <c r="AN4038" s="6"/>
    </row>
    <row r="4039" spans="1:40" x14ac:dyDescent="0.2">
      <c r="A4039" s="5" t="s">
        <v>1910</v>
      </c>
      <c r="B4039">
        <v>909605</v>
      </c>
      <c r="C4039">
        <v>4001929</v>
      </c>
      <c r="D4039">
        <v>27149</v>
      </c>
      <c r="E4039">
        <v>252</v>
      </c>
      <c r="F4039">
        <v>637.98993345400197</v>
      </c>
      <c r="G4039">
        <v>14178.664652880099</v>
      </c>
      <c r="H4039">
        <v>177</v>
      </c>
      <c r="I4039" s="6"/>
      <c r="J4039" s="6"/>
      <c r="K4039" s="5" t="s">
        <v>1910</v>
      </c>
      <c r="L4039">
        <v>309457</v>
      </c>
      <c r="M4039">
        <v>4602077</v>
      </c>
      <c r="N4039">
        <v>31964</v>
      </c>
      <c r="O4039">
        <v>252</v>
      </c>
      <c r="P4039">
        <v>426.88224803386203</v>
      </c>
      <c r="Q4039">
        <v>23285.483897471498</v>
      </c>
      <c r="R4039">
        <v>599996</v>
      </c>
      <c r="S4039" s="6"/>
      <c r="T4039" s="6"/>
      <c r="U4039" s="5" t="s">
        <v>1910</v>
      </c>
      <c r="V4039" s="5">
        <v>309457</v>
      </c>
      <c r="W4039" s="5">
        <v>4602077</v>
      </c>
      <c r="X4039" s="5">
        <v>31964</v>
      </c>
      <c r="Y4039" s="5">
        <v>252</v>
      </c>
      <c r="Z4039" s="5">
        <v>426.882248</v>
      </c>
      <c r="AA4039" s="5">
        <v>23285.483899999999</v>
      </c>
      <c r="AB4039" s="5">
        <v>60898</v>
      </c>
      <c r="AC4039" s="6"/>
      <c r="AD4039" s="6"/>
      <c r="AE4039" s="5" t="s">
        <v>1910</v>
      </c>
      <c r="AF4039">
        <v>309457</v>
      </c>
      <c r="AG4039">
        <v>4602077</v>
      </c>
      <c r="AH4039">
        <v>31964</v>
      </c>
      <c r="AI4039">
        <v>252</v>
      </c>
      <c r="AJ4039">
        <v>426.88224803386203</v>
      </c>
      <c r="AK4039">
        <v>23285.483897471498</v>
      </c>
      <c r="AL4039">
        <v>599982</v>
      </c>
      <c r="AM4039" s="6"/>
      <c r="AN4039" s="6"/>
    </row>
    <row r="4040" spans="1:40" x14ac:dyDescent="0.2">
      <c r="A4040" s="5" t="s">
        <v>1910</v>
      </c>
      <c r="B4040">
        <v>909605</v>
      </c>
      <c r="C4040">
        <v>4001929</v>
      </c>
      <c r="D4040">
        <v>27149</v>
      </c>
      <c r="E4040">
        <v>252</v>
      </c>
      <c r="F4040">
        <v>637.98993345400197</v>
      </c>
      <c r="G4040">
        <v>14178.664652880099</v>
      </c>
      <c r="H4040">
        <v>182</v>
      </c>
      <c r="I4040" s="6"/>
      <c r="J4040" s="6"/>
      <c r="K4040" s="5" t="s">
        <v>1910</v>
      </c>
      <c r="L4040">
        <v>309457</v>
      </c>
      <c r="M4040">
        <v>4602077</v>
      </c>
      <c r="N4040">
        <v>31964</v>
      </c>
      <c r="O4040">
        <v>252</v>
      </c>
      <c r="P4040">
        <v>426.88224803386203</v>
      </c>
      <c r="Q4040">
        <v>23285.483897471498</v>
      </c>
      <c r="R4040">
        <v>599997</v>
      </c>
      <c r="S4040" s="6"/>
      <c r="T4040" s="6"/>
      <c r="U4040" s="5" t="s">
        <v>1910</v>
      </c>
      <c r="V4040" s="5">
        <v>309457</v>
      </c>
      <c r="W4040" s="5">
        <v>4602077</v>
      </c>
      <c r="X4040" s="5">
        <v>31964</v>
      </c>
      <c r="Y4040" s="5">
        <v>252</v>
      </c>
      <c r="Z4040" s="5">
        <v>426.882248</v>
      </c>
      <c r="AA4040" s="5">
        <v>23285.483899999999</v>
      </c>
      <c r="AB4040" s="5">
        <v>62121</v>
      </c>
      <c r="AC4040" s="6"/>
      <c r="AD4040" s="6"/>
      <c r="AE4040" s="5" t="s">
        <v>1910</v>
      </c>
      <c r="AF4040">
        <v>309457</v>
      </c>
      <c r="AG4040">
        <v>4602077</v>
      </c>
      <c r="AH4040">
        <v>31964</v>
      </c>
      <c r="AI4040">
        <v>252</v>
      </c>
      <c r="AJ4040">
        <v>426.88224803386203</v>
      </c>
      <c r="AK4040">
        <v>23285.483897471498</v>
      </c>
      <c r="AL4040">
        <v>599983</v>
      </c>
      <c r="AM4040" s="6"/>
      <c r="AN4040" s="6"/>
    </row>
    <row r="4041" spans="1:40" x14ac:dyDescent="0.2">
      <c r="A4041" s="5" t="s">
        <v>1910</v>
      </c>
      <c r="B4041">
        <v>909605</v>
      </c>
      <c r="C4041">
        <v>4001929</v>
      </c>
      <c r="D4041">
        <v>27149</v>
      </c>
      <c r="E4041">
        <v>252</v>
      </c>
      <c r="F4041">
        <v>637.98993345400197</v>
      </c>
      <c r="G4041">
        <v>14178.664652880099</v>
      </c>
      <c r="H4041">
        <v>223</v>
      </c>
      <c r="I4041" s="6"/>
      <c r="J4041" s="6"/>
      <c r="K4041" s="5" t="s">
        <v>1910</v>
      </c>
      <c r="L4041">
        <v>309457</v>
      </c>
      <c r="M4041">
        <v>4602077</v>
      </c>
      <c r="N4041">
        <v>31964</v>
      </c>
      <c r="O4041">
        <v>252</v>
      </c>
      <c r="P4041">
        <v>426.88224803386203</v>
      </c>
      <c r="Q4041">
        <v>23285.483897471498</v>
      </c>
      <c r="R4041">
        <v>599997</v>
      </c>
      <c r="S4041" s="6"/>
      <c r="T4041" s="6"/>
      <c r="U4041" s="5" t="s">
        <v>1910</v>
      </c>
      <c r="V4041" s="5">
        <v>309457</v>
      </c>
      <c r="W4041" s="5">
        <v>4602077</v>
      </c>
      <c r="X4041" s="5">
        <v>31964</v>
      </c>
      <c r="Y4041" s="5">
        <v>252</v>
      </c>
      <c r="Z4041" s="5">
        <v>426.882248</v>
      </c>
      <c r="AA4041" s="5">
        <v>23285.483899999999</v>
      </c>
      <c r="AB4041" s="5">
        <v>66727</v>
      </c>
      <c r="AC4041" s="6"/>
      <c r="AD4041" s="6"/>
      <c r="AE4041" s="5" t="s">
        <v>1910</v>
      </c>
      <c r="AF4041">
        <v>309457</v>
      </c>
      <c r="AG4041">
        <v>4602077</v>
      </c>
      <c r="AH4041">
        <v>31964</v>
      </c>
      <c r="AI4041">
        <v>252</v>
      </c>
      <c r="AJ4041">
        <v>426.88224803386203</v>
      </c>
      <c r="AK4041">
        <v>23285.483897471498</v>
      </c>
      <c r="AL4041">
        <v>599995</v>
      </c>
      <c r="AM4041" s="6"/>
      <c r="AN4041" s="6"/>
    </row>
    <row r="4042" spans="1:40" x14ac:dyDescent="0.2">
      <c r="A4042" s="5" t="s">
        <v>1911</v>
      </c>
      <c r="B4042">
        <v>1582490</v>
      </c>
      <c r="C4042">
        <v>6602781</v>
      </c>
      <c r="D4042">
        <v>43860</v>
      </c>
      <c r="E4042">
        <v>252</v>
      </c>
      <c r="F4042">
        <v>389.21727094731301</v>
      </c>
      <c r="G4042">
        <v>25492.8369839962</v>
      </c>
      <c r="H4042">
        <v>1111</v>
      </c>
      <c r="I4042" s="6">
        <f t="shared" ref="I4042:J4042" si="2821">AVERAGE(G4042:G4051)</f>
        <v>22644.085968124033</v>
      </c>
      <c r="J4042" s="6">
        <f t="shared" si="2821"/>
        <v>1159.5999999999999</v>
      </c>
      <c r="K4042" s="5" t="s">
        <v>1911</v>
      </c>
      <c r="L4042">
        <v>1582490</v>
      </c>
      <c r="M4042">
        <v>6602781</v>
      </c>
      <c r="N4042">
        <v>43860</v>
      </c>
      <c r="O4042">
        <v>252</v>
      </c>
      <c r="P4042">
        <v>389.21727094731301</v>
      </c>
      <c r="Q4042">
        <v>25492.8369839962</v>
      </c>
      <c r="R4042">
        <v>599991</v>
      </c>
      <c r="S4042" s="6">
        <f t="shared" ref="S4042" si="2822">AVERAGE(Q4042:Q4051)</f>
        <v>25492.836983996203</v>
      </c>
      <c r="T4042" s="6">
        <f t="shared" ref="T4042" si="2823">AVERAGE(R4042:R4051)</f>
        <v>599994.5</v>
      </c>
      <c r="U4042" s="5" t="s">
        <v>1911</v>
      </c>
      <c r="V4042" s="5">
        <v>1582490</v>
      </c>
      <c r="W4042" s="5">
        <v>6602781</v>
      </c>
      <c r="X4042" s="5">
        <v>43860</v>
      </c>
      <c r="Y4042" s="5">
        <v>252</v>
      </c>
      <c r="Z4042" s="5">
        <v>389.21727090000002</v>
      </c>
      <c r="AA4042" s="5">
        <v>25492.83698</v>
      </c>
      <c r="AB4042" s="5">
        <v>60484</v>
      </c>
      <c r="AC4042" s="6">
        <f t="shared" ref="AC4042" si="2824">AVERAGE(AA4042:AA4051)</f>
        <v>25492.836979999996</v>
      </c>
      <c r="AD4042" s="6">
        <f t="shared" ref="AD4042" si="2825">AVERAGE(AB4042:AB4051)</f>
        <v>61669</v>
      </c>
      <c r="AE4042" s="5" t="s">
        <v>1911</v>
      </c>
      <c r="AF4042">
        <v>1582490</v>
      </c>
      <c r="AG4042">
        <v>6602781</v>
      </c>
      <c r="AH4042">
        <v>43860</v>
      </c>
      <c r="AI4042">
        <v>252</v>
      </c>
      <c r="AJ4042">
        <v>389.21727094731301</v>
      </c>
      <c r="AK4042">
        <v>25492.8369839962</v>
      </c>
      <c r="AL4042">
        <v>599980</v>
      </c>
      <c r="AM4042" s="6">
        <f t="shared" ref="AM4042" si="2826">AVERAGE(AK4042:AK4051)</f>
        <v>25492.836983996203</v>
      </c>
      <c r="AN4042" s="6">
        <f t="shared" ref="AN4042" si="2827">AVERAGE(AL4042:AL4051)</f>
        <v>599981.19999999995</v>
      </c>
    </row>
    <row r="4043" spans="1:40" x14ac:dyDescent="0.2">
      <c r="A4043" s="5" t="s">
        <v>1911</v>
      </c>
      <c r="B4043">
        <v>1582490</v>
      </c>
      <c r="C4043">
        <v>6602781</v>
      </c>
      <c r="D4043">
        <v>43860</v>
      </c>
      <c r="E4043">
        <v>252</v>
      </c>
      <c r="F4043">
        <v>389.21727094731301</v>
      </c>
      <c r="G4043">
        <v>25492.8369839962</v>
      </c>
      <c r="H4043">
        <v>167</v>
      </c>
      <c r="I4043" s="6"/>
      <c r="J4043" s="6"/>
      <c r="K4043" s="5" t="s">
        <v>1911</v>
      </c>
      <c r="L4043">
        <v>1582490</v>
      </c>
      <c r="M4043">
        <v>6602781</v>
      </c>
      <c r="N4043">
        <v>43860</v>
      </c>
      <c r="O4043">
        <v>252</v>
      </c>
      <c r="P4043">
        <v>389.21727094731301</v>
      </c>
      <c r="Q4043">
        <v>25492.8369839962</v>
      </c>
      <c r="R4043">
        <v>599992</v>
      </c>
      <c r="S4043" s="6"/>
      <c r="T4043" s="6"/>
      <c r="U4043" s="5" t="s">
        <v>1911</v>
      </c>
      <c r="V4043" s="5">
        <v>1582490</v>
      </c>
      <c r="W4043" s="5">
        <v>6602781</v>
      </c>
      <c r="X4043" s="5">
        <v>43860</v>
      </c>
      <c r="Y4043" s="5">
        <v>252</v>
      </c>
      <c r="Z4043" s="5">
        <v>389.21727090000002</v>
      </c>
      <c r="AA4043" s="5">
        <v>25492.83698</v>
      </c>
      <c r="AB4043" s="5">
        <v>60554</v>
      </c>
      <c r="AC4043" s="6"/>
      <c r="AD4043" s="6"/>
      <c r="AE4043" s="5" t="s">
        <v>1911</v>
      </c>
      <c r="AF4043">
        <v>1582490</v>
      </c>
      <c r="AG4043">
        <v>6602781</v>
      </c>
      <c r="AH4043">
        <v>43860</v>
      </c>
      <c r="AI4043">
        <v>252</v>
      </c>
      <c r="AJ4043">
        <v>389.21727094731301</v>
      </c>
      <c r="AK4043">
        <v>25492.8369839962</v>
      </c>
      <c r="AL4043">
        <v>599980</v>
      </c>
      <c r="AM4043" s="6"/>
      <c r="AN4043" s="6"/>
    </row>
    <row r="4044" spans="1:40" x14ac:dyDescent="0.2">
      <c r="A4044" s="5" t="s">
        <v>1911</v>
      </c>
      <c r="B4044">
        <v>1582490</v>
      </c>
      <c r="C4044">
        <v>6602781</v>
      </c>
      <c r="D4044">
        <v>43860</v>
      </c>
      <c r="E4044">
        <v>252</v>
      </c>
      <c r="F4044">
        <v>389.21727094731301</v>
      </c>
      <c r="G4044">
        <v>25492.8369839962</v>
      </c>
      <c r="H4044">
        <v>180</v>
      </c>
      <c r="I4044" s="6"/>
      <c r="J4044" s="6"/>
      <c r="K4044" s="5" t="s">
        <v>1911</v>
      </c>
      <c r="L4044">
        <v>1582490</v>
      </c>
      <c r="M4044">
        <v>6602781</v>
      </c>
      <c r="N4044">
        <v>43860</v>
      </c>
      <c r="O4044">
        <v>252</v>
      </c>
      <c r="P4044">
        <v>389.21727094731301</v>
      </c>
      <c r="Q4044">
        <v>25492.8369839962</v>
      </c>
      <c r="R4044">
        <v>599993</v>
      </c>
      <c r="S4044" s="6"/>
      <c r="T4044" s="6"/>
      <c r="U4044" s="5" t="s">
        <v>1911</v>
      </c>
      <c r="V4044" s="5">
        <v>1582490</v>
      </c>
      <c r="W4044" s="5">
        <v>6602781</v>
      </c>
      <c r="X4044" s="5">
        <v>43860</v>
      </c>
      <c r="Y4044" s="5">
        <v>252</v>
      </c>
      <c r="Z4044" s="5">
        <v>389.21727090000002</v>
      </c>
      <c r="AA4044" s="5">
        <v>25492.83698</v>
      </c>
      <c r="AB4044" s="5">
        <v>60672</v>
      </c>
      <c r="AC4044" s="6"/>
      <c r="AD4044" s="6"/>
      <c r="AE4044" s="5" t="s">
        <v>1911</v>
      </c>
      <c r="AF4044">
        <v>1582490</v>
      </c>
      <c r="AG4044">
        <v>6602781</v>
      </c>
      <c r="AH4044">
        <v>43860</v>
      </c>
      <c r="AI4044">
        <v>252</v>
      </c>
      <c r="AJ4044">
        <v>389.21727094731301</v>
      </c>
      <c r="AK4044">
        <v>25492.8369839962</v>
      </c>
      <c r="AL4044">
        <v>599980</v>
      </c>
      <c r="AM4044" s="6"/>
      <c r="AN4044" s="6"/>
    </row>
    <row r="4045" spans="1:40" x14ac:dyDescent="0.2">
      <c r="A4045" s="5" t="s">
        <v>1911</v>
      </c>
      <c r="B4045">
        <v>1582490</v>
      </c>
      <c r="C4045">
        <v>6602781</v>
      </c>
      <c r="D4045">
        <v>43860</v>
      </c>
      <c r="E4045">
        <v>252</v>
      </c>
      <c r="F4045">
        <v>389.21727094731301</v>
      </c>
      <c r="G4045">
        <v>25492.8369839962</v>
      </c>
      <c r="H4045">
        <v>182</v>
      </c>
      <c r="I4045" s="6"/>
      <c r="J4045" s="6"/>
      <c r="K4045" s="5" t="s">
        <v>1911</v>
      </c>
      <c r="L4045">
        <v>1582490</v>
      </c>
      <c r="M4045">
        <v>6602781</v>
      </c>
      <c r="N4045">
        <v>43860</v>
      </c>
      <c r="O4045">
        <v>252</v>
      </c>
      <c r="P4045">
        <v>389.21727094731301</v>
      </c>
      <c r="Q4045">
        <v>25492.8369839962</v>
      </c>
      <c r="R4045">
        <v>599994</v>
      </c>
      <c r="S4045" s="6"/>
      <c r="T4045" s="6"/>
      <c r="U4045" s="5" t="s">
        <v>1911</v>
      </c>
      <c r="V4045" s="5">
        <v>1582490</v>
      </c>
      <c r="W4045" s="5">
        <v>6602781</v>
      </c>
      <c r="X4045" s="5">
        <v>43860</v>
      </c>
      <c r="Y4045" s="5">
        <v>252</v>
      </c>
      <c r="Z4045" s="5">
        <v>389.21727090000002</v>
      </c>
      <c r="AA4045" s="5">
        <v>25492.83698</v>
      </c>
      <c r="AB4045" s="5">
        <v>60697</v>
      </c>
      <c r="AC4045" s="6"/>
      <c r="AD4045" s="6"/>
      <c r="AE4045" s="5" t="s">
        <v>1911</v>
      </c>
      <c r="AF4045">
        <v>1582490</v>
      </c>
      <c r="AG4045">
        <v>6602781</v>
      </c>
      <c r="AH4045">
        <v>43860</v>
      </c>
      <c r="AI4045">
        <v>252</v>
      </c>
      <c r="AJ4045">
        <v>389.21727094731301</v>
      </c>
      <c r="AK4045">
        <v>25492.8369839962</v>
      </c>
      <c r="AL4045">
        <v>599981</v>
      </c>
      <c r="AM4045" s="6"/>
      <c r="AN4045" s="6"/>
    </row>
    <row r="4046" spans="1:40" x14ac:dyDescent="0.2">
      <c r="A4046" s="5" t="s">
        <v>1911</v>
      </c>
      <c r="B4046">
        <v>1582490</v>
      </c>
      <c r="C4046">
        <v>6602781</v>
      </c>
      <c r="D4046">
        <v>43860</v>
      </c>
      <c r="E4046">
        <v>252</v>
      </c>
      <c r="F4046">
        <v>389.21727094731301</v>
      </c>
      <c r="G4046">
        <v>25492.8369839962</v>
      </c>
      <c r="H4046">
        <v>1938</v>
      </c>
      <c r="I4046" s="6"/>
      <c r="J4046" s="6"/>
      <c r="K4046" s="5" t="s">
        <v>1911</v>
      </c>
      <c r="L4046">
        <v>1582490</v>
      </c>
      <c r="M4046">
        <v>6602781</v>
      </c>
      <c r="N4046">
        <v>43860</v>
      </c>
      <c r="O4046">
        <v>252</v>
      </c>
      <c r="P4046">
        <v>389.21727094731301</v>
      </c>
      <c r="Q4046">
        <v>25492.8369839962</v>
      </c>
      <c r="R4046">
        <v>599995</v>
      </c>
      <c r="S4046" s="6"/>
      <c r="T4046" s="6"/>
      <c r="U4046" s="5" t="s">
        <v>1911</v>
      </c>
      <c r="V4046" s="5">
        <v>1582490</v>
      </c>
      <c r="W4046" s="5">
        <v>6602781</v>
      </c>
      <c r="X4046" s="5">
        <v>43860</v>
      </c>
      <c r="Y4046" s="5">
        <v>252</v>
      </c>
      <c r="Z4046" s="5">
        <v>389.21727090000002</v>
      </c>
      <c r="AA4046" s="5">
        <v>25492.83698</v>
      </c>
      <c r="AB4046" s="5">
        <v>60781</v>
      </c>
      <c r="AC4046" s="6"/>
      <c r="AD4046" s="6"/>
      <c r="AE4046" s="5" t="s">
        <v>1911</v>
      </c>
      <c r="AF4046">
        <v>1582490</v>
      </c>
      <c r="AG4046">
        <v>6602781</v>
      </c>
      <c r="AH4046">
        <v>43860</v>
      </c>
      <c r="AI4046">
        <v>252</v>
      </c>
      <c r="AJ4046">
        <v>389.21727094731301</v>
      </c>
      <c r="AK4046">
        <v>25492.8369839962</v>
      </c>
      <c r="AL4046">
        <v>599981</v>
      </c>
      <c r="AM4046" s="6"/>
      <c r="AN4046" s="6"/>
    </row>
    <row r="4047" spans="1:40" x14ac:dyDescent="0.2">
      <c r="A4047" s="5" t="s">
        <v>1911</v>
      </c>
      <c r="B4047">
        <v>1582490</v>
      </c>
      <c r="C4047">
        <v>6602781</v>
      </c>
      <c r="D4047">
        <v>43860</v>
      </c>
      <c r="E4047">
        <v>252</v>
      </c>
      <c r="F4047">
        <v>389.21727094731301</v>
      </c>
      <c r="G4047">
        <v>25492.8369839962</v>
      </c>
      <c r="H4047">
        <v>220</v>
      </c>
      <c r="I4047" s="6"/>
      <c r="J4047" s="6"/>
      <c r="K4047" s="5" t="s">
        <v>1911</v>
      </c>
      <c r="L4047">
        <v>1582490</v>
      </c>
      <c r="M4047">
        <v>6602781</v>
      </c>
      <c r="N4047">
        <v>43860</v>
      </c>
      <c r="O4047">
        <v>252</v>
      </c>
      <c r="P4047">
        <v>389.21727094731301</v>
      </c>
      <c r="Q4047">
        <v>25492.8369839962</v>
      </c>
      <c r="R4047">
        <v>599995</v>
      </c>
      <c r="S4047" s="6"/>
      <c r="T4047" s="6"/>
      <c r="U4047" s="5" t="s">
        <v>1911</v>
      </c>
      <c r="V4047" s="5">
        <v>1582490</v>
      </c>
      <c r="W4047" s="5">
        <v>6602781</v>
      </c>
      <c r="X4047" s="5">
        <v>43860</v>
      </c>
      <c r="Y4047" s="5">
        <v>252</v>
      </c>
      <c r="Z4047" s="5">
        <v>389.21727090000002</v>
      </c>
      <c r="AA4047" s="5">
        <v>25492.83698</v>
      </c>
      <c r="AB4047" s="5">
        <v>60782</v>
      </c>
      <c r="AC4047" s="6"/>
      <c r="AD4047" s="6"/>
      <c r="AE4047" s="5" t="s">
        <v>1911</v>
      </c>
      <c r="AF4047">
        <v>1582490</v>
      </c>
      <c r="AG4047">
        <v>6602781</v>
      </c>
      <c r="AH4047">
        <v>43860</v>
      </c>
      <c r="AI4047">
        <v>252</v>
      </c>
      <c r="AJ4047">
        <v>389.21727094731301</v>
      </c>
      <c r="AK4047">
        <v>25492.8369839962</v>
      </c>
      <c r="AL4047">
        <v>599982</v>
      </c>
      <c r="AM4047" s="6"/>
      <c r="AN4047" s="6"/>
    </row>
    <row r="4048" spans="1:40" x14ac:dyDescent="0.2">
      <c r="A4048" s="5" t="s">
        <v>1911</v>
      </c>
      <c r="B4048">
        <v>1582490</v>
      </c>
      <c r="C4048">
        <v>6602781</v>
      </c>
      <c r="D4048">
        <v>43860</v>
      </c>
      <c r="E4048">
        <v>252</v>
      </c>
      <c r="F4048">
        <v>389.21727094731301</v>
      </c>
      <c r="G4048">
        <v>25492.8369839962</v>
      </c>
      <c r="H4048">
        <v>2883</v>
      </c>
      <c r="I4048" s="6"/>
      <c r="J4048" s="6"/>
      <c r="K4048" s="5" t="s">
        <v>1911</v>
      </c>
      <c r="L4048">
        <v>1582490</v>
      </c>
      <c r="M4048">
        <v>6602781</v>
      </c>
      <c r="N4048">
        <v>43860</v>
      </c>
      <c r="O4048">
        <v>252</v>
      </c>
      <c r="P4048">
        <v>389.21727094731301</v>
      </c>
      <c r="Q4048">
        <v>25492.8369839962</v>
      </c>
      <c r="R4048">
        <v>599996</v>
      </c>
      <c r="S4048" s="6"/>
      <c r="T4048" s="6"/>
      <c r="U4048" s="5" t="s">
        <v>1911</v>
      </c>
      <c r="V4048" s="5">
        <v>1582490</v>
      </c>
      <c r="W4048" s="5">
        <v>6602781</v>
      </c>
      <c r="X4048" s="5">
        <v>43860</v>
      </c>
      <c r="Y4048" s="5">
        <v>252</v>
      </c>
      <c r="Z4048" s="5">
        <v>389.21727090000002</v>
      </c>
      <c r="AA4048" s="5">
        <v>25492.83698</v>
      </c>
      <c r="AB4048" s="5">
        <v>60794</v>
      </c>
      <c r="AC4048" s="6"/>
      <c r="AD4048" s="6"/>
      <c r="AE4048" s="5" t="s">
        <v>1911</v>
      </c>
      <c r="AF4048">
        <v>1582490</v>
      </c>
      <c r="AG4048">
        <v>6602781</v>
      </c>
      <c r="AH4048">
        <v>43860</v>
      </c>
      <c r="AI4048">
        <v>252</v>
      </c>
      <c r="AJ4048">
        <v>389.21727094731301</v>
      </c>
      <c r="AK4048">
        <v>25492.8369839962</v>
      </c>
      <c r="AL4048">
        <v>599982</v>
      </c>
      <c r="AM4048" s="6"/>
      <c r="AN4048" s="6"/>
    </row>
    <row r="4049" spans="1:40" x14ac:dyDescent="0.2">
      <c r="A4049" s="5" t="s">
        <v>1911</v>
      </c>
      <c r="B4049">
        <v>2082376</v>
      </c>
      <c r="C4049">
        <v>6102895</v>
      </c>
      <c r="D4049">
        <v>40729</v>
      </c>
      <c r="E4049">
        <v>252</v>
      </c>
      <c r="F4049">
        <v>524.09408212709502</v>
      </c>
      <c r="G4049">
        <v>15997.0002644223</v>
      </c>
      <c r="H4049">
        <v>174</v>
      </c>
      <c r="I4049" s="6"/>
      <c r="J4049" s="6"/>
      <c r="K4049" s="5" t="s">
        <v>1911</v>
      </c>
      <c r="L4049">
        <v>1582490</v>
      </c>
      <c r="M4049">
        <v>6602781</v>
      </c>
      <c r="N4049">
        <v>43860</v>
      </c>
      <c r="O4049">
        <v>252</v>
      </c>
      <c r="P4049">
        <v>389.21727094731301</v>
      </c>
      <c r="Q4049">
        <v>25492.8369839962</v>
      </c>
      <c r="R4049">
        <v>599996</v>
      </c>
      <c r="S4049" s="6"/>
      <c r="T4049" s="6"/>
      <c r="U4049" s="5" t="s">
        <v>1911</v>
      </c>
      <c r="V4049" s="5">
        <v>1582490</v>
      </c>
      <c r="W4049" s="5">
        <v>6602781</v>
      </c>
      <c r="X4049" s="5">
        <v>43860</v>
      </c>
      <c r="Y4049" s="5">
        <v>252</v>
      </c>
      <c r="Z4049" s="5">
        <v>389.21727090000002</v>
      </c>
      <c r="AA4049" s="5">
        <v>25492.83698</v>
      </c>
      <c r="AB4049" s="5">
        <v>60917</v>
      </c>
      <c r="AC4049" s="6"/>
      <c r="AD4049" s="6"/>
      <c r="AE4049" s="5" t="s">
        <v>1911</v>
      </c>
      <c r="AF4049">
        <v>1582490</v>
      </c>
      <c r="AG4049">
        <v>6602781</v>
      </c>
      <c r="AH4049">
        <v>43860</v>
      </c>
      <c r="AI4049">
        <v>252</v>
      </c>
      <c r="AJ4049">
        <v>389.21727094731301</v>
      </c>
      <c r="AK4049">
        <v>25492.8369839962</v>
      </c>
      <c r="AL4049">
        <v>599982</v>
      </c>
      <c r="AM4049" s="6"/>
      <c r="AN4049" s="6"/>
    </row>
    <row r="4050" spans="1:40" x14ac:dyDescent="0.2">
      <c r="A4050" s="5" t="s">
        <v>1911</v>
      </c>
      <c r="B4050">
        <v>2082376</v>
      </c>
      <c r="C4050">
        <v>6102895</v>
      </c>
      <c r="D4050">
        <v>40729</v>
      </c>
      <c r="E4050">
        <v>252</v>
      </c>
      <c r="F4050">
        <v>524.09408212709502</v>
      </c>
      <c r="G4050">
        <v>15997.0002644223</v>
      </c>
      <c r="H4050">
        <v>222</v>
      </c>
      <c r="I4050" s="6"/>
      <c r="J4050" s="6"/>
      <c r="K4050" s="5" t="s">
        <v>1911</v>
      </c>
      <c r="L4050">
        <v>1582490</v>
      </c>
      <c r="M4050">
        <v>6602781</v>
      </c>
      <c r="N4050">
        <v>43860</v>
      </c>
      <c r="O4050">
        <v>252</v>
      </c>
      <c r="P4050">
        <v>389.21727094731301</v>
      </c>
      <c r="Q4050">
        <v>25492.8369839962</v>
      </c>
      <c r="R4050">
        <v>599996</v>
      </c>
      <c r="S4050" s="6"/>
      <c r="T4050" s="6"/>
      <c r="U4050" s="5" t="s">
        <v>1911</v>
      </c>
      <c r="V4050" s="5">
        <v>1582490</v>
      </c>
      <c r="W4050" s="5">
        <v>6602781</v>
      </c>
      <c r="X4050" s="5">
        <v>43860</v>
      </c>
      <c r="Y4050" s="5">
        <v>252</v>
      </c>
      <c r="Z4050" s="5">
        <v>389.21727090000002</v>
      </c>
      <c r="AA4050" s="5">
        <v>25492.83698</v>
      </c>
      <c r="AB4050" s="5">
        <v>64478</v>
      </c>
      <c r="AC4050" s="6"/>
      <c r="AD4050" s="6"/>
      <c r="AE4050" s="5" t="s">
        <v>1911</v>
      </c>
      <c r="AF4050">
        <v>1582490</v>
      </c>
      <c r="AG4050">
        <v>6602781</v>
      </c>
      <c r="AH4050">
        <v>43860</v>
      </c>
      <c r="AI4050">
        <v>252</v>
      </c>
      <c r="AJ4050">
        <v>389.21727094731301</v>
      </c>
      <c r="AK4050">
        <v>25492.8369839962</v>
      </c>
      <c r="AL4050">
        <v>599982</v>
      </c>
      <c r="AM4050" s="6"/>
      <c r="AN4050" s="6"/>
    </row>
    <row r="4051" spans="1:40" x14ac:dyDescent="0.2">
      <c r="A4051" s="5" t="s">
        <v>1911</v>
      </c>
      <c r="B4051">
        <v>2082376</v>
      </c>
      <c r="C4051">
        <v>6102895</v>
      </c>
      <c r="D4051">
        <v>40729</v>
      </c>
      <c r="E4051">
        <v>252</v>
      </c>
      <c r="F4051">
        <v>524.09408212709502</v>
      </c>
      <c r="G4051">
        <v>15997.0002644223</v>
      </c>
      <c r="H4051">
        <v>4519</v>
      </c>
      <c r="I4051" s="6"/>
      <c r="J4051" s="6"/>
      <c r="K4051" s="5" t="s">
        <v>1911</v>
      </c>
      <c r="L4051">
        <v>1582490</v>
      </c>
      <c r="M4051">
        <v>6602781</v>
      </c>
      <c r="N4051">
        <v>43860</v>
      </c>
      <c r="O4051">
        <v>252</v>
      </c>
      <c r="P4051">
        <v>389.21727094731301</v>
      </c>
      <c r="Q4051">
        <v>25492.8369839962</v>
      </c>
      <c r="R4051">
        <v>599997</v>
      </c>
      <c r="S4051" s="6"/>
      <c r="T4051" s="6"/>
      <c r="U4051" s="5" t="s">
        <v>1911</v>
      </c>
      <c r="V4051" s="5">
        <v>1582490</v>
      </c>
      <c r="W4051" s="5">
        <v>6602781</v>
      </c>
      <c r="X4051" s="5">
        <v>43860</v>
      </c>
      <c r="Y4051" s="5">
        <v>252</v>
      </c>
      <c r="Z4051" s="5">
        <v>389.21727090000002</v>
      </c>
      <c r="AA4051" s="5">
        <v>25492.83698</v>
      </c>
      <c r="AB4051" s="5">
        <v>66531</v>
      </c>
      <c r="AC4051" s="6"/>
      <c r="AD4051" s="6"/>
      <c r="AE4051" s="5" t="s">
        <v>1911</v>
      </c>
      <c r="AF4051">
        <v>1582490</v>
      </c>
      <c r="AG4051">
        <v>6602781</v>
      </c>
      <c r="AH4051">
        <v>43860</v>
      </c>
      <c r="AI4051">
        <v>252</v>
      </c>
      <c r="AJ4051">
        <v>389.21727094731301</v>
      </c>
      <c r="AK4051">
        <v>25492.8369839962</v>
      </c>
      <c r="AL4051">
        <v>599982</v>
      </c>
      <c r="AM4051" s="6"/>
      <c r="AN4051" s="6"/>
    </row>
    <row r="4052" spans="1:40" x14ac:dyDescent="0.2">
      <c r="A4052" s="5" t="s">
        <v>1912</v>
      </c>
      <c r="B4052">
        <v>1096</v>
      </c>
      <c r="C4052">
        <v>7646</v>
      </c>
      <c r="D4052">
        <v>13646</v>
      </c>
      <c r="E4052">
        <v>255</v>
      </c>
      <c r="F4052">
        <v>338.45399987181003</v>
      </c>
      <c r="G4052">
        <v>-2911.1696737289399</v>
      </c>
      <c r="H4052">
        <v>1371</v>
      </c>
      <c r="I4052" s="6">
        <f t="shared" ref="I4052:J4052" si="2828">AVERAGE(G4052:G4061)</f>
        <v>498.66257551740011</v>
      </c>
      <c r="J4052" s="6">
        <f t="shared" si="2828"/>
        <v>692</v>
      </c>
      <c r="K4052" s="5" t="s">
        <v>1912</v>
      </c>
      <c r="L4052">
        <v>1413</v>
      </c>
      <c r="M4052">
        <v>7329</v>
      </c>
      <c r="N4052">
        <v>18629</v>
      </c>
      <c r="O4052">
        <v>255</v>
      </c>
      <c r="P4052">
        <v>324.143825122343</v>
      </c>
      <c r="Q4052">
        <v>2771.8840750149602</v>
      </c>
      <c r="R4052">
        <v>599988</v>
      </c>
      <c r="S4052" s="6">
        <f t="shared" ref="S4052" si="2829">AVERAGE(Q4052:Q4061)</f>
        <v>2771.8840750149607</v>
      </c>
      <c r="T4052" s="6">
        <f t="shared" ref="T4052" si="2830">AVERAGE(R4052:R4061)</f>
        <v>599990.6</v>
      </c>
      <c r="U4052" s="5" t="s">
        <v>1912</v>
      </c>
      <c r="V4052" s="5">
        <v>1413</v>
      </c>
      <c r="W4052" s="5">
        <v>7329</v>
      </c>
      <c r="X4052" s="5">
        <v>18629</v>
      </c>
      <c r="Y4052" s="5">
        <v>255</v>
      </c>
      <c r="Z4052" s="5">
        <v>324.14382510000002</v>
      </c>
      <c r="AA4052" s="5">
        <v>2771.8840749999999</v>
      </c>
      <c r="AB4052" s="5">
        <v>60573</v>
      </c>
      <c r="AC4052" s="6">
        <f t="shared" ref="AC4052" si="2831">AVERAGE(AA4052:AA4061)</f>
        <v>2771.8840750000004</v>
      </c>
      <c r="AD4052" s="6">
        <f t="shared" ref="AD4052" si="2832">AVERAGE(AB4052:AB4061)</f>
        <v>61645.1</v>
      </c>
      <c r="AE4052" s="5" t="s">
        <v>1912</v>
      </c>
      <c r="AF4052">
        <v>1413</v>
      </c>
      <c r="AG4052">
        <v>7329</v>
      </c>
      <c r="AH4052">
        <v>18629</v>
      </c>
      <c r="AI4052">
        <v>255</v>
      </c>
      <c r="AJ4052">
        <v>324.143825122343</v>
      </c>
      <c r="AK4052">
        <v>2771.8840750149602</v>
      </c>
      <c r="AL4052">
        <v>599980</v>
      </c>
      <c r="AM4052" s="6">
        <f t="shared" ref="AM4052" si="2833">AVERAGE(AK4052:AK4061)</f>
        <v>2771.8840750149607</v>
      </c>
      <c r="AN4052" s="6">
        <f t="shared" ref="AN4052" si="2834">AVERAGE(AL4052:AL4061)</f>
        <v>599983.4</v>
      </c>
    </row>
    <row r="4053" spans="1:40" x14ac:dyDescent="0.2">
      <c r="A4053" s="5" t="s">
        <v>1912</v>
      </c>
      <c r="B4053">
        <v>1096</v>
      </c>
      <c r="C4053">
        <v>7646</v>
      </c>
      <c r="D4053">
        <v>13646</v>
      </c>
      <c r="E4053">
        <v>255</v>
      </c>
      <c r="F4053">
        <v>338.45399987181003</v>
      </c>
      <c r="G4053">
        <v>-2911.1696737289399</v>
      </c>
      <c r="H4053">
        <v>178</v>
      </c>
      <c r="I4053" s="6"/>
      <c r="J4053" s="6"/>
      <c r="K4053" s="5" t="s">
        <v>1912</v>
      </c>
      <c r="L4053">
        <v>1413</v>
      </c>
      <c r="M4053">
        <v>7329</v>
      </c>
      <c r="N4053">
        <v>18629</v>
      </c>
      <c r="O4053">
        <v>255</v>
      </c>
      <c r="P4053">
        <v>324.143825122343</v>
      </c>
      <c r="Q4053">
        <v>2771.8840750149602</v>
      </c>
      <c r="R4053">
        <v>599989</v>
      </c>
      <c r="S4053" s="6"/>
      <c r="T4053" s="6"/>
      <c r="U4053" s="5" t="s">
        <v>1912</v>
      </c>
      <c r="V4053" s="5">
        <v>1413</v>
      </c>
      <c r="W4053" s="5">
        <v>7329</v>
      </c>
      <c r="X4053" s="5">
        <v>18629</v>
      </c>
      <c r="Y4053" s="5">
        <v>255</v>
      </c>
      <c r="Z4053" s="5">
        <v>324.14382510000002</v>
      </c>
      <c r="AA4053" s="5">
        <v>2771.8840749999999</v>
      </c>
      <c r="AB4053" s="5">
        <v>60604</v>
      </c>
      <c r="AC4053" s="6"/>
      <c r="AD4053" s="6"/>
      <c r="AE4053" s="5" t="s">
        <v>1912</v>
      </c>
      <c r="AF4053">
        <v>1413</v>
      </c>
      <c r="AG4053">
        <v>7329</v>
      </c>
      <c r="AH4053">
        <v>18629</v>
      </c>
      <c r="AI4053">
        <v>255</v>
      </c>
      <c r="AJ4053">
        <v>324.143825122343</v>
      </c>
      <c r="AK4053">
        <v>2771.8840750149602</v>
      </c>
      <c r="AL4053">
        <v>599982</v>
      </c>
      <c r="AM4053" s="6"/>
      <c r="AN4053" s="6"/>
    </row>
    <row r="4054" spans="1:40" x14ac:dyDescent="0.2">
      <c r="A4054" s="5" t="s">
        <v>1912</v>
      </c>
      <c r="B4054">
        <v>1096</v>
      </c>
      <c r="C4054">
        <v>7646</v>
      </c>
      <c r="D4054">
        <v>13646</v>
      </c>
      <c r="E4054">
        <v>255</v>
      </c>
      <c r="F4054">
        <v>338.45399987181003</v>
      </c>
      <c r="G4054">
        <v>-2911.1696737289399</v>
      </c>
      <c r="H4054">
        <v>213</v>
      </c>
      <c r="I4054" s="6"/>
      <c r="J4054" s="6"/>
      <c r="K4054" s="5" t="s">
        <v>1912</v>
      </c>
      <c r="L4054">
        <v>1413</v>
      </c>
      <c r="M4054">
        <v>7329</v>
      </c>
      <c r="N4054">
        <v>18629</v>
      </c>
      <c r="O4054">
        <v>255</v>
      </c>
      <c r="P4054">
        <v>324.143825122343</v>
      </c>
      <c r="Q4054">
        <v>2771.8840750149602</v>
      </c>
      <c r="R4054">
        <v>599989</v>
      </c>
      <c r="S4054" s="6"/>
      <c r="T4054" s="6"/>
      <c r="U4054" s="5" t="s">
        <v>1912</v>
      </c>
      <c r="V4054" s="5">
        <v>1413</v>
      </c>
      <c r="W4054" s="5">
        <v>7329</v>
      </c>
      <c r="X4054" s="5">
        <v>18629</v>
      </c>
      <c r="Y4054" s="5">
        <v>255</v>
      </c>
      <c r="Z4054" s="5">
        <v>324.14382510000002</v>
      </c>
      <c r="AA4054" s="5">
        <v>2771.8840749999999</v>
      </c>
      <c r="AB4054" s="5">
        <v>60618</v>
      </c>
      <c r="AC4054" s="6"/>
      <c r="AD4054" s="6"/>
      <c r="AE4054" s="5" t="s">
        <v>1912</v>
      </c>
      <c r="AF4054">
        <v>1413</v>
      </c>
      <c r="AG4054">
        <v>7329</v>
      </c>
      <c r="AH4054">
        <v>18629</v>
      </c>
      <c r="AI4054">
        <v>255</v>
      </c>
      <c r="AJ4054">
        <v>324.143825122343</v>
      </c>
      <c r="AK4054">
        <v>2771.8840750149602</v>
      </c>
      <c r="AL4054">
        <v>599982</v>
      </c>
      <c r="AM4054" s="6"/>
      <c r="AN4054" s="6"/>
    </row>
    <row r="4055" spans="1:40" x14ac:dyDescent="0.2">
      <c r="A4055" s="5" t="s">
        <v>1912</v>
      </c>
      <c r="B4055">
        <v>1096</v>
      </c>
      <c r="C4055">
        <v>7646</v>
      </c>
      <c r="D4055">
        <v>13646</v>
      </c>
      <c r="E4055">
        <v>255</v>
      </c>
      <c r="F4055">
        <v>338.45399987181003</v>
      </c>
      <c r="G4055">
        <v>-2911.1696737289399</v>
      </c>
      <c r="H4055">
        <v>892</v>
      </c>
      <c r="I4055" s="6"/>
      <c r="J4055" s="6"/>
      <c r="K4055" s="5" t="s">
        <v>1912</v>
      </c>
      <c r="L4055">
        <v>1413</v>
      </c>
      <c r="M4055">
        <v>7329</v>
      </c>
      <c r="N4055">
        <v>18629</v>
      </c>
      <c r="O4055">
        <v>255</v>
      </c>
      <c r="P4055">
        <v>324.143825122343</v>
      </c>
      <c r="Q4055">
        <v>2771.8840750149602</v>
      </c>
      <c r="R4055">
        <v>599989</v>
      </c>
      <c r="S4055" s="6"/>
      <c r="T4055" s="6"/>
      <c r="U4055" s="5" t="s">
        <v>1912</v>
      </c>
      <c r="V4055" s="5">
        <v>1413</v>
      </c>
      <c r="W4055" s="5">
        <v>7329</v>
      </c>
      <c r="X4055" s="5">
        <v>18629</v>
      </c>
      <c r="Y4055" s="5">
        <v>255</v>
      </c>
      <c r="Z4055" s="5">
        <v>324.14382510000002</v>
      </c>
      <c r="AA4055" s="5">
        <v>2771.8840749999999</v>
      </c>
      <c r="AB4055" s="5">
        <v>60637</v>
      </c>
      <c r="AC4055" s="6"/>
      <c r="AD4055" s="6"/>
      <c r="AE4055" s="5" t="s">
        <v>1912</v>
      </c>
      <c r="AF4055">
        <v>1413</v>
      </c>
      <c r="AG4055">
        <v>7329</v>
      </c>
      <c r="AH4055">
        <v>18629</v>
      </c>
      <c r="AI4055">
        <v>255</v>
      </c>
      <c r="AJ4055">
        <v>324.143825122343</v>
      </c>
      <c r="AK4055">
        <v>2771.8840750149602</v>
      </c>
      <c r="AL4055">
        <v>599982</v>
      </c>
      <c r="AM4055" s="6"/>
      <c r="AN4055" s="6"/>
    </row>
    <row r="4056" spans="1:40" x14ac:dyDescent="0.2">
      <c r="A4056" s="5" t="s">
        <v>1912</v>
      </c>
      <c r="B4056">
        <v>1413</v>
      </c>
      <c r="C4056">
        <v>7329</v>
      </c>
      <c r="D4056">
        <v>18629</v>
      </c>
      <c r="E4056">
        <v>255</v>
      </c>
      <c r="F4056">
        <v>324.143825122343</v>
      </c>
      <c r="G4056">
        <v>2771.8840750149602</v>
      </c>
      <c r="H4056">
        <v>183</v>
      </c>
      <c r="I4056" s="6"/>
      <c r="J4056" s="6"/>
      <c r="K4056" s="5" t="s">
        <v>1912</v>
      </c>
      <c r="L4056">
        <v>1413</v>
      </c>
      <c r="M4056">
        <v>7329</v>
      </c>
      <c r="N4056">
        <v>18629</v>
      </c>
      <c r="O4056">
        <v>255</v>
      </c>
      <c r="P4056">
        <v>324.143825122343</v>
      </c>
      <c r="Q4056">
        <v>2771.8840750149602</v>
      </c>
      <c r="R4056">
        <v>599990</v>
      </c>
      <c r="S4056" s="6"/>
      <c r="T4056" s="6"/>
      <c r="U4056" s="5" t="s">
        <v>1912</v>
      </c>
      <c r="V4056" s="5">
        <v>1413</v>
      </c>
      <c r="W4056" s="5">
        <v>7329</v>
      </c>
      <c r="X4056" s="5">
        <v>18629</v>
      </c>
      <c r="Y4056" s="5">
        <v>255</v>
      </c>
      <c r="Z4056" s="5">
        <v>324.14382510000002</v>
      </c>
      <c r="AA4056" s="5">
        <v>2771.8840749999999</v>
      </c>
      <c r="AB4056" s="5">
        <v>60770</v>
      </c>
      <c r="AC4056" s="6"/>
      <c r="AD4056" s="6"/>
      <c r="AE4056" s="5" t="s">
        <v>1912</v>
      </c>
      <c r="AF4056">
        <v>1413</v>
      </c>
      <c r="AG4056">
        <v>7329</v>
      </c>
      <c r="AH4056">
        <v>18629</v>
      </c>
      <c r="AI4056">
        <v>255</v>
      </c>
      <c r="AJ4056">
        <v>324.143825122343</v>
      </c>
      <c r="AK4056">
        <v>2771.8840750149602</v>
      </c>
      <c r="AL4056">
        <v>599984</v>
      </c>
      <c r="AM4056" s="6"/>
      <c r="AN4056" s="6"/>
    </row>
    <row r="4057" spans="1:40" x14ac:dyDescent="0.2">
      <c r="A4057" s="5" t="s">
        <v>1912</v>
      </c>
      <c r="B4057">
        <v>1413</v>
      </c>
      <c r="C4057">
        <v>7329</v>
      </c>
      <c r="D4057">
        <v>18629</v>
      </c>
      <c r="E4057">
        <v>255</v>
      </c>
      <c r="F4057">
        <v>324.143825122343</v>
      </c>
      <c r="G4057">
        <v>2771.8840750149602</v>
      </c>
      <c r="H4057">
        <v>188</v>
      </c>
      <c r="I4057" s="6"/>
      <c r="J4057" s="6"/>
      <c r="K4057" s="5" t="s">
        <v>1912</v>
      </c>
      <c r="L4057">
        <v>1413</v>
      </c>
      <c r="M4057">
        <v>7329</v>
      </c>
      <c r="N4057">
        <v>18629</v>
      </c>
      <c r="O4057">
        <v>255</v>
      </c>
      <c r="P4057">
        <v>324.143825122343</v>
      </c>
      <c r="Q4057">
        <v>2771.8840750149602</v>
      </c>
      <c r="R4057">
        <v>599991</v>
      </c>
      <c r="S4057" s="6"/>
      <c r="T4057" s="6"/>
      <c r="U4057" s="5" t="s">
        <v>1912</v>
      </c>
      <c r="V4057" s="5">
        <v>1413</v>
      </c>
      <c r="W4057" s="5">
        <v>7329</v>
      </c>
      <c r="X4057" s="5">
        <v>18629</v>
      </c>
      <c r="Y4057" s="5">
        <v>255</v>
      </c>
      <c r="Z4057" s="5">
        <v>324.14382510000002</v>
      </c>
      <c r="AA4057" s="5">
        <v>2771.8840749999999</v>
      </c>
      <c r="AB4057" s="5">
        <v>60871</v>
      </c>
      <c r="AC4057" s="6"/>
      <c r="AD4057" s="6"/>
      <c r="AE4057" s="5" t="s">
        <v>1912</v>
      </c>
      <c r="AF4057">
        <v>1413</v>
      </c>
      <c r="AG4057">
        <v>7329</v>
      </c>
      <c r="AH4057">
        <v>18629</v>
      </c>
      <c r="AI4057">
        <v>255</v>
      </c>
      <c r="AJ4057">
        <v>324.143825122343</v>
      </c>
      <c r="AK4057">
        <v>2771.8840750149602</v>
      </c>
      <c r="AL4057">
        <v>599984</v>
      </c>
      <c r="AM4057" s="6"/>
      <c r="AN4057" s="6"/>
    </row>
    <row r="4058" spans="1:40" x14ac:dyDescent="0.2">
      <c r="A4058" s="5" t="s">
        <v>1912</v>
      </c>
      <c r="B4058">
        <v>1413</v>
      </c>
      <c r="C4058">
        <v>7329</v>
      </c>
      <c r="D4058">
        <v>18629</v>
      </c>
      <c r="E4058">
        <v>255</v>
      </c>
      <c r="F4058">
        <v>324.143825122343</v>
      </c>
      <c r="G4058">
        <v>2771.8840750149602</v>
      </c>
      <c r="H4058">
        <v>192</v>
      </c>
      <c r="I4058" s="6"/>
      <c r="J4058" s="6"/>
      <c r="K4058" s="5" t="s">
        <v>1912</v>
      </c>
      <c r="L4058">
        <v>1413</v>
      </c>
      <c r="M4058">
        <v>7329</v>
      </c>
      <c r="N4058">
        <v>18629</v>
      </c>
      <c r="O4058">
        <v>255</v>
      </c>
      <c r="P4058">
        <v>324.143825122343</v>
      </c>
      <c r="Q4058">
        <v>2771.8840750149602</v>
      </c>
      <c r="R4058">
        <v>599991</v>
      </c>
      <c r="S4058" s="6"/>
      <c r="T4058" s="6"/>
      <c r="U4058" s="5" t="s">
        <v>1912</v>
      </c>
      <c r="V4058" s="5">
        <v>1413</v>
      </c>
      <c r="W4058" s="5">
        <v>7329</v>
      </c>
      <c r="X4058" s="5">
        <v>18629</v>
      </c>
      <c r="Y4058" s="5">
        <v>255</v>
      </c>
      <c r="Z4058" s="5">
        <v>324.14382510000002</v>
      </c>
      <c r="AA4058" s="5">
        <v>2771.8840749999999</v>
      </c>
      <c r="AB4058" s="5">
        <v>60991</v>
      </c>
      <c r="AC4058" s="6"/>
      <c r="AD4058" s="6"/>
      <c r="AE4058" s="5" t="s">
        <v>1912</v>
      </c>
      <c r="AF4058">
        <v>1413</v>
      </c>
      <c r="AG4058">
        <v>7329</v>
      </c>
      <c r="AH4058">
        <v>18629</v>
      </c>
      <c r="AI4058">
        <v>255</v>
      </c>
      <c r="AJ4058">
        <v>324.143825122343</v>
      </c>
      <c r="AK4058">
        <v>2771.8840750149602</v>
      </c>
      <c r="AL4058">
        <v>599985</v>
      </c>
      <c r="AM4058" s="6"/>
      <c r="AN4058" s="6"/>
    </row>
    <row r="4059" spans="1:40" x14ac:dyDescent="0.2">
      <c r="A4059" s="5" t="s">
        <v>1912</v>
      </c>
      <c r="B4059">
        <v>1413</v>
      </c>
      <c r="C4059">
        <v>7329</v>
      </c>
      <c r="D4059">
        <v>18629</v>
      </c>
      <c r="E4059">
        <v>255</v>
      </c>
      <c r="F4059">
        <v>324.143825122343</v>
      </c>
      <c r="G4059">
        <v>2771.8840750149602</v>
      </c>
      <c r="H4059">
        <v>207</v>
      </c>
      <c r="I4059" s="6"/>
      <c r="J4059" s="6"/>
      <c r="K4059" s="5" t="s">
        <v>1912</v>
      </c>
      <c r="L4059">
        <v>1413</v>
      </c>
      <c r="M4059">
        <v>7329</v>
      </c>
      <c r="N4059">
        <v>18629</v>
      </c>
      <c r="O4059">
        <v>255</v>
      </c>
      <c r="P4059">
        <v>324.143825122343</v>
      </c>
      <c r="Q4059">
        <v>2771.8840750149602</v>
      </c>
      <c r="R4059">
        <v>599992</v>
      </c>
      <c r="S4059" s="6"/>
      <c r="T4059" s="6"/>
      <c r="U4059" s="5" t="s">
        <v>1912</v>
      </c>
      <c r="V4059" s="5">
        <v>1413</v>
      </c>
      <c r="W4059" s="5">
        <v>7329</v>
      </c>
      <c r="X4059" s="5">
        <v>18629</v>
      </c>
      <c r="Y4059" s="5">
        <v>255</v>
      </c>
      <c r="Z4059" s="5">
        <v>324.14382510000002</v>
      </c>
      <c r="AA4059" s="5">
        <v>2771.8840749999999</v>
      </c>
      <c r="AB4059" s="5">
        <v>61038</v>
      </c>
      <c r="AC4059" s="6"/>
      <c r="AD4059" s="6"/>
      <c r="AE4059" s="5" t="s">
        <v>1912</v>
      </c>
      <c r="AF4059">
        <v>1413</v>
      </c>
      <c r="AG4059">
        <v>7329</v>
      </c>
      <c r="AH4059">
        <v>18629</v>
      </c>
      <c r="AI4059">
        <v>255</v>
      </c>
      <c r="AJ4059">
        <v>324.143825122343</v>
      </c>
      <c r="AK4059">
        <v>2771.8840750149602</v>
      </c>
      <c r="AL4059">
        <v>599985</v>
      </c>
      <c r="AM4059" s="6"/>
      <c r="AN4059" s="6"/>
    </row>
    <row r="4060" spans="1:40" x14ac:dyDescent="0.2">
      <c r="A4060" s="5" t="s">
        <v>1912</v>
      </c>
      <c r="B4060">
        <v>1413</v>
      </c>
      <c r="C4060">
        <v>7329</v>
      </c>
      <c r="D4060">
        <v>18629</v>
      </c>
      <c r="E4060">
        <v>255</v>
      </c>
      <c r="F4060">
        <v>324.143825122343</v>
      </c>
      <c r="G4060">
        <v>2771.8840750149602</v>
      </c>
      <c r="H4060">
        <v>231</v>
      </c>
      <c r="I4060" s="6"/>
      <c r="J4060" s="6"/>
      <c r="K4060" s="5" t="s">
        <v>1912</v>
      </c>
      <c r="L4060">
        <v>1413</v>
      </c>
      <c r="M4060">
        <v>7329</v>
      </c>
      <c r="N4060">
        <v>18629</v>
      </c>
      <c r="O4060">
        <v>255</v>
      </c>
      <c r="P4060">
        <v>324.143825122343</v>
      </c>
      <c r="Q4060">
        <v>2771.8840750149602</v>
      </c>
      <c r="R4060">
        <v>599993</v>
      </c>
      <c r="S4060" s="6"/>
      <c r="T4060" s="6"/>
      <c r="U4060" s="5" t="s">
        <v>1912</v>
      </c>
      <c r="V4060" s="5">
        <v>1413</v>
      </c>
      <c r="W4060" s="5">
        <v>7329</v>
      </c>
      <c r="X4060" s="5">
        <v>18629</v>
      </c>
      <c r="Y4060" s="5">
        <v>255</v>
      </c>
      <c r="Z4060" s="5">
        <v>324.14382510000002</v>
      </c>
      <c r="AA4060" s="5">
        <v>2771.8840749999999</v>
      </c>
      <c r="AB4060" s="5">
        <v>63552</v>
      </c>
      <c r="AC4060" s="6"/>
      <c r="AD4060" s="6"/>
      <c r="AE4060" s="5" t="s">
        <v>1912</v>
      </c>
      <c r="AF4060">
        <v>1413</v>
      </c>
      <c r="AG4060">
        <v>7329</v>
      </c>
      <c r="AH4060">
        <v>18629</v>
      </c>
      <c r="AI4060">
        <v>255</v>
      </c>
      <c r="AJ4060">
        <v>324.143825122343</v>
      </c>
      <c r="AK4060">
        <v>2771.8840750149602</v>
      </c>
      <c r="AL4060">
        <v>599985</v>
      </c>
      <c r="AM4060" s="6"/>
      <c r="AN4060" s="6"/>
    </row>
    <row r="4061" spans="1:40" x14ac:dyDescent="0.2">
      <c r="A4061" s="5" t="s">
        <v>1912</v>
      </c>
      <c r="B4061">
        <v>1413</v>
      </c>
      <c r="C4061">
        <v>7329</v>
      </c>
      <c r="D4061">
        <v>18629</v>
      </c>
      <c r="E4061">
        <v>255</v>
      </c>
      <c r="F4061">
        <v>324.143825122343</v>
      </c>
      <c r="G4061">
        <v>2771.8840750149602</v>
      </c>
      <c r="H4061">
        <v>3265</v>
      </c>
      <c r="I4061" s="6"/>
      <c r="J4061" s="6"/>
      <c r="K4061" s="5" t="s">
        <v>1912</v>
      </c>
      <c r="L4061">
        <v>1413</v>
      </c>
      <c r="M4061">
        <v>7329</v>
      </c>
      <c r="N4061">
        <v>18629</v>
      </c>
      <c r="O4061">
        <v>255</v>
      </c>
      <c r="P4061">
        <v>324.143825122343</v>
      </c>
      <c r="Q4061">
        <v>2771.8840750149602</v>
      </c>
      <c r="R4061">
        <v>599994</v>
      </c>
      <c r="S4061" s="6"/>
      <c r="T4061" s="6"/>
      <c r="U4061" s="5" t="s">
        <v>1912</v>
      </c>
      <c r="V4061" s="5">
        <v>1413</v>
      </c>
      <c r="W4061" s="5">
        <v>7329</v>
      </c>
      <c r="X4061" s="5">
        <v>18629</v>
      </c>
      <c r="Y4061" s="5">
        <v>255</v>
      </c>
      <c r="Z4061" s="5">
        <v>324.14382510000002</v>
      </c>
      <c r="AA4061" s="5">
        <v>2771.8840749999999</v>
      </c>
      <c r="AB4061" s="5">
        <v>66797</v>
      </c>
      <c r="AC4061" s="6"/>
      <c r="AD4061" s="6"/>
      <c r="AE4061" s="5" t="s">
        <v>1912</v>
      </c>
      <c r="AF4061">
        <v>1413</v>
      </c>
      <c r="AG4061">
        <v>7329</v>
      </c>
      <c r="AH4061">
        <v>18629</v>
      </c>
      <c r="AI4061">
        <v>255</v>
      </c>
      <c r="AJ4061">
        <v>324.143825122343</v>
      </c>
      <c r="AK4061">
        <v>2771.8840750149602</v>
      </c>
      <c r="AL4061">
        <v>599985</v>
      </c>
      <c r="AM4061" s="6"/>
      <c r="AN4061" s="6"/>
    </row>
    <row r="4062" spans="1:40" x14ac:dyDescent="0.2">
      <c r="A4062" s="5" t="s">
        <v>1913</v>
      </c>
      <c r="B4062">
        <v>12529</v>
      </c>
      <c r="C4062">
        <v>41561</v>
      </c>
      <c r="D4062">
        <v>67061</v>
      </c>
      <c r="E4062">
        <v>255</v>
      </c>
      <c r="F4062">
        <v>407.02007548927401</v>
      </c>
      <c r="G4062">
        <v>19370.457754921601</v>
      </c>
      <c r="H4062">
        <v>1320</v>
      </c>
      <c r="I4062" s="6">
        <f t="shared" ref="I4062:J4062" si="2835">AVERAGE(G4062:G4071)</f>
        <v>24407.285022896831</v>
      </c>
      <c r="J4062" s="6">
        <f t="shared" si="2835"/>
        <v>1478.9</v>
      </c>
      <c r="K4062" s="5" t="s">
        <v>1913</v>
      </c>
      <c r="L4062">
        <v>4903</v>
      </c>
      <c r="M4062">
        <v>49187</v>
      </c>
      <c r="N4062">
        <v>70387</v>
      </c>
      <c r="O4062">
        <v>255</v>
      </c>
      <c r="P4062">
        <v>387.64246396589198</v>
      </c>
      <c r="Q4062">
        <v>24966.932497116301</v>
      </c>
      <c r="R4062">
        <v>599980</v>
      </c>
      <c r="S4062" s="6">
        <f t="shared" ref="S4062" si="2836">AVERAGE(Q4062:Q4071)</f>
        <v>24966.932497116301</v>
      </c>
      <c r="T4062" s="6">
        <f t="shared" ref="T4062" si="2837">AVERAGE(R4062:R4071)</f>
        <v>599985.80000000005</v>
      </c>
      <c r="U4062" s="5" t="s">
        <v>1913</v>
      </c>
      <c r="V4062" s="5">
        <v>4846</v>
      </c>
      <c r="W4062" s="5">
        <v>49244</v>
      </c>
      <c r="X4062" s="5">
        <v>70644</v>
      </c>
      <c r="Y4062" s="5">
        <v>255</v>
      </c>
      <c r="Z4062" s="5">
        <v>389.75588320000003</v>
      </c>
      <c r="AA4062" s="5">
        <v>24976.303169999999</v>
      </c>
      <c r="AB4062" s="5">
        <v>62121</v>
      </c>
      <c r="AC4062" s="6">
        <f t="shared" ref="AC4062" si="2838">AVERAGE(AA4062:AA4071)</f>
        <v>24981.114193000001</v>
      </c>
      <c r="AD4062" s="6">
        <f t="shared" ref="AD4062" si="2839">AVERAGE(AB4062:AB4071)</f>
        <v>62838.7</v>
      </c>
      <c r="AE4062" s="5" t="s">
        <v>1913</v>
      </c>
      <c r="AF4062">
        <v>4903</v>
      </c>
      <c r="AG4062">
        <v>49187</v>
      </c>
      <c r="AH4062">
        <v>70387</v>
      </c>
      <c r="AI4062">
        <v>255</v>
      </c>
      <c r="AJ4062">
        <v>387.64246396589198</v>
      </c>
      <c r="AK4062">
        <v>24966.932497116301</v>
      </c>
      <c r="AL4062">
        <v>599980</v>
      </c>
      <c r="AM4062" s="6">
        <f t="shared" ref="AM4062" si="2840">AVERAGE(AK4062:AK4071)</f>
        <v>24966.932497116301</v>
      </c>
      <c r="AN4062" s="6">
        <f t="shared" ref="AN4062" si="2841">AVERAGE(AL4062:AL4071)</f>
        <v>599985</v>
      </c>
    </row>
    <row r="4063" spans="1:40" x14ac:dyDescent="0.2">
      <c r="A4063" s="5" t="s">
        <v>1913</v>
      </c>
      <c r="B4063">
        <v>4903</v>
      </c>
      <c r="C4063">
        <v>49187</v>
      </c>
      <c r="D4063">
        <v>70387</v>
      </c>
      <c r="E4063">
        <v>255</v>
      </c>
      <c r="F4063">
        <v>387.64246396589198</v>
      </c>
      <c r="G4063">
        <v>24966.932497116301</v>
      </c>
      <c r="H4063">
        <v>189</v>
      </c>
      <c r="I4063" s="6"/>
      <c r="J4063" s="6"/>
      <c r="K4063" s="5" t="s">
        <v>1913</v>
      </c>
      <c r="L4063">
        <v>4903</v>
      </c>
      <c r="M4063">
        <v>49187</v>
      </c>
      <c r="N4063">
        <v>70387</v>
      </c>
      <c r="O4063">
        <v>255</v>
      </c>
      <c r="P4063">
        <v>387.64246396589198</v>
      </c>
      <c r="Q4063">
        <v>24966.932497116301</v>
      </c>
      <c r="R4063">
        <v>599983</v>
      </c>
      <c r="S4063" s="6"/>
      <c r="T4063" s="6"/>
      <c r="U4063" s="5" t="s">
        <v>1913</v>
      </c>
      <c r="V4063" s="5">
        <v>4864</v>
      </c>
      <c r="W4063" s="5">
        <v>49226</v>
      </c>
      <c r="X4063" s="5">
        <v>70626</v>
      </c>
      <c r="Y4063" s="5">
        <v>255</v>
      </c>
      <c r="Z4063" s="5">
        <v>389.56770080000001</v>
      </c>
      <c r="AA4063" s="5">
        <v>24980.352490000001</v>
      </c>
      <c r="AB4063" s="5">
        <v>61686</v>
      </c>
      <c r="AC4063" s="6"/>
      <c r="AD4063" s="6"/>
      <c r="AE4063" s="5" t="s">
        <v>1913</v>
      </c>
      <c r="AF4063">
        <v>4903</v>
      </c>
      <c r="AG4063">
        <v>49187</v>
      </c>
      <c r="AH4063">
        <v>70387</v>
      </c>
      <c r="AI4063">
        <v>255</v>
      </c>
      <c r="AJ4063">
        <v>387.64246396589198</v>
      </c>
      <c r="AK4063">
        <v>24966.932497116301</v>
      </c>
      <c r="AL4063">
        <v>599980</v>
      </c>
      <c r="AM4063" s="6"/>
      <c r="AN4063" s="6"/>
    </row>
    <row r="4064" spans="1:40" x14ac:dyDescent="0.2">
      <c r="A4064" s="5" t="s">
        <v>1913</v>
      </c>
      <c r="B4064">
        <v>4903</v>
      </c>
      <c r="C4064">
        <v>49187</v>
      </c>
      <c r="D4064">
        <v>70387</v>
      </c>
      <c r="E4064">
        <v>255</v>
      </c>
      <c r="F4064">
        <v>387.64246396589198</v>
      </c>
      <c r="G4064">
        <v>24966.932497116301</v>
      </c>
      <c r="H4064">
        <v>191</v>
      </c>
      <c r="I4064" s="6"/>
      <c r="J4064" s="6"/>
      <c r="K4064" s="5" t="s">
        <v>1913</v>
      </c>
      <c r="L4064">
        <v>4903</v>
      </c>
      <c r="M4064">
        <v>49187</v>
      </c>
      <c r="N4064">
        <v>70387</v>
      </c>
      <c r="O4064">
        <v>255</v>
      </c>
      <c r="P4064">
        <v>387.64246396589198</v>
      </c>
      <c r="Q4064">
        <v>24966.932497116301</v>
      </c>
      <c r="R4064">
        <v>599983</v>
      </c>
      <c r="S4064" s="6"/>
      <c r="T4064" s="6"/>
      <c r="U4064" s="5" t="s">
        <v>1913</v>
      </c>
      <c r="V4064" s="5">
        <v>4903</v>
      </c>
      <c r="W4064" s="5">
        <v>49187</v>
      </c>
      <c r="X4064" s="5">
        <v>70387</v>
      </c>
      <c r="Y4064" s="5">
        <v>255</v>
      </c>
      <c r="Z4064" s="5">
        <v>387.64246400000002</v>
      </c>
      <c r="AA4064" s="5">
        <v>24966.932499999999</v>
      </c>
      <c r="AB4064" s="5">
        <v>62670</v>
      </c>
      <c r="AC4064" s="6"/>
      <c r="AD4064" s="6"/>
      <c r="AE4064" s="5" t="s">
        <v>1913</v>
      </c>
      <c r="AF4064">
        <v>4903</v>
      </c>
      <c r="AG4064">
        <v>49187</v>
      </c>
      <c r="AH4064">
        <v>70387</v>
      </c>
      <c r="AI4064">
        <v>255</v>
      </c>
      <c r="AJ4064">
        <v>387.64246396589198</v>
      </c>
      <c r="AK4064">
        <v>24966.932497116301</v>
      </c>
      <c r="AL4064">
        <v>599982</v>
      </c>
      <c r="AM4064" s="6"/>
      <c r="AN4064" s="6"/>
    </row>
    <row r="4065" spans="1:40" x14ac:dyDescent="0.2">
      <c r="A4065" s="5" t="s">
        <v>1913</v>
      </c>
      <c r="B4065">
        <v>4903</v>
      </c>
      <c r="C4065">
        <v>49187</v>
      </c>
      <c r="D4065">
        <v>70387</v>
      </c>
      <c r="E4065">
        <v>255</v>
      </c>
      <c r="F4065">
        <v>387.64246396589198</v>
      </c>
      <c r="G4065">
        <v>24966.932497116301</v>
      </c>
      <c r="H4065">
        <v>193</v>
      </c>
      <c r="I4065" s="6"/>
      <c r="J4065" s="6"/>
      <c r="K4065" s="5" t="s">
        <v>1913</v>
      </c>
      <c r="L4065">
        <v>4903</v>
      </c>
      <c r="M4065">
        <v>49187</v>
      </c>
      <c r="N4065">
        <v>70387</v>
      </c>
      <c r="O4065">
        <v>255</v>
      </c>
      <c r="P4065">
        <v>387.64246396589198</v>
      </c>
      <c r="Q4065">
        <v>24966.932497116301</v>
      </c>
      <c r="R4065">
        <v>599984</v>
      </c>
      <c r="S4065" s="6"/>
      <c r="T4065" s="6"/>
      <c r="U4065" s="5" t="s">
        <v>1913</v>
      </c>
      <c r="V4065" s="5">
        <v>4929</v>
      </c>
      <c r="W4065" s="5">
        <v>49161</v>
      </c>
      <c r="X4065" s="5">
        <v>70561</v>
      </c>
      <c r="Y4065" s="5">
        <v>255</v>
      </c>
      <c r="Z4065" s="5">
        <v>389.02064689999997</v>
      </c>
      <c r="AA4065" s="5">
        <v>24979.450799999999</v>
      </c>
      <c r="AB4065" s="5">
        <v>61707</v>
      </c>
      <c r="AC4065" s="6"/>
      <c r="AD4065" s="6"/>
      <c r="AE4065" s="5" t="s">
        <v>1913</v>
      </c>
      <c r="AF4065">
        <v>4903</v>
      </c>
      <c r="AG4065">
        <v>49187</v>
      </c>
      <c r="AH4065">
        <v>70387</v>
      </c>
      <c r="AI4065">
        <v>255</v>
      </c>
      <c r="AJ4065">
        <v>387.64246396589198</v>
      </c>
      <c r="AK4065">
        <v>24966.932497116301</v>
      </c>
      <c r="AL4065">
        <v>599983</v>
      </c>
      <c r="AM4065" s="6"/>
      <c r="AN4065" s="6"/>
    </row>
    <row r="4066" spans="1:40" x14ac:dyDescent="0.2">
      <c r="A4066" s="5" t="s">
        <v>1913</v>
      </c>
      <c r="B4066">
        <v>4903</v>
      </c>
      <c r="C4066">
        <v>49187</v>
      </c>
      <c r="D4066">
        <v>70387</v>
      </c>
      <c r="E4066">
        <v>255</v>
      </c>
      <c r="F4066">
        <v>387.64246396589198</v>
      </c>
      <c r="G4066">
        <v>24966.932497116301</v>
      </c>
      <c r="H4066">
        <v>195</v>
      </c>
      <c r="I4066" s="6"/>
      <c r="J4066" s="6"/>
      <c r="K4066" s="5" t="s">
        <v>1913</v>
      </c>
      <c r="L4066">
        <v>4903</v>
      </c>
      <c r="M4066">
        <v>49187</v>
      </c>
      <c r="N4066">
        <v>70387</v>
      </c>
      <c r="O4066">
        <v>255</v>
      </c>
      <c r="P4066">
        <v>387.64246396589198</v>
      </c>
      <c r="Q4066">
        <v>24966.932497116301</v>
      </c>
      <c r="R4066">
        <v>599984</v>
      </c>
      <c r="S4066" s="6"/>
      <c r="T4066" s="6"/>
      <c r="U4066" s="5" t="s">
        <v>1913</v>
      </c>
      <c r="V4066" s="5">
        <v>4969</v>
      </c>
      <c r="W4066" s="5">
        <v>49121</v>
      </c>
      <c r="X4066" s="5">
        <v>70521</v>
      </c>
      <c r="Y4066" s="5">
        <v>255</v>
      </c>
      <c r="Z4066" s="5">
        <v>388.66627319999998</v>
      </c>
      <c r="AA4066" s="5">
        <v>24980.972760000001</v>
      </c>
      <c r="AB4066" s="5">
        <v>61713</v>
      </c>
      <c r="AC4066" s="6"/>
      <c r="AD4066" s="6"/>
      <c r="AE4066" s="5" t="s">
        <v>1913</v>
      </c>
      <c r="AF4066">
        <v>4903</v>
      </c>
      <c r="AG4066">
        <v>49187</v>
      </c>
      <c r="AH4066">
        <v>70387</v>
      </c>
      <c r="AI4066">
        <v>255</v>
      </c>
      <c r="AJ4066">
        <v>387.64246396589198</v>
      </c>
      <c r="AK4066">
        <v>24966.932497116301</v>
      </c>
      <c r="AL4066">
        <v>599984</v>
      </c>
      <c r="AM4066" s="6"/>
      <c r="AN4066" s="6"/>
    </row>
    <row r="4067" spans="1:40" x14ac:dyDescent="0.2">
      <c r="A4067" s="5" t="s">
        <v>1913</v>
      </c>
      <c r="B4067">
        <v>4903</v>
      </c>
      <c r="C4067">
        <v>49187</v>
      </c>
      <c r="D4067">
        <v>70387</v>
      </c>
      <c r="E4067">
        <v>255</v>
      </c>
      <c r="F4067">
        <v>387.64246396589198</v>
      </c>
      <c r="G4067">
        <v>24966.932497116301</v>
      </c>
      <c r="H4067">
        <v>1986</v>
      </c>
      <c r="I4067" s="6"/>
      <c r="J4067" s="6"/>
      <c r="K4067" s="5" t="s">
        <v>1913</v>
      </c>
      <c r="L4067">
        <v>4903</v>
      </c>
      <c r="M4067">
        <v>49187</v>
      </c>
      <c r="N4067">
        <v>70387</v>
      </c>
      <c r="O4067">
        <v>255</v>
      </c>
      <c r="P4067">
        <v>387.64246396589198</v>
      </c>
      <c r="Q4067">
        <v>24966.932497116301</v>
      </c>
      <c r="R4067">
        <v>599988</v>
      </c>
      <c r="S4067" s="6"/>
      <c r="T4067" s="6"/>
      <c r="U4067" s="5" t="s">
        <v>1913</v>
      </c>
      <c r="V4067" s="5">
        <v>4972</v>
      </c>
      <c r="W4067" s="5">
        <v>49118</v>
      </c>
      <c r="X4067" s="5">
        <v>70518</v>
      </c>
      <c r="Y4067" s="5">
        <v>255</v>
      </c>
      <c r="Z4067" s="5">
        <v>388.61966319999999</v>
      </c>
      <c r="AA4067" s="5">
        <v>24983.43406</v>
      </c>
      <c r="AB4067" s="5">
        <v>61260</v>
      </c>
      <c r="AC4067" s="6"/>
      <c r="AD4067" s="6"/>
      <c r="AE4067" s="5" t="s">
        <v>1913</v>
      </c>
      <c r="AF4067">
        <v>4903</v>
      </c>
      <c r="AG4067">
        <v>49187</v>
      </c>
      <c r="AH4067">
        <v>70387</v>
      </c>
      <c r="AI4067">
        <v>255</v>
      </c>
      <c r="AJ4067">
        <v>387.64246396589198</v>
      </c>
      <c r="AK4067">
        <v>24966.932497116301</v>
      </c>
      <c r="AL4067">
        <v>599985</v>
      </c>
      <c r="AM4067" s="6"/>
      <c r="AN4067" s="6"/>
    </row>
    <row r="4068" spans="1:40" x14ac:dyDescent="0.2">
      <c r="A4068" s="5" t="s">
        <v>1913</v>
      </c>
      <c r="B4068">
        <v>4903</v>
      </c>
      <c r="C4068">
        <v>49187</v>
      </c>
      <c r="D4068">
        <v>70387</v>
      </c>
      <c r="E4068">
        <v>255</v>
      </c>
      <c r="F4068">
        <v>387.64246396589198</v>
      </c>
      <c r="G4068">
        <v>24966.932497116301</v>
      </c>
      <c r="H4068">
        <v>218</v>
      </c>
      <c r="I4068" s="6"/>
      <c r="J4068" s="6"/>
      <c r="K4068" s="5" t="s">
        <v>1913</v>
      </c>
      <c r="L4068">
        <v>4903</v>
      </c>
      <c r="M4068">
        <v>49187</v>
      </c>
      <c r="N4068">
        <v>70387</v>
      </c>
      <c r="O4068">
        <v>255</v>
      </c>
      <c r="P4068">
        <v>387.64246396589198</v>
      </c>
      <c r="Q4068">
        <v>24966.932497116301</v>
      </c>
      <c r="R4068">
        <v>599988</v>
      </c>
      <c r="S4068" s="6"/>
      <c r="T4068" s="6"/>
      <c r="U4068" s="5" t="s">
        <v>1913</v>
      </c>
      <c r="V4068" s="5">
        <v>4976</v>
      </c>
      <c r="W4068" s="5">
        <v>49114</v>
      </c>
      <c r="X4068" s="5">
        <v>70514</v>
      </c>
      <c r="Y4068" s="5">
        <v>255</v>
      </c>
      <c r="Z4068" s="5">
        <v>388.57678270000002</v>
      </c>
      <c r="AA4068" s="5">
        <v>24984.45838</v>
      </c>
      <c r="AB4068" s="5">
        <v>61860</v>
      </c>
      <c r="AC4068" s="6"/>
      <c r="AD4068" s="6"/>
      <c r="AE4068" s="5" t="s">
        <v>1913</v>
      </c>
      <c r="AF4068">
        <v>4903</v>
      </c>
      <c r="AG4068">
        <v>49187</v>
      </c>
      <c r="AH4068">
        <v>70387</v>
      </c>
      <c r="AI4068">
        <v>255</v>
      </c>
      <c r="AJ4068">
        <v>387.64246396589198</v>
      </c>
      <c r="AK4068">
        <v>24966.932497116301</v>
      </c>
      <c r="AL4068">
        <v>599988</v>
      </c>
      <c r="AM4068" s="6"/>
      <c r="AN4068" s="6"/>
    </row>
    <row r="4069" spans="1:40" x14ac:dyDescent="0.2">
      <c r="A4069" s="5" t="s">
        <v>1913</v>
      </c>
      <c r="B4069">
        <v>4903</v>
      </c>
      <c r="C4069">
        <v>49187</v>
      </c>
      <c r="D4069">
        <v>70387</v>
      </c>
      <c r="E4069">
        <v>255</v>
      </c>
      <c r="F4069">
        <v>387.64246396589198</v>
      </c>
      <c r="G4069">
        <v>24966.932497116301</v>
      </c>
      <c r="H4069">
        <v>226</v>
      </c>
      <c r="I4069" s="6"/>
      <c r="J4069" s="6"/>
      <c r="K4069" s="5" t="s">
        <v>1913</v>
      </c>
      <c r="L4069">
        <v>4903</v>
      </c>
      <c r="M4069">
        <v>49187</v>
      </c>
      <c r="N4069">
        <v>70387</v>
      </c>
      <c r="O4069">
        <v>255</v>
      </c>
      <c r="P4069">
        <v>387.64246396589198</v>
      </c>
      <c r="Q4069">
        <v>24966.932497116301</v>
      </c>
      <c r="R4069">
        <v>599988</v>
      </c>
      <c r="S4069" s="6"/>
      <c r="T4069" s="6"/>
      <c r="U4069" s="5" t="s">
        <v>1913</v>
      </c>
      <c r="V4069" s="5">
        <v>4981</v>
      </c>
      <c r="W4069" s="5">
        <v>49109</v>
      </c>
      <c r="X4069" s="5">
        <v>70509</v>
      </c>
      <c r="Y4069" s="5">
        <v>255</v>
      </c>
      <c r="Z4069" s="5">
        <v>388.52321940000002</v>
      </c>
      <c r="AA4069" s="5">
        <v>24985.734390000001</v>
      </c>
      <c r="AB4069" s="5">
        <v>72392</v>
      </c>
      <c r="AC4069" s="6"/>
      <c r="AD4069" s="6"/>
      <c r="AE4069" s="5" t="s">
        <v>1913</v>
      </c>
      <c r="AF4069">
        <v>4903</v>
      </c>
      <c r="AG4069">
        <v>49187</v>
      </c>
      <c r="AH4069">
        <v>70387</v>
      </c>
      <c r="AI4069">
        <v>255</v>
      </c>
      <c r="AJ4069">
        <v>387.64246396589198</v>
      </c>
      <c r="AK4069">
        <v>24966.932497116301</v>
      </c>
      <c r="AL4069">
        <v>599989</v>
      </c>
      <c r="AM4069" s="6"/>
      <c r="AN4069" s="6"/>
    </row>
    <row r="4070" spans="1:40" x14ac:dyDescent="0.2">
      <c r="A4070" s="5" t="s">
        <v>1913</v>
      </c>
      <c r="B4070">
        <v>4903</v>
      </c>
      <c r="C4070">
        <v>49187</v>
      </c>
      <c r="D4070">
        <v>70387</v>
      </c>
      <c r="E4070">
        <v>255</v>
      </c>
      <c r="F4070">
        <v>387.64246396589198</v>
      </c>
      <c r="G4070">
        <v>24966.932497116301</v>
      </c>
      <c r="H4070">
        <v>3898</v>
      </c>
      <c r="I4070" s="6"/>
      <c r="J4070" s="6"/>
      <c r="K4070" s="5" t="s">
        <v>1913</v>
      </c>
      <c r="L4070">
        <v>4903</v>
      </c>
      <c r="M4070">
        <v>49187</v>
      </c>
      <c r="N4070">
        <v>70387</v>
      </c>
      <c r="O4070">
        <v>255</v>
      </c>
      <c r="P4070">
        <v>387.64246396589198</v>
      </c>
      <c r="Q4070">
        <v>24966.932497116301</v>
      </c>
      <c r="R4070">
        <v>599990</v>
      </c>
      <c r="S4070" s="6"/>
      <c r="T4070" s="6"/>
      <c r="U4070" s="5" t="s">
        <v>1913</v>
      </c>
      <c r="V4070" s="5">
        <v>4985</v>
      </c>
      <c r="W4070" s="5">
        <v>49105</v>
      </c>
      <c r="X4070" s="5">
        <v>70505</v>
      </c>
      <c r="Y4070" s="5">
        <v>255</v>
      </c>
      <c r="Z4070" s="5">
        <v>388.48039870000002</v>
      </c>
      <c r="AA4070" s="5">
        <v>24986.751690000001</v>
      </c>
      <c r="AB4070" s="5">
        <v>61273</v>
      </c>
      <c r="AC4070" s="6"/>
      <c r="AD4070" s="6"/>
      <c r="AE4070" s="5" t="s">
        <v>1913</v>
      </c>
      <c r="AF4070">
        <v>4903</v>
      </c>
      <c r="AG4070">
        <v>49187</v>
      </c>
      <c r="AH4070">
        <v>70387</v>
      </c>
      <c r="AI4070">
        <v>255</v>
      </c>
      <c r="AJ4070">
        <v>387.64246396589198</v>
      </c>
      <c r="AK4070">
        <v>24966.932497116301</v>
      </c>
      <c r="AL4070">
        <v>599989</v>
      </c>
      <c r="AM4070" s="6"/>
      <c r="AN4070" s="6"/>
    </row>
    <row r="4071" spans="1:40" x14ac:dyDescent="0.2">
      <c r="A4071" s="5" t="s">
        <v>1913</v>
      </c>
      <c r="B4071">
        <v>4903</v>
      </c>
      <c r="C4071">
        <v>49187</v>
      </c>
      <c r="D4071">
        <v>70387</v>
      </c>
      <c r="E4071">
        <v>255</v>
      </c>
      <c r="F4071">
        <v>387.64246396589198</v>
      </c>
      <c r="G4071">
        <v>24966.932497116301</v>
      </c>
      <c r="H4071">
        <v>6373</v>
      </c>
      <c r="I4071" s="6"/>
      <c r="J4071" s="6"/>
      <c r="K4071" s="5" t="s">
        <v>1913</v>
      </c>
      <c r="L4071">
        <v>4903</v>
      </c>
      <c r="M4071">
        <v>49187</v>
      </c>
      <c r="N4071">
        <v>70387</v>
      </c>
      <c r="O4071">
        <v>255</v>
      </c>
      <c r="P4071">
        <v>387.64246396589198</v>
      </c>
      <c r="Q4071">
        <v>24966.932497116301</v>
      </c>
      <c r="R4071">
        <v>599990</v>
      </c>
      <c r="S4071" s="6"/>
      <c r="T4071" s="6"/>
      <c r="U4071" s="5" t="s">
        <v>1913</v>
      </c>
      <c r="V4071" s="5">
        <v>4985</v>
      </c>
      <c r="W4071" s="5">
        <v>49105</v>
      </c>
      <c r="X4071" s="5">
        <v>70505</v>
      </c>
      <c r="Y4071" s="5">
        <v>255</v>
      </c>
      <c r="Z4071" s="5">
        <v>388.48039870000002</v>
      </c>
      <c r="AA4071" s="5">
        <v>24986.751690000001</v>
      </c>
      <c r="AB4071" s="5">
        <v>61705</v>
      </c>
      <c r="AC4071" s="6"/>
      <c r="AD4071" s="6"/>
      <c r="AE4071" s="5" t="s">
        <v>1913</v>
      </c>
      <c r="AF4071">
        <v>4903</v>
      </c>
      <c r="AG4071">
        <v>49187</v>
      </c>
      <c r="AH4071">
        <v>70387</v>
      </c>
      <c r="AI4071">
        <v>255</v>
      </c>
      <c r="AJ4071">
        <v>387.64246396589198</v>
      </c>
      <c r="AK4071">
        <v>24966.932497116301</v>
      </c>
      <c r="AL4071">
        <v>599990</v>
      </c>
      <c r="AM4071" s="6"/>
      <c r="AN4071" s="6"/>
    </row>
    <row r="4072" spans="1:40" x14ac:dyDescent="0.2">
      <c r="A4072" s="5" t="s">
        <v>1914</v>
      </c>
      <c r="B4072">
        <v>22605</v>
      </c>
      <c r="C4072">
        <v>67475</v>
      </c>
      <c r="D4072">
        <v>100975</v>
      </c>
      <c r="E4072">
        <v>255</v>
      </c>
      <c r="F4072">
        <v>467.859842189044</v>
      </c>
      <c r="G4072">
        <v>37467.705021259098</v>
      </c>
      <c r="H4072">
        <v>173</v>
      </c>
      <c r="I4072" s="6">
        <f t="shared" ref="I4072:J4072" si="2842">AVERAGE(G4072:G4081)</f>
        <v>43794.111703196089</v>
      </c>
      <c r="J4072" s="6">
        <f t="shared" si="2842"/>
        <v>1082.0999999999999</v>
      </c>
      <c r="K4072" s="5" t="s">
        <v>1914</v>
      </c>
      <c r="L4072">
        <v>6447</v>
      </c>
      <c r="M4072">
        <v>83633</v>
      </c>
      <c r="N4072">
        <v>118533</v>
      </c>
      <c r="O4072">
        <v>255</v>
      </c>
      <c r="P4072">
        <v>441.85407916323499</v>
      </c>
      <c r="Q4072">
        <v>58555.727294382399</v>
      </c>
      <c r="R4072">
        <v>599984</v>
      </c>
      <c r="S4072" s="6">
        <f t="shared" ref="S4072" si="2843">AVERAGE(Q4072:Q4081)</f>
        <v>58555.727294382392</v>
      </c>
      <c r="T4072" s="6">
        <f t="shared" ref="T4072" si="2844">AVERAGE(R4072:R4081)</f>
        <v>599990.1</v>
      </c>
      <c r="U4072" s="5" t="s">
        <v>1914</v>
      </c>
      <c r="V4072" s="5">
        <v>6329</v>
      </c>
      <c r="W4072" s="5">
        <v>83751</v>
      </c>
      <c r="X4072" s="5">
        <v>118651</v>
      </c>
      <c r="Y4072" s="5">
        <v>255</v>
      </c>
      <c r="Z4072" s="5">
        <v>442.7373164</v>
      </c>
      <c r="AA4072" s="5">
        <v>58553.836669999997</v>
      </c>
      <c r="AB4072" s="5">
        <v>61864</v>
      </c>
      <c r="AC4072" s="6">
        <f t="shared" ref="AC4072" si="2845">AVERAGE(AA4072:AA4081)</f>
        <v>58555.654181999991</v>
      </c>
      <c r="AD4072" s="6">
        <f t="shared" ref="AD4072" si="2846">AVERAGE(AB4072:AB4081)</f>
        <v>62549.2</v>
      </c>
      <c r="AE4072" s="5" t="s">
        <v>1914</v>
      </c>
      <c r="AF4072">
        <v>6447</v>
      </c>
      <c r="AG4072">
        <v>83633</v>
      </c>
      <c r="AH4072">
        <v>118533</v>
      </c>
      <c r="AI4072">
        <v>255</v>
      </c>
      <c r="AJ4072">
        <v>441.85407916323499</v>
      </c>
      <c r="AK4072">
        <v>58555.727294382399</v>
      </c>
      <c r="AL4072">
        <v>599980</v>
      </c>
      <c r="AM4072" s="6">
        <f t="shared" ref="AM4072" si="2847">AVERAGE(AK4072:AK4081)</f>
        <v>58555.727294382392</v>
      </c>
      <c r="AN4072" s="6">
        <f t="shared" ref="AN4072" si="2848">AVERAGE(AL4072:AL4081)</f>
        <v>599982.5</v>
      </c>
    </row>
    <row r="4073" spans="1:40" x14ac:dyDescent="0.2">
      <c r="A4073" s="5" t="s">
        <v>1914</v>
      </c>
      <c r="B4073">
        <v>22605</v>
      </c>
      <c r="C4073">
        <v>67475</v>
      </c>
      <c r="D4073">
        <v>100975</v>
      </c>
      <c r="E4073">
        <v>255</v>
      </c>
      <c r="F4073">
        <v>467.859842189044</v>
      </c>
      <c r="G4073">
        <v>37467.705021259098</v>
      </c>
      <c r="H4073">
        <v>191</v>
      </c>
      <c r="I4073" s="6"/>
      <c r="J4073" s="6"/>
      <c r="K4073" s="5" t="s">
        <v>1914</v>
      </c>
      <c r="L4073">
        <v>6447</v>
      </c>
      <c r="M4073">
        <v>83633</v>
      </c>
      <c r="N4073">
        <v>118533</v>
      </c>
      <c r="O4073">
        <v>255</v>
      </c>
      <c r="P4073">
        <v>441.85407916323499</v>
      </c>
      <c r="Q4073">
        <v>58555.727294382399</v>
      </c>
      <c r="R4073">
        <v>599987</v>
      </c>
      <c r="S4073" s="6"/>
      <c r="T4073" s="6"/>
      <c r="U4073" s="5" t="s">
        <v>1914</v>
      </c>
      <c r="V4073" s="5">
        <v>6362</v>
      </c>
      <c r="W4073" s="5">
        <v>83718</v>
      </c>
      <c r="X4073" s="5">
        <v>118618</v>
      </c>
      <c r="Y4073" s="5">
        <v>255</v>
      </c>
      <c r="Z4073" s="5">
        <v>442.49679429999998</v>
      </c>
      <c r="AA4073" s="5">
        <v>58553.48515</v>
      </c>
      <c r="AB4073" s="5">
        <v>61078</v>
      </c>
      <c r="AC4073" s="6"/>
      <c r="AD4073" s="6"/>
      <c r="AE4073" s="5" t="s">
        <v>1914</v>
      </c>
      <c r="AF4073">
        <v>6447</v>
      </c>
      <c r="AG4073">
        <v>83633</v>
      </c>
      <c r="AH4073">
        <v>118533</v>
      </c>
      <c r="AI4073">
        <v>255</v>
      </c>
      <c r="AJ4073">
        <v>441.85407916323499</v>
      </c>
      <c r="AK4073">
        <v>58555.727294382399</v>
      </c>
      <c r="AL4073">
        <v>599980</v>
      </c>
      <c r="AM4073" s="6"/>
      <c r="AN4073" s="6"/>
    </row>
    <row r="4074" spans="1:40" x14ac:dyDescent="0.2">
      <c r="A4074" s="5" t="s">
        <v>1914</v>
      </c>
      <c r="B4074">
        <v>22605</v>
      </c>
      <c r="C4074">
        <v>67475</v>
      </c>
      <c r="D4074">
        <v>100975</v>
      </c>
      <c r="E4074">
        <v>255</v>
      </c>
      <c r="F4074">
        <v>467.859842189044</v>
      </c>
      <c r="G4074">
        <v>37467.705021259098</v>
      </c>
      <c r="H4074">
        <v>192</v>
      </c>
      <c r="I4074" s="6"/>
      <c r="J4074" s="6"/>
      <c r="K4074" s="5" t="s">
        <v>1914</v>
      </c>
      <c r="L4074">
        <v>6447</v>
      </c>
      <c r="M4074">
        <v>83633</v>
      </c>
      <c r="N4074">
        <v>118533</v>
      </c>
      <c r="O4074">
        <v>255</v>
      </c>
      <c r="P4074">
        <v>441.85407916323499</v>
      </c>
      <c r="Q4074">
        <v>58555.727294382399</v>
      </c>
      <c r="R4074">
        <v>599989</v>
      </c>
      <c r="S4074" s="6"/>
      <c r="T4074" s="6"/>
      <c r="U4074" s="5" t="s">
        <v>1914</v>
      </c>
      <c r="V4074" s="5">
        <v>6414</v>
      </c>
      <c r="W4074" s="5">
        <v>83666</v>
      </c>
      <c r="X4074" s="5">
        <v>118566</v>
      </c>
      <c r="Y4074" s="5">
        <v>255</v>
      </c>
      <c r="Z4074" s="5">
        <v>442.0909259</v>
      </c>
      <c r="AA4074" s="5">
        <v>58556.577709999998</v>
      </c>
      <c r="AB4074" s="5">
        <v>61304</v>
      </c>
      <c r="AC4074" s="6"/>
      <c r="AD4074" s="6"/>
      <c r="AE4074" s="5" t="s">
        <v>1914</v>
      </c>
      <c r="AF4074">
        <v>6447</v>
      </c>
      <c r="AG4074">
        <v>83633</v>
      </c>
      <c r="AH4074">
        <v>118533</v>
      </c>
      <c r="AI4074">
        <v>255</v>
      </c>
      <c r="AJ4074">
        <v>441.85407916323499</v>
      </c>
      <c r="AK4074">
        <v>58555.727294382399</v>
      </c>
      <c r="AL4074">
        <v>599981</v>
      </c>
      <c r="AM4074" s="6"/>
      <c r="AN4074" s="6"/>
    </row>
    <row r="4075" spans="1:40" x14ac:dyDescent="0.2">
      <c r="A4075" s="5" t="s">
        <v>1914</v>
      </c>
      <c r="B4075">
        <v>22605</v>
      </c>
      <c r="C4075">
        <v>67475</v>
      </c>
      <c r="D4075">
        <v>100975</v>
      </c>
      <c r="E4075">
        <v>255</v>
      </c>
      <c r="F4075">
        <v>467.859842189044</v>
      </c>
      <c r="G4075">
        <v>37467.705021259098</v>
      </c>
      <c r="H4075">
        <v>199</v>
      </c>
      <c r="I4075" s="6"/>
      <c r="J4075" s="6"/>
      <c r="K4075" s="5" t="s">
        <v>1914</v>
      </c>
      <c r="L4075">
        <v>6447</v>
      </c>
      <c r="M4075">
        <v>83633</v>
      </c>
      <c r="N4075">
        <v>118533</v>
      </c>
      <c r="O4075">
        <v>255</v>
      </c>
      <c r="P4075">
        <v>441.85407916323499</v>
      </c>
      <c r="Q4075">
        <v>58555.727294382399</v>
      </c>
      <c r="R4075">
        <v>599989</v>
      </c>
      <c r="S4075" s="6"/>
      <c r="T4075" s="6"/>
      <c r="U4075" s="5" t="s">
        <v>1914</v>
      </c>
      <c r="V4075" s="5">
        <v>6414</v>
      </c>
      <c r="W4075" s="5">
        <v>83666</v>
      </c>
      <c r="X4075" s="5">
        <v>118566</v>
      </c>
      <c r="Y4075" s="5">
        <v>255</v>
      </c>
      <c r="Z4075" s="5">
        <v>442.0909259</v>
      </c>
      <c r="AA4075" s="5">
        <v>58556.577709999998</v>
      </c>
      <c r="AB4075" s="5">
        <v>61329</v>
      </c>
      <c r="AC4075" s="6"/>
      <c r="AD4075" s="6"/>
      <c r="AE4075" s="5" t="s">
        <v>1914</v>
      </c>
      <c r="AF4075">
        <v>6447</v>
      </c>
      <c r="AG4075">
        <v>83633</v>
      </c>
      <c r="AH4075">
        <v>118533</v>
      </c>
      <c r="AI4075">
        <v>255</v>
      </c>
      <c r="AJ4075">
        <v>441.85407916323499</v>
      </c>
      <c r="AK4075">
        <v>58555.727294382399</v>
      </c>
      <c r="AL4075">
        <v>599981</v>
      </c>
      <c r="AM4075" s="6"/>
      <c r="AN4075" s="6"/>
    </row>
    <row r="4076" spans="1:40" x14ac:dyDescent="0.2">
      <c r="A4076" s="5" t="s">
        <v>1914</v>
      </c>
      <c r="B4076">
        <v>22605</v>
      </c>
      <c r="C4076">
        <v>67475</v>
      </c>
      <c r="D4076">
        <v>100975</v>
      </c>
      <c r="E4076">
        <v>255</v>
      </c>
      <c r="F4076">
        <v>467.859842189044</v>
      </c>
      <c r="G4076">
        <v>37467.705021259098</v>
      </c>
      <c r="H4076">
        <v>212</v>
      </c>
      <c r="I4076" s="6"/>
      <c r="J4076" s="6"/>
      <c r="K4076" s="5" t="s">
        <v>1914</v>
      </c>
      <c r="L4076">
        <v>6447</v>
      </c>
      <c r="M4076">
        <v>83633</v>
      </c>
      <c r="N4076">
        <v>118533</v>
      </c>
      <c r="O4076">
        <v>255</v>
      </c>
      <c r="P4076">
        <v>441.85407916323499</v>
      </c>
      <c r="Q4076">
        <v>58555.727294382399</v>
      </c>
      <c r="R4076">
        <v>599990</v>
      </c>
      <c r="S4076" s="6"/>
      <c r="T4076" s="6"/>
      <c r="U4076" s="5" t="s">
        <v>1914</v>
      </c>
      <c r="V4076" s="5">
        <v>6414</v>
      </c>
      <c r="W4076" s="5">
        <v>83666</v>
      </c>
      <c r="X4076" s="5">
        <v>118566</v>
      </c>
      <c r="Y4076" s="5">
        <v>255</v>
      </c>
      <c r="Z4076" s="5">
        <v>442.0909259</v>
      </c>
      <c r="AA4076" s="5">
        <v>58556.577709999998</v>
      </c>
      <c r="AB4076" s="5">
        <v>61572</v>
      </c>
      <c r="AC4076" s="6"/>
      <c r="AD4076" s="6"/>
      <c r="AE4076" s="5" t="s">
        <v>1914</v>
      </c>
      <c r="AF4076">
        <v>6447</v>
      </c>
      <c r="AG4076">
        <v>83633</v>
      </c>
      <c r="AH4076">
        <v>118533</v>
      </c>
      <c r="AI4076">
        <v>255</v>
      </c>
      <c r="AJ4076">
        <v>441.85407916323499</v>
      </c>
      <c r="AK4076">
        <v>58555.727294382399</v>
      </c>
      <c r="AL4076">
        <v>599981</v>
      </c>
      <c r="AM4076" s="6"/>
      <c r="AN4076" s="6"/>
    </row>
    <row r="4077" spans="1:40" x14ac:dyDescent="0.2">
      <c r="A4077" s="5" t="s">
        <v>1914</v>
      </c>
      <c r="B4077">
        <v>22605</v>
      </c>
      <c r="C4077">
        <v>67475</v>
      </c>
      <c r="D4077">
        <v>100975</v>
      </c>
      <c r="E4077">
        <v>255</v>
      </c>
      <c r="F4077">
        <v>467.859842189044</v>
      </c>
      <c r="G4077">
        <v>37467.705021259098</v>
      </c>
      <c r="H4077">
        <v>456</v>
      </c>
      <c r="I4077" s="6"/>
      <c r="J4077" s="6"/>
      <c r="K4077" s="5" t="s">
        <v>1914</v>
      </c>
      <c r="L4077">
        <v>6447</v>
      </c>
      <c r="M4077">
        <v>83633</v>
      </c>
      <c r="N4077">
        <v>118533</v>
      </c>
      <c r="O4077">
        <v>255</v>
      </c>
      <c r="P4077">
        <v>441.85407916323499</v>
      </c>
      <c r="Q4077">
        <v>58555.727294382399</v>
      </c>
      <c r="R4077">
        <v>599991</v>
      </c>
      <c r="S4077" s="6"/>
      <c r="T4077" s="6"/>
      <c r="U4077" s="5" t="s">
        <v>1914</v>
      </c>
      <c r="V4077" s="5">
        <v>6414</v>
      </c>
      <c r="W4077" s="5">
        <v>83666</v>
      </c>
      <c r="X4077" s="5">
        <v>118566</v>
      </c>
      <c r="Y4077" s="5">
        <v>255</v>
      </c>
      <c r="Z4077" s="5">
        <v>442.0909259</v>
      </c>
      <c r="AA4077" s="5">
        <v>58556.577709999998</v>
      </c>
      <c r="AB4077" s="5">
        <v>68331</v>
      </c>
      <c r="AC4077" s="6"/>
      <c r="AD4077" s="6"/>
      <c r="AE4077" s="5" t="s">
        <v>1914</v>
      </c>
      <c r="AF4077">
        <v>6447</v>
      </c>
      <c r="AG4077">
        <v>83633</v>
      </c>
      <c r="AH4077">
        <v>118533</v>
      </c>
      <c r="AI4077">
        <v>255</v>
      </c>
      <c r="AJ4077">
        <v>441.85407916323499</v>
      </c>
      <c r="AK4077">
        <v>58555.727294382399</v>
      </c>
      <c r="AL4077">
        <v>599982</v>
      </c>
      <c r="AM4077" s="6"/>
      <c r="AN4077" s="6"/>
    </row>
    <row r="4078" spans="1:40" x14ac:dyDescent="0.2">
      <c r="A4078" s="5" t="s">
        <v>1914</v>
      </c>
      <c r="B4078">
        <v>22605</v>
      </c>
      <c r="C4078">
        <v>67475</v>
      </c>
      <c r="D4078">
        <v>100975</v>
      </c>
      <c r="E4078">
        <v>255</v>
      </c>
      <c r="F4078">
        <v>467.859842189044</v>
      </c>
      <c r="G4078">
        <v>37467.705021259098</v>
      </c>
      <c r="H4078">
        <v>5823</v>
      </c>
      <c r="I4078" s="6"/>
      <c r="J4078" s="6"/>
      <c r="K4078" s="5" t="s">
        <v>1914</v>
      </c>
      <c r="L4078">
        <v>6447</v>
      </c>
      <c r="M4078">
        <v>83633</v>
      </c>
      <c r="N4078">
        <v>118533</v>
      </c>
      <c r="O4078">
        <v>255</v>
      </c>
      <c r="P4078">
        <v>441.85407916323499</v>
      </c>
      <c r="Q4078">
        <v>58555.727294382399</v>
      </c>
      <c r="R4078">
        <v>599992</v>
      </c>
      <c r="S4078" s="6"/>
      <c r="T4078" s="6"/>
      <c r="U4078" s="5" t="s">
        <v>1914</v>
      </c>
      <c r="V4078" s="5">
        <v>6447</v>
      </c>
      <c r="W4078" s="5">
        <v>83633</v>
      </c>
      <c r="X4078" s="5">
        <v>118533</v>
      </c>
      <c r="Y4078" s="5">
        <v>255</v>
      </c>
      <c r="Z4078" s="5">
        <v>441.8540792</v>
      </c>
      <c r="AA4078" s="5">
        <v>58555.727290000003</v>
      </c>
      <c r="AB4078" s="5">
        <v>60726</v>
      </c>
      <c r="AC4078" s="6"/>
      <c r="AD4078" s="6"/>
      <c r="AE4078" s="5" t="s">
        <v>1914</v>
      </c>
      <c r="AF4078">
        <v>6447</v>
      </c>
      <c r="AG4078">
        <v>83633</v>
      </c>
      <c r="AH4078">
        <v>118533</v>
      </c>
      <c r="AI4078">
        <v>255</v>
      </c>
      <c r="AJ4078">
        <v>441.85407916323499</v>
      </c>
      <c r="AK4078">
        <v>58555.727294382399</v>
      </c>
      <c r="AL4078">
        <v>599982</v>
      </c>
      <c r="AM4078" s="6"/>
      <c r="AN4078" s="6"/>
    </row>
    <row r="4079" spans="1:40" x14ac:dyDescent="0.2">
      <c r="A4079" s="5" t="s">
        <v>1914</v>
      </c>
      <c r="B4079">
        <v>6447</v>
      </c>
      <c r="C4079">
        <v>83633</v>
      </c>
      <c r="D4079">
        <v>118533</v>
      </c>
      <c r="E4079">
        <v>255</v>
      </c>
      <c r="F4079">
        <v>441.85407916323499</v>
      </c>
      <c r="G4079">
        <v>58555.727294382399</v>
      </c>
      <c r="H4079">
        <v>226</v>
      </c>
      <c r="I4079" s="6"/>
      <c r="J4079" s="6"/>
      <c r="K4079" s="5" t="s">
        <v>1914</v>
      </c>
      <c r="L4079">
        <v>6447</v>
      </c>
      <c r="M4079">
        <v>83633</v>
      </c>
      <c r="N4079">
        <v>118533</v>
      </c>
      <c r="O4079">
        <v>255</v>
      </c>
      <c r="P4079">
        <v>441.85407916323499</v>
      </c>
      <c r="Q4079">
        <v>58555.727294382399</v>
      </c>
      <c r="R4079">
        <v>599992</v>
      </c>
      <c r="S4079" s="6"/>
      <c r="T4079" s="6"/>
      <c r="U4079" s="5" t="s">
        <v>1914</v>
      </c>
      <c r="V4079" s="5">
        <v>6447</v>
      </c>
      <c r="W4079" s="5">
        <v>83633</v>
      </c>
      <c r="X4079" s="5">
        <v>118533</v>
      </c>
      <c r="Y4079" s="5">
        <v>255</v>
      </c>
      <c r="Z4079" s="5">
        <v>441.8540792</v>
      </c>
      <c r="AA4079" s="5">
        <v>58555.727290000003</v>
      </c>
      <c r="AB4079" s="5">
        <v>60862</v>
      </c>
      <c r="AC4079" s="6"/>
      <c r="AD4079" s="6"/>
      <c r="AE4079" s="5" t="s">
        <v>1914</v>
      </c>
      <c r="AF4079">
        <v>6447</v>
      </c>
      <c r="AG4079">
        <v>83633</v>
      </c>
      <c r="AH4079">
        <v>118533</v>
      </c>
      <c r="AI4079">
        <v>255</v>
      </c>
      <c r="AJ4079">
        <v>441.85407916323499</v>
      </c>
      <c r="AK4079">
        <v>58555.727294382399</v>
      </c>
      <c r="AL4079">
        <v>599985</v>
      </c>
      <c r="AM4079" s="6"/>
      <c r="AN4079" s="6"/>
    </row>
    <row r="4080" spans="1:40" x14ac:dyDescent="0.2">
      <c r="A4080" s="5" t="s">
        <v>1914</v>
      </c>
      <c r="B4080">
        <v>6447</v>
      </c>
      <c r="C4080">
        <v>83633</v>
      </c>
      <c r="D4080">
        <v>118533</v>
      </c>
      <c r="E4080">
        <v>255</v>
      </c>
      <c r="F4080">
        <v>441.85407916323499</v>
      </c>
      <c r="G4080">
        <v>58555.727294382399</v>
      </c>
      <c r="H4080">
        <v>250</v>
      </c>
      <c r="I4080" s="6"/>
      <c r="J4080" s="6"/>
      <c r="K4080" s="5" t="s">
        <v>1914</v>
      </c>
      <c r="L4080">
        <v>6447</v>
      </c>
      <c r="M4080">
        <v>83633</v>
      </c>
      <c r="N4080">
        <v>118533</v>
      </c>
      <c r="O4080">
        <v>255</v>
      </c>
      <c r="P4080">
        <v>441.85407916323499</v>
      </c>
      <c r="Q4080">
        <v>58555.727294382399</v>
      </c>
      <c r="R4080">
        <v>599993</v>
      </c>
      <c r="S4080" s="6"/>
      <c r="T4080" s="6"/>
      <c r="U4080" s="5" t="s">
        <v>1914</v>
      </c>
      <c r="V4080" s="5">
        <v>6447</v>
      </c>
      <c r="W4080" s="5">
        <v>83633</v>
      </c>
      <c r="X4080" s="5">
        <v>118533</v>
      </c>
      <c r="Y4080" s="5">
        <v>255</v>
      </c>
      <c r="Z4080" s="5">
        <v>441.8540792</v>
      </c>
      <c r="AA4080" s="5">
        <v>58555.727290000003</v>
      </c>
      <c r="AB4080" s="5">
        <v>62315</v>
      </c>
      <c r="AC4080" s="6"/>
      <c r="AD4080" s="6"/>
      <c r="AE4080" s="5" t="s">
        <v>1914</v>
      </c>
      <c r="AF4080">
        <v>6447</v>
      </c>
      <c r="AG4080">
        <v>83633</v>
      </c>
      <c r="AH4080">
        <v>118533</v>
      </c>
      <c r="AI4080">
        <v>255</v>
      </c>
      <c r="AJ4080">
        <v>441.85407916323499</v>
      </c>
      <c r="AK4080">
        <v>58555.727294382399</v>
      </c>
      <c r="AL4080">
        <v>599986</v>
      </c>
      <c r="AM4080" s="6"/>
      <c r="AN4080" s="6"/>
    </row>
    <row r="4081" spans="1:40" x14ac:dyDescent="0.2">
      <c r="A4081" s="5" t="s">
        <v>1914</v>
      </c>
      <c r="B4081">
        <v>6447</v>
      </c>
      <c r="C4081">
        <v>83633</v>
      </c>
      <c r="D4081">
        <v>118533</v>
      </c>
      <c r="E4081">
        <v>255</v>
      </c>
      <c r="F4081">
        <v>441.85407916323499</v>
      </c>
      <c r="G4081">
        <v>58555.727294382399</v>
      </c>
      <c r="H4081">
        <v>3099</v>
      </c>
      <c r="I4081" s="6"/>
      <c r="J4081" s="6"/>
      <c r="K4081" s="5" t="s">
        <v>1914</v>
      </c>
      <c r="L4081">
        <v>6447</v>
      </c>
      <c r="M4081">
        <v>83633</v>
      </c>
      <c r="N4081">
        <v>118533</v>
      </c>
      <c r="O4081">
        <v>255</v>
      </c>
      <c r="P4081">
        <v>441.85407916323499</v>
      </c>
      <c r="Q4081">
        <v>58555.727294382399</v>
      </c>
      <c r="R4081">
        <v>599994</v>
      </c>
      <c r="S4081" s="6"/>
      <c r="T4081" s="6"/>
      <c r="U4081" s="5" t="s">
        <v>1914</v>
      </c>
      <c r="V4081" s="5">
        <v>6447</v>
      </c>
      <c r="W4081" s="5">
        <v>83633</v>
      </c>
      <c r="X4081" s="5">
        <v>118533</v>
      </c>
      <c r="Y4081" s="5">
        <v>255</v>
      </c>
      <c r="Z4081" s="5">
        <v>441.8540792</v>
      </c>
      <c r="AA4081" s="5">
        <v>58555.727290000003</v>
      </c>
      <c r="AB4081" s="5">
        <v>66111</v>
      </c>
      <c r="AC4081" s="6"/>
      <c r="AD4081" s="6"/>
      <c r="AE4081" s="5" t="s">
        <v>1914</v>
      </c>
      <c r="AF4081">
        <v>6447</v>
      </c>
      <c r="AG4081">
        <v>83633</v>
      </c>
      <c r="AH4081">
        <v>118533</v>
      </c>
      <c r="AI4081">
        <v>255</v>
      </c>
      <c r="AJ4081">
        <v>441.85407916323499</v>
      </c>
      <c r="AK4081">
        <v>58555.727294382399</v>
      </c>
      <c r="AL4081">
        <v>599987</v>
      </c>
      <c r="AM4081" s="6"/>
      <c r="AN4081" s="6"/>
    </row>
    <row r="4082" spans="1:40" x14ac:dyDescent="0.2">
      <c r="A4082" s="5" t="s">
        <v>1915</v>
      </c>
      <c r="B4082">
        <v>318</v>
      </c>
      <c r="C4082">
        <v>8452</v>
      </c>
      <c r="D4082">
        <v>30069</v>
      </c>
      <c r="E4082">
        <v>255</v>
      </c>
      <c r="F4082">
        <v>384.28148571933002</v>
      </c>
      <c r="G4082">
        <v>19643.443292434498</v>
      </c>
      <c r="H4082">
        <v>165</v>
      </c>
      <c r="I4082" s="6">
        <f t="shared" ref="I4082:J4082" si="2849">AVERAGE(G4082:G4091)</f>
        <v>16267.136475666801</v>
      </c>
      <c r="J4082" s="6">
        <f t="shared" si="2849"/>
        <v>1799.3</v>
      </c>
      <c r="K4082" s="5" t="s">
        <v>1915</v>
      </c>
      <c r="L4082">
        <v>318</v>
      </c>
      <c r="M4082">
        <v>8452</v>
      </c>
      <c r="N4082">
        <v>30069</v>
      </c>
      <c r="O4082">
        <v>255</v>
      </c>
      <c r="P4082">
        <v>384.28148571933002</v>
      </c>
      <c r="Q4082">
        <v>19643.443292434498</v>
      </c>
      <c r="R4082">
        <v>599981</v>
      </c>
      <c r="S4082" s="6">
        <f t="shared" ref="S4082" si="2850">AVERAGE(Q4082:Q4091)</f>
        <v>19643.443292434498</v>
      </c>
      <c r="T4082" s="6">
        <f t="shared" ref="T4082" si="2851">AVERAGE(R4082:R4091)</f>
        <v>599986.80000000005</v>
      </c>
      <c r="U4082" s="5" t="s">
        <v>1915</v>
      </c>
      <c r="V4082" s="5">
        <v>550</v>
      </c>
      <c r="W4082" s="5">
        <v>8220</v>
      </c>
      <c r="X4082" s="5">
        <v>31379</v>
      </c>
      <c r="Y4082" s="5">
        <v>255</v>
      </c>
      <c r="Z4082" s="5">
        <v>381.59463369999997</v>
      </c>
      <c r="AA4082" s="5">
        <v>21026.337589999999</v>
      </c>
      <c r="AB4082" s="5">
        <v>61747</v>
      </c>
      <c r="AC4082" s="6">
        <f t="shared" ref="AC4082" si="2852">AVERAGE(AA4082:AA4091)</f>
        <v>21113.449717999996</v>
      </c>
      <c r="AD4082" s="6">
        <f t="shared" ref="AD4082" si="2853">AVERAGE(AB4082:AB4091)</f>
        <v>62388.9</v>
      </c>
      <c r="AE4082" s="5" t="s">
        <v>1915</v>
      </c>
      <c r="AF4082">
        <v>480</v>
      </c>
      <c r="AG4082">
        <v>8290</v>
      </c>
      <c r="AH4082">
        <v>31262</v>
      </c>
      <c r="AI4082">
        <v>255</v>
      </c>
      <c r="AJ4082">
        <v>382.77858831162598</v>
      </c>
      <c r="AK4082">
        <v>20877.2168991055</v>
      </c>
      <c r="AL4082">
        <v>599980</v>
      </c>
      <c r="AM4082" s="6">
        <f t="shared" ref="AM4082" si="2854">AVERAGE(AK4082:AK4091)</f>
        <v>20877.216899105497</v>
      </c>
      <c r="AN4082" s="6">
        <f t="shared" ref="AN4082" si="2855">AVERAGE(AL4082:AL4091)</f>
        <v>599986.5</v>
      </c>
    </row>
    <row r="4083" spans="1:40" x14ac:dyDescent="0.2">
      <c r="A4083" s="5" t="s">
        <v>1915</v>
      </c>
      <c r="B4083">
        <v>318</v>
      </c>
      <c r="C4083">
        <v>8452</v>
      </c>
      <c r="D4083">
        <v>30069</v>
      </c>
      <c r="E4083">
        <v>255</v>
      </c>
      <c r="F4083">
        <v>384.28148571933002</v>
      </c>
      <c r="G4083">
        <v>19643.443292434498</v>
      </c>
      <c r="H4083">
        <v>167</v>
      </c>
      <c r="I4083" s="6"/>
      <c r="J4083" s="6"/>
      <c r="K4083" s="5" t="s">
        <v>1915</v>
      </c>
      <c r="L4083">
        <v>318</v>
      </c>
      <c r="M4083">
        <v>8452</v>
      </c>
      <c r="N4083">
        <v>30069</v>
      </c>
      <c r="O4083">
        <v>255</v>
      </c>
      <c r="P4083">
        <v>384.28148571933002</v>
      </c>
      <c r="Q4083">
        <v>19643.443292434498</v>
      </c>
      <c r="R4083">
        <v>599984</v>
      </c>
      <c r="S4083" s="6"/>
      <c r="T4083" s="6"/>
      <c r="U4083" s="5" t="s">
        <v>1915</v>
      </c>
      <c r="V4083" s="5">
        <v>589</v>
      </c>
      <c r="W4083" s="5">
        <v>8181</v>
      </c>
      <c r="X4083" s="5">
        <v>31683</v>
      </c>
      <c r="Y4083" s="5">
        <v>255</v>
      </c>
      <c r="Z4083" s="5">
        <v>389.44718499999999</v>
      </c>
      <c r="AA4083" s="5">
        <v>21117.297869999999</v>
      </c>
      <c r="AB4083" s="5">
        <v>61183</v>
      </c>
      <c r="AC4083" s="6"/>
      <c r="AD4083" s="6"/>
      <c r="AE4083" s="5" t="s">
        <v>1915</v>
      </c>
      <c r="AF4083">
        <v>480</v>
      </c>
      <c r="AG4083">
        <v>8290</v>
      </c>
      <c r="AH4083">
        <v>31262</v>
      </c>
      <c r="AI4083">
        <v>255</v>
      </c>
      <c r="AJ4083">
        <v>382.77858831162598</v>
      </c>
      <c r="AK4083">
        <v>20877.2168991055</v>
      </c>
      <c r="AL4083">
        <v>599980</v>
      </c>
      <c r="AM4083" s="6"/>
      <c r="AN4083" s="6"/>
    </row>
    <row r="4084" spans="1:40" x14ac:dyDescent="0.2">
      <c r="A4084" s="5" t="s">
        <v>1915</v>
      </c>
      <c r="B4084">
        <v>318</v>
      </c>
      <c r="C4084">
        <v>8452</v>
      </c>
      <c r="D4084">
        <v>30069</v>
      </c>
      <c r="E4084">
        <v>255</v>
      </c>
      <c r="F4084">
        <v>384.28148571933002</v>
      </c>
      <c r="G4084">
        <v>19643.443292434498</v>
      </c>
      <c r="H4084">
        <v>184</v>
      </c>
      <c r="I4084" s="6"/>
      <c r="J4084" s="6"/>
      <c r="K4084" s="5" t="s">
        <v>1915</v>
      </c>
      <c r="L4084">
        <v>318</v>
      </c>
      <c r="M4084">
        <v>8452</v>
      </c>
      <c r="N4084">
        <v>30069</v>
      </c>
      <c r="O4084">
        <v>255</v>
      </c>
      <c r="P4084">
        <v>384.28148571933002</v>
      </c>
      <c r="Q4084">
        <v>19643.443292434498</v>
      </c>
      <c r="R4084">
        <v>599985</v>
      </c>
      <c r="S4084" s="6"/>
      <c r="T4084" s="6"/>
      <c r="U4084" s="5" t="s">
        <v>1915</v>
      </c>
      <c r="V4084" s="5">
        <v>589</v>
      </c>
      <c r="W4084" s="5">
        <v>8181</v>
      </c>
      <c r="X4084" s="5">
        <v>31683</v>
      </c>
      <c r="Y4084" s="5">
        <v>255</v>
      </c>
      <c r="Z4084" s="5">
        <v>389.44718499999999</v>
      </c>
      <c r="AA4084" s="5">
        <v>21117.297869999999</v>
      </c>
      <c r="AB4084" s="5">
        <v>61254</v>
      </c>
      <c r="AC4084" s="6"/>
      <c r="AD4084" s="6"/>
      <c r="AE4084" s="5" t="s">
        <v>1915</v>
      </c>
      <c r="AF4084">
        <v>480</v>
      </c>
      <c r="AG4084">
        <v>8290</v>
      </c>
      <c r="AH4084">
        <v>31262</v>
      </c>
      <c r="AI4084">
        <v>255</v>
      </c>
      <c r="AJ4084">
        <v>382.77858831162598</v>
      </c>
      <c r="AK4084">
        <v>20877.2168991055</v>
      </c>
      <c r="AL4084">
        <v>599980</v>
      </c>
      <c r="AM4084" s="6"/>
      <c r="AN4084" s="6"/>
    </row>
    <row r="4085" spans="1:40" x14ac:dyDescent="0.2">
      <c r="A4085" s="5" t="s">
        <v>1915</v>
      </c>
      <c r="B4085">
        <v>318</v>
      </c>
      <c r="C4085">
        <v>8452</v>
      </c>
      <c r="D4085">
        <v>30069</v>
      </c>
      <c r="E4085">
        <v>255</v>
      </c>
      <c r="F4085">
        <v>384.28148571933002</v>
      </c>
      <c r="G4085">
        <v>19643.443292434498</v>
      </c>
      <c r="H4085">
        <v>199</v>
      </c>
      <c r="I4085" s="6"/>
      <c r="J4085" s="6"/>
      <c r="K4085" s="5" t="s">
        <v>1915</v>
      </c>
      <c r="L4085">
        <v>318</v>
      </c>
      <c r="M4085">
        <v>8452</v>
      </c>
      <c r="N4085">
        <v>30069</v>
      </c>
      <c r="O4085">
        <v>255</v>
      </c>
      <c r="P4085">
        <v>384.28148571933002</v>
      </c>
      <c r="Q4085">
        <v>19643.443292434498</v>
      </c>
      <c r="R4085">
        <v>599985</v>
      </c>
      <c r="S4085" s="6"/>
      <c r="T4085" s="6"/>
      <c r="U4085" s="5" t="s">
        <v>1915</v>
      </c>
      <c r="V4085" s="5">
        <v>589</v>
      </c>
      <c r="W4085" s="5">
        <v>8181</v>
      </c>
      <c r="X4085" s="5">
        <v>31683</v>
      </c>
      <c r="Y4085" s="5">
        <v>255</v>
      </c>
      <c r="Z4085" s="5">
        <v>389.44718499999999</v>
      </c>
      <c r="AA4085" s="5">
        <v>21117.297869999999</v>
      </c>
      <c r="AB4085" s="5">
        <v>61337</v>
      </c>
      <c r="AC4085" s="6"/>
      <c r="AD4085" s="6"/>
      <c r="AE4085" s="5" t="s">
        <v>1915</v>
      </c>
      <c r="AF4085">
        <v>480</v>
      </c>
      <c r="AG4085">
        <v>8290</v>
      </c>
      <c r="AH4085">
        <v>31262</v>
      </c>
      <c r="AI4085">
        <v>255</v>
      </c>
      <c r="AJ4085">
        <v>382.77858831162598</v>
      </c>
      <c r="AK4085">
        <v>20877.2168991055</v>
      </c>
      <c r="AL4085">
        <v>599980</v>
      </c>
      <c r="AM4085" s="6"/>
      <c r="AN4085" s="6"/>
    </row>
    <row r="4086" spans="1:40" x14ac:dyDescent="0.2">
      <c r="A4086" s="5" t="s">
        <v>1915</v>
      </c>
      <c r="B4086">
        <v>318</v>
      </c>
      <c r="C4086">
        <v>8452</v>
      </c>
      <c r="D4086">
        <v>30069</v>
      </c>
      <c r="E4086">
        <v>255</v>
      </c>
      <c r="F4086">
        <v>384.28148571933002</v>
      </c>
      <c r="G4086">
        <v>19643.443292434498</v>
      </c>
      <c r="H4086">
        <v>2045</v>
      </c>
      <c r="I4086" s="6"/>
      <c r="J4086" s="6"/>
      <c r="K4086" s="5" t="s">
        <v>1915</v>
      </c>
      <c r="L4086">
        <v>318</v>
      </c>
      <c r="M4086">
        <v>8452</v>
      </c>
      <c r="N4086">
        <v>30069</v>
      </c>
      <c r="O4086">
        <v>255</v>
      </c>
      <c r="P4086">
        <v>384.28148571933002</v>
      </c>
      <c r="Q4086">
        <v>19643.443292434498</v>
      </c>
      <c r="R4086">
        <v>599987</v>
      </c>
      <c r="S4086" s="6"/>
      <c r="T4086" s="6"/>
      <c r="U4086" s="5" t="s">
        <v>1915</v>
      </c>
      <c r="V4086" s="5">
        <v>589</v>
      </c>
      <c r="W4086" s="5">
        <v>8181</v>
      </c>
      <c r="X4086" s="5">
        <v>31683</v>
      </c>
      <c r="Y4086" s="5">
        <v>255</v>
      </c>
      <c r="Z4086" s="5">
        <v>389.44718499999999</v>
      </c>
      <c r="AA4086" s="5">
        <v>21117.297869999999</v>
      </c>
      <c r="AB4086" s="5">
        <v>61614</v>
      </c>
      <c r="AC4086" s="6"/>
      <c r="AD4086" s="6"/>
      <c r="AE4086" s="5" t="s">
        <v>1915</v>
      </c>
      <c r="AF4086">
        <v>480</v>
      </c>
      <c r="AG4086">
        <v>8290</v>
      </c>
      <c r="AH4086">
        <v>31262</v>
      </c>
      <c r="AI4086">
        <v>255</v>
      </c>
      <c r="AJ4086">
        <v>382.77858831162598</v>
      </c>
      <c r="AK4086">
        <v>20877.2168991055</v>
      </c>
      <c r="AL4086">
        <v>599980</v>
      </c>
      <c r="AM4086" s="6"/>
      <c r="AN4086" s="6"/>
    </row>
    <row r="4087" spans="1:40" x14ac:dyDescent="0.2">
      <c r="A4087" s="5" t="s">
        <v>1915</v>
      </c>
      <c r="B4087">
        <v>561</v>
      </c>
      <c r="C4087">
        <v>8209</v>
      </c>
      <c r="D4087">
        <v>24689</v>
      </c>
      <c r="E4087">
        <v>255</v>
      </c>
      <c r="F4087">
        <v>434.87542724293502</v>
      </c>
      <c r="G4087">
        <v>12890.8296588991</v>
      </c>
      <c r="H4087">
        <v>193</v>
      </c>
      <c r="I4087" s="6"/>
      <c r="J4087" s="6"/>
      <c r="K4087" s="5" t="s">
        <v>1915</v>
      </c>
      <c r="L4087">
        <v>318</v>
      </c>
      <c r="M4087">
        <v>8452</v>
      </c>
      <c r="N4087">
        <v>30069</v>
      </c>
      <c r="O4087">
        <v>255</v>
      </c>
      <c r="P4087">
        <v>384.28148571933002</v>
      </c>
      <c r="Q4087">
        <v>19643.443292434498</v>
      </c>
      <c r="R4087">
        <v>599987</v>
      </c>
      <c r="S4087" s="6"/>
      <c r="T4087" s="6"/>
      <c r="U4087" s="5" t="s">
        <v>1915</v>
      </c>
      <c r="V4087" s="5">
        <v>589</v>
      </c>
      <c r="W4087" s="5">
        <v>8181</v>
      </c>
      <c r="X4087" s="5">
        <v>31683</v>
      </c>
      <c r="Y4087" s="5">
        <v>255</v>
      </c>
      <c r="Z4087" s="5">
        <v>389.44718499999999</v>
      </c>
      <c r="AA4087" s="5">
        <v>21117.297869999999</v>
      </c>
      <c r="AB4087" s="5">
        <v>61969</v>
      </c>
      <c r="AC4087" s="6"/>
      <c r="AD4087" s="6"/>
      <c r="AE4087" s="5" t="s">
        <v>1915</v>
      </c>
      <c r="AF4087">
        <v>480</v>
      </c>
      <c r="AG4087">
        <v>8290</v>
      </c>
      <c r="AH4087">
        <v>31262</v>
      </c>
      <c r="AI4087">
        <v>255</v>
      </c>
      <c r="AJ4087">
        <v>382.77858831162598</v>
      </c>
      <c r="AK4087">
        <v>20877.2168991055</v>
      </c>
      <c r="AL4087">
        <v>599980</v>
      </c>
      <c r="AM4087" s="6"/>
      <c r="AN4087" s="6"/>
    </row>
    <row r="4088" spans="1:40" x14ac:dyDescent="0.2">
      <c r="A4088" s="5" t="s">
        <v>1915</v>
      </c>
      <c r="B4088">
        <v>561</v>
      </c>
      <c r="C4088">
        <v>8209</v>
      </c>
      <c r="D4088">
        <v>24689</v>
      </c>
      <c r="E4088">
        <v>255</v>
      </c>
      <c r="F4088">
        <v>434.87542724293502</v>
      </c>
      <c r="G4088">
        <v>12890.8296588991</v>
      </c>
      <c r="H4088">
        <v>3024</v>
      </c>
      <c r="I4088" s="6"/>
      <c r="J4088" s="6"/>
      <c r="K4088" s="5" t="s">
        <v>1915</v>
      </c>
      <c r="L4088">
        <v>318</v>
      </c>
      <c r="M4088">
        <v>8452</v>
      </c>
      <c r="N4088">
        <v>30069</v>
      </c>
      <c r="O4088">
        <v>255</v>
      </c>
      <c r="P4088">
        <v>384.28148571933002</v>
      </c>
      <c r="Q4088">
        <v>19643.443292434498</v>
      </c>
      <c r="R4088">
        <v>599989</v>
      </c>
      <c r="S4088" s="6"/>
      <c r="T4088" s="6"/>
      <c r="U4088" s="5" t="s">
        <v>1915</v>
      </c>
      <c r="V4088" s="5">
        <v>589</v>
      </c>
      <c r="W4088" s="5">
        <v>8181</v>
      </c>
      <c r="X4088" s="5">
        <v>31683</v>
      </c>
      <c r="Y4088" s="5">
        <v>255</v>
      </c>
      <c r="Z4088" s="5">
        <v>389.44718499999999</v>
      </c>
      <c r="AA4088" s="5">
        <v>21117.297869999999</v>
      </c>
      <c r="AB4088" s="5">
        <v>61995</v>
      </c>
      <c r="AC4088" s="6"/>
      <c r="AD4088" s="6"/>
      <c r="AE4088" s="5" t="s">
        <v>1915</v>
      </c>
      <c r="AF4088">
        <v>480</v>
      </c>
      <c r="AG4088">
        <v>8290</v>
      </c>
      <c r="AH4088">
        <v>31262</v>
      </c>
      <c r="AI4088">
        <v>255</v>
      </c>
      <c r="AJ4088">
        <v>382.77858831162598</v>
      </c>
      <c r="AK4088">
        <v>20877.2168991055</v>
      </c>
      <c r="AL4088">
        <v>599982</v>
      </c>
      <c r="AM4088" s="6"/>
      <c r="AN4088" s="6"/>
    </row>
    <row r="4089" spans="1:40" x14ac:dyDescent="0.2">
      <c r="A4089" s="5" t="s">
        <v>1915</v>
      </c>
      <c r="B4089">
        <v>561</v>
      </c>
      <c r="C4089">
        <v>8209</v>
      </c>
      <c r="D4089">
        <v>24689</v>
      </c>
      <c r="E4089">
        <v>255</v>
      </c>
      <c r="F4089">
        <v>434.87542724293502</v>
      </c>
      <c r="G4089">
        <v>12890.8296588991</v>
      </c>
      <c r="H4089">
        <v>3634</v>
      </c>
      <c r="I4089" s="6"/>
      <c r="J4089" s="6"/>
      <c r="K4089" s="5" t="s">
        <v>1915</v>
      </c>
      <c r="L4089">
        <v>318</v>
      </c>
      <c r="M4089">
        <v>8452</v>
      </c>
      <c r="N4089">
        <v>30069</v>
      </c>
      <c r="O4089">
        <v>255</v>
      </c>
      <c r="P4089">
        <v>384.28148571933002</v>
      </c>
      <c r="Q4089">
        <v>19643.443292434498</v>
      </c>
      <c r="R4089">
        <v>599989</v>
      </c>
      <c r="S4089" s="6"/>
      <c r="T4089" s="6"/>
      <c r="U4089" s="5" t="s">
        <v>1915</v>
      </c>
      <c r="V4089" s="5">
        <v>672</v>
      </c>
      <c r="W4089" s="5">
        <v>8098</v>
      </c>
      <c r="X4089" s="5">
        <v>31431</v>
      </c>
      <c r="Y4089" s="5">
        <v>255</v>
      </c>
      <c r="Z4089" s="5">
        <v>379.51379309999999</v>
      </c>
      <c r="AA4089" s="5">
        <v>21134.790789999999</v>
      </c>
      <c r="AB4089" s="5">
        <v>60909</v>
      </c>
      <c r="AC4089" s="6"/>
      <c r="AD4089" s="6"/>
      <c r="AE4089" s="5" t="s">
        <v>1915</v>
      </c>
      <c r="AF4089">
        <v>480</v>
      </c>
      <c r="AG4089">
        <v>8290</v>
      </c>
      <c r="AH4089">
        <v>31262</v>
      </c>
      <c r="AI4089">
        <v>255</v>
      </c>
      <c r="AJ4089">
        <v>382.77858831162598</v>
      </c>
      <c r="AK4089">
        <v>20877.2168991055</v>
      </c>
      <c r="AL4089">
        <v>599984</v>
      </c>
      <c r="AM4089" s="6"/>
      <c r="AN4089" s="6"/>
    </row>
    <row r="4090" spans="1:40" x14ac:dyDescent="0.2">
      <c r="A4090" s="5" t="s">
        <v>1915</v>
      </c>
      <c r="B4090">
        <v>561</v>
      </c>
      <c r="C4090">
        <v>8209</v>
      </c>
      <c r="D4090">
        <v>24689</v>
      </c>
      <c r="E4090">
        <v>255</v>
      </c>
      <c r="F4090">
        <v>434.87542724293502</v>
      </c>
      <c r="G4090">
        <v>12890.8296588991</v>
      </c>
      <c r="H4090">
        <v>4185</v>
      </c>
      <c r="I4090" s="6"/>
      <c r="J4090" s="6"/>
      <c r="K4090" s="5" t="s">
        <v>1915</v>
      </c>
      <c r="L4090">
        <v>318</v>
      </c>
      <c r="M4090">
        <v>8452</v>
      </c>
      <c r="N4090">
        <v>30069</v>
      </c>
      <c r="O4090">
        <v>255</v>
      </c>
      <c r="P4090">
        <v>384.28148571933002</v>
      </c>
      <c r="Q4090">
        <v>19643.443292434498</v>
      </c>
      <c r="R4090">
        <v>599990</v>
      </c>
      <c r="S4090" s="6"/>
      <c r="T4090" s="6"/>
      <c r="U4090" s="5" t="s">
        <v>1915</v>
      </c>
      <c r="V4090" s="5">
        <v>672</v>
      </c>
      <c r="W4090" s="5">
        <v>8098</v>
      </c>
      <c r="X4090" s="5">
        <v>31431</v>
      </c>
      <c r="Y4090" s="5">
        <v>255</v>
      </c>
      <c r="Z4090" s="5">
        <v>379.51379309999999</v>
      </c>
      <c r="AA4090" s="5">
        <v>21134.790789999999</v>
      </c>
      <c r="AB4090" s="5">
        <v>61840</v>
      </c>
      <c r="AC4090" s="6"/>
      <c r="AD4090" s="6"/>
      <c r="AE4090" s="5" t="s">
        <v>1915</v>
      </c>
      <c r="AF4090">
        <v>480</v>
      </c>
      <c r="AG4090">
        <v>8290</v>
      </c>
      <c r="AH4090">
        <v>31262</v>
      </c>
      <c r="AI4090">
        <v>255</v>
      </c>
      <c r="AJ4090">
        <v>382.77858831162598</v>
      </c>
      <c r="AK4090">
        <v>20877.2168991055</v>
      </c>
      <c r="AL4090">
        <v>599989</v>
      </c>
      <c r="AM4090" s="6"/>
      <c r="AN4090" s="6"/>
    </row>
    <row r="4091" spans="1:40" x14ac:dyDescent="0.2">
      <c r="A4091" s="5" t="s">
        <v>1915</v>
      </c>
      <c r="B4091">
        <v>561</v>
      </c>
      <c r="C4091">
        <v>8209</v>
      </c>
      <c r="D4091">
        <v>24689</v>
      </c>
      <c r="E4091">
        <v>255</v>
      </c>
      <c r="F4091">
        <v>434.87542724293502</v>
      </c>
      <c r="G4091">
        <v>12890.8296588991</v>
      </c>
      <c r="H4091">
        <v>4197</v>
      </c>
      <c r="I4091" s="6"/>
      <c r="J4091" s="6"/>
      <c r="K4091" s="5" t="s">
        <v>1915</v>
      </c>
      <c r="L4091">
        <v>318</v>
      </c>
      <c r="M4091">
        <v>8452</v>
      </c>
      <c r="N4091">
        <v>30069</v>
      </c>
      <c r="O4091">
        <v>255</v>
      </c>
      <c r="P4091">
        <v>384.28148571933002</v>
      </c>
      <c r="Q4091">
        <v>19643.443292434498</v>
      </c>
      <c r="R4091">
        <v>599991</v>
      </c>
      <c r="S4091" s="6"/>
      <c r="T4091" s="6"/>
      <c r="U4091" s="5" t="s">
        <v>1915</v>
      </c>
      <c r="V4091" s="5">
        <v>672</v>
      </c>
      <c r="W4091" s="5">
        <v>8098</v>
      </c>
      <c r="X4091" s="5">
        <v>31431</v>
      </c>
      <c r="Y4091" s="5">
        <v>255</v>
      </c>
      <c r="Z4091" s="5">
        <v>379.51379309999999</v>
      </c>
      <c r="AA4091" s="5">
        <v>21134.790789999999</v>
      </c>
      <c r="AB4091" s="5">
        <v>70041</v>
      </c>
      <c r="AC4091" s="6"/>
      <c r="AD4091" s="6"/>
      <c r="AE4091" s="5" t="s">
        <v>1915</v>
      </c>
      <c r="AF4091">
        <v>480</v>
      </c>
      <c r="AG4091">
        <v>8290</v>
      </c>
      <c r="AH4091">
        <v>31262</v>
      </c>
      <c r="AI4091">
        <v>255</v>
      </c>
      <c r="AJ4091">
        <v>382.77858831162598</v>
      </c>
      <c r="AK4091">
        <v>20877.2168991055</v>
      </c>
      <c r="AL4091">
        <v>600030</v>
      </c>
      <c r="AM4091" s="6"/>
      <c r="AN4091" s="6"/>
    </row>
    <row r="4092" spans="1:40" x14ac:dyDescent="0.2">
      <c r="A4092" s="5" t="s">
        <v>1916</v>
      </c>
      <c r="B4092">
        <v>6536</v>
      </c>
      <c r="C4092">
        <v>42833</v>
      </c>
      <c r="D4092">
        <v>76131</v>
      </c>
      <c r="E4092">
        <v>255</v>
      </c>
      <c r="F4092">
        <v>389.24458952358799</v>
      </c>
      <c r="G4092">
        <v>47408.641739054299</v>
      </c>
      <c r="H4092">
        <v>172</v>
      </c>
      <c r="I4092" s="6">
        <f t="shared" ref="I4092:J4092" si="2856">AVERAGE(G4092:G4101)</f>
        <v>40639.9385661138</v>
      </c>
      <c r="J4092" s="6">
        <f t="shared" si="2856"/>
        <v>576.4</v>
      </c>
      <c r="K4092" s="5" t="s">
        <v>1916</v>
      </c>
      <c r="L4092">
        <v>6536</v>
      </c>
      <c r="M4092">
        <v>42833</v>
      </c>
      <c r="N4092">
        <v>76131</v>
      </c>
      <c r="O4092">
        <v>255</v>
      </c>
      <c r="P4092">
        <v>389.24458952358799</v>
      </c>
      <c r="Q4092">
        <v>47408.641739054299</v>
      </c>
      <c r="R4092">
        <v>599972</v>
      </c>
      <c r="S4092" s="6">
        <f t="shared" ref="S4092" si="2857">AVERAGE(Q4092:Q4101)</f>
        <v>47408.641739054299</v>
      </c>
      <c r="T4092" s="6">
        <f t="shared" ref="T4092" si="2858">AVERAGE(R4092:R4101)</f>
        <v>599981.4</v>
      </c>
      <c r="U4092" s="5" t="s">
        <v>1916</v>
      </c>
      <c r="V4092" s="5">
        <v>6536</v>
      </c>
      <c r="W4092" s="5">
        <v>42833</v>
      </c>
      <c r="X4092" s="5">
        <v>76131</v>
      </c>
      <c r="Y4092" s="5">
        <v>255</v>
      </c>
      <c r="Z4092" s="5">
        <v>389.24458950000002</v>
      </c>
      <c r="AA4092" s="5">
        <v>47408.641739999999</v>
      </c>
      <c r="AB4092" s="5">
        <v>60599</v>
      </c>
      <c r="AC4092" s="6">
        <f t="shared" ref="AC4092" si="2859">AVERAGE(AA4092:AA4101)</f>
        <v>47407.393580000004</v>
      </c>
      <c r="AD4092" s="6">
        <f t="shared" ref="AD4092" si="2860">AVERAGE(AB4092:AB4101)</f>
        <v>61902.7</v>
      </c>
      <c r="AE4092" s="5" t="s">
        <v>1916</v>
      </c>
      <c r="AF4092">
        <v>6536</v>
      </c>
      <c r="AG4092">
        <v>42833</v>
      </c>
      <c r="AH4092">
        <v>76131</v>
      </c>
      <c r="AI4092">
        <v>255</v>
      </c>
      <c r="AJ4092">
        <v>389.24458952358799</v>
      </c>
      <c r="AK4092">
        <v>47408.641739054299</v>
      </c>
      <c r="AL4092">
        <v>599980</v>
      </c>
      <c r="AM4092" s="6">
        <f t="shared" ref="AM4092" si="2861">AVERAGE(AK4092:AK4101)</f>
        <v>47408.641739054299</v>
      </c>
      <c r="AN4092" s="6">
        <f t="shared" ref="AN4092" si="2862">AVERAGE(AL4092:AL4101)</f>
        <v>599984.6</v>
      </c>
    </row>
    <row r="4093" spans="1:40" x14ac:dyDescent="0.2">
      <c r="A4093" s="5" t="s">
        <v>1916</v>
      </c>
      <c r="B4093">
        <v>6536</v>
      </c>
      <c r="C4093">
        <v>42833</v>
      </c>
      <c r="D4093">
        <v>76131</v>
      </c>
      <c r="E4093">
        <v>255</v>
      </c>
      <c r="F4093">
        <v>389.24458952358799</v>
      </c>
      <c r="G4093">
        <v>47408.641739054299</v>
      </c>
      <c r="H4093">
        <v>201</v>
      </c>
      <c r="I4093" s="6"/>
      <c r="J4093" s="6"/>
      <c r="K4093" s="5" t="s">
        <v>1916</v>
      </c>
      <c r="L4093">
        <v>6536</v>
      </c>
      <c r="M4093">
        <v>42833</v>
      </c>
      <c r="N4093">
        <v>76131</v>
      </c>
      <c r="O4093">
        <v>255</v>
      </c>
      <c r="P4093">
        <v>389.24458952358799</v>
      </c>
      <c r="Q4093">
        <v>47408.641739054299</v>
      </c>
      <c r="R4093">
        <v>599974</v>
      </c>
      <c r="S4093" s="6"/>
      <c r="T4093" s="6"/>
      <c r="U4093" s="5" t="s">
        <v>1916</v>
      </c>
      <c r="V4093" s="5">
        <v>6536</v>
      </c>
      <c r="W4093" s="5">
        <v>42833</v>
      </c>
      <c r="X4093" s="5">
        <v>76131</v>
      </c>
      <c r="Y4093" s="5">
        <v>255</v>
      </c>
      <c r="Z4093" s="5">
        <v>389.24458950000002</v>
      </c>
      <c r="AA4093" s="5">
        <v>47408.641739999999</v>
      </c>
      <c r="AB4093" s="5">
        <v>60935</v>
      </c>
      <c r="AC4093" s="6"/>
      <c r="AD4093" s="6"/>
      <c r="AE4093" s="5" t="s">
        <v>1916</v>
      </c>
      <c r="AF4093">
        <v>6536</v>
      </c>
      <c r="AG4093">
        <v>42833</v>
      </c>
      <c r="AH4093">
        <v>76131</v>
      </c>
      <c r="AI4093">
        <v>255</v>
      </c>
      <c r="AJ4093">
        <v>389.24458952358799</v>
      </c>
      <c r="AK4093">
        <v>47408.641739054299</v>
      </c>
      <c r="AL4093">
        <v>599981</v>
      </c>
      <c r="AM4093" s="6"/>
      <c r="AN4093" s="6"/>
    </row>
    <row r="4094" spans="1:40" x14ac:dyDescent="0.2">
      <c r="A4094" s="5" t="s">
        <v>1916</v>
      </c>
      <c r="B4094">
        <v>6536</v>
      </c>
      <c r="C4094">
        <v>42833</v>
      </c>
      <c r="D4094">
        <v>76131</v>
      </c>
      <c r="E4094">
        <v>255</v>
      </c>
      <c r="F4094">
        <v>389.24458952358799</v>
      </c>
      <c r="G4094">
        <v>47408.641739054299</v>
      </c>
      <c r="H4094">
        <v>243</v>
      </c>
      <c r="I4094" s="6"/>
      <c r="J4094" s="6"/>
      <c r="K4094" s="5" t="s">
        <v>1916</v>
      </c>
      <c r="L4094">
        <v>6536</v>
      </c>
      <c r="M4094">
        <v>42833</v>
      </c>
      <c r="N4094">
        <v>76131</v>
      </c>
      <c r="O4094">
        <v>255</v>
      </c>
      <c r="P4094">
        <v>389.24458952358799</v>
      </c>
      <c r="Q4094">
        <v>47408.641739054299</v>
      </c>
      <c r="R4094">
        <v>599977</v>
      </c>
      <c r="S4094" s="6"/>
      <c r="T4094" s="6"/>
      <c r="U4094" s="5" t="s">
        <v>1916</v>
      </c>
      <c r="V4094" s="5">
        <v>6536</v>
      </c>
      <c r="W4094" s="5">
        <v>42833</v>
      </c>
      <c r="X4094" s="5">
        <v>76131</v>
      </c>
      <c r="Y4094" s="5">
        <v>255</v>
      </c>
      <c r="Z4094" s="5">
        <v>389.24458950000002</v>
      </c>
      <c r="AA4094" s="5">
        <v>47408.641739999999</v>
      </c>
      <c r="AB4094" s="5">
        <v>61010</v>
      </c>
      <c r="AC4094" s="6"/>
      <c r="AD4094" s="6"/>
      <c r="AE4094" s="5" t="s">
        <v>1916</v>
      </c>
      <c r="AF4094">
        <v>6536</v>
      </c>
      <c r="AG4094">
        <v>42833</v>
      </c>
      <c r="AH4094">
        <v>76131</v>
      </c>
      <c r="AI4094">
        <v>255</v>
      </c>
      <c r="AJ4094">
        <v>389.24458952358799</v>
      </c>
      <c r="AK4094">
        <v>47408.641739054299</v>
      </c>
      <c r="AL4094">
        <v>599981</v>
      </c>
      <c r="AM4094" s="6"/>
      <c r="AN4094" s="6"/>
    </row>
    <row r="4095" spans="1:40" x14ac:dyDescent="0.2">
      <c r="A4095" s="5" t="s">
        <v>1916</v>
      </c>
      <c r="B4095">
        <v>6536</v>
      </c>
      <c r="C4095">
        <v>42833</v>
      </c>
      <c r="D4095">
        <v>76131</v>
      </c>
      <c r="E4095">
        <v>255</v>
      </c>
      <c r="F4095">
        <v>389.24458952358799</v>
      </c>
      <c r="G4095">
        <v>47408.641739054299</v>
      </c>
      <c r="H4095">
        <v>3140</v>
      </c>
      <c r="I4095" s="6"/>
      <c r="J4095" s="6"/>
      <c r="K4095" s="5" t="s">
        <v>1916</v>
      </c>
      <c r="L4095">
        <v>6536</v>
      </c>
      <c r="M4095">
        <v>42833</v>
      </c>
      <c r="N4095">
        <v>76131</v>
      </c>
      <c r="O4095">
        <v>255</v>
      </c>
      <c r="P4095">
        <v>389.24458952358799</v>
      </c>
      <c r="Q4095">
        <v>47408.641739054299</v>
      </c>
      <c r="R4095">
        <v>599977</v>
      </c>
      <c r="S4095" s="6"/>
      <c r="T4095" s="6"/>
      <c r="U4095" s="5" t="s">
        <v>1916</v>
      </c>
      <c r="V4095" s="5">
        <v>6536</v>
      </c>
      <c r="W4095" s="5">
        <v>42833</v>
      </c>
      <c r="X4095" s="5">
        <v>76131</v>
      </c>
      <c r="Y4095" s="5">
        <v>255</v>
      </c>
      <c r="Z4095" s="5">
        <v>389.24458950000002</v>
      </c>
      <c r="AA4095" s="5">
        <v>47408.641739999999</v>
      </c>
      <c r="AB4095" s="5">
        <v>61071</v>
      </c>
      <c r="AC4095" s="6"/>
      <c r="AD4095" s="6"/>
      <c r="AE4095" s="5" t="s">
        <v>1916</v>
      </c>
      <c r="AF4095">
        <v>6536</v>
      </c>
      <c r="AG4095">
        <v>42833</v>
      </c>
      <c r="AH4095">
        <v>76131</v>
      </c>
      <c r="AI4095">
        <v>255</v>
      </c>
      <c r="AJ4095">
        <v>389.24458952358799</v>
      </c>
      <c r="AK4095">
        <v>47408.641739054299</v>
      </c>
      <c r="AL4095">
        <v>599982</v>
      </c>
      <c r="AM4095" s="6"/>
      <c r="AN4095" s="6"/>
    </row>
    <row r="4096" spans="1:40" x14ac:dyDescent="0.2">
      <c r="A4096" s="5" t="s">
        <v>1916</v>
      </c>
      <c r="B4096">
        <v>6536</v>
      </c>
      <c r="C4096">
        <v>42833</v>
      </c>
      <c r="D4096">
        <v>76131</v>
      </c>
      <c r="E4096">
        <v>255</v>
      </c>
      <c r="F4096">
        <v>389.24458952358799</v>
      </c>
      <c r="G4096">
        <v>47408.641739054299</v>
      </c>
      <c r="H4096">
        <v>914</v>
      </c>
      <c r="I4096" s="6"/>
      <c r="J4096" s="6"/>
      <c r="K4096" s="5" t="s">
        <v>1916</v>
      </c>
      <c r="L4096">
        <v>6536</v>
      </c>
      <c r="M4096">
        <v>42833</v>
      </c>
      <c r="N4096">
        <v>76131</v>
      </c>
      <c r="O4096">
        <v>255</v>
      </c>
      <c r="P4096">
        <v>389.24458952358799</v>
      </c>
      <c r="Q4096">
        <v>47408.641739054299</v>
      </c>
      <c r="R4096">
        <v>599979</v>
      </c>
      <c r="S4096" s="6"/>
      <c r="T4096" s="6"/>
      <c r="U4096" s="5" t="s">
        <v>1916</v>
      </c>
      <c r="V4096" s="5">
        <v>6536</v>
      </c>
      <c r="W4096" s="5">
        <v>42833</v>
      </c>
      <c r="X4096" s="5">
        <v>76131</v>
      </c>
      <c r="Y4096" s="5">
        <v>255</v>
      </c>
      <c r="Z4096" s="5">
        <v>389.24458950000002</v>
      </c>
      <c r="AA4096" s="5">
        <v>47408.641739999999</v>
      </c>
      <c r="AB4096" s="5">
        <v>69474</v>
      </c>
      <c r="AC4096" s="6"/>
      <c r="AD4096" s="6"/>
      <c r="AE4096" s="5" t="s">
        <v>1916</v>
      </c>
      <c r="AF4096">
        <v>6536</v>
      </c>
      <c r="AG4096">
        <v>42833</v>
      </c>
      <c r="AH4096">
        <v>76131</v>
      </c>
      <c r="AI4096">
        <v>255</v>
      </c>
      <c r="AJ4096">
        <v>389.24458952358799</v>
      </c>
      <c r="AK4096">
        <v>47408.641739054299</v>
      </c>
      <c r="AL4096">
        <v>599984</v>
      </c>
      <c r="AM4096" s="6"/>
      <c r="AN4096" s="6"/>
    </row>
    <row r="4097" spans="1:40" x14ac:dyDescent="0.2">
      <c r="A4097" s="5" t="s">
        <v>1916</v>
      </c>
      <c r="B4097">
        <v>9130</v>
      </c>
      <c r="C4097">
        <v>40239</v>
      </c>
      <c r="D4097">
        <v>66981</v>
      </c>
      <c r="E4097">
        <v>255</v>
      </c>
      <c r="F4097">
        <v>448.70259665031301</v>
      </c>
      <c r="G4097">
        <v>33871.235393173301</v>
      </c>
      <c r="H4097">
        <v>198</v>
      </c>
      <c r="I4097" s="6"/>
      <c r="J4097" s="6"/>
      <c r="K4097" s="5" t="s">
        <v>1916</v>
      </c>
      <c r="L4097">
        <v>6536</v>
      </c>
      <c r="M4097">
        <v>42833</v>
      </c>
      <c r="N4097">
        <v>76131</v>
      </c>
      <c r="O4097">
        <v>255</v>
      </c>
      <c r="P4097">
        <v>389.24458952358799</v>
      </c>
      <c r="Q4097">
        <v>47408.641739054299</v>
      </c>
      <c r="R4097">
        <v>599984</v>
      </c>
      <c r="S4097" s="6"/>
      <c r="T4097" s="6"/>
      <c r="U4097" s="5" t="s">
        <v>1916</v>
      </c>
      <c r="V4097" s="5">
        <v>6866</v>
      </c>
      <c r="W4097" s="5">
        <v>42503</v>
      </c>
      <c r="X4097" s="5">
        <v>75891</v>
      </c>
      <c r="Y4097" s="5">
        <v>255</v>
      </c>
      <c r="Z4097" s="5">
        <v>386.02594629999999</v>
      </c>
      <c r="AA4097" s="5">
        <v>47406.145420000001</v>
      </c>
      <c r="AB4097" s="5">
        <v>60776</v>
      </c>
      <c r="AC4097" s="6"/>
      <c r="AD4097" s="6"/>
      <c r="AE4097" s="5" t="s">
        <v>1916</v>
      </c>
      <c r="AF4097">
        <v>6536</v>
      </c>
      <c r="AG4097">
        <v>42833</v>
      </c>
      <c r="AH4097">
        <v>76131</v>
      </c>
      <c r="AI4097">
        <v>255</v>
      </c>
      <c r="AJ4097">
        <v>389.24458952358799</v>
      </c>
      <c r="AK4097">
        <v>47408.641739054299</v>
      </c>
      <c r="AL4097">
        <v>599985</v>
      </c>
      <c r="AM4097" s="6"/>
      <c r="AN4097" s="6"/>
    </row>
    <row r="4098" spans="1:40" x14ac:dyDescent="0.2">
      <c r="A4098" s="5" t="s">
        <v>1916</v>
      </c>
      <c r="B4098">
        <v>9130</v>
      </c>
      <c r="C4098">
        <v>40239</v>
      </c>
      <c r="D4098">
        <v>66981</v>
      </c>
      <c r="E4098">
        <v>255</v>
      </c>
      <c r="F4098">
        <v>448.70259665031301</v>
      </c>
      <c r="G4098">
        <v>33871.235393173301</v>
      </c>
      <c r="H4098">
        <v>207</v>
      </c>
      <c r="I4098" s="6"/>
      <c r="J4098" s="6"/>
      <c r="K4098" s="5" t="s">
        <v>1916</v>
      </c>
      <c r="L4098">
        <v>6536</v>
      </c>
      <c r="M4098">
        <v>42833</v>
      </c>
      <c r="N4098">
        <v>76131</v>
      </c>
      <c r="O4098">
        <v>255</v>
      </c>
      <c r="P4098">
        <v>389.24458952358799</v>
      </c>
      <c r="Q4098">
        <v>47408.641739054299</v>
      </c>
      <c r="R4098">
        <v>599986</v>
      </c>
      <c r="S4098" s="6"/>
      <c r="T4098" s="6"/>
      <c r="U4098" s="5" t="s">
        <v>1916</v>
      </c>
      <c r="V4098" s="5">
        <v>6866</v>
      </c>
      <c r="W4098" s="5">
        <v>42503</v>
      </c>
      <c r="X4098" s="5">
        <v>75891</v>
      </c>
      <c r="Y4098" s="5">
        <v>255</v>
      </c>
      <c r="Z4098" s="5">
        <v>386.02594629999999</v>
      </c>
      <c r="AA4098" s="5">
        <v>47406.145420000001</v>
      </c>
      <c r="AB4098" s="5">
        <v>60787</v>
      </c>
      <c r="AC4098" s="6"/>
      <c r="AD4098" s="6"/>
      <c r="AE4098" s="5" t="s">
        <v>1916</v>
      </c>
      <c r="AF4098">
        <v>6536</v>
      </c>
      <c r="AG4098">
        <v>42833</v>
      </c>
      <c r="AH4098">
        <v>76131</v>
      </c>
      <c r="AI4098">
        <v>255</v>
      </c>
      <c r="AJ4098">
        <v>389.24458952358799</v>
      </c>
      <c r="AK4098">
        <v>47408.641739054299</v>
      </c>
      <c r="AL4098">
        <v>599986</v>
      </c>
      <c r="AM4098" s="6"/>
      <c r="AN4098" s="6"/>
    </row>
    <row r="4099" spans="1:40" x14ac:dyDescent="0.2">
      <c r="A4099" s="5" t="s">
        <v>1916</v>
      </c>
      <c r="B4099">
        <v>9130</v>
      </c>
      <c r="C4099">
        <v>40239</v>
      </c>
      <c r="D4099">
        <v>66981</v>
      </c>
      <c r="E4099">
        <v>255</v>
      </c>
      <c r="F4099">
        <v>448.70259665031301</v>
      </c>
      <c r="G4099">
        <v>33871.235393173301</v>
      </c>
      <c r="H4099">
        <v>211</v>
      </c>
      <c r="I4099" s="6"/>
      <c r="J4099" s="6"/>
      <c r="K4099" s="5" t="s">
        <v>1916</v>
      </c>
      <c r="L4099">
        <v>6536</v>
      </c>
      <c r="M4099">
        <v>42833</v>
      </c>
      <c r="N4099">
        <v>76131</v>
      </c>
      <c r="O4099">
        <v>255</v>
      </c>
      <c r="P4099">
        <v>389.24458952358799</v>
      </c>
      <c r="Q4099">
        <v>47408.641739054299</v>
      </c>
      <c r="R4099">
        <v>599987</v>
      </c>
      <c r="S4099" s="6"/>
      <c r="T4099" s="6"/>
      <c r="U4099" s="5" t="s">
        <v>1916</v>
      </c>
      <c r="V4099" s="5">
        <v>6866</v>
      </c>
      <c r="W4099" s="5">
        <v>42503</v>
      </c>
      <c r="X4099" s="5">
        <v>75891</v>
      </c>
      <c r="Y4099" s="5">
        <v>255</v>
      </c>
      <c r="Z4099" s="5">
        <v>386.02594629999999</v>
      </c>
      <c r="AA4099" s="5">
        <v>47406.145420000001</v>
      </c>
      <c r="AB4099" s="5">
        <v>61061</v>
      </c>
      <c r="AC4099" s="6"/>
      <c r="AD4099" s="6"/>
      <c r="AE4099" s="5" t="s">
        <v>1916</v>
      </c>
      <c r="AF4099">
        <v>6536</v>
      </c>
      <c r="AG4099">
        <v>42833</v>
      </c>
      <c r="AH4099">
        <v>76131</v>
      </c>
      <c r="AI4099">
        <v>255</v>
      </c>
      <c r="AJ4099">
        <v>389.24458952358799</v>
      </c>
      <c r="AK4099">
        <v>47408.641739054299</v>
      </c>
      <c r="AL4099">
        <v>599986</v>
      </c>
      <c r="AM4099" s="6"/>
      <c r="AN4099" s="6"/>
    </row>
    <row r="4100" spans="1:40" x14ac:dyDescent="0.2">
      <c r="A4100" s="5" t="s">
        <v>1916</v>
      </c>
      <c r="B4100">
        <v>9130</v>
      </c>
      <c r="C4100">
        <v>40239</v>
      </c>
      <c r="D4100">
        <v>66981</v>
      </c>
      <c r="E4100">
        <v>255</v>
      </c>
      <c r="F4100">
        <v>448.70259665031301</v>
      </c>
      <c r="G4100">
        <v>33871.235393173301</v>
      </c>
      <c r="H4100">
        <v>217</v>
      </c>
      <c r="I4100" s="6"/>
      <c r="J4100" s="6"/>
      <c r="K4100" s="5" t="s">
        <v>1916</v>
      </c>
      <c r="L4100">
        <v>6536</v>
      </c>
      <c r="M4100">
        <v>42833</v>
      </c>
      <c r="N4100">
        <v>76131</v>
      </c>
      <c r="O4100">
        <v>255</v>
      </c>
      <c r="P4100">
        <v>389.24458952358799</v>
      </c>
      <c r="Q4100">
        <v>47408.641739054299</v>
      </c>
      <c r="R4100">
        <v>599988</v>
      </c>
      <c r="S4100" s="6"/>
      <c r="T4100" s="6"/>
      <c r="U4100" s="5" t="s">
        <v>1916</v>
      </c>
      <c r="V4100" s="5">
        <v>6866</v>
      </c>
      <c r="W4100" s="5">
        <v>42503</v>
      </c>
      <c r="X4100" s="5">
        <v>75891</v>
      </c>
      <c r="Y4100" s="5">
        <v>255</v>
      </c>
      <c r="Z4100" s="5">
        <v>386.02594629999999</v>
      </c>
      <c r="AA4100" s="5">
        <v>47406.145420000001</v>
      </c>
      <c r="AB4100" s="5">
        <v>61213</v>
      </c>
      <c r="AC4100" s="6"/>
      <c r="AD4100" s="6"/>
      <c r="AE4100" s="5" t="s">
        <v>1916</v>
      </c>
      <c r="AF4100">
        <v>6536</v>
      </c>
      <c r="AG4100">
        <v>42833</v>
      </c>
      <c r="AH4100">
        <v>76131</v>
      </c>
      <c r="AI4100">
        <v>255</v>
      </c>
      <c r="AJ4100">
        <v>389.24458952358799</v>
      </c>
      <c r="AK4100">
        <v>47408.641739054299</v>
      </c>
      <c r="AL4100">
        <v>599988</v>
      </c>
      <c r="AM4100" s="6"/>
      <c r="AN4100" s="6"/>
    </row>
    <row r="4101" spans="1:40" x14ac:dyDescent="0.2">
      <c r="A4101" s="5" t="s">
        <v>1916</v>
      </c>
      <c r="B4101">
        <v>9130</v>
      </c>
      <c r="C4101">
        <v>40239</v>
      </c>
      <c r="D4101">
        <v>66981</v>
      </c>
      <c r="E4101">
        <v>255</v>
      </c>
      <c r="F4101">
        <v>448.70259665031301</v>
      </c>
      <c r="G4101">
        <v>33871.235393173301</v>
      </c>
      <c r="H4101">
        <v>261</v>
      </c>
      <c r="I4101" s="6"/>
      <c r="J4101" s="6"/>
      <c r="K4101" s="5" t="s">
        <v>1916</v>
      </c>
      <c r="L4101">
        <v>6536</v>
      </c>
      <c r="M4101">
        <v>42833</v>
      </c>
      <c r="N4101">
        <v>76131</v>
      </c>
      <c r="O4101">
        <v>255</v>
      </c>
      <c r="P4101">
        <v>389.24458952358799</v>
      </c>
      <c r="Q4101">
        <v>47408.641739054299</v>
      </c>
      <c r="R4101">
        <v>599990</v>
      </c>
      <c r="S4101" s="6"/>
      <c r="T4101" s="6"/>
      <c r="U4101" s="5" t="s">
        <v>1916</v>
      </c>
      <c r="V4101" s="5">
        <v>6866</v>
      </c>
      <c r="W4101" s="5">
        <v>42503</v>
      </c>
      <c r="X4101" s="5">
        <v>75891</v>
      </c>
      <c r="Y4101" s="5">
        <v>255</v>
      </c>
      <c r="Z4101" s="5">
        <v>386.02594629999999</v>
      </c>
      <c r="AA4101" s="5">
        <v>47406.145420000001</v>
      </c>
      <c r="AB4101" s="5">
        <v>62101</v>
      </c>
      <c r="AC4101" s="6"/>
      <c r="AD4101" s="6"/>
      <c r="AE4101" s="5" t="s">
        <v>1916</v>
      </c>
      <c r="AF4101">
        <v>6536</v>
      </c>
      <c r="AG4101">
        <v>42833</v>
      </c>
      <c r="AH4101">
        <v>76131</v>
      </c>
      <c r="AI4101">
        <v>255</v>
      </c>
      <c r="AJ4101">
        <v>389.24458952358799</v>
      </c>
      <c r="AK4101">
        <v>47408.641739054299</v>
      </c>
      <c r="AL4101">
        <v>599993</v>
      </c>
      <c r="AM4101" s="6"/>
      <c r="AN4101" s="6"/>
    </row>
    <row r="4102" spans="1:40" x14ac:dyDescent="0.2">
      <c r="A4102" s="5" t="s">
        <v>1917</v>
      </c>
      <c r="B4102">
        <v>24450</v>
      </c>
      <c r="C4102">
        <v>61544</v>
      </c>
      <c r="D4102">
        <v>83400</v>
      </c>
      <c r="E4102">
        <v>255</v>
      </c>
      <c r="F4102">
        <v>411.26835384039799</v>
      </c>
      <c r="G4102">
        <v>25690.824589115298</v>
      </c>
      <c r="H4102">
        <v>198</v>
      </c>
      <c r="I4102" s="6">
        <f t="shared" ref="I4102:J4102" si="2863">AVERAGE(G4102:G4111)</f>
        <v>32673.443994242156</v>
      </c>
      <c r="J4102" s="6">
        <f t="shared" si="2863"/>
        <v>921.1</v>
      </c>
      <c r="K4102" s="5" t="s">
        <v>1917</v>
      </c>
      <c r="L4102">
        <v>30090</v>
      </c>
      <c r="M4102">
        <v>55904</v>
      </c>
      <c r="N4102">
        <v>87066</v>
      </c>
      <c r="O4102">
        <v>255</v>
      </c>
      <c r="P4102">
        <v>337.87012970803102</v>
      </c>
      <c r="Q4102">
        <v>39656.063399368999</v>
      </c>
      <c r="R4102">
        <v>599975</v>
      </c>
      <c r="S4102" s="6">
        <f t="shared" ref="S4102" si="2864">AVERAGE(Q4102:Q4111)</f>
        <v>39656.063399369006</v>
      </c>
      <c r="T4102" s="6">
        <f t="shared" ref="T4102" si="2865">AVERAGE(R4102:R4111)</f>
        <v>599983.4</v>
      </c>
      <c r="U4102" s="5" t="s">
        <v>1917</v>
      </c>
      <c r="V4102" s="5">
        <v>30090</v>
      </c>
      <c r="W4102" s="5">
        <v>55904</v>
      </c>
      <c r="X4102" s="5">
        <v>87066</v>
      </c>
      <c r="Y4102" s="5">
        <v>255</v>
      </c>
      <c r="Z4102" s="5">
        <v>337.87012970000001</v>
      </c>
      <c r="AA4102" s="5">
        <v>39656.063399999999</v>
      </c>
      <c r="AB4102" s="5">
        <v>60664</v>
      </c>
      <c r="AC4102" s="6">
        <f t="shared" ref="AC4102" si="2866">AVERAGE(AA4102:AA4111)</f>
        <v>39656.063399999992</v>
      </c>
      <c r="AD4102" s="6">
        <f t="shared" ref="AD4102" si="2867">AVERAGE(AB4102:AB4111)</f>
        <v>61409.1</v>
      </c>
      <c r="AE4102" s="5" t="s">
        <v>1917</v>
      </c>
      <c r="AF4102">
        <v>30090</v>
      </c>
      <c r="AG4102">
        <v>55904</v>
      </c>
      <c r="AH4102">
        <v>87066</v>
      </c>
      <c r="AI4102">
        <v>255</v>
      </c>
      <c r="AJ4102">
        <v>337.87012970803102</v>
      </c>
      <c r="AK4102">
        <v>39656.063399368999</v>
      </c>
      <c r="AL4102">
        <v>599980</v>
      </c>
      <c r="AM4102" s="6">
        <f t="shared" ref="AM4102" si="2868">AVERAGE(AK4102:AK4111)</f>
        <v>39656.063399369006</v>
      </c>
      <c r="AN4102" s="6">
        <f t="shared" ref="AN4102" si="2869">AVERAGE(AL4102:AL4111)</f>
        <v>599986.9</v>
      </c>
    </row>
    <row r="4103" spans="1:40" x14ac:dyDescent="0.2">
      <c r="A4103" s="5" t="s">
        <v>1917</v>
      </c>
      <c r="B4103">
        <v>24450</v>
      </c>
      <c r="C4103">
        <v>61544</v>
      </c>
      <c r="D4103">
        <v>83400</v>
      </c>
      <c r="E4103">
        <v>255</v>
      </c>
      <c r="F4103">
        <v>411.26835384039799</v>
      </c>
      <c r="G4103">
        <v>25690.824589115298</v>
      </c>
      <c r="H4103">
        <v>206</v>
      </c>
      <c r="I4103" s="6"/>
      <c r="J4103" s="6"/>
      <c r="K4103" s="5" t="s">
        <v>1917</v>
      </c>
      <c r="L4103">
        <v>30090</v>
      </c>
      <c r="M4103">
        <v>55904</v>
      </c>
      <c r="N4103">
        <v>87066</v>
      </c>
      <c r="O4103">
        <v>255</v>
      </c>
      <c r="P4103">
        <v>337.87012970803102</v>
      </c>
      <c r="Q4103">
        <v>39656.063399368999</v>
      </c>
      <c r="R4103">
        <v>599977</v>
      </c>
      <c r="S4103" s="6"/>
      <c r="T4103" s="6"/>
      <c r="U4103" s="5" t="s">
        <v>1917</v>
      </c>
      <c r="V4103" s="5">
        <v>30090</v>
      </c>
      <c r="W4103" s="5">
        <v>55904</v>
      </c>
      <c r="X4103" s="5">
        <v>87066</v>
      </c>
      <c r="Y4103" s="5">
        <v>255</v>
      </c>
      <c r="Z4103" s="5">
        <v>337.87012970000001</v>
      </c>
      <c r="AA4103" s="5">
        <v>39656.063399999999</v>
      </c>
      <c r="AB4103" s="5">
        <v>60698</v>
      </c>
      <c r="AC4103" s="6"/>
      <c r="AD4103" s="6"/>
      <c r="AE4103" s="5" t="s">
        <v>1917</v>
      </c>
      <c r="AF4103">
        <v>30090</v>
      </c>
      <c r="AG4103">
        <v>55904</v>
      </c>
      <c r="AH4103">
        <v>87066</v>
      </c>
      <c r="AI4103">
        <v>255</v>
      </c>
      <c r="AJ4103">
        <v>337.87012970803102</v>
      </c>
      <c r="AK4103">
        <v>39656.063399368999</v>
      </c>
      <c r="AL4103">
        <v>599981</v>
      </c>
      <c r="AM4103" s="6"/>
      <c r="AN4103" s="6"/>
    </row>
    <row r="4104" spans="1:40" x14ac:dyDescent="0.2">
      <c r="A4104" s="5" t="s">
        <v>1917</v>
      </c>
      <c r="B4104">
        <v>24450</v>
      </c>
      <c r="C4104">
        <v>61544</v>
      </c>
      <c r="D4104">
        <v>83400</v>
      </c>
      <c r="E4104">
        <v>255</v>
      </c>
      <c r="F4104">
        <v>411.26835384039799</v>
      </c>
      <c r="G4104">
        <v>25690.824589115298</v>
      </c>
      <c r="H4104">
        <v>217</v>
      </c>
      <c r="I4104" s="6"/>
      <c r="J4104" s="6"/>
      <c r="K4104" s="5" t="s">
        <v>1917</v>
      </c>
      <c r="L4104">
        <v>30090</v>
      </c>
      <c r="M4104">
        <v>55904</v>
      </c>
      <c r="N4104">
        <v>87066</v>
      </c>
      <c r="O4104">
        <v>255</v>
      </c>
      <c r="P4104">
        <v>337.87012970803102</v>
      </c>
      <c r="Q4104">
        <v>39656.063399368999</v>
      </c>
      <c r="R4104">
        <v>599980</v>
      </c>
      <c r="S4104" s="6"/>
      <c r="T4104" s="6"/>
      <c r="U4104" s="5" t="s">
        <v>1917</v>
      </c>
      <c r="V4104" s="5">
        <v>30090</v>
      </c>
      <c r="W4104" s="5">
        <v>55904</v>
      </c>
      <c r="X4104" s="5">
        <v>87066</v>
      </c>
      <c r="Y4104" s="5">
        <v>255</v>
      </c>
      <c r="Z4104" s="5">
        <v>337.87012970000001</v>
      </c>
      <c r="AA4104" s="5">
        <v>39656.063399999999</v>
      </c>
      <c r="AB4104" s="5">
        <v>60756</v>
      </c>
      <c r="AC4104" s="6"/>
      <c r="AD4104" s="6"/>
      <c r="AE4104" s="5" t="s">
        <v>1917</v>
      </c>
      <c r="AF4104">
        <v>30090</v>
      </c>
      <c r="AG4104">
        <v>55904</v>
      </c>
      <c r="AH4104">
        <v>87066</v>
      </c>
      <c r="AI4104">
        <v>255</v>
      </c>
      <c r="AJ4104">
        <v>337.87012970803102</v>
      </c>
      <c r="AK4104">
        <v>39656.063399368999</v>
      </c>
      <c r="AL4104">
        <v>599982</v>
      </c>
      <c r="AM4104" s="6"/>
      <c r="AN4104" s="6"/>
    </row>
    <row r="4105" spans="1:40" x14ac:dyDescent="0.2">
      <c r="A4105" s="5" t="s">
        <v>1917</v>
      </c>
      <c r="B4105">
        <v>24450</v>
      </c>
      <c r="C4105">
        <v>61544</v>
      </c>
      <c r="D4105">
        <v>83400</v>
      </c>
      <c r="E4105">
        <v>255</v>
      </c>
      <c r="F4105">
        <v>411.26835384039799</v>
      </c>
      <c r="G4105">
        <v>25690.824589115298</v>
      </c>
      <c r="H4105">
        <v>2549</v>
      </c>
      <c r="I4105" s="6"/>
      <c r="J4105" s="6"/>
      <c r="K4105" s="5" t="s">
        <v>1917</v>
      </c>
      <c r="L4105">
        <v>30090</v>
      </c>
      <c r="M4105">
        <v>55904</v>
      </c>
      <c r="N4105">
        <v>87066</v>
      </c>
      <c r="O4105">
        <v>255</v>
      </c>
      <c r="P4105">
        <v>337.87012970803102</v>
      </c>
      <c r="Q4105">
        <v>39656.063399368999</v>
      </c>
      <c r="R4105">
        <v>599980</v>
      </c>
      <c r="S4105" s="6"/>
      <c r="T4105" s="6"/>
      <c r="U4105" s="5" t="s">
        <v>1917</v>
      </c>
      <c r="V4105" s="5">
        <v>30090</v>
      </c>
      <c r="W4105" s="5">
        <v>55904</v>
      </c>
      <c r="X4105" s="5">
        <v>87066</v>
      </c>
      <c r="Y4105" s="5">
        <v>255</v>
      </c>
      <c r="Z4105" s="5">
        <v>337.87012970000001</v>
      </c>
      <c r="AA4105" s="5">
        <v>39656.063399999999</v>
      </c>
      <c r="AB4105" s="5">
        <v>60820</v>
      </c>
      <c r="AC4105" s="6"/>
      <c r="AD4105" s="6"/>
      <c r="AE4105" s="5" t="s">
        <v>1917</v>
      </c>
      <c r="AF4105">
        <v>30090</v>
      </c>
      <c r="AG4105">
        <v>55904</v>
      </c>
      <c r="AH4105">
        <v>87066</v>
      </c>
      <c r="AI4105">
        <v>255</v>
      </c>
      <c r="AJ4105">
        <v>337.87012970803102</v>
      </c>
      <c r="AK4105">
        <v>39656.063399368999</v>
      </c>
      <c r="AL4105">
        <v>599986</v>
      </c>
      <c r="AM4105" s="6"/>
      <c r="AN4105" s="6"/>
    </row>
    <row r="4106" spans="1:40" x14ac:dyDescent="0.2">
      <c r="A4106" s="5" t="s">
        <v>1917</v>
      </c>
      <c r="B4106">
        <v>24450</v>
      </c>
      <c r="C4106">
        <v>61544</v>
      </c>
      <c r="D4106">
        <v>83400</v>
      </c>
      <c r="E4106">
        <v>255</v>
      </c>
      <c r="F4106">
        <v>411.26835384039799</v>
      </c>
      <c r="G4106">
        <v>25690.824589115298</v>
      </c>
      <c r="H4106">
        <v>3241</v>
      </c>
      <c r="I4106" s="6"/>
      <c r="J4106" s="6"/>
      <c r="K4106" s="5" t="s">
        <v>1917</v>
      </c>
      <c r="L4106">
        <v>30090</v>
      </c>
      <c r="M4106">
        <v>55904</v>
      </c>
      <c r="N4106">
        <v>87066</v>
      </c>
      <c r="O4106">
        <v>255</v>
      </c>
      <c r="P4106">
        <v>337.87012970803102</v>
      </c>
      <c r="Q4106">
        <v>39656.063399368999</v>
      </c>
      <c r="R4106">
        <v>599984</v>
      </c>
      <c r="S4106" s="6"/>
      <c r="T4106" s="6"/>
      <c r="U4106" s="5" t="s">
        <v>1917</v>
      </c>
      <c r="V4106" s="5">
        <v>30090</v>
      </c>
      <c r="W4106" s="5">
        <v>55904</v>
      </c>
      <c r="X4106" s="5">
        <v>87066</v>
      </c>
      <c r="Y4106" s="5">
        <v>255</v>
      </c>
      <c r="Z4106" s="5">
        <v>337.87012970000001</v>
      </c>
      <c r="AA4106" s="5">
        <v>39656.063399999999</v>
      </c>
      <c r="AB4106" s="5">
        <v>60878</v>
      </c>
      <c r="AC4106" s="6"/>
      <c r="AD4106" s="6"/>
      <c r="AE4106" s="5" t="s">
        <v>1917</v>
      </c>
      <c r="AF4106">
        <v>30090</v>
      </c>
      <c r="AG4106">
        <v>55904</v>
      </c>
      <c r="AH4106">
        <v>87066</v>
      </c>
      <c r="AI4106">
        <v>255</v>
      </c>
      <c r="AJ4106">
        <v>337.87012970803102</v>
      </c>
      <c r="AK4106">
        <v>39656.063399368999</v>
      </c>
      <c r="AL4106">
        <v>599987</v>
      </c>
      <c r="AM4106" s="6"/>
      <c r="AN4106" s="6"/>
    </row>
    <row r="4107" spans="1:40" x14ac:dyDescent="0.2">
      <c r="A4107" s="5" t="s">
        <v>1917</v>
      </c>
      <c r="B4107">
        <v>30090</v>
      </c>
      <c r="C4107">
        <v>55904</v>
      </c>
      <c r="D4107">
        <v>87066</v>
      </c>
      <c r="E4107">
        <v>255</v>
      </c>
      <c r="F4107">
        <v>337.87012970803102</v>
      </c>
      <c r="G4107">
        <v>39656.063399368999</v>
      </c>
      <c r="H4107">
        <v>1615</v>
      </c>
      <c r="I4107" s="6"/>
      <c r="J4107" s="6"/>
      <c r="K4107" s="5" t="s">
        <v>1917</v>
      </c>
      <c r="L4107">
        <v>30090</v>
      </c>
      <c r="M4107">
        <v>55904</v>
      </c>
      <c r="N4107">
        <v>87066</v>
      </c>
      <c r="O4107">
        <v>255</v>
      </c>
      <c r="P4107">
        <v>337.87012970803102</v>
      </c>
      <c r="Q4107">
        <v>39656.063399368999</v>
      </c>
      <c r="R4107">
        <v>599984</v>
      </c>
      <c r="S4107" s="6"/>
      <c r="T4107" s="6"/>
      <c r="U4107" s="5" t="s">
        <v>1917</v>
      </c>
      <c r="V4107" s="5">
        <v>30090</v>
      </c>
      <c r="W4107" s="5">
        <v>55904</v>
      </c>
      <c r="X4107" s="5">
        <v>87066</v>
      </c>
      <c r="Y4107" s="5">
        <v>255</v>
      </c>
      <c r="Z4107" s="5">
        <v>337.87012970000001</v>
      </c>
      <c r="AA4107" s="5">
        <v>39656.063399999999</v>
      </c>
      <c r="AB4107" s="5">
        <v>61226</v>
      </c>
      <c r="AC4107" s="6"/>
      <c r="AD4107" s="6"/>
      <c r="AE4107" s="5" t="s">
        <v>1917</v>
      </c>
      <c r="AF4107">
        <v>30090</v>
      </c>
      <c r="AG4107">
        <v>55904</v>
      </c>
      <c r="AH4107">
        <v>87066</v>
      </c>
      <c r="AI4107">
        <v>255</v>
      </c>
      <c r="AJ4107">
        <v>337.87012970803102</v>
      </c>
      <c r="AK4107">
        <v>39656.063399368999</v>
      </c>
      <c r="AL4107">
        <v>599987</v>
      </c>
      <c r="AM4107" s="6"/>
      <c r="AN4107" s="6"/>
    </row>
    <row r="4108" spans="1:40" x14ac:dyDescent="0.2">
      <c r="A4108" s="5" t="s">
        <v>1917</v>
      </c>
      <c r="B4108">
        <v>30090</v>
      </c>
      <c r="C4108">
        <v>55904</v>
      </c>
      <c r="D4108">
        <v>87066</v>
      </c>
      <c r="E4108">
        <v>255</v>
      </c>
      <c r="F4108">
        <v>337.87012970803102</v>
      </c>
      <c r="G4108">
        <v>39656.063399368999</v>
      </c>
      <c r="H4108">
        <v>179</v>
      </c>
      <c r="I4108" s="6"/>
      <c r="J4108" s="6"/>
      <c r="K4108" s="5" t="s">
        <v>1917</v>
      </c>
      <c r="L4108">
        <v>30090</v>
      </c>
      <c r="M4108">
        <v>55904</v>
      </c>
      <c r="N4108">
        <v>87066</v>
      </c>
      <c r="O4108">
        <v>255</v>
      </c>
      <c r="P4108">
        <v>337.87012970803102</v>
      </c>
      <c r="Q4108">
        <v>39656.063399368999</v>
      </c>
      <c r="R4108">
        <v>599986</v>
      </c>
      <c r="S4108" s="6"/>
      <c r="T4108" s="6"/>
      <c r="U4108" s="5" t="s">
        <v>1917</v>
      </c>
      <c r="V4108" s="5">
        <v>30090</v>
      </c>
      <c r="W4108" s="5">
        <v>55904</v>
      </c>
      <c r="X4108" s="5">
        <v>87066</v>
      </c>
      <c r="Y4108" s="5">
        <v>255</v>
      </c>
      <c r="Z4108" s="5">
        <v>337.87012970000001</v>
      </c>
      <c r="AA4108" s="5">
        <v>39656.063399999999</v>
      </c>
      <c r="AB4108" s="5">
        <v>61233</v>
      </c>
      <c r="AC4108" s="6"/>
      <c r="AD4108" s="6"/>
      <c r="AE4108" s="5" t="s">
        <v>1917</v>
      </c>
      <c r="AF4108">
        <v>30090</v>
      </c>
      <c r="AG4108">
        <v>55904</v>
      </c>
      <c r="AH4108">
        <v>87066</v>
      </c>
      <c r="AI4108">
        <v>255</v>
      </c>
      <c r="AJ4108">
        <v>337.87012970803102</v>
      </c>
      <c r="AK4108">
        <v>39656.063399368999</v>
      </c>
      <c r="AL4108">
        <v>599990</v>
      </c>
      <c r="AM4108" s="6"/>
      <c r="AN4108" s="6"/>
    </row>
    <row r="4109" spans="1:40" x14ac:dyDescent="0.2">
      <c r="A4109" s="5" t="s">
        <v>1917</v>
      </c>
      <c r="B4109">
        <v>30090</v>
      </c>
      <c r="C4109">
        <v>55904</v>
      </c>
      <c r="D4109">
        <v>87066</v>
      </c>
      <c r="E4109">
        <v>255</v>
      </c>
      <c r="F4109">
        <v>337.87012970803102</v>
      </c>
      <c r="G4109">
        <v>39656.063399368999</v>
      </c>
      <c r="H4109">
        <v>189</v>
      </c>
      <c r="I4109" s="6"/>
      <c r="J4109" s="6"/>
      <c r="K4109" s="5" t="s">
        <v>1917</v>
      </c>
      <c r="L4109">
        <v>30090</v>
      </c>
      <c r="M4109">
        <v>55904</v>
      </c>
      <c r="N4109">
        <v>87066</v>
      </c>
      <c r="O4109">
        <v>255</v>
      </c>
      <c r="P4109">
        <v>337.87012970803102</v>
      </c>
      <c r="Q4109">
        <v>39656.063399368999</v>
      </c>
      <c r="R4109">
        <v>599987</v>
      </c>
      <c r="S4109" s="6"/>
      <c r="T4109" s="6"/>
      <c r="U4109" s="5" t="s">
        <v>1917</v>
      </c>
      <c r="V4109" s="5">
        <v>30090</v>
      </c>
      <c r="W4109" s="5">
        <v>55904</v>
      </c>
      <c r="X4109" s="5">
        <v>87066</v>
      </c>
      <c r="Y4109" s="5">
        <v>255</v>
      </c>
      <c r="Z4109" s="5">
        <v>337.87012970000001</v>
      </c>
      <c r="AA4109" s="5">
        <v>39656.063399999999</v>
      </c>
      <c r="AB4109" s="5">
        <v>61234</v>
      </c>
      <c r="AC4109" s="6"/>
      <c r="AD4109" s="6"/>
      <c r="AE4109" s="5" t="s">
        <v>1917</v>
      </c>
      <c r="AF4109">
        <v>30090</v>
      </c>
      <c r="AG4109">
        <v>55904</v>
      </c>
      <c r="AH4109">
        <v>87066</v>
      </c>
      <c r="AI4109">
        <v>255</v>
      </c>
      <c r="AJ4109">
        <v>337.87012970803102</v>
      </c>
      <c r="AK4109">
        <v>39656.063399368999</v>
      </c>
      <c r="AL4109">
        <v>599991</v>
      </c>
      <c r="AM4109" s="6"/>
      <c r="AN4109" s="6"/>
    </row>
    <row r="4110" spans="1:40" x14ac:dyDescent="0.2">
      <c r="A4110" s="5" t="s">
        <v>1917</v>
      </c>
      <c r="B4110">
        <v>30090</v>
      </c>
      <c r="C4110">
        <v>55904</v>
      </c>
      <c r="D4110">
        <v>87066</v>
      </c>
      <c r="E4110">
        <v>255</v>
      </c>
      <c r="F4110">
        <v>337.87012970803102</v>
      </c>
      <c r="G4110">
        <v>39656.063399368999</v>
      </c>
      <c r="H4110">
        <v>205</v>
      </c>
      <c r="I4110" s="6"/>
      <c r="J4110" s="6"/>
      <c r="K4110" s="5" t="s">
        <v>1917</v>
      </c>
      <c r="L4110">
        <v>30090</v>
      </c>
      <c r="M4110">
        <v>55904</v>
      </c>
      <c r="N4110">
        <v>87066</v>
      </c>
      <c r="O4110">
        <v>255</v>
      </c>
      <c r="P4110">
        <v>337.87012970803102</v>
      </c>
      <c r="Q4110">
        <v>39656.063399368999</v>
      </c>
      <c r="R4110">
        <v>599987</v>
      </c>
      <c r="S4110" s="6"/>
      <c r="T4110" s="6"/>
      <c r="U4110" s="5" t="s">
        <v>1917</v>
      </c>
      <c r="V4110" s="5">
        <v>30090</v>
      </c>
      <c r="W4110" s="5">
        <v>55904</v>
      </c>
      <c r="X4110" s="5">
        <v>87066</v>
      </c>
      <c r="Y4110" s="5">
        <v>255</v>
      </c>
      <c r="Z4110" s="5">
        <v>337.87012970000001</v>
      </c>
      <c r="AA4110" s="5">
        <v>39656.063399999999</v>
      </c>
      <c r="AB4110" s="5">
        <v>61303</v>
      </c>
      <c r="AC4110" s="6"/>
      <c r="AD4110" s="6"/>
      <c r="AE4110" s="5" t="s">
        <v>1917</v>
      </c>
      <c r="AF4110">
        <v>30090</v>
      </c>
      <c r="AG4110">
        <v>55904</v>
      </c>
      <c r="AH4110">
        <v>87066</v>
      </c>
      <c r="AI4110">
        <v>255</v>
      </c>
      <c r="AJ4110">
        <v>337.87012970803102</v>
      </c>
      <c r="AK4110">
        <v>39656.063399368999</v>
      </c>
      <c r="AL4110">
        <v>599992</v>
      </c>
      <c r="AM4110" s="6"/>
      <c r="AN4110" s="6"/>
    </row>
    <row r="4111" spans="1:40" x14ac:dyDescent="0.2">
      <c r="A4111" s="5" t="s">
        <v>1917</v>
      </c>
      <c r="B4111">
        <v>30090</v>
      </c>
      <c r="C4111">
        <v>55904</v>
      </c>
      <c r="D4111">
        <v>87066</v>
      </c>
      <c r="E4111">
        <v>255</v>
      </c>
      <c r="F4111">
        <v>337.87012970803102</v>
      </c>
      <c r="G4111">
        <v>39656.063399368999</v>
      </c>
      <c r="H4111">
        <v>612</v>
      </c>
      <c r="I4111" s="6"/>
      <c r="J4111" s="6"/>
      <c r="K4111" s="5" t="s">
        <v>1917</v>
      </c>
      <c r="L4111">
        <v>30090</v>
      </c>
      <c r="M4111">
        <v>55904</v>
      </c>
      <c r="N4111">
        <v>87066</v>
      </c>
      <c r="O4111">
        <v>255</v>
      </c>
      <c r="P4111">
        <v>337.87012970803102</v>
      </c>
      <c r="Q4111">
        <v>39656.063399368999</v>
      </c>
      <c r="R4111">
        <v>599994</v>
      </c>
      <c r="S4111" s="6"/>
      <c r="T4111" s="6"/>
      <c r="U4111" s="5" t="s">
        <v>1917</v>
      </c>
      <c r="V4111" s="5">
        <v>30090</v>
      </c>
      <c r="W4111" s="5">
        <v>55904</v>
      </c>
      <c r="X4111" s="5">
        <v>87066</v>
      </c>
      <c r="Y4111" s="5">
        <v>255</v>
      </c>
      <c r="Z4111" s="5">
        <v>337.87012970000001</v>
      </c>
      <c r="AA4111" s="5">
        <v>39656.063399999999</v>
      </c>
      <c r="AB4111" s="5">
        <v>65279</v>
      </c>
      <c r="AC4111" s="6"/>
      <c r="AD4111" s="6"/>
      <c r="AE4111" s="5" t="s">
        <v>1917</v>
      </c>
      <c r="AF4111">
        <v>30090</v>
      </c>
      <c r="AG4111">
        <v>55904</v>
      </c>
      <c r="AH4111">
        <v>87066</v>
      </c>
      <c r="AI4111">
        <v>255</v>
      </c>
      <c r="AJ4111">
        <v>337.87012970803102</v>
      </c>
      <c r="AK4111">
        <v>39656.063399368999</v>
      </c>
      <c r="AL4111">
        <v>599993</v>
      </c>
      <c r="AM4111" s="6"/>
      <c r="AN4111" s="6"/>
    </row>
    <row r="4112" spans="1:40" x14ac:dyDescent="0.2">
      <c r="A4112" s="5" t="s">
        <v>1918</v>
      </c>
      <c r="B4112">
        <v>27203</v>
      </c>
      <c r="C4112">
        <v>1700913</v>
      </c>
      <c r="D4112">
        <v>9218</v>
      </c>
      <c r="E4112">
        <v>255</v>
      </c>
      <c r="F4112">
        <v>521.10963472049798</v>
      </c>
      <c r="G4112">
        <v>5038.7007295415897</v>
      </c>
      <c r="H4112">
        <v>155</v>
      </c>
      <c r="I4112" s="6">
        <f t="shared" ref="I4112:J4112" si="2870">AVERAGE(G4112:G4121)</f>
        <v>9994.5899536061952</v>
      </c>
      <c r="J4112" s="6">
        <f t="shared" si="2870"/>
        <v>1230.8</v>
      </c>
      <c r="K4112" s="5" t="s">
        <v>1918</v>
      </c>
      <c r="L4112">
        <v>27262</v>
      </c>
      <c r="M4112">
        <v>1700854</v>
      </c>
      <c r="N4112">
        <v>16385</v>
      </c>
      <c r="O4112">
        <v>255</v>
      </c>
      <c r="P4112">
        <v>384.84836621164101</v>
      </c>
      <c r="Q4112">
        <v>13298.516102982599</v>
      </c>
      <c r="R4112">
        <v>599989</v>
      </c>
      <c r="S4112" s="6">
        <f t="shared" ref="S4112" si="2871">AVERAGE(Q4112:Q4121)</f>
        <v>13298.516102982601</v>
      </c>
      <c r="T4112" s="6">
        <f t="shared" ref="T4112" si="2872">AVERAGE(R4112:R4121)</f>
        <v>599992.5</v>
      </c>
      <c r="U4112" s="5" t="s">
        <v>1918</v>
      </c>
      <c r="V4112" s="5">
        <v>27262</v>
      </c>
      <c r="W4112" s="5">
        <v>1700854</v>
      </c>
      <c r="X4112" s="5">
        <v>16385</v>
      </c>
      <c r="Y4112" s="5">
        <v>263</v>
      </c>
      <c r="Z4112" s="5">
        <v>382.4749271</v>
      </c>
      <c r="AA4112" s="5">
        <v>13317.551079999999</v>
      </c>
      <c r="AB4112" s="5">
        <v>60869</v>
      </c>
      <c r="AC4112" s="6">
        <f t="shared" ref="AC4112" si="2873">AVERAGE(AA4112:AA4121)</f>
        <v>13317.551080000001</v>
      </c>
      <c r="AD4112" s="6">
        <f t="shared" ref="AD4112" si="2874">AVERAGE(AB4112:AB4121)</f>
        <v>61744.5</v>
      </c>
      <c r="AE4112" s="5" t="s">
        <v>1918</v>
      </c>
      <c r="AF4112">
        <v>27262</v>
      </c>
      <c r="AG4112">
        <v>1700854</v>
      </c>
      <c r="AH4112">
        <v>16385</v>
      </c>
      <c r="AI4112">
        <v>263</v>
      </c>
      <c r="AJ4112">
        <v>382.47492706614503</v>
      </c>
      <c r="AK4112">
        <v>13317.551084929501</v>
      </c>
      <c r="AL4112">
        <v>599980</v>
      </c>
      <c r="AM4112" s="6">
        <f t="shared" ref="AM4112" si="2875">AVERAGE(AK4112:AK4121)</f>
        <v>13317.551084929499</v>
      </c>
      <c r="AN4112" s="6">
        <f t="shared" ref="AN4112" si="2876">AVERAGE(AL4112:AL4121)</f>
        <v>599980.9</v>
      </c>
    </row>
    <row r="4113" spans="1:40" x14ac:dyDescent="0.2">
      <c r="A4113" s="5" t="s">
        <v>1918</v>
      </c>
      <c r="B4113">
        <v>27203</v>
      </c>
      <c r="C4113">
        <v>1700913</v>
      </c>
      <c r="D4113">
        <v>9218</v>
      </c>
      <c r="E4113">
        <v>255</v>
      </c>
      <c r="F4113">
        <v>521.10963472049798</v>
      </c>
      <c r="G4113">
        <v>5038.7007295415897</v>
      </c>
      <c r="H4113">
        <v>171</v>
      </c>
      <c r="I4113" s="6"/>
      <c r="J4113" s="6"/>
      <c r="K4113" s="5" t="s">
        <v>1918</v>
      </c>
      <c r="L4113">
        <v>27262</v>
      </c>
      <c r="M4113">
        <v>1700854</v>
      </c>
      <c r="N4113">
        <v>16385</v>
      </c>
      <c r="O4113">
        <v>255</v>
      </c>
      <c r="P4113">
        <v>384.84836621164101</v>
      </c>
      <c r="Q4113">
        <v>13298.516102982599</v>
      </c>
      <c r="R4113">
        <v>599991</v>
      </c>
      <c r="S4113" s="6"/>
      <c r="T4113" s="6"/>
      <c r="U4113" s="5" t="s">
        <v>1918</v>
      </c>
      <c r="V4113" s="5">
        <v>27262</v>
      </c>
      <c r="W4113" s="5">
        <v>1700854</v>
      </c>
      <c r="X4113" s="5">
        <v>16385</v>
      </c>
      <c r="Y4113" s="5">
        <v>263</v>
      </c>
      <c r="Z4113" s="5">
        <v>382.4749271</v>
      </c>
      <c r="AA4113" s="5">
        <v>13317.551079999999</v>
      </c>
      <c r="AB4113" s="5">
        <v>60874</v>
      </c>
      <c r="AC4113" s="6"/>
      <c r="AD4113" s="6"/>
      <c r="AE4113" s="5" t="s">
        <v>1918</v>
      </c>
      <c r="AF4113">
        <v>27262</v>
      </c>
      <c r="AG4113">
        <v>1700854</v>
      </c>
      <c r="AH4113">
        <v>16385</v>
      </c>
      <c r="AI4113">
        <v>263</v>
      </c>
      <c r="AJ4113">
        <v>382.47492706614503</v>
      </c>
      <c r="AK4113">
        <v>13317.551084929501</v>
      </c>
      <c r="AL4113">
        <v>599980</v>
      </c>
      <c r="AM4113" s="6"/>
      <c r="AN4113" s="6"/>
    </row>
    <row r="4114" spans="1:40" x14ac:dyDescent="0.2">
      <c r="A4114" s="5" t="s">
        <v>1918</v>
      </c>
      <c r="B4114">
        <v>27203</v>
      </c>
      <c r="C4114">
        <v>1700913</v>
      </c>
      <c r="D4114">
        <v>9218</v>
      </c>
      <c r="E4114">
        <v>255</v>
      </c>
      <c r="F4114">
        <v>521.10963472049798</v>
      </c>
      <c r="G4114">
        <v>5038.7007295415897</v>
      </c>
      <c r="H4114">
        <v>181</v>
      </c>
      <c r="I4114" s="6"/>
      <c r="J4114" s="6"/>
      <c r="K4114" s="5" t="s">
        <v>1918</v>
      </c>
      <c r="L4114">
        <v>27262</v>
      </c>
      <c r="M4114">
        <v>1700854</v>
      </c>
      <c r="N4114">
        <v>16385</v>
      </c>
      <c r="O4114">
        <v>255</v>
      </c>
      <c r="P4114">
        <v>384.84836621164101</v>
      </c>
      <c r="Q4114">
        <v>13298.516102982599</v>
      </c>
      <c r="R4114">
        <v>599992</v>
      </c>
      <c r="S4114" s="6"/>
      <c r="T4114" s="6"/>
      <c r="U4114" s="5" t="s">
        <v>1918</v>
      </c>
      <c r="V4114" s="5">
        <v>27262</v>
      </c>
      <c r="W4114" s="5">
        <v>1700854</v>
      </c>
      <c r="X4114" s="5">
        <v>16385</v>
      </c>
      <c r="Y4114" s="5">
        <v>263</v>
      </c>
      <c r="Z4114" s="5">
        <v>382.4749271</v>
      </c>
      <c r="AA4114" s="5">
        <v>13317.551079999999</v>
      </c>
      <c r="AB4114" s="5">
        <v>60936</v>
      </c>
      <c r="AC4114" s="6"/>
      <c r="AD4114" s="6"/>
      <c r="AE4114" s="5" t="s">
        <v>1918</v>
      </c>
      <c r="AF4114">
        <v>27262</v>
      </c>
      <c r="AG4114">
        <v>1700854</v>
      </c>
      <c r="AH4114">
        <v>16385</v>
      </c>
      <c r="AI4114">
        <v>263</v>
      </c>
      <c r="AJ4114">
        <v>382.47492706614503</v>
      </c>
      <c r="AK4114">
        <v>13317.551084929501</v>
      </c>
      <c r="AL4114">
        <v>599980</v>
      </c>
      <c r="AM4114" s="6"/>
      <c r="AN4114" s="6"/>
    </row>
    <row r="4115" spans="1:40" x14ac:dyDescent="0.2">
      <c r="A4115" s="5" t="s">
        <v>1918</v>
      </c>
      <c r="B4115">
        <v>27203</v>
      </c>
      <c r="C4115">
        <v>1700913</v>
      </c>
      <c r="D4115">
        <v>9218</v>
      </c>
      <c r="E4115">
        <v>255</v>
      </c>
      <c r="F4115">
        <v>521.10963472049798</v>
      </c>
      <c r="G4115">
        <v>5038.7007295415897</v>
      </c>
      <c r="H4115">
        <v>209</v>
      </c>
      <c r="I4115" s="6"/>
      <c r="J4115" s="6"/>
      <c r="K4115" s="5" t="s">
        <v>1918</v>
      </c>
      <c r="L4115">
        <v>27262</v>
      </c>
      <c r="M4115">
        <v>1700854</v>
      </c>
      <c r="N4115">
        <v>16385</v>
      </c>
      <c r="O4115">
        <v>255</v>
      </c>
      <c r="P4115">
        <v>384.84836621164101</v>
      </c>
      <c r="Q4115">
        <v>13298.516102982599</v>
      </c>
      <c r="R4115">
        <v>599992</v>
      </c>
      <c r="S4115" s="6"/>
      <c r="T4115" s="6"/>
      <c r="U4115" s="5" t="s">
        <v>1918</v>
      </c>
      <c r="V4115" s="5">
        <v>27262</v>
      </c>
      <c r="W4115" s="5">
        <v>1700854</v>
      </c>
      <c r="X4115" s="5">
        <v>16385</v>
      </c>
      <c r="Y4115" s="5">
        <v>263</v>
      </c>
      <c r="Z4115" s="5">
        <v>382.4749271</v>
      </c>
      <c r="AA4115" s="5">
        <v>13317.551079999999</v>
      </c>
      <c r="AB4115" s="5">
        <v>61010</v>
      </c>
      <c r="AC4115" s="6"/>
      <c r="AD4115" s="6"/>
      <c r="AE4115" s="5" t="s">
        <v>1918</v>
      </c>
      <c r="AF4115">
        <v>27262</v>
      </c>
      <c r="AG4115">
        <v>1700854</v>
      </c>
      <c r="AH4115">
        <v>16385</v>
      </c>
      <c r="AI4115">
        <v>263</v>
      </c>
      <c r="AJ4115">
        <v>382.47492706614503</v>
      </c>
      <c r="AK4115">
        <v>13317.551084929501</v>
      </c>
      <c r="AL4115">
        <v>599980</v>
      </c>
      <c r="AM4115" s="6"/>
      <c r="AN4115" s="6"/>
    </row>
    <row r="4116" spans="1:40" x14ac:dyDescent="0.2">
      <c r="A4116" s="5" t="s">
        <v>1918</v>
      </c>
      <c r="B4116">
        <v>27262</v>
      </c>
      <c r="C4116">
        <v>1700854</v>
      </c>
      <c r="D4116">
        <v>16385</v>
      </c>
      <c r="E4116">
        <v>255</v>
      </c>
      <c r="F4116">
        <v>384.84836621164101</v>
      </c>
      <c r="G4116">
        <v>13298.516102982599</v>
      </c>
      <c r="H4116">
        <v>150</v>
      </c>
      <c r="I4116" s="6"/>
      <c r="J4116" s="6"/>
      <c r="K4116" s="5" t="s">
        <v>1918</v>
      </c>
      <c r="L4116">
        <v>27262</v>
      </c>
      <c r="M4116">
        <v>1700854</v>
      </c>
      <c r="N4116">
        <v>16385</v>
      </c>
      <c r="O4116">
        <v>255</v>
      </c>
      <c r="P4116">
        <v>384.84836621164101</v>
      </c>
      <c r="Q4116">
        <v>13298.516102982599</v>
      </c>
      <c r="R4116">
        <v>599992</v>
      </c>
      <c r="S4116" s="6"/>
      <c r="T4116" s="6"/>
      <c r="U4116" s="5" t="s">
        <v>1918</v>
      </c>
      <c r="V4116" s="5">
        <v>27262</v>
      </c>
      <c r="W4116" s="5">
        <v>1700854</v>
      </c>
      <c r="X4116" s="5">
        <v>16385</v>
      </c>
      <c r="Y4116" s="5">
        <v>263</v>
      </c>
      <c r="Z4116" s="5">
        <v>382.4749271</v>
      </c>
      <c r="AA4116" s="5">
        <v>13317.551079999999</v>
      </c>
      <c r="AB4116" s="5">
        <v>61079</v>
      </c>
      <c r="AC4116" s="6"/>
      <c r="AD4116" s="6"/>
      <c r="AE4116" s="5" t="s">
        <v>1918</v>
      </c>
      <c r="AF4116">
        <v>27262</v>
      </c>
      <c r="AG4116">
        <v>1700854</v>
      </c>
      <c r="AH4116">
        <v>16385</v>
      </c>
      <c r="AI4116">
        <v>263</v>
      </c>
      <c r="AJ4116">
        <v>382.47492706614503</v>
      </c>
      <c r="AK4116">
        <v>13317.551084929501</v>
      </c>
      <c r="AL4116">
        <v>599980</v>
      </c>
      <c r="AM4116" s="6"/>
      <c r="AN4116" s="6"/>
    </row>
    <row r="4117" spans="1:40" x14ac:dyDescent="0.2">
      <c r="A4117" s="5" t="s">
        <v>1918</v>
      </c>
      <c r="B4117">
        <v>27262</v>
      </c>
      <c r="C4117">
        <v>1700854</v>
      </c>
      <c r="D4117">
        <v>16385</v>
      </c>
      <c r="E4117">
        <v>255</v>
      </c>
      <c r="F4117">
        <v>384.84836621164101</v>
      </c>
      <c r="G4117">
        <v>13298.516102982599</v>
      </c>
      <c r="H4117">
        <v>162</v>
      </c>
      <c r="I4117" s="6"/>
      <c r="J4117" s="6"/>
      <c r="K4117" s="5" t="s">
        <v>1918</v>
      </c>
      <c r="L4117">
        <v>27262</v>
      </c>
      <c r="M4117">
        <v>1700854</v>
      </c>
      <c r="N4117">
        <v>16385</v>
      </c>
      <c r="O4117">
        <v>255</v>
      </c>
      <c r="P4117">
        <v>384.84836621164101</v>
      </c>
      <c r="Q4117">
        <v>13298.516102982599</v>
      </c>
      <c r="R4117">
        <v>599993</v>
      </c>
      <c r="S4117" s="6"/>
      <c r="T4117" s="6"/>
      <c r="U4117" s="5" t="s">
        <v>1918</v>
      </c>
      <c r="V4117" s="5">
        <v>27262</v>
      </c>
      <c r="W4117" s="5">
        <v>1700854</v>
      </c>
      <c r="X4117" s="5">
        <v>16385</v>
      </c>
      <c r="Y4117" s="5">
        <v>263</v>
      </c>
      <c r="Z4117" s="5">
        <v>382.4749271</v>
      </c>
      <c r="AA4117" s="5">
        <v>13317.551079999999</v>
      </c>
      <c r="AB4117" s="5">
        <v>61160</v>
      </c>
      <c r="AC4117" s="6"/>
      <c r="AD4117" s="6"/>
      <c r="AE4117" s="5" t="s">
        <v>1918</v>
      </c>
      <c r="AF4117">
        <v>27262</v>
      </c>
      <c r="AG4117">
        <v>1700854</v>
      </c>
      <c r="AH4117">
        <v>16385</v>
      </c>
      <c r="AI4117">
        <v>263</v>
      </c>
      <c r="AJ4117">
        <v>382.47492706614503</v>
      </c>
      <c r="AK4117">
        <v>13317.551084929501</v>
      </c>
      <c r="AL4117">
        <v>599980</v>
      </c>
      <c r="AM4117" s="6"/>
      <c r="AN4117" s="6"/>
    </row>
    <row r="4118" spans="1:40" x14ac:dyDescent="0.2">
      <c r="A4118" s="5" t="s">
        <v>1918</v>
      </c>
      <c r="B4118">
        <v>27262</v>
      </c>
      <c r="C4118">
        <v>1700854</v>
      </c>
      <c r="D4118">
        <v>16385</v>
      </c>
      <c r="E4118">
        <v>255</v>
      </c>
      <c r="F4118">
        <v>384.84836621164101</v>
      </c>
      <c r="G4118">
        <v>13298.516102982599</v>
      </c>
      <c r="H4118">
        <v>176</v>
      </c>
      <c r="I4118" s="6"/>
      <c r="J4118" s="6"/>
      <c r="K4118" s="5" t="s">
        <v>1918</v>
      </c>
      <c r="L4118">
        <v>27262</v>
      </c>
      <c r="M4118">
        <v>1700854</v>
      </c>
      <c r="N4118">
        <v>16385</v>
      </c>
      <c r="O4118">
        <v>255</v>
      </c>
      <c r="P4118">
        <v>384.84836621164101</v>
      </c>
      <c r="Q4118">
        <v>13298.516102982599</v>
      </c>
      <c r="R4118">
        <v>599993</v>
      </c>
      <c r="S4118" s="6"/>
      <c r="T4118" s="6"/>
      <c r="U4118" s="5" t="s">
        <v>1918</v>
      </c>
      <c r="V4118" s="5">
        <v>27262</v>
      </c>
      <c r="W4118" s="5">
        <v>1700854</v>
      </c>
      <c r="X4118" s="5">
        <v>16385</v>
      </c>
      <c r="Y4118" s="5">
        <v>263</v>
      </c>
      <c r="Z4118" s="5">
        <v>382.4749271</v>
      </c>
      <c r="AA4118" s="5">
        <v>13317.551079999999</v>
      </c>
      <c r="AB4118" s="5">
        <v>61175</v>
      </c>
      <c r="AC4118" s="6"/>
      <c r="AD4118" s="6"/>
      <c r="AE4118" s="5" t="s">
        <v>1918</v>
      </c>
      <c r="AF4118">
        <v>27262</v>
      </c>
      <c r="AG4118">
        <v>1700854</v>
      </c>
      <c r="AH4118">
        <v>16385</v>
      </c>
      <c r="AI4118">
        <v>263</v>
      </c>
      <c r="AJ4118">
        <v>382.47492706614503</v>
      </c>
      <c r="AK4118">
        <v>13317.551084929501</v>
      </c>
      <c r="AL4118">
        <v>599980</v>
      </c>
      <c r="AM4118" s="6"/>
      <c r="AN4118" s="6"/>
    </row>
    <row r="4119" spans="1:40" x14ac:dyDescent="0.2">
      <c r="A4119" s="5" t="s">
        <v>1918</v>
      </c>
      <c r="B4119">
        <v>27262</v>
      </c>
      <c r="C4119">
        <v>1700854</v>
      </c>
      <c r="D4119">
        <v>16385</v>
      </c>
      <c r="E4119">
        <v>255</v>
      </c>
      <c r="F4119">
        <v>384.84836621164101</v>
      </c>
      <c r="G4119">
        <v>13298.516102982599</v>
      </c>
      <c r="H4119">
        <v>4312</v>
      </c>
      <c r="I4119" s="6"/>
      <c r="J4119" s="6"/>
      <c r="K4119" s="5" t="s">
        <v>1918</v>
      </c>
      <c r="L4119">
        <v>27262</v>
      </c>
      <c r="M4119">
        <v>1700854</v>
      </c>
      <c r="N4119">
        <v>16385</v>
      </c>
      <c r="O4119">
        <v>255</v>
      </c>
      <c r="P4119">
        <v>384.84836621164101</v>
      </c>
      <c r="Q4119">
        <v>13298.516102982599</v>
      </c>
      <c r="R4119">
        <v>599994</v>
      </c>
      <c r="S4119" s="6"/>
      <c r="T4119" s="6"/>
      <c r="U4119" s="5" t="s">
        <v>1918</v>
      </c>
      <c r="V4119" s="5">
        <v>27262</v>
      </c>
      <c r="W4119" s="5">
        <v>1700854</v>
      </c>
      <c r="X4119" s="5">
        <v>16385</v>
      </c>
      <c r="Y4119" s="5">
        <v>263</v>
      </c>
      <c r="Z4119" s="5">
        <v>382.4749271</v>
      </c>
      <c r="AA4119" s="5">
        <v>13317.551079999999</v>
      </c>
      <c r="AB4119" s="5">
        <v>61180</v>
      </c>
      <c r="AC4119" s="6"/>
      <c r="AD4119" s="6"/>
      <c r="AE4119" s="5" t="s">
        <v>1918</v>
      </c>
      <c r="AF4119">
        <v>27262</v>
      </c>
      <c r="AG4119">
        <v>1700854</v>
      </c>
      <c r="AH4119">
        <v>16385</v>
      </c>
      <c r="AI4119">
        <v>263</v>
      </c>
      <c r="AJ4119">
        <v>382.47492706614503</v>
      </c>
      <c r="AK4119">
        <v>13317.551084929501</v>
      </c>
      <c r="AL4119">
        <v>599980</v>
      </c>
      <c r="AM4119" s="6"/>
      <c r="AN4119" s="6"/>
    </row>
    <row r="4120" spans="1:40" x14ac:dyDescent="0.2">
      <c r="A4120" s="5" t="s">
        <v>1918</v>
      </c>
      <c r="B4120">
        <v>27262</v>
      </c>
      <c r="C4120">
        <v>1700854</v>
      </c>
      <c r="D4120">
        <v>16385</v>
      </c>
      <c r="E4120">
        <v>255</v>
      </c>
      <c r="F4120">
        <v>384.84836621164101</v>
      </c>
      <c r="G4120">
        <v>13298.516102982599</v>
      </c>
      <c r="H4120">
        <v>5947</v>
      </c>
      <c r="I4120" s="6"/>
      <c r="J4120" s="6"/>
      <c r="K4120" s="5" t="s">
        <v>1918</v>
      </c>
      <c r="L4120">
        <v>27262</v>
      </c>
      <c r="M4120">
        <v>1700854</v>
      </c>
      <c r="N4120">
        <v>16385</v>
      </c>
      <c r="O4120">
        <v>255</v>
      </c>
      <c r="P4120">
        <v>384.84836621164101</v>
      </c>
      <c r="Q4120">
        <v>13298.516102982599</v>
      </c>
      <c r="R4120">
        <v>599994</v>
      </c>
      <c r="S4120" s="6"/>
      <c r="T4120" s="6"/>
      <c r="U4120" s="5" t="s">
        <v>1918</v>
      </c>
      <c r="V4120" s="5">
        <v>27262</v>
      </c>
      <c r="W4120" s="5">
        <v>1700854</v>
      </c>
      <c r="X4120" s="5">
        <v>16385</v>
      </c>
      <c r="Y4120" s="5">
        <v>263</v>
      </c>
      <c r="Z4120" s="5">
        <v>382.4749271</v>
      </c>
      <c r="AA4120" s="5">
        <v>13317.551079999999</v>
      </c>
      <c r="AB4120" s="5">
        <v>61198</v>
      </c>
      <c r="AC4120" s="6"/>
      <c r="AD4120" s="6"/>
      <c r="AE4120" s="5" t="s">
        <v>1918</v>
      </c>
      <c r="AF4120">
        <v>27262</v>
      </c>
      <c r="AG4120">
        <v>1700854</v>
      </c>
      <c r="AH4120">
        <v>16385</v>
      </c>
      <c r="AI4120">
        <v>263</v>
      </c>
      <c r="AJ4120">
        <v>382.47492706614503</v>
      </c>
      <c r="AK4120">
        <v>13317.551084929501</v>
      </c>
      <c r="AL4120">
        <v>599983</v>
      </c>
      <c r="AM4120" s="6"/>
      <c r="AN4120" s="6"/>
    </row>
    <row r="4121" spans="1:40" x14ac:dyDescent="0.2">
      <c r="A4121" s="5" t="s">
        <v>1918</v>
      </c>
      <c r="B4121">
        <v>27262</v>
      </c>
      <c r="C4121">
        <v>1700854</v>
      </c>
      <c r="D4121">
        <v>16385</v>
      </c>
      <c r="E4121">
        <v>255</v>
      </c>
      <c r="F4121">
        <v>384.84836621164101</v>
      </c>
      <c r="G4121">
        <v>13298.516102982599</v>
      </c>
      <c r="H4121">
        <v>845</v>
      </c>
      <c r="I4121" s="6"/>
      <c r="J4121" s="6"/>
      <c r="K4121" s="5" t="s">
        <v>1918</v>
      </c>
      <c r="L4121">
        <v>27262</v>
      </c>
      <c r="M4121">
        <v>1700854</v>
      </c>
      <c r="N4121">
        <v>16385</v>
      </c>
      <c r="O4121">
        <v>255</v>
      </c>
      <c r="P4121">
        <v>384.84836621164101</v>
      </c>
      <c r="Q4121">
        <v>13298.516102982599</v>
      </c>
      <c r="R4121">
        <v>599995</v>
      </c>
      <c r="S4121" s="6"/>
      <c r="T4121" s="6"/>
      <c r="U4121" s="5" t="s">
        <v>1918</v>
      </c>
      <c r="V4121" s="5">
        <v>27262</v>
      </c>
      <c r="W4121" s="5">
        <v>1700854</v>
      </c>
      <c r="X4121" s="5">
        <v>16385</v>
      </c>
      <c r="Y4121" s="5">
        <v>263</v>
      </c>
      <c r="Z4121" s="5">
        <v>382.4749271</v>
      </c>
      <c r="AA4121" s="5">
        <v>13317.551079999999</v>
      </c>
      <c r="AB4121" s="5">
        <v>67964</v>
      </c>
      <c r="AC4121" s="6"/>
      <c r="AD4121" s="6"/>
      <c r="AE4121" s="5" t="s">
        <v>1918</v>
      </c>
      <c r="AF4121">
        <v>27262</v>
      </c>
      <c r="AG4121">
        <v>1700854</v>
      </c>
      <c r="AH4121">
        <v>16385</v>
      </c>
      <c r="AI4121">
        <v>263</v>
      </c>
      <c r="AJ4121">
        <v>382.47492706614503</v>
      </c>
      <c r="AK4121">
        <v>13317.551084929501</v>
      </c>
      <c r="AL4121">
        <v>599986</v>
      </c>
      <c r="AM4121" s="6"/>
      <c r="AN4121" s="6"/>
    </row>
    <row r="4122" spans="1:40" x14ac:dyDescent="0.2">
      <c r="A4122" s="5" t="s">
        <v>1919</v>
      </c>
      <c r="B4122">
        <v>1364372</v>
      </c>
      <c r="C4122">
        <v>9004378</v>
      </c>
      <c r="D4122">
        <v>59308</v>
      </c>
      <c r="E4122">
        <v>255</v>
      </c>
      <c r="F4122">
        <v>616.27011872669095</v>
      </c>
      <c r="G4122">
        <v>28796.466421841498</v>
      </c>
      <c r="H4122">
        <v>205</v>
      </c>
      <c r="I4122" s="6">
        <f t="shared" ref="I4122:J4122" si="2877">AVERAGE(G4122:G4131)</f>
        <v>40968.095468655527</v>
      </c>
      <c r="J4122" s="6">
        <f t="shared" si="2877"/>
        <v>1247.5</v>
      </c>
      <c r="K4122" s="5" t="s">
        <v>1919</v>
      </c>
      <c r="L4122">
        <v>764220</v>
      </c>
      <c r="M4122">
        <v>9604530</v>
      </c>
      <c r="N4122">
        <v>70062</v>
      </c>
      <c r="O4122">
        <v>255</v>
      </c>
      <c r="P4122">
        <v>423.742378646774</v>
      </c>
      <c r="Q4122">
        <v>49082.514833198198</v>
      </c>
      <c r="R4122">
        <v>599970</v>
      </c>
      <c r="S4122" s="6">
        <f t="shared" ref="S4122" si="2878">AVERAGE(Q4122:Q4131)</f>
        <v>49082.514833198205</v>
      </c>
      <c r="T4122" s="6">
        <f t="shared" ref="T4122" si="2879">AVERAGE(R4122:R4131)</f>
        <v>599977.19999999995</v>
      </c>
      <c r="U4122" s="5" t="s">
        <v>1919</v>
      </c>
      <c r="V4122" s="5">
        <v>764220</v>
      </c>
      <c r="W4122" s="5">
        <v>9604530</v>
      </c>
      <c r="X4122" s="5">
        <v>70062</v>
      </c>
      <c r="Y4122" s="5">
        <v>255</v>
      </c>
      <c r="Z4122" s="5">
        <v>423.7423786</v>
      </c>
      <c r="AA4122" s="5">
        <v>49082.51483</v>
      </c>
      <c r="AB4122" s="5">
        <v>60532</v>
      </c>
      <c r="AC4122" s="6">
        <f t="shared" ref="AC4122" si="2880">AVERAGE(AA4122:AA4131)</f>
        <v>49082.51483</v>
      </c>
      <c r="AD4122" s="6">
        <f t="shared" ref="AD4122" si="2881">AVERAGE(AB4122:AB4131)</f>
        <v>61430.7</v>
      </c>
      <c r="AE4122" s="5" t="s">
        <v>1919</v>
      </c>
      <c r="AF4122">
        <v>764220</v>
      </c>
      <c r="AG4122">
        <v>9604530</v>
      </c>
      <c r="AH4122">
        <v>70062</v>
      </c>
      <c r="AI4122">
        <v>255</v>
      </c>
      <c r="AJ4122">
        <v>423.742378646774</v>
      </c>
      <c r="AK4122">
        <v>49082.514833198198</v>
      </c>
      <c r="AL4122">
        <v>599980</v>
      </c>
      <c r="AM4122" s="6">
        <f t="shared" ref="AM4122" si="2882">AVERAGE(AK4122:AK4131)</f>
        <v>49082.514833198205</v>
      </c>
      <c r="AN4122" s="6">
        <f t="shared" ref="AN4122" si="2883">AVERAGE(AL4122:AL4131)</f>
        <v>599986.5</v>
      </c>
    </row>
    <row r="4123" spans="1:40" x14ac:dyDescent="0.2">
      <c r="A4123" s="5" t="s">
        <v>1919</v>
      </c>
      <c r="B4123">
        <v>1364372</v>
      </c>
      <c r="C4123">
        <v>9004378</v>
      </c>
      <c r="D4123">
        <v>59308</v>
      </c>
      <c r="E4123">
        <v>255</v>
      </c>
      <c r="F4123">
        <v>616.27011872669095</v>
      </c>
      <c r="G4123">
        <v>28796.466421841498</v>
      </c>
      <c r="H4123">
        <v>207</v>
      </c>
      <c r="I4123" s="6"/>
      <c r="J4123" s="6"/>
      <c r="K4123" s="5" t="s">
        <v>1919</v>
      </c>
      <c r="L4123">
        <v>764220</v>
      </c>
      <c r="M4123">
        <v>9604530</v>
      </c>
      <c r="N4123">
        <v>70062</v>
      </c>
      <c r="O4123">
        <v>255</v>
      </c>
      <c r="P4123">
        <v>423.742378646774</v>
      </c>
      <c r="Q4123">
        <v>49082.514833198198</v>
      </c>
      <c r="R4123">
        <v>599971</v>
      </c>
      <c r="S4123" s="6"/>
      <c r="T4123" s="6"/>
      <c r="U4123" s="5" t="s">
        <v>1919</v>
      </c>
      <c r="V4123" s="5">
        <v>764220</v>
      </c>
      <c r="W4123" s="5">
        <v>9604530</v>
      </c>
      <c r="X4123" s="5">
        <v>70062</v>
      </c>
      <c r="Y4123" s="5">
        <v>255</v>
      </c>
      <c r="Z4123" s="5">
        <v>423.7423786</v>
      </c>
      <c r="AA4123" s="5">
        <v>49082.51483</v>
      </c>
      <c r="AB4123" s="5">
        <v>60534</v>
      </c>
      <c r="AC4123" s="6"/>
      <c r="AD4123" s="6"/>
      <c r="AE4123" s="5" t="s">
        <v>1919</v>
      </c>
      <c r="AF4123">
        <v>764220</v>
      </c>
      <c r="AG4123">
        <v>9604530</v>
      </c>
      <c r="AH4123">
        <v>70062</v>
      </c>
      <c r="AI4123">
        <v>255</v>
      </c>
      <c r="AJ4123">
        <v>423.742378646774</v>
      </c>
      <c r="AK4123">
        <v>49082.514833198198</v>
      </c>
      <c r="AL4123">
        <v>599980</v>
      </c>
      <c r="AM4123" s="6"/>
      <c r="AN4123" s="6"/>
    </row>
    <row r="4124" spans="1:40" x14ac:dyDescent="0.2">
      <c r="A4124" s="5" t="s">
        <v>1919</v>
      </c>
      <c r="B4124">
        <v>1364372</v>
      </c>
      <c r="C4124">
        <v>9004378</v>
      </c>
      <c r="D4124">
        <v>59308</v>
      </c>
      <c r="E4124">
        <v>255</v>
      </c>
      <c r="F4124">
        <v>616.27011872669095</v>
      </c>
      <c r="G4124">
        <v>28796.466421841498</v>
      </c>
      <c r="H4124">
        <v>208</v>
      </c>
      <c r="I4124" s="6"/>
      <c r="J4124" s="6"/>
      <c r="K4124" s="5" t="s">
        <v>1919</v>
      </c>
      <c r="L4124">
        <v>764220</v>
      </c>
      <c r="M4124">
        <v>9604530</v>
      </c>
      <c r="N4124">
        <v>70062</v>
      </c>
      <c r="O4124">
        <v>255</v>
      </c>
      <c r="P4124">
        <v>423.742378646774</v>
      </c>
      <c r="Q4124">
        <v>49082.514833198198</v>
      </c>
      <c r="R4124">
        <v>599972</v>
      </c>
      <c r="S4124" s="6"/>
      <c r="T4124" s="6"/>
      <c r="U4124" s="5" t="s">
        <v>1919</v>
      </c>
      <c r="V4124" s="5">
        <v>764220</v>
      </c>
      <c r="W4124" s="5">
        <v>9604530</v>
      </c>
      <c r="X4124" s="5">
        <v>70062</v>
      </c>
      <c r="Y4124" s="5">
        <v>255</v>
      </c>
      <c r="Z4124" s="5">
        <v>423.7423786</v>
      </c>
      <c r="AA4124" s="5">
        <v>49082.51483</v>
      </c>
      <c r="AB4124" s="5">
        <v>60570</v>
      </c>
      <c r="AC4124" s="6"/>
      <c r="AD4124" s="6"/>
      <c r="AE4124" s="5" t="s">
        <v>1919</v>
      </c>
      <c r="AF4124">
        <v>764220</v>
      </c>
      <c r="AG4124">
        <v>9604530</v>
      </c>
      <c r="AH4124">
        <v>70062</v>
      </c>
      <c r="AI4124">
        <v>255</v>
      </c>
      <c r="AJ4124">
        <v>423.742378646774</v>
      </c>
      <c r="AK4124">
        <v>49082.514833198198</v>
      </c>
      <c r="AL4124">
        <v>599980</v>
      </c>
      <c r="AM4124" s="6"/>
      <c r="AN4124" s="6"/>
    </row>
    <row r="4125" spans="1:40" x14ac:dyDescent="0.2">
      <c r="A4125" s="5" t="s">
        <v>1919</v>
      </c>
      <c r="B4125">
        <v>1364372</v>
      </c>
      <c r="C4125">
        <v>9004378</v>
      </c>
      <c r="D4125">
        <v>59308</v>
      </c>
      <c r="E4125">
        <v>255</v>
      </c>
      <c r="F4125">
        <v>616.27011872669095</v>
      </c>
      <c r="G4125">
        <v>28796.466421841498</v>
      </c>
      <c r="H4125">
        <v>232</v>
      </c>
      <c r="I4125" s="6"/>
      <c r="J4125" s="6"/>
      <c r="K4125" s="5" t="s">
        <v>1919</v>
      </c>
      <c r="L4125">
        <v>764220</v>
      </c>
      <c r="M4125">
        <v>9604530</v>
      </c>
      <c r="N4125">
        <v>70062</v>
      </c>
      <c r="O4125">
        <v>255</v>
      </c>
      <c r="P4125">
        <v>423.742378646774</v>
      </c>
      <c r="Q4125">
        <v>49082.514833198198</v>
      </c>
      <c r="R4125">
        <v>599974</v>
      </c>
      <c r="S4125" s="6"/>
      <c r="T4125" s="6"/>
      <c r="U4125" s="5" t="s">
        <v>1919</v>
      </c>
      <c r="V4125" s="5">
        <v>764220</v>
      </c>
      <c r="W4125" s="5">
        <v>9604530</v>
      </c>
      <c r="X4125" s="5">
        <v>70062</v>
      </c>
      <c r="Y4125" s="5">
        <v>255</v>
      </c>
      <c r="Z4125" s="5">
        <v>423.7423786</v>
      </c>
      <c r="AA4125" s="5">
        <v>49082.51483</v>
      </c>
      <c r="AB4125" s="5">
        <v>60730</v>
      </c>
      <c r="AC4125" s="6"/>
      <c r="AD4125" s="6"/>
      <c r="AE4125" s="5" t="s">
        <v>1919</v>
      </c>
      <c r="AF4125">
        <v>764220</v>
      </c>
      <c r="AG4125">
        <v>9604530</v>
      </c>
      <c r="AH4125">
        <v>70062</v>
      </c>
      <c r="AI4125">
        <v>255</v>
      </c>
      <c r="AJ4125">
        <v>423.742378646774</v>
      </c>
      <c r="AK4125">
        <v>49082.514833198198</v>
      </c>
      <c r="AL4125">
        <v>599980</v>
      </c>
      <c r="AM4125" s="6"/>
      <c r="AN4125" s="6"/>
    </row>
    <row r="4126" spans="1:40" x14ac:dyDescent="0.2">
      <c r="A4126" s="5" t="s">
        <v>1919</v>
      </c>
      <c r="B4126">
        <v>764220</v>
      </c>
      <c r="C4126">
        <v>9604530</v>
      </c>
      <c r="D4126">
        <v>70062</v>
      </c>
      <c r="E4126">
        <v>255</v>
      </c>
      <c r="F4126">
        <v>423.742378646774</v>
      </c>
      <c r="G4126">
        <v>49082.514833198198</v>
      </c>
      <c r="H4126">
        <v>1200</v>
      </c>
      <c r="I4126" s="6"/>
      <c r="J4126" s="6"/>
      <c r="K4126" s="5" t="s">
        <v>1919</v>
      </c>
      <c r="L4126">
        <v>764220</v>
      </c>
      <c r="M4126">
        <v>9604530</v>
      </c>
      <c r="N4126">
        <v>70062</v>
      </c>
      <c r="O4126">
        <v>255</v>
      </c>
      <c r="P4126">
        <v>423.742378646774</v>
      </c>
      <c r="Q4126">
        <v>49082.514833198198</v>
      </c>
      <c r="R4126">
        <v>599977</v>
      </c>
      <c r="S4126" s="6"/>
      <c r="T4126" s="6"/>
      <c r="U4126" s="5" t="s">
        <v>1919</v>
      </c>
      <c r="V4126" s="5">
        <v>764220</v>
      </c>
      <c r="W4126" s="5">
        <v>9604530</v>
      </c>
      <c r="X4126" s="5">
        <v>70062</v>
      </c>
      <c r="Y4126" s="5">
        <v>255</v>
      </c>
      <c r="Z4126" s="5">
        <v>423.7423786</v>
      </c>
      <c r="AA4126" s="5">
        <v>49082.51483</v>
      </c>
      <c r="AB4126" s="5">
        <v>60745</v>
      </c>
      <c r="AC4126" s="6"/>
      <c r="AD4126" s="6"/>
      <c r="AE4126" s="5" t="s">
        <v>1919</v>
      </c>
      <c r="AF4126">
        <v>764220</v>
      </c>
      <c r="AG4126">
        <v>9604530</v>
      </c>
      <c r="AH4126">
        <v>70062</v>
      </c>
      <c r="AI4126">
        <v>255</v>
      </c>
      <c r="AJ4126">
        <v>423.742378646774</v>
      </c>
      <c r="AK4126">
        <v>49082.514833198198</v>
      </c>
      <c r="AL4126">
        <v>599989</v>
      </c>
      <c r="AM4126" s="6"/>
      <c r="AN4126" s="6"/>
    </row>
    <row r="4127" spans="1:40" x14ac:dyDescent="0.2">
      <c r="A4127" s="5" t="s">
        <v>1919</v>
      </c>
      <c r="B4127">
        <v>764220</v>
      </c>
      <c r="C4127">
        <v>9604530</v>
      </c>
      <c r="D4127">
        <v>70062</v>
      </c>
      <c r="E4127">
        <v>255</v>
      </c>
      <c r="F4127">
        <v>423.742378646774</v>
      </c>
      <c r="G4127">
        <v>49082.514833198198</v>
      </c>
      <c r="H4127">
        <v>1538</v>
      </c>
      <c r="I4127" s="6"/>
      <c r="J4127" s="6"/>
      <c r="K4127" s="5" t="s">
        <v>1919</v>
      </c>
      <c r="L4127">
        <v>764220</v>
      </c>
      <c r="M4127">
        <v>9604530</v>
      </c>
      <c r="N4127">
        <v>70062</v>
      </c>
      <c r="O4127">
        <v>255</v>
      </c>
      <c r="P4127">
        <v>423.742378646774</v>
      </c>
      <c r="Q4127">
        <v>49082.514833198198</v>
      </c>
      <c r="R4127">
        <v>599978</v>
      </c>
      <c r="S4127" s="6"/>
      <c r="T4127" s="6"/>
      <c r="U4127" s="5" t="s">
        <v>1919</v>
      </c>
      <c r="V4127" s="5">
        <v>764220</v>
      </c>
      <c r="W4127" s="5">
        <v>9604530</v>
      </c>
      <c r="X4127" s="5">
        <v>70062</v>
      </c>
      <c r="Y4127" s="5">
        <v>255</v>
      </c>
      <c r="Z4127" s="5">
        <v>423.7423786</v>
      </c>
      <c r="AA4127" s="5">
        <v>49082.51483</v>
      </c>
      <c r="AB4127" s="5">
        <v>60790</v>
      </c>
      <c r="AC4127" s="6"/>
      <c r="AD4127" s="6"/>
      <c r="AE4127" s="5" t="s">
        <v>1919</v>
      </c>
      <c r="AF4127">
        <v>764220</v>
      </c>
      <c r="AG4127">
        <v>9604530</v>
      </c>
      <c r="AH4127">
        <v>70062</v>
      </c>
      <c r="AI4127">
        <v>255</v>
      </c>
      <c r="AJ4127">
        <v>423.742378646774</v>
      </c>
      <c r="AK4127">
        <v>49082.514833198198</v>
      </c>
      <c r="AL4127">
        <v>599990</v>
      </c>
      <c r="AM4127" s="6"/>
      <c r="AN4127" s="6"/>
    </row>
    <row r="4128" spans="1:40" x14ac:dyDescent="0.2">
      <c r="A4128" s="5" t="s">
        <v>1919</v>
      </c>
      <c r="B4128">
        <v>764220</v>
      </c>
      <c r="C4128">
        <v>9604530</v>
      </c>
      <c r="D4128">
        <v>70062</v>
      </c>
      <c r="E4128">
        <v>255</v>
      </c>
      <c r="F4128">
        <v>423.742378646774</v>
      </c>
      <c r="G4128">
        <v>49082.514833198198</v>
      </c>
      <c r="H4128">
        <v>173</v>
      </c>
      <c r="I4128" s="6"/>
      <c r="J4128" s="6"/>
      <c r="K4128" s="5" t="s">
        <v>1919</v>
      </c>
      <c r="L4128">
        <v>764220</v>
      </c>
      <c r="M4128">
        <v>9604530</v>
      </c>
      <c r="N4128">
        <v>70062</v>
      </c>
      <c r="O4128">
        <v>255</v>
      </c>
      <c r="P4128">
        <v>423.742378646774</v>
      </c>
      <c r="Q4128">
        <v>49082.514833198198</v>
      </c>
      <c r="R4128">
        <v>599980</v>
      </c>
      <c r="S4128" s="6"/>
      <c r="T4128" s="6"/>
      <c r="U4128" s="5" t="s">
        <v>1919</v>
      </c>
      <c r="V4128" s="5">
        <v>764220</v>
      </c>
      <c r="W4128" s="5">
        <v>9604530</v>
      </c>
      <c r="X4128" s="5">
        <v>70062</v>
      </c>
      <c r="Y4128" s="5">
        <v>255</v>
      </c>
      <c r="Z4128" s="5">
        <v>423.7423786</v>
      </c>
      <c r="AA4128" s="5">
        <v>49082.51483</v>
      </c>
      <c r="AB4128" s="5">
        <v>60880</v>
      </c>
      <c r="AC4128" s="6"/>
      <c r="AD4128" s="6"/>
      <c r="AE4128" s="5" t="s">
        <v>1919</v>
      </c>
      <c r="AF4128">
        <v>764220</v>
      </c>
      <c r="AG4128">
        <v>9604530</v>
      </c>
      <c r="AH4128">
        <v>70062</v>
      </c>
      <c r="AI4128">
        <v>255</v>
      </c>
      <c r="AJ4128">
        <v>423.742378646774</v>
      </c>
      <c r="AK4128">
        <v>49082.514833198198</v>
      </c>
      <c r="AL4128">
        <v>599990</v>
      </c>
      <c r="AM4128" s="6"/>
      <c r="AN4128" s="6"/>
    </row>
    <row r="4129" spans="1:40" x14ac:dyDescent="0.2">
      <c r="A4129" s="5" t="s">
        <v>1919</v>
      </c>
      <c r="B4129">
        <v>764220</v>
      </c>
      <c r="C4129">
        <v>9604530</v>
      </c>
      <c r="D4129">
        <v>70062</v>
      </c>
      <c r="E4129">
        <v>255</v>
      </c>
      <c r="F4129">
        <v>423.742378646774</v>
      </c>
      <c r="G4129">
        <v>49082.514833198198</v>
      </c>
      <c r="H4129">
        <v>3414</v>
      </c>
      <c r="I4129" s="6"/>
      <c r="J4129" s="6"/>
      <c r="K4129" s="5" t="s">
        <v>1919</v>
      </c>
      <c r="L4129">
        <v>764220</v>
      </c>
      <c r="M4129">
        <v>9604530</v>
      </c>
      <c r="N4129">
        <v>70062</v>
      </c>
      <c r="O4129">
        <v>255</v>
      </c>
      <c r="P4129">
        <v>423.742378646774</v>
      </c>
      <c r="Q4129">
        <v>49082.514833198198</v>
      </c>
      <c r="R4129">
        <v>599980</v>
      </c>
      <c r="S4129" s="6"/>
      <c r="T4129" s="6"/>
      <c r="U4129" s="5" t="s">
        <v>1919</v>
      </c>
      <c r="V4129" s="5">
        <v>764220</v>
      </c>
      <c r="W4129" s="5">
        <v>9604530</v>
      </c>
      <c r="X4129" s="5">
        <v>70062</v>
      </c>
      <c r="Y4129" s="5">
        <v>255</v>
      </c>
      <c r="Z4129" s="5">
        <v>423.7423786</v>
      </c>
      <c r="AA4129" s="5">
        <v>49082.51483</v>
      </c>
      <c r="AB4129" s="5">
        <v>60893</v>
      </c>
      <c r="AC4129" s="6"/>
      <c r="AD4129" s="6"/>
      <c r="AE4129" s="5" t="s">
        <v>1919</v>
      </c>
      <c r="AF4129">
        <v>764220</v>
      </c>
      <c r="AG4129">
        <v>9604530</v>
      </c>
      <c r="AH4129">
        <v>70062</v>
      </c>
      <c r="AI4129">
        <v>255</v>
      </c>
      <c r="AJ4129">
        <v>423.742378646774</v>
      </c>
      <c r="AK4129">
        <v>49082.514833198198</v>
      </c>
      <c r="AL4129">
        <v>599990</v>
      </c>
      <c r="AM4129" s="6"/>
      <c r="AN4129" s="6"/>
    </row>
    <row r="4130" spans="1:40" x14ac:dyDescent="0.2">
      <c r="A4130" s="5" t="s">
        <v>1919</v>
      </c>
      <c r="B4130">
        <v>764220</v>
      </c>
      <c r="C4130">
        <v>9604530</v>
      </c>
      <c r="D4130">
        <v>70062</v>
      </c>
      <c r="E4130">
        <v>255</v>
      </c>
      <c r="F4130">
        <v>423.742378646774</v>
      </c>
      <c r="G4130">
        <v>49082.514833198198</v>
      </c>
      <c r="H4130">
        <v>4556</v>
      </c>
      <c r="I4130" s="6"/>
      <c r="J4130" s="6"/>
      <c r="K4130" s="5" t="s">
        <v>1919</v>
      </c>
      <c r="L4130">
        <v>764220</v>
      </c>
      <c r="M4130">
        <v>9604530</v>
      </c>
      <c r="N4130">
        <v>70062</v>
      </c>
      <c r="O4130">
        <v>255</v>
      </c>
      <c r="P4130">
        <v>423.742378646774</v>
      </c>
      <c r="Q4130">
        <v>49082.514833198198</v>
      </c>
      <c r="R4130">
        <v>599983</v>
      </c>
      <c r="S4130" s="6"/>
      <c r="T4130" s="6"/>
      <c r="U4130" s="5" t="s">
        <v>1919</v>
      </c>
      <c r="V4130" s="5">
        <v>764220</v>
      </c>
      <c r="W4130" s="5">
        <v>9604530</v>
      </c>
      <c r="X4130" s="5">
        <v>70062</v>
      </c>
      <c r="Y4130" s="5">
        <v>255</v>
      </c>
      <c r="Z4130" s="5">
        <v>423.7423786</v>
      </c>
      <c r="AA4130" s="5">
        <v>49082.51483</v>
      </c>
      <c r="AB4130" s="5">
        <v>63638</v>
      </c>
      <c r="AC4130" s="6"/>
      <c r="AD4130" s="6"/>
      <c r="AE4130" s="5" t="s">
        <v>1919</v>
      </c>
      <c r="AF4130">
        <v>764220</v>
      </c>
      <c r="AG4130">
        <v>9604530</v>
      </c>
      <c r="AH4130">
        <v>70062</v>
      </c>
      <c r="AI4130">
        <v>255</v>
      </c>
      <c r="AJ4130">
        <v>423.742378646774</v>
      </c>
      <c r="AK4130">
        <v>49082.514833198198</v>
      </c>
      <c r="AL4130">
        <v>599991</v>
      </c>
      <c r="AM4130" s="6"/>
      <c r="AN4130" s="6"/>
    </row>
    <row r="4131" spans="1:40" x14ac:dyDescent="0.2">
      <c r="A4131" s="5" t="s">
        <v>1919</v>
      </c>
      <c r="B4131">
        <v>764220</v>
      </c>
      <c r="C4131">
        <v>9604530</v>
      </c>
      <c r="D4131">
        <v>70062</v>
      </c>
      <c r="E4131">
        <v>255</v>
      </c>
      <c r="F4131">
        <v>423.742378646774</v>
      </c>
      <c r="G4131">
        <v>49082.514833198198</v>
      </c>
      <c r="H4131">
        <v>742</v>
      </c>
      <c r="I4131" s="6"/>
      <c r="J4131" s="6"/>
      <c r="K4131" s="5" t="s">
        <v>1919</v>
      </c>
      <c r="L4131">
        <v>764220</v>
      </c>
      <c r="M4131">
        <v>9604530</v>
      </c>
      <c r="N4131">
        <v>70062</v>
      </c>
      <c r="O4131">
        <v>255</v>
      </c>
      <c r="P4131">
        <v>423.742378646774</v>
      </c>
      <c r="Q4131">
        <v>49082.514833198198</v>
      </c>
      <c r="R4131">
        <v>599987</v>
      </c>
      <c r="S4131" s="6"/>
      <c r="T4131" s="6"/>
      <c r="U4131" s="5" t="s">
        <v>1919</v>
      </c>
      <c r="V4131" s="5">
        <v>764220</v>
      </c>
      <c r="W4131" s="5">
        <v>9604530</v>
      </c>
      <c r="X4131" s="5">
        <v>70062</v>
      </c>
      <c r="Y4131" s="5">
        <v>255</v>
      </c>
      <c r="Z4131" s="5">
        <v>423.7423786</v>
      </c>
      <c r="AA4131" s="5">
        <v>49082.51483</v>
      </c>
      <c r="AB4131" s="5">
        <v>64995</v>
      </c>
      <c r="AC4131" s="6"/>
      <c r="AD4131" s="6"/>
      <c r="AE4131" s="5" t="s">
        <v>1919</v>
      </c>
      <c r="AF4131">
        <v>764220</v>
      </c>
      <c r="AG4131">
        <v>9604530</v>
      </c>
      <c r="AH4131">
        <v>70062</v>
      </c>
      <c r="AI4131">
        <v>255</v>
      </c>
      <c r="AJ4131">
        <v>423.742378646774</v>
      </c>
      <c r="AK4131">
        <v>49082.514833198198</v>
      </c>
      <c r="AL4131">
        <v>599995</v>
      </c>
      <c r="AM4131" s="6"/>
      <c r="AN4131" s="6"/>
    </row>
    <row r="4132" spans="1:40" x14ac:dyDescent="0.2">
      <c r="A4132" s="5" t="s">
        <v>1920</v>
      </c>
      <c r="B4132">
        <v>3774632</v>
      </c>
      <c r="C4132" s="8">
        <v>13505912</v>
      </c>
      <c r="D4132">
        <v>80705</v>
      </c>
      <c r="E4132">
        <v>255</v>
      </c>
      <c r="F4132">
        <v>484.67923914451399</v>
      </c>
      <c r="G4132">
        <v>19800.2068091002</v>
      </c>
      <c r="H4132">
        <v>1355</v>
      </c>
      <c r="I4132" s="6">
        <f t="shared" ref="I4132:J4132" si="2884">AVERAGE(G4132:G4141)</f>
        <v>27355.278466883516</v>
      </c>
      <c r="J4132" s="6">
        <f t="shared" si="2884"/>
        <v>831.3</v>
      </c>
      <c r="K4132" s="5" t="s">
        <v>1920</v>
      </c>
      <c r="L4132">
        <v>4775153</v>
      </c>
      <c r="M4132" s="8">
        <v>12505391</v>
      </c>
      <c r="N4132">
        <v>83871</v>
      </c>
      <c r="O4132">
        <v>255</v>
      </c>
      <c r="P4132">
        <v>359.566401770185</v>
      </c>
      <c r="Q4132">
        <v>38687.8859535585</v>
      </c>
      <c r="R4132">
        <v>599973</v>
      </c>
      <c r="S4132" s="6">
        <f t="shared" ref="S4132" si="2885">AVERAGE(Q4132:Q4141)</f>
        <v>38687.8859535585</v>
      </c>
      <c r="T4132" s="6">
        <f t="shared" ref="T4132" si="2886">AVERAGE(R4132:R4141)</f>
        <v>599983.69999999995</v>
      </c>
      <c r="U4132" s="5" t="s">
        <v>1920</v>
      </c>
      <c r="V4132" s="5">
        <v>4775153</v>
      </c>
      <c r="W4132" s="10">
        <v>12500000</v>
      </c>
      <c r="X4132" s="5">
        <v>83871</v>
      </c>
      <c r="Y4132" s="5">
        <v>255</v>
      </c>
      <c r="Z4132" s="5">
        <v>359.56640179999999</v>
      </c>
      <c r="AA4132" s="5">
        <v>38687.885950000004</v>
      </c>
      <c r="AB4132" s="5">
        <v>60550</v>
      </c>
      <c r="AC4132" s="6">
        <f t="shared" ref="AC4132" si="2887">AVERAGE(AA4132:AA4141)</f>
        <v>38687.885950000011</v>
      </c>
      <c r="AD4132" s="6">
        <f t="shared" ref="AD4132" si="2888">AVERAGE(AB4132:AB4141)</f>
        <v>60976.3</v>
      </c>
      <c r="AE4132" s="5" t="s">
        <v>1920</v>
      </c>
      <c r="AF4132">
        <v>4775153</v>
      </c>
      <c r="AG4132" s="8">
        <v>12505391</v>
      </c>
      <c r="AH4132">
        <v>83871</v>
      </c>
      <c r="AI4132">
        <v>255</v>
      </c>
      <c r="AJ4132">
        <v>359.566401770185</v>
      </c>
      <c r="AK4132">
        <v>38687.8859535585</v>
      </c>
      <c r="AL4132">
        <v>599980</v>
      </c>
      <c r="AM4132" s="6">
        <f t="shared" ref="AM4132" si="2889">AVERAGE(AK4132:AK4141)</f>
        <v>38687.8859535585</v>
      </c>
      <c r="AN4132" s="6">
        <f t="shared" ref="AN4132" si="2890">AVERAGE(AL4132:AL4141)</f>
        <v>599984.6</v>
      </c>
    </row>
    <row r="4133" spans="1:40" x14ac:dyDescent="0.2">
      <c r="A4133" s="5" t="s">
        <v>1920</v>
      </c>
      <c r="B4133">
        <v>3774632</v>
      </c>
      <c r="C4133" s="8">
        <v>13505912</v>
      </c>
      <c r="D4133">
        <v>80705</v>
      </c>
      <c r="E4133">
        <v>255</v>
      </c>
      <c r="F4133">
        <v>484.67923914451399</v>
      </c>
      <c r="G4133">
        <v>19800.2068091002</v>
      </c>
      <c r="H4133">
        <v>1624</v>
      </c>
      <c r="I4133" s="6"/>
      <c r="J4133" s="6"/>
      <c r="K4133" s="5" t="s">
        <v>1920</v>
      </c>
      <c r="L4133">
        <v>4775153</v>
      </c>
      <c r="M4133" s="8">
        <v>12505391</v>
      </c>
      <c r="N4133">
        <v>83871</v>
      </c>
      <c r="O4133">
        <v>255</v>
      </c>
      <c r="P4133">
        <v>359.566401770185</v>
      </c>
      <c r="Q4133">
        <v>38687.8859535585</v>
      </c>
      <c r="R4133">
        <v>599974</v>
      </c>
      <c r="S4133" s="6"/>
      <c r="T4133" s="6"/>
      <c r="U4133" s="5" t="s">
        <v>1920</v>
      </c>
      <c r="V4133" s="5">
        <v>4775153</v>
      </c>
      <c r="W4133" s="10">
        <v>12500000</v>
      </c>
      <c r="X4133" s="5">
        <v>83871</v>
      </c>
      <c r="Y4133" s="5">
        <v>255</v>
      </c>
      <c r="Z4133" s="5">
        <v>359.56640179999999</v>
      </c>
      <c r="AA4133" s="5">
        <v>38687.885950000004</v>
      </c>
      <c r="AB4133" s="5">
        <v>60556</v>
      </c>
      <c r="AC4133" s="6"/>
      <c r="AD4133" s="6"/>
      <c r="AE4133" s="5" t="s">
        <v>1920</v>
      </c>
      <c r="AF4133">
        <v>4775153</v>
      </c>
      <c r="AG4133" s="8">
        <v>12505391</v>
      </c>
      <c r="AH4133">
        <v>83871</v>
      </c>
      <c r="AI4133">
        <v>255</v>
      </c>
      <c r="AJ4133">
        <v>359.566401770185</v>
      </c>
      <c r="AK4133">
        <v>38687.8859535585</v>
      </c>
      <c r="AL4133">
        <v>599980</v>
      </c>
      <c r="AM4133" s="6"/>
      <c r="AN4133" s="6"/>
    </row>
    <row r="4134" spans="1:40" x14ac:dyDescent="0.2">
      <c r="A4134" s="5" t="s">
        <v>1920</v>
      </c>
      <c r="B4134">
        <v>3774632</v>
      </c>
      <c r="C4134" s="8">
        <v>13505912</v>
      </c>
      <c r="D4134">
        <v>80705</v>
      </c>
      <c r="E4134">
        <v>255</v>
      </c>
      <c r="F4134">
        <v>484.67923914451399</v>
      </c>
      <c r="G4134">
        <v>19800.2068091002</v>
      </c>
      <c r="H4134">
        <v>201</v>
      </c>
      <c r="I4134" s="6"/>
      <c r="J4134" s="6"/>
      <c r="K4134" s="5" t="s">
        <v>1920</v>
      </c>
      <c r="L4134">
        <v>4775153</v>
      </c>
      <c r="M4134" s="8">
        <v>12505391</v>
      </c>
      <c r="N4134">
        <v>83871</v>
      </c>
      <c r="O4134">
        <v>255</v>
      </c>
      <c r="P4134">
        <v>359.566401770185</v>
      </c>
      <c r="Q4134">
        <v>38687.8859535585</v>
      </c>
      <c r="R4134">
        <v>599976</v>
      </c>
      <c r="S4134" s="6"/>
      <c r="T4134" s="6"/>
      <c r="U4134" s="5" t="s">
        <v>1920</v>
      </c>
      <c r="V4134" s="5">
        <v>4775153</v>
      </c>
      <c r="W4134" s="10">
        <v>12500000</v>
      </c>
      <c r="X4134" s="5">
        <v>83871</v>
      </c>
      <c r="Y4134" s="5">
        <v>255</v>
      </c>
      <c r="Z4134" s="5">
        <v>359.56640179999999</v>
      </c>
      <c r="AA4134" s="5">
        <v>38687.885950000004</v>
      </c>
      <c r="AB4134" s="5">
        <v>60573</v>
      </c>
      <c r="AC4134" s="6"/>
      <c r="AD4134" s="6"/>
      <c r="AE4134" s="5" t="s">
        <v>1920</v>
      </c>
      <c r="AF4134">
        <v>4775153</v>
      </c>
      <c r="AG4134" s="8">
        <v>12505391</v>
      </c>
      <c r="AH4134">
        <v>83871</v>
      </c>
      <c r="AI4134">
        <v>255</v>
      </c>
      <c r="AJ4134">
        <v>359.566401770185</v>
      </c>
      <c r="AK4134">
        <v>38687.8859535585</v>
      </c>
      <c r="AL4134">
        <v>599980</v>
      </c>
      <c r="AM4134" s="6"/>
      <c r="AN4134" s="6"/>
    </row>
    <row r="4135" spans="1:40" x14ac:dyDescent="0.2">
      <c r="A4135" s="5" t="s">
        <v>1920</v>
      </c>
      <c r="B4135">
        <v>3774632</v>
      </c>
      <c r="C4135" s="8">
        <v>13505912</v>
      </c>
      <c r="D4135">
        <v>80705</v>
      </c>
      <c r="E4135">
        <v>255</v>
      </c>
      <c r="F4135">
        <v>484.67923914451399</v>
      </c>
      <c r="G4135">
        <v>19800.2068091002</v>
      </c>
      <c r="H4135">
        <v>230</v>
      </c>
      <c r="I4135" s="6"/>
      <c r="J4135" s="6"/>
      <c r="K4135" s="5" t="s">
        <v>1920</v>
      </c>
      <c r="L4135">
        <v>4775153</v>
      </c>
      <c r="M4135" s="8">
        <v>12505391</v>
      </c>
      <c r="N4135">
        <v>83871</v>
      </c>
      <c r="O4135">
        <v>255</v>
      </c>
      <c r="P4135">
        <v>359.566401770185</v>
      </c>
      <c r="Q4135">
        <v>38687.8859535585</v>
      </c>
      <c r="R4135">
        <v>599980</v>
      </c>
      <c r="S4135" s="6"/>
      <c r="T4135" s="6"/>
      <c r="U4135" s="5" t="s">
        <v>1920</v>
      </c>
      <c r="V4135" s="5">
        <v>4775153</v>
      </c>
      <c r="W4135" s="10">
        <v>12500000</v>
      </c>
      <c r="X4135" s="5">
        <v>83871</v>
      </c>
      <c r="Y4135" s="5">
        <v>255</v>
      </c>
      <c r="Z4135" s="5">
        <v>359.56640179999999</v>
      </c>
      <c r="AA4135" s="5">
        <v>38687.885950000004</v>
      </c>
      <c r="AB4135" s="5">
        <v>60692</v>
      </c>
      <c r="AC4135" s="6"/>
      <c r="AD4135" s="6"/>
      <c r="AE4135" s="5" t="s">
        <v>1920</v>
      </c>
      <c r="AF4135">
        <v>4775153</v>
      </c>
      <c r="AG4135" s="8">
        <v>12505391</v>
      </c>
      <c r="AH4135">
        <v>83871</v>
      </c>
      <c r="AI4135">
        <v>255</v>
      </c>
      <c r="AJ4135">
        <v>359.566401770185</v>
      </c>
      <c r="AK4135">
        <v>38687.8859535585</v>
      </c>
      <c r="AL4135">
        <v>599981</v>
      </c>
      <c r="AM4135" s="6"/>
      <c r="AN4135" s="6"/>
    </row>
    <row r="4136" spans="1:40" x14ac:dyDescent="0.2">
      <c r="A4136" s="5" t="s">
        <v>1920</v>
      </c>
      <c r="B4136">
        <v>3774632</v>
      </c>
      <c r="C4136" s="8">
        <v>13505912</v>
      </c>
      <c r="D4136">
        <v>80705</v>
      </c>
      <c r="E4136">
        <v>255</v>
      </c>
      <c r="F4136">
        <v>484.67923914451399</v>
      </c>
      <c r="G4136">
        <v>19800.2068091002</v>
      </c>
      <c r="H4136">
        <v>232</v>
      </c>
      <c r="I4136" s="6"/>
      <c r="J4136" s="6"/>
      <c r="K4136" s="5" t="s">
        <v>1920</v>
      </c>
      <c r="L4136">
        <v>4775153</v>
      </c>
      <c r="M4136" s="8">
        <v>12505391</v>
      </c>
      <c r="N4136">
        <v>83871</v>
      </c>
      <c r="O4136">
        <v>255</v>
      </c>
      <c r="P4136">
        <v>359.566401770185</v>
      </c>
      <c r="Q4136">
        <v>38687.8859535585</v>
      </c>
      <c r="R4136">
        <v>599981</v>
      </c>
      <c r="S4136" s="6"/>
      <c r="T4136" s="6"/>
      <c r="U4136" s="5" t="s">
        <v>1920</v>
      </c>
      <c r="V4136" s="5">
        <v>4775153</v>
      </c>
      <c r="W4136" s="10">
        <v>12500000</v>
      </c>
      <c r="X4136" s="5">
        <v>83871</v>
      </c>
      <c r="Y4136" s="5">
        <v>255</v>
      </c>
      <c r="Z4136" s="5">
        <v>359.56640179999999</v>
      </c>
      <c r="AA4136" s="5">
        <v>38687.885950000004</v>
      </c>
      <c r="AB4136" s="5">
        <v>60809</v>
      </c>
      <c r="AC4136" s="6"/>
      <c r="AD4136" s="6"/>
      <c r="AE4136" s="5" t="s">
        <v>1920</v>
      </c>
      <c r="AF4136">
        <v>4775153</v>
      </c>
      <c r="AG4136" s="8">
        <v>12505391</v>
      </c>
      <c r="AH4136">
        <v>83871</v>
      </c>
      <c r="AI4136">
        <v>255</v>
      </c>
      <c r="AJ4136">
        <v>359.566401770185</v>
      </c>
      <c r="AK4136">
        <v>38687.8859535585</v>
      </c>
      <c r="AL4136">
        <v>599981</v>
      </c>
      <c r="AM4136" s="6"/>
      <c r="AN4136" s="6"/>
    </row>
    <row r="4137" spans="1:40" x14ac:dyDescent="0.2">
      <c r="A4137" s="5" t="s">
        <v>1920</v>
      </c>
      <c r="B4137">
        <v>3774632</v>
      </c>
      <c r="C4137" s="8">
        <v>13505912</v>
      </c>
      <c r="D4137">
        <v>80705</v>
      </c>
      <c r="E4137">
        <v>255</v>
      </c>
      <c r="F4137">
        <v>484.67923914451399</v>
      </c>
      <c r="G4137">
        <v>19800.2068091002</v>
      </c>
      <c r="H4137">
        <v>3182</v>
      </c>
      <c r="I4137" s="6"/>
      <c r="J4137" s="6"/>
      <c r="K4137" s="5" t="s">
        <v>1920</v>
      </c>
      <c r="L4137">
        <v>4775153</v>
      </c>
      <c r="M4137" s="8">
        <v>12505391</v>
      </c>
      <c r="N4137">
        <v>83871</v>
      </c>
      <c r="O4137">
        <v>255</v>
      </c>
      <c r="P4137">
        <v>359.566401770185</v>
      </c>
      <c r="Q4137">
        <v>38687.8859535585</v>
      </c>
      <c r="R4137">
        <v>599981</v>
      </c>
      <c r="S4137" s="6"/>
      <c r="T4137" s="6"/>
      <c r="U4137" s="5" t="s">
        <v>1920</v>
      </c>
      <c r="V4137" s="5">
        <v>4775153</v>
      </c>
      <c r="W4137" s="10">
        <v>12500000</v>
      </c>
      <c r="X4137" s="5">
        <v>83871</v>
      </c>
      <c r="Y4137" s="5">
        <v>255</v>
      </c>
      <c r="Z4137" s="5">
        <v>359.56640179999999</v>
      </c>
      <c r="AA4137" s="5">
        <v>38687.885950000004</v>
      </c>
      <c r="AB4137" s="5">
        <v>60905</v>
      </c>
      <c r="AC4137" s="6"/>
      <c r="AD4137" s="6"/>
      <c r="AE4137" s="5" t="s">
        <v>1920</v>
      </c>
      <c r="AF4137">
        <v>4775153</v>
      </c>
      <c r="AG4137" s="8">
        <v>12505391</v>
      </c>
      <c r="AH4137">
        <v>83871</v>
      </c>
      <c r="AI4137">
        <v>255</v>
      </c>
      <c r="AJ4137">
        <v>359.566401770185</v>
      </c>
      <c r="AK4137">
        <v>38687.8859535585</v>
      </c>
      <c r="AL4137">
        <v>599982</v>
      </c>
      <c r="AM4137" s="6"/>
      <c r="AN4137" s="6"/>
    </row>
    <row r="4138" spans="1:40" x14ac:dyDescent="0.2">
      <c r="A4138" s="5" t="s">
        <v>1920</v>
      </c>
      <c r="B4138">
        <v>4775153</v>
      </c>
      <c r="C4138" s="8">
        <v>12505391</v>
      </c>
      <c r="D4138">
        <v>83871</v>
      </c>
      <c r="E4138">
        <v>255</v>
      </c>
      <c r="F4138">
        <v>359.566401770185</v>
      </c>
      <c r="G4138">
        <v>38687.8859535585</v>
      </c>
      <c r="H4138">
        <v>173</v>
      </c>
      <c r="I4138" s="6"/>
      <c r="J4138" s="6"/>
      <c r="K4138" s="5" t="s">
        <v>1920</v>
      </c>
      <c r="L4138">
        <v>4775153</v>
      </c>
      <c r="M4138" s="8">
        <v>12505391</v>
      </c>
      <c r="N4138">
        <v>83871</v>
      </c>
      <c r="O4138">
        <v>255</v>
      </c>
      <c r="P4138">
        <v>359.566401770185</v>
      </c>
      <c r="Q4138">
        <v>38687.8859535585</v>
      </c>
      <c r="R4138">
        <v>599989</v>
      </c>
      <c r="S4138" s="6"/>
      <c r="T4138" s="6"/>
      <c r="U4138" s="5" t="s">
        <v>1920</v>
      </c>
      <c r="V4138" s="5">
        <v>4775153</v>
      </c>
      <c r="W4138" s="10">
        <v>12500000</v>
      </c>
      <c r="X4138" s="5">
        <v>83871</v>
      </c>
      <c r="Y4138" s="5">
        <v>255</v>
      </c>
      <c r="Z4138" s="5">
        <v>359.56640179999999</v>
      </c>
      <c r="AA4138" s="5">
        <v>38687.885950000004</v>
      </c>
      <c r="AB4138" s="5">
        <v>60941</v>
      </c>
      <c r="AC4138" s="6"/>
      <c r="AD4138" s="6"/>
      <c r="AE4138" s="5" t="s">
        <v>1920</v>
      </c>
      <c r="AF4138">
        <v>4775153</v>
      </c>
      <c r="AG4138" s="8">
        <v>12505391</v>
      </c>
      <c r="AH4138">
        <v>83871</v>
      </c>
      <c r="AI4138">
        <v>255</v>
      </c>
      <c r="AJ4138">
        <v>359.566401770185</v>
      </c>
      <c r="AK4138">
        <v>38687.8859535585</v>
      </c>
      <c r="AL4138">
        <v>599983</v>
      </c>
      <c r="AM4138" s="6"/>
      <c r="AN4138" s="6"/>
    </row>
    <row r="4139" spans="1:40" x14ac:dyDescent="0.2">
      <c r="A4139" s="5" t="s">
        <v>1920</v>
      </c>
      <c r="B4139">
        <v>4775153</v>
      </c>
      <c r="C4139" s="8">
        <v>12505391</v>
      </c>
      <c r="D4139">
        <v>83871</v>
      </c>
      <c r="E4139">
        <v>255</v>
      </c>
      <c r="F4139">
        <v>359.566401770185</v>
      </c>
      <c r="G4139">
        <v>38687.8859535585</v>
      </c>
      <c r="H4139">
        <v>201</v>
      </c>
      <c r="I4139" s="6"/>
      <c r="J4139" s="6"/>
      <c r="K4139" s="5" t="s">
        <v>1920</v>
      </c>
      <c r="L4139">
        <v>4775153</v>
      </c>
      <c r="M4139" s="8">
        <v>12505391</v>
      </c>
      <c r="N4139">
        <v>83871</v>
      </c>
      <c r="O4139">
        <v>255</v>
      </c>
      <c r="P4139">
        <v>359.566401770185</v>
      </c>
      <c r="Q4139">
        <v>38687.8859535585</v>
      </c>
      <c r="R4139">
        <v>599990</v>
      </c>
      <c r="S4139" s="6"/>
      <c r="T4139" s="6"/>
      <c r="U4139" s="5" t="s">
        <v>1920</v>
      </c>
      <c r="V4139" s="5">
        <v>4775153</v>
      </c>
      <c r="W4139" s="10">
        <v>12500000</v>
      </c>
      <c r="X4139" s="5">
        <v>83871</v>
      </c>
      <c r="Y4139" s="5">
        <v>255</v>
      </c>
      <c r="Z4139" s="5">
        <v>359.56640179999999</v>
      </c>
      <c r="AA4139" s="5">
        <v>38687.885950000004</v>
      </c>
      <c r="AB4139" s="5">
        <v>60994</v>
      </c>
      <c r="AC4139" s="6"/>
      <c r="AD4139" s="6"/>
      <c r="AE4139" s="5" t="s">
        <v>1920</v>
      </c>
      <c r="AF4139">
        <v>4775153</v>
      </c>
      <c r="AG4139" s="8">
        <v>12505391</v>
      </c>
      <c r="AH4139">
        <v>83871</v>
      </c>
      <c r="AI4139">
        <v>255</v>
      </c>
      <c r="AJ4139">
        <v>359.566401770185</v>
      </c>
      <c r="AK4139">
        <v>38687.8859535585</v>
      </c>
      <c r="AL4139">
        <v>599990</v>
      </c>
      <c r="AM4139" s="6"/>
      <c r="AN4139" s="6"/>
    </row>
    <row r="4140" spans="1:40" x14ac:dyDescent="0.2">
      <c r="A4140" s="5" t="s">
        <v>1920</v>
      </c>
      <c r="B4140">
        <v>4775153</v>
      </c>
      <c r="C4140" s="8">
        <v>12505391</v>
      </c>
      <c r="D4140">
        <v>83871</v>
      </c>
      <c r="E4140">
        <v>255</v>
      </c>
      <c r="F4140">
        <v>359.566401770185</v>
      </c>
      <c r="G4140">
        <v>38687.8859535585</v>
      </c>
      <c r="H4140">
        <v>206</v>
      </c>
      <c r="I4140" s="6"/>
      <c r="J4140" s="6"/>
      <c r="K4140" s="5" t="s">
        <v>1920</v>
      </c>
      <c r="L4140">
        <v>4775153</v>
      </c>
      <c r="M4140" s="8">
        <v>12505391</v>
      </c>
      <c r="N4140">
        <v>83871</v>
      </c>
      <c r="O4140">
        <v>255</v>
      </c>
      <c r="P4140">
        <v>359.566401770185</v>
      </c>
      <c r="Q4140">
        <v>38687.8859535585</v>
      </c>
      <c r="R4140">
        <v>599994</v>
      </c>
      <c r="S4140" s="6"/>
      <c r="T4140" s="6"/>
      <c r="U4140" s="5" t="s">
        <v>1920</v>
      </c>
      <c r="V4140" s="5">
        <v>4775153</v>
      </c>
      <c r="W4140" s="10">
        <v>12500000</v>
      </c>
      <c r="X4140" s="5">
        <v>83871</v>
      </c>
      <c r="Y4140" s="5">
        <v>255</v>
      </c>
      <c r="Z4140" s="5">
        <v>359.56640179999999</v>
      </c>
      <c r="AA4140" s="5">
        <v>38687.885950000004</v>
      </c>
      <c r="AB4140" s="5">
        <v>60994</v>
      </c>
      <c r="AC4140" s="6"/>
      <c r="AD4140" s="6"/>
      <c r="AE4140" s="5" t="s">
        <v>1920</v>
      </c>
      <c r="AF4140">
        <v>4775153</v>
      </c>
      <c r="AG4140" s="8">
        <v>12505391</v>
      </c>
      <c r="AH4140">
        <v>83871</v>
      </c>
      <c r="AI4140">
        <v>255</v>
      </c>
      <c r="AJ4140">
        <v>359.566401770185</v>
      </c>
      <c r="AK4140">
        <v>38687.8859535585</v>
      </c>
      <c r="AL4140">
        <v>599990</v>
      </c>
      <c r="AM4140" s="6"/>
      <c r="AN4140" s="6"/>
    </row>
    <row r="4141" spans="1:40" x14ac:dyDescent="0.2">
      <c r="A4141" s="5" t="s">
        <v>1920</v>
      </c>
      <c r="B4141">
        <v>4775153</v>
      </c>
      <c r="C4141" s="8">
        <v>12505391</v>
      </c>
      <c r="D4141">
        <v>83871</v>
      </c>
      <c r="E4141">
        <v>255</v>
      </c>
      <c r="F4141">
        <v>359.566401770185</v>
      </c>
      <c r="G4141">
        <v>38687.8859535585</v>
      </c>
      <c r="H4141">
        <v>909</v>
      </c>
      <c r="I4141" s="6"/>
      <c r="J4141" s="6"/>
      <c r="K4141" s="5" t="s">
        <v>1920</v>
      </c>
      <c r="L4141">
        <v>4775153</v>
      </c>
      <c r="M4141" s="8">
        <v>12505391</v>
      </c>
      <c r="N4141">
        <v>83871</v>
      </c>
      <c r="O4141">
        <v>255</v>
      </c>
      <c r="P4141">
        <v>359.566401770185</v>
      </c>
      <c r="Q4141">
        <v>38687.8859535585</v>
      </c>
      <c r="R4141">
        <v>599999</v>
      </c>
      <c r="S4141" s="6"/>
      <c r="T4141" s="6"/>
      <c r="U4141" s="5" t="s">
        <v>1920</v>
      </c>
      <c r="V4141" s="5">
        <v>4775153</v>
      </c>
      <c r="W4141" s="10">
        <v>12500000</v>
      </c>
      <c r="X4141" s="5">
        <v>83871</v>
      </c>
      <c r="Y4141" s="5">
        <v>255</v>
      </c>
      <c r="Z4141" s="5">
        <v>359.56640179999999</v>
      </c>
      <c r="AA4141" s="5">
        <v>38687.885950000004</v>
      </c>
      <c r="AB4141" s="5">
        <v>62749</v>
      </c>
      <c r="AC4141" s="6"/>
      <c r="AD4141" s="6"/>
      <c r="AE4141" s="5" t="s">
        <v>1920</v>
      </c>
      <c r="AF4141">
        <v>4775153</v>
      </c>
      <c r="AG4141" s="8">
        <v>12505391</v>
      </c>
      <c r="AH4141">
        <v>83871</v>
      </c>
      <c r="AI4141">
        <v>255</v>
      </c>
      <c r="AJ4141">
        <v>359.566401770185</v>
      </c>
      <c r="AK4141">
        <v>38687.8859535585</v>
      </c>
      <c r="AL4141">
        <v>599999</v>
      </c>
      <c r="AM4141" s="6"/>
      <c r="AN4141" s="6"/>
    </row>
    <row r="4142" spans="1:40" x14ac:dyDescent="0.2">
      <c r="A4142" s="5" t="s">
        <v>1921</v>
      </c>
      <c r="B4142">
        <v>0</v>
      </c>
      <c r="C4142">
        <v>994</v>
      </c>
      <c r="D4142">
        <v>1194</v>
      </c>
      <c r="E4142">
        <v>255</v>
      </c>
      <c r="F4142">
        <v>399</v>
      </c>
      <c r="G4142">
        <v>-210.48</v>
      </c>
      <c r="H4142">
        <v>158</v>
      </c>
      <c r="I4142" s="6">
        <f t="shared" ref="I4142:J4142" si="2891">AVERAGE(G4142:G4151)</f>
        <v>117.27322267298651</v>
      </c>
      <c r="J4142" s="6">
        <f t="shared" si="2891"/>
        <v>922.8</v>
      </c>
      <c r="K4142" s="5" t="s">
        <v>1921</v>
      </c>
      <c r="L4142">
        <v>322</v>
      </c>
      <c r="M4142">
        <v>672</v>
      </c>
      <c r="N4142">
        <v>1472</v>
      </c>
      <c r="O4142">
        <v>255</v>
      </c>
      <c r="P4142">
        <v>291.75385075398401</v>
      </c>
      <c r="Q4142">
        <v>445.026445345973</v>
      </c>
      <c r="R4142">
        <v>599984</v>
      </c>
      <c r="S4142" s="6">
        <f t="shared" ref="S4142" si="2892">AVERAGE(Q4142:Q4151)</f>
        <v>445.026445345973</v>
      </c>
      <c r="T4142" s="6">
        <f t="shared" ref="T4142" si="2893">AVERAGE(R4142:R4151)</f>
        <v>599993.30000000005</v>
      </c>
      <c r="U4142" s="5" t="s">
        <v>1921</v>
      </c>
      <c r="V4142" s="5">
        <v>200</v>
      </c>
      <c r="W4142" s="5">
        <v>794</v>
      </c>
      <c r="X4142" s="5">
        <v>1594</v>
      </c>
      <c r="Y4142" s="5">
        <v>255</v>
      </c>
      <c r="Z4142" s="5">
        <v>323.78269760000001</v>
      </c>
      <c r="AA4142" s="5">
        <v>454.28490440000002</v>
      </c>
      <c r="AB4142" s="5">
        <v>60525</v>
      </c>
      <c r="AC4142" s="6">
        <f t="shared" ref="AC4142" si="2894">AVERAGE(AA4142:AA4151)</f>
        <v>454.28490440000007</v>
      </c>
      <c r="AD4142" s="6">
        <f t="shared" ref="AD4142" si="2895">AVERAGE(AB4142:AB4151)</f>
        <v>61443.199999999997</v>
      </c>
      <c r="AE4142" s="5" t="s">
        <v>1921</v>
      </c>
      <c r="AF4142">
        <v>322</v>
      </c>
      <c r="AG4142">
        <v>672</v>
      </c>
      <c r="AH4142">
        <v>1472</v>
      </c>
      <c r="AI4142">
        <v>255</v>
      </c>
      <c r="AJ4142">
        <v>291.75385075398401</v>
      </c>
      <c r="AK4142">
        <v>445.026445345973</v>
      </c>
      <c r="AL4142">
        <v>599980</v>
      </c>
      <c r="AM4142" s="6">
        <f t="shared" ref="AM4142" si="2896">AVERAGE(AK4142:AK4151)</f>
        <v>445.026445345973</v>
      </c>
      <c r="AN4142" s="6">
        <f t="shared" ref="AN4142" si="2897">AVERAGE(AL4142:AL4151)</f>
        <v>599982.19999999995</v>
      </c>
    </row>
    <row r="4143" spans="1:40" x14ac:dyDescent="0.2">
      <c r="A4143" s="5" t="s">
        <v>1921</v>
      </c>
      <c r="B4143">
        <v>0</v>
      </c>
      <c r="C4143">
        <v>994</v>
      </c>
      <c r="D4143">
        <v>1194</v>
      </c>
      <c r="E4143">
        <v>255</v>
      </c>
      <c r="F4143">
        <v>399</v>
      </c>
      <c r="G4143">
        <v>-210.48</v>
      </c>
      <c r="H4143">
        <v>168</v>
      </c>
      <c r="I4143" s="6"/>
      <c r="J4143" s="6"/>
      <c r="K4143" s="5" t="s">
        <v>1921</v>
      </c>
      <c r="L4143">
        <v>322</v>
      </c>
      <c r="M4143">
        <v>672</v>
      </c>
      <c r="N4143">
        <v>1472</v>
      </c>
      <c r="O4143">
        <v>255</v>
      </c>
      <c r="P4143">
        <v>291.75385075398401</v>
      </c>
      <c r="Q4143">
        <v>445.026445345973</v>
      </c>
      <c r="R4143">
        <v>599992</v>
      </c>
      <c r="S4143" s="6"/>
      <c r="T4143" s="6"/>
      <c r="U4143" s="5" t="s">
        <v>1921</v>
      </c>
      <c r="V4143" s="5">
        <v>200</v>
      </c>
      <c r="W4143" s="5">
        <v>794</v>
      </c>
      <c r="X4143" s="5">
        <v>1594</v>
      </c>
      <c r="Y4143" s="5">
        <v>255</v>
      </c>
      <c r="Z4143" s="5">
        <v>323.78269760000001</v>
      </c>
      <c r="AA4143" s="5">
        <v>454.28490440000002</v>
      </c>
      <c r="AB4143" s="5">
        <v>60551</v>
      </c>
      <c r="AC4143" s="6"/>
      <c r="AD4143" s="6"/>
      <c r="AE4143" s="5" t="s">
        <v>1921</v>
      </c>
      <c r="AF4143">
        <v>322</v>
      </c>
      <c r="AG4143">
        <v>672</v>
      </c>
      <c r="AH4143">
        <v>1472</v>
      </c>
      <c r="AI4143">
        <v>255</v>
      </c>
      <c r="AJ4143">
        <v>291.75385075398401</v>
      </c>
      <c r="AK4143">
        <v>445.026445345973</v>
      </c>
      <c r="AL4143">
        <v>599981</v>
      </c>
      <c r="AM4143" s="6"/>
      <c r="AN4143" s="6"/>
    </row>
    <row r="4144" spans="1:40" x14ac:dyDescent="0.2">
      <c r="A4144" s="5" t="s">
        <v>1921</v>
      </c>
      <c r="B4144">
        <v>0</v>
      </c>
      <c r="C4144">
        <v>994</v>
      </c>
      <c r="D4144">
        <v>1194</v>
      </c>
      <c r="E4144">
        <v>255</v>
      </c>
      <c r="F4144">
        <v>399</v>
      </c>
      <c r="G4144">
        <v>-210.48</v>
      </c>
      <c r="H4144">
        <v>1737</v>
      </c>
      <c r="I4144" s="6"/>
      <c r="J4144" s="6"/>
      <c r="K4144" s="5" t="s">
        <v>1921</v>
      </c>
      <c r="L4144">
        <v>322</v>
      </c>
      <c r="M4144">
        <v>672</v>
      </c>
      <c r="N4144">
        <v>1472</v>
      </c>
      <c r="O4144">
        <v>255</v>
      </c>
      <c r="P4144">
        <v>291.75385075398401</v>
      </c>
      <c r="Q4144">
        <v>445.026445345973</v>
      </c>
      <c r="R4144">
        <v>599993</v>
      </c>
      <c r="S4144" s="6"/>
      <c r="T4144" s="6"/>
      <c r="U4144" s="5" t="s">
        <v>1921</v>
      </c>
      <c r="V4144" s="5">
        <v>200</v>
      </c>
      <c r="W4144" s="5">
        <v>794</v>
      </c>
      <c r="X4144" s="5">
        <v>1594</v>
      </c>
      <c r="Y4144" s="5">
        <v>255</v>
      </c>
      <c r="Z4144" s="5">
        <v>323.78269760000001</v>
      </c>
      <c r="AA4144" s="5">
        <v>454.28490440000002</v>
      </c>
      <c r="AB4144" s="5">
        <v>60566</v>
      </c>
      <c r="AC4144" s="6"/>
      <c r="AD4144" s="6"/>
      <c r="AE4144" s="5" t="s">
        <v>1921</v>
      </c>
      <c r="AF4144">
        <v>322</v>
      </c>
      <c r="AG4144">
        <v>672</v>
      </c>
      <c r="AH4144">
        <v>1472</v>
      </c>
      <c r="AI4144">
        <v>255</v>
      </c>
      <c r="AJ4144">
        <v>291.75385075398401</v>
      </c>
      <c r="AK4144">
        <v>445.026445345973</v>
      </c>
      <c r="AL4144">
        <v>599981</v>
      </c>
      <c r="AM4144" s="6"/>
      <c r="AN4144" s="6"/>
    </row>
    <row r="4145" spans="1:40" x14ac:dyDescent="0.2">
      <c r="A4145" s="5" t="s">
        <v>1921</v>
      </c>
      <c r="B4145">
        <v>0</v>
      </c>
      <c r="C4145">
        <v>994</v>
      </c>
      <c r="D4145">
        <v>1194</v>
      </c>
      <c r="E4145">
        <v>255</v>
      </c>
      <c r="F4145">
        <v>399</v>
      </c>
      <c r="G4145">
        <v>-210.48</v>
      </c>
      <c r="H4145">
        <v>180</v>
      </c>
      <c r="I4145" s="6"/>
      <c r="J4145" s="6"/>
      <c r="K4145" s="5" t="s">
        <v>1921</v>
      </c>
      <c r="L4145">
        <v>322</v>
      </c>
      <c r="M4145">
        <v>672</v>
      </c>
      <c r="N4145">
        <v>1472</v>
      </c>
      <c r="O4145">
        <v>255</v>
      </c>
      <c r="P4145">
        <v>291.75385075398401</v>
      </c>
      <c r="Q4145">
        <v>445.026445345973</v>
      </c>
      <c r="R4145">
        <v>599993</v>
      </c>
      <c r="S4145" s="6"/>
      <c r="T4145" s="6"/>
      <c r="U4145" s="5" t="s">
        <v>1921</v>
      </c>
      <c r="V4145" s="5">
        <v>200</v>
      </c>
      <c r="W4145" s="5">
        <v>794</v>
      </c>
      <c r="X4145" s="5">
        <v>1594</v>
      </c>
      <c r="Y4145" s="5">
        <v>255</v>
      </c>
      <c r="Z4145" s="5">
        <v>323.78269760000001</v>
      </c>
      <c r="AA4145" s="5">
        <v>454.28490440000002</v>
      </c>
      <c r="AB4145" s="5">
        <v>60591</v>
      </c>
      <c r="AC4145" s="6"/>
      <c r="AD4145" s="6"/>
      <c r="AE4145" s="5" t="s">
        <v>1921</v>
      </c>
      <c r="AF4145">
        <v>322</v>
      </c>
      <c r="AG4145">
        <v>672</v>
      </c>
      <c r="AH4145">
        <v>1472</v>
      </c>
      <c r="AI4145">
        <v>255</v>
      </c>
      <c r="AJ4145">
        <v>291.75385075398401</v>
      </c>
      <c r="AK4145">
        <v>445.026445345973</v>
      </c>
      <c r="AL4145">
        <v>599982</v>
      </c>
      <c r="AM4145" s="6"/>
      <c r="AN4145" s="6"/>
    </row>
    <row r="4146" spans="1:40" x14ac:dyDescent="0.2">
      <c r="A4146" s="5" t="s">
        <v>1921</v>
      </c>
      <c r="B4146">
        <v>0</v>
      </c>
      <c r="C4146">
        <v>994</v>
      </c>
      <c r="D4146">
        <v>1194</v>
      </c>
      <c r="E4146">
        <v>255</v>
      </c>
      <c r="F4146">
        <v>399</v>
      </c>
      <c r="G4146">
        <v>-210.48</v>
      </c>
      <c r="H4146">
        <v>271</v>
      </c>
      <c r="I4146" s="6"/>
      <c r="J4146" s="6"/>
      <c r="K4146" s="5" t="s">
        <v>1921</v>
      </c>
      <c r="L4146">
        <v>322</v>
      </c>
      <c r="M4146">
        <v>672</v>
      </c>
      <c r="N4146">
        <v>1472</v>
      </c>
      <c r="O4146">
        <v>255</v>
      </c>
      <c r="P4146">
        <v>291.75385075398401</v>
      </c>
      <c r="Q4146">
        <v>445.026445345973</v>
      </c>
      <c r="R4146">
        <v>599994</v>
      </c>
      <c r="S4146" s="6"/>
      <c r="T4146" s="6"/>
      <c r="U4146" s="5" t="s">
        <v>1921</v>
      </c>
      <c r="V4146" s="5">
        <v>200</v>
      </c>
      <c r="W4146" s="5">
        <v>794</v>
      </c>
      <c r="X4146" s="5">
        <v>1594</v>
      </c>
      <c r="Y4146" s="5">
        <v>255</v>
      </c>
      <c r="Z4146" s="5">
        <v>323.78269760000001</v>
      </c>
      <c r="AA4146" s="5">
        <v>454.28490440000002</v>
      </c>
      <c r="AB4146" s="5">
        <v>60764</v>
      </c>
      <c r="AC4146" s="6"/>
      <c r="AD4146" s="6"/>
      <c r="AE4146" s="5" t="s">
        <v>1921</v>
      </c>
      <c r="AF4146">
        <v>322</v>
      </c>
      <c r="AG4146">
        <v>672</v>
      </c>
      <c r="AH4146">
        <v>1472</v>
      </c>
      <c r="AI4146">
        <v>255</v>
      </c>
      <c r="AJ4146">
        <v>291.75385075398401</v>
      </c>
      <c r="AK4146">
        <v>445.026445345973</v>
      </c>
      <c r="AL4146">
        <v>599982</v>
      </c>
      <c r="AM4146" s="6"/>
      <c r="AN4146" s="6"/>
    </row>
    <row r="4147" spans="1:40" x14ac:dyDescent="0.2">
      <c r="A4147" s="5" t="s">
        <v>1921</v>
      </c>
      <c r="B4147">
        <v>322</v>
      </c>
      <c r="C4147">
        <v>672</v>
      </c>
      <c r="D4147">
        <v>1472</v>
      </c>
      <c r="E4147">
        <v>255</v>
      </c>
      <c r="F4147">
        <v>291.75385075398401</v>
      </c>
      <c r="G4147">
        <v>445.026445345973</v>
      </c>
      <c r="H4147">
        <v>175</v>
      </c>
      <c r="I4147" s="6"/>
      <c r="J4147" s="6"/>
      <c r="K4147" s="5" t="s">
        <v>1921</v>
      </c>
      <c r="L4147">
        <v>322</v>
      </c>
      <c r="M4147">
        <v>672</v>
      </c>
      <c r="N4147">
        <v>1472</v>
      </c>
      <c r="O4147">
        <v>255</v>
      </c>
      <c r="P4147">
        <v>291.75385075398401</v>
      </c>
      <c r="Q4147">
        <v>445.026445345973</v>
      </c>
      <c r="R4147">
        <v>599994</v>
      </c>
      <c r="S4147" s="6"/>
      <c r="T4147" s="6"/>
      <c r="U4147" s="5" t="s">
        <v>1921</v>
      </c>
      <c r="V4147" s="5">
        <v>200</v>
      </c>
      <c r="W4147" s="5">
        <v>794</v>
      </c>
      <c r="X4147" s="5">
        <v>1594</v>
      </c>
      <c r="Y4147" s="5">
        <v>255</v>
      </c>
      <c r="Z4147" s="5">
        <v>323.78269760000001</v>
      </c>
      <c r="AA4147" s="5">
        <v>454.28490440000002</v>
      </c>
      <c r="AB4147" s="5">
        <v>60864</v>
      </c>
      <c r="AC4147" s="6"/>
      <c r="AD4147" s="6"/>
      <c r="AE4147" s="5" t="s">
        <v>1921</v>
      </c>
      <c r="AF4147">
        <v>322</v>
      </c>
      <c r="AG4147">
        <v>672</v>
      </c>
      <c r="AH4147">
        <v>1472</v>
      </c>
      <c r="AI4147">
        <v>255</v>
      </c>
      <c r="AJ4147">
        <v>291.75385075398401</v>
      </c>
      <c r="AK4147">
        <v>445.026445345973</v>
      </c>
      <c r="AL4147">
        <v>599982</v>
      </c>
      <c r="AM4147" s="6"/>
      <c r="AN4147" s="6"/>
    </row>
    <row r="4148" spans="1:40" x14ac:dyDescent="0.2">
      <c r="A4148" s="5" t="s">
        <v>1921</v>
      </c>
      <c r="B4148">
        <v>322</v>
      </c>
      <c r="C4148">
        <v>672</v>
      </c>
      <c r="D4148">
        <v>1472</v>
      </c>
      <c r="E4148">
        <v>255</v>
      </c>
      <c r="F4148">
        <v>291.75385075398401</v>
      </c>
      <c r="G4148">
        <v>445.026445345973</v>
      </c>
      <c r="H4148">
        <v>178</v>
      </c>
      <c r="I4148" s="6"/>
      <c r="J4148" s="6"/>
      <c r="K4148" s="5" t="s">
        <v>1921</v>
      </c>
      <c r="L4148">
        <v>322</v>
      </c>
      <c r="M4148">
        <v>672</v>
      </c>
      <c r="N4148">
        <v>1472</v>
      </c>
      <c r="O4148">
        <v>255</v>
      </c>
      <c r="P4148">
        <v>291.75385075398401</v>
      </c>
      <c r="Q4148">
        <v>445.026445345973</v>
      </c>
      <c r="R4148">
        <v>599995</v>
      </c>
      <c r="S4148" s="6"/>
      <c r="T4148" s="6"/>
      <c r="U4148" s="5" t="s">
        <v>1921</v>
      </c>
      <c r="V4148" s="5">
        <v>200</v>
      </c>
      <c r="W4148" s="5">
        <v>794</v>
      </c>
      <c r="X4148" s="5">
        <v>1594</v>
      </c>
      <c r="Y4148" s="5">
        <v>255</v>
      </c>
      <c r="Z4148" s="5">
        <v>323.78269760000001</v>
      </c>
      <c r="AA4148" s="5">
        <v>454.28490440000002</v>
      </c>
      <c r="AB4148" s="5">
        <v>60930</v>
      </c>
      <c r="AC4148" s="6"/>
      <c r="AD4148" s="6"/>
      <c r="AE4148" s="5" t="s">
        <v>1921</v>
      </c>
      <c r="AF4148">
        <v>322</v>
      </c>
      <c r="AG4148">
        <v>672</v>
      </c>
      <c r="AH4148">
        <v>1472</v>
      </c>
      <c r="AI4148">
        <v>255</v>
      </c>
      <c r="AJ4148">
        <v>291.75385075398401</v>
      </c>
      <c r="AK4148">
        <v>445.026445345973</v>
      </c>
      <c r="AL4148">
        <v>599983</v>
      </c>
      <c r="AM4148" s="6"/>
      <c r="AN4148" s="6"/>
    </row>
    <row r="4149" spans="1:40" x14ac:dyDescent="0.2">
      <c r="A4149" s="5" t="s">
        <v>1921</v>
      </c>
      <c r="B4149">
        <v>322</v>
      </c>
      <c r="C4149">
        <v>672</v>
      </c>
      <c r="D4149">
        <v>1472</v>
      </c>
      <c r="E4149">
        <v>255</v>
      </c>
      <c r="F4149">
        <v>291.75385075398401</v>
      </c>
      <c r="G4149">
        <v>445.026445345973</v>
      </c>
      <c r="H4149">
        <v>1898</v>
      </c>
      <c r="I4149" s="6"/>
      <c r="J4149" s="6"/>
      <c r="K4149" s="5" t="s">
        <v>1921</v>
      </c>
      <c r="L4149">
        <v>322</v>
      </c>
      <c r="M4149">
        <v>672</v>
      </c>
      <c r="N4149">
        <v>1472</v>
      </c>
      <c r="O4149">
        <v>255</v>
      </c>
      <c r="P4149">
        <v>291.75385075398401</v>
      </c>
      <c r="Q4149">
        <v>445.026445345973</v>
      </c>
      <c r="R4149">
        <v>599995</v>
      </c>
      <c r="S4149" s="6"/>
      <c r="T4149" s="6"/>
      <c r="U4149" s="5" t="s">
        <v>1921</v>
      </c>
      <c r="V4149" s="5">
        <v>200</v>
      </c>
      <c r="W4149" s="5">
        <v>794</v>
      </c>
      <c r="X4149" s="5">
        <v>1594</v>
      </c>
      <c r="Y4149" s="5">
        <v>255</v>
      </c>
      <c r="Z4149" s="5">
        <v>323.78269760000001</v>
      </c>
      <c r="AA4149" s="5">
        <v>454.28490440000002</v>
      </c>
      <c r="AB4149" s="5">
        <v>60997</v>
      </c>
      <c r="AC4149" s="6"/>
      <c r="AD4149" s="6"/>
      <c r="AE4149" s="5" t="s">
        <v>1921</v>
      </c>
      <c r="AF4149">
        <v>322</v>
      </c>
      <c r="AG4149">
        <v>672</v>
      </c>
      <c r="AH4149">
        <v>1472</v>
      </c>
      <c r="AI4149">
        <v>255</v>
      </c>
      <c r="AJ4149">
        <v>291.75385075398401</v>
      </c>
      <c r="AK4149">
        <v>445.026445345973</v>
      </c>
      <c r="AL4149">
        <v>599983</v>
      </c>
      <c r="AM4149" s="6"/>
      <c r="AN4149" s="6"/>
    </row>
    <row r="4150" spans="1:40" x14ac:dyDescent="0.2">
      <c r="A4150" s="5" t="s">
        <v>1921</v>
      </c>
      <c r="B4150">
        <v>322</v>
      </c>
      <c r="C4150">
        <v>672</v>
      </c>
      <c r="D4150">
        <v>1472</v>
      </c>
      <c r="E4150">
        <v>255</v>
      </c>
      <c r="F4150">
        <v>291.75385075398401</v>
      </c>
      <c r="G4150">
        <v>445.026445345973</v>
      </c>
      <c r="H4150">
        <v>3520</v>
      </c>
      <c r="I4150" s="6"/>
      <c r="J4150" s="6"/>
      <c r="K4150" s="5" t="s">
        <v>1921</v>
      </c>
      <c r="L4150">
        <v>322</v>
      </c>
      <c r="M4150">
        <v>672</v>
      </c>
      <c r="N4150">
        <v>1472</v>
      </c>
      <c r="O4150">
        <v>255</v>
      </c>
      <c r="P4150">
        <v>291.75385075398401</v>
      </c>
      <c r="Q4150">
        <v>445.026445345973</v>
      </c>
      <c r="R4150">
        <v>599996</v>
      </c>
      <c r="S4150" s="6"/>
      <c r="T4150" s="6"/>
      <c r="U4150" s="5" t="s">
        <v>1921</v>
      </c>
      <c r="V4150" s="5">
        <v>200</v>
      </c>
      <c r="W4150" s="5">
        <v>794</v>
      </c>
      <c r="X4150" s="5">
        <v>1594</v>
      </c>
      <c r="Y4150" s="5">
        <v>255</v>
      </c>
      <c r="Z4150" s="5">
        <v>323.78269760000001</v>
      </c>
      <c r="AA4150" s="5">
        <v>454.28490440000002</v>
      </c>
      <c r="AB4150" s="5">
        <v>61057</v>
      </c>
      <c r="AC4150" s="6"/>
      <c r="AD4150" s="6"/>
      <c r="AE4150" s="5" t="s">
        <v>1921</v>
      </c>
      <c r="AF4150">
        <v>322</v>
      </c>
      <c r="AG4150">
        <v>672</v>
      </c>
      <c r="AH4150">
        <v>1472</v>
      </c>
      <c r="AI4150">
        <v>255</v>
      </c>
      <c r="AJ4150">
        <v>291.75385075398401</v>
      </c>
      <c r="AK4150">
        <v>445.026445345973</v>
      </c>
      <c r="AL4150">
        <v>599984</v>
      </c>
      <c r="AM4150" s="6"/>
      <c r="AN4150" s="6"/>
    </row>
    <row r="4151" spans="1:40" x14ac:dyDescent="0.2">
      <c r="A4151" s="5" t="s">
        <v>1921</v>
      </c>
      <c r="B4151">
        <v>322</v>
      </c>
      <c r="C4151">
        <v>672</v>
      </c>
      <c r="D4151">
        <v>1472</v>
      </c>
      <c r="E4151">
        <v>255</v>
      </c>
      <c r="F4151">
        <v>291.75385075398401</v>
      </c>
      <c r="G4151">
        <v>445.026445345973</v>
      </c>
      <c r="H4151">
        <v>943</v>
      </c>
      <c r="I4151" s="6"/>
      <c r="J4151" s="6"/>
      <c r="K4151" s="5" t="s">
        <v>1921</v>
      </c>
      <c r="L4151">
        <v>322</v>
      </c>
      <c r="M4151">
        <v>672</v>
      </c>
      <c r="N4151">
        <v>1472</v>
      </c>
      <c r="O4151">
        <v>255</v>
      </c>
      <c r="P4151">
        <v>291.75385075398401</v>
      </c>
      <c r="Q4151">
        <v>445.026445345973</v>
      </c>
      <c r="R4151">
        <v>599997</v>
      </c>
      <c r="S4151" s="6"/>
      <c r="T4151" s="6"/>
      <c r="U4151" s="5" t="s">
        <v>1921</v>
      </c>
      <c r="V4151" s="5">
        <v>200</v>
      </c>
      <c r="W4151" s="5">
        <v>794</v>
      </c>
      <c r="X4151" s="5">
        <v>1594</v>
      </c>
      <c r="Y4151" s="5">
        <v>255</v>
      </c>
      <c r="Z4151" s="5">
        <v>323.78269760000001</v>
      </c>
      <c r="AA4151" s="5">
        <v>454.28490440000002</v>
      </c>
      <c r="AB4151" s="5">
        <v>67587</v>
      </c>
      <c r="AC4151" s="6"/>
      <c r="AD4151" s="6"/>
      <c r="AE4151" s="5" t="s">
        <v>1921</v>
      </c>
      <c r="AF4151">
        <v>322</v>
      </c>
      <c r="AG4151">
        <v>672</v>
      </c>
      <c r="AH4151">
        <v>1472</v>
      </c>
      <c r="AI4151">
        <v>255</v>
      </c>
      <c r="AJ4151">
        <v>291.75385075398401</v>
      </c>
      <c r="AK4151">
        <v>445.026445345973</v>
      </c>
      <c r="AL4151">
        <v>599984</v>
      </c>
      <c r="AM4151" s="6"/>
      <c r="AN4151" s="6"/>
    </row>
    <row r="4152" spans="1:40" x14ac:dyDescent="0.2">
      <c r="A4152" s="5" t="s">
        <v>1922</v>
      </c>
      <c r="B4152">
        <v>1207</v>
      </c>
      <c r="C4152">
        <v>4048</v>
      </c>
      <c r="D4152">
        <v>6648</v>
      </c>
      <c r="E4152">
        <v>255</v>
      </c>
      <c r="F4152">
        <v>396.06495866233098</v>
      </c>
      <c r="G4152">
        <v>1994.2367357175999</v>
      </c>
      <c r="H4152">
        <v>161</v>
      </c>
      <c r="I4152" s="6">
        <f t="shared" ref="I4152:J4152" si="2898">AVERAGE(G4152:G4161)</f>
        <v>2103.0847204264719</v>
      </c>
      <c r="J4152" s="6">
        <f t="shared" si="2898"/>
        <v>677.5</v>
      </c>
      <c r="K4152" s="5" t="s">
        <v>1922</v>
      </c>
      <c r="L4152">
        <v>555</v>
      </c>
      <c r="M4152">
        <v>4700</v>
      </c>
      <c r="N4152">
        <v>6900</v>
      </c>
      <c r="O4152">
        <v>255</v>
      </c>
      <c r="P4152">
        <v>402.07233671781</v>
      </c>
      <c r="Q4152">
        <v>2175.6500435657199</v>
      </c>
      <c r="R4152">
        <v>599992</v>
      </c>
      <c r="S4152" s="6">
        <f t="shared" ref="S4152" si="2899">AVERAGE(Q4152:Q4161)</f>
        <v>2175.6500435657204</v>
      </c>
      <c r="T4152" s="6">
        <f t="shared" ref="T4152" si="2900">AVERAGE(R4152:R4161)</f>
        <v>599993.69999999995</v>
      </c>
      <c r="U4152" s="5" t="s">
        <v>1922</v>
      </c>
      <c r="V4152" s="5">
        <v>555</v>
      </c>
      <c r="W4152" s="5">
        <v>4700</v>
      </c>
      <c r="X4152" s="5">
        <v>6900</v>
      </c>
      <c r="Y4152" s="5">
        <v>257</v>
      </c>
      <c r="Z4152" s="5">
        <v>395.49791870000001</v>
      </c>
      <c r="AA4152" s="5">
        <v>2252.8994560000001</v>
      </c>
      <c r="AB4152" s="5">
        <v>60620</v>
      </c>
      <c r="AC4152" s="6">
        <f t="shared" ref="AC4152" si="2901">AVERAGE(AA4152:AA4161)</f>
        <v>2252.8994559999996</v>
      </c>
      <c r="AD4152" s="6">
        <f t="shared" ref="AD4152" si="2902">AVERAGE(AB4152:AB4161)</f>
        <v>60950</v>
      </c>
      <c r="AE4152" s="5" t="s">
        <v>1922</v>
      </c>
      <c r="AF4152">
        <v>555</v>
      </c>
      <c r="AG4152">
        <v>4700</v>
      </c>
      <c r="AH4152">
        <v>6900</v>
      </c>
      <c r="AI4152">
        <v>257</v>
      </c>
      <c r="AJ4152">
        <v>395.497918673463</v>
      </c>
      <c r="AK4152">
        <v>2252.8994555867998</v>
      </c>
      <c r="AL4152">
        <v>599980</v>
      </c>
      <c r="AM4152" s="6">
        <f t="shared" ref="AM4152" si="2903">AVERAGE(AK4152:AK4161)</f>
        <v>2252.8994555868003</v>
      </c>
      <c r="AN4152" s="6">
        <f t="shared" ref="AN4152" si="2904">AVERAGE(AL4152:AL4161)</f>
        <v>599982.4</v>
      </c>
    </row>
    <row r="4153" spans="1:40" x14ac:dyDescent="0.2">
      <c r="A4153" s="5" t="s">
        <v>1922</v>
      </c>
      <c r="B4153">
        <v>1207</v>
      </c>
      <c r="C4153">
        <v>4048</v>
      </c>
      <c r="D4153">
        <v>6648</v>
      </c>
      <c r="E4153">
        <v>255</v>
      </c>
      <c r="F4153">
        <v>396.06495866233098</v>
      </c>
      <c r="G4153">
        <v>1994.2367357175999</v>
      </c>
      <c r="H4153">
        <v>167</v>
      </c>
      <c r="I4153" s="6"/>
      <c r="J4153" s="6"/>
      <c r="K4153" s="5" t="s">
        <v>1922</v>
      </c>
      <c r="L4153">
        <v>555</v>
      </c>
      <c r="M4153">
        <v>4700</v>
      </c>
      <c r="N4153">
        <v>6900</v>
      </c>
      <c r="O4153">
        <v>255</v>
      </c>
      <c r="P4153">
        <v>402.07233671781</v>
      </c>
      <c r="Q4153">
        <v>2175.6500435657199</v>
      </c>
      <c r="R4153">
        <v>599992</v>
      </c>
      <c r="S4153" s="6"/>
      <c r="T4153" s="6"/>
      <c r="U4153" s="5" t="s">
        <v>1922</v>
      </c>
      <c r="V4153" s="5">
        <v>555</v>
      </c>
      <c r="W4153" s="5">
        <v>4700</v>
      </c>
      <c r="X4153" s="5">
        <v>6900</v>
      </c>
      <c r="Y4153" s="5">
        <v>257</v>
      </c>
      <c r="Z4153" s="5">
        <v>395.49791870000001</v>
      </c>
      <c r="AA4153" s="5">
        <v>2252.8994560000001</v>
      </c>
      <c r="AB4153" s="5">
        <v>60647</v>
      </c>
      <c r="AC4153" s="6"/>
      <c r="AD4153" s="6"/>
      <c r="AE4153" s="5" t="s">
        <v>1922</v>
      </c>
      <c r="AF4153">
        <v>555</v>
      </c>
      <c r="AG4153">
        <v>4700</v>
      </c>
      <c r="AH4153">
        <v>6900</v>
      </c>
      <c r="AI4153">
        <v>257</v>
      </c>
      <c r="AJ4153">
        <v>395.497918673463</v>
      </c>
      <c r="AK4153">
        <v>2252.8994555867998</v>
      </c>
      <c r="AL4153">
        <v>599981</v>
      </c>
      <c r="AM4153" s="6"/>
      <c r="AN4153" s="6"/>
    </row>
    <row r="4154" spans="1:40" x14ac:dyDescent="0.2">
      <c r="A4154" s="5" t="s">
        <v>1922</v>
      </c>
      <c r="B4154">
        <v>1207</v>
      </c>
      <c r="C4154">
        <v>4048</v>
      </c>
      <c r="D4154">
        <v>6648</v>
      </c>
      <c r="E4154">
        <v>255</v>
      </c>
      <c r="F4154">
        <v>396.06495866233098</v>
      </c>
      <c r="G4154">
        <v>1994.2367357175999</v>
      </c>
      <c r="H4154">
        <v>170</v>
      </c>
      <c r="I4154" s="6"/>
      <c r="J4154" s="6"/>
      <c r="K4154" s="5" t="s">
        <v>1922</v>
      </c>
      <c r="L4154">
        <v>555</v>
      </c>
      <c r="M4154">
        <v>4700</v>
      </c>
      <c r="N4154">
        <v>6900</v>
      </c>
      <c r="O4154">
        <v>255</v>
      </c>
      <c r="P4154">
        <v>402.07233671781</v>
      </c>
      <c r="Q4154">
        <v>2175.6500435657199</v>
      </c>
      <c r="R4154">
        <v>599992</v>
      </c>
      <c r="S4154" s="6"/>
      <c r="T4154" s="6"/>
      <c r="U4154" s="5" t="s">
        <v>1922</v>
      </c>
      <c r="V4154" s="5">
        <v>555</v>
      </c>
      <c r="W4154" s="5">
        <v>4700</v>
      </c>
      <c r="X4154" s="5">
        <v>6900</v>
      </c>
      <c r="Y4154" s="5">
        <v>257</v>
      </c>
      <c r="Z4154" s="5">
        <v>395.49791870000001</v>
      </c>
      <c r="AA4154" s="5">
        <v>2252.8994560000001</v>
      </c>
      <c r="AB4154" s="5">
        <v>60714</v>
      </c>
      <c r="AC4154" s="6"/>
      <c r="AD4154" s="6"/>
      <c r="AE4154" s="5" t="s">
        <v>1922</v>
      </c>
      <c r="AF4154">
        <v>555</v>
      </c>
      <c r="AG4154">
        <v>4700</v>
      </c>
      <c r="AH4154">
        <v>6900</v>
      </c>
      <c r="AI4154">
        <v>257</v>
      </c>
      <c r="AJ4154">
        <v>395.497918673463</v>
      </c>
      <c r="AK4154">
        <v>2252.8994555867998</v>
      </c>
      <c r="AL4154">
        <v>599981</v>
      </c>
      <c r="AM4154" s="6"/>
      <c r="AN4154" s="6"/>
    </row>
    <row r="4155" spans="1:40" x14ac:dyDescent="0.2">
      <c r="A4155" s="5" t="s">
        <v>1922</v>
      </c>
      <c r="B4155">
        <v>1207</v>
      </c>
      <c r="C4155">
        <v>4048</v>
      </c>
      <c r="D4155">
        <v>6648</v>
      </c>
      <c r="E4155">
        <v>255</v>
      </c>
      <c r="F4155">
        <v>396.06495866233098</v>
      </c>
      <c r="G4155">
        <v>1994.2367357175999</v>
      </c>
      <c r="H4155">
        <v>2357</v>
      </c>
      <c r="I4155" s="6"/>
      <c r="J4155" s="6"/>
      <c r="K4155" s="5" t="s">
        <v>1922</v>
      </c>
      <c r="L4155">
        <v>555</v>
      </c>
      <c r="M4155">
        <v>4700</v>
      </c>
      <c r="N4155">
        <v>6900</v>
      </c>
      <c r="O4155">
        <v>255</v>
      </c>
      <c r="P4155">
        <v>402.07233671781</v>
      </c>
      <c r="Q4155">
        <v>2175.6500435657199</v>
      </c>
      <c r="R4155">
        <v>599992</v>
      </c>
      <c r="S4155" s="6"/>
      <c r="T4155" s="6"/>
      <c r="U4155" s="5" t="s">
        <v>1922</v>
      </c>
      <c r="V4155" s="5">
        <v>555</v>
      </c>
      <c r="W4155" s="5">
        <v>4700</v>
      </c>
      <c r="X4155" s="5">
        <v>6900</v>
      </c>
      <c r="Y4155" s="5">
        <v>257</v>
      </c>
      <c r="Z4155" s="5">
        <v>395.49791870000001</v>
      </c>
      <c r="AA4155" s="5">
        <v>2252.8994560000001</v>
      </c>
      <c r="AB4155" s="5">
        <v>60807</v>
      </c>
      <c r="AC4155" s="6"/>
      <c r="AD4155" s="6"/>
      <c r="AE4155" s="5" t="s">
        <v>1922</v>
      </c>
      <c r="AF4155">
        <v>555</v>
      </c>
      <c r="AG4155">
        <v>4700</v>
      </c>
      <c r="AH4155">
        <v>6900</v>
      </c>
      <c r="AI4155">
        <v>257</v>
      </c>
      <c r="AJ4155">
        <v>395.497918673463</v>
      </c>
      <c r="AK4155">
        <v>2252.8994555867998</v>
      </c>
      <c r="AL4155">
        <v>599981</v>
      </c>
      <c r="AM4155" s="6"/>
      <c r="AN4155" s="6"/>
    </row>
    <row r="4156" spans="1:40" x14ac:dyDescent="0.2">
      <c r="A4156" s="5" t="s">
        <v>1922</v>
      </c>
      <c r="B4156">
        <v>555</v>
      </c>
      <c r="C4156">
        <v>4700</v>
      </c>
      <c r="D4156">
        <v>6900</v>
      </c>
      <c r="E4156">
        <v>255</v>
      </c>
      <c r="F4156">
        <v>402.07233671781</v>
      </c>
      <c r="G4156">
        <v>2175.6500435657199</v>
      </c>
      <c r="H4156">
        <v>1392</v>
      </c>
      <c r="I4156" s="6"/>
      <c r="J4156" s="6"/>
      <c r="K4156" s="5" t="s">
        <v>1922</v>
      </c>
      <c r="L4156">
        <v>555</v>
      </c>
      <c r="M4156">
        <v>4700</v>
      </c>
      <c r="N4156">
        <v>6900</v>
      </c>
      <c r="O4156">
        <v>255</v>
      </c>
      <c r="P4156">
        <v>402.07233671781</v>
      </c>
      <c r="Q4156">
        <v>2175.6500435657199</v>
      </c>
      <c r="R4156">
        <v>599993</v>
      </c>
      <c r="S4156" s="6"/>
      <c r="T4156" s="6"/>
      <c r="U4156" s="5" t="s">
        <v>1922</v>
      </c>
      <c r="V4156" s="5">
        <v>555</v>
      </c>
      <c r="W4156" s="5">
        <v>4700</v>
      </c>
      <c r="X4156" s="5">
        <v>6900</v>
      </c>
      <c r="Y4156" s="5">
        <v>257</v>
      </c>
      <c r="Z4156" s="5">
        <v>395.49791870000001</v>
      </c>
      <c r="AA4156" s="5">
        <v>2252.8994560000001</v>
      </c>
      <c r="AB4156" s="5">
        <v>60829</v>
      </c>
      <c r="AC4156" s="6"/>
      <c r="AD4156" s="6"/>
      <c r="AE4156" s="5" t="s">
        <v>1922</v>
      </c>
      <c r="AF4156">
        <v>555</v>
      </c>
      <c r="AG4156">
        <v>4700</v>
      </c>
      <c r="AH4156">
        <v>6900</v>
      </c>
      <c r="AI4156">
        <v>257</v>
      </c>
      <c r="AJ4156">
        <v>395.497918673463</v>
      </c>
      <c r="AK4156">
        <v>2252.8994555867998</v>
      </c>
      <c r="AL4156">
        <v>599983</v>
      </c>
      <c r="AM4156" s="6"/>
      <c r="AN4156" s="6"/>
    </row>
    <row r="4157" spans="1:40" x14ac:dyDescent="0.2">
      <c r="A4157" s="5" t="s">
        <v>1922</v>
      </c>
      <c r="B4157">
        <v>555</v>
      </c>
      <c r="C4157">
        <v>4700</v>
      </c>
      <c r="D4157">
        <v>6900</v>
      </c>
      <c r="E4157">
        <v>255</v>
      </c>
      <c r="F4157">
        <v>402.07233671781</v>
      </c>
      <c r="G4157">
        <v>2175.6500435657199</v>
      </c>
      <c r="H4157">
        <v>167</v>
      </c>
      <c r="I4157" s="6"/>
      <c r="J4157" s="6"/>
      <c r="K4157" s="5" t="s">
        <v>1922</v>
      </c>
      <c r="L4157">
        <v>555</v>
      </c>
      <c r="M4157">
        <v>4700</v>
      </c>
      <c r="N4157">
        <v>6900</v>
      </c>
      <c r="O4157">
        <v>255</v>
      </c>
      <c r="P4157">
        <v>402.07233671781</v>
      </c>
      <c r="Q4157">
        <v>2175.6500435657199</v>
      </c>
      <c r="R4157">
        <v>599994</v>
      </c>
      <c r="S4157" s="6"/>
      <c r="T4157" s="6"/>
      <c r="U4157" s="5" t="s">
        <v>1922</v>
      </c>
      <c r="V4157" s="5">
        <v>555</v>
      </c>
      <c r="W4157" s="5">
        <v>4700</v>
      </c>
      <c r="X4157" s="5">
        <v>6900</v>
      </c>
      <c r="Y4157" s="5">
        <v>257</v>
      </c>
      <c r="Z4157" s="5">
        <v>395.49791870000001</v>
      </c>
      <c r="AA4157" s="5">
        <v>2252.8994560000001</v>
      </c>
      <c r="AB4157" s="5">
        <v>60837</v>
      </c>
      <c r="AC4157" s="6"/>
      <c r="AD4157" s="6"/>
      <c r="AE4157" s="5" t="s">
        <v>1922</v>
      </c>
      <c r="AF4157">
        <v>555</v>
      </c>
      <c r="AG4157">
        <v>4700</v>
      </c>
      <c r="AH4157">
        <v>6900</v>
      </c>
      <c r="AI4157">
        <v>257</v>
      </c>
      <c r="AJ4157">
        <v>395.497918673463</v>
      </c>
      <c r="AK4157">
        <v>2252.8994555867998</v>
      </c>
      <c r="AL4157">
        <v>599983</v>
      </c>
      <c r="AM4157" s="6"/>
      <c r="AN4157" s="6"/>
    </row>
    <row r="4158" spans="1:40" x14ac:dyDescent="0.2">
      <c r="A4158" s="5" t="s">
        <v>1922</v>
      </c>
      <c r="B4158">
        <v>555</v>
      </c>
      <c r="C4158">
        <v>4700</v>
      </c>
      <c r="D4158">
        <v>6900</v>
      </c>
      <c r="E4158">
        <v>255</v>
      </c>
      <c r="F4158">
        <v>402.07233671781</v>
      </c>
      <c r="G4158">
        <v>2175.6500435657199</v>
      </c>
      <c r="H4158">
        <v>180</v>
      </c>
      <c r="I4158" s="6"/>
      <c r="J4158" s="6"/>
      <c r="K4158" s="5" t="s">
        <v>1922</v>
      </c>
      <c r="L4158">
        <v>555</v>
      </c>
      <c r="M4158">
        <v>4700</v>
      </c>
      <c r="N4158">
        <v>6900</v>
      </c>
      <c r="O4158">
        <v>255</v>
      </c>
      <c r="P4158">
        <v>402.07233671781</v>
      </c>
      <c r="Q4158">
        <v>2175.6500435657199</v>
      </c>
      <c r="R4158">
        <v>599995</v>
      </c>
      <c r="S4158" s="6"/>
      <c r="T4158" s="6"/>
      <c r="U4158" s="5" t="s">
        <v>1922</v>
      </c>
      <c r="V4158" s="5">
        <v>555</v>
      </c>
      <c r="W4158" s="5">
        <v>4700</v>
      </c>
      <c r="X4158" s="5">
        <v>6900</v>
      </c>
      <c r="Y4158" s="5">
        <v>257</v>
      </c>
      <c r="Z4158" s="5">
        <v>395.49791870000001</v>
      </c>
      <c r="AA4158" s="5">
        <v>2252.8994560000001</v>
      </c>
      <c r="AB4158" s="5">
        <v>60895</v>
      </c>
      <c r="AC4158" s="6"/>
      <c r="AD4158" s="6"/>
      <c r="AE4158" s="5" t="s">
        <v>1922</v>
      </c>
      <c r="AF4158">
        <v>555</v>
      </c>
      <c r="AG4158">
        <v>4700</v>
      </c>
      <c r="AH4158">
        <v>6900</v>
      </c>
      <c r="AI4158">
        <v>257</v>
      </c>
      <c r="AJ4158">
        <v>395.497918673463</v>
      </c>
      <c r="AK4158">
        <v>2252.8994555867998</v>
      </c>
      <c r="AL4158">
        <v>599983</v>
      </c>
      <c r="AM4158" s="6"/>
      <c r="AN4158" s="6"/>
    </row>
    <row r="4159" spans="1:40" x14ac:dyDescent="0.2">
      <c r="A4159" s="5" t="s">
        <v>1922</v>
      </c>
      <c r="B4159">
        <v>555</v>
      </c>
      <c r="C4159">
        <v>4700</v>
      </c>
      <c r="D4159">
        <v>6900</v>
      </c>
      <c r="E4159">
        <v>255</v>
      </c>
      <c r="F4159">
        <v>402.07233671781</v>
      </c>
      <c r="G4159">
        <v>2175.6500435657199</v>
      </c>
      <c r="H4159">
        <v>1800</v>
      </c>
      <c r="I4159" s="6"/>
      <c r="J4159" s="6"/>
      <c r="K4159" s="5" t="s">
        <v>1922</v>
      </c>
      <c r="L4159">
        <v>555</v>
      </c>
      <c r="M4159">
        <v>4700</v>
      </c>
      <c r="N4159">
        <v>6900</v>
      </c>
      <c r="O4159">
        <v>255</v>
      </c>
      <c r="P4159">
        <v>402.07233671781</v>
      </c>
      <c r="Q4159">
        <v>2175.6500435657199</v>
      </c>
      <c r="R4159">
        <v>599995</v>
      </c>
      <c r="S4159" s="6"/>
      <c r="T4159" s="6"/>
      <c r="U4159" s="5" t="s">
        <v>1922</v>
      </c>
      <c r="V4159" s="5">
        <v>555</v>
      </c>
      <c r="W4159" s="5">
        <v>4700</v>
      </c>
      <c r="X4159" s="5">
        <v>6900</v>
      </c>
      <c r="Y4159" s="5">
        <v>257</v>
      </c>
      <c r="Z4159" s="5">
        <v>395.49791870000001</v>
      </c>
      <c r="AA4159" s="5">
        <v>2252.8994560000001</v>
      </c>
      <c r="AB4159" s="5">
        <v>60902</v>
      </c>
      <c r="AC4159" s="6"/>
      <c r="AD4159" s="6"/>
      <c r="AE4159" s="5" t="s">
        <v>1922</v>
      </c>
      <c r="AF4159">
        <v>555</v>
      </c>
      <c r="AG4159">
        <v>4700</v>
      </c>
      <c r="AH4159">
        <v>6900</v>
      </c>
      <c r="AI4159">
        <v>257</v>
      </c>
      <c r="AJ4159">
        <v>395.497918673463</v>
      </c>
      <c r="AK4159">
        <v>2252.8994555867998</v>
      </c>
      <c r="AL4159">
        <v>599983</v>
      </c>
      <c r="AM4159" s="6"/>
      <c r="AN4159" s="6"/>
    </row>
    <row r="4160" spans="1:40" x14ac:dyDescent="0.2">
      <c r="A4160" s="5" t="s">
        <v>1922</v>
      </c>
      <c r="B4160">
        <v>555</v>
      </c>
      <c r="C4160">
        <v>4700</v>
      </c>
      <c r="D4160">
        <v>6900</v>
      </c>
      <c r="E4160">
        <v>255</v>
      </c>
      <c r="F4160">
        <v>402.07233671781</v>
      </c>
      <c r="G4160">
        <v>2175.6500435657199</v>
      </c>
      <c r="H4160">
        <v>185</v>
      </c>
      <c r="I4160" s="6"/>
      <c r="J4160" s="6"/>
      <c r="K4160" s="5" t="s">
        <v>1922</v>
      </c>
      <c r="L4160">
        <v>555</v>
      </c>
      <c r="M4160">
        <v>4700</v>
      </c>
      <c r="N4160">
        <v>6900</v>
      </c>
      <c r="O4160">
        <v>255</v>
      </c>
      <c r="P4160">
        <v>402.07233671781</v>
      </c>
      <c r="Q4160">
        <v>2175.6500435657199</v>
      </c>
      <c r="R4160">
        <v>599995</v>
      </c>
      <c r="S4160" s="6"/>
      <c r="T4160" s="6"/>
      <c r="U4160" s="5" t="s">
        <v>1922</v>
      </c>
      <c r="V4160" s="5">
        <v>555</v>
      </c>
      <c r="W4160" s="5">
        <v>4700</v>
      </c>
      <c r="X4160" s="5">
        <v>6900</v>
      </c>
      <c r="Y4160" s="5">
        <v>257</v>
      </c>
      <c r="Z4160" s="5">
        <v>395.49791870000001</v>
      </c>
      <c r="AA4160" s="5">
        <v>2252.8994560000001</v>
      </c>
      <c r="AB4160" s="5">
        <v>61261</v>
      </c>
      <c r="AC4160" s="6"/>
      <c r="AD4160" s="6"/>
      <c r="AE4160" s="5" t="s">
        <v>1922</v>
      </c>
      <c r="AF4160">
        <v>555</v>
      </c>
      <c r="AG4160">
        <v>4700</v>
      </c>
      <c r="AH4160">
        <v>6900</v>
      </c>
      <c r="AI4160">
        <v>257</v>
      </c>
      <c r="AJ4160">
        <v>395.497918673463</v>
      </c>
      <c r="AK4160">
        <v>2252.8994555867998</v>
      </c>
      <c r="AL4160">
        <v>599984</v>
      </c>
      <c r="AM4160" s="6"/>
      <c r="AN4160" s="6"/>
    </row>
    <row r="4161" spans="1:40" x14ac:dyDescent="0.2">
      <c r="A4161" s="5" t="s">
        <v>1922</v>
      </c>
      <c r="B4161">
        <v>555</v>
      </c>
      <c r="C4161">
        <v>4700</v>
      </c>
      <c r="D4161">
        <v>6900</v>
      </c>
      <c r="E4161">
        <v>255</v>
      </c>
      <c r="F4161">
        <v>402.07233671781</v>
      </c>
      <c r="G4161">
        <v>2175.6500435657199</v>
      </c>
      <c r="H4161">
        <v>196</v>
      </c>
      <c r="I4161" s="6"/>
      <c r="J4161" s="6"/>
      <c r="K4161" s="5" t="s">
        <v>1922</v>
      </c>
      <c r="L4161">
        <v>555</v>
      </c>
      <c r="M4161">
        <v>4700</v>
      </c>
      <c r="N4161">
        <v>6900</v>
      </c>
      <c r="O4161">
        <v>255</v>
      </c>
      <c r="P4161">
        <v>402.07233671781</v>
      </c>
      <c r="Q4161">
        <v>2175.6500435657199</v>
      </c>
      <c r="R4161">
        <v>599997</v>
      </c>
      <c r="S4161" s="6"/>
      <c r="T4161" s="6"/>
      <c r="U4161" s="5" t="s">
        <v>1922</v>
      </c>
      <c r="V4161" s="5">
        <v>555</v>
      </c>
      <c r="W4161" s="5">
        <v>4700</v>
      </c>
      <c r="X4161" s="5">
        <v>6900</v>
      </c>
      <c r="Y4161" s="5">
        <v>257</v>
      </c>
      <c r="Z4161" s="5">
        <v>395.49791870000001</v>
      </c>
      <c r="AA4161" s="5">
        <v>2252.8994560000001</v>
      </c>
      <c r="AB4161" s="5">
        <v>61988</v>
      </c>
      <c r="AC4161" s="6"/>
      <c r="AD4161" s="6"/>
      <c r="AE4161" s="5" t="s">
        <v>1922</v>
      </c>
      <c r="AF4161">
        <v>555</v>
      </c>
      <c r="AG4161">
        <v>4700</v>
      </c>
      <c r="AH4161">
        <v>6900</v>
      </c>
      <c r="AI4161">
        <v>257</v>
      </c>
      <c r="AJ4161">
        <v>395.497918673463</v>
      </c>
      <c r="AK4161">
        <v>2252.8994555867998</v>
      </c>
      <c r="AL4161">
        <v>599985</v>
      </c>
      <c r="AM4161" s="6"/>
      <c r="AN4161" s="6"/>
    </row>
    <row r="4162" spans="1:40" x14ac:dyDescent="0.2">
      <c r="A4162" s="5" t="s">
        <v>1923</v>
      </c>
      <c r="B4162">
        <v>1890</v>
      </c>
      <c r="C4162">
        <v>6496</v>
      </c>
      <c r="D4162">
        <v>9796</v>
      </c>
      <c r="E4162">
        <v>255</v>
      </c>
      <c r="F4162">
        <v>483.74144674142298</v>
      </c>
      <c r="G4162">
        <v>3352.5639294042398</v>
      </c>
      <c r="H4162">
        <v>158</v>
      </c>
      <c r="I4162" s="6">
        <f t="shared" ref="I4162:J4162" si="2905">AVERAGE(G4162:G4171)</f>
        <v>4669.4986345563466</v>
      </c>
      <c r="J4162" s="6">
        <f t="shared" si="2905"/>
        <v>1076.5999999999999</v>
      </c>
      <c r="K4162" s="5" t="s">
        <v>1923</v>
      </c>
      <c r="L4162">
        <v>624</v>
      </c>
      <c r="M4162">
        <v>7762</v>
      </c>
      <c r="N4162">
        <v>11062</v>
      </c>
      <c r="O4162">
        <v>255</v>
      </c>
      <c r="P4162">
        <v>437.54510341751597</v>
      </c>
      <c r="Q4162">
        <v>5233.8992224786798</v>
      </c>
      <c r="R4162">
        <v>599992</v>
      </c>
      <c r="S4162" s="6">
        <f t="shared" ref="S4162" si="2906">AVERAGE(Q4162:Q4171)</f>
        <v>5233.8992224786789</v>
      </c>
      <c r="T4162" s="6">
        <f t="shared" ref="T4162" si="2907">AVERAGE(R4162:R4171)</f>
        <v>599994.69999999995</v>
      </c>
      <c r="U4162" s="5" t="s">
        <v>1923</v>
      </c>
      <c r="V4162" s="5">
        <v>624</v>
      </c>
      <c r="W4162" s="5">
        <v>7762</v>
      </c>
      <c r="X4162" s="5">
        <v>11062</v>
      </c>
      <c r="Y4162" s="5">
        <v>255</v>
      </c>
      <c r="Z4162" s="5">
        <v>437.54510340000002</v>
      </c>
      <c r="AA4162" s="5">
        <v>5233.899222</v>
      </c>
      <c r="AB4162" s="5">
        <v>60528</v>
      </c>
      <c r="AC4162" s="6">
        <f t="shared" ref="AC4162" si="2908">AVERAGE(AA4162:AA4171)</f>
        <v>5233.899222</v>
      </c>
      <c r="AD4162" s="6">
        <f t="shared" ref="AD4162" si="2909">AVERAGE(AB4162:AB4171)</f>
        <v>61018</v>
      </c>
      <c r="AE4162" s="5" t="s">
        <v>1923</v>
      </c>
      <c r="AF4162">
        <v>624</v>
      </c>
      <c r="AG4162">
        <v>7762</v>
      </c>
      <c r="AH4162">
        <v>11062</v>
      </c>
      <c r="AI4162">
        <v>255</v>
      </c>
      <c r="AJ4162">
        <v>437.54510341751597</v>
      </c>
      <c r="AK4162">
        <v>5233.8992224786798</v>
      </c>
      <c r="AL4162">
        <v>599980</v>
      </c>
      <c r="AM4162" s="6">
        <f t="shared" ref="AM4162" si="2910">AVERAGE(AK4162:AK4171)</f>
        <v>5233.8992224786789</v>
      </c>
      <c r="AN4162" s="6">
        <f t="shared" ref="AN4162" si="2911">AVERAGE(AL4162:AL4171)</f>
        <v>599982.19999999995</v>
      </c>
    </row>
    <row r="4163" spans="1:40" x14ac:dyDescent="0.2">
      <c r="A4163" s="5" t="s">
        <v>1923</v>
      </c>
      <c r="B4163">
        <v>1890</v>
      </c>
      <c r="C4163">
        <v>6496</v>
      </c>
      <c r="D4163">
        <v>9796</v>
      </c>
      <c r="E4163">
        <v>255</v>
      </c>
      <c r="F4163">
        <v>483.74144674142298</v>
      </c>
      <c r="G4163">
        <v>3352.5639294042398</v>
      </c>
      <c r="H4163">
        <v>169</v>
      </c>
      <c r="I4163" s="6"/>
      <c r="J4163" s="6"/>
      <c r="K4163" s="5" t="s">
        <v>1923</v>
      </c>
      <c r="L4163">
        <v>624</v>
      </c>
      <c r="M4163">
        <v>7762</v>
      </c>
      <c r="N4163">
        <v>11062</v>
      </c>
      <c r="O4163">
        <v>255</v>
      </c>
      <c r="P4163">
        <v>437.54510341751597</v>
      </c>
      <c r="Q4163">
        <v>5233.8992224786798</v>
      </c>
      <c r="R4163">
        <v>599992</v>
      </c>
      <c r="S4163" s="6"/>
      <c r="T4163" s="6"/>
      <c r="U4163" s="5" t="s">
        <v>1923</v>
      </c>
      <c r="V4163" s="5">
        <v>624</v>
      </c>
      <c r="W4163" s="5">
        <v>7762</v>
      </c>
      <c r="X4163" s="5">
        <v>11062</v>
      </c>
      <c r="Y4163" s="5">
        <v>255</v>
      </c>
      <c r="Z4163" s="5">
        <v>437.54510340000002</v>
      </c>
      <c r="AA4163" s="5">
        <v>5233.899222</v>
      </c>
      <c r="AB4163" s="5">
        <v>60595</v>
      </c>
      <c r="AC4163" s="6"/>
      <c r="AD4163" s="6"/>
      <c r="AE4163" s="5" t="s">
        <v>1923</v>
      </c>
      <c r="AF4163">
        <v>624</v>
      </c>
      <c r="AG4163">
        <v>7762</v>
      </c>
      <c r="AH4163">
        <v>11062</v>
      </c>
      <c r="AI4163">
        <v>255</v>
      </c>
      <c r="AJ4163">
        <v>437.54510341751597</v>
      </c>
      <c r="AK4163">
        <v>5233.8992224786798</v>
      </c>
      <c r="AL4163">
        <v>599980</v>
      </c>
      <c r="AM4163" s="6"/>
      <c r="AN4163" s="6"/>
    </row>
    <row r="4164" spans="1:40" x14ac:dyDescent="0.2">
      <c r="A4164" s="5" t="s">
        <v>1923</v>
      </c>
      <c r="B4164">
        <v>1890</v>
      </c>
      <c r="C4164">
        <v>6496</v>
      </c>
      <c r="D4164">
        <v>9796</v>
      </c>
      <c r="E4164">
        <v>255</v>
      </c>
      <c r="F4164">
        <v>483.74144674142298</v>
      </c>
      <c r="G4164">
        <v>3352.5639294042398</v>
      </c>
      <c r="H4164">
        <v>178</v>
      </c>
      <c r="I4164" s="6"/>
      <c r="J4164" s="6"/>
      <c r="K4164" s="5" t="s">
        <v>1923</v>
      </c>
      <c r="L4164">
        <v>624</v>
      </c>
      <c r="M4164">
        <v>7762</v>
      </c>
      <c r="N4164">
        <v>11062</v>
      </c>
      <c r="O4164">
        <v>255</v>
      </c>
      <c r="P4164">
        <v>437.54510341751597</v>
      </c>
      <c r="Q4164">
        <v>5233.8992224786798</v>
      </c>
      <c r="R4164">
        <v>599993</v>
      </c>
      <c r="S4164" s="6"/>
      <c r="T4164" s="6"/>
      <c r="U4164" s="5" t="s">
        <v>1923</v>
      </c>
      <c r="V4164" s="5">
        <v>624</v>
      </c>
      <c r="W4164" s="5">
        <v>7762</v>
      </c>
      <c r="X4164" s="5">
        <v>11062</v>
      </c>
      <c r="Y4164" s="5">
        <v>255</v>
      </c>
      <c r="Z4164" s="5">
        <v>437.54510340000002</v>
      </c>
      <c r="AA4164" s="5">
        <v>5233.899222</v>
      </c>
      <c r="AB4164" s="5">
        <v>60607</v>
      </c>
      <c r="AC4164" s="6"/>
      <c r="AD4164" s="6"/>
      <c r="AE4164" s="5" t="s">
        <v>1923</v>
      </c>
      <c r="AF4164">
        <v>624</v>
      </c>
      <c r="AG4164">
        <v>7762</v>
      </c>
      <c r="AH4164">
        <v>11062</v>
      </c>
      <c r="AI4164">
        <v>255</v>
      </c>
      <c r="AJ4164">
        <v>437.54510341751597</v>
      </c>
      <c r="AK4164">
        <v>5233.8992224786798</v>
      </c>
      <c r="AL4164">
        <v>599980</v>
      </c>
      <c r="AM4164" s="6"/>
      <c r="AN4164" s="6"/>
    </row>
    <row r="4165" spans="1:40" x14ac:dyDescent="0.2">
      <c r="A4165" s="5" t="s">
        <v>1923</v>
      </c>
      <c r="B4165">
        <v>624</v>
      </c>
      <c r="C4165">
        <v>7762</v>
      </c>
      <c r="D4165">
        <v>11062</v>
      </c>
      <c r="E4165">
        <v>255</v>
      </c>
      <c r="F4165">
        <v>437.54510341751597</v>
      </c>
      <c r="G4165">
        <v>5233.8992224786798</v>
      </c>
      <c r="H4165">
        <v>1345</v>
      </c>
      <c r="I4165" s="6"/>
      <c r="J4165" s="6"/>
      <c r="K4165" s="5" t="s">
        <v>1923</v>
      </c>
      <c r="L4165">
        <v>624</v>
      </c>
      <c r="M4165">
        <v>7762</v>
      </c>
      <c r="N4165">
        <v>11062</v>
      </c>
      <c r="O4165">
        <v>255</v>
      </c>
      <c r="P4165">
        <v>437.54510341751597</v>
      </c>
      <c r="Q4165">
        <v>5233.8992224786798</v>
      </c>
      <c r="R4165">
        <v>599993</v>
      </c>
      <c r="S4165" s="6"/>
      <c r="T4165" s="6"/>
      <c r="U4165" s="5" t="s">
        <v>1923</v>
      </c>
      <c r="V4165" s="5">
        <v>624</v>
      </c>
      <c r="W4165" s="5">
        <v>7762</v>
      </c>
      <c r="X4165" s="5">
        <v>11062</v>
      </c>
      <c r="Y4165" s="5">
        <v>255</v>
      </c>
      <c r="Z4165" s="5">
        <v>437.54510340000002</v>
      </c>
      <c r="AA4165" s="5">
        <v>5233.899222</v>
      </c>
      <c r="AB4165" s="5">
        <v>60669</v>
      </c>
      <c r="AC4165" s="6"/>
      <c r="AD4165" s="6"/>
      <c r="AE4165" s="5" t="s">
        <v>1923</v>
      </c>
      <c r="AF4165">
        <v>624</v>
      </c>
      <c r="AG4165">
        <v>7762</v>
      </c>
      <c r="AH4165">
        <v>11062</v>
      </c>
      <c r="AI4165">
        <v>255</v>
      </c>
      <c r="AJ4165">
        <v>437.54510341751597</v>
      </c>
      <c r="AK4165">
        <v>5233.8992224786798</v>
      </c>
      <c r="AL4165">
        <v>599981</v>
      </c>
      <c r="AM4165" s="6"/>
      <c r="AN4165" s="6"/>
    </row>
    <row r="4166" spans="1:40" x14ac:dyDescent="0.2">
      <c r="A4166" s="5" t="s">
        <v>1923</v>
      </c>
      <c r="B4166">
        <v>624</v>
      </c>
      <c r="C4166">
        <v>7762</v>
      </c>
      <c r="D4166">
        <v>11062</v>
      </c>
      <c r="E4166">
        <v>255</v>
      </c>
      <c r="F4166">
        <v>437.54510341751597</v>
      </c>
      <c r="G4166">
        <v>5233.8992224786798</v>
      </c>
      <c r="H4166">
        <v>169</v>
      </c>
      <c r="I4166" s="6"/>
      <c r="J4166" s="6"/>
      <c r="K4166" s="5" t="s">
        <v>1923</v>
      </c>
      <c r="L4166">
        <v>624</v>
      </c>
      <c r="M4166">
        <v>7762</v>
      </c>
      <c r="N4166">
        <v>11062</v>
      </c>
      <c r="O4166">
        <v>255</v>
      </c>
      <c r="P4166">
        <v>437.54510341751597</v>
      </c>
      <c r="Q4166">
        <v>5233.8992224786798</v>
      </c>
      <c r="R4166">
        <v>599993</v>
      </c>
      <c r="S4166" s="6"/>
      <c r="T4166" s="6"/>
      <c r="U4166" s="5" t="s">
        <v>1923</v>
      </c>
      <c r="V4166" s="5">
        <v>624</v>
      </c>
      <c r="W4166" s="5">
        <v>7762</v>
      </c>
      <c r="X4166" s="5">
        <v>11062</v>
      </c>
      <c r="Y4166" s="5">
        <v>255</v>
      </c>
      <c r="Z4166" s="5">
        <v>437.54510340000002</v>
      </c>
      <c r="AA4166" s="5">
        <v>5233.899222</v>
      </c>
      <c r="AB4166" s="5">
        <v>60788</v>
      </c>
      <c r="AC4166" s="6"/>
      <c r="AD4166" s="6"/>
      <c r="AE4166" s="5" t="s">
        <v>1923</v>
      </c>
      <c r="AF4166">
        <v>624</v>
      </c>
      <c r="AG4166">
        <v>7762</v>
      </c>
      <c r="AH4166">
        <v>11062</v>
      </c>
      <c r="AI4166">
        <v>255</v>
      </c>
      <c r="AJ4166">
        <v>437.54510341751597</v>
      </c>
      <c r="AK4166">
        <v>5233.8992224786798</v>
      </c>
      <c r="AL4166">
        <v>599981</v>
      </c>
      <c r="AM4166" s="6"/>
      <c r="AN4166" s="6"/>
    </row>
    <row r="4167" spans="1:40" x14ac:dyDescent="0.2">
      <c r="A4167" s="5" t="s">
        <v>1923</v>
      </c>
      <c r="B4167">
        <v>624</v>
      </c>
      <c r="C4167">
        <v>7762</v>
      </c>
      <c r="D4167">
        <v>11062</v>
      </c>
      <c r="E4167">
        <v>255</v>
      </c>
      <c r="F4167">
        <v>437.54510341751597</v>
      </c>
      <c r="G4167">
        <v>5233.8992224786798</v>
      </c>
      <c r="H4167">
        <v>176</v>
      </c>
      <c r="I4167" s="6"/>
      <c r="J4167" s="6"/>
      <c r="K4167" s="5" t="s">
        <v>1923</v>
      </c>
      <c r="L4167">
        <v>624</v>
      </c>
      <c r="M4167">
        <v>7762</v>
      </c>
      <c r="N4167">
        <v>11062</v>
      </c>
      <c r="O4167">
        <v>255</v>
      </c>
      <c r="P4167">
        <v>437.54510341751597</v>
      </c>
      <c r="Q4167">
        <v>5233.8992224786798</v>
      </c>
      <c r="R4167">
        <v>599996</v>
      </c>
      <c r="S4167" s="6"/>
      <c r="T4167" s="6"/>
      <c r="U4167" s="5" t="s">
        <v>1923</v>
      </c>
      <c r="V4167" s="5">
        <v>624</v>
      </c>
      <c r="W4167" s="5">
        <v>7762</v>
      </c>
      <c r="X4167" s="5">
        <v>11062</v>
      </c>
      <c r="Y4167" s="5">
        <v>255</v>
      </c>
      <c r="Z4167" s="5">
        <v>437.54510340000002</v>
      </c>
      <c r="AA4167" s="5">
        <v>5233.899222</v>
      </c>
      <c r="AB4167" s="5">
        <v>60803</v>
      </c>
      <c r="AC4167" s="6"/>
      <c r="AD4167" s="6"/>
      <c r="AE4167" s="5" t="s">
        <v>1923</v>
      </c>
      <c r="AF4167">
        <v>624</v>
      </c>
      <c r="AG4167">
        <v>7762</v>
      </c>
      <c r="AH4167">
        <v>11062</v>
      </c>
      <c r="AI4167">
        <v>255</v>
      </c>
      <c r="AJ4167">
        <v>437.54510341751597</v>
      </c>
      <c r="AK4167">
        <v>5233.8992224786798</v>
      </c>
      <c r="AL4167">
        <v>599982</v>
      </c>
      <c r="AM4167" s="6"/>
      <c r="AN4167" s="6"/>
    </row>
    <row r="4168" spans="1:40" x14ac:dyDescent="0.2">
      <c r="A4168" s="5" t="s">
        <v>1923</v>
      </c>
      <c r="B4168">
        <v>624</v>
      </c>
      <c r="C4168">
        <v>7762</v>
      </c>
      <c r="D4168">
        <v>11062</v>
      </c>
      <c r="E4168">
        <v>255</v>
      </c>
      <c r="F4168">
        <v>437.54510341751597</v>
      </c>
      <c r="G4168">
        <v>5233.8992224786798</v>
      </c>
      <c r="H4168">
        <v>2402</v>
      </c>
      <c r="I4168" s="6"/>
      <c r="J4168" s="6"/>
      <c r="K4168" s="5" t="s">
        <v>1923</v>
      </c>
      <c r="L4168">
        <v>624</v>
      </c>
      <c r="M4168">
        <v>7762</v>
      </c>
      <c r="N4168">
        <v>11062</v>
      </c>
      <c r="O4168">
        <v>255</v>
      </c>
      <c r="P4168">
        <v>437.54510341751597</v>
      </c>
      <c r="Q4168">
        <v>5233.8992224786798</v>
      </c>
      <c r="R4168">
        <v>599997</v>
      </c>
      <c r="S4168" s="6"/>
      <c r="T4168" s="6"/>
      <c r="U4168" s="5" t="s">
        <v>1923</v>
      </c>
      <c r="V4168" s="5">
        <v>624</v>
      </c>
      <c r="W4168" s="5">
        <v>7762</v>
      </c>
      <c r="X4168" s="5">
        <v>11062</v>
      </c>
      <c r="Y4168" s="5">
        <v>255</v>
      </c>
      <c r="Z4168" s="5">
        <v>437.54510340000002</v>
      </c>
      <c r="AA4168" s="5">
        <v>5233.899222</v>
      </c>
      <c r="AB4168" s="5">
        <v>60806</v>
      </c>
      <c r="AC4168" s="6"/>
      <c r="AD4168" s="6"/>
      <c r="AE4168" s="5" t="s">
        <v>1923</v>
      </c>
      <c r="AF4168">
        <v>624</v>
      </c>
      <c r="AG4168">
        <v>7762</v>
      </c>
      <c r="AH4168">
        <v>11062</v>
      </c>
      <c r="AI4168">
        <v>255</v>
      </c>
      <c r="AJ4168">
        <v>437.54510341751597</v>
      </c>
      <c r="AK4168">
        <v>5233.8992224786798</v>
      </c>
      <c r="AL4168">
        <v>599982</v>
      </c>
      <c r="AM4168" s="6"/>
      <c r="AN4168" s="6"/>
    </row>
    <row r="4169" spans="1:40" x14ac:dyDescent="0.2">
      <c r="A4169" s="5" t="s">
        <v>1923</v>
      </c>
      <c r="B4169">
        <v>624</v>
      </c>
      <c r="C4169">
        <v>7762</v>
      </c>
      <c r="D4169">
        <v>11062</v>
      </c>
      <c r="E4169">
        <v>255</v>
      </c>
      <c r="F4169">
        <v>437.54510341751597</v>
      </c>
      <c r="G4169">
        <v>5233.8992224786798</v>
      </c>
      <c r="H4169">
        <v>241</v>
      </c>
      <c r="I4169" s="6"/>
      <c r="J4169" s="6"/>
      <c r="K4169" s="5" t="s">
        <v>1923</v>
      </c>
      <c r="L4169">
        <v>624</v>
      </c>
      <c r="M4169">
        <v>7762</v>
      </c>
      <c r="N4169">
        <v>11062</v>
      </c>
      <c r="O4169">
        <v>255</v>
      </c>
      <c r="P4169">
        <v>437.54510341751597</v>
      </c>
      <c r="Q4169">
        <v>5233.8992224786798</v>
      </c>
      <c r="R4169">
        <v>599997</v>
      </c>
      <c r="S4169" s="6"/>
      <c r="T4169" s="6"/>
      <c r="U4169" s="5" t="s">
        <v>1923</v>
      </c>
      <c r="V4169" s="5">
        <v>624</v>
      </c>
      <c r="W4169" s="5">
        <v>7762</v>
      </c>
      <c r="X4169" s="5">
        <v>11062</v>
      </c>
      <c r="Y4169" s="5">
        <v>255</v>
      </c>
      <c r="Z4169" s="5">
        <v>437.54510340000002</v>
      </c>
      <c r="AA4169" s="5">
        <v>5233.899222</v>
      </c>
      <c r="AB4169" s="5">
        <v>60923</v>
      </c>
      <c r="AC4169" s="6"/>
      <c r="AD4169" s="6"/>
      <c r="AE4169" s="5" t="s">
        <v>1923</v>
      </c>
      <c r="AF4169">
        <v>624</v>
      </c>
      <c r="AG4169">
        <v>7762</v>
      </c>
      <c r="AH4169">
        <v>11062</v>
      </c>
      <c r="AI4169">
        <v>255</v>
      </c>
      <c r="AJ4169">
        <v>437.54510341751597</v>
      </c>
      <c r="AK4169">
        <v>5233.8992224786798</v>
      </c>
      <c r="AL4169">
        <v>599983</v>
      </c>
      <c r="AM4169" s="6"/>
      <c r="AN4169" s="6"/>
    </row>
    <row r="4170" spans="1:40" x14ac:dyDescent="0.2">
      <c r="A4170" s="5" t="s">
        <v>1923</v>
      </c>
      <c r="B4170">
        <v>624</v>
      </c>
      <c r="C4170">
        <v>7762</v>
      </c>
      <c r="D4170">
        <v>11062</v>
      </c>
      <c r="E4170">
        <v>255</v>
      </c>
      <c r="F4170">
        <v>437.54510341751597</v>
      </c>
      <c r="G4170">
        <v>5233.8992224786798</v>
      </c>
      <c r="H4170">
        <v>2694</v>
      </c>
      <c r="I4170" s="6"/>
      <c r="J4170" s="6"/>
      <c r="K4170" s="5" t="s">
        <v>1923</v>
      </c>
      <c r="L4170">
        <v>624</v>
      </c>
      <c r="M4170">
        <v>7762</v>
      </c>
      <c r="N4170">
        <v>11062</v>
      </c>
      <c r="O4170">
        <v>255</v>
      </c>
      <c r="P4170">
        <v>437.54510341751597</v>
      </c>
      <c r="Q4170">
        <v>5233.8992224786798</v>
      </c>
      <c r="R4170">
        <v>599997</v>
      </c>
      <c r="S4170" s="6"/>
      <c r="T4170" s="6"/>
      <c r="U4170" s="5" t="s">
        <v>1923</v>
      </c>
      <c r="V4170" s="5">
        <v>624</v>
      </c>
      <c r="W4170" s="5">
        <v>7762</v>
      </c>
      <c r="X4170" s="5">
        <v>11062</v>
      </c>
      <c r="Y4170" s="5">
        <v>255</v>
      </c>
      <c r="Z4170" s="5">
        <v>437.54510340000002</v>
      </c>
      <c r="AA4170" s="5">
        <v>5233.899222</v>
      </c>
      <c r="AB4170" s="5">
        <v>61004</v>
      </c>
      <c r="AC4170" s="6"/>
      <c r="AD4170" s="6"/>
      <c r="AE4170" s="5" t="s">
        <v>1923</v>
      </c>
      <c r="AF4170">
        <v>624</v>
      </c>
      <c r="AG4170">
        <v>7762</v>
      </c>
      <c r="AH4170">
        <v>11062</v>
      </c>
      <c r="AI4170">
        <v>255</v>
      </c>
      <c r="AJ4170">
        <v>437.54510341751597</v>
      </c>
      <c r="AK4170">
        <v>5233.8992224786798</v>
      </c>
      <c r="AL4170">
        <v>599985</v>
      </c>
      <c r="AM4170" s="6"/>
      <c r="AN4170" s="6"/>
    </row>
    <row r="4171" spans="1:40" x14ac:dyDescent="0.2">
      <c r="A4171" s="5" t="s">
        <v>1923</v>
      </c>
      <c r="B4171">
        <v>624</v>
      </c>
      <c r="C4171">
        <v>7762</v>
      </c>
      <c r="D4171">
        <v>11062</v>
      </c>
      <c r="E4171">
        <v>255</v>
      </c>
      <c r="F4171">
        <v>437.54510341751597</v>
      </c>
      <c r="G4171">
        <v>5233.8992224786798</v>
      </c>
      <c r="H4171">
        <v>3234</v>
      </c>
      <c r="I4171" s="6"/>
      <c r="J4171" s="6"/>
      <c r="K4171" s="5" t="s">
        <v>1923</v>
      </c>
      <c r="L4171">
        <v>624</v>
      </c>
      <c r="M4171">
        <v>7762</v>
      </c>
      <c r="N4171">
        <v>11062</v>
      </c>
      <c r="O4171">
        <v>255</v>
      </c>
      <c r="P4171">
        <v>437.54510341751597</v>
      </c>
      <c r="Q4171">
        <v>5233.8992224786798</v>
      </c>
      <c r="R4171">
        <v>599997</v>
      </c>
      <c r="S4171" s="6"/>
      <c r="T4171" s="6"/>
      <c r="U4171" s="5" t="s">
        <v>1923</v>
      </c>
      <c r="V4171" s="5">
        <v>624</v>
      </c>
      <c r="W4171" s="5">
        <v>7762</v>
      </c>
      <c r="X4171" s="5">
        <v>11062</v>
      </c>
      <c r="Y4171" s="5">
        <v>255</v>
      </c>
      <c r="Z4171" s="5">
        <v>437.54510340000002</v>
      </c>
      <c r="AA4171" s="5">
        <v>5233.899222</v>
      </c>
      <c r="AB4171" s="5">
        <v>63457</v>
      </c>
      <c r="AC4171" s="6"/>
      <c r="AD4171" s="6"/>
      <c r="AE4171" s="5" t="s">
        <v>1923</v>
      </c>
      <c r="AF4171">
        <v>624</v>
      </c>
      <c r="AG4171">
        <v>7762</v>
      </c>
      <c r="AH4171">
        <v>11062</v>
      </c>
      <c r="AI4171">
        <v>255</v>
      </c>
      <c r="AJ4171">
        <v>437.54510341751597</v>
      </c>
      <c r="AK4171">
        <v>5233.8992224786798</v>
      </c>
      <c r="AL4171">
        <v>599988</v>
      </c>
      <c r="AM4171" s="6"/>
      <c r="AN4171" s="6"/>
    </row>
    <row r="4172" spans="1:40" x14ac:dyDescent="0.2">
      <c r="A4172" s="5" t="s">
        <v>1924</v>
      </c>
      <c r="B4172">
        <v>320</v>
      </c>
      <c r="C4172">
        <v>635</v>
      </c>
      <c r="D4172">
        <v>3507</v>
      </c>
      <c r="E4172">
        <v>255</v>
      </c>
      <c r="F4172">
        <v>301.56225302233599</v>
      </c>
      <c r="G4172">
        <v>2092.6730333252399</v>
      </c>
      <c r="H4172">
        <v>164</v>
      </c>
      <c r="I4172" s="6">
        <f t="shared" ref="I4172:J4172" si="2912">AVERAGE(G4172:G4181)</f>
        <v>884.74541462969717</v>
      </c>
      <c r="J4172" s="6">
        <f t="shared" si="2912"/>
        <v>805.9</v>
      </c>
      <c r="K4172" s="5" t="s">
        <v>1924</v>
      </c>
      <c r="L4172">
        <v>320</v>
      </c>
      <c r="M4172">
        <v>635</v>
      </c>
      <c r="N4172">
        <v>3507</v>
      </c>
      <c r="O4172">
        <v>255</v>
      </c>
      <c r="P4172">
        <v>301.56225302233599</v>
      </c>
      <c r="Q4172">
        <v>2092.6730333252399</v>
      </c>
      <c r="R4172">
        <v>599992</v>
      </c>
      <c r="S4172" s="6">
        <f t="shared" ref="S4172" si="2913">AVERAGE(Q4172:Q4181)</f>
        <v>2092.6730333252403</v>
      </c>
      <c r="T4172" s="6">
        <f t="shared" ref="T4172" si="2914">AVERAGE(R4172:R4181)</f>
        <v>599993.80000000005</v>
      </c>
      <c r="U4172" s="5" t="s">
        <v>1924</v>
      </c>
      <c r="V4172" s="5">
        <v>320</v>
      </c>
      <c r="W4172" s="5">
        <v>635</v>
      </c>
      <c r="X4172" s="5">
        <v>3507</v>
      </c>
      <c r="Y4172" s="5">
        <v>255</v>
      </c>
      <c r="Z4172" s="5">
        <v>301.562253</v>
      </c>
      <c r="AA4172" s="5">
        <v>2092.673033</v>
      </c>
      <c r="AB4172" s="5">
        <v>60383</v>
      </c>
      <c r="AC4172" s="6">
        <f t="shared" ref="AC4172" si="2915">AVERAGE(AA4172:AA4181)</f>
        <v>2092.6730329999996</v>
      </c>
      <c r="AD4172" s="6">
        <f t="shared" ref="AD4172" si="2916">AVERAGE(AB4172:AB4181)</f>
        <v>60952.5</v>
      </c>
      <c r="AE4172" s="5" t="s">
        <v>1924</v>
      </c>
      <c r="AF4172">
        <v>320</v>
      </c>
      <c r="AG4172">
        <v>635</v>
      </c>
      <c r="AH4172">
        <v>3507</v>
      </c>
      <c r="AI4172">
        <v>255</v>
      </c>
      <c r="AJ4172">
        <v>301.56225302233599</v>
      </c>
      <c r="AK4172">
        <v>2092.6730333252399</v>
      </c>
      <c r="AL4172">
        <v>599980</v>
      </c>
      <c r="AM4172" s="6">
        <f t="shared" ref="AM4172" si="2917">AVERAGE(AK4172:AK4181)</f>
        <v>2092.6730333252403</v>
      </c>
      <c r="AN4172" s="6">
        <f t="shared" ref="AN4172" si="2918">AVERAGE(AL4172:AL4181)</f>
        <v>599982.5</v>
      </c>
    </row>
    <row r="4173" spans="1:40" x14ac:dyDescent="0.2">
      <c r="A4173" s="5" t="s">
        <v>1924</v>
      </c>
      <c r="B4173">
        <v>320</v>
      </c>
      <c r="C4173">
        <v>635</v>
      </c>
      <c r="D4173">
        <v>3507</v>
      </c>
      <c r="E4173">
        <v>255</v>
      </c>
      <c r="F4173">
        <v>301.56225302233599</v>
      </c>
      <c r="G4173">
        <v>2092.6730333252399</v>
      </c>
      <c r="H4173">
        <v>2575</v>
      </c>
      <c r="I4173" s="6"/>
      <c r="J4173" s="6"/>
      <c r="K4173" s="5" t="s">
        <v>1924</v>
      </c>
      <c r="L4173">
        <v>320</v>
      </c>
      <c r="M4173">
        <v>635</v>
      </c>
      <c r="N4173">
        <v>3507</v>
      </c>
      <c r="O4173">
        <v>255</v>
      </c>
      <c r="P4173">
        <v>301.56225302233599</v>
      </c>
      <c r="Q4173">
        <v>2092.6730333252399</v>
      </c>
      <c r="R4173">
        <v>599992</v>
      </c>
      <c r="S4173" s="6"/>
      <c r="T4173" s="6"/>
      <c r="U4173" s="5" t="s">
        <v>1924</v>
      </c>
      <c r="V4173" s="5">
        <v>320</v>
      </c>
      <c r="W4173" s="5">
        <v>635</v>
      </c>
      <c r="X4173" s="5">
        <v>3507</v>
      </c>
      <c r="Y4173" s="5">
        <v>255</v>
      </c>
      <c r="Z4173" s="5">
        <v>301.562253</v>
      </c>
      <c r="AA4173" s="5">
        <v>2092.673033</v>
      </c>
      <c r="AB4173" s="5">
        <v>60448</v>
      </c>
      <c r="AC4173" s="6"/>
      <c r="AD4173" s="6"/>
      <c r="AE4173" s="5" t="s">
        <v>1924</v>
      </c>
      <c r="AF4173">
        <v>320</v>
      </c>
      <c r="AG4173">
        <v>635</v>
      </c>
      <c r="AH4173">
        <v>3507</v>
      </c>
      <c r="AI4173">
        <v>255</v>
      </c>
      <c r="AJ4173">
        <v>301.56225302233599</v>
      </c>
      <c r="AK4173">
        <v>2092.6730333252399</v>
      </c>
      <c r="AL4173">
        <v>599980</v>
      </c>
      <c r="AM4173" s="6"/>
      <c r="AN4173" s="6"/>
    </row>
    <row r="4174" spans="1:40" x14ac:dyDescent="0.2">
      <c r="A4174" s="5" t="s">
        <v>1924</v>
      </c>
      <c r="B4174">
        <v>320</v>
      </c>
      <c r="C4174">
        <v>635</v>
      </c>
      <c r="D4174">
        <v>3507</v>
      </c>
      <c r="E4174">
        <v>255</v>
      </c>
      <c r="F4174">
        <v>301.56225302233599</v>
      </c>
      <c r="G4174">
        <v>2092.6730333252399</v>
      </c>
      <c r="H4174">
        <v>634</v>
      </c>
      <c r="I4174" s="6"/>
      <c r="J4174" s="6"/>
      <c r="K4174" s="5" t="s">
        <v>1924</v>
      </c>
      <c r="L4174">
        <v>320</v>
      </c>
      <c r="M4174">
        <v>635</v>
      </c>
      <c r="N4174">
        <v>3507</v>
      </c>
      <c r="O4174">
        <v>255</v>
      </c>
      <c r="P4174">
        <v>301.56225302233599</v>
      </c>
      <c r="Q4174">
        <v>2092.6730333252399</v>
      </c>
      <c r="R4174">
        <v>599993</v>
      </c>
      <c r="S4174" s="6"/>
      <c r="T4174" s="6"/>
      <c r="U4174" s="5" t="s">
        <v>1924</v>
      </c>
      <c r="V4174" s="5">
        <v>320</v>
      </c>
      <c r="W4174" s="5">
        <v>635</v>
      </c>
      <c r="X4174" s="5">
        <v>3507</v>
      </c>
      <c r="Y4174" s="5">
        <v>255</v>
      </c>
      <c r="Z4174" s="5">
        <v>301.562253</v>
      </c>
      <c r="AA4174" s="5">
        <v>2092.673033</v>
      </c>
      <c r="AB4174" s="5">
        <v>60453</v>
      </c>
      <c r="AC4174" s="6"/>
      <c r="AD4174" s="6"/>
      <c r="AE4174" s="5" t="s">
        <v>1924</v>
      </c>
      <c r="AF4174">
        <v>320</v>
      </c>
      <c r="AG4174">
        <v>635</v>
      </c>
      <c r="AH4174">
        <v>3507</v>
      </c>
      <c r="AI4174">
        <v>255</v>
      </c>
      <c r="AJ4174">
        <v>301.56225302233599</v>
      </c>
      <c r="AK4174">
        <v>2092.6730333252399</v>
      </c>
      <c r="AL4174">
        <v>599981</v>
      </c>
      <c r="AM4174" s="6"/>
      <c r="AN4174" s="6"/>
    </row>
    <row r="4175" spans="1:40" x14ac:dyDescent="0.2">
      <c r="A4175" s="5" t="s">
        <v>1924</v>
      </c>
      <c r="B4175">
        <v>71</v>
      </c>
      <c r="C4175">
        <v>884</v>
      </c>
      <c r="D4175">
        <v>1853</v>
      </c>
      <c r="E4175">
        <v>255</v>
      </c>
      <c r="F4175">
        <v>316.83109819307703</v>
      </c>
      <c r="G4175">
        <v>367.062149474465</v>
      </c>
      <c r="H4175">
        <v>157</v>
      </c>
      <c r="I4175" s="6"/>
      <c r="J4175" s="6"/>
      <c r="K4175" s="5" t="s">
        <v>1924</v>
      </c>
      <c r="L4175">
        <v>320</v>
      </c>
      <c r="M4175">
        <v>635</v>
      </c>
      <c r="N4175">
        <v>3507</v>
      </c>
      <c r="O4175">
        <v>255</v>
      </c>
      <c r="P4175">
        <v>301.56225302233599</v>
      </c>
      <c r="Q4175">
        <v>2092.6730333252399</v>
      </c>
      <c r="R4175">
        <v>599993</v>
      </c>
      <c r="S4175" s="6"/>
      <c r="T4175" s="6"/>
      <c r="U4175" s="5" t="s">
        <v>1924</v>
      </c>
      <c r="V4175" s="5">
        <v>320</v>
      </c>
      <c r="W4175" s="5">
        <v>635</v>
      </c>
      <c r="X4175" s="5">
        <v>3507</v>
      </c>
      <c r="Y4175" s="5">
        <v>255</v>
      </c>
      <c r="Z4175" s="5">
        <v>301.562253</v>
      </c>
      <c r="AA4175" s="5">
        <v>2092.673033</v>
      </c>
      <c r="AB4175" s="5">
        <v>60466</v>
      </c>
      <c r="AC4175" s="6"/>
      <c r="AD4175" s="6"/>
      <c r="AE4175" s="5" t="s">
        <v>1924</v>
      </c>
      <c r="AF4175">
        <v>320</v>
      </c>
      <c r="AG4175">
        <v>635</v>
      </c>
      <c r="AH4175">
        <v>3507</v>
      </c>
      <c r="AI4175">
        <v>255</v>
      </c>
      <c r="AJ4175">
        <v>301.56225302233599</v>
      </c>
      <c r="AK4175">
        <v>2092.6730333252399</v>
      </c>
      <c r="AL4175">
        <v>599982</v>
      </c>
      <c r="AM4175" s="6"/>
      <c r="AN4175" s="6"/>
    </row>
    <row r="4176" spans="1:40" x14ac:dyDescent="0.2">
      <c r="A4176" s="5" t="s">
        <v>1924</v>
      </c>
      <c r="B4176">
        <v>71</v>
      </c>
      <c r="C4176">
        <v>884</v>
      </c>
      <c r="D4176">
        <v>1853</v>
      </c>
      <c r="E4176">
        <v>255</v>
      </c>
      <c r="F4176">
        <v>316.83109819307703</v>
      </c>
      <c r="G4176">
        <v>367.062149474465</v>
      </c>
      <c r="H4176">
        <v>1593</v>
      </c>
      <c r="I4176" s="6"/>
      <c r="J4176" s="6"/>
      <c r="K4176" s="5" t="s">
        <v>1924</v>
      </c>
      <c r="L4176">
        <v>320</v>
      </c>
      <c r="M4176">
        <v>635</v>
      </c>
      <c r="N4176">
        <v>3507</v>
      </c>
      <c r="O4176">
        <v>255</v>
      </c>
      <c r="P4176">
        <v>301.56225302233599</v>
      </c>
      <c r="Q4176">
        <v>2092.6730333252399</v>
      </c>
      <c r="R4176">
        <v>599994</v>
      </c>
      <c r="S4176" s="6"/>
      <c r="T4176" s="6"/>
      <c r="U4176" s="5" t="s">
        <v>1924</v>
      </c>
      <c r="V4176" s="5">
        <v>320</v>
      </c>
      <c r="W4176" s="5">
        <v>635</v>
      </c>
      <c r="X4176" s="5">
        <v>3507</v>
      </c>
      <c r="Y4176" s="5">
        <v>255</v>
      </c>
      <c r="Z4176" s="5">
        <v>301.562253</v>
      </c>
      <c r="AA4176" s="5">
        <v>2092.673033</v>
      </c>
      <c r="AB4176" s="5">
        <v>60490</v>
      </c>
      <c r="AC4176" s="6"/>
      <c r="AD4176" s="6"/>
      <c r="AE4176" s="5" t="s">
        <v>1924</v>
      </c>
      <c r="AF4176">
        <v>320</v>
      </c>
      <c r="AG4176">
        <v>635</v>
      </c>
      <c r="AH4176">
        <v>3507</v>
      </c>
      <c r="AI4176">
        <v>255</v>
      </c>
      <c r="AJ4176">
        <v>301.56225302233599</v>
      </c>
      <c r="AK4176">
        <v>2092.6730333252399</v>
      </c>
      <c r="AL4176">
        <v>599982</v>
      </c>
      <c r="AM4176" s="6"/>
      <c r="AN4176" s="6"/>
    </row>
    <row r="4177" spans="1:40" x14ac:dyDescent="0.2">
      <c r="A4177" s="5" t="s">
        <v>1924</v>
      </c>
      <c r="B4177">
        <v>71</v>
      </c>
      <c r="C4177">
        <v>884</v>
      </c>
      <c r="D4177">
        <v>1853</v>
      </c>
      <c r="E4177">
        <v>255</v>
      </c>
      <c r="F4177">
        <v>316.83109819307703</v>
      </c>
      <c r="G4177">
        <v>367.062149474465</v>
      </c>
      <c r="H4177">
        <v>163</v>
      </c>
      <c r="I4177" s="6"/>
      <c r="J4177" s="6"/>
      <c r="K4177" s="5" t="s">
        <v>1924</v>
      </c>
      <c r="L4177">
        <v>320</v>
      </c>
      <c r="M4177">
        <v>635</v>
      </c>
      <c r="N4177">
        <v>3507</v>
      </c>
      <c r="O4177">
        <v>255</v>
      </c>
      <c r="P4177">
        <v>301.56225302233599</v>
      </c>
      <c r="Q4177">
        <v>2092.6730333252399</v>
      </c>
      <c r="R4177">
        <v>599994</v>
      </c>
      <c r="S4177" s="6"/>
      <c r="T4177" s="6"/>
      <c r="U4177" s="5" t="s">
        <v>1924</v>
      </c>
      <c r="V4177" s="5">
        <v>320</v>
      </c>
      <c r="W4177" s="5">
        <v>635</v>
      </c>
      <c r="X4177" s="5">
        <v>3507</v>
      </c>
      <c r="Y4177" s="5">
        <v>255</v>
      </c>
      <c r="Z4177" s="5">
        <v>301.562253</v>
      </c>
      <c r="AA4177" s="5">
        <v>2092.673033</v>
      </c>
      <c r="AB4177" s="5">
        <v>60505</v>
      </c>
      <c r="AC4177" s="6"/>
      <c r="AD4177" s="6"/>
      <c r="AE4177" s="5" t="s">
        <v>1924</v>
      </c>
      <c r="AF4177">
        <v>320</v>
      </c>
      <c r="AG4177">
        <v>635</v>
      </c>
      <c r="AH4177">
        <v>3507</v>
      </c>
      <c r="AI4177">
        <v>255</v>
      </c>
      <c r="AJ4177">
        <v>301.56225302233599</v>
      </c>
      <c r="AK4177">
        <v>2092.6730333252399</v>
      </c>
      <c r="AL4177">
        <v>599983</v>
      </c>
      <c r="AM4177" s="6"/>
      <c r="AN4177" s="6"/>
    </row>
    <row r="4178" spans="1:40" x14ac:dyDescent="0.2">
      <c r="A4178" s="5" t="s">
        <v>1924</v>
      </c>
      <c r="B4178">
        <v>71</v>
      </c>
      <c r="C4178">
        <v>884</v>
      </c>
      <c r="D4178">
        <v>1853</v>
      </c>
      <c r="E4178">
        <v>255</v>
      </c>
      <c r="F4178">
        <v>316.83109819307703</v>
      </c>
      <c r="G4178">
        <v>367.062149474465</v>
      </c>
      <c r="H4178">
        <v>170</v>
      </c>
      <c r="I4178" s="6"/>
      <c r="J4178" s="6"/>
      <c r="K4178" s="5" t="s">
        <v>1924</v>
      </c>
      <c r="L4178">
        <v>320</v>
      </c>
      <c r="M4178">
        <v>635</v>
      </c>
      <c r="N4178">
        <v>3507</v>
      </c>
      <c r="O4178">
        <v>255</v>
      </c>
      <c r="P4178">
        <v>301.56225302233599</v>
      </c>
      <c r="Q4178">
        <v>2092.6730333252399</v>
      </c>
      <c r="R4178">
        <v>599994</v>
      </c>
      <c r="S4178" s="6"/>
      <c r="T4178" s="6"/>
      <c r="U4178" s="5" t="s">
        <v>1924</v>
      </c>
      <c r="V4178" s="5">
        <v>320</v>
      </c>
      <c r="W4178" s="5">
        <v>635</v>
      </c>
      <c r="X4178" s="5">
        <v>3507</v>
      </c>
      <c r="Y4178" s="5">
        <v>255</v>
      </c>
      <c r="Z4178" s="5">
        <v>301.562253</v>
      </c>
      <c r="AA4178" s="5">
        <v>2092.673033</v>
      </c>
      <c r="AB4178" s="5">
        <v>60512</v>
      </c>
      <c r="AC4178" s="6"/>
      <c r="AD4178" s="6"/>
      <c r="AE4178" s="5" t="s">
        <v>1924</v>
      </c>
      <c r="AF4178">
        <v>320</v>
      </c>
      <c r="AG4178">
        <v>635</v>
      </c>
      <c r="AH4178">
        <v>3507</v>
      </c>
      <c r="AI4178">
        <v>255</v>
      </c>
      <c r="AJ4178">
        <v>301.56225302233599</v>
      </c>
      <c r="AK4178">
        <v>2092.6730333252399</v>
      </c>
      <c r="AL4178">
        <v>599983</v>
      </c>
      <c r="AM4178" s="6"/>
      <c r="AN4178" s="6"/>
    </row>
    <row r="4179" spans="1:40" x14ac:dyDescent="0.2">
      <c r="A4179" s="5" t="s">
        <v>1924</v>
      </c>
      <c r="B4179">
        <v>71</v>
      </c>
      <c r="C4179">
        <v>884</v>
      </c>
      <c r="D4179">
        <v>1853</v>
      </c>
      <c r="E4179">
        <v>255</v>
      </c>
      <c r="F4179">
        <v>316.83109819307703</v>
      </c>
      <c r="G4179">
        <v>367.062149474465</v>
      </c>
      <c r="H4179">
        <v>177</v>
      </c>
      <c r="I4179" s="6"/>
      <c r="J4179" s="6"/>
      <c r="K4179" s="5" t="s">
        <v>1924</v>
      </c>
      <c r="L4179">
        <v>320</v>
      </c>
      <c r="M4179">
        <v>635</v>
      </c>
      <c r="N4179">
        <v>3507</v>
      </c>
      <c r="O4179">
        <v>255</v>
      </c>
      <c r="P4179">
        <v>301.56225302233599</v>
      </c>
      <c r="Q4179">
        <v>2092.6730333252399</v>
      </c>
      <c r="R4179">
        <v>599995</v>
      </c>
      <c r="S4179" s="6"/>
      <c r="T4179" s="6"/>
      <c r="U4179" s="5" t="s">
        <v>1924</v>
      </c>
      <c r="V4179" s="5">
        <v>320</v>
      </c>
      <c r="W4179" s="5">
        <v>635</v>
      </c>
      <c r="X4179" s="5">
        <v>3507</v>
      </c>
      <c r="Y4179" s="5">
        <v>255</v>
      </c>
      <c r="Z4179" s="5">
        <v>301.562253</v>
      </c>
      <c r="AA4179" s="5">
        <v>2092.673033</v>
      </c>
      <c r="AB4179" s="5">
        <v>60515</v>
      </c>
      <c r="AC4179" s="6"/>
      <c r="AD4179" s="6"/>
      <c r="AE4179" s="5" t="s">
        <v>1924</v>
      </c>
      <c r="AF4179">
        <v>320</v>
      </c>
      <c r="AG4179">
        <v>635</v>
      </c>
      <c r="AH4179">
        <v>3507</v>
      </c>
      <c r="AI4179">
        <v>255</v>
      </c>
      <c r="AJ4179">
        <v>301.56225302233599</v>
      </c>
      <c r="AK4179">
        <v>2092.6730333252399</v>
      </c>
      <c r="AL4179">
        <v>599983</v>
      </c>
      <c r="AM4179" s="6"/>
      <c r="AN4179" s="6"/>
    </row>
    <row r="4180" spans="1:40" x14ac:dyDescent="0.2">
      <c r="A4180" s="5" t="s">
        <v>1924</v>
      </c>
      <c r="B4180">
        <v>71</v>
      </c>
      <c r="C4180">
        <v>884</v>
      </c>
      <c r="D4180">
        <v>1853</v>
      </c>
      <c r="E4180">
        <v>255</v>
      </c>
      <c r="F4180">
        <v>316.83109819307703</v>
      </c>
      <c r="G4180">
        <v>367.062149474465</v>
      </c>
      <c r="H4180">
        <v>197</v>
      </c>
      <c r="I4180" s="6"/>
      <c r="J4180" s="6"/>
      <c r="K4180" s="5" t="s">
        <v>1924</v>
      </c>
      <c r="L4180">
        <v>320</v>
      </c>
      <c r="M4180">
        <v>635</v>
      </c>
      <c r="N4180">
        <v>3507</v>
      </c>
      <c r="O4180">
        <v>255</v>
      </c>
      <c r="P4180">
        <v>301.56225302233599</v>
      </c>
      <c r="Q4180">
        <v>2092.6730333252399</v>
      </c>
      <c r="R4180">
        <v>599995</v>
      </c>
      <c r="S4180" s="6"/>
      <c r="T4180" s="6"/>
      <c r="U4180" s="5" t="s">
        <v>1924</v>
      </c>
      <c r="V4180" s="5">
        <v>320</v>
      </c>
      <c r="W4180" s="5">
        <v>635</v>
      </c>
      <c r="X4180" s="5">
        <v>3507</v>
      </c>
      <c r="Y4180" s="5">
        <v>255</v>
      </c>
      <c r="Z4180" s="5">
        <v>301.562253</v>
      </c>
      <c r="AA4180" s="5">
        <v>2092.673033</v>
      </c>
      <c r="AB4180" s="5">
        <v>60734</v>
      </c>
      <c r="AC4180" s="6"/>
      <c r="AD4180" s="6"/>
      <c r="AE4180" s="5" t="s">
        <v>1924</v>
      </c>
      <c r="AF4180">
        <v>320</v>
      </c>
      <c r="AG4180">
        <v>635</v>
      </c>
      <c r="AH4180">
        <v>3507</v>
      </c>
      <c r="AI4180">
        <v>255</v>
      </c>
      <c r="AJ4180">
        <v>301.56225302233599</v>
      </c>
      <c r="AK4180">
        <v>2092.6730333252399</v>
      </c>
      <c r="AL4180">
        <v>599983</v>
      </c>
      <c r="AM4180" s="6"/>
      <c r="AN4180" s="6"/>
    </row>
    <row r="4181" spans="1:40" x14ac:dyDescent="0.2">
      <c r="A4181" s="5" t="s">
        <v>1924</v>
      </c>
      <c r="B4181">
        <v>71</v>
      </c>
      <c r="C4181">
        <v>884</v>
      </c>
      <c r="D4181">
        <v>1853</v>
      </c>
      <c r="E4181">
        <v>255</v>
      </c>
      <c r="F4181">
        <v>316.83109819307703</v>
      </c>
      <c r="G4181">
        <v>367.062149474465</v>
      </c>
      <c r="H4181">
        <v>2229</v>
      </c>
      <c r="I4181" s="6"/>
      <c r="J4181" s="6"/>
      <c r="K4181" s="5" t="s">
        <v>1924</v>
      </c>
      <c r="L4181">
        <v>320</v>
      </c>
      <c r="M4181">
        <v>635</v>
      </c>
      <c r="N4181">
        <v>3507</v>
      </c>
      <c r="O4181">
        <v>255</v>
      </c>
      <c r="P4181">
        <v>301.56225302233599</v>
      </c>
      <c r="Q4181">
        <v>2092.6730333252399</v>
      </c>
      <c r="R4181">
        <v>599996</v>
      </c>
      <c r="S4181" s="6"/>
      <c r="T4181" s="6"/>
      <c r="U4181" s="5" t="s">
        <v>1924</v>
      </c>
      <c r="V4181" s="5">
        <v>320</v>
      </c>
      <c r="W4181" s="5">
        <v>635</v>
      </c>
      <c r="X4181" s="5">
        <v>3507</v>
      </c>
      <c r="Y4181" s="5">
        <v>255</v>
      </c>
      <c r="Z4181" s="5">
        <v>301.562253</v>
      </c>
      <c r="AA4181" s="5">
        <v>2092.673033</v>
      </c>
      <c r="AB4181" s="5">
        <v>65019</v>
      </c>
      <c r="AC4181" s="6"/>
      <c r="AD4181" s="6"/>
      <c r="AE4181" s="5" t="s">
        <v>1924</v>
      </c>
      <c r="AF4181">
        <v>320</v>
      </c>
      <c r="AG4181">
        <v>635</v>
      </c>
      <c r="AH4181">
        <v>3507</v>
      </c>
      <c r="AI4181">
        <v>255</v>
      </c>
      <c r="AJ4181">
        <v>301.56225302233599</v>
      </c>
      <c r="AK4181">
        <v>2092.6730333252399</v>
      </c>
      <c r="AL4181">
        <v>599988</v>
      </c>
      <c r="AM4181" s="6"/>
      <c r="AN4181" s="6"/>
    </row>
    <row r="4182" spans="1:40" x14ac:dyDescent="0.2">
      <c r="A4182" s="5" t="s">
        <v>1925</v>
      </c>
      <c r="B4182">
        <v>1074</v>
      </c>
      <c r="C4182">
        <v>4123</v>
      </c>
      <c r="D4182">
        <v>7748</v>
      </c>
      <c r="E4182">
        <v>255</v>
      </c>
      <c r="F4182">
        <v>354.40628367523198</v>
      </c>
      <c r="G4182">
        <v>4274.8184199827201</v>
      </c>
      <c r="H4182">
        <v>165</v>
      </c>
      <c r="I4182" s="6">
        <f t="shared" ref="I4182:J4182" si="2919">AVERAGE(G4182:G4191)</f>
        <v>2916.073572643018</v>
      </c>
      <c r="J4182" s="6">
        <f t="shared" si="2919"/>
        <v>911.2</v>
      </c>
      <c r="K4182" s="5" t="s">
        <v>1925</v>
      </c>
      <c r="L4182">
        <v>1074</v>
      </c>
      <c r="M4182">
        <v>4123</v>
      </c>
      <c r="N4182">
        <v>7748</v>
      </c>
      <c r="O4182">
        <v>255</v>
      </c>
      <c r="P4182">
        <v>354.40628367523198</v>
      </c>
      <c r="Q4182">
        <v>4274.8184199827201</v>
      </c>
      <c r="R4182">
        <v>599992</v>
      </c>
      <c r="S4182" s="6">
        <f t="shared" ref="S4182" si="2920">AVERAGE(Q4182:Q4191)</f>
        <v>4274.818419982721</v>
      </c>
      <c r="T4182" s="6">
        <f t="shared" ref="T4182" si="2921">AVERAGE(R4182:R4191)</f>
        <v>599993.9</v>
      </c>
      <c r="U4182" s="5" t="s">
        <v>1925</v>
      </c>
      <c r="V4182" s="5">
        <v>1074</v>
      </c>
      <c r="W4182" s="5">
        <v>4123</v>
      </c>
      <c r="X4182" s="5">
        <v>7748</v>
      </c>
      <c r="Y4182" s="5">
        <v>255</v>
      </c>
      <c r="Z4182" s="5">
        <v>354.40628370000002</v>
      </c>
      <c r="AA4182" s="5">
        <v>4274.8184199999996</v>
      </c>
      <c r="AB4182" s="5">
        <v>60451</v>
      </c>
      <c r="AC4182" s="6">
        <f t="shared" ref="AC4182" si="2922">AVERAGE(AA4182:AA4191)</f>
        <v>4274.8184199999987</v>
      </c>
      <c r="AD4182" s="6">
        <f t="shared" ref="AD4182" si="2923">AVERAGE(AB4182:AB4191)</f>
        <v>60583.4</v>
      </c>
      <c r="AE4182" s="5" t="s">
        <v>1925</v>
      </c>
      <c r="AF4182">
        <v>1074</v>
      </c>
      <c r="AG4182">
        <v>4123</v>
      </c>
      <c r="AH4182">
        <v>7748</v>
      </c>
      <c r="AI4182">
        <v>255</v>
      </c>
      <c r="AJ4182">
        <v>354.40628367523198</v>
      </c>
      <c r="AK4182">
        <v>4274.8184199827201</v>
      </c>
      <c r="AL4182">
        <v>599980</v>
      </c>
      <c r="AM4182" s="6">
        <f t="shared" ref="AM4182" si="2924">AVERAGE(AK4182:AK4191)</f>
        <v>4274.818419982721</v>
      </c>
      <c r="AN4182" s="6">
        <f t="shared" ref="AN4182" si="2925">AVERAGE(AL4182:AL4191)</f>
        <v>599983.1</v>
      </c>
    </row>
    <row r="4183" spans="1:40" x14ac:dyDescent="0.2">
      <c r="A4183" s="5" t="s">
        <v>1925</v>
      </c>
      <c r="B4183">
        <v>1074</v>
      </c>
      <c r="C4183">
        <v>4123</v>
      </c>
      <c r="D4183">
        <v>7748</v>
      </c>
      <c r="E4183">
        <v>255</v>
      </c>
      <c r="F4183">
        <v>354.40628367523198</v>
      </c>
      <c r="G4183">
        <v>4274.8184199827201</v>
      </c>
      <c r="H4183">
        <v>176</v>
      </c>
      <c r="I4183" s="6"/>
      <c r="J4183" s="6"/>
      <c r="K4183" s="5" t="s">
        <v>1925</v>
      </c>
      <c r="L4183">
        <v>1074</v>
      </c>
      <c r="M4183">
        <v>4123</v>
      </c>
      <c r="N4183">
        <v>7748</v>
      </c>
      <c r="O4183">
        <v>255</v>
      </c>
      <c r="P4183">
        <v>354.40628367523198</v>
      </c>
      <c r="Q4183">
        <v>4274.8184199827201</v>
      </c>
      <c r="R4183">
        <v>599994</v>
      </c>
      <c r="S4183" s="6"/>
      <c r="T4183" s="6"/>
      <c r="U4183" s="5" t="s">
        <v>1925</v>
      </c>
      <c r="V4183" s="5">
        <v>1074</v>
      </c>
      <c r="W4183" s="5">
        <v>4123</v>
      </c>
      <c r="X4183" s="5">
        <v>7748</v>
      </c>
      <c r="Y4183" s="5">
        <v>255</v>
      </c>
      <c r="Z4183" s="5">
        <v>354.40628370000002</v>
      </c>
      <c r="AA4183" s="5">
        <v>4274.8184199999996</v>
      </c>
      <c r="AB4183" s="5">
        <v>60451</v>
      </c>
      <c r="AC4183" s="6"/>
      <c r="AD4183" s="6"/>
      <c r="AE4183" s="5" t="s">
        <v>1925</v>
      </c>
      <c r="AF4183">
        <v>1074</v>
      </c>
      <c r="AG4183">
        <v>4123</v>
      </c>
      <c r="AH4183">
        <v>7748</v>
      </c>
      <c r="AI4183">
        <v>255</v>
      </c>
      <c r="AJ4183">
        <v>354.40628367523198</v>
      </c>
      <c r="AK4183">
        <v>4274.8184199827201</v>
      </c>
      <c r="AL4183">
        <v>599980</v>
      </c>
      <c r="AM4183" s="6"/>
      <c r="AN4183" s="6"/>
    </row>
    <row r="4184" spans="1:40" x14ac:dyDescent="0.2">
      <c r="A4184" s="5" t="s">
        <v>1925</v>
      </c>
      <c r="B4184">
        <v>1074</v>
      </c>
      <c r="C4184">
        <v>4123</v>
      </c>
      <c r="D4184">
        <v>7748</v>
      </c>
      <c r="E4184">
        <v>255</v>
      </c>
      <c r="F4184">
        <v>354.40628367523198</v>
      </c>
      <c r="G4184">
        <v>4274.8184199827201</v>
      </c>
      <c r="H4184">
        <v>197</v>
      </c>
      <c r="I4184" s="6"/>
      <c r="J4184" s="6"/>
      <c r="K4184" s="5" t="s">
        <v>1925</v>
      </c>
      <c r="L4184">
        <v>1074</v>
      </c>
      <c r="M4184">
        <v>4123</v>
      </c>
      <c r="N4184">
        <v>7748</v>
      </c>
      <c r="O4184">
        <v>255</v>
      </c>
      <c r="P4184">
        <v>354.40628367523198</v>
      </c>
      <c r="Q4184">
        <v>4274.8184199827201</v>
      </c>
      <c r="R4184">
        <v>599994</v>
      </c>
      <c r="S4184" s="6"/>
      <c r="T4184" s="6"/>
      <c r="U4184" s="5" t="s">
        <v>1925</v>
      </c>
      <c r="V4184" s="5">
        <v>1074</v>
      </c>
      <c r="W4184" s="5">
        <v>4123</v>
      </c>
      <c r="X4184" s="5">
        <v>7748</v>
      </c>
      <c r="Y4184" s="5">
        <v>255</v>
      </c>
      <c r="Z4184" s="5">
        <v>354.40628370000002</v>
      </c>
      <c r="AA4184" s="5">
        <v>4274.8184199999996</v>
      </c>
      <c r="AB4184" s="5">
        <v>60491</v>
      </c>
      <c r="AC4184" s="6"/>
      <c r="AD4184" s="6"/>
      <c r="AE4184" s="5" t="s">
        <v>1925</v>
      </c>
      <c r="AF4184">
        <v>1074</v>
      </c>
      <c r="AG4184">
        <v>4123</v>
      </c>
      <c r="AH4184">
        <v>7748</v>
      </c>
      <c r="AI4184">
        <v>255</v>
      </c>
      <c r="AJ4184">
        <v>354.40628367523198</v>
      </c>
      <c r="AK4184">
        <v>4274.8184199827201</v>
      </c>
      <c r="AL4184">
        <v>599981</v>
      </c>
      <c r="AM4184" s="6"/>
      <c r="AN4184" s="6"/>
    </row>
    <row r="4185" spans="1:40" x14ac:dyDescent="0.2">
      <c r="A4185" s="5" t="s">
        <v>1925</v>
      </c>
      <c r="B4185">
        <v>1074</v>
      </c>
      <c r="C4185">
        <v>4123</v>
      </c>
      <c r="D4185">
        <v>7748</v>
      </c>
      <c r="E4185">
        <v>255</v>
      </c>
      <c r="F4185">
        <v>354.40628367523198</v>
      </c>
      <c r="G4185">
        <v>4274.8184199827201</v>
      </c>
      <c r="H4185">
        <v>2489</v>
      </c>
      <c r="I4185" s="6"/>
      <c r="J4185" s="6"/>
      <c r="K4185" s="5" t="s">
        <v>1925</v>
      </c>
      <c r="L4185">
        <v>1074</v>
      </c>
      <c r="M4185">
        <v>4123</v>
      </c>
      <c r="N4185">
        <v>7748</v>
      </c>
      <c r="O4185">
        <v>255</v>
      </c>
      <c r="P4185">
        <v>354.40628367523198</v>
      </c>
      <c r="Q4185">
        <v>4274.8184199827201</v>
      </c>
      <c r="R4185">
        <v>599994</v>
      </c>
      <c r="S4185" s="6"/>
      <c r="T4185" s="6"/>
      <c r="U4185" s="5" t="s">
        <v>1925</v>
      </c>
      <c r="V4185" s="5">
        <v>1074</v>
      </c>
      <c r="W4185" s="5">
        <v>4123</v>
      </c>
      <c r="X4185" s="5">
        <v>7748</v>
      </c>
      <c r="Y4185" s="5">
        <v>255</v>
      </c>
      <c r="Z4185" s="5">
        <v>354.40628370000002</v>
      </c>
      <c r="AA4185" s="5">
        <v>4274.8184199999996</v>
      </c>
      <c r="AB4185" s="5">
        <v>60510</v>
      </c>
      <c r="AC4185" s="6"/>
      <c r="AD4185" s="6"/>
      <c r="AE4185" s="5" t="s">
        <v>1925</v>
      </c>
      <c r="AF4185">
        <v>1074</v>
      </c>
      <c r="AG4185">
        <v>4123</v>
      </c>
      <c r="AH4185">
        <v>7748</v>
      </c>
      <c r="AI4185">
        <v>255</v>
      </c>
      <c r="AJ4185">
        <v>354.40628367523198</v>
      </c>
      <c r="AK4185">
        <v>4274.8184199827201</v>
      </c>
      <c r="AL4185">
        <v>599981</v>
      </c>
      <c r="AM4185" s="6"/>
      <c r="AN4185" s="6"/>
    </row>
    <row r="4186" spans="1:40" x14ac:dyDescent="0.2">
      <c r="A4186" s="5" t="s">
        <v>1925</v>
      </c>
      <c r="B4186">
        <v>888</v>
      </c>
      <c r="C4186">
        <v>4309</v>
      </c>
      <c r="D4186">
        <v>6567</v>
      </c>
      <c r="E4186">
        <v>255</v>
      </c>
      <c r="F4186">
        <v>464.97513526361701</v>
      </c>
      <c r="G4186">
        <v>2010.24367441655</v>
      </c>
      <c r="H4186">
        <v>1294</v>
      </c>
      <c r="I4186" s="6"/>
      <c r="J4186" s="6"/>
      <c r="K4186" s="5" t="s">
        <v>1925</v>
      </c>
      <c r="L4186">
        <v>1074</v>
      </c>
      <c r="M4186">
        <v>4123</v>
      </c>
      <c r="N4186">
        <v>7748</v>
      </c>
      <c r="O4186">
        <v>255</v>
      </c>
      <c r="P4186">
        <v>354.40628367523198</v>
      </c>
      <c r="Q4186">
        <v>4274.8184199827201</v>
      </c>
      <c r="R4186">
        <v>599994</v>
      </c>
      <c r="S4186" s="6"/>
      <c r="T4186" s="6"/>
      <c r="U4186" s="5" t="s">
        <v>1925</v>
      </c>
      <c r="V4186" s="5">
        <v>1074</v>
      </c>
      <c r="W4186" s="5">
        <v>4123</v>
      </c>
      <c r="X4186" s="5">
        <v>7748</v>
      </c>
      <c r="Y4186" s="5">
        <v>255</v>
      </c>
      <c r="Z4186" s="5">
        <v>354.40628370000002</v>
      </c>
      <c r="AA4186" s="5">
        <v>4274.8184199999996</v>
      </c>
      <c r="AB4186" s="5">
        <v>60529</v>
      </c>
      <c r="AC4186" s="6"/>
      <c r="AD4186" s="6"/>
      <c r="AE4186" s="5" t="s">
        <v>1925</v>
      </c>
      <c r="AF4186">
        <v>1074</v>
      </c>
      <c r="AG4186">
        <v>4123</v>
      </c>
      <c r="AH4186">
        <v>7748</v>
      </c>
      <c r="AI4186">
        <v>255</v>
      </c>
      <c r="AJ4186">
        <v>354.40628367523198</v>
      </c>
      <c r="AK4186">
        <v>4274.8184199827201</v>
      </c>
      <c r="AL4186">
        <v>599981</v>
      </c>
      <c r="AM4186" s="6"/>
      <c r="AN4186" s="6"/>
    </row>
    <row r="4187" spans="1:40" x14ac:dyDescent="0.2">
      <c r="A4187" s="5" t="s">
        <v>1925</v>
      </c>
      <c r="B4187">
        <v>888</v>
      </c>
      <c r="C4187">
        <v>4309</v>
      </c>
      <c r="D4187">
        <v>6567</v>
      </c>
      <c r="E4187">
        <v>255</v>
      </c>
      <c r="F4187">
        <v>464.97513526361701</v>
      </c>
      <c r="G4187">
        <v>2010.24367441655</v>
      </c>
      <c r="H4187">
        <v>159</v>
      </c>
      <c r="I4187" s="6"/>
      <c r="J4187" s="6"/>
      <c r="K4187" s="5" t="s">
        <v>1925</v>
      </c>
      <c r="L4187">
        <v>1074</v>
      </c>
      <c r="M4187">
        <v>4123</v>
      </c>
      <c r="N4187">
        <v>7748</v>
      </c>
      <c r="O4187">
        <v>255</v>
      </c>
      <c r="P4187">
        <v>354.40628367523198</v>
      </c>
      <c r="Q4187">
        <v>4274.8184199827201</v>
      </c>
      <c r="R4187">
        <v>599994</v>
      </c>
      <c r="S4187" s="6"/>
      <c r="T4187" s="6"/>
      <c r="U4187" s="5" t="s">
        <v>1925</v>
      </c>
      <c r="V4187" s="5">
        <v>1074</v>
      </c>
      <c r="W4187" s="5">
        <v>4123</v>
      </c>
      <c r="X4187" s="5">
        <v>7748</v>
      </c>
      <c r="Y4187" s="5">
        <v>255</v>
      </c>
      <c r="Z4187" s="5">
        <v>354.40628370000002</v>
      </c>
      <c r="AA4187" s="5">
        <v>4274.8184199999996</v>
      </c>
      <c r="AB4187" s="5">
        <v>60598</v>
      </c>
      <c r="AC4187" s="6"/>
      <c r="AD4187" s="6"/>
      <c r="AE4187" s="5" t="s">
        <v>1925</v>
      </c>
      <c r="AF4187">
        <v>1074</v>
      </c>
      <c r="AG4187">
        <v>4123</v>
      </c>
      <c r="AH4187">
        <v>7748</v>
      </c>
      <c r="AI4187">
        <v>255</v>
      </c>
      <c r="AJ4187">
        <v>354.40628367523198</v>
      </c>
      <c r="AK4187">
        <v>4274.8184199827201</v>
      </c>
      <c r="AL4187">
        <v>599983</v>
      </c>
      <c r="AM4187" s="6"/>
      <c r="AN4187" s="6"/>
    </row>
    <row r="4188" spans="1:40" x14ac:dyDescent="0.2">
      <c r="A4188" s="5" t="s">
        <v>1925</v>
      </c>
      <c r="B4188">
        <v>888</v>
      </c>
      <c r="C4188">
        <v>4309</v>
      </c>
      <c r="D4188">
        <v>6567</v>
      </c>
      <c r="E4188">
        <v>255</v>
      </c>
      <c r="F4188">
        <v>464.97513526361701</v>
      </c>
      <c r="G4188">
        <v>2010.24367441655</v>
      </c>
      <c r="H4188">
        <v>168</v>
      </c>
      <c r="I4188" s="6"/>
      <c r="J4188" s="6"/>
      <c r="K4188" s="5" t="s">
        <v>1925</v>
      </c>
      <c r="L4188">
        <v>1074</v>
      </c>
      <c r="M4188">
        <v>4123</v>
      </c>
      <c r="N4188">
        <v>7748</v>
      </c>
      <c r="O4188">
        <v>255</v>
      </c>
      <c r="P4188">
        <v>354.40628367523198</v>
      </c>
      <c r="Q4188">
        <v>4274.8184199827201</v>
      </c>
      <c r="R4188">
        <v>599994</v>
      </c>
      <c r="S4188" s="6"/>
      <c r="T4188" s="6"/>
      <c r="U4188" s="5" t="s">
        <v>1925</v>
      </c>
      <c r="V4188" s="5">
        <v>1074</v>
      </c>
      <c r="W4188" s="5">
        <v>4123</v>
      </c>
      <c r="X4188" s="5">
        <v>7748</v>
      </c>
      <c r="Y4188" s="5">
        <v>255</v>
      </c>
      <c r="Z4188" s="5">
        <v>354.40628370000002</v>
      </c>
      <c r="AA4188" s="5">
        <v>4274.8184199999996</v>
      </c>
      <c r="AB4188" s="5">
        <v>60602</v>
      </c>
      <c r="AC4188" s="6"/>
      <c r="AD4188" s="6"/>
      <c r="AE4188" s="5" t="s">
        <v>1925</v>
      </c>
      <c r="AF4188">
        <v>1074</v>
      </c>
      <c r="AG4188">
        <v>4123</v>
      </c>
      <c r="AH4188">
        <v>7748</v>
      </c>
      <c r="AI4188">
        <v>255</v>
      </c>
      <c r="AJ4188">
        <v>354.40628367523198</v>
      </c>
      <c r="AK4188">
        <v>4274.8184199827201</v>
      </c>
      <c r="AL4188">
        <v>599983</v>
      </c>
      <c r="AM4188" s="6"/>
      <c r="AN4188" s="6"/>
    </row>
    <row r="4189" spans="1:40" x14ac:dyDescent="0.2">
      <c r="A4189" s="5" t="s">
        <v>1925</v>
      </c>
      <c r="B4189">
        <v>888</v>
      </c>
      <c r="C4189">
        <v>4309</v>
      </c>
      <c r="D4189">
        <v>6567</v>
      </c>
      <c r="E4189">
        <v>255</v>
      </c>
      <c r="F4189">
        <v>464.97513526361701</v>
      </c>
      <c r="G4189">
        <v>2010.24367441655</v>
      </c>
      <c r="H4189">
        <v>174</v>
      </c>
      <c r="I4189" s="6"/>
      <c r="J4189" s="6"/>
      <c r="K4189" s="5" t="s">
        <v>1925</v>
      </c>
      <c r="L4189">
        <v>1074</v>
      </c>
      <c r="M4189">
        <v>4123</v>
      </c>
      <c r="N4189">
        <v>7748</v>
      </c>
      <c r="O4189">
        <v>255</v>
      </c>
      <c r="P4189">
        <v>354.40628367523198</v>
      </c>
      <c r="Q4189">
        <v>4274.8184199827201</v>
      </c>
      <c r="R4189">
        <v>599994</v>
      </c>
      <c r="S4189" s="6"/>
      <c r="T4189" s="6"/>
      <c r="U4189" s="5" t="s">
        <v>1925</v>
      </c>
      <c r="V4189" s="5">
        <v>1074</v>
      </c>
      <c r="W4189" s="5">
        <v>4123</v>
      </c>
      <c r="X4189" s="5">
        <v>7748</v>
      </c>
      <c r="Y4189" s="5">
        <v>255</v>
      </c>
      <c r="Z4189" s="5">
        <v>354.40628370000002</v>
      </c>
      <c r="AA4189" s="5">
        <v>4274.8184199999996</v>
      </c>
      <c r="AB4189" s="5">
        <v>60627</v>
      </c>
      <c r="AC4189" s="6"/>
      <c r="AD4189" s="6"/>
      <c r="AE4189" s="5" t="s">
        <v>1925</v>
      </c>
      <c r="AF4189">
        <v>1074</v>
      </c>
      <c r="AG4189">
        <v>4123</v>
      </c>
      <c r="AH4189">
        <v>7748</v>
      </c>
      <c r="AI4189">
        <v>255</v>
      </c>
      <c r="AJ4189">
        <v>354.40628367523198</v>
      </c>
      <c r="AK4189">
        <v>4274.8184199827201</v>
      </c>
      <c r="AL4189">
        <v>599983</v>
      </c>
      <c r="AM4189" s="6"/>
      <c r="AN4189" s="6"/>
    </row>
    <row r="4190" spans="1:40" x14ac:dyDescent="0.2">
      <c r="A4190" s="5" t="s">
        <v>1925</v>
      </c>
      <c r="B4190">
        <v>888</v>
      </c>
      <c r="C4190">
        <v>4309</v>
      </c>
      <c r="D4190">
        <v>6567</v>
      </c>
      <c r="E4190">
        <v>255</v>
      </c>
      <c r="F4190">
        <v>464.97513526361701</v>
      </c>
      <c r="G4190">
        <v>2010.24367441655</v>
      </c>
      <c r="H4190">
        <v>177</v>
      </c>
      <c r="I4190" s="6"/>
      <c r="J4190" s="6"/>
      <c r="K4190" s="5" t="s">
        <v>1925</v>
      </c>
      <c r="L4190">
        <v>1074</v>
      </c>
      <c r="M4190">
        <v>4123</v>
      </c>
      <c r="N4190">
        <v>7748</v>
      </c>
      <c r="O4190">
        <v>255</v>
      </c>
      <c r="P4190">
        <v>354.40628367523198</v>
      </c>
      <c r="Q4190">
        <v>4274.8184199827201</v>
      </c>
      <c r="R4190">
        <v>599994</v>
      </c>
      <c r="S4190" s="6"/>
      <c r="T4190" s="6"/>
      <c r="U4190" s="5" t="s">
        <v>1925</v>
      </c>
      <c r="V4190" s="5">
        <v>1074</v>
      </c>
      <c r="W4190" s="5">
        <v>4123</v>
      </c>
      <c r="X4190" s="5">
        <v>7748</v>
      </c>
      <c r="Y4190" s="5">
        <v>255</v>
      </c>
      <c r="Z4190" s="5">
        <v>354.40628370000002</v>
      </c>
      <c r="AA4190" s="5">
        <v>4274.8184199999996</v>
      </c>
      <c r="AB4190" s="5">
        <v>60782</v>
      </c>
      <c r="AC4190" s="6"/>
      <c r="AD4190" s="6"/>
      <c r="AE4190" s="5" t="s">
        <v>1925</v>
      </c>
      <c r="AF4190">
        <v>1074</v>
      </c>
      <c r="AG4190">
        <v>4123</v>
      </c>
      <c r="AH4190">
        <v>7748</v>
      </c>
      <c r="AI4190">
        <v>255</v>
      </c>
      <c r="AJ4190">
        <v>354.40628367523198</v>
      </c>
      <c r="AK4190">
        <v>4274.8184199827201</v>
      </c>
      <c r="AL4190">
        <v>599985</v>
      </c>
      <c r="AM4190" s="6"/>
      <c r="AN4190" s="6"/>
    </row>
    <row r="4191" spans="1:40" x14ac:dyDescent="0.2">
      <c r="A4191" s="5" t="s">
        <v>1925</v>
      </c>
      <c r="B4191">
        <v>888</v>
      </c>
      <c r="C4191">
        <v>4309</v>
      </c>
      <c r="D4191">
        <v>6567</v>
      </c>
      <c r="E4191">
        <v>255</v>
      </c>
      <c r="F4191">
        <v>464.97513526361701</v>
      </c>
      <c r="G4191">
        <v>2010.24367441655</v>
      </c>
      <c r="H4191">
        <v>4113</v>
      </c>
      <c r="I4191" s="6"/>
      <c r="J4191" s="6"/>
      <c r="K4191" s="5" t="s">
        <v>1925</v>
      </c>
      <c r="L4191">
        <v>1074</v>
      </c>
      <c r="M4191">
        <v>4123</v>
      </c>
      <c r="N4191">
        <v>7748</v>
      </c>
      <c r="O4191">
        <v>255</v>
      </c>
      <c r="P4191">
        <v>354.40628367523198</v>
      </c>
      <c r="Q4191">
        <v>4274.8184199827201</v>
      </c>
      <c r="R4191">
        <v>599995</v>
      </c>
      <c r="S4191" s="6"/>
      <c r="T4191" s="6"/>
      <c r="U4191" s="5" t="s">
        <v>1925</v>
      </c>
      <c r="V4191" s="5">
        <v>1074</v>
      </c>
      <c r="W4191" s="5">
        <v>4123</v>
      </c>
      <c r="X4191" s="5">
        <v>7748</v>
      </c>
      <c r="Y4191" s="5">
        <v>255</v>
      </c>
      <c r="Z4191" s="5">
        <v>354.40628370000002</v>
      </c>
      <c r="AA4191" s="5">
        <v>4274.8184199999996</v>
      </c>
      <c r="AB4191" s="5">
        <v>60793</v>
      </c>
      <c r="AC4191" s="6"/>
      <c r="AD4191" s="6"/>
      <c r="AE4191" s="5" t="s">
        <v>1925</v>
      </c>
      <c r="AF4191">
        <v>1074</v>
      </c>
      <c r="AG4191">
        <v>4123</v>
      </c>
      <c r="AH4191">
        <v>7748</v>
      </c>
      <c r="AI4191">
        <v>255</v>
      </c>
      <c r="AJ4191">
        <v>354.40628367523198</v>
      </c>
      <c r="AK4191">
        <v>4274.8184199827201</v>
      </c>
      <c r="AL4191">
        <v>599994</v>
      </c>
      <c r="AM4191" s="6"/>
      <c r="AN4191" s="6"/>
    </row>
    <row r="4192" spans="1:40" x14ac:dyDescent="0.2">
      <c r="A4192" s="5" t="s">
        <v>1926</v>
      </c>
      <c r="B4192">
        <v>2434</v>
      </c>
      <c r="C4192">
        <v>7862</v>
      </c>
      <c r="D4192">
        <v>8011</v>
      </c>
      <c r="E4192">
        <v>255</v>
      </c>
      <c r="F4192">
        <v>437.35994593582399</v>
      </c>
      <c r="G4192">
        <v>1769.87357149578</v>
      </c>
      <c r="H4192">
        <v>156</v>
      </c>
      <c r="I4192" s="6">
        <f t="shared" ref="I4192:J4192" si="2926">AVERAGE(G4192:G4201)</f>
        <v>2407.1322318215748</v>
      </c>
      <c r="J4192" s="6">
        <f t="shared" si="2926"/>
        <v>611.5</v>
      </c>
      <c r="K4192" s="5" t="s">
        <v>1926</v>
      </c>
      <c r="L4192">
        <v>3824</v>
      </c>
      <c r="M4192">
        <v>6472</v>
      </c>
      <c r="N4192">
        <v>7873</v>
      </c>
      <c r="O4192">
        <v>255</v>
      </c>
      <c r="P4192">
        <v>338.374849884556</v>
      </c>
      <c r="Q4192">
        <v>3044.3908921473699</v>
      </c>
      <c r="R4192">
        <v>599992</v>
      </c>
      <c r="S4192" s="6">
        <f t="shared" ref="S4192" si="2927">AVERAGE(Q4192:Q4201)</f>
        <v>3044.3908921473699</v>
      </c>
      <c r="T4192" s="6">
        <f t="shared" ref="T4192" si="2928">AVERAGE(R4192:R4201)</f>
        <v>599993.59999999998</v>
      </c>
      <c r="U4192" s="5" t="s">
        <v>1926</v>
      </c>
      <c r="V4192" s="5">
        <v>3824</v>
      </c>
      <c r="W4192" s="5">
        <v>6472</v>
      </c>
      <c r="X4192" s="5">
        <v>7873</v>
      </c>
      <c r="Y4192" s="5">
        <v>255</v>
      </c>
      <c r="Z4192" s="5">
        <v>338.37484990000002</v>
      </c>
      <c r="AA4192" s="5">
        <v>3044.3908919999999</v>
      </c>
      <c r="AB4192" s="5">
        <v>60451</v>
      </c>
      <c r="AC4192" s="6">
        <f t="shared" ref="AC4192" si="2929">AVERAGE(AA4192:AA4201)</f>
        <v>3044.3908919999999</v>
      </c>
      <c r="AD4192" s="6">
        <f t="shared" ref="AD4192" si="2930">AVERAGE(AB4192:AB4201)</f>
        <v>60742.2</v>
      </c>
      <c r="AE4192" s="5" t="s">
        <v>1926</v>
      </c>
      <c r="AF4192">
        <v>3824</v>
      </c>
      <c r="AG4192">
        <v>6472</v>
      </c>
      <c r="AH4192">
        <v>7873</v>
      </c>
      <c r="AI4192">
        <v>255</v>
      </c>
      <c r="AJ4192">
        <v>338.374849884556</v>
      </c>
      <c r="AK4192">
        <v>3044.3908921473699</v>
      </c>
      <c r="AL4192">
        <v>599980</v>
      </c>
      <c r="AM4192" s="6">
        <f t="shared" ref="AM4192" si="2931">AVERAGE(AK4192:AK4201)</f>
        <v>3044.3908921473699</v>
      </c>
      <c r="AN4192" s="6">
        <f t="shared" ref="AN4192" si="2932">AVERAGE(AL4192:AL4201)</f>
        <v>599981.19999999995</v>
      </c>
    </row>
    <row r="4193" spans="1:40" x14ac:dyDescent="0.2">
      <c r="A4193" s="5" t="s">
        <v>1926</v>
      </c>
      <c r="B4193">
        <v>2434</v>
      </c>
      <c r="C4193">
        <v>7862</v>
      </c>
      <c r="D4193">
        <v>8011</v>
      </c>
      <c r="E4193">
        <v>255</v>
      </c>
      <c r="F4193">
        <v>437.35994593582399</v>
      </c>
      <c r="G4193">
        <v>1769.87357149578</v>
      </c>
      <c r="H4193">
        <v>169</v>
      </c>
      <c r="I4193" s="6"/>
      <c r="J4193" s="6"/>
      <c r="K4193" s="5" t="s">
        <v>1926</v>
      </c>
      <c r="L4193">
        <v>3824</v>
      </c>
      <c r="M4193">
        <v>6472</v>
      </c>
      <c r="N4193">
        <v>7873</v>
      </c>
      <c r="O4193">
        <v>255</v>
      </c>
      <c r="P4193">
        <v>338.374849884556</v>
      </c>
      <c r="Q4193">
        <v>3044.3908921473699</v>
      </c>
      <c r="R4193">
        <v>599992</v>
      </c>
      <c r="S4193" s="6"/>
      <c r="T4193" s="6"/>
      <c r="U4193" s="5" t="s">
        <v>1926</v>
      </c>
      <c r="V4193" s="5">
        <v>3824</v>
      </c>
      <c r="W4193" s="5">
        <v>6472</v>
      </c>
      <c r="X4193" s="5">
        <v>7873</v>
      </c>
      <c r="Y4193" s="5">
        <v>255</v>
      </c>
      <c r="Z4193" s="5">
        <v>338.37484990000002</v>
      </c>
      <c r="AA4193" s="5">
        <v>3044.3908919999999</v>
      </c>
      <c r="AB4193" s="5">
        <v>60468</v>
      </c>
      <c r="AC4193" s="6"/>
      <c r="AD4193" s="6"/>
      <c r="AE4193" s="5" t="s">
        <v>1926</v>
      </c>
      <c r="AF4193">
        <v>3824</v>
      </c>
      <c r="AG4193">
        <v>6472</v>
      </c>
      <c r="AH4193">
        <v>7873</v>
      </c>
      <c r="AI4193">
        <v>255</v>
      </c>
      <c r="AJ4193">
        <v>338.374849884556</v>
      </c>
      <c r="AK4193">
        <v>3044.3908921473699</v>
      </c>
      <c r="AL4193">
        <v>599980</v>
      </c>
      <c r="AM4193" s="6"/>
      <c r="AN4193" s="6"/>
    </row>
    <row r="4194" spans="1:40" x14ac:dyDescent="0.2">
      <c r="A4194" s="5" t="s">
        <v>1926</v>
      </c>
      <c r="B4194">
        <v>2434</v>
      </c>
      <c r="C4194">
        <v>7862</v>
      </c>
      <c r="D4194">
        <v>8011</v>
      </c>
      <c r="E4194">
        <v>255</v>
      </c>
      <c r="F4194">
        <v>437.35994593582399</v>
      </c>
      <c r="G4194">
        <v>1769.87357149578</v>
      </c>
      <c r="H4194">
        <v>173</v>
      </c>
      <c r="I4194" s="6"/>
      <c r="J4194" s="6"/>
      <c r="K4194" s="5" t="s">
        <v>1926</v>
      </c>
      <c r="L4194">
        <v>3824</v>
      </c>
      <c r="M4194">
        <v>6472</v>
      </c>
      <c r="N4194">
        <v>7873</v>
      </c>
      <c r="O4194">
        <v>255</v>
      </c>
      <c r="P4194">
        <v>338.374849884556</v>
      </c>
      <c r="Q4194">
        <v>3044.3908921473699</v>
      </c>
      <c r="R4194">
        <v>599992</v>
      </c>
      <c r="S4194" s="6"/>
      <c r="T4194" s="6"/>
      <c r="U4194" s="5" t="s">
        <v>1926</v>
      </c>
      <c r="V4194" s="5">
        <v>3824</v>
      </c>
      <c r="W4194" s="5">
        <v>6472</v>
      </c>
      <c r="X4194" s="5">
        <v>7873</v>
      </c>
      <c r="Y4194" s="5">
        <v>255</v>
      </c>
      <c r="Z4194" s="5">
        <v>338.37484990000002</v>
      </c>
      <c r="AA4194" s="5">
        <v>3044.3908919999999</v>
      </c>
      <c r="AB4194" s="5">
        <v>60496</v>
      </c>
      <c r="AC4194" s="6"/>
      <c r="AD4194" s="6"/>
      <c r="AE4194" s="5" t="s">
        <v>1926</v>
      </c>
      <c r="AF4194">
        <v>3824</v>
      </c>
      <c r="AG4194">
        <v>6472</v>
      </c>
      <c r="AH4194">
        <v>7873</v>
      </c>
      <c r="AI4194">
        <v>255</v>
      </c>
      <c r="AJ4194">
        <v>338.374849884556</v>
      </c>
      <c r="AK4194">
        <v>3044.3908921473699</v>
      </c>
      <c r="AL4194">
        <v>599980</v>
      </c>
      <c r="AM4194" s="6"/>
      <c r="AN4194" s="6"/>
    </row>
    <row r="4195" spans="1:40" x14ac:dyDescent="0.2">
      <c r="A4195" s="5" t="s">
        <v>1926</v>
      </c>
      <c r="B4195">
        <v>2434</v>
      </c>
      <c r="C4195">
        <v>7862</v>
      </c>
      <c r="D4195">
        <v>8011</v>
      </c>
      <c r="E4195">
        <v>255</v>
      </c>
      <c r="F4195">
        <v>437.35994593582399</v>
      </c>
      <c r="G4195">
        <v>1769.87357149578</v>
      </c>
      <c r="H4195">
        <v>2099</v>
      </c>
      <c r="I4195" s="6"/>
      <c r="J4195" s="6"/>
      <c r="K4195" s="5" t="s">
        <v>1926</v>
      </c>
      <c r="L4195">
        <v>3824</v>
      </c>
      <c r="M4195">
        <v>6472</v>
      </c>
      <c r="N4195">
        <v>7873</v>
      </c>
      <c r="O4195">
        <v>255</v>
      </c>
      <c r="P4195">
        <v>338.374849884556</v>
      </c>
      <c r="Q4195">
        <v>3044.3908921473699</v>
      </c>
      <c r="R4195">
        <v>599992</v>
      </c>
      <c r="S4195" s="6"/>
      <c r="T4195" s="6"/>
      <c r="U4195" s="5" t="s">
        <v>1926</v>
      </c>
      <c r="V4195" s="5">
        <v>3824</v>
      </c>
      <c r="W4195" s="5">
        <v>6472</v>
      </c>
      <c r="X4195" s="5">
        <v>7873</v>
      </c>
      <c r="Y4195" s="5">
        <v>255</v>
      </c>
      <c r="Z4195" s="5">
        <v>338.37484990000002</v>
      </c>
      <c r="AA4195" s="5">
        <v>3044.3908919999999</v>
      </c>
      <c r="AB4195" s="5">
        <v>60510</v>
      </c>
      <c r="AC4195" s="6"/>
      <c r="AD4195" s="6"/>
      <c r="AE4195" s="5" t="s">
        <v>1926</v>
      </c>
      <c r="AF4195">
        <v>3824</v>
      </c>
      <c r="AG4195">
        <v>6472</v>
      </c>
      <c r="AH4195">
        <v>7873</v>
      </c>
      <c r="AI4195">
        <v>255</v>
      </c>
      <c r="AJ4195">
        <v>338.374849884556</v>
      </c>
      <c r="AK4195">
        <v>3044.3908921473699</v>
      </c>
      <c r="AL4195">
        <v>599980</v>
      </c>
      <c r="AM4195" s="6"/>
      <c r="AN4195" s="6"/>
    </row>
    <row r="4196" spans="1:40" x14ac:dyDescent="0.2">
      <c r="A4196" s="5" t="s">
        <v>1926</v>
      </c>
      <c r="B4196">
        <v>2434</v>
      </c>
      <c r="C4196">
        <v>7862</v>
      </c>
      <c r="D4196">
        <v>8011</v>
      </c>
      <c r="E4196">
        <v>255</v>
      </c>
      <c r="F4196">
        <v>437.35994593582399</v>
      </c>
      <c r="G4196">
        <v>1769.87357149578</v>
      </c>
      <c r="H4196">
        <v>659</v>
      </c>
      <c r="I4196" s="6"/>
      <c r="J4196" s="6"/>
      <c r="K4196" s="5" t="s">
        <v>1926</v>
      </c>
      <c r="L4196">
        <v>3824</v>
      </c>
      <c r="M4196">
        <v>6472</v>
      </c>
      <c r="N4196">
        <v>7873</v>
      </c>
      <c r="O4196">
        <v>255</v>
      </c>
      <c r="P4196">
        <v>338.374849884556</v>
      </c>
      <c r="Q4196">
        <v>3044.3908921473699</v>
      </c>
      <c r="R4196">
        <v>599993</v>
      </c>
      <c r="S4196" s="6"/>
      <c r="T4196" s="6"/>
      <c r="U4196" s="5" t="s">
        <v>1926</v>
      </c>
      <c r="V4196" s="5">
        <v>3824</v>
      </c>
      <c r="W4196" s="5">
        <v>6472</v>
      </c>
      <c r="X4196" s="5">
        <v>7873</v>
      </c>
      <c r="Y4196" s="5">
        <v>255</v>
      </c>
      <c r="Z4196" s="5">
        <v>338.37484990000002</v>
      </c>
      <c r="AA4196" s="5">
        <v>3044.3908919999999</v>
      </c>
      <c r="AB4196" s="5">
        <v>60527</v>
      </c>
      <c r="AC4196" s="6"/>
      <c r="AD4196" s="6"/>
      <c r="AE4196" s="5" t="s">
        <v>1926</v>
      </c>
      <c r="AF4196">
        <v>3824</v>
      </c>
      <c r="AG4196">
        <v>6472</v>
      </c>
      <c r="AH4196">
        <v>7873</v>
      </c>
      <c r="AI4196">
        <v>255</v>
      </c>
      <c r="AJ4196">
        <v>338.374849884556</v>
      </c>
      <c r="AK4196">
        <v>3044.3908921473699</v>
      </c>
      <c r="AL4196">
        <v>599981</v>
      </c>
      <c r="AM4196" s="6"/>
      <c r="AN4196" s="6"/>
    </row>
    <row r="4197" spans="1:40" x14ac:dyDescent="0.2">
      <c r="A4197" s="5" t="s">
        <v>1926</v>
      </c>
      <c r="B4197">
        <v>3824</v>
      </c>
      <c r="C4197">
        <v>6472</v>
      </c>
      <c r="D4197">
        <v>7873</v>
      </c>
      <c r="E4197">
        <v>255</v>
      </c>
      <c r="F4197">
        <v>338.374849884556</v>
      </c>
      <c r="G4197">
        <v>3044.3908921473699</v>
      </c>
      <c r="H4197">
        <v>1140</v>
      </c>
      <c r="I4197" s="6"/>
      <c r="J4197" s="6"/>
      <c r="K4197" s="5" t="s">
        <v>1926</v>
      </c>
      <c r="L4197">
        <v>3824</v>
      </c>
      <c r="M4197">
        <v>6472</v>
      </c>
      <c r="N4197">
        <v>7873</v>
      </c>
      <c r="O4197">
        <v>255</v>
      </c>
      <c r="P4197">
        <v>338.374849884556</v>
      </c>
      <c r="Q4197">
        <v>3044.3908921473699</v>
      </c>
      <c r="R4197">
        <v>599994</v>
      </c>
      <c r="S4197" s="6"/>
      <c r="T4197" s="6"/>
      <c r="U4197" s="5" t="s">
        <v>1926</v>
      </c>
      <c r="V4197" s="5">
        <v>3824</v>
      </c>
      <c r="W4197" s="5">
        <v>6472</v>
      </c>
      <c r="X4197" s="5">
        <v>7873</v>
      </c>
      <c r="Y4197" s="5">
        <v>255</v>
      </c>
      <c r="Z4197" s="5">
        <v>338.37484990000002</v>
      </c>
      <c r="AA4197" s="5">
        <v>3044.3908919999999</v>
      </c>
      <c r="AB4197" s="5">
        <v>60562</v>
      </c>
      <c r="AC4197" s="6"/>
      <c r="AD4197" s="6"/>
      <c r="AE4197" s="5" t="s">
        <v>1926</v>
      </c>
      <c r="AF4197">
        <v>3824</v>
      </c>
      <c r="AG4197">
        <v>6472</v>
      </c>
      <c r="AH4197">
        <v>7873</v>
      </c>
      <c r="AI4197">
        <v>255</v>
      </c>
      <c r="AJ4197">
        <v>338.374849884556</v>
      </c>
      <c r="AK4197">
        <v>3044.3908921473699</v>
      </c>
      <c r="AL4197">
        <v>599981</v>
      </c>
      <c r="AM4197" s="6"/>
      <c r="AN4197" s="6"/>
    </row>
    <row r="4198" spans="1:40" x14ac:dyDescent="0.2">
      <c r="A4198" s="5" t="s">
        <v>1926</v>
      </c>
      <c r="B4198">
        <v>3824</v>
      </c>
      <c r="C4198">
        <v>6472</v>
      </c>
      <c r="D4198">
        <v>7873</v>
      </c>
      <c r="E4198">
        <v>255</v>
      </c>
      <c r="F4198">
        <v>338.374849884556</v>
      </c>
      <c r="G4198">
        <v>3044.3908921473699</v>
      </c>
      <c r="H4198">
        <v>1197</v>
      </c>
      <c r="I4198" s="6"/>
      <c r="J4198" s="6"/>
      <c r="K4198" s="5" t="s">
        <v>1926</v>
      </c>
      <c r="L4198">
        <v>3824</v>
      </c>
      <c r="M4198">
        <v>6472</v>
      </c>
      <c r="N4198">
        <v>7873</v>
      </c>
      <c r="O4198">
        <v>255</v>
      </c>
      <c r="P4198">
        <v>338.374849884556</v>
      </c>
      <c r="Q4198">
        <v>3044.3908921473699</v>
      </c>
      <c r="R4198">
        <v>599994</v>
      </c>
      <c r="S4198" s="6"/>
      <c r="T4198" s="6"/>
      <c r="U4198" s="5" t="s">
        <v>1926</v>
      </c>
      <c r="V4198" s="5">
        <v>3824</v>
      </c>
      <c r="W4198" s="5">
        <v>6472</v>
      </c>
      <c r="X4198" s="5">
        <v>7873</v>
      </c>
      <c r="Y4198" s="5">
        <v>255</v>
      </c>
      <c r="Z4198" s="5">
        <v>338.37484990000002</v>
      </c>
      <c r="AA4198" s="5">
        <v>3044.3908919999999</v>
      </c>
      <c r="AB4198" s="5">
        <v>60664</v>
      </c>
      <c r="AC4198" s="6"/>
      <c r="AD4198" s="6"/>
      <c r="AE4198" s="5" t="s">
        <v>1926</v>
      </c>
      <c r="AF4198">
        <v>3824</v>
      </c>
      <c r="AG4198">
        <v>6472</v>
      </c>
      <c r="AH4198">
        <v>7873</v>
      </c>
      <c r="AI4198">
        <v>255</v>
      </c>
      <c r="AJ4198">
        <v>338.374849884556</v>
      </c>
      <c r="AK4198">
        <v>3044.3908921473699</v>
      </c>
      <c r="AL4198">
        <v>599981</v>
      </c>
      <c r="AM4198" s="6"/>
      <c r="AN4198" s="6"/>
    </row>
    <row r="4199" spans="1:40" x14ac:dyDescent="0.2">
      <c r="A4199" s="5" t="s">
        <v>1926</v>
      </c>
      <c r="B4199">
        <v>3824</v>
      </c>
      <c r="C4199">
        <v>6472</v>
      </c>
      <c r="D4199">
        <v>7873</v>
      </c>
      <c r="E4199">
        <v>255</v>
      </c>
      <c r="F4199">
        <v>338.374849884556</v>
      </c>
      <c r="G4199">
        <v>3044.3908921473699</v>
      </c>
      <c r="H4199">
        <v>172</v>
      </c>
      <c r="I4199" s="6"/>
      <c r="J4199" s="6"/>
      <c r="K4199" s="5" t="s">
        <v>1926</v>
      </c>
      <c r="L4199">
        <v>3824</v>
      </c>
      <c r="M4199">
        <v>6472</v>
      </c>
      <c r="N4199">
        <v>7873</v>
      </c>
      <c r="O4199">
        <v>255</v>
      </c>
      <c r="P4199">
        <v>338.374849884556</v>
      </c>
      <c r="Q4199">
        <v>3044.3908921473699</v>
      </c>
      <c r="R4199">
        <v>599995</v>
      </c>
      <c r="S4199" s="6"/>
      <c r="T4199" s="6"/>
      <c r="U4199" s="5" t="s">
        <v>1926</v>
      </c>
      <c r="V4199" s="5">
        <v>3824</v>
      </c>
      <c r="W4199" s="5">
        <v>6472</v>
      </c>
      <c r="X4199" s="5">
        <v>7873</v>
      </c>
      <c r="Y4199" s="5">
        <v>255</v>
      </c>
      <c r="Z4199" s="5">
        <v>338.37484990000002</v>
      </c>
      <c r="AA4199" s="5">
        <v>3044.3908919999999</v>
      </c>
      <c r="AB4199" s="5">
        <v>60667</v>
      </c>
      <c r="AC4199" s="6"/>
      <c r="AD4199" s="6"/>
      <c r="AE4199" s="5" t="s">
        <v>1926</v>
      </c>
      <c r="AF4199">
        <v>3824</v>
      </c>
      <c r="AG4199">
        <v>6472</v>
      </c>
      <c r="AH4199">
        <v>7873</v>
      </c>
      <c r="AI4199">
        <v>255</v>
      </c>
      <c r="AJ4199">
        <v>338.374849884556</v>
      </c>
      <c r="AK4199">
        <v>3044.3908921473699</v>
      </c>
      <c r="AL4199">
        <v>599983</v>
      </c>
      <c r="AM4199" s="6"/>
      <c r="AN4199" s="6"/>
    </row>
    <row r="4200" spans="1:40" x14ac:dyDescent="0.2">
      <c r="A4200" s="5" t="s">
        <v>1926</v>
      </c>
      <c r="B4200">
        <v>3824</v>
      </c>
      <c r="C4200">
        <v>6472</v>
      </c>
      <c r="D4200">
        <v>7873</v>
      </c>
      <c r="E4200">
        <v>255</v>
      </c>
      <c r="F4200">
        <v>338.374849884556</v>
      </c>
      <c r="G4200">
        <v>3044.3908921473699</v>
      </c>
      <c r="H4200">
        <v>172</v>
      </c>
      <c r="I4200" s="6"/>
      <c r="J4200" s="6"/>
      <c r="K4200" s="5" t="s">
        <v>1926</v>
      </c>
      <c r="L4200">
        <v>3824</v>
      </c>
      <c r="M4200">
        <v>6472</v>
      </c>
      <c r="N4200">
        <v>7873</v>
      </c>
      <c r="O4200">
        <v>255</v>
      </c>
      <c r="P4200">
        <v>338.374849884556</v>
      </c>
      <c r="Q4200">
        <v>3044.3908921473699</v>
      </c>
      <c r="R4200">
        <v>599996</v>
      </c>
      <c r="S4200" s="6"/>
      <c r="T4200" s="6"/>
      <c r="U4200" s="5" t="s">
        <v>1926</v>
      </c>
      <c r="V4200" s="5">
        <v>3824</v>
      </c>
      <c r="W4200" s="5">
        <v>6472</v>
      </c>
      <c r="X4200" s="5">
        <v>7873</v>
      </c>
      <c r="Y4200" s="5">
        <v>255</v>
      </c>
      <c r="Z4200" s="5">
        <v>338.37484990000002</v>
      </c>
      <c r="AA4200" s="5">
        <v>3044.3908919999999</v>
      </c>
      <c r="AB4200" s="5">
        <v>60719</v>
      </c>
      <c r="AC4200" s="6"/>
      <c r="AD4200" s="6"/>
      <c r="AE4200" s="5" t="s">
        <v>1926</v>
      </c>
      <c r="AF4200">
        <v>3824</v>
      </c>
      <c r="AG4200">
        <v>6472</v>
      </c>
      <c r="AH4200">
        <v>7873</v>
      </c>
      <c r="AI4200">
        <v>255</v>
      </c>
      <c r="AJ4200">
        <v>338.374849884556</v>
      </c>
      <c r="AK4200">
        <v>3044.3908921473699</v>
      </c>
      <c r="AL4200">
        <v>599983</v>
      </c>
      <c r="AM4200" s="6"/>
      <c r="AN4200" s="6"/>
    </row>
    <row r="4201" spans="1:40" x14ac:dyDescent="0.2">
      <c r="A4201" s="5" t="s">
        <v>1926</v>
      </c>
      <c r="B4201">
        <v>3824</v>
      </c>
      <c r="C4201">
        <v>6472</v>
      </c>
      <c r="D4201">
        <v>7873</v>
      </c>
      <c r="E4201">
        <v>255</v>
      </c>
      <c r="F4201">
        <v>338.374849884556</v>
      </c>
      <c r="G4201">
        <v>3044.3908921473699</v>
      </c>
      <c r="H4201">
        <v>178</v>
      </c>
      <c r="I4201" s="6"/>
      <c r="J4201" s="6"/>
      <c r="K4201" s="5" t="s">
        <v>1926</v>
      </c>
      <c r="L4201">
        <v>3824</v>
      </c>
      <c r="M4201">
        <v>6472</v>
      </c>
      <c r="N4201">
        <v>7873</v>
      </c>
      <c r="O4201">
        <v>255</v>
      </c>
      <c r="P4201">
        <v>338.374849884556</v>
      </c>
      <c r="Q4201">
        <v>3044.3908921473699</v>
      </c>
      <c r="R4201">
        <v>599996</v>
      </c>
      <c r="S4201" s="6"/>
      <c r="T4201" s="6"/>
      <c r="U4201" s="5" t="s">
        <v>1926</v>
      </c>
      <c r="V4201" s="5">
        <v>3824</v>
      </c>
      <c r="W4201" s="5">
        <v>6472</v>
      </c>
      <c r="X4201" s="5">
        <v>7873</v>
      </c>
      <c r="Y4201" s="5">
        <v>255</v>
      </c>
      <c r="Z4201" s="5">
        <v>338.37484990000002</v>
      </c>
      <c r="AA4201" s="5">
        <v>3044.3908919999999</v>
      </c>
      <c r="AB4201" s="5">
        <v>62358</v>
      </c>
      <c r="AC4201" s="6"/>
      <c r="AD4201" s="6"/>
      <c r="AE4201" s="5" t="s">
        <v>1926</v>
      </c>
      <c r="AF4201">
        <v>3824</v>
      </c>
      <c r="AG4201">
        <v>6472</v>
      </c>
      <c r="AH4201">
        <v>7873</v>
      </c>
      <c r="AI4201">
        <v>255</v>
      </c>
      <c r="AJ4201">
        <v>338.374849884556</v>
      </c>
      <c r="AK4201">
        <v>3044.3908921473699</v>
      </c>
      <c r="AL4201">
        <v>599983</v>
      </c>
      <c r="AM4201" s="6"/>
      <c r="AN4201" s="6"/>
    </row>
    <row r="4202" spans="1:40" x14ac:dyDescent="0.2">
      <c r="A4202" s="5" t="s">
        <v>1927</v>
      </c>
      <c r="B4202">
        <v>72725</v>
      </c>
      <c r="C4202">
        <v>100090</v>
      </c>
      <c r="D4202">
        <v>9</v>
      </c>
      <c r="E4202">
        <v>255</v>
      </c>
      <c r="F4202">
        <v>263.710421350351</v>
      </c>
      <c r="G4202">
        <v>-478.86427949814998</v>
      </c>
      <c r="H4202">
        <v>150</v>
      </c>
      <c r="I4202" s="6">
        <f t="shared" ref="I4202:J4202" si="2933">AVERAGE(G4202:G4211)</f>
        <v>-106.89789067879356</v>
      </c>
      <c r="J4202" s="6">
        <f t="shared" si="2933"/>
        <v>1024.3</v>
      </c>
      <c r="K4202" s="5" t="s">
        <v>1927</v>
      </c>
      <c r="L4202">
        <v>72770</v>
      </c>
      <c r="M4202">
        <v>100045</v>
      </c>
      <c r="N4202">
        <v>955</v>
      </c>
      <c r="O4202">
        <v>255</v>
      </c>
      <c r="P4202">
        <v>272.40449051338197</v>
      </c>
      <c r="Q4202">
        <v>451.051692550241</v>
      </c>
      <c r="R4202">
        <v>599983</v>
      </c>
      <c r="S4202" s="6">
        <f t="shared" ref="S4202" si="2934">AVERAGE(Q4202:Q4211)</f>
        <v>451.051692550241</v>
      </c>
      <c r="T4202" s="6">
        <f t="shared" ref="T4202" si="2935">AVERAGE(R4202:R4211)</f>
        <v>599993.19999999995</v>
      </c>
      <c r="U4202" s="5" t="s">
        <v>1927</v>
      </c>
      <c r="V4202" s="5">
        <v>72770</v>
      </c>
      <c r="W4202" s="5">
        <v>100045</v>
      </c>
      <c r="X4202" s="5">
        <v>955</v>
      </c>
      <c r="Y4202" s="5">
        <v>255</v>
      </c>
      <c r="Z4202" s="5">
        <v>272.40449050000001</v>
      </c>
      <c r="AA4202" s="5">
        <v>451.05169260000002</v>
      </c>
      <c r="AB4202" s="5">
        <v>60418</v>
      </c>
      <c r="AC4202" s="6">
        <f t="shared" ref="AC4202" si="2936">AVERAGE(AA4202:AA4211)</f>
        <v>451.05169260000002</v>
      </c>
      <c r="AD4202" s="6">
        <f t="shared" ref="AD4202" si="2937">AVERAGE(AB4202:AB4211)</f>
        <v>60708.4</v>
      </c>
      <c r="AE4202" s="5" t="s">
        <v>1927</v>
      </c>
      <c r="AF4202">
        <v>72770</v>
      </c>
      <c r="AG4202">
        <v>100045</v>
      </c>
      <c r="AH4202">
        <v>955</v>
      </c>
      <c r="AI4202">
        <v>255</v>
      </c>
      <c r="AJ4202">
        <v>272.40449051338197</v>
      </c>
      <c r="AK4202">
        <v>451.051692550241</v>
      </c>
      <c r="AL4202">
        <v>599981</v>
      </c>
      <c r="AM4202" s="6">
        <f t="shared" ref="AM4202" si="2938">AVERAGE(AK4202:AK4211)</f>
        <v>451.051692550241</v>
      </c>
      <c r="AN4202" s="6">
        <f t="shared" ref="AN4202" si="2939">AVERAGE(AL4202:AL4211)</f>
        <v>599982.5</v>
      </c>
    </row>
    <row r="4203" spans="1:40" x14ac:dyDescent="0.2">
      <c r="A4203" s="5" t="s">
        <v>1927</v>
      </c>
      <c r="B4203">
        <v>72725</v>
      </c>
      <c r="C4203">
        <v>100090</v>
      </c>
      <c r="D4203">
        <v>9</v>
      </c>
      <c r="E4203">
        <v>255</v>
      </c>
      <c r="F4203">
        <v>263.710421350351</v>
      </c>
      <c r="G4203">
        <v>-478.86427949814998</v>
      </c>
      <c r="H4203">
        <v>158</v>
      </c>
      <c r="I4203" s="6"/>
      <c r="J4203" s="6"/>
      <c r="K4203" s="5" t="s">
        <v>1927</v>
      </c>
      <c r="L4203">
        <v>72770</v>
      </c>
      <c r="M4203">
        <v>100045</v>
      </c>
      <c r="N4203">
        <v>955</v>
      </c>
      <c r="O4203">
        <v>255</v>
      </c>
      <c r="P4203">
        <v>272.40449051338197</v>
      </c>
      <c r="Q4203">
        <v>451.051692550241</v>
      </c>
      <c r="R4203">
        <v>599992</v>
      </c>
      <c r="S4203" s="6"/>
      <c r="T4203" s="6"/>
      <c r="U4203" s="5" t="s">
        <v>1927</v>
      </c>
      <c r="V4203" s="5">
        <v>72770</v>
      </c>
      <c r="W4203" s="5">
        <v>100045</v>
      </c>
      <c r="X4203" s="5">
        <v>955</v>
      </c>
      <c r="Y4203" s="5">
        <v>255</v>
      </c>
      <c r="Z4203" s="5">
        <v>272.40449050000001</v>
      </c>
      <c r="AA4203" s="5">
        <v>451.05169260000002</v>
      </c>
      <c r="AB4203" s="5">
        <v>60430</v>
      </c>
      <c r="AC4203" s="6"/>
      <c r="AD4203" s="6"/>
      <c r="AE4203" s="5" t="s">
        <v>1927</v>
      </c>
      <c r="AF4203">
        <v>72770</v>
      </c>
      <c r="AG4203">
        <v>100045</v>
      </c>
      <c r="AH4203">
        <v>955</v>
      </c>
      <c r="AI4203">
        <v>255</v>
      </c>
      <c r="AJ4203">
        <v>272.40449051338197</v>
      </c>
      <c r="AK4203">
        <v>451.051692550241</v>
      </c>
      <c r="AL4203">
        <v>599981</v>
      </c>
      <c r="AM4203" s="6"/>
      <c r="AN4203" s="6"/>
    </row>
    <row r="4204" spans="1:40" x14ac:dyDescent="0.2">
      <c r="A4204" s="5" t="s">
        <v>1927</v>
      </c>
      <c r="B4204">
        <v>72725</v>
      </c>
      <c r="C4204">
        <v>100090</v>
      </c>
      <c r="D4204">
        <v>9</v>
      </c>
      <c r="E4204">
        <v>255</v>
      </c>
      <c r="F4204">
        <v>263.710421350351</v>
      </c>
      <c r="G4204">
        <v>-478.86427949814998</v>
      </c>
      <c r="H4204">
        <v>172</v>
      </c>
      <c r="I4204" s="6"/>
      <c r="J4204" s="6"/>
      <c r="K4204" s="5" t="s">
        <v>1927</v>
      </c>
      <c r="L4204">
        <v>72770</v>
      </c>
      <c r="M4204">
        <v>100045</v>
      </c>
      <c r="N4204">
        <v>955</v>
      </c>
      <c r="O4204">
        <v>255</v>
      </c>
      <c r="P4204">
        <v>272.40449051338197</v>
      </c>
      <c r="Q4204">
        <v>451.051692550241</v>
      </c>
      <c r="R4204">
        <v>599992</v>
      </c>
      <c r="S4204" s="6"/>
      <c r="T4204" s="6"/>
      <c r="U4204" s="5" t="s">
        <v>1927</v>
      </c>
      <c r="V4204" s="5">
        <v>72770</v>
      </c>
      <c r="W4204" s="5">
        <v>100045</v>
      </c>
      <c r="X4204" s="5">
        <v>955</v>
      </c>
      <c r="Y4204" s="5">
        <v>255</v>
      </c>
      <c r="Z4204" s="5">
        <v>272.40449050000001</v>
      </c>
      <c r="AA4204" s="5">
        <v>451.05169260000002</v>
      </c>
      <c r="AB4204" s="5">
        <v>60456</v>
      </c>
      <c r="AC4204" s="6"/>
      <c r="AD4204" s="6"/>
      <c r="AE4204" s="5" t="s">
        <v>1927</v>
      </c>
      <c r="AF4204">
        <v>72770</v>
      </c>
      <c r="AG4204">
        <v>100045</v>
      </c>
      <c r="AH4204">
        <v>955</v>
      </c>
      <c r="AI4204">
        <v>255</v>
      </c>
      <c r="AJ4204">
        <v>272.40449051338197</v>
      </c>
      <c r="AK4204">
        <v>451.051692550241</v>
      </c>
      <c r="AL4204">
        <v>599981</v>
      </c>
      <c r="AM4204" s="6"/>
      <c r="AN4204" s="6"/>
    </row>
    <row r="4205" spans="1:40" x14ac:dyDescent="0.2">
      <c r="A4205" s="5" t="s">
        <v>1927</v>
      </c>
      <c r="B4205">
        <v>72725</v>
      </c>
      <c r="C4205">
        <v>100090</v>
      </c>
      <c r="D4205">
        <v>9</v>
      </c>
      <c r="E4205">
        <v>255</v>
      </c>
      <c r="F4205">
        <v>263.710421350351</v>
      </c>
      <c r="G4205">
        <v>-478.86427949814998</v>
      </c>
      <c r="H4205">
        <v>2642</v>
      </c>
      <c r="I4205" s="6"/>
      <c r="J4205" s="6"/>
      <c r="K4205" s="5" t="s">
        <v>1927</v>
      </c>
      <c r="L4205">
        <v>72770</v>
      </c>
      <c r="M4205">
        <v>100045</v>
      </c>
      <c r="N4205">
        <v>955</v>
      </c>
      <c r="O4205">
        <v>255</v>
      </c>
      <c r="P4205">
        <v>272.40449051338197</v>
      </c>
      <c r="Q4205">
        <v>451.051692550241</v>
      </c>
      <c r="R4205">
        <v>599993</v>
      </c>
      <c r="S4205" s="6"/>
      <c r="T4205" s="6"/>
      <c r="U4205" s="5" t="s">
        <v>1927</v>
      </c>
      <c r="V4205" s="5">
        <v>72770</v>
      </c>
      <c r="W4205" s="5">
        <v>100045</v>
      </c>
      <c r="X4205" s="5">
        <v>955</v>
      </c>
      <c r="Y4205" s="5">
        <v>255</v>
      </c>
      <c r="Z4205" s="5">
        <v>272.40449050000001</v>
      </c>
      <c r="AA4205" s="5">
        <v>451.05169260000002</v>
      </c>
      <c r="AB4205" s="5">
        <v>60462</v>
      </c>
      <c r="AC4205" s="6"/>
      <c r="AD4205" s="6"/>
      <c r="AE4205" s="5" t="s">
        <v>1927</v>
      </c>
      <c r="AF4205">
        <v>72770</v>
      </c>
      <c r="AG4205">
        <v>100045</v>
      </c>
      <c r="AH4205">
        <v>955</v>
      </c>
      <c r="AI4205">
        <v>255</v>
      </c>
      <c r="AJ4205">
        <v>272.40449051338197</v>
      </c>
      <c r="AK4205">
        <v>451.051692550241</v>
      </c>
      <c r="AL4205">
        <v>599981</v>
      </c>
      <c r="AM4205" s="6"/>
      <c r="AN4205" s="6"/>
    </row>
    <row r="4206" spans="1:40" x14ac:dyDescent="0.2">
      <c r="A4206" s="5" t="s">
        <v>1927</v>
      </c>
      <c r="B4206">
        <v>72725</v>
      </c>
      <c r="C4206">
        <v>100090</v>
      </c>
      <c r="D4206">
        <v>9</v>
      </c>
      <c r="E4206">
        <v>255</v>
      </c>
      <c r="F4206">
        <v>263.710421350351</v>
      </c>
      <c r="G4206">
        <v>-478.86427949814998</v>
      </c>
      <c r="H4206">
        <v>3352</v>
      </c>
      <c r="I4206" s="6"/>
      <c r="J4206" s="6"/>
      <c r="K4206" s="5" t="s">
        <v>1927</v>
      </c>
      <c r="L4206">
        <v>72770</v>
      </c>
      <c r="M4206">
        <v>100045</v>
      </c>
      <c r="N4206">
        <v>955</v>
      </c>
      <c r="O4206">
        <v>255</v>
      </c>
      <c r="P4206">
        <v>272.40449051338197</v>
      </c>
      <c r="Q4206">
        <v>451.051692550241</v>
      </c>
      <c r="R4206">
        <v>599994</v>
      </c>
      <c r="S4206" s="6"/>
      <c r="T4206" s="6"/>
      <c r="U4206" s="5" t="s">
        <v>1927</v>
      </c>
      <c r="V4206" s="5">
        <v>72770</v>
      </c>
      <c r="W4206" s="5">
        <v>100045</v>
      </c>
      <c r="X4206" s="5">
        <v>955</v>
      </c>
      <c r="Y4206" s="5">
        <v>255</v>
      </c>
      <c r="Z4206" s="5">
        <v>272.40449050000001</v>
      </c>
      <c r="AA4206" s="5">
        <v>451.05169260000002</v>
      </c>
      <c r="AB4206" s="5">
        <v>60484</v>
      </c>
      <c r="AC4206" s="6"/>
      <c r="AD4206" s="6"/>
      <c r="AE4206" s="5" t="s">
        <v>1927</v>
      </c>
      <c r="AF4206">
        <v>72770</v>
      </c>
      <c r="AG4206">
        <v>100045</v>
      </c>
      <c r="AH4206">
        <v>955</v>
      </c>
      <c r="AI4206">
        <v>255</v>
      </c>
      <c r="AJ4206">
        <v>272.40449051338197</v>
      </c>
      <c r="AK4206">
        <v>451.051692550241</v>
      </c>
      <c r="AL4206">
        <v>599981</v>
      </c>
      <c r="AM4206" s="6"/>
      <c r="AN4206" s="6"/>
    </row>
    <row r="4207" spans="1:40" x14ac:dyDescent="0.2">
      <c r="A4207" s="5" t="s">
        <v>1927</v>
      </c>
      <c r="B4207">
        <v>72725</v>
      </c>
      <c r="C4207">
        <v>100090</v>
      </c>
      <c r="D4207">
        <v>9</v>
      </c>
      <c r="E4207">
        <v>255</v>
      </c>
      <c r="F4207">
        <v>263.710421350351</v>
      </c>
      <c r="G4207">
        <v>-478.86427949814998</v>
      </c>
      <c r="H4207">
        <v>539</v>
      </c>
      <c r="I4207" s="6"/>
      <c r="J4207" s="6"/>
      <c r="K4207" s="5" t="s">
        <v>1927</v>
      </c>
      <c r="L4207">
        <v>72770</v>
      </c>
      <c r="M4207">
        <v>100045</v>
      </c>
      <c r="N4207">
        <v>955</v>
      </c>
      <c r="O4207">
        <v>255</v>
      </c>
      <c r="P4207">
        <v>272.40449051338197</v>
      </c>
      <c r="Q4207">
        <v>451.051692550241</v>
      </c>
      <c r="R4207">
        <v>599994</v>
      </c>
      <c r="S4207" s="6"/>
      <c r="T4207" s="6"/>
      <c r="U4207" s="5" t="s">
        <v>1927</v>
      </c>
      <c r="V4207" s="5">
        <v>72770</v>
      </c>
      <c r="W4207" s="5">
        <v>100045</v>
      </c>
      <c r="X4207" s="5">
        <v>955</v>
      </c>
      <c r="Y4207" s="5">
        <v>255</v>
      </c>
      <c r="Z4207" s="5">
        <v>272.40449050000001</v>
      </c>
      <c r="AA4207" s="5">
        <v>451.05169260000002</v>
      </c>
      <c r="AB4207" s="5">
        <v>60525</v>
      </c>
      <c r="AC4207" s="6"/>
      <c r="AD4207" s="6"/>
      <c r="AE4207" s="5" t="s">
        <v>1927</v>
      </c>
      <c r="AF4207">
        <v>72770</v>
      </c>
      <c r="AG4207">
        <v>100045</v>
      </c>
      <c r="AH4207">
        <v>955</v>
      </c>
      <c r="AI4207">
        <v>255</v>
      </c>
      <c r="AJ4207">
        <v>272.40449051338197</v>
      </c>
      <c r="AK4207">
        <v>451.051692550241</v>
      </c>
      <c r="AL4207">
        <v>599981</v>
      </c>
      <c r="AM4207" s="6"/>
      <c r="AN4207" s="6"/>
    </row>
    <row r="4208" spans="1:40" x14ac:dyDescent="0.2">
      <c r="A4208" s="5" t="s">
        <v>1927</v>
      </c>
      <c r="B4208">
        <v>72770</v>
      </c>
      <c r="C4208">
        <v>100045</v>
      </c>
      <c r="D4208">
        <v>955</v>
      </c>
      <c r="E4208">
        <v>255</v>
      </c>
      <c r="F4208">
        <v>272.40449051338197</v>
      </c>
      <c r="G4208">
        <v>451.051692550241</v>
      </c>
      <c r="H4208">
        <v>170</v>
      </c>
      <c r="I4208" s="6"/>
      <c r="J4208" s="6"/>
      <c r="K4208" s="5" t="s">
        <v>1927</v>
      </c>
      <c r="L4208">
        <v>72770</v>
      </c>
      <c r="M4208">
        <v>100045</v>
      </c>
      <c r="N4208">
        <v>955</v>
      </c>
      <c r="O4208">
        <v>255</v>
      </c>
      <c r="P4208">
        <v>272.40449051338197</v>
      </c>
      <c r="Q4208">
        <v>451.051692550241</v>
      </c>
      <c r="R4208">
        <v>599995</v>
      </c>
      <c r="S4208" s="6"/>
      <c r="T4208" s="6"/>
      <c r="U4208" s="5" t="s">
        <v>1927</v>
      </c>
      <c r="V4208" s="5">
        <v>72770</v>
      </c>
      <c r="W4208" s="5">
        <v>100045</v>
      </c>
      <c r="X4208" s="5">
        <v>955</v>
      </c>
      <c r="Y4208" s="5">
        <v>255</v>
      </c>
      <c r="Z4208" s="5">
        <v>272.40449050000001</v>
      </c>
      <c r="AA4208" s="5">
        <v>451.05169260000002</v>
      </c>
      <c r="AB4208" s="5">
        <v>60556</v>
      </c>
      <c r="AC4208" s="6"/>
      <c r="AD4208" s="6"/>
      <c r="AE4208" s="5" t="s">
        <v>1927</v>
      </c>
      <c r="AF4208">
        <v>72770</v>
      </c>
      <c r="AG4208">
        <v>100045</v>
      </c>
      <c r="AH4208">
        <v>955</v>
      </c>
      <c r="AI4208">
        <v>255</v>
      </c>
      <c r="AJ4208">
        <v>272.40449051338197</v>
      </c>
      <c r="AK4208">
        <v>451.051692550241</v>
      </c>
      <c r="AL4208">
        <v>599982</v>
      </c>
      <c r="AM4208" s="6"/>
      <c r="AN4208" s="6"/>
    </row>
    <row r="4209" spans="1:40" x14ac:dyDescent="0.2">
      <c r="A4209" s="5" t="s">
        <v>1927</v>
      </c>
      <c r="B4209">
        <v>72770</v>
      </c>
      <c r="C4209">
        <v>100045</v>
      </c>
      <c r="D4209">
        <v>955</v>
      </c>
      <c r="E4209">
        <v>255</v>
      </c>
      <c r="F4209">
        <v>272.40449051338197</v>
      </c>
      <c r="G4209">
        <v>451.051692550241</v>
      </c>
      <c r="H4209">
        <v>183</v>
      </c>
      <c r="I4209" s="6"/>
      <c r="J4209" s="6"/>
      <c r="K4209" s="5" t="s">
        <v>1927</v>
      </c>
      <c r="L4209">
        <v>72770</v>
      </c>
      <c r="M4209">
        <v>100045</v>
      </c>
      <c r="N4209">
        <v>955</v>
      </c>
      <c r="O4209">
        <v>255</v>
      </c>
      <c r="P4209">
        <v>272.40449051338197</v>
      </c>
      <c r="Q4209">
        <v>451.051692550241</v>
      </c>
      <c r="R4209">
        <v>599996</v>
      </c>
      <c r="S4209" s="6"/>
      <c r="T4209" s="6"/>
      <c r="U4209" s="5" t="s">
        <v>1927</v>
      </c>
      <c r="V4209" s="5">
        <v>72770</v>
      </c>
      <c r="W4209" s="5">
        <v>100045</v>
      </c>
      <c r="X4209" s="5">
        <v>955</v>
      </c>
      <c r="Y4209" s="5">
        <v>255</v>
      </c>
      <c r="Z4209" s="5">
        <v>272.40449050000001</v>
      </c>
      <c r="AA4209" s="5">
        <v>451.05169260000002</v>
      </c>
      <c r="AB4209" s="5">
        <v>60664</v>
      </c>
      <c r="AC4209" s="6"/>
      <c r="AD4209" s="6"/>
      <c r="AE4209" s="5" t="s">
        <v>1927</v>
      </c>
      <c r="AF4209">
        <v>72770</v>
      </c>
      <c r="AG4209">
        <v>100045</v>
      </c>
      <c r="AH4209">
        <v>955</v>
      </c>
      <c r="AI4209">
        <v>255</v>
      </c>
      <c r="AJ4209">
        <v>272.40449051338197</v>
      </c>
      <c r="AK4209">
        <v>451.051692550241</v>
      </c>
      <c r="AL4209">
        <v>599982</v>
      </c>
      <c r="AM4209" s="6"/>
      <c r="AN4209" s="6"/>
    </row>
    <row r="4210" spans="1:40" x14ac:dyDescent="0.2">
      <c r="A4210" s="5" t="s">
        <v>1927</v>
      </c>
      <c r="B4210">
        <v>72770</v>
      </c>
      <c r="C4210">
        <v>100045</v>
      </c>
      <c r="D4210">
        <v>955</v>
      </c>
      <c r="E4210">
        <v>255</v>
      </c>
      <c r="F4210">
        <v>272.40449051338197</v>
      </c>
      <c r="G4210">
        <v>451.051692550241</v>
      </c>
      <c r="H4210">
        <v>199</v>
      </c>
      <c r="I4210" s="6"/>
      <c r="J4210" s="6"/>
      <c r="K4210" s="5" t="s">
        <v>1927</v>
      </c>
      <c r="L4210">
        <v>72770</v>
      </c>
      <c r="M4210">
        <v>100045</v>
      </c>
      <c r="N4210">
        <v>955</v>
      </c>
      <c r="O4210">
        <v>255</v>
      </c>
      <c r="P4210">
        <v>272.40449051338197</v>
      </c>
      <c r="Q4210">
        <v>451.051692550241</v>
      </c>
      <c r="R4210">
        <v>599996</v>
      </c>
      <c r="S4210" s="6"/>
      <c r="T4210" s="6"/>
      <c r="U4210" s="5" t="s">
        <v>1927</v>
      </c>
      <c r="V4210" s="5">
        <v>72770</v>
      </c>
      <c r="W4210" s="5">
        <v>100045</v>
      </c>
      <c r="X4210" s="5">
        <v>955</v>
      </c>
      <c r="Y4210" s="5">
        <v>255</v>
      </c>
      <c r="Z4210" s="5">
        <v>272.40449050000001</v>
      </c>
      <c r="AA4210" s="5">
        <v>451.05169260000002</v>
      </c>
      <c r="AB4210" s="5">
        <v>60963</v>
      </c>
      <c r="AC4210" s="6"/>
      <c r="AD4210" s="6"/>
      <c r="AE4210" s="5" t="s">
        <v>1927</v>
      </c>
      <c r="AF4210">
        <v>72770</v>
      </c>
      <c r="AG4210">
        <v>100045</v>
      </c>
      <c r="AH4210">
        <v>955</v>
      </c>
      <c r="AI4210">
        <v>255</v>
      </c>
      <c r="AJ4210">
        <v>272.40449051338197</v>
      </c>
      <c r="AK4210">
        <v>451.051692550241</v>
      </c>
      <c r="AL4210">
        <v>599982</v>
      </c>
      <c r="AM4210" s="6"/>
      <c r="AN4210" s="6"/>
    </row>
    <row r="4211" spans="1:40" x14ac:dyDescent="0.2">
      <c r="A4211" s="5" t="s">
        <v>1927</v>
      </c>
      <c r="B4211">
        <v>72770</v>
      </c>
      <c r="C4211">
        <v>100045</v>
      </c>
      <c r="D4211">
        <v>955</v>
      </c>
      <c r="E4211">
        <v>255</v>
      </c>
      <c r="F4211">
        <v>272.40449051338197</v>
      </c>
      <c r="G4211">
        <v>451.051692550241</v>
      </c>
      <c r="H4211">
        <v>2678</v>
      </c>
      <c r="I4211" s="6"/>
      <c r="J4211" s="6"/>
      <c r="K4211" s="5" t="s">
        <v>1927</v>
      </c>
      <c r="L4211">
        <v>72770</v>
      </c>
      <c r="M4211">
        <v>100045</v>
      </c>
      <c r="N4211">
        <v>955</v>
      </c>
      <c r="O4211">
        <v>255</v>
      </c>
      <c r="P4211">
        <v>272.40449051338197</v>
      </c>
      <c r="Q4211">
        <v>451.051692550241</v>
      </c>
      <c r="R4211">
        <v>599997</v>
      </c>
      <c r="S4211" s="6"/>
      <c r="T4211" s="6"/>
      <c r="U4211" s="5" t="s">
        <v>1927</v>
      </c>
      <c r="V4211" s="5">
        <v>72770</v>
      </c>
      <c r="W4211" s="5">
        <v>100045</v>
      </c>
      <c r="X4211" s="5">
        <v>955</v>
      </c>
      <c r="Y4211" s="5">
        <v>255</v>
      </c>
      <c r="Z4211" s="5">
        <v>272.40449050000001</v>
      </c>
      <c r="AA4211" s="5">
        <v>451.05169260000002</v>
      </c>
      <c r="AB4211" s="5">
        <v>62126</v>
      </c>
      <c r="AC4211" s="6"/>
      <c r="AD4211" s="6"/>
      <c r="AE4211" s="5" t="s">
        <v>1927</v>
      </c>
      <c r="AF4211">
        <v>72770</v>
      </c>
      <c r="AG4211">
        <v>100045</v>
      </c>
      <c r="AH4211">
        <v>955</v>
      </c>
      <c r="AI4211">
        <v>255</v>
      </c>
      <c r="AJ4211">
        <v>272.40449051338197</v>
      </c>
      <c r="AK4211">
        <v>451.051692550241</v>
      </c>
      <c r="AL4211">
        <v>599993</v>
      </c>
      <c r="AM4211" s="6"/>
      <c r="AN4211" s="6"/>
    </row>
    <row r="4212" spans="1:40" x14ac:dyDescent="0.2">
      <c r="A4212" s="5" t="s">
        <v>1928</v>
      </c>
      <c r="B4212">
        <v>136408</v>
      </c>
      <c r="C4212">
        <v>900509</v>
      </c>
      <c r="D4212">
        <v>5684</v>
      </c>
      <c r="E4212">
        <v>255</v>
      </c>
      <c r="F4212">
        <v>532.28399256650903</v>
      </c>
      <c r="G4212">
        <v>2660.6269222222199</v>
      </c>
      <c r="H4212">
        <v>1356</v>
      </c>
      <c r="I4212" s="6">
        <f t="shared" ref="I4212:J4212" si="2940">AVERAGE(G4212:G4221)</f>
        <v>3409.9095135586404</v>
      </c>
      <c r="J4212" s="6">
        <f t="shared" si="2940"/>
        <v>1149.4000000000001</v>
      </c>
      <c r="K4212" s="5" t="s">
        <v>1928</v>
      </c>
      <c r="L4212">
        <v>36468</v>
      </c>
      <c r="M4212">
        <v>1000449</v>
      </c>
      <c r="N4212">
        <v>7180</v>
      </c>
      <c r="O4212">
        <v>255</v>
      </c>
      <c r="P4212">
        <v>465.87440130928098</v>
      </c>
      <c r="Q4212">
        <v>4533.8334005632696</v>
      </c>
      <c r="R4212">
        <v>599991</v>
      </c>
      <c r="S4212" s="6">
        <f t="shared" ref="S4212" si="2941">AVERAGE(Q4212:Q4221)</f>
        <v>4533.8334005632705</v>
      </c>
      <c r="T4212" s="6">
        <f t="shared" ref="T4212" si="2942">AVERAGE(R4212:R4221)</f>
        <v>599993.80000000005</v>
      </c>
      <c r="U4212" s="5" t="s">
        <v>1928</v>
      </c>
      <c r="V4212" s="5">
        <v>36468</v>
      </c>
      <c r="W4212" s="5">
        <v>1000449</v>
      </c>
      <c r="X4212" s="5">
        <v>7180</v>
      </c>
      <c r="Y4212" s="5">
        <v>255</v>
      </c>
      <c r="Z4212" s="5">
        <v>465.87440129999999</v>
      </c>
      <c r="AA4212" s="5">
        <v>4533.8334009999999</v>
      </c>
      <c r="AB4212" s="5">
        <v>60411</v>
      </c>
      <c r="AC4212" s="6">
        <f t="shared" ref="AC4212" si="2943">AVERAGE(AA4212:AA4221)</f>
        <v>4533.833400999999</v>
      </c>
      <c r="AD4212" s="6">
        <f t="shared" ref="AD4212" si="2944">AVERAGE(AB4212:AB4221)</f>
        <v>60547.199999999997</v>
      </c>
      <c r="AE4212" s="5" t="s">
        <v>1928</v>
      </c>
      <c r="AF4212">
        <v>36468</v>
      </c>
      <c r="AG4212">
        <v>1000449</v>
      </c>
      <c r="AH4212">
        <v>7180</v>
      </c>
      <c r="AI4212">
        <v>255</v>
      </c>
      <c r="AJ4212">
        <v>465.87440130928098</v>
      </c>
      <c r="AK4212">
        <v>4533.8334005632696</v>
      </c>
      <c r="AL4212">
        <v>599981</v>
      </c>
      <c r="AM4212" s="6">
        <f t="shared" ref="AM4212" si="2945">AVERAGE(AK4212:AK4221)</f>
        <v>4533.8334005632705</v>
      </c>
      <c r="AN4212" s="6">
        <f t="shared" ref="AN4212" si="2946">AVERAGE(AL4212:AL4221)</f>
        <v>599983.1</v>
      </c>
    </row>
    <row r="4213" spans="1:40" x14ac:dyDescent="0.2">
      <c r="A4213" s="5" t="s">
        <v>1928</v>
      </c>
      <c r="B4213">
        <v>136408</v>
      </c>
      <c r="C4213">
        <v>900509</v>
      </c>
      <c r="D4213">
        <v>5684</v>
      </c>
      <c r="E4213">
        <v>255</v>
      </c>
      <c r="F4213">
        <v>532.28399256650903</v>
      </c>
      <c r="G4213">
        <v>2660.6269222222199</v>
      </c>
      <c r="H4213">
        <v>159</v>
      </c>
      <c r="I4213" s="6"/>
      <c r="J4213" s="6"/>
      <c r="K4213" s="5" t="s">
        <v>1928</v>
      </c>
      <c r="L4213">
        <v>36468</v>
      </c>
      <c r="M4213">
        <v>1000449</v>
      </c>
      <c r="N4213">
        <v>7180</v>
      </c>
      <c r="O4213">
        <v>255</v>
      </c>
      <c r="P4213">
        <v>465.87440130928098</v>
      </c>
      <c r="Q4213">
        <v>4533.8334005632696</v>
      </c>
      <c r="R4213">
        <v>599991</v>
      </c>
      <c r="S4213" s="6"/>
      <c r="T4213" s="6"/>
      <c r="U4213" s="5" t="s">
        <v>1928</v>
      </c>
      <c r="V4213" s="5">
        <v>36468</v>
      </c>
      <c r="W4213" s="5">
        <v>1000449</v>
      </c>
      <c r="X4213" s="5">
        <v>7180</v>
      </c>
      <c r="Y4213" s="5">
        <v>255</v>
      </c>
      <c r="Z4213" s="5">
        <v>465.87440129999999</v>
      </c>
      <c r="AA4213" s="5">
        <v>4533.8334009999999</v>
      </c>
      <c r="AB4213" s="5">
        <v>60434</v>
      </c>
      <c r="AC4213" s="6"/>
      <c r="AD4213" s="6"/>
      <c r="AE4213" s="5" t="s">
        <v>1928</v>
      </c>
      <c r="AF4213">
        <v>36468</v>
      </c>
      <c r="AG4213">
        <v>1000449</v>
      </c>
      <c r="AH4213">
        <v>7180</v>
      </c>
      <c r="AI4213">
        <v>255</v>
      </c>
      <c r="AJ4213">
        <v>465.87440130928098</v>
      </c>
      <c r="AK4213">
        <v>4533.8334005632696</v>
      </c>
      <c r="AL4213">
        <v>599982</v>
      </c>
      <c r="AM4213" s="6"/>
      <c r="AN4213" s="6"/>
    </row>
    <row r="4214" spans="1:40" x14ac:dyDescent="0.2">
      <c r="A4214" s="5" t="s">
        <v>1928</v>
      </c>
      <c r="B4214">
        <v>136408</v>
      </c>
      <c r="C4214">
        <v>900509</v>
      </c>
      <c r="D4214">
        <v>5684</v>
      </c>
      <c r="E4214">
        <v>255</v>
      </c>
      <c r="F4214">
        <v>532.28399256650903</v>
      </c>
      <c r="G4214">
        <v>2660.6269222222199</v>
      </c>
      <c r="H4214">
        <v>162</v>
      </c>
      <c r="I4214" s="6"/>
      <c r="J4214" s="6"/>
      <c r="K4214" s="5" t="s">
        <v>1928</v>
      </c>
      <c r="L4214">
        <v>36468</v>
      </c>
      <c r="M4214">
        <v>1000449</v>
      </c>
      <c r="N4214">
        <v>7180</v>
      </c>
      <c r="O4214">
        <v>255</v>
      </c>
      <c r="P4214">
        <v>465.87440130928098</v>
      </c>
      <c r="Q4214">
        <v>4533.8334005632696</v>
      </c>
      <c r="R4214">
        <v>599992</v>
      </c>
      <c r="S4214" s="6"/>
      <c r="T4214" s="6"/>
      <c r="U4214" s="5" t="s">
        <v>1928</v>
      </c>
      <c r="V4214" s="5">
        <v>36468</v>
      </c>
      <c r="W4214" s="5">
        <v>1000449</v>
      </c>
      <c r="X4214" s="5">
        <v>7180</v>
      </c>
      <c r="Y4214" s="5">
        <v>255</v>
      </c>
      <c r="Z4214" s="5">
        <v>465.87440129999999</v>
      </c>
      <c r="AA4214" s="5">
        <v>4533.8334009999999</v>
      </c>
      <c r="AB4214" s="5">
        <v>60457</v>
      </c>
      <c r="AC4214" s="6"/>
      <c r="AD4214" s="6"/>
      <c r="AE4214" s="5" t="s">
        <v>1928</v>
      </c>
      <c r="AF4214">
        <v>36468</v>
      </c>
      <c r="AG4214">
        <v>1000449</v>
      </c>
      <c r="AH4214">
        <v>7180</v>
      </c>
      <c r="AI4214">
        <v>255</v>
      </c>
      <c r="AJ4214">
        <v>465.87440130928098</v>
      </c>
      <c r="AK4214">
        <v>4533.8334005632696</v>
      </c>
      <c r="AL4214">
        <v>599982</v>
      </c>
      <c r="AM4214" s="6"/>
      <c r="AN4214" s="6"/>
    </row>
    <row r="4215" spans="1:40" x14ac:dyDescent="0.2">
      <c r="A4215" s="5" t="s">
        <v>1928</v>
      </c>
      <c r="B4215">
        <v>136408</v>
      </c>
      <c r="C4215">
        <v>900509</v>
      </c>
      <c r="D4215">
        <v>5684</v>
      </c>
      <c r="E4215">
        <v>255</v>
      </c>
      <c r="F4215">
        <v>532.28399256650903</v>
      </c>
      <c r="G4215">
        <v>2660.6269222222199</v>
      </c>
      <c r="H4215">
        <v>177</v>
      </c>
      <c r="I4215" s="6"/>
      <c r="J4215" s="6"/>
      <c r="K4215" s="5" t="s">
        <v>1928</v>
      </c>
      <c r="L4215">
        <v>36468</v>
      </c>
      <c r="M4215">
        <v>1000449</v>
      </c>
      <c r="N4215">
        <v>7180</v>
      </c>
      <c r="O4215">
        <v>255</v>
      </c>
      <c r="P4215">
        <v>465.87440130928098</v>
      </c>
      <c r="Q4215">
        <v>4533.8334005632696</v>
      </c>
      <c r="R4215">
        <v>599993</v>
      </c>
      <c r="S4215" s="6"/>
      <c r="T4215" s="6"/>
      <c r="U4215" s="5" t="s">
        <v>1928</v>
      </c>
      <c r="V4215" s="5">
        <v>36468</v>
      </c>
      <c r="W4215" s="5">
        <v>1000449</v>
      </c>
      <c r="X4215" s="5">
        <v>7180</v>
      </c>
      <c r="Y4215" s="5">
        <v>255</v>
      </c>
      <c r="Z4215" s="5">
        <v>465.87440129999999</v>
      </c>
      <c r="AA4215" s="5">
        <v>4533.8334009999999</v>
      </c>
      <c r="AB4215" s="5">
        <v>60474</v>
      </c>
      <c r="AC4215" s="6"/>
      <c r="AD4215" s="6"/>
      <c r="AE4215" s="5" t="s">
        <v>1928</v>
      </c>
      <c r="AF4215">
        <v>36468</v>
      </c>
      <c r="AG4215">
        <v>1000449</v>
      </c>
      <c r="AH4215">
        <v>7180</v>
      </c>
      <c r="AI4215">
        <v>255</v>
      </c>
      <c r="AJ4215">
        <v>465.87440130928098</v>
      </c>
      <c r="AK4215">
        <v>4533.8334005632696</v>
      </c>
      <c r="AL4215">
        <v>599982</v>
      </c>
      <c r="AM4215" s="6"/>
      <c r="AN4215" s="6"/>
    </row>
    <row r="4216" spans="1:40" x14ac:dyDescent="0.2">
      <c r="A4216" s="5" t="s">
        <v>1928</v>
      </c>
      <c r="B4216">
        <v>136408</v>
      </c>
      <c r="C4216">
        <v>900509</v>
      </c>
      <c r="D4216">
        <v>5684</v>
      </c>
      <c r="E4216">
        <v>255</v>
      </c>
      <c r="F4216">
        <v>532.28399256650903</v>
      </c>
      <c r="G4216">
        <v>2660.6269222222199</v>
      </c>
      <c r="H4216">
        <v>192</v>
      </c>
      <c r="I4216" s="6"/>
      <c r="J4216" s="6"/>
      <c r="K4216" s="5" t="s">
        <v>1928</v>
      </c>
      <c r="L4216">
        <v>36468</v>
      </c>
      <c r="M4216">
        <v>1000449</v>
      </c>
      <c r="N4216">
        <v>7180</v>
      </c>
      <c r="O4216">
        <v>255</v>
      </c>
      <c r="P4216">
        <v>465.87440130928098</v>
      </c>
      <c r="Q4216">
        <v>4533.8334005632696</v>
      </c>
      <c r="R4216">
        <v>599993</v>
      </c>
      <c r="S4216" s="6"/>
      <c r="T4216" s="6"/>
      <c r="U4216" s="5" t="s">
        <v>1928</v>
      </c>
      <c r="V4216" s="5">
        <v>36468</v>
      </c>
      <c r="W4216" s="5">
        <v>1000449</v>
      </c>
      <c r="X4216" s="5">
        <v>7180</v>
      </c>
      <c r="Y4216" s="5">
        <v>255</v>
      </c>
      <c r="Z4216" s="5">
        <v>465.87440129999999</v>
      </c>
      <c r="AA4216" s="5">
        <v>4533.8334009999999</v>
      </c>
      <c r="AB4216" s="5">
        <v>60498</v>
      </c>
      <c r="AC4216" s="6"/>
      <c r="AD4216" s="6"/>
      <c r="AE4216" s="5" t="s">
        <v>1928</v>
      </c>
      <c r="AF4216">
        <v>36468</v>
      </c>
      <c r="AG4216">
        <v>1000449</v>
      </c>
      <c r="AH4216">
        <v>7180</v>
      </c>
      <c r="AI4216">
        <v>255</v>
      </c>
      <c r="AJ4216">
        <v>465.87440130928098</v>
      </c>
      <c r="AK4216">
        <v>4533.8334005632696</v>
      </c>
      <c r="AL4216">
        <v>599982</v>
      </c>
      <c r="AM4216" s="6"/>
      <c r="AN4216" s="6"/>
    </row>
    <row r="4217" spans="1:40" x14ac:dyDescent="0.2">
      <c r="A4217" s="5" t="s">
        <v>1928</v>
      </c>
      <c r="B4217">
        <v>136408</v>
      </c>
      <c r="C4217">
        <v>900509</v>
      </c>
      <c r="D4217">
        <v>5684</v>
      </c>
      <c r="E4217">
        <v>255</v>
      </c>
      <c r="F4217">
        <v>532.28399256650903</v>
      </c>
      <c r="G4217">
        <v>2660.6269222222199</v>
      </c>
      <c r="H4217">
        <v>2136</v>
      </c>
      <c r="I4217" s="6"/>
      <c r="J4217" s="6"/>
      <c r="K4217" s="5" t="s">
        <v>1928</v>
      </c>
      <c r="L4217">
        <v>36468</v>
      </c>
      <c r="M4217">
        <v>1000449</v>
      </c>
      <c r="N4217">
        <v>7180</v>
      </c>
      <c r="O4217">
        <v>255</v>
      </c>
      <c r="P4217">
        <v>465.87440130928098</v>
      </c>
      <c r="Q4217">
        <v>4533.8334005632696</v>
      </c>
      <c r="R4217">
        <v>599994</v>
      </c>
      <c r="S4217" s="6"/>
      <c r="T4217" s="6"/>
      <c r="U4217" s="5" t="s">
        <v>1928</v>
      </c>
      <c r="V4217" s="5">
        <v>36468</v>
      </c>
      <c r="W4217" s="5">
        <v>1000449</v>
      </c>
      <c r="X4217" s="5">
        <v>7180</v>
      </c>
      <c r="Y4217" s="5">
        <v>255</v>
      </c>
      <c r="Z4217" s="5">
        <v>465.87440129999999</v>
      </c>
      <c r="AA4217" s="5">
        <v>4533.8334009999999</v>
      </c>
      <c r="AB4217" s="5">
        <v>60499</v>
      </c>
      <c r="AC4217" s="6"/>
      <c r="AD4217" s="6"/>
      <c r="AE4217" s="5" t="s">
        <v>1928</v>
      </c>
      <c r="AF4217">
        <v>36468</v>
      </c>
      <c r="AG4217">
        <v>1000449</v>
      </c>
      <c r="AH4217">
        <v>7180</v>
      </c>
      <c r="AI4217">
        <v>255</v>
      </c>
      <c r="AJ4217">
        <v>465.87440130928098</v>
      </c>
      <c r="AK4217">
        <v>4533.8334005632696</v>
      </c>
      <c r="AL4217">
        <v>599983</v>
      </c>
      <c r="AM4217" s="6"/>
      <c r="AN4217" s="6"/>
    </row>
    <row r="4218" spans="1:40" x14ac:dyDescent="0.2">
      <c r="A4218" s="5" t="s">
        <v>1928</v>
      </c>
      <c r="B4218">
        <v>36468</v>
      </c>
      <c r="C4218">
        <v>1000449</v>
      </c>
      <c r="D4218">
        <v>7180</v>
      </c>
      <c r="E4218">
        <v>255</v>
      </c>
      <c r="F4218">
        <v>465.87440130928098</v>
      </c>
      <c r="G4218">
        <v>4533.8334005632696</v>
      </c>
      <c r="H4218">
        <v>158</v>
      </c>
      <c r="I4218" s="6"/>
      <c r="J4218" s="6"/>
      <c r="K4218" s="5" t="s">
        <v>1928</v>
      </c>
      <c r="L4218">
        <v>36468</v>
      </c>
      <c r="M4218">
        <v>1000449</v>
      </c>
      <c r="N4218">
        <v>7180</v>
      </c>
      <c r="O4218">
        <v>255</v>
      </c>
      <c r="P4218">
        <v>465.87440130928098</v>
      </c>
      <c r="Q4218">
        <v>4533.8334005632696</v>
      </c>
      <c r="R4218">
        <v>599995</v>
      </c>
      <c r="S4218" s="6"/>
      <c r="T4218" s="6"/>
      <c r="U4218" s="5" t="s">
        <v>1928</v>
      </c>
      <c r="V4218" s="5">
        <v>36468</v>
      </c>
      <c r="W4218" s="5">
        <v>1000449</v>
      </c>
      <c r="X4218" s="5">
        <v>7180</v>
      </c>
      <c r="Y4218" s="5">
        <v>255</v>
      </c>
      <c r="Z4218" s="5">
        <v>465.87440129999999</v>
      </c>
      <c r="AA4218" s="5">
        <v>4533.8334009999999</v>
      </c>
      <c r="AB4218" s="5">
        <v>60566</v>
      </c>
      <c r="AC4218" s="6"/>
      <c r="AD4218" s="6"/>
      <c r="AE4218" s="5" t="s">
        <v>1928</v>
      </c>
      <c r="AF4218">
        <v>36468</v>
      </c>
      <c r="AG4218">
        <v>1000449</v>
      </c>
      <c r="AH4218">
        <v>7180</v>
      </c>
      <c r="AI4218">
        <v>255</v>
      </c>
      <c r="AJ4218">
        <v>465.87440130928098</v>
      </c>
      <c r="AK4218">
        <v>4533.8334005632696</v>
      </c>
      <c r="AL4218">
        <v>599983</v>
      </c>
      <c r="AM4218" s="6"/>
      <c r="AN4218" s="6"/>
    </row>
    <row r="4219" spans="1:40" x14ac:dyDescent="0.2">
      <c r="A4219" s="5" t="s">
        <v>1928</v>
      </c>
      <c r="B4219">
        <v>36468</v>
      </c>
      <c r="C4219">
        <v>1000449</v>
      </c>
      <c r="D4219">
        <v>7180</v>
      </c>
      <c r="E4219">
        <v>255</v>
      </c>
      <c r="F4219">
        <v>465.87440130928098</v>
      </c>
      <c r="G4219">
        <v>4533.8334005632696</v>
      </c>
      <c r="H4219">
        <v>179</v>
      </c>
      <c r="I4219" s="6"/>
      <c r="J4219" s="6"/>
      <c r="K4219" s="5" t="s">
        <v>1928</v>
      </c>
      <c r="L4219">
        <v>36468</v>
      </c>
      <c r="M4219">
        <v>1000449</v>
      </c>
      <c r="N4219">
        <v>7180</v>
      </c>
      <c r="O4219">
        <v>255</v>
      </c>
      <c r="P4219">
        <v>465.87440130928098</v>
      </c>
      <c r="Q4219">
        <v>4533.8334005632696</v>
      </c>
      <c r="R4219">
        <v>599995</v>
      </c>
      <c r="S4219" s="6"/>
      <c r="T4219" s="6"/>
      <c r="U4219" s="5" t="s">
        <v>1928</v>
      </c>
      <c r="V4219" s="5">
        <v>36468</v>
      </c>
      <c r="W4219" s="5">
        <v>1000449</v>
      </c>
      <c r="X4219" s="5">
        <v>7180</v>
      </c>
      <c r="Y4219" s="5">
        <v>255</v>
      </c>
      <c r="Z4219" s="5">
        <v>465.87440129999999</v>
      </c>
      <c r="AA4219" s="5">
        <v>4533.8334009999999</v>
      </c>
      <c r="AB4219" s="5">
        <v>60700</v>
      </c>
      <c r="AC4219" s="6"/>
      <c r="AD4219" s="6"/>
      <c r="AE4219" s="5" t="s">
        <v>1928</v>
      </c>
      <c r="AF4219">
        <v>36468</v>
      </c>
      <c r="AG4219">
        <v>1000449</v>
      </c>
      <c r="AH4219">
        <v>7180</v>
      </c>
      <c r="AI4219">
        <v>255</v>
      </c>
      <c r="AJ4219">
        <v>465.87440130928098</v>
      </c>
      <c r="AK4219">
        <v>4533.8334005632696</v>
      </c>
      <c r="AL4219">
        <v>599983</v>
      </c>
      <c r="AM4219" s="6"/>
      <c r="AN4219" s="6"/>
    </row>
    <row r="4220" spans="1:40" x14ac:dyDescent="0.2">
      <c r="A4220" s="5" t="s">
        <v>1928</v>
      </c>
      <c r="B4220">
        <v>36468</v>
      </c>
      <c r="C4220">
        <v>1000449</v>
      </c>
      <c r="D4220">
        <v>7180</v>
      </c>
      <c r="E4220">
        <v>255</v>
      </c>
      <c r="F4220">
        <v>465.87440130928098</v>
      </c>
      <c r="G4220">
        <v>4533.8334005632696</v>
      </c>
      <c r="H4220">
        <v>3038</v>
      </c>
      <c r="I4220" s="6"/>
      <c r="J4220" s="6"/>
      <c r="K4220" s="5" t="s">
        <v>1928</v>
      </c>
      <c r="L4220">
        <v>36468</v>
      </c>
      <c r="M4220">
        <v>1000449</v>
      </c>
      <c r="N4220">
        <v>7180</v>
      </c>
      <c r="O4220">
        <v>255</v>
      </c>
      <c r="P4220">
        <v>465.87440130928098</v>
      </c>
      <c r="Q4220">
        <v>4533.8334005632696</v>
      </c>
      <c r="R4220">
        <v>599997</v>
      </c>
      <c r="S4220" s="6"/>
      <c r="T4220" s="6"/>
      <c r="U4220" s="5" t="s">
        <v>1928</v>
      </c>
      <c r="V4220" s="5">
        <v>36468</v>
      </c>
      <c r="W4220" s="5">
        <v>1000449</v>
      </c>
      <c r="X4220" s="5">
        <v>7180</v>
      </c>
      <c r="Y4220" s="5">
        <v>255</v>
      </c>
      <c r="Z4220" s="5">
        <v>465.87440129999999</v>
      </c>
      <c r="AA4220" s="5">
        <v>4533.8334009999999</v>
      </c>
      <c r="AB4220" s="5">
        <v>60705</v>
      </c>
      <c r="AC4220" s="6"/>
      <c r="AD4220" s="6"/>
      <c r="AE4220" s="5" t="s">
        <v>1928</v>
      </c>
      <c r="AF4220">
        <v>36468</v>
      </c>
      <c r="AG4220">
        <v>1000449</v>
      </c>
      <c r="AH4220">
        <v>7180</v>
      </c>
      <c r="AI4220">
        <v>255</v>
      </c>
      <c r="AJ4220">
        <v>465.87440130928098</v>
      </c>
      <c r="AK4220">
        <v>4533.8334005632696</v>
      </c>
      <c r="AL4220">
        <v>599985</v>
      </c>
      <c r="AM4220" s="6"/>
      <c r="AN4220" s="6"/>
    </row>
    <row r="4221" spans="1:40" x14ac:dyDescent="0.2">
      <c r="A4221" s="5" t="s">
        <v>1928</v>
      </c>
      <c r="B4221">
        <v>36468</v>
      </c>
      <c r="C4221">
        <v>1000449</v>
      </c>
      <c r="D4221">
        <v>7180</v>
      </c>
      <c r="E4221">
        <v>255</v>
      </c>
      <c r="F4221">
        <v>465.87440130928098</v>
      </c>
      <c r="G4221">
        <v>4533.8334005632696</v>
      </c>
      <c r="H4221">
        <v>3937</v>
      </c>
      <c r="I4221" s="6"/>
      <c r="J4221" s="6"/>
      <c r="K4221" s="5" t="s">
        <v>1928</v>
      </c>
      <c r="L4221">
        <v>36468</v>
      </c>
      <c r="M4221">
        <v>1000449</v>
      </c>
      <c r="N4221">
        <v>7180</v>
      </c>
      <c r="O4221">
        <v>255</v>
      </c>
      <c r="P4221">
        <v>465.87440130928098</v>
      </c>
      <c r="Q4221">
        <v>4533.8334005632696</v>
      </c>
      <c r="R4221">
        <v>599997</v>
      </c>
      <c r="S4221" s="6"/>
      <c r="T4221" s="6"/>
      <c r="U4221" s="5" t="s">
        <v>1928</v>
      </c>
      <c r="V4221" s="5">
        <v>36468</v>
      </c>
      <c r="W4221" s="5">
        <v>1000449</v>
      </c>
      <c r="X4221" s="5">
        <v>7180</v>
      </c>
      <c r="Y4221" s="5">
        <v>255</v>
      </c>
      <c r="Z4221" s="5">
        <v>465.87440129999999</v>
      </c>
      <c r="AA4221" s="5">
        <v>4533.8334009999999</v>
      </c>
      <c r="AB4221" s="5">
        <v>60728</v>
      </c>
      <c r="AC4221" s="6"/>
      <c r="AD4221" s="6"/>
      <c r="AE4221" s="5" t="s">
        <v>1928</v>
      </c>
      <c r="AF4221">
        <v>36468</v>
      </c>
      <c r="AG4221">
        <v>1000449</v>
      </c>
      <c r="AH4221">
        <v>7180</v>
      </c>
      <c r="AI4221">
        <v>255</v>
      </c>
      <c r="AJ4221">
        <v>465.87440130928098</v>
      </c>
      <c r="AK4221">
        <v>4533.8334005632696</v>
      </c>
      <c r="AL4221">
        <v>599988</v>
      </c>
      <c r="AM4221" s="6"/>
      <c r="AN4221" s="6"/>
    </row>
    <row r="4222" spans="1:40" x14ac:dyDescent="0.2">
      <c r="A4222" s="5" t="s">
        <v>1929</v>
      </c>
      <c r="B4222">
        <v>327402</v>
      </c>
      <c r="C4222">
        <v>1400603</v>
      </c>
      <c r="D4222">
        <v>9488</v>
      </c>
      <c r="E4222">
        <v>255</v>
      </c>
      <c r="F4222">
        <v>491.79335555965599</v>
      </c>
      <c r="G4222">
        <v>2012.74099549322</v>
      </c>
      <c r="H4222">
        <v>1080</v>
      </c>
      <c r="I4222" s="6">
        <f t="shared" ref="I4222:J4222" si="2947">AVERAGE(G4222:G4231)</f>
        <v>3091.2699934780699</v>
      </c>
      <c r="J4222" s="6">
        <f t="shared" si="2947"/>
        <v>1069.9000000000001</v>
      </c>
      <c r="K4222" s="5" t="s">
        <v>1929</v>
      </c>
      <c r="L4222">
        <v>427420</v>
      </c>
      <c r="M4222">
        <v>1300585</v>
      </c>
      <c r="N4222">
        <v>9844</v>
      </c>
      <c r="O4222">
        <v>255</v>
      </c>
      <c r="P4222">
        <v>373.30269793007102</v>
      </c>
      <c r="Q4222">
        <v>4169.7989914629197</v>
      </c>
      <c r="R4222">
        <v>599990</v>
      </c>
      <c r="S4222" s="6">
        <f t="shared" ref="S4222" si="2948">AVERAGE(Q4222:Q4231)</f>
        <v>4169.7989914629206</v>
      </c>
      <c r="T4222" s="6">
        <f t="shared" ref="T4222" si="2949">AVERAGE(R4222:R4231)</f>
        <v>599993.80000000005</v>
      </c>
      <c r="U4222" s="5" t="s">
        <v>1929</v>
      </c>
      <c r="V4222" s="5">
        <v>427420</v>
      </c>
      <c r="W4222" s="5">
        <v>1300585</v>
      </c>
      <c r="X4222" s="5">
        <v>9844</v>
      </c>
      <c r="Y4222" s="5">
        <v>255</v>
      </c>
      <c r="Z4222" s="5">
        <v>373.3026979</v>
      </c>
      <c r="AA4222" s="5">
        <v>4169.7989909999997</v>
      </c>
      <c r="AB4222" s="5">
        <v>60418</v>
      </c>
      <c r="AC4222" s="6">
        <f t="shared" ref="AC4222" si="2950">AVERAGE(AA4222:AA4231)</f>
        <v>4169.7989910000006</v>
      </c>
      <c r="AD4222" s="6">
        <f t="shared" ref="AD4222" si="2951">AVERAGE(AB4222:AB4231)</f>
        <v>60965.9</v>
      </c>
      <c r="AE4222" s="5" t="s">
        <v>1929</v>
      </c>
      <c r="AF4222">
        <v>427420</v>
      </c>
      <c r="AG4222">
        <v>1300585</v>
      </c>
      <c r="AH4222">
        <v>9844</v>
      </c>
      <c r="AI4222">
        <v>255</v>
      </c>
      <c r="AJ4222">
        <v>373.30269793007102</v>
      </c>
      <c r="AK4222">
        <v>4169.7989914629197</v>
      </c>
      <c r="AL4222">
        <v>599980</v>
      </c>
      <c r="AM4222" s="6">
        <f t="shared" ref="AM4222" si="2952">AVERAGE(AK4222:AK4231)</f>
        <v>4169.7989914629206</v>
      </c>
      <c r="AN4222" s="6">
        <f t="shared" ref="AN4222" si="2953">AVERAGE(AL4222:AL4231)</f>
        <v>599981.80000000005</v>
      </c>
    </row>
    <row r="4223" spans="1:40" x14ac:dyDescent="0.2">
      <c r="A4223" s="5" t="s">
        <v>1929</v>
      </c>
      <c r="B4223">
        <v>327402</v>
      </c>
      <c r="C4223">
        <v>1400603</v>
      </c>
      <c r="D4223">
        <v>9488</v>
      </c>
      <c r="E4223">
        <v>255</v>
      </c>
      <c r="F4223">
        <v>491.79335555965599</v>
      </c>
      <c r="G4223">
        <v>2012.74099549322</v>
      </c>
      <c r="H4223">
        <v>1334</v>
      </c>
      <c r="I4223" s="6"/>
      <c r="J4223" s="6"/>
      <c r="K4223" s="5" t="s">
        <v>1929</v>
      </c>
      <c r="L4223">
        <v>427420</v>
      </c>
      <c r="M4223">
        <v>1300585</v>
      </c>
      <c r="N4223">
        <v>9844</v>
      </c>
      <c r="O4223">
        <v>255</v>
      </c>
      <c r="P4223">
        <v>373.30269793007102</v>
      </c>
      <c r="Q4223">
        <v>4169.7989914629197</v>
      </c>
      <c r="R4223">
        <v>599992</v>
      </c>
      <c r="S4223" s="6"/>
      <c r="T4223" s="6"/>
      <c r="U4223" s="5" t="s">
        <v>1929</v>
      </c>
      <c r="V4223" s="5">
        <v>427420</v>
      </c>
      <c r="W4223" s="5">
        <v>1300585</v>
      </c>
      <c r="X4223" s="5">
        <v>9844</v>
      </c>
      <c r="Y4223" s="5">
        <v>255</v>
      </c>
      <c r="Z4223" s="5">
        <v>373.3026979</v>
      </c>
      <c r="AA4223" s="5">
        <v>4169.7989909999997</v>
      </c>
      <c r="AB4223" s="5">
        <v>60485</v>
      </c>
      <c r="AC4223" s="6"/>
      <c r="AD4223" s="6"/>
      <c r="AE4223" s="5" t="s">
        <v>1929</v>
      </c>
      <c r="AF4223">
        <v>427420</v>
      </c>
      <c r="AG4223">
        <v>1300585</v>
      </c>
      <c r="AH4223">
        <v>9844</v>
      </c>
      <c r="AI4223">
        <v>255</v>
      </c>
      <c r="AJ4223">
        <v>373.30269793007102</v>
      </c>
      <c r="AK4223">
        <v>4169.7989914629197</v>
      </c>
      <c r="AL4223">
        <v>599980</v>
      </c>
      <c r="AM4223" s="6"/>
      <c r="AN4223" s="6"/>
    </row>
    <row r="4224" spans="1:40" x14ac:dyDescent="0.2">
      <c r="A4224" s="5" t="s">
        <v>1929</v>
      </c>
      <c r="B4224">
        <v>327402</v>
      </c>
      <c r="C4224">
        <v>1400603</v>
      </c>
      <c r="D4224">
        <v>9488</v>
      </c>
      <c r="E4224">
        <v>255</v>
      </c>
      <c r="F4224">
        <v>491.79335555965599</v>
      </c>
      <c r="G4224">
        <v>2012.74099549322</v>
      </c>
      <c r="H4224">
        <v>161</v>
      </c>
      <c r="I4224" s="6"/>
      <c r="J4224" s="6"/>
      <c r="K4224" s="5" t="s">
        <v>1929</v>
      </c>
      <c r="L4224">
        <v>427420</v>
      </c>
      <c r="M4224">
        <v>1300585</v>
      </c>
      <c r="N4224">
        <v>9844</v>
      </c>
      <c r="O4224">
        <v>255</v>
      </c>
      <c r="P4224">
        <v>373.30269793007102</v>
      </c>
      <c r="Q4224">
        <v>4169.7989914629197</v>
      </c>
      <c r="R4224">
        <v>599993</v>
      </c>
      <c r="S4224" s="6"/>
      <c r="T4224" s="6"/>
      <c r="U4224" s="5" t="s">
        <v>1929</v>
      </c>
      <c r="V4224" s="5">
        <v>427420</v>
      </c>
      <c r="W4224" s="5">
        <v>1300585</v>
      </c>
      <c r="X4224" s="5">
        <v>9844</v>
      </c>
      <c r="Y4224" s="5">
        <v>255</v>
      </c>
      <c r="Z4224" s="5">
        <v>373.3026979</v>
      </c>
      <c r="AA4224" s="5">
        <v>4169.7989909999997</v>
      </c>
      <c r="AB4224" s="5">
        <v>60537</v>
      </c>
      <c r="AC4224" s="6"/>
      <c r="AD4224" s="6"/>
      <c r="AE4224" s="5" t="s">
        <v>1929</v>
      </c>
      <c r="AF4224">
        <v>427420</v>
      </c>
      <c r="AG4224">
        <v>1300585</v>
      </c>
      <c r="AH4224">
        <v>9844</v>
      </c>
      <c r="AI4224">
        <v>255</v>
      </c>
      <c r="AJ4224">
        <v>373.30269793007102</v>
      </c>
      <c r="AK4224">
        <v>4169.7989914629197</v>
      </c>
      <c r="AL4224">
        <v>599980</v>
      </c>
      <c r="AM4224" s="6"/>
      <c r="AN4224" s="6"/>
    </row>
    <row r="4225" spans="1:40" x14ac:dyDescent="0.2">
      <c r="A4225" s="5" t="s">
        <v>1929</v>
      </c>
      <c r="B4225">
        <v>327402</v>
      </c>
      <c r="C4225">
        <v>1400603</v>
      </c>
      <c r="D4225">
        <v>9488</v>
      </c>
      <c r="E4225">
        <v>255</v>
      </c>
      <c r="F4225">
        <v>491.79335555965599</v>
      </c>
      <c r="G4225">
        <v>2012.74099549322</v>
      </c>
      <c r="H4225">
        <v>193</v>
      </c>
      <c r="I4225" s="6"/>
      <c r="J4225" s="6"/>
      <c r="K4225" s="5" t="s">
        <v>1929</v>
      </c>
      <c r="L4225">
        <v>427420</v>
      </c>
      <c r="M4225">
        <v>1300585</v>
      </c>
      <c r="N4225">
        <v>9844</v>
      </c>
      <c r="O4225">
        <v>255</v>
      </c>
      <c r="P4225">
        <v>373.30269793007102</v>
      </c>
      <c r="Q4225">
        <v>4169.7989914629197</v>
      </c>
      <c r="R4225">
        <v>599993</v>
      </c>
      <c r="S4225" s="6"/>
      <c r="T4225" s="6"/>
      <c r="U4225" s="5" t="s">
        <v>1929</v>
      </c>
      <c r="V4225" s="5">
        <v>427420</v>
      </c>
      <c r="W4225" s="5">
        <v>1300585</v>
      </c>
      <c r="X4225" s="5">
        <v>9844</v>
      </c>
      <c r="Y4225" s="5">
        <v>255</v>
      </c>
      <c r="Z4225" s="5">
        <v>373.3026979</v>
      </c>
      <c r="AA4225" s="5">
        <v>4169.7989909999997</v>
      </c>
      <c r="AB4225" s="5">
        <v>60546</v>
      </c>
      <c r="AC4225" s="6"/>
      <c r="AD4225" s="6"/>
      <c r="AE4225" s="5" t="s">
        <v>1929</v>
      </c>
      <c r="AF4225">
        <v>427420</v>
      </c>
      <c r="AG4225">
        <v>1300585</v>
      </c>
      <c r="AH4225">
        <v>9844</v>
      </c>
      <c r="AI4225">
        <v>255</v>
      </c>
      <c r="AJ4225">
        <v>373.30269793007102</v>
      </c>
      <c r="AK4225">
        <v>4169.7989914629197</v>
      </c>
      <c r="AL4225">
        <v>599982</v>
      </c>
      <c r="AM4225" s="6"/>
      <c r="AN4225" s="6"/>
    </row>
    <row r="4226" spans="1:40" x14ac:dyDescent="0.2">
      <c r="A4226" s="5" t="s">
        <v>1929</v>
      </c>
      <c r="B4226">
        <v>327402</v>
      </c>
      <c r="C4226">
        <v>1400603</v>
      </c>
      <c r="D4226">
        <v>9488</v>
      </c>
      <c r="E4226">
        <v>255</v>
      </c>
      <c r="F4226">
        <v>491.79335555965599</v>
      </c>
      <c r="G4226">
        <v>2012.74099549322</v>
      </c>
      <c r="H4226">
        <v>7060</v>
      </c>
      <c r="I4226" s="6"/>
      <c r="J4226" s="6"/>
      <c r="K4226" s="5" t="s">
        <v>1929</v>
      </c>
      <c r="L4226">
        <v>427420</v>
      </c>
      <c r="M4226">
        <v>1300585</v>
      </c>
      <c r="N4226">
        <v>9844</v>
      </c>
      <c r="O4226">
        <v>255</v>
      </c>
      <c r="P4226">
        <v>373.30269793007102</v>
      </c>
      <c r="Q4226">
        <v>4169.7989914629197</v>
      </c>
      <c r="R4226">
        <v>599993</v>
      </c>
      <c r="S4226" s="6"/>
      <c r="T4226" s="6"/>
      <c r="U4226" s="5" t="s">
        <v>1929</v>
      </c>
      <c r="V4226" s="5">
        <v>427420</v>
      </c>
      <c r="W4226" s="5">
        <v>1300585</v>
      </c>
      <c r="X4226" s="5">
        <v>9844</v>
      </c>
      <c r="Y4226" s="5">
        <v>255</v>
      </c>
      <c r="Z4226" s="5">
        <v>373.3026979</v>
      </c>
      <c r="AA4226" s="5">
        <v>4169.7989909999997</v>
      </c>
      <c r="AB4226" s="5">
        <v>60569</v>
      </c>
      <c r="AC4226" s="6"/>
      <c r="AD4226" s="6"/>
      <c r="AE4226" s="5" t="s">
        <v>1929</v>
      </c>
      <c r="AF4226">
        <v>427420</v>
      </c>
      <c r="AG4226">
        <v>1300585</v>
      </c>
      <c r="AH4226">
        <v>9844</v>
      </c>
      <c r="AI4226">
        <v>255</v>
      </c>
      <c r="AJ4226">
        <v>373.30269793007102</v>
      </c>
      <c r="AK4226">
        <v>4169.7989914629197</v>
      </c>
      <c r="AL4226">
        <v>599982</v>
      </c>
      <c r="AM4226" s="6"/>
      <c r="AN4226" s="6"/>
    </row>
    <row r="4227" spans="1:40" x14ac:dyDescent="0.2">
      <c r="A4227" s="5" t="s">
        <v>1929</v>
      </c>
      <c r="B4227">
        <v>427420</v>
      </c>
      <c r="C4227">
        <v>1300585</v>
      </c>
      <c r="D4227">
        <v>9844</v>
      </c>
      <c r="E4227">
        <v>255</v>
      </c>
      <c r="F4227">
        <v>373.30269793007102</v>
      </c>
      <c r="G4227">
        <v>4169.7989914629197</v>
      </c>
      <c r="H4227">
        <v>162</v>
      </c>
      <c r="I4227" s="6"/>
      <c r="J4227" s="6"/>
      <c r="K4227" s="5" t="s">
        <v>1929</v>
      </c>
      <c r="L4227">
        <v>427420</v>
      </c>
      <c r="M4227">
        <v>1300585</v>
      </c>
      <c r="N4227">
        <v>9844</v>
      </c>
      <c r="O4227">
        <v>255</v>
      </c>
      <c r="P4227">
        <v>373.30269793007102</v>
      </c>
      <c r="Q4227">
        <v>4169.7989914629197</v>
      </c>
      <c r="R4227">
        <v>599994</v>
      </c>
      <c r="S4227" s="6"/>
      <c r="T4227" s="6"/>
      <c r="U4227" s="5" t="s">
        <v>1929</v>
      </c>
      <c r="V4227" s="5">
        <v>427420</v>
      </c>
      <c r="W4227" s="5">
        <v>1300585</v>
      </c>
      <c r="X4227" s="5">
        <v>9844</v>
      </c>
      <c r="Y4227" s="5">
        <v>255</v>
      </c>
      <c r="Z4227" s="5">
        <v>373.3026979</v>
      </c>
      <c r="AA4227" s="5">
        <v>4169.7989909999997</v>
      </c>
      <c r="AB4227" s="5">
        <v>60573</v>
      </c>
      <c r="AC4227" s="6"/>
      <c r="AD4227" s="6"/>
      <c r="AE4227" s="5" t="s">
        <v>1929</v>
      </c>
      <c r="AF4227">
        <v>427420</v>
      </c>
      <c r="AG4227">
        <v>1300585</v>
      </c>
      <c r="AH4227">
        <v>9844</v>
      </c>
      <c r="AI4227">
        <v>255</v>
      </c>
      <c r="AJ4227">
        <v>373.30269793007102</v>
      </c>
      <c r="AK4227">
        <v>4169.7989914629197</v>
      </c>
      <c r="AL4227">
        <v>599982</v>
      </c>
      <c r="AM4227" s="6"/>
      <c r="AN4227" s="6"/>
    </row>
    <row r="4228" spans="1:40" x14ac:dyDescent="0.2">
      <c r="A4228" s="5" t="s">
        <v>1929</v>
      </c>
      <c r="B4228">
        <v>427420</v>
      </c>
      <c r="C4228">
        <v>1300585</v>
      </c>
      <c r="D4228">
        <v>9844</v>
      </c>
      <c r="E4228">
        <v>255</v>
      </c>
      <c r="F4228">
        <v>373.30269793007102</v>
      </c>
      <c r="G4228">
        <v>4169.7989914629197</v>
      </c>
      <c r="H4228">
        <v>169</v>
      </c>
      <c r="I4228" s="6"/>
      <c r="J4228" s="6"/>
      <c r="K4228" s="5" t="s">
        <v>1929</v>
      </c>
      <c r="L4228">
        <v>427420</v>
      </c>
      <c r="M4228">
        <v>1300585</v>
      </c>
      <c r="N4228">
        <v>9844</v>
      </c>
      <c r="O4228">
        <v>255</v>
      </c>
      <c r="P4228">
        <v>373.30269793007102</v>
      </c>
      <c r="Q4228">
        <v>4169.7989914629197</v>
      </c>
      <c r="R4228">
        <v>599995</v>
      </c>
      <c r="S4228" s="6"/>
      <c r="T4228" s="6"/>
      <c r="U4228" s="5" t="s">
        <v>1929</v>
      </c>
      <c r="V4228" s="5">
        <v>427420</v>
      </c>
      <c r="W4228" s="5">
        <v>1300585</v>
      </c>
      <c r="X4228" s="5">
        <v>9844</v>
      </c>
      <c r="Y4228" s="5">
        <v>255</v>
      </c>
      <c r="Z4228" s="5">
        <v>373.3026979</v>
      </c>
      <c r="AA4228" s="5">
        <v>4169.7989909999997</v>
      </c>
      <c r="AB4228" s="5">
        <v>60623</v>
      </c>
      <c r="AC4228" s="6"/>
      <c r="AD4228" s="6"/>
      <c r="AE4228" s="5" t="s">
        <v>1929</v>
      </c>
      <c r="AF4228">
        <v>427420</v>
      </c>
      <c r="AG4228">
        <v>1300585</v>
      </c>
      <c r="AH4228">
        <v>9844</v>
      </c>
      <c r="AI4228">
        <v>255</v>
      </c>
      <c r="AJ4228">
        <v>373.30269793007102</v>
      </c>
      <c r="AK4228">
        <v>4169.7989914629197</v>
      </c>
      <c r="AL4228">
        <v>599982</v>
      </c>
      <c r="AM4228" s="6"/>
      <c r="AN4228" s="6"/>
    </row>
    <row r="4229" spans="1:40" x14ac:dyDescent="0.2">
      <c r="A4229" s="5" t="s">
        <v>1929</v>
      </c>
      <c r="B4229">
        <v>427420</v>
      </c>
      <c r="C4229">
        <v>1300585</v>
      </c>
      <c r="D4229">
        <v>9844</v>
      </c>
      <c r="E4229">
        <v>255</v>
      </c>
      <c r="F4229">
        <v>373.30269793007102</v>
      </c>
      <c r="G4229">
        <v>4169.7989914629197</v>
      </c>
      <c r="H4229">
        <v>171</v>
      </c>
      <c r="I4229" s="6"/>
      <c r="J4229" s="6"/>
      <c r="K4229" s="5" t="s">
        <v>1929</v>
      </c>
      <c r="L4229">
        <v>427420</v>
      </c>
      <c r="M4229">
        <v>1300585</v>
      </c>
      <c r="N4229">
        <v>9844</v>
      </c>
      <c r="O4229">
        <v>255</v>
      </c>
      <c r="P4229">
        <v>373.30269793007102</v>
      </c>
      <c r="Q4229">
        <v>4169.7989914629197</v>
      </c>
      <c r="R4229">
        <v>599995</v>
      </c>
      <c r="S4229" s="6"/>
      <c r="T4229" s="6"/>
      <c r="U4229" s="5" t="s">
        <v>1929</v>
      </c>
      <c r="V4229" s="5">
        <v>427420</v>
      </c>
      <c r="W4229" s="5">
        <v>1300585</v>
      </c>
      <c r="X4229" s="5">
        <v>9844</v>
      </c>
      <c r="Y4229" s="5">
        <v>255</v>
      </c>
      <c r="Z4229" s="5">
        <v>373.3026979</v>
      </c>
      <c r="AA4229" s="5">
        <v>4169.7989909999997</v>
      </c>
      <c r="AB4229" s="5">
        <v>60653</v>
      </c>
      <c r="AC4229" s="6"/>
      <c r="AD4229" s="6"/>
      <c r="AE4229" s="5" t="s">
        <v>1929</v>
      </c>
      <c r="AF4229">
        <v>427420</v>
      </c>
      <c r="AG4229">
        <v>1300585</v>
      </c>
      <c r="AH4229">
        <v>9844</v>
      </c>
      <c r="AI4229">
        <v>255</v>
      </c>
      <c r="AJ4229">
        <v>373.30269793007102</v>
      </c>
      <c r="AK4229">
        <v>4169.7989914629197</v>
      </c>
      <c r="AL4229">
        <v>599982</v>
      </c>
      <c r="AM4229" s="6"/>
      <c r="AN4229" s="6"/>
    </row>
    <row r="4230" spans="1:40" x14ac:dyDescent="0.2">
      <c r="A4230" s="5" t="s">
        <v>1929</v>
      </c>
      <c r="B4230">
        <v>427420</v>
      </c>
      <c r="C4230">
        <v>1300585</v>
      </c>
      <c r="D4230">
        <v>9844</v>
      </c>
      <c r="E4230">
        <v>255</v>
      </c>
      <c r="F4230">
        <v>373.30269793007102</v>
      </c>
      <c r="G4230">
        <v>4169.7989914629197</v>
      </c>
      <c r="H4230">
        <v>183</v>
      </c>
      <c r="I4230" s="6"/>
      <c r="J4230" s="6"/>
      <c r="K4230" s="5" t="s">
        <v>1929</v>
      </c>
      <c r="L4230">
        <v>427420</v>
      </c>
      <c r="M4230">
        <v>1300585</v>
      </c>
      <c r="N4230">
        <v>9844</v>
      </c>
      <c r="O4230">
        <v>255</v>
      </c>
      <c r="P4230">
        <v>373.30269793007102</v>
      </c>
      <c r="Q4230">
        <v>4169.7989914629197</v>
      </c>
      <c r="R4230">
        <v>599996</v>
      </c>
      <c r="S4230" s="6"/>
      <c r="T4230" s="6"/>
      <c r="U4230" s="5" t="s">
        <v>1929</v>
      </c>
      <c r="V4230" s="5">
        <v>427420</v>
      </c>
      <c r="W4230" s="5">
        <v>1300585</v>
      </c>
      <c r="X4230" s="5">
        <v>9844</v>
      </c>
      <c r="Y4230" s="5">
        <v>255</v>
      </c>
      <c r="Z4230" s="5">
        <v>373.3026979</v>
      </c>
      <c r="AA4230" s="5">
        <v>4169.7989909999997</v>
      </c>
      <c r="AB4230" s="5">
        <v>60735</v>
      </c>
      <c r="AC4230" s="6"/>
      <c r="AD4230" s="6"/>
      <c r="AE4230" s="5" t="s">
        <v>1929</v>
      </c>
      <c r="AF4230">
        <v>427420</v>
      </c>
      <c r="AG4230">
        <v>1300585</v>
      </c>
      <c r="AH4230">
        <v>9844</v>
      </c>
      <c r="AI4230">
        <v>255</v>
      </c>
      <c r="AJ4230">
        <v>373.30269793007102</v>
      </c>
      <c r="AK4230">
        <v>4169.7989914629197</v>
      </c>
      <c r="AL4230">
        <v>599984</v>
      </c>
      <c r="AM4230" s="6"/>
      <c r="AN4230" s="6"/>
    </row>
    <row r="4231" spans="1:40" x14ac:dyDescent="0.2">
      <c r="A4231" s="5" t="s">
        <v>1929</v>
      </c>
      <c r="B4231">
        <v>427420</v>
      </c>
      <c r="C4231">
        <v>1300585</v>
      </c>
      <c r="D4231">
        <v>9844</v>
      </c>
      <c r="E4231">
        <v>255</v>
      </c>
      <c r="F4231">
        <v>373.30269793007102</v>
      </c>
      <c r="G4231">
        <v>4169.7989914629197</v>
      </c>
      <c r="H4231">
        <v>186</v>
      </c>
      <c r="I4231" s="6"/>
      <c r="J4231" s="6"/>
      <c r="K4231" s="5" t="s">
        <v>1929</v>
      </c>
      <c r="L4231">
        <v>427420</v>
      </c>
      <c r="M4231">
        <v>1300585</v>
      </c>
      <c r="N4231">
        <v>9844</v>
      </c>
      <c r="O4231">
        <v>255</v>
      </c>
      <c r="P4231">
        <v>373.30269793007102</v>
      </c>
      <c r="Q4231">
        <v>4169.7989914629197</v>
      </c>
      <c r="R4231">
        <v>599997</v>
      </c>
      <c r="S4231" s="6"/>
      <c r="T4231" s="6"/>
      <c r="U4231" s="5" t="s">
        <v>1929</v>
      </c>
      <c r="V4231" s="5">
        <v>427420</v>
      </c>
      <c r="W4231" s="5">
        <v>1300585</v>
      </c>
      <c r="X4231" s="5">
        <v>9844</v>
      </c>
      <c r="Y4231" s="5">
        <v>255</v>
      </c>
      <c r="Z4231" s="5">
        <v>373.3026979</v>
      </c>
      <c r="AA4231" s="5">
        <v>4169.7989909999997</v>
      </c>
      <c r="AB4231" s="5">
        <v>64520</v>
      </c>
      <c r="AC4231" s="6"/>
      <c r="AD4231" s="6"/>
      <c r="AE4231" s="5" t="s">
        <v>1929</v>
      </c>
      <c r="AF4231">
        <v>427420</v>
      </c>
      <c r="AG4231">
        <v>1300585</v>
      </c>
      <c r="AH4231">
        <v>9844</v>
      </c>
      <c r="AI4231">
        <v>255</v>
      </c>
      <c r="AJ4231">
        <v>373.30269793007102</v>
      </c>
      <c r="AK4231">
        <v>4169.7989914629197</v>
      </c>
      <c r="AL4231">
        <v>599984</v>
      </c>
      <c r="AM4231" s="6"/>
      <c r="AN4231" s="6"/>
    </row>
    <row r="4232" spans="1:40" x14ac:dyDescent="0.2">
      <c r="A4232" s="5" t="s">
        <v>1930</v>
      </c>
      <c r="B4232">
        <v>275</v>
      </c>
      <c r="C4232">
        <v>4049</v>
      </c>
      <c r="D4232">
        <v>5849</v>
      </c>
      <c r="E4232">
        <v>255</v>
      </c>
      <c r="F4232">
        <v>346.09848348724</v>
      </c>
      <c r="G4232">
        <v>-2197.7897410783498</v>
      </c>
      <c r="H4232">
        <v>163</v>
      </c>
      <c r="I4232" s="6">
        <f t="shared" ref="I4232:J4232" si="2954">AVERAGE(G4232:G4241)</f>
        <v>-27.11173641115197</v>
      </c>
      <c r="J4232" s="6">
        <f t="shared" si="2954"/>
        <v>1496.3</v>
      </c>
      <c r="K4232" s="5" t="s">
        <v>1930</v>
      </c>
      <c r="L4232">
        <v>537</v>
      </c>
      <c r="M4232">
        <v>3787</v>
      </c>
      <c r="N4232">
        <v>9187</v>
      </c>
      <c r="O4232">
        <v>255</v>
      </c>
      <c r="P4232">
        <v>334.06421791969899</v>
      </c>
      <c r="Q4232">
        <v>1420.0069333669801</v>
      </c>
      <c r="R4232">
        <v>599992</v>
      </c>
      <c r="S4232" s="6">
        <f t="shared" ref="S4232" si="2955">AVERAGE(Q4232:Q4241)</f>
        <v>1420.0069333669801</v>
      </c>
      <c r="T4232" s="6">
        <f t="shared" ref="T4232" si="2956">AVERAGE(R4232:R4241)</f>
        <v>599993.69999999995</v>
      </c>
      <c r="U4232" s="5" t="s">
        <v>1930</v>
      </c>
      <c r="V4232" s="5">
        <v>523</v>
      </c>
      <c r="W4232" s="5">
        <v>3801</v>
      </c>
      <c r="X4232" s="5">
        <v>9201</v>
      </c>
      <c r="Y4232" s="5">
        <v>255</v>
      </c>
      <c r="Z4232" s="5">
        <v>335.21673729999998</v>
      </c>
      <c r="AA4232" s="5">
        <v>1407.2108579999999</v>
      </c>
      <c r="AB4232" s="5">
        <v>60813</v>
      </c>
      <c r="AC4232" s="6">
        <f t="shared" ref="AC4232" si="2957">AVERAGE(AA4232:AA4241)</f>
        <v>1418.7273255000002</v>
      </c>
      <c r="AD4232" s="6">
        <f t="shared" ref="AD4232" si="2958">AVERAGE(AB4232:AB4241)</f>
        <v>61042.2</v>
      </c>
      <c r="AE4232" s="5" t="s">
        <v>1930</v>
      </c>
      <c r="AF4232">
        <v>537</v>
      </c>
      <c r="AG4232">
        <v>3787</v>
      </c>
      <c r="AH4232">
        <v>9187</v>
      </c>
      <c r="AI4232">
        <v>255</v>
      </c>
      <c r="AJ4232">
        <v>334.06421791969899</v>
      </c>
      <c r="AK4232">
        <v>1420.0069333669801</v>
      </c>
      <c r="AL4232">
        <v>599980</v>
      </c>
      <c r="AM4232" s="6">
        <f t="shared" ref="AM4232" si="2959">AVERAGE(AK4232:AK4241)</f>
        <v>1420.0069333669801</v>
      </c>
      <c r="AN4232" s="6">
        <f t="shared" ref="AN4232" si="2960">AVERAGE(AL4232:AL4241)</f>
        <v>599980.9</v>
      </c>
    </row>
    <row r="4233" spans="1:40" x14ac:dyDescent="0.2">
      <c r="A4233" s="5" t="s">
        <v>1930</v>
      </c>
      <c r="B4233">
        <v>275</v>
      </c>
      <c r="C4233">
        <v>4049</v>
      </c>
      <c r="D4233">
        <v>5849</v>
      </c>
      <c r="E4233">
        <v>255</v>
      </c>
      <c r="F4233">
        <v>346.09848348724</v>
      </c>
      <c r="G4233">
        <v>-2197.7897410783498</v>
      </c>
      <c r="H4233">
        <v>1783</v>
      </c>
      <c r="I4233" s="6"/>
      <c r="J4233" s="6"/>
      <c r="K4233" s="5" t="s">
        <v>1930</v>
      </c>
      <c r="L4233">
        <v>537</v>
      </c>
      <c r="M4233">
        <v>3787</v>
      </c>
      <c r="N4233">
        <v>9187</v>
      </c>
      <c r="O4233">
        <v>255</v>
      </c>
      <c r="P4233">
        <v>334.06421791969899</v>
      </c>
      <c r="Q4233">
        <v>1420.0069333669801</v>
      </c>
      <c r="R4233">
        <v>599992</v>
      </c>
      <c r="S4233" s="6"/>
      <c r="T4233" s="6"/>
      <c r="U4233" s="5" t="s">
        <v>1930</v>
      </c>
      <c r="V4233" s="5">
        <v>537</v>
      </c>
      <c r="W4233" s="5">
        <v>3787</v>
      </c>
      <c r="X4233" s="5">
        <v>9187</v>
      </c>
      <c r="Y4233" s="5">
        <v>255</v>
      </c>
      <c r="Z4233" s="5">
        <v>334.06421790000002</v>
      </c>
      <c r="AA4233" s="5">
        <v>1420.0069329999999</v>
      </c>
      <c r="AB4233" s="5">
        <v>60528</v>
      </c>
      <c r="AC4233" s="6"/>
      <c r="AD4233" s="6"/>
      <c r="AE4233" s="5" t="s">
        <v>1930</v>
      </c>
      <c r="AF4233">
        <v>537</v>
      </c>
      <c r="AG4233">
        <v>3787</v>
      </c>
      <c r="AH4233">
        <v>9187</v>
      </c>
      <c r="AI4233">
        <v>255</v>
      </c>
      <c r="AJ4233">
        <v>334.06421791969899</v>
      </c>
      <c r="AK4233">
        <v>1420.0069333669801</v>
      </c>
      <c r="AL4233">
        <v>599980</v>
      </c>
      <c r="AM4233" s="6"/>
      <c r="AN4233" s="6"/>
    </row>
    <row r="4234" spans="1:40" x14ac:dyDescent="0.2">
      <c r="A4234" s="5" t="s">
        <v>1930</v>
      </c>
      <c r="B4234">
        <v>275</v>
      </c>
      <c r="C4234">
        <v>4049</v>
      </c>
      <c r="D4234">
        <v>5849</v>
      </c>
      <c r="E4234">
        <v>255</v>
      </c>
      <c r="F4234">
        <v>346.09848348724</v>
      </c>
      <c r="G4234">
        <v>-2197.7897410783498</v>
      </c>
      <c r="H4234">
        <v>179</v>
      </c>
      <c r="I4234" s="6"/>
      <c r="J4234" s="6"/>
      <c r="K4234" s="5" t="s">
        <v>1930</v>
      </c>
      <c r="L4234">
        <v>537</v>
      </c>
      <c r="M4234">
        <v>3787</v>
      </c>
      <c r="N4234">
        <v>9187</v>
      </c>
      <c r="O4234">
        <v>255</v>
      </c>
      <c r="P4234">
        <v>334.06421791969899</v>
      </c>
      <c r="Q4234">
        <v>1420.0069333669801</v>
      </c>
      <c r="R4234">
        <v>599993</v>
      </c>
      <c r="S4234" s="6"/>
      <c r="T4234" s="6"/>
      <c r="U4234" s="5" t="s">
        <v>1930</v>
      </c>
      <c r="V4234" s="5">
        <v>537</v>
      </c>
      <c r="W4234" s="5">
        <v>3787</v>
      </c>
      <c r="X4234" s="5">
        <v>9187</v>
      </c>
      <c r="Y4234" s="5">
        <v>255</v>
      </c>
      <c r="Z4234" s="5">
        <v>334.06421790000002</v>
      </c>
      <c r="AA4234" s="5">
        <v>1420.0069329999999</v>
      </c>
      <c r="AB4234" s="5">
        <v>60548</v>
      </c>
      <c r="AC4234" s="6"/>
      <c r="AD4234" s="6"/>
      <c r="AE4234" s="5" t="s">
        <v>1930</v>
      </c>
      <c r="AF4234">
        <v>537</v>
      </c>
      <c r="AG4234">
        <v>3787</v>
      </c>
      <c r="AH4234">
        <v>9187</v>
      </c>
      <c r="AI4234">
        <v>255</v>
      </c>
      <c r="AJ4234">
        <v>334.06421791969899</v>
      </c>
      <c r="AK4234">
        <v>1420.0069333669801</v>
      </c>
      <c r="AL4234">
        <v>599980</v>
      </c>
      <c r="AM4234" s="6"/>
      <c r="AN4234" s="6"/>
    </row>
    <row r="4235" spans="1:40" x14ac:dyDescent="0.2">
      <c r="A4235" s="5" t="s">
        <v>1930</v>
      </c>
      <c r="B4235">
        <v>275</v>
      </c>
      <c r="C4235">
        <v>4049</v>
      </c>
      <c r="D4235">
        <v>5849</v>
      </c>
      <c r="E4235">
        <v>255</v>
      </c>
      <c r="F4235">
        <v>346.09848348724</v>
      </c>
      <c r="G4235">
        <v>-2197.7897410783498</v>
      </c>
      <c r="H4235">
        <v>7665</v>
      </c>
      <c r="I4235" s="6"/>
      <c r="J4235" s="6"/>
      <c r="K4235" s="5" t="s">
        <v>1930</v>
      </c>
      <c r="L4235">
        <v>537</v>
      </c>
      <c r="M4235">
        <v>3787</v>
      </c>
      <c r="N4235">
        <v>9187</v>
      </c>
      <c r="O4235">
        <v>255</v>
      </c>
      <c r="P4235">
        <v>334.06421791969899</v>
      </c>
      <c r="Q4235">
        <v>1420.0069333669801</v>
      </c>
      <c r="R4235">
        <v>599993</v>
      </c>
      <c r="S4235" s="6"/>
      <c r="T4235" s="6"/>
      <c r="U4235" s="5" t="s">
        <v>1930</v>
      </c>
      <c r="V4235" s="5">
        <v>537</v>
      </c>
      <c r="W4235" s="5">
        <v>3787</v>
      </c>
      <c r="X4235" s="5">
        <v>9187</v>
      </c>
      <c r="Y4235" s="5">
        <v>255</v>
      </c>
      <c r="Z4235" s="5">
        <v>334.06421790000002</v>
      </c>
      <c r="AA4235" s="5">
        <v>1420.0069329999999</v>
      </c>
      <c r="AB4235" s="5">
        <v>60686</v>
      </c>
      <c r="AC4235" s="6"/>
      <c r="AD4235" s="6"/>
      <c r="AE4235" s="5" t="s">
        <v>1930</v>
      </c>
      <c r="AF4235">
        <v>537</v>
      </c>
      <c r="AG4235">
        <v>3787</v>
      </c>
      <c r="AH4235">
        <v>9187</v>
      </c>
      <c r="AI4235">
        <v>255</v>
      </c>
      <c r="AJ4235">
        <v>334.06421791969899</v>
      </c>
      <c r="AK4235">
        <v>1420.0069333669801</v>
      </c>
      <c r="AL4235">
        <v>599980</v>
      </c>
      <c r="AM4235" s="6"/>
      <c r="AN4235" s="6"/>
    </row>
    <row r="4236" spans="1:40" x14ac:dyDescent="0.2">
      <c r="A4236" s="5" t="s">
        <v>1930</v>
      </c>
      <c r="B4236">
        <v>537</v>
      </c>
      <c r="C4236">
        <v>3787</v>
      </c>
      <c r="D4236">
        <v>9187</v>
      </c>
      <c r="E4236">
        <v>255</v>
      </c>
      <c r="F4236">
        <v>334.06421791969899</v>
      </c>
      <c r="G4236">
        <v>1420.0069333669801</v>
      </c>
      <c r="H4236">
        <v>160</v>
      </c>
      <c r="I4236" s="6"/>
      <c r="J4236" s="6"/>
      <c r="K4236" s="5" t="s">
        <v>1930</v>
      </c>
      <c r="L4236">
        <v>537</v>
      </c>
      <c r="M4236">
        <v>3787</v>
      </c>
      <c r="N4236">
        <v>9187</v>
      </c>
      <c r="O4236">
        <v>255</v>
      </c>
      <c r="P4236">
        <v>334.06421791969899</v>
      </c>
      <c r="Q4236">
        <v>1420.0069333669801</v>
      </c>
      <c r="R4236">
        <v>599994</v>
      </c>
      <c r="S4236" s="6"/>
      <c r="T4236" s="6"/>
      <c r="U4236" s="5" t="s">
        <v>1930</v>
      </c>
      <c r="V4236" s="5">
        <v>537</v>
      </c>
      <c r="W4236" s="5">
        <v>3787</v>
      </c>
      <c r="X4236" s="5">
        <v>9187</v>
      </c>
      <c r="Y4236" s="5">
        <v>255</v>
      </c>
      <c r="Z4236" s="5">
        <v>334.06421790000002</v>
      </c>
      <c r="AA4236" s="5">
        <v>1420.0069329999999</v>
      </c>
      <c r="AB4236" s="5">
        <v>60880</v>
      </c>
      <c r="AC4236" s="6"/>
      <c r="AD4236" s="6"/>
      <c r="AE4236" s="5" t="s">
        <v>1930</v>
      </c>
      <c r="AF4236">
        <v>537</v>
      </c>
      <c r="AG4236">
        <v>3787</v>
      </c>
      <c r="AH4236">
        <v>9187</v>
      </c>
      <c r="AI4236">
        <v>255</v>
      </c>
      <c r="AJ4236">
        <v>334.06421791969899</v>
      </c>
      <c r="AK4236">
        <v>1420.0069333669801</v>
      </c>
      <c r="AL4236">
        <v>599980</v>
      </c>
      <c r="AM4236" s="6"/>
      <c r="AN4236" s="6"/>
    </row>
    <row r="4237" spans="1:40" x14ac:dyDescent="0.2">
      <c r="A4237" s="5" t="s">
        <v>1930</v>
      </c>
      <c r="B4237">
        <v>537</v>
      </c>
      <c r="C4237">
        <v>3787</v>
      </c>
      <c r="D4237">
        <v>9187</v>
      </c>
      <c r="E4237">
        <v>255</v>
      </c>
      <c r="F4237">
        <v>334.06421791969899</v>
      </c>
      <c r="G4237">
        <v>1420.0069333669801</v>
      </c>
      <c r="H4237">
        <v>175</v>
      </c>
      <c r="I4237" s="6"/>
      <c r="J4237" s="6"/>
      <c r="K4237" s="5" t="s">
        <v>1930</v>
      </c>
      <c r="L4237">
        <v>537</v>
      </c>
      <c r="M4237">
        <v>3787</v>
      </c>
      <c r="N4237">
        <v>9187</v>
      </c>
      <c r="O4237">
        <v>255</v>
      </c>
      <c r="P4237">
        <v>334.06421791969899</v>
      </c>
      <c r="Q4237">
        <v>1420.0069333669801</v>
      </c>
      <c r="R4237">
        <v>599994</v>
      </c>
      <c r="S4237" s="6"/>
      <c r="T4237" s="6"/>
      <c r="U4237" s="5" t="s">
        <v>1930</v>
      </c>
      <c r="V4237" s="5">
        <v>537</v>
      </c>
      <c r="W4237" s="5">
        <v>3787</v>
      </c>
      <c r="X4237" s="5">
        <v>9187</v>
      </c>
      <c r="Y4237" s="5">
        <v>255</v>
      </c>
      <c r="Z4237" s="5">
        <v>334.06421790000002</v>
      </c>
      <c r="AA4237" s="5">
        <v>1420.0069329999999</v>
      </c>
      <c r="AB4237" s="5">
        <v>61199</v>
      </c>
      <c r="AC4237" s="6"/>
      <c r="AD4237" s="6"/>
      <c r="AE4237" s="5" t="s">
        <v>1930</v>
      </c>
      <c r="AF4237">
        <v>537</v>
      </c>
      <c r="AG4237">
        <v>3787</v>
      </c>
      <c r="AH4237">
        <v>9187</v>
      </c>
      <c r="AI4237">
        <v>255</v>
      </c>
      <c r="AJ4237">
        <v>334.06421791969899</v>
      </c>
      <c r="AK4237">
        <v>1420.0069333669801</v>
      </c>
      <c r="AL4237">
        <v>599981</v>
      </c>
      <c r="AM4237" s="6"/>
      <c r="AN4237" s="6"/>
    </row>
    <row r="4238" spans="1:40" x14ac:dyDescent="0.2">
      <c r="A4238" s="5" t="s">
        <v>1930</v>
      </c>
      <c r="B4238">
        <v>537</v>
      </c>
      <c r="C4238">
        <v>3787</v>
      </c>
      <c r="D4238">
        <v>9187</v>
      </c>
      <c r="E4238">
        <v>255</v>
      </c>
      <c r="F4238">
        <v>334.06421791969899</v>
      </c>
      <c r="G4238">
        <v>1420.0069333669801</v>
      </c>
      <c r="H4238">
        <v>197</v>
      </c>
      <c r="I4238" s="6"/>
      <c r="J4238" s="6"/>
      <c r="K4238" s="5" t="s">
        <v>1930</v>
      </c>
      <c r="L4238">
        <v>537</v>
      </c>
      <c r="M4238">
        <v>3787</v>
      </c>
      <c r="N4238">
        <v>9187</v>
      </c>
      <c r="O4238">
        <v>255</v>
      </c>
      <c r="P4238">
        <v>334.06421791969899</v>
      </c>
      <c r="Q4238">
        <v>1420.0069333669801</v>
      </c>
      <c r="R4238">
        <v>599994</v>
      </c>
      <c r="S4238" s="6"/>
      <c r="T4238" s="6"/>
      <c r="U4238" s="5" t="s">
        <v>1930</v>
      </c>
      <c r="V4238" s="5">
        <v>537</v>
      </c>
      <c r="W4238" s="5">
        <v>3787</v>
      </c>
      <c r="X4238" s="5">
        <v>9187</v>
      </c>
      <c r="Y4238" s="5">
        <v>255</v>
      </c>
      <c r="Z4238" s="5">
        <v>334.06421790000002</v>
      </c>
      <c r="AA4238" s="5">
        <v>1420.0069329999999</v>
      </c>
      <c r="AB4238" s="5">
        <v>61210</v>
      </c>
      <c r="AC4238" s="6"/>
      <c r="AD4238" s="6"/>
      <c r="AE4238" s="5" t="s">
        <v>1930</v>
      </c>
      <c r="AF4238">
        <v>537</v>
      </c>
      <c r="AG4238">
        <v>3787</v>
      </c>
      <c r="AH4238">
        <v>9187</v>
      </c>
      <c r="AI4238">
        <v>255</v>
      </c>
      <c r="AJ4238">
        <v>334.06421791969899</v>
      </c>
      <c r="AK4238">
        <v>1420.0069333669801</v>
      </c>
      <c r="AL4238">
        <v>599981</v>
      </c>
      <c r="AM4238" s="6"/>
      <c r="AN4238" s="6"/>
    </row>
    <row r="4239" spans="1:40" x14ac:dyDescent="0.2">
      <c r="A4239" s="5" t="s">
        <v>1930</v>
      </c>
      <c r="B4239">
        <v>537</v>
      </c>
      <c r="C4239">
        <v>3787</v>
      </c>
      <c r="D4239">
        <v>9187</v>
      </c>
      <c r="E4239">
        <v>255</v>
      </c>
      <c r="F4239">
        <v>334.06421791969899</v>
      </c>
      <c r="G4239">
        <v>1420.0069333669801</v>
      </c>
      <c r="H4239">
        <v>1978</v>
      </c>
      <c r="I4239" s="6"/>
      <c r="J4239" s="6"/>
      <c r="K4239" s="5" t="s">
        <v>1930</v>
      </c>
      <c r="L4239">
        <v>537</v>
      </c>
      <c r="M4239">
        <v>3787</v>
      </c>
      <c r="N4239">
        <v>9187</v>
      </c>
      <c r="O4239">
        <v>255</v>
      </c>
      <c r="P4239">
        <v>334.06421791969899</v>
      </c>
      <c r="Q4239">
        <v>1420.0069333669801</v>
      </c>
      <c r="R4239">
        <v>599995</v>
      </c>
      <c r="S4239" s="6"/>
      <c r="T4239" s="6"/>
      <c r="U4239" s="5" t="s">
        <v>1930</v>
      </c>
      <c r="V4239" s="5">
        <v>537</v>
      </c>
      <c r="W4239" s="5">
        <v>3787</v>
      </c>
      <c r="X4239" s="5">
        <v>9187</v>
      </c>
      <c r="Y4239" s="5">
        <v>255</v>
      </c>
      <c r="Z4239" s="5">
        <v>334.06421790000002</v>
      </c>
      <c r="AA4239" s="5">
        <v>1420.0069329999999</v>
      </c>
      <c r="AB4239" s="5">
        <v>61239</v>
      </c>
      <c r="AC4239" s="6"/>
      <c r="AD4239" s="6"/>
      <c r="AE4239" s="5" t="s">
        <v>1930</v>
      </c>
      <c r="AF4239">
        <v>537</v>
      </c>
      <c r="AG4239">
        <v>3787</v>
      </c>
      <c r="AH4239">
        <v>9187</v>
      </c>
      <c r="AI4239">
        <v>255</v>
      </c>
      <c r="AJ4239">
        <v>334.06421791969899</v>
      </c>
      <c r="AK4239">
        <v>1420.0069333669801</v>
      </c>
      <c r="AL4239">
        <v>599981</v>
      </c>
      <c r="AM4239" s="6"/>
      <c r="AN4239" s="6"/>
    </row>
    <row r="4240" spans="1:40" x14ac:dyDescent="0.2">
      <c r="A4240" s="5" t="s">
        <v>1930</v>
      </c>
      <c r="B4240">
        <v>537</v>
      </c>
      <c r="C4240">
        <v>3787</v>
      </c>
      <c r="D4240">
        <v>9187</v>
      </c>
      <c r="E4240">
        <v>255</v>
      </c>
      <c r="F4240">
        <v>334.06421791969899</v>
      </c>
      <c r="G4240">
        <v>1420.0069333669801</v>
      </c>
      <c r="H4240">
        <v>205</v>
      </c>
      <c r="I4240" s="6"/>
      <c r="J4240" s="6"/>
      <c r="K4240" s="5" t="s">
        <v>1930</v>
      </c>
      <c r="L4240">
        <v>537</v>
      </c>
      <c r="M4240">
        <v>3787</v>
      </c>
      <c r="N4240">
        <v>9187</v>
      </c>
      <c r="O4240">
        <v>255</v>
      </c>
      <c r="P4240">
        <v>334.06421791969899</v>
      </c>
      <c r="Q4240">
        <v>1420.0069333669801</v>
      </c>
      <c r="R4240">
        <v>599995</v>
      </c>
      <c r="S4240" s="6"/>
      <c r="T4240" s="6"/>
      <c r="U4240" s="5" t="s">
        <v>1930</v>
      </c>
      <c r="V4240" s="5">
        <v>537</v>
      </c>
      <c r="W4240" s="5">
        <v>3787</v>
      </c>
      <c r="X4240" s="5">
        <v>9187</v>
      </c>
      <c r="Y4240" s="5">
        <v>255</v>
      </c>
      <c r="Z4240" s="5">
        <v>334.06421790000002</v>
      </c>
      <c r="AA4240" s="5">
        <v>1420.0069329999999</v>
      </c>
      <c r="AB4240" s="5">
        <v>61297</v>
      </c>
      <c r="AC4240" s="6"/>
      <c r="AD4240" s="6"/>
      <c r="AE4240" s="5" t="s">
        <v>1930</v>
      </c>
      <c r="AF4240">
        <v>537</v>
      </c>
      <c r="AG4240">
        <v>3787</v>
      </c>
      <c r="AH4240">
        <v>9187</v>
      </c>
      <c r="AI4240">
        <v>255</v>
      </c>
      <c r="AJ4240">
        <v>334.06421791969899</v>
      </c>
      <c r="AK4240">
        <v>1420.0069333669801</v>
      </c>
      <c r="AL4240">
        <v>599983</v>
      </c>
      <c r="AM4240" s="6"/>
      <c r="AN4240" s="6"/>
    </row>
    <row r="4241" spans="1:40" x14ac:dyDescent="0.2">
      <c r="A4241" s="5" t="s">
        <v>1930</v>
      </c>
      <c r="B4241">
        <v>537</v>
      </c>
      <c r="C4241">
        <v>3787</v>
      </c>
      <c r="D4241">
        <v>9187</v>
      </c>
      <c r="E4241">
        <v>255</v>
      </c>
      <c r="F4241">
        <v>334.06421791969899</v>
      </c>
      <c r="G4241">
        <v>1420.0069333669801</v>
      </c>
      <c r="H4241">
        <v>2458</v>
      </c>
      <c r="I4241" s="6"/>
      <c r="J4241" s="6"/>
      <c r="K4241" s="5" t="s">
        <v>1930</v>
      </c>
      <c r="L4241">
        <v>537</v>
      </c>
      <c r="M4241">
        <v>3787</v>
      </c>
      <c r="N4241">
        <v>9187</v>
      </c>
      <c r="O4241">
        <v>255</v>
      </c>
      <c r="P4241">
        <v>334.06421791969899</v>
      </c>
      <c r="Q4241">
        <v>1420.0069333669801</v>
      </c>
      <c r="R4241">
        <v>599995</v>
      </c>
      <c r="S4241" s="6"/>
      <c r="T4241" s="6"/>
      <c r="U4241" s="5" t="s">
        <v>1930</v>
      </c>
      <c r="V4241" s="5">
        <v>537</v>
      </c>
      <c r="W4241" s="5">
        <v>3787</v>
      </c>
      <c r="X4241" s="5">
        <v>9187</v>
      </c>
      <c r="Y4241" s="5">
        <v>255</v>
      </c>
      <c r="Z4241" s="5">
        <v>334.06421790000002</v>
      </c>
      <c r="AA4241" s="5">
        <v>1420.0069329999999</v>
      </c>
      <c r="AB4241" s="5">
        <v>62022</v>
      </c>
      <c r="AC4241" s="6"/>
      <c r="AD4241" s="6"/>
      <c r="AE4241" s="5" t="s">
        <v>1930</v>
      </c>
      <c r="AF4241">
        <v>537</v>
      </c>
      <c r="AG4241">
        <v>3787</v>
      </c>
      <c r="AH4241">
        <v>9187</v>
      </c>
      <c r="AI4241">
        <v>255</v>
      </c>
      <c r="AJ4241">
        <v>334.06421791969899</v>
      </c>
      <c r="AK4241">
        <v>1420.0069333669801</v>
      </c>
      <c r="AL4241">
        <v>599983</v>
      </c>
      <c r="AM4241" s="6"/>
      <c r="AN4241" s="6"/>
    </row>
    <row r="4242" spans="1:40" x14ac:dyDescent="0.2">
      <c r="A4242" s="5" t="s">
        <v>1931</v>
      </c>
      <c r="B4242">
        <v>2376</v>
      </c>
      <c r="C4242">
        <v>23820</v>
      </c>
      <c r="D4242">
        <v>34320</v>
      </c>
      <c r="E4242">
        <v>255</v>
      </c>
      <c r="F4242">
        <v>387.27788614394302</v>
      </c>
      <c r="G4242">
        <v>12853.186771041201</v>
      </c>
      <c r="H4242">
        <v>174</v>
      </c>
      <c r="I4242" s="6">
        <f t="shared" ref="I4242:J4242" si="2961">AVERAGE(G4242:G4251)</f>
        <v>12259.305229451171</v>
      </c>
      <c r="J4242" s="6">
        <f t="shared" si="2961"/>
        <v>1355.7</v>
      </c>
      <c r="K4242" s="5" t="s">
        <v>1931</v>
      </c>
      <c r="L4242">
        <v>2376</v>
      </c>
      <c r="M4242">
        <v>23820</v>
      </c>
      <c r="N4242">
        <v>34320</v>
      </c>
      <c r="O4242">
        <v>255</v>
      </c>
      <c r="P4242">
        <v>387.27788614394302</v>
      </c>
      <c r="Q4242">
        <v>12853.186771041201</v>
      </c>
      <c r="R4242">
        <v>599986</v>
      </c>
      <c r="S4242" s="6">
        <f t="shared" ref="S4242" si="2962">AVERAGE(Q4242:Q4251)</f>
        <v>12853.186771041203</v>
      </c>
      <c r="T4242" s="6">
        <f t="shared" ref="T4242" si="2963">AVERAGE(R4242:R4251)</f>
        <v>599989.30000000005</v>
      </c>
      <c r="U4242" s="5" t="s">
        <v>1931</v>
      </c>
      <c r="V4242" s="5">
        <v>2292</v>
      </c>
      <c r="W4242" s="5">
        <v>23904</v>
      </c>
      <c r="X4242" s="5">
        <v>34604</v>
      </c>
      <c r="Y4242" s="5">
        <v>255</v>
      </c>
      <c r="Z4242" s="5">
        <v>391.88739270000002</v>
      </c>
      <c r="AA4242" s="5">
        <v>12881.68182</v>
      </c>
      <c r="AB4242" s="5">
        <v>61038</v>
      </c>
      <c r="AC4242" s="6">
        <f t="shared" ref="AC4242" si="2964">AVERAGE(AA4242:AA4251)</f>
        <v>12881.264789000003</v>
      </c>
      <c r="AD4242" s="6">
        <f t="shared" ref="AD4242" si="2965">AVERAGE(AB4242:AB4251)</f>
        <v>61482.6</v>
      </c>
      <c r="AE4242" s="5" t="s">
        <v>1931</v>
      </c>
      <c r="AF4242">
        <v>2376</v>
      </c>
      <c r="AG4242">
        <v>23820</v>
      </c>
      <c r="AH4242">
        <v>34320</v>
      </c>
      <c r="AI4242">
        <v>255</v>
      </c>
      <c r="AJ4242">
        <v>387.27788614394302</v>
      </c>
      <c r="AK4242">
        <v>12853.186771041201</v>
      </c>
      <c r="AL4242">
        <v>599981</v>
      </c>
      <c r="AM4242" s="6">
        <f t="shared" ref="AM4242" si="2966">AVERAGE(AK4242:AK4251)</f>
        <v>12853.186771041203</v>
      </c>
      <c r="AN4242" s="6">
        <f t="shared" ref="AN4242" si="2967">AVERAGE(AL4242:AL4251)</f>
        <v>599986.19999999995</v>
      </c>
    </row>
    <row r="4243" spans="1:40" x14ac:dyDescent="0.2">
      <c r="A4243" s="5" t="s">
        <v>1931</v>
      </c>
      <c r="B4243">
        <v>2376</v>
      </c>
      <c r="C4243">
        <v>23820</v>
      </c>
      <c r="D4243">
        <v>34320</v>
      </c>
      <c r="E4243">
        <v>255</v>
      </c>
      <c r="F4243">
        <v>387.27788614394302</v>
      </c>
      <c r="G4243">
        <v>12853.186771041201</v>
      </c>
      <c r="H4243">
        <v>176</v>
      </c>
      <c r="I4243" s="6"/>
      <c r="J4243" s="6"/>
      <c r="K4243" s="5" t="s">
        <v>1931</v>
      </c>
      <c r="L4243">
        <v>2376</v>
      </c>
      <c r="M4243">
        <v>23820</v>
      </c>
      <c r="N4243">
        <v>34320</v>
      </c>
      <c r="O4243">
        <v>255</v>
      </c>
      <c r="P4243">
        <v>387.27788614394302</v>
      </c>
      <c r="Q4243">
        <v>12853.186771041201</v>
      </c>
      <c r="R4243">
        <v>599987</v>
      </c>
      <c r="S4243" s="6"/>
      <c r="T4243" s="6"/>
      <c r="U4243" s="5" t="s">
        <v>1931</v>
      </c>
      <c r="V4243" s="5">
        <v>2292</v>
      </c>
      <c r="W4243" s="5">
        <v>23904</v>
      </c>
      <c r="X4243" s="5">
        <v>34604</v>
      </c>
      <c r="Y4243" s="5">
        <v>255</v>
      </c>
      <c r="Z4243" s="5">
        <v>391.88739270000002</v>
      </c>
      <c r="AA4243" s="5">
        <v>12881.68182</v>
      </c>
      <c r="AB4243" s="5">
        <v>61647</v>
      </c>
      <c r="AC4243" s="6"/>
      <c r="AD4243" s="6"/>
      <c r="AE4243" s="5" t="s">
        <v>1931</v>
      </c>
      <c r="AF4243">
        <v>2376</v>
      </c>
      <c r="AG4243">
        <v>23820</v>
      </c>
      <c r="AH4243">
        <v>34320</v>
      </c>
      <c r="AI4243">
        <v>255</v>
      </c>
      <c r="AJ4243">
        <v>387.27788614394302</v>
      </c>
      <c r="AK4243">
        <v>12853.186771041201</v>
      </c>
      <c r="AL4243">
        <v>599982</v>
      </c>
      <c r="AM4243" s="6"/>
      <c r="AN4243" s="6"/>
    </row>
    <row r="4244" spans="1:40" x14ac:dyDescent="0.2">
      <c r="A4244" s="5" t="s">
        <v>1931</v>
      </c>
      <c r="B4244">
        <v>2376</v>
      </c>
      <c r="C4244">
        <v>23820</v>
      </c>
      <c r="D4244">
        <v>34320</v>
      </c>
      <c r="E4244">
        <v>255</v>
      </c>
      <c r="F4244">
        <v>387.27788614394302</v>
      </c>
      <c r="G4244">
        <v>12853.186771041201</v>
      </c>
      <c r="H4244">
        <v>177</v>
      </c>
      <c r="I4244" s="6"/>
      <c r="J4244" s="6"/>
      <c r="K4244" s="5" t="s">
        <v>1931</v>
      </c>
      <c r="L4244">
        <v>2376</v>
      </c>
      <c r="M4244">
        <v>23820</v>
      </c>
      <c r="N4244">
        <v>34320</v>
      </c>
      <c r="O4244">
        <v>255</v>
      </c>
      <c r="P4244">
        <v>387.27788614394302</v>
      </c>
      <c r="Q4244">
        <v>12853.186771041201</v>
      </c>
      <c r="R4244">
        <v>599987</v>
      </c>
      <c r="S4244" s="6"/>
      <c r="T4244" s="6"/>
      <c r="U4244" s="5" t="s">
        <v>1931</v>
      </c>
      <c r="V4244" s="5">
        <v>2346</v>
      </c>
      <c r="W4244" s="5">
        <v>23850</v>
      </c>
      <c r="X4244" s="5">
        <v>34550</v>
      </c>
      <c r="Y4244" s="5">
        <v>255</v>
      </c>
      <c r="Z4244" s="5">
        <v>391.02142759999998</v>
      </c>
      <c r="AA4244" s="5">
        <v>12875.682269999999</v>
      </c>
      <c r="AB4244" s="5">
        <v>61373</v>
      </c>
      <c r="AC4244" s="6"/>
      <c r="AD4244" s="6"/>
      <c r="AE4244" s="5" t="s">
        <v>1931</v>
      </c>
      <c r="AF4244">
        <v>2376</v>
      </c>
      <c r="AG4244">
        <v>23820</v>
      </c>
      <c r="AH4244">
        <v>34320</v>
      </c>
      <c r="AI4244">
        <v>255</v>
      </c>
      <c r="AJ4244">
        <v>387.27788614394302</v>
      </c>
      <c r="AK4244">
        <v>12853.186771041201</v>
      </c>
      <c r="AL4244">
        <v>599983</v>
      </c>
      <c r="AM4244" s="6"/>
      <c r="AN4244" s="6"/>
    </row>
    <row r="4245" spans="1:40" x14ac:dyDescent="0.2">
      <c r="A4245" s="5" t="s">
        <v>1931</v>
      </c>
      <c r="B4245">
        <v>2376</v>
      </c>
      <c r="C4245">
        <v>23820</v>
      </c>
      <c r="D4245">
        <v>34320</v>
      </c>
      <c r="E4245">
        <v>255</v>
      </c>
      <c r="F4245">
        <v>387.27788614394302</v>
      </c>
      <c r="G4245">
        <v>12853.186771041201</v>
      </c>
      <c r="H4245">
        <v>183</v>
      </c>
      <c r="I4245" s="6"/>
      <c r="J4245" s="6"/>
      <c r="K4245" s="5" t="s">
        <v>1931</v>
      </c>
      <c r="L4245">
        <v>2376</v>
      </c>
      <c r="M4245">
        <v>23820</v>
      </c>
      <c r="N4245">
        <v>34320</v>
      </c>
      <c r="O4245">
        <v>255</v>
      </c>
      <c r="P4245">
        <v>387.27788614394302</v>
      </c>
      <c r="Q4245">
        <v>12853.186771041201</v>
      </c>
      <c r="R4245">
        <v>599989</v>
      </c>
      <c r="S4245" s="6"/>
      <c r="T4245" s="6"/>
      <c r="U4245" s="5" t="s">
        <v>1931</v>
      </c>
      <c r="V4245" s="5">
        <v>2374</v>
      </c>
      <c r="W4245" s="5">
        <v>23822</v>
      </c>
      <c r="X4245" s="5">
        <v>34522</v>
      </c>
      <c r="Y4245" s="5">
        <v>255</v>
      </c>
      <c r="Z4245" s="5">
        <v>390.40333509999999</v>
      </c>
      <c r="AA4245" s="5">
        <v>12881.943139999999</v>
      </c>
      <c r="AB4245" s="5">
        <v>60975</v>
      </c>
      <c r="AC4245" s="6"/>
      <c r="AD4245" s="6"/>
      <c r="AE4245" s="5" t="s">
        <v>1931</v>
      </c>
      <c r="AF4245">
        <v>2376</v>
      </c>
      <c r="AG4245">
        <v>23820</v>
      </c>
      <c r="AH4245">
        <v>34320</v>
      </c>
      <c r="AI4245">
        <v>255</v>
      </c>
      <c r="AJ4245">
        <v>387.27788614394302</v>
      </c>
      <c r="AK4245">
        <v>12853.186771041201</v>
      </c>
      <c r="AL4245">
        <v>599984</v>
      </c>
      <c r="AM4245" s="6"/>
      <c r="AN4245" s="6"/>
    </row>
    <row r="4246" spans="1:40" x14ac:dyDescent="0.2">
      <c r="A4246" s="5" t="s">
        <v>1931</v>
      </c>
      <c r="B4246">
        <v>2376</v>
      </c>
      <c r="C4246">
        <v>23820</v>
      </c>
      <c r="D4246">
        <v>34320</v>
      </c>
      <c r="E4246">
        <v>255</v>
      </c>
      <c r="F4246">
        <v>387.27788614394302</v>
      </c>
      <c r="G4246">
        <v>12853.186771041201</v>
      </c>
      <c r="H4246">
        <v>194</v>
      </c>
      <c r="I4246" s="6"/>
      <c r="J4246" s="6"/>
      <c r="K4246" s="5" t="s">
        <v>1931</v>
      </c>
      <c r="L4246">
        <v>2376</v>
      </c>
      <c r="M4246">
        <v>23820</v>
      </c>
      <c r="N4246">
        <v>34320</v>
      </c>
      <c r="O4246">
        <v>255</v>
      </c>
      <c r="P4246">
        <v>387.27788614394302</v>
      </c>
      <c r="Q4246">
        <v>12853.186771041201</v>
      </c>
      <c r="R4246">
        <v>599989</v>
      </c>
      <c r="S4246" s="6"/>
      <c r="T4246" s="6"/>
      <c r="U4246" s="5" t="s">
        <v>1931</v>
      </c>
      <c r="V4246" s="5">
        <v>2374</v>
      </c>
      <c r="W4246" s="5">
        <v>23822</v>
      </c>
      <c r="X4246" s="5">
        <v>34522</v>
      </c>
      <c r="Y4246" s="5">
        <v>255</v>
      </c>
      <c r="Z4246" s="5">
        <v>390.40333509999999</v>
      </c>
      <c r="AA4246" s="5">
        <v>12881.943139999999</v>
      </c>
      <c r="AB4246" s="5">
        <v>61205</v>
      </c>
      <c r="AC4246" s="6"/>
      <c r="AD4246" s="6"/>
      <c r="AE4246" s="5" t="s">
        <v>1931</v>
      </c>
      <c r="AF4246">
        <v>2376</v>
      </c>
      <c r="AG4246">
        <v>23820</v>
      </c>
      <c r="AH4246">
        <v>34320</v>
      </c>
      <c r="AI4246">
        <v>255</v>
      </c>
      <c r="AJ4246">
        <v>387.27788614394302</v>
      </c>
      <c r="AK4246">
        <v>12853.186771041201</v>
      </c>
      <c r="AL4246">
        <v>599985</v>
      </c>
      <c r="AM4246" s="6"/>
      <c r="AN4246" s="6"/>
    </row>
    <row r="4247" spans="1:40" x14ac:dyDescent="0.2">
      <c r="A4247" s="5" t="s">
        <v>1931</v>
      </c>
      <c r="B4247">
        <v>2376</v>
      </c>
      <c r="C4247">
        <v>23820</v>
      </c>
      <c r="D4247">
        <v>34320</v>
      </c>
      <c r="E4247">
        <v>255</v>
      </c>
      <c r="F4247">
        <v>387.27788614394302</v>
      </c>
      <c r="G4247">
        <v>12853.186771041201</v>
      </c>
      <c r="H4247">
        <v>206</v>
      </c>
      <c r="I4247" s="6"/>
      <c r="J4247" s="6"/>
      <c r="K4247" s="5" t="s">
        <v>1931</v>
      </c>
      <c r="L4247">
        <v>2376</v>
      </c>
      <c r="M4247">
        <v>23820</v>
      </c>
      <c r="N4247">
        <v>34320</v>
      </c>
      <c r="O4247">
        <v>255</v>
      </c>
      <c r="P4247">
        <v>387.27788614394302</v>
      </c>
      <c r="Q4247">
        <v>12853.186771041201</v>
      </c>
      <c r="R4247">
        <v>599989</v>
      </c>
      <c r="S4247" s="6"/>
      <c r="T4247" s="6"/>
      <c r="U4247" s="5" t="s">
        <v>1931</v>
      </c>
      <c r="V4247" s="5">
        <v>2374</v>
      </c>
      <c r="W4247" s="5">
        <v>23822</v>
      </c>
      <c r="X4247" s="5">
        <v>34522</v>
      </c>
      <c r="Y4247" s="5">
        <v>255</v>
      </c>
      <c r="Z4247" s="5">
        <v>390.40333509999999</v>
      </c>
      <c r="AA4247" s="5">
        <v>12881.943139999999</v>
      </c>
      <c r="AB4247" s="5">
        <v>61341</v>
      </c>
      <c r="AC4247" s="6"/>
      <c r="AD4247" s="6"/>
      <c r="AE4247" s="5" t="s">
        <v>1931</v>
      </c>
      <c r="AF4247">
        <v>2376</v>
      </c>
      <c r="AG4247">
        <v>23820</v>
      </c>
      <c r="AH4247">
        <v>34320</v>
      </c>
      <c r="AI4247">
        <v>255</v>
      </c>
      <c r="AJ4247">
        <v>387.27788614394302</v>
      </c>
      <c r="AK4247">
        <v>12853.186771041201</v>
      </c>
      <c r="AL4247">
        <v>599986</v>
      </c>
      <c r="AM4247" s="6"/>
      <c r="AN4247" s="6"/>
    </row>
    <row r="4248" spans="1:40" x14ac:dyDescent="0.2">
      <c r="A4248" s="5" t="s">
        <v>1931</v>
      </c>
      <c r="B4248">
        <v>2376</v>
      </c>
      <c r="C4248">
        <v>23820</v>
      </c>
      <c r="D4248">
        <v>34320</v>
      </c>
      <c r="E4248">
        <v>255</v>
      </c>
      <c r="F4248">
        <v>387.27788614394302</v>
      </c>
      <c r="G4248">
        <v>12853.186771041201</v>
      </c>
      <c r="H4248">
        <v>219</v>
      </c>
      <c r="I4248" s="6"/>
      <c r="J4248" s="6"/>
      <c r="K4248" s="5" t="s">
        <v>1931</v>
      </c>
      <c r="L4248">
        <v>2376</v>
      </c>
      <c r="M4248">
        <v>23820</v>
      </c>
      <c r="N4248">
        <v>34320</v>
      </c>
      <c r="O4248">
        <v>255</v>
      </c>
      <c r="P4248">
        <v>387.27788614394302</v>
      </c>
      <c r="Q4248">
        <v>12853.186771041201</v>
      </c>
      <c r="R4248">
        <v>599991</v>
      </c>
      <c r="S4248" s="6"/>
      <c r="T4248" s="6"/>
      <c r="U4248" s="5" t="s">
        <v>1931</v>
      </c>
      <c r="V4248" s="5">
        <v>2374</v>
      </c>
      <c r="W4248" s="5">
        <v>23822</v>
      </c>
      <c r="X4248" s="5">
        <v>34522</v>
      </c>
      <c r="Y4248" s="5">
        <v>255</v>
      </c>
      <c r="Z4248" s="5">
        <v>390.40333509999999</v>
      </c>
      <c r="AA4248" s="5">
        <v>12881.943139999999</v>
      </c>
      <c r="AB4248" s="5">
        <v>61527</v>
      </c>
      <c r="AC4248" s="6"/>
      <c r="AD4248" s="6"/>
      <c r="AE4248" s="5" t="s">
        <v>1931</v>
      </c>
      <c r="AF4248">
        <v>2376</v>
      </c>
      <c r="AG4248">
        <v>23820</v>
      </c>
      <c r="AH4248">
        <v>34320</v>
      </c>
      <c r="AI4248">
        <v>255</v>
      </c>
      <c r="AJ4248">
        <v>387.27788614394302</v>
      </c>
      <c r="AK4248">
        <v>12853.186771041201</v>
      </c>
      <c r="AL4248">
        <v>599986</v>
      </c>
      <c r="AM4248" s="6"/>
      <c r="AN4248" s="6"/>
    </row>
    <row r="4249" spans="1:40" x14ac:dyDescent="0.2">
      <c r="A4249" s="5" t="s">
        <v>1931</v>
      </c>
      <c r="B4249">
        <v>2376</v>
      </c>
      <c r="C4249">
        <v>23820</v>
      </c>
      <c r="D4249">
        <v>34320</v>
      </c>
      <c r="E4249">
        <v>255</v>
      </c>
      <c r="F4249">
        <v>387.27788614394302</v>
      </c>
      <c r="G4249">
        <v>12853.186771041201</v>
      </c>
      <c r="H4249">
        <v>2532</v>
      </c>
      <c r="I4249" s="6"/>
      <c r="J4249" s="6"/>
      <c r="K4249" s="5" t="s">
        <v>1931</v>
      </c>
      <c r="L4249">
        <v>2376</v>
      </c>
      <c r="M4249">
        <v>23820</v>
      </c>
      <c r="N4249">
        <v>34320</v>
      </c>
      <c r="O4249">
        <v>255</v>
      </c>
      <c r="P4249">
        <v>387.27788614394302</v>
      </c>
      <c r="Q4249">
        <v>12853.186771041201</v>
      </c>
      <c r="R4249">
        <v>599991</v>
      </c>
      <c r="S4249" s="6"/>
      <c r="T4249" s="6"/>
      <c r="U4249" s="5" t="s">
        <v>1931</v>
      </c>
      <c r="V4249" s="5">
        <v>2374</v>
      </c>
      <c r="W4249" s="5">
        <v>23822</v>
      </c>
      <c r="X4249" s="5">
        <v>34522</v>
      </c>
      <c r="Y4249" s="5">
        <v>255</v>
      </c>
      <c r="Z4249" s="5">
        <v>390.40333509999999</v>
      </c>
      <c r="AA4249" s="5">
        <v>12881.943139999999</v>
      </c>
      <c r="AB4249" s="5">
        <v>61785</v>
      </c>
      <c r="AC4249" s="6"/>
      <c r="AD4249" s="6"/>
      <c r="AE4249" s="5" t="s">
        <v>1931</v>
      </c>
      <c r="AF4249">
        <v>2376</v>
      </c>
      <c r="AG4249">
        <v>23820</v>
      </c>
      <c r="AH4249">
        <v>34320</v>
      </c>
      <c r="AI4249">
        <v>255</v>
      </c>
      <c r="AJ4249">
        <v>387.27788614394302</v>
      </c>
      <c r="AK4249">
        <v>12853.186771041201</v>
      </c>
      <c r="AL4249">
        <v>599987</v>
      </c>
      <c r="AM4249" s="6"/>
      <c r="AN4249" s="6"/>
    </row>
    <row r="4250" spans="1:40" x14ac:dyDescent="0.2">
      <c r="A4250" s="5" t="s">
        <v>1931</v>
      </c>
      <c r="B4250">
        <v>6258</v>
      </c>
      <c r="C4250">
        <v>19938</v>
      </c>
      <c r="D4250">
        <v>32538</v>
      </c>
      <c r="E4250">
        <v>255</v>
      </c>
      <c r="F4250">
        <v>408.699638046345</v>
      </c>
      <c r="G4250">
        <v>9883.7790630910495</v>
      </c>
      <c r="H4250">
        <v>3028</v>
      </c>
      <c r="I4250" s="6"/>
      <c r="J4250" s="6"/>
      <c r="K4250" s="5" t="s">
        <v>1931</v>
      </c>
      <c r="L4250">
        <v>2376</v>
      </c>
      <c r="M4250">
        <v>23820</v>
      </c>
      <c r="N4250">
        <v>34320</v>
      </c>
      <c r="O4250">
        <v>255</v>
      </c>
      <c r="P4250">
        <v>387.27788614394302</v>
      </c>
      <c r="Q4250">
        <v>12853.186771041201</v>
      </c>
      <c r="R4250">
        <v>599992</v>
      </c>
      <c r="S4250" s="6"/>
      <c r="T4250" s="6"/>
      <c r="U4250" s="5" t="s">
        <v>1931</v>
      </c>
      <c r="V4250" s="5">
        <v>2374</v>
      </c>
      <c r="W4250" s="5">
        <v>23822</v>
      </c>
      <c r="X4250" s="5">
        <v>34522</v>
      </c>
      <c r="Y4250" s="5">
        <v>255</v>
      </c>
      <c r="Z4250" s="5">
        <v>390.40333509999999</v>
      </c>
      <c r="AA4250" s="5">
        <v>12881.943139999999</v>
      </c>
      <c r="AB4250" s="5">
        <v>61793</v>
      </c>
      <c r="AC4250" s="6"/>
      <c r="AD4250" s="6"/>
      <c r="AE4250" s="5" t="s">
        <v>1931</v>
      </c>
      <c r="AF4250">
        <v>2376</v>
      </c>
      <c r="AG4250">
        <v>23820</v>
      </c>
      <c r="AH4250">
        <v>34320</v>
      </c>
      <c r="AI4250">
        <v>255</v>
      </c>
      <c r="AJ4250">
        <v>387.27788614394302</v>
      </c>
      <c r="AK4250">
        <v>12853.186771041201</v>
      </c>
      <c r="AL4250">
        <v>599987</v>
      </c>
      <c r="AM4250" s="6"/>
      <c r="AN4250" s="6"/>
    </row>
    <row r="4251" spans="1:40" x14ac:dyDescent="0.2">
      <c r="A4251" s="5" t="s">
        <v>1931</v>
      </c>
      <c r="B4251">
        <v>6258</v>
      </c>
      <c r="C4251">
        <v>19938</v>
      </c>
      <c r="D4251">
        <v>32538</v>
      </c>
      <c r="E4251">
        <v>255</v>
      </c>
      <c r="F4251">
        <v>408.699638046345</v>
      </c>
      <c r="G4251">
        <v>9883.7790630910495</v>
      </c>
      <c r="H4251">
        <v>6668</v>
      </c>
      <c r="I4251" s="6"/>
      <c r="J4251" s="6"/>
      <c r="K4251" s="5" t="s">
        <v>1931</v>
      </c>
      <c r="L4251">
        <v>2376</v>
      </c>
      <c r="M4251">
        <v>23820</v>
      </c>
      <c r="N4251">
        <v>34320</v>
      </c>
      <c r="O4251">
        <v>255</v>
      </c>
      <c r="P4251">
        <v>387.27788614394302</v>
      </c>
      <c r="Q4251">
        <v>12853.186771041201</v>
      </c>
      <c r="R4251">
        <v>599992</v>
      </c>
      <c r="S4251" s="6"/>
      <c r="T4251" s="6"/>
      <c r="U4251" s="5" t="s">
        <v>1931</v>
      </c>
      <c r="V4251" s="5">
        <v>2374</v>
      </c>
      <c r="W4251" s="5">
        <v>23822</v>
      </c>
      <c r="X4251" s="5">
        <v>34522</v>
      </c>
      <c r="Y4251" s="5">
        <v>255</v>
      </c>
      <c r="Z4251" s="5">
        <v>390.40333509999999</v>
      </c>
      <c r="AA4251" s="5">
        <v>12881.943139999999</v>
      </c>
      <c r="AB4251" s="5">
        <v>62142</v>
      </c>
      <c r="AC4251" s="6"/>
      <c r="AD4251" s="6"/>
      <c r="AE4251" s="5" t="s">
        <v>1931</v>
      </c>
      <c r="AF4251">
        <v>2376</v>
      </c>
      <c r="AG4251">
        <v>23820</v>
      </c>
      <c r="AH4251">
        <v>34320</v>
      </c>
      <c r="AI4251">
        <v>255</v>
      </c>
      <c r="AJ4251">
        <v>387.27788614394302</v>
      </c>
      <c r="AK4251">
        <v>12853.186771041201</v>
      </c>
      <c r="AL4251">
        <v>600001</v>
      </c>
      <c r="AM4251" s="6"/>
      <c r="AN4251" s="6"/>
    </row>
    <row r="4252" spans="1:40" x14ac:dyDescent="0.2">
      <c r="A4252" s="5" t="s">
        <v>1932</v>
      </c>
      <c r="B4252">
        <v>11808</v>
      </c>
      <c r="C4252">
        <v>34308</v>
      </c>
      <c r="D4252">
        <v>51008</v>
      </c>
      <c r="E4252">
        <v>255</v>
      </c>
      <c r="F4252">
        <v>454.32430218312697</v>
      </c>
      <c r="G4252">
        <v>18373.885374185898</v>
      </c>
      <c r="H4252">
        <v>186</v>
      </c>
      <c r="I4252" s="6">
        <f t="shared" ref="I4252:J4252" si="2968">AVERAGE(G4252:G4261)</f>
        <v>24336.14955830852</v>
      </c>
      <c r="J4252" s="6">
        <f t="shared" si="2968"/>
        <v>1288.3</v>
      </c>
      <c r="K4252" s="5" t="s">
        <v>1932</v>
      </c>
      <c r="L4252">
        <v>3686</v>
      </c>
      <c r="M4252">
        <v>42430</v>
      </c>
      <c r="N4252">
        <v>59930</v>
      </c>
      <c r="O4252">
        <v>255</v>
      </c>
      <c r="P4252">
        <v>440.19222681715598</v>
      </c>
      <c r="Q4252">
        <v>28310.992347723601</v>
      </c>
      <c r="R4252">
        <v>599984</v>
      </c>
      <c r="S4252" s="6">
        <f t="shared" ref="S4252" si="2969">AVERAGE(Q4252:Q4261)</f>
        <v>28310.992347723601</v>
      </c>
      <c r="T4252" s="6">
        <f t="shared" ref="T4252" si="2970">AVERAGE(R4252:R4261)</f>
        <v>599990.4</v>
      </c>
      <c r="U4252" s="5" t="s">
        <v>1932</v>
      </c>
      <c r="V4252" s="5">
        <v>3499</v>
      </c>
      <c r="W4252" s="5">
        <v>42617</v>
      </c>
      <c r="X4252" s="5">
        <v>60117</v>
      </c>
      <c r="Y4252" s="5">
        <v>255</v>
      </c>
      <c r="Z4252" s="5">
        <v>442.74491180000001</v>
      </c>
      <c r="AA4252" s="5">
        <v>28314.632979999998</v>
      </c>
      <c r="AB4252" s="5">
        <v>61067</v>
      </c>
      <c r="AC4252" s="6">
        <f t="shared" ref="AC4252" si="2971">AVERAGE(AA4252:AA4261)</f>
        <v>28304.160517999997</v>
      </c>
      <c r="AD4252" s="6">
        <f t="shared" ref="AD4252" si="2972">AVERAGE(AB4252:AB4261)</f>
        <v>60750.1</v>
      </c>
      <c r="AE4252" s="5" t="s">
        <v>1932</v>
      </c>
      <c r="AF4252">
        <v>3686</v>
      </c>
      <c r="AG4252">
        <v>42430</v>
      </c>
      <c r="AH4252">
        <v>59930</v>
      </c>
      <c r="AI4252">
        <v>255</v>
      </c>
      <c r="AJ4252">
        <v>440.19222681715598</v>
      </c>
      <c r="AK4252">
        <v>28310.992347723601</v>
      </c>
      <c r="AL4252">
        <v>599981</v>
      </c>
      <c r="AM4252" s="6">
        <f t="shared" ref="AM4252" si="2973">AVERAGE(AK4252:AK4261)</f>
        <v>28310.992347723601</v>
      </c>
      <c r="AN4252" s="6">
        <f t="shared" ref="AN4252" si="2974">AVERAGE(AL4252:AL4261)</f>
        <v>599983.4</v>
      </c>
    </row>
    <row r="4253" spans="1:40" x14ac:dyDescent="0.2">
      <c r="A4253" s="5" t="s">
        <v>1932</v>
      </c>
      <c r="B4253">
        <v>11808</v>
      </c>
      <c r="C4253">
        <v>34308</v>
      </c>
      <c r="D4253">
        <v>51008</v>
      </c>
      <c r="E4253">
        <v>255</v>
      </c>
      <c r="F4253">
        <v>454.32430218312697</v>
      </c>
      <c r="G4253">
        <v>18373.885374185898</v>
      </c>
      <c r="H4253">
        <v>1957</v>
      </c>
      <c r="I4253" s="6"/>
      <c r="J4253" s="6"/>
      <c r="K4253" s="5" t="s">
        <v>1932</v>
      </c>
      <c r="L4253">
        <v>3686</v>
      </c>
      <c r="M4253">
        <v>42430</v>
      </c>
      <c r="N4253">
        <v>59930</v>
      </c>
      <c r="O4253">
        <v>255</v>
      </c>
      <c r="P4253">
        <v>440.19222681715598</v>
      </c>
      <c r="Q4253">
        <v>28310.992347723601</v>
      </c>
      <c r="R4253">
        <v>599989</v>
      </c>
      <c r="S4253" s="6"/>
      <c r="T4253" s="6"/>
      <c r="U4253" s="5" t="s">
        <v>1932</v>
      </c>
      <c r="V4253" s="5">
        <v>3686</v>
      </c>
      <c r="W4253" s="5">
        <v>42430</v>
      </c>
      <c r="X4253" s="5">
        <v>59930</v>
      </c>
      <c r="Y4253" s="5">
        <v>255</v>
      </c>
      <c r="Z4253" s="5">
        <v>440.19222680000001</v>
      </c>
      <c r="AA4253" s="5">
        <v>28310.99235</v>
      </c>
      <c r="AB4253" s="5">
        <v>60652</v>
      </c>
      <c r="AC4253" s="6"/>
      <c r="AD4253" s="6"/>
      <c r="AE4253" s="5" t="s">
        <v>1932</v>
      </c>
      <c r="AF4253">
        <v>3686</v>
      </c>
      <c r="AG4253">
        <v>42430</v>
      </c>
      <c r="AH4253">
        <v>59930</v>
      </c>
      <c r="AI4253">
        <v>255</v>
      </c>
      <c r="AJ4253">
        <v>440.19222681715598</v>
      </c>
      <c r="AK4253">
        <v>28310.992347723601</v>
      </c>
      <c r="AL4253">
        <v>599981</v>
      </c>
      <c r="AM4253" s="6"/>
      <c r="AN4253" s="6"/>
    </row>
    <row r="4254" spans="1:40" x14ac:dyDescent="0.2">
      <c r="A4254" s="5" t="s">
        <v>1932</v>
      </c>
      <c r="B4254">
        <v>11808</v>
      </c>
      <c r="C4254">
        <v>34308</v>
      </c>
      <c r="D4254">
        <v>51008</v>
      </c>
      <c r="E4254">
        <v>255</v>
      </c>
      <c r="F4254">
        <v>454.32430218312697</v>
      </c>
      <c r="G4254">
        <v>18373.885374185898</v>
      </c>
      <c r="H4254">
        <v>4127</v>
      </c>
      <c r="I4254" s="6"/>
      <c r="J4254" s="6"/>
      <c r="K4254" s="5" t="s">
        <v>1932</v>
      </c>
      <c r="L4254">
        <v>3686</v>
      </c>
      <c r="M4254">
        <v>42430</v>
      </c>
      <c r="N4254">
        <v>59930</v>
      </c>
      <c r="O4254">
        <v>255</v>
      </c>
      <c r="P4254">
        <v>440.19222681715598</v>
      </c>
      <c r="Q4254">
        <v>28310.992347723601</v>
      </c>
      <c r="R4254">
        <v>599990</v>
      </c>
      <c r="S4254" s="6"/>
      <c r="T4254" s="6"/>
      <c r="U4254" s="5" t="s">
        <v>1932</v>
      </c>
      <c r="V4254" s="5">
        <v>3686</v>
      </c>
      <c r="W4254" s="5">
        <v>42430</v>
      </c>
      <c r="X4254" s="5">
        <v>59930</v>
      </c>
      <c r="Y4254" s="5">
        <v>255</v>
      </c>
      <c r="Z4254" s="5">
        <v>440.19222680000001</v>
      </c>
      <c r="AA4254" s="5">
        <v>28310.99235</v>
      </c>
      <c r="AB4254" s="5">
        <v>60663</v>
      </c>
      <c r="AC4254" s="6"/>
      <c r="AD4254" s="6"/>
      <c r="AE4254" s="5" t="s">
        <v>1932</v>
      </c>
      <c r="AF4254">
        <v>3686</v>
      </c>
      <c r="AG4254">
        <v>42430</v>
      </c>
      <c r="AH4254">
        <v>59930</v>
      </c>
      <c r="AI4254">
        <v>255</v>
      </c>
      <c r="AJ4254">
        <v>440.19222681715598</v>
      </c>
      <c r="AK4254">
        <v>28310.992347723601</v>
      </c>
      <c r="AL4254">
        <v>599982</v>
      </c>
      <c r="AM4254" s="6"/>
      <c r="AN4254" s="6"/>
    </row>
    <row r="4255" spans="1:40" x14ac:dyDescent="0.2">
      <c r="A4255" s="5" t="s">
        <v>1932</v>
      </c>
      <c r="B4255">
        <v>11808</v>
      </c>
      <c r="C4255">
        <v>34308</v>
      </c>
      <c r="D4255">
        <v>51008</v>
      </c>
      <c r="E4255">
        <v>255</v>
      </c>
      <c r="F4255">
        <v>454.32430218312697</v>
      </c>
      <c r="G4255">
        <v>18373.885374185898</v>
      </c>
      <c r="H4255">
        <v>4238</v>
      </c>
      <c r="I4255" s="6"/>
      <c r="J4255" s="6"/>
      <c r="K4255" s="5" t="s">
        <v>1932</v>
      </c>
      <c r="L4255">
        <v>3686</v>
      </c>
      <c r="M4255">
        <v>42430</v>
      </c>
      <c r="N4255">
        <v>59930</v>
      </c>
      <c r="O4255">
        <v>255</v>
      </c>
      <c r="P4255">
        <v>440.19222681715598</v>
      </c>
      <c r="Q4255">
        <v>28310.992347723601</v>
      </c>
      <c r="R4255">
        <v>599990</v>
      </c>
      <c r="S4255" s="6"/>
      <c r="T4255" s="6"/>
      <c r="U4255" s="5" t="s">
        <v>1932</v>
      </c>
      <c r="V4255" s="5">
        <v>3721</v>
      </c>
      <c r="W4255" s="5">
        <v>42395</v>
      </c>
      <c r="X4255" s="5">
        <v>59695</v>
      </c>
      <c r="Y4255" s="5">
        <v>255</v>
      </c>
      <c r="Z4255" s="5">
        <v>437.06372679999998</v>
      </c>
      <c r="AA4255" s="5">
        <v>28300.712500000001</v>
      </c>
      <c r="AB4255" s="5">
        <v>60558</v>
      </c>
      <c r="AC4255" s="6"/>
      <c r="AD4255" s="6"/>
      <c r="AE4255" s="5" t="s">
        <v>1932</v>
      </c>
      <c r="AF4255">
        <v>3686</v>
      </c>
      <c r="AG4255">
        <v>42430</v>
      </c>
      <c r="AH4255">
        <v>59930</v>
      </c>
      <c r="AI4255">
        <v>255</v>
      </c>
      <c r="AJ4255">
        <v>440.19222681715598</v>
      </c>
      <c r="AK4255">
        <v>28310.992347723601</v>
      </c>
      <c r="AL4255">
        <v>599983</v>
      </c>
      <c r="AM4255" s="6"/>
      <c r="AN4255" s="6"/>
    </row>
    <row r="4256" spans="1:40" x14ac:dyDescent="0.2">
      <c r="A4256" s="5" t="s">
        <v>1932</v>
      </c>
      <c r="B4256">
        <v>3686</v>
      </c>
      <c r="C4256">
        <v>42430</v>
      </c>
      <c r="D4256">
        <v>59930</v>
      </c>
      <c r="E4256">
        <v>255</v>
      </c>
      <c r="F4256">
        <v>440.19222681715598</v>
      </c>
      <c r="G4256">
        <v>28310.992347723601</v>
      </c>
      <c r="H4256">
        <v>1440</v>
      </c>
      <c r="I4256" s="6"/>
      <c r="J4256" s="6"/>
      <c r="K4256" s="5" t="s">
        <v>1932</v>
      </c>
      <c r="L4256">
        <v>3686</v>
      </c>
      <c r="M4256">
        <v>42430</v>
      </c>
      <c r="N4256">
        <v>59930</v>
      </c>
      <c r="O4256">
        <v>255</v>
      </c>
      <c r="P4256">
        <v>440.19222681715598</v>
      </c>
      <c r="Q4256">
        <v>28310.992347723601</v>
      </c>
      <c r="R4256">
        <v>599990</v>
      </c>
      <c r="S4256" s="6"/>
      <c r="T4256" s="6"/>
      <c r="U4256" s="5" t="s">
        <v>1932</v>
      </c>
      <c r="V4256" s="5">
        <v>3721</v>
      </c>
      <c r="W4256" s="5">
        <v>42395</v>
      </c>
      <c r="X4256" s="5">
        <v>59695</v>
      </c>
      <c r="Y4256" s="5">
        <v>255</v>
      </c>
      <c r="Z4256" s="5">
        <v>437.06372679999998</v>
      </c>
      <c r="AA4256" s="5">
        <v>28300.712500000001</v>
      </c>
      <c r="AB4256" s="5">
        <v>60606</v>
      </c>
      <c r="AC4256" s="6"/>
      <c r="AD4256" s="6"/>
      <c r="AE4256" s="5" t="s">
        <v>1932</v>
      </c>
      <c r="AF4256">
        <v>3686</v>
      </c>
      <c r="AG4256">
        <v>42430</v>
      </c>
      <c r="AH4256">
        <v>59930</v>
      </c>
      <c r="AI4256">
        <v>255</v>
      </c>
      <c r="AJ4256">
        <v>440.19222681715598</v>
      </c>
      <c r="AK4256">
        <v>28310.992347723601</v>
      </c>
      <c r="AL4256">
        <v>599983</v>
      </c>
      <c r="AM4256" s="6"/>
      <c r="AN4256" s="6"/>
    </row>
    <row r="4257" spans="1:40" x14ac:dyDescent="0.2">
      <c r="A4257" s="5" t="s">
        <v>1932</v>
      </c>
      <c r="B4257">
        <v>3686</v>
      </c>
      <c r="C4257">
        <v>42430</v>
      </c>
      <c r="D4257">
        <v>59930</v>
      </c>
      <c r="E4257">
        <v>255</v>
      </c>
      <c r="F4257">
        <v>440.19222681715598</v>
      </c>
      <c r="G4257">
        <v>28310.992347723601</v>
      </c>
      <c r="H4257">
        <v>176</v>
      </c>
      <c r="I4257" s="6"/>
      <c r="J4257" s="6"/>
      <c r="K4257" s="5" t="s">
        <v>1932</v>
      </c>
      <c r="L4257">
        <v>3686</v>
      </c>
      <c r="M4257">
        <v>42430</v>
      </c>
      <c r="N4257">
        <v>59930</v>
      </c>
      <c r="O4257">
        <v>255</v>
      </c>
      <c r="P4257">
        <v>440.19222681715598</v>
      </c>
      <c r="Q4257">
        <v>28310.992347723601</v>
      </c>
      <c r="R4257">
        <v>599991</v>
      </c>
      <c r="S4257" s="6"/>
      <c r="T4257" s="6"/>
      <c r="U4257" s="5" t="s">
        <v>1932</v>
      </c>
      <c r="V4257" s="5">
        <v>3721</v>
      </c>
      <c r="W4257" s="5">
        <v>42395</v>
      </c>
      <c r="X4257" s="5">
        <v>59695</v>
      </c>
      <c r="Y4257" s="5">
        <v>255</v>
      </c>
      <c r="Z4257" s="5">
        <v>437.06372679999998</v>
      </c>
      <c r="AA4257" s="5">
        <v>28300.712500000001</v>
      </c>
      <c r="AB4257" s="5">
        <v>60638</v>
      </c>
      <c r="AC4257" s="6"/>
      <c r="AD4257" s="6"/>
      <c r="AE4257" s="5" t="s">
        <v>1932</v>
      </c>
      <c r="AF4257">
        <v>3686</v>
      </c>
      <c r="AG4257">
        <v>42430</v>
      </c>
      <c r="AH4257">
        <v>59930</v>
      </c>
      <c r="AI4257">
        <v>255</v>
      </c>
      <c r="AJ4257">
        <v>440.19222681715598</v>
      </c>
      <c r="AK4257">
        <v>28310.992347723601</v>
      </c>
      <c r="AL4257">
        <v>599983</v>
      </c>
      <c r="AM4257" s="6"/>
      <c r="AN4257" s="6"/>
    </row>
    <row r="4258" spans="1:40" x14ac:dyDescent="0.2">
      <c r="A4258" s="5" t="s">
        <v>1932</v>
      </c>
      <c r="B4258">
        <v>3686</v>
      </c>
      <c r="C4258">
        <v>42430</v>
      </c>
      <c r="D4258">
        <v>59930</v>
      </c>
      <c r="E4258">
        <v>255</v>
      </c>
      <c r="F4258">
        <v>440.19222681715598</v>
      </c>
      <c r="G4258">
        <v>28310.992347723601</v>
      </c>
      <c r="H4258">
        <v>185</v>
      </c>
      <c r="I4258" s="6"/>
      <c r="J4258" s="6"/>
      <c r="K4258" s="5" t="s">
        <v>1932</v>
      </c>
      <c r="L4258">
        <v>3686</v>
      </c>
      <c r="M4258">
        <v>42430</v>
      </c>
      <c r="N4258">
        <v>59930</v>
      </c>
      <c r="O4258">
        <v>255</v>
      </c>
      <c r="P4258">
        <v>440.19222681715598</v>
      </c>
      <c r="Q4258">
        <v>28310.992347723601</v>
      </c>
      <c r="R4258">
        <v>599991</v>
      </c>
      <c r="S4258" s="6"/>
      <c r="T4258" s="6"/>
      <c r="U4258" s="5" t="s">
        <v>1932</v>
      </c>
      <c r="V4258" s="5">
        <v>3721</v>
      </c>
      <c r="W4258" s="5">
        <v>42395</v>
      </c>
      <c r="X4258" s="5">
        <v>59695</v>
      </c>
      <c r="Y4258" s="5">
        <v>255</v>
      </c>
      <c r="Z4258" s="5">
        <v>437.06372679999998</v>
      </c>
      <c r="AA4258" s="5">
        <v>28300.712500000001</v>
      </c>
      <c r="AB4258" s="5">
        <v>60748</v>
      </c>
      <c r="AC4258" s="6"/>
      <c r="AD4258" s="6"/>
      <c r="AE4258" s="5" t="s">
        <v>1932</v>
      </c>
      <c r="AF4258">
        <v>3686</v>
      </c>
      <c r="AG4258">
        <v>42430</v>
      </c>
      <c r="AH4258">
        <v>59930</v>
      </c>
      <c r="AI4258">
        <v>255</v>
      </c>
      <c r="AJ4258">
        <v>440.19222681715598</v>
      </c>
      <c r="AK4258">
        <v>28310.992347723601</v>
      </c>
      <c r="AL4258">
        <v>599984</v>
      </c>
      <c r="AM4258" s="6"/>
      <c r="AN4258" s="6"/>
    </row>
    <row r="4259" spans="1:40" x14ac:dyDescent="0.2">
      <c r="A4259" s="5" t="s">
        <v>1932</v>
      </c>
      <c r="B4259">
        <v>3686</v>
      </c>
      <c r="C4259">
        <v>42430</v>
      </c>
      <c r="D4259">
        <v>59930</v>
      </c>
      <c r="E4259">
        <v>255</v>
      </c>
      <c r="F4259">
        <v>440.19222681715598</v>
      </c>
      <c r="G4259">
        <v>28310.992347723601</v>
      </c>
      <c r="H4259">
        <v>187</v>
      </c>
      <c r="I4259" s="6"/>
      <c r="J4259" s="6"/>
      <c r="K4259" s="5" t="s">
        <v>1932</v>
      </c>
      <c r="L4259">
        <v>3686</v>
      </c>
      <c r="M4259">
        <v>42430</v>
      </c>
      <c r="N4259">
        <v>59930</v>
      </c>
      <c r="O4259">
        <v>255</v>
      </c>
      <c r="P4259">
        <v>440.19222681715598</v>
      </c>
      <c r="Q4259">
        <v>28310.992347723601</v>
      </c>
      <c r="R4259">
        <v>599992</v>
      </c>
      <c r="S4259" s="6"/>
      <c r="T4259" s="6"/>
      <c r="U4259" s="5" t="s">
        <v>1932</v>
      </c>
      <c r="V4259" s="5">
        <v>3721</v>
      </c>
      <c r="W4259" s="5">
        <v>42395</v>
      </c>
      <c r="X4259" s="5">
        <v>59695</v>
      </c>
      <c r="Y4259" s="5">
        <v>255</v>
      </c>
      <c r="Z4259" s="5">
        <v>437.06372679999998</v>
      </c>
      <c r="AA4259" s="5">
        <v>28300.712500000001</v>
      </c>
      <c r="AB4259" s="5">
        <v>60794</v>
      </c>
      <c r="AC4259" s="6"/>
      <c r="AD4259" s="6"/>
      <c r="AE4259" s="5" t="s">
        <v>1932</v>
      </c>
      <c r="AF4259">
        <v>3686</v>
      </c>
      <c r="AG4259">
        <v>42430</v>
      </c>
      <c r="AH4259">
        <v>59930</v>
      </c>
      <c r="AI4259">
        <v>255</v>
      </c>
      <c r="AJ4259">
        <v>440.19222681715598</v>
      </c>
      <c r="AK4259">
        <v>28310.992347723601</v>
      </c>
      <c r="AL4259">
        <v>599985</v>
      </c>
      <c r="AM4259" s="6"/>
      <c r="AN4259" s="6"/>
    </row>
    <row r="4260" spans="1:40" x14ac:dyDescent="0.2">
      <c r="A4260" s="5" t="s">
        <v>1932</v>
      </c>
      <c r="B4260">
        <v>3686</v>
      </c>
      <c r="C4260">
        <v>42430</v>
      </c>
      <c r="D4260">
        <v>59930</v>
      </c>
      <c r="E4260">
        <v>255</v>
      </c>
      <c r="F4260">
        <v>440.19222681715598</v>
      </c>
      <c r="G4260">
        <v>28310.992347723601</v>
      </c>
      <c r="H4260">
        <v>192</v>
      </c>
      <c r="I4260" s="6"/>
      <c r="J4260" s="6"/>
      <c r="K4260" s="5" t="s">
        <v>1932</v>
      </c>
      <c r="L4260">
        <v>3686</v>
      </c>
      <c r="M4260">
        <v>42430</v>
      </c>
      <c r="N4260">
        <v>59930</v>
      </c>
      <c r="O4260">
        <v>255</v>
      </c>
      <c r="P4260">
        <v>440.19222681715598</v>
      </c>
      <c r="Q4260">
        <v>28310.992347723601</v>
      </c>
      <c r="R4260">
        <v>599993</v>
      </c>
      <c r="S4260" s="6"/>
      <c r="T4260" s="6"/>
      <c r="U4260" s="5" t="s">
        <v>1932</v>
      </c>
      <c r="V4260" s="5">
        <v>3721</v>
      </c>
      <c r="W4260" s="5">
        <v>42395</v>
      </c>
      <c r="X4260" s="5">
        <v>59695</v>
      </c>
      <c r="Y4260" s="5">
        <v>255</v>
      </c>
      <c r="Z4260" s="5">
        <v>437.06372679999998</v>
      </c>
      <c r="AA4260" s="5">
        <v>28300.712500000001</v>
      </c>
      <c r="AB4260" s="5">
        <v>60814</v>
      </c>
      <c r="AC4260" s="6"/>
      <c r="AD4260" s="6"/>
      <c r="AE4260" s="5" t="s">
        <v>1932</v>
      </c>
      <c r="AF4260">
        <v>3686</v>
      </c>
      <c r="AG4260">
        <v>42430</v>
      </c>
      <c r="AH4260">
        <v>59930</v>
      </c>
      <c r="AI4260">
        <v>255</v>
      </c>
      <c r="AJ4260">
        <v>440.19222681715598</v>
      </c>
      <c r="AK4260">
        <v>28310.992347723601</v>
      </c>
      <c r="AL4260">
        <v>599985</v>
      </c>
      <c r="AM4260" s="6"/>
      <c r="AN4260" s="6"/>
    </row>
    <row r="4261" spans="1:40" x14ac:dyDescent="0.2">
      <c r="A4261" s="5" t="s">
        <v>1932</v>
      </c>
      <c r="B4261">
        <v>3686</v>
      </c>
      <c r="C4261">
        <v>42430</v>
      </c>
      <c r="D4261">
        <v>59930</v>
      </c>
      <c r="E4261">
        <v>255</v>
      </c>
      <c r="F4261">
        <v>440.19222681715598</v>
      </c>
      <c r="G4261">
        <v>28310.992347723601</v>
      </c>
      <c r="H4261">
        <v>195</v>
      </c>
      <c r="I4261" s="6"/>
      <c r="J4261" s="6"/>
      <c r="K4261" s="5" t="s">
        <v>1932</v>
      </c>
      <c r="L4261">
        <v>3686</v>
      </c>
      <c r="M4261">
        <v>42430</v>
      </c>
      <c r="N4261">
        <v>59930</v>
      </c>
      <c r="O4261">
        <v>255</v>
      </c>
      <c r="P4261">
        <v>440.19222681715598</v>
      </c>
      <c r="Q4261">
        <v>28310.992347723601</v>
      </c>
      <c r="R4261">
        <v>599994</v>
      </c>
      <c r="S4261" s="6"/>
      <c r="T4261" s="6"/>
      <c r="U4261" s="5" t="s">
        <v>1932</v>
      </c>
      <c r="V4261" s="5">
        <v>3721</v>
      </c>
      <c r="W4261" s="5">
        <v>42395</v>
      </c>
      <c r="X4261" s="5">
        <v>59695</v>
      </c>
      <c r="Y4261" s="5">
        <v>255</v>
      </c>
      <c r="Z4261" s="5">
        <v>437.06372679999998</v>
      </c>
      <c r="AA4261" s="5">
        <v>28300.712500000001</v>
      </c>
      <c r="AB4261" s="5">
        <v>60961</v>
      </c>
      <c r="AC4261" s="6"/>
      <c r="AD4261" s="6"/>
      <c r="AE4261" s="5" t="s">
        <v>1932</v>
      </c>
      <c r="AF4261">
        <v>3686</v>
      </c>
      <c r="AG4261">
        <v>42430</v>
      </c>
      <c r="AH4261">
        <v>59930</v>
      </c>
      <c r="AI4261">
        <v>255</v>
      </c>
      <c r="AJ4261">
        <v>440.19222681715598</v>
      </c>
      <c r="AK4261">
        <v>28310.992347723601</v>
      </c>
      <c r="AL4261">
        <v>599987</v>
      </c>
      <c r="AM4261" s="6"/>
      <c r="AN4261" s="6"/>
    </row>
    <row r="4262" spans="1:40" x14ac:dyDescent="0.2">
      <c r="A4262" s="5" t="s">
        <v>1933</v>
      </c>
      <c r="B4262">
        <v>232</v>
      </c>
      <c r="C4262">
        <v>4110</v>
      </c>
      <c r="D4262">
        <v>15508</v>
      </c>
      <c r="E4262">
        <v>255</v>
      </c>
      <c r="F4262">
        <v>364.97351257315</v>
      </c>
      <c r="G4262">
        <v>10496.9136723706</v>
      </c>
      <c r="H4262">
        <v>158</v>
      </c>
      <c r="I4262" s="6">
        <f t="shared" ref="I4262:J4262" si="2975">AVERAGE(G4262:G4271)</f>
        <v>9090.5748897515005</v>
      </c>
      <c r="J4262" s="6">
        <f t="shared" si="2975"/>
        <v>669.5</v>
      </c>
      <c r="K4262" s="5" t="s">
        <v>1933</v>
      </c>
      <c r="L4262">
        <v>232</v>
      </c>
      <c r="M4262">
        <v>4110</v>
      </c>
      <c r="N4262">
        <v>15508</v>
      </c>
      <c r="O4262">
        <v>255</v>
      </c>
      <c r="P4262">
        <v>364.97351257315</v>
      </c>
      <c r="Q4262">
        <v>10496.9136723706</v>
      </c>
      <c r="R4262">
        <v>599989</v>
      </c>
      <c r="S4262" s="6">
        <f t="shared" ref="S4262" si="2976">AVERAGE(Q4262:Q4271)</f>
        <v>10496.913672370601</v>
      </c>
      <c r="T4262" s="6">
        <f t="shared" ref="T4262" si="2977">AVERAGE(R4262:R4271)</f>
        <v>599993.1</v>
      </c>
      <c r="U4262" s="5" t="s">
        <v>1933</v>
      </c>
      <c r="V4262" s="5">
        <v>379</v>
      </c>
      <c r="W4262" s="5">
        <v>3963</v>
      </c>
      <c r="X4262" s="5">
        <v>16829</v>
      </c>
      <c r="Y4262" s="5">
        <v>255</v>
      </c>
      <c r="Z4262" s="5">
        <v>384.23406899999998</v>
      </c>
      <c r="AA4262" s="5">
        <v>11553.46623</v>
      </c>
      <c r="AB4262" s="5">
        <v>60873</v>
      </c>
      <c r="AC4262" s="6">
        <f t="shared" ref="AC4262" si="2978">AVERAGE(AA4262:AA4271)</f>
        <v>11506.669189000004</v>
      </c>
      <c r="AD4262" s="6">
        <f t="shared" ref="AD4262" si="2979">AVERAGE(AB4262:AB4271)</f>
        <v>61467.1</v>
      </c>
      <c r="AE4262" s="5" t="s">
        <v>1933</v>
      </c>
      <c r="AF4262">
        <v>232</v>
      </c>
      <c r="AG4262">
        <v>4110</v>
      </c>
      <c r="AH4262">
        <v>15508</v>
      </c>
      <c r="AI4262">
        <v>255</v>
      </c>
      <c r="AJ4262">
        <v>364.97351257315</v>
      </c>
      <c r="AK4262">
        <v>10496.9136723706</v>
      </c>
      <c r="AL4262">
        <v>599980</v>
      </c>
      <c r="AM4262" s="6">
        <f t="shared" ref="AM4262" si="2980">AVERAGE(AK4262:AK4271)</f>
        <v>10496.913672370601</v>
      </c>
      <c r="AN4262" s="6">
        <f t="shared" ref="AN4262" si="2981">AVERAGE(AL4262:AL4271)</f>
        <v>599984.19999999995</v>
      </c>
    </row>
    <row r="4263" spans="1:40" x14ac:dyDescent="0.2">
      <c r="A4263" s="5" t="s">
        <v>1933</v>
      </c>
      <c r="B4263">
        <v>232</v>
      </c>
      <c r="C4263">
        <v>4110</v>
      </c>
      <c r="D4263">
        <v>15508</v>
      </c>
      <c r="E4263">
        <v>255</v>
      </c>
      <c r="F4263">
        <v>364.97351257315</v>
      </c>
      <c r="G4263">
        <v>10496.9136723706</v>
      </c>
      <c r="H4263">
        <v>173</v>
      </c>
      <c r="I4263" s="6"/>
      <c r="J4263" s="6"/>
      <c r="K4263" s="5" t="s">
        <v>1933</v>
      </c>
      <c r="L4263">
        <v>232</v>
      </c>
      <c r="M4263">
        <v>4110</v>
      </c>
      <c r="N4263">
        <v>15508</v>
      </c>
      <c r="O4263">
        <v>255</v>
      </c>
      <c r="P4263">
        <v>364.97351257315</v>
      </c>
      <c r="Q4263">
        <v>10496.9136723706</v>
      </c>
      <c r="R4263">
        <v>599991</v>
      </c>
      <c r="S4263" s="6"/>
      <c r="T4263" s="6"/>
      <c r="U4263" s="5" t="s">
        <v>1933</v>
      </c>
      <c r="V4263" s="5">
        <v>379</v>
      </c>
      <c r="W4263" s="5">
        <v>3963</v>
      </c>
      <c r="X4263" s="5">
        <v>16829</v>
      </c>
      <c r="Y4263" s="5">
        <v>255</v>
      </c>
      <c r="Z4263" s="5">
        <v>384.23406899999998</v>
      </c>
      <c r="AA4263" s="5">
        <v>11553.46623</v>
      </c>
      <c r="AB4263" s="5">
        <v>61472</v>
      </c>
      <c r="AC4263" s="6"/>
      <c r="AD4263" s="6"/>
      <c r="AE4263" s="5" t="s">
        <v>1933</v>
      </c>
      <c r="AF4263">
        <v>232</v>
      </c>
      <c r="AG4263">
        <v>4110</v>
      </c>
      <c r="AH4263">
        <v>15508</v>
      </c>
      <c r="AI4263">
        <v>255</v>
      </c>
      <c r="AJ4263">
        <v>364.97351257315</v>
      </c>
      <c r="AK4263">
        <v>10496.9136723706</v>
      </c>
      <c r="AL4263">
        <v>599981</v>
      </c>
      <c r="AM4263" s="6"/>
      <c r="AN4263" s="6"/>
    </row>
    <row r="4264" spans="1:40" x14ac:dyDescent="0.2">
      <c r="A4264" s="5" t="s">
        <v>1933</v>
      </c>
      <c r="B4264">
        <v>232</v>
      </c>
      <c r="C4264">
        <v>4110</v>
      </c>
      <c r="D4264">
        <v>15508</v>
      </c>
      <c r="E4264">
        <v>255</v>
      </c>
      <c r="F4264">
        <v>364.97351257315</v>
      </c>
      <c r="G4264">
        <v>10496.9136723706</v>
      </c>
      <c r="H4264">
        <v>184</v>
      </c>
      <c r="I4264" s="6"/>
      <c r="J4264" s="6"/>
      <c r="K4264" s="5" t="s">
        <v>1933</v>
      </c>
      <c r="L4264">
        <v>232</v>
      </c>
      <c r="M4264">
        <v>4110</v>
      </c>
      <c r="N4264">
        <v>15508</v>
      </c>
      <c r="O4264">
        <v>255</v>
      </c>
      <c r="P4264">
        <v>364.97351257315</v>
      </c>
      <c r="Q4264">
        <v>10496.9136723706</v>
      </c>
      <c r="R4264">
        <v>599991</v>
      </c>
      <c r="S4264" s="6"/>
      <c r="T4264" s="6"/>
      <c r="U4264" s="5" t="s">
        <v>1933</v>
      </c>
      <c r="V4264" s="5">
        <v>379</v>
      </c>
      <c r="W4264" s="5">
        <v>3963</v>
      </c>
      <c r="X4264" s="5">
        <v>16829</v>
      </c>
      <c r="Y4264" s="5">
        <v>255</v>
      </c>
      <c r="Z4264" s="5">
        <v>384.23406899999998</v>
      </c>
      <c r="AA4264" s="5">
        <v>11553.46623</v>
      </c>
      <c r="AB4264" s="5">
        <v>64511</v>
      </c>
      <c r="AC4264" s="6"/>
      <c r="AD4264" s="6"/>
      <c r="AE4264" s="5" t="s">
        <v>1933</v>
      </c>
      <c r="AF4264">
        <v>232</v>
      </c>
      <c r="AG4264">
        <v>4110</v>
      </c>
      <c r="AH4264">
        <v>15508</v>
      </c>
      <c r="AI4264">
        <v>255</v>
      </c>
      <c r="AJ4264">
        <v>364.97351257315</v>
      </c>
      <c r="AK4264">
        <v>10496.9136723706</v>
      </c>
      <c r="AL4264">
        <v>599981</v>
      </c>
      <c r="AM4264" s="6"/>
      <c r="AN4264" s="6"/>
    </row>
    <row r="4265" spans="1:40" x14ac:dyDescent="0.2">
      <c r="A4265" s="5" t="s">
        <v>1933</v>
      </c>
      <c r="B4265">
        <v>232</v>
      </c>
      <c r="C4265">
        <v>4110</v>
      </c>
      <c r="D4265">
        <v>15508</v>
      </c>
      <c r="E4265">
        <v>255</v>
      </c>
      <c r="F4265">
        <v>364.97351257315</v>
      </c>
      <c r="G4265">
        <v>10496.9136723706</v>
      </c>
      <c r="H4265">
        <v>191</v>
      </c>
      <c r="I4265" s="6"/>
      <c r="J4265" s="6"/>
      <c r="K4265" s="5" t="s">
        <v>1933</v>
      </c>
      <c r="L4265">
        <v>232</v>
      </c>
      <c r="M4265">
        <v>4110</v>
      </c>
      <c r="N4265">
        <v>15508</v>
      </c>
      <c r="O4265">
        <v>255</v>
      </c>
      <c r="P4265">
        <v>364.97351257315</v>
      </c>
      <c r="Q4265">
        <v>10496.9136723706</v>
      </c>
      <c r="R4265">
        <v>599992</v>
      </c>
      <c r="S4265" s="6"/>
      <c r="T4265" s="6"/>
      <c r="U4265" s="5" t="s">
        <v>1933</v>
      </c>
      <c r="V4265" s="5">
        <v>422</v>
      </c>
      <c r="W4265" s="5">
        <v>3920</v>
      </c>
      <c r="X4265" s="5">
        <v>16299</v>
      </c>
      <c r="Y4265" s="5">
        <v>255</v>
      </c>
      <c r="Z4265" s="5">
        <v>361.15351750000002</v>
      </c>
      <c r="AA4265" s="5">
        <v>11340.3622</v>
      </c>
      <c r="AB4265" s="5">
        <v>61024</v>
      </c>
      <c r="AC4265" s="6"/>
      <c r="AD4265" s="6"/>
      <c r="AE4265" s="5" t="s">
        <v>1933</v>
      </c>
      <c r="AF4265">
        <v>232</v>
      </c>
      <c r="AG4265">
        <v>4110</v>
      </c>
      <c r="AH4265">
        <v>15508</v>
      </c>
      <c r="AI4265">
        <v>255</v>
      </c>
      <c r="AJ4265">
        <v>364.97351257315</v>
      </c>
      <c r="AK4265">
        <v>10496.9136723706</v>
      </c>
      <c r="AL4265">
        <v>599981</v>
      </c>
      <c r="AM4265" s="6"/>
      <c r="AN4265" s="6"/>
    </row>
    <row r="4266" spans="1:40" x14ac:dyDescent="0.2">
      <c r="A4266" s="5" t="s">
        <v>1933</v>
      </c>
      <c r="B4266">
        <v>309</v>
      </c>
      <c r="C4266">
        <v>4033</v>
      </c>
      <c r="D4266">
        <v>14157</v>
      </c>
      <c r="E4266">
        <v>255</v>
      </c>
      <c r="F4266">
        <v>437.28946093672403</v>
      </c>
      <c r="G4266">
        <v>8153.0157013387698</v>
      </c>
      <c r="H4266">
        <v>166</v>
      </c>
      <c r="I4266" s="6"/>
      <c r="J4266" s="6"/>
      <c r="K4266" s="5" t="s">
        <v>1933</v>
      </c>
      <c r="L4266">
        <v>232</v>
      </c>
      <c r="M4266">
        <v>4110</v>
      </c>
      <c r="N4266">
        <v>15508</v>
      </c>
      <c r="O4266">
        <v>255</v>
      </c>
      <c r="P4266">
        <v>364.97351257315</v>
      </c>
      <c r="Q4266">
        <v>10496.9136723706</v>
      </c>
      <c r="R4266">
        <v>599993</v>
      </c>
      <c r="S4266" s="6"/>
      <c r="T4266" s="6"/>
      <c r="U4266" s="5" t="s">
        <v>1933</v>
      </c>
      <c r="V4266" s="5">
        <v>462</v>
      </c>
      <c r="W4266" s="5">
        <v>3880</v>
      </c>
      <c r="X4266" s="5">
        <v>16760</v>
      </c>
      <c r="Y4266" s="5">
        <v>255</v>
      </c>
      <c r="Z4266" s="5">
        <v>384.20268420000002</v>
      </c>
      <c r="AA4266" s="5">
        <v>11484.897150000001</v>
      </c>
      <c r="AB4266" s="5">
        <v>60998</v>
      </c>
      <c r="AC4266" s="6"/>
      <c r="AD4266" s="6"/>
      <c r="AE4266" s="5" t="s">
        <v>1933</v>
      </c>
      <c r="AF4266">
        <v>232</v>
      </c>
      <c r="AG4266">
        <v>4110</v>
      </c>
      <c r="AH4266">
        <v>15508</v>
      </c>
      <c r="AI4266">
        <v>255</v>
      </c>
      <c r="AJ4266">
        <v>364.97351257315</v>
      </c>
      <c r="AK4266">
        <v>10496.9136723706</v>
      </c>
      <c r="AL4266">
        <v>599981</v>
      </c>
      <c r="AM4266" s="6"/>
      <c r="AN4266" s="6"/>
    </row>
    <row r="4267" spans="1:40" x14ac:dyDescent="0.2">
      <c r="A4267" s="5" t="s">
        <v>1933</v>
      </c>
      <c r="B4267">
        <v>309</v>
      </c>
      <c r="C4267">
        <v>4033</v>
      </c>
      <c r="D4267">
        <v>14157</v>
      </c>
      <c r="E4267">
        <v>255</v>
      </c>
      <c r="F4267">
        <v>437.28946093672403</v>
      </c>
      <c r="G4267">
        <v>8153.0157013387698</v>
      </c>
      <c r="H4267">
        <v>172</v>
      </c>
      <c r="I4267" s="6"/>
      <c r="J4267" s="6"/>
      <c r="K4267" s="5" t="s">
        <v>1933</v>
      </c>
      <c r="L4267">
        <v>232</v>
      </c>
      <c r="M4267">
        <v>4110</v>
      </c>
      <c r="N4267">
        <v>15508</v>
      </c>
      <c r="O4267">
        <v>255</v>
      </c>
      <c r="P4267">
        <v>364.97351257315</v>
      </c>
      <c r="Q4267">
        <v>10496.9136723706</v>
      </c>
      <c r="R4267">
        <v>599994</v>
      </c>
      <c r="S4267" s="6"/>
      <c r="T4267" s="6"/>
      <c r="U4267" s="5" t="s">
        <v>1933</v>
      </c>
      <c r="V4267" s="5">
        <v>486</v>
      </c>
      <c r="W4267" s="5">
        <v>3856</v>
      </c>
      <c r="X4267" s="5">
        <v>16910</v>
      </c>
      <c r="Y4267" s="5">
        <v>255</v>
      </c>
      <c r="Z4267" s="5">
        <v>392.84728580000001</v>
      </c>
      <c r="AA4267" s="5">
        <v>11516.206770000001</v>
      </c>
      <c r="AB4267" s="5">
        <v>60793</v>
      </c>
      <c r="AC4267" s="6"/>
      <c r="AD4267" s="6"/>
      <c r="AE4267" s="5" t="s">
        <v>1933</v>
      </c>
      <c r="AF4267">
        <v>232</v>
      </c>
      <c r="AG4267">
        <v>4110</v>
      </c>
      <c r="AH4267">
        <v>15508</v>
      </c>
      <c r="AI4267">
        <v>255</v>
      </c>
      <c r="AJ4267">
        <v>364.97351257315</v>
      </c>
      <c r="AK4267">
        <v>10496.9136723706</v>
      </c>
      <c r="AL4267">
        <v>599983</v>
      </c>
      <c r="AM4267" s="6"/>
      <c r="AN4267" s="6"/>
    </row>
    <row r="4268" spans="1:40" x14ac:dyDescent="0.2">
      <c r="A4268" s="5" t="s">
        <v>1933</v>
      </c>
      <c r="B4268">
        <v>309</v>
      </c>
      <c r="C4268">
        <v>4033</v>
      </c>
      <c r="D4268">
        <v>14157</v>
      </c>
      <c r="E4268">
        <v>255</v>
      </c>
      <c r="F4268">
        <v>437.28946093672403</v>
      </c>
      <c r="G4268">
        <v>8153.0157013387698</v>
      </c>
      <c r="H4268">
        <v>181</v>
      </c>
      <c r="I4268" s="6"/>
      <c r="J4268" s="6"/>
      <c r="K4268" s="5" t="s">
        <v>1933</v>
      </c>
      <c r="L4268">
        <v>232</v>
      </c>
      <c r="M4268">
        <v>4110</v>
      </c>
      <c r="N4268">
        <v>15508</v>
      </c>
      <c r="O4268">
        <v>255</v>
      </c>
      <c r="P4268">
        <v>364.97351257315</v>
      </c>
      <c r="Q4268">
        <v>10496.9136723706</v>
      </c>
      <c r="R4268">
        <v>599995</v>
      </c>
      <c r="S4268" s="6"/>
      <c r="T4268" s="6"/>
      <c r="U4268" s="5" t="s">
        <v>1933</v>
      </c>
      <c r="V4268" s="5">
        <v>486</v>
      </c>
      <c r="W4268" s="5">
        <v>3856</v>
      </c>
      <c r="X4268" s="5">
        <v>16910</v>
      </c>
      <c r="Y4268" s="5">
        <v>255</v>
      </c>
      <c r="Z4268" s="5">
        <v>392.84728580000001</v>
      </c>
      <c r="AA4268" s="5">
        <v>11516.206770000001</v>
      </c>
      <c r="AB4268" s="5">
        <v>60822</v>
      </c>
      <c r="AC4268" s="6"/>
      <c r="AD4268" s="6"/>
      <c r="AE4268" s="5" t="s">
        <v>1933</v>
      </c>
      <c r="AF4268">
        <v>232</v>
      </c>
      <c r="AG4268">
        <v>4110</v>
      </c>
      <c r="AH4268">
        <v>15508</v>
      </c>
      <c r="AI4268">
        <v>255</v>
      </c>
      <c r="AJ4268">
        <v>364.97351257315</v>
      </c>
      <c r="AK4268">
        <v>10496.9136723706</v>
      </c>
      <c r="AL4268">
        <v>599983</v>
      </c>
      <c r="AM4268" s="6"/>
      <c r="AN4268" s="6"/>
    </row>
    <row r="4269" spans="1:40" x14ac:dyDescent="0.2">
      <c r="A4269" s="5" t="s">
        <v>1933</v>
      </c>
      <c r="B4269">
        <v>309</v>
      </c>
      <c r="C4269">
        <v>4033</v>
      </c>
      <c r="D4269">
        <v>14157</v>
      </c>
      <c r="E4269">
        <v>255</v>
      </c>
      <c r="F4269">
        <v>437.28946093672403</v>
      </c>
      <c r="G4269">
        <v>8153.0157013387698</v>
      </c>
      <c r="H4269">
        <v>194</v>
      </c>
      <c r="I4269" s="6"/>
      <c r="J4269" s="6"/>
      <c r="K4269" s="5" t="s">
        <v>1933</v>
      </c>
      <c r="L4269">
        <v>232</v>
      </c>
      <c r="M4269">
        <v>4110</v>
      </c>
      <c r="N4269">
        <v>15508</v>
      </c>
      <c r="O4269">
        <v>255</v>
      </c>
      <c r="P4269">
        <v>364.97351257315</v>
      </c>
      <c r="Q4269">
        <v>10496.9136723706</v>
      </c>
      <c r="R4269">
        <v>599995</v>
      </c>
      <c r="S4269" s="6"/>
      <c r="T4269" s="6"/>
      <c r="U4269" s="5" t="s">
        <v>1933</v>
      </c>
      <c r="V4269" s="5">
        <v>486</v>
      </c>
      <c r="W4269" s="5">
        <v>3856</v>
      </c>
      <c r="X4269" s="5">
        <v>16910</v>
      </c>
      <c r="Y4269" s="5">
        <v>255</v>
      </c>
      <c r="Z4269" s="5">
        <v>392.84728580000001</v>
      </c>
      <c r="AA4269" s="5">
        <v>11516.206770000001</v>
      </c>
      <c r="AB4269" s="5">
        <v>61086</v>
      </c>
      <c r="AC4269" s="6"/>
      <c r="AD4269" s="6"/>
      <c r="AE4269" s="5" t="s">
        <v>1933</v>
      </c>
      <c r="AF4269">
        <v>232</v>
      </c>
      <c r="AG4269">
        <v>4110</v>
      </c>
      <c r="AH4269">
        <v>15508</v>
      </c>
      <c r="AI4269">
        <v>255</v>
      </c>
      <c r="AJ4269">
        <v>364.97351257315</v>
      </c>
      <c r="AK4269">
        <v>10496.9136723706</v>
      </c>
      <c r="AL4269">
        <v>599984</v>
      </c>
      <c r="AM4269" s="6"/>
      <c r="AN4269" s="6"/>
    </row>
    <row r="4270" spans="1:40" x14ac:dyDescent="0.2">
      <c r="A4270" s="5" t="s">
        <v>1933</v>
      </c>
      <c r="B4270">
        <v>309</v>
      </c>
      <c r="C4270">
        <v>4033</v>
      </c>
      <c r="D4270">
        <v>14157</v>
      </c>
      <c r="E4270">
        <v>255</v>
      </c>
      <c r="F4270">
        <v>437.28946093672403</v>
      </c>
      <c r="G4270">
        <v>8153.0157013387698</v>
      </c>
      <c r="H4270">
        <v>2598</v>
      </c>
      <c r="I4270" s="6"/>
      <c r="J4270" s="6"/>
      <c r="K4270" s="5" t="s">
        <v>1933</v>
      </c>
      <c r="L4270">
        <v>232</v>
      </c>
      <c r="M4270">
        <v>4110</v>
      </c>
      <c r="N4270">
        <v>15508</v>
      </c>
      <c r="O4270">
        <v>255</v>
      </c>
      <c r="P4270">
        <v>364.97351257315</v>
      </c>
      <c r="Q4270">
        <v>10496.9136723706</v>
      </c>
      <c r="R4270">
        <v>599995</v>
      </c>
      <c r="S4270" s="6"/>
      <c r="T4270" s="6"/>
      <c r="U4270" s="5" t="s">
        <v>1933</v>
      </c>
      <c r="V4270" s="5">
        <v>486</v>
      </c>
      <c r="W4270" s="5">
        <v>3856</v>
      </c>
      <c r="X4270" s="5">
        <v>16910</v>
      </c>
      <c r="Y4270" s="5">
        <v>255</v>
      </c>
      <c r="Z4270" s="5">
        <v>392.84728580000001</v>
      </c>
      <c r="AA4270" s="5">
        <v>11516.206770000001</v>
      </c>
      <c r="AB4270" s="5">
        <v>61408</v>
      </c>
      <c r="AC4270" s="6"/>
      <c r="AD4270" s="6"/>
      <c r="AE4270" s="5" t="s">
        <v>1933</v>
      </c>
      <c r="AF4270">
        <v>232</v>
      </c>
      <c r="AG4270">
        <v>4110</v>
      </c>
      <c r="AH4270">
        <v>15508</v>
      </c>
      <c r="AI4270">
        <v>255</v>
      </c>
      <c r="AJ4270">
        <v>364.97351257315</v>
      </c>
      <c r="AK4270">
        <v>10496.9136723706</v>
      </c>
      <c r="AL4270">
        <v>599984</v>
      </c>
      <c r="AM4270" s="6"/>
      <c r="AN4270" s="6"/>
    </row>
    <row r="4271" spans="1:40" x14ac:dyDescent="0.2">
      <c r="A4271" s="5" t="s">
        <v>1933</v>
      </c>
      <c r="B4271">
        <v>309</v>
      </c>
      <c r="C4271">
        <v>4033</v>
      </c>
      <c r="D4271">
        <v>14157</v>
      </c>
      <c r="E4271">
        <v>255</v>
      </c>
      <c r="F4271">
        <v>437.28946093672403</v>
      </c>
      <c r="G4271">
        <v>8153.0157013387698</v>
      </c>
      <c r="H4271">
        <v>2678</v>
      </c>
      <c r="I4271" s="6"/>
      <c r="J4271" s="6"/>
      <c r="K4271" s="5" t="s">
        <v>1933</v>
      </c>
      <c r="L4271">
        <v>232</v>
      </c>
      <c r="M4271">
        <v>4110</v>
      </c>
      <c r="N4271">
        <v>15508</v>
      </c>
      <c r="O4271">
        <v>255</v>
      </c>
      <c r="P4271">
        <v>364.97351257315</v>
      </c>
      <c r="Q4271">
        <v>10496.9136723706</v>
      </c>
      <c r="R4271">
        <v>599996</v>
      </c>
      <c r="S4271" s="6"/>
      <c r="T4271" s="6"/>
      <c r="U4271" s="5" t="s">
        <v>1933</v>
      </c>
      <c r="V4271" s="5">
        <v>486</v>
      </c>
      <c r="W4271" s="5">
        <v>3856</v>
      </c>
      <c r="X4271" s="5">
        <v>16910</v>
      </c>
      <c r="Y4271" s="5">
        <v>255</v>
      </c>
      <c r="Z4271" s="5">
        <v>392.84728580000001</v>
      </c>
      <c r="AA4271" s="5">
        <v>11516.206770000001</v>
      </c>
      <c r="AB4271" s="5">
        <v>61684</v>
      </c>
      <c r="AC4271" s="6"/>
      <c r="AD4271" s="6"/>
      <c r="AE4271" s="5" t="s">
        <v>1933</v>
      </c>
      <c r="AF4271">
        <v>232</v>
      </c>
      <c r="AG4271">
        <v>4110</v>
      </c>
      <c r="AH4271">
        <v>15508</v>
      </c>
      <c r="AI4271">
        <v>255</v>
      </c>
      <c r="AJ4271">
        <v>364.97351257315</v>
      </c>
      <c r="AK4271">
        <v>10496.9136723706</v>
      </c>
      <c r="AL4271">
        <v>600004</v>
      </c>
      <c r="AM4271" s="6"/>
      <c r="AN4271" s="6"/>
    </row>
    <row r="4272" spans="1:40" x14ac:dyDescent="0.2">
      <c r="A4272" s="5" t="s">
        <v>1934</v>
      </c>
      <c r="B4272">
        <v>2970</v>
      </c>
      <c r="C4272">
        <v>19948</v>
      </c>
      <c r="D4272">
        <v>37467</v>
      </c>
      <c r="E4272">
        <v>255</v>
      </c>
      <c r="F4272">
        <v>382.581337645823</v>
      </c>
      <c r="G4272">
        <v>24336.8084919953</v>
      </c>
      <c r="H4272">
        <v>169</v>
      </c>
      <c r="I4272" s="6">
        <f t="shared" ref="I4272:J4272" si="2982">AVERAGE(G4272:G4281)</f>
        <v>20037.324214171636</v>
      </c>
      <c r="J4272" s="6">
        <f t="shared" si="2982"/>
        <v>535.20000000000005</v>
      </c>
      <c r="K4272" s="5" t="s">
        <v>1934</v>
      </c>
      <c r="L4272">
        <v>2970</v>
      </c>
      <c r="M4272">
        <v>19948</v>
      </c>
      <c r="N4272">
        <v>37467</v>
      </c>
      <c r="O4272">
        <v>255</v>
      </c>
      <c r="P4272">
        <v>382.581337645823</v>
      </c>
      <c r="Q4272">
        <v>24336.8084919953</v>
      </c>
      <c r="R4272">
        <v>599986</v>
      </c>
      <c r="S4272" s="6">
        <f t="shared" ref="S4272" si="2983">AVERAGE(Q4272:Q4281)</f>
        <v>24336.8084919953</v>
      </c>
      <c r="T4272" s="6">
        <f t="shared" ref="T4272" si="2984">AVERAGE(R4272:R4281)</f>
        <v>599989.5</v>
      </c>
      <c r="U4272" s="5" t="s">
        <v>1934</v>
      </c>
      <c r="V4272" s="5">
        <v>2970</v>
      </c>
      <c r="W4272" s="5">
        <v>19948</v>
      </c>
      <c r="X4272" s="5">
        <v>37467</v>
      </c>
      <c r="Y4272" s="5">
        <v>255</v>
      </c>
      <c r="Z4272" s="5">
        <v>382.58133759999998</v>
      </c>
      <c r="AA4272" s="5">
        <v>24336.808489999999</v>
      </c>
      <c r="AB4272" s="5">
        <v>60507</v>
      </c>
      <c r="AC4272" s="6">
        <f t="shared" ref="AC4272" si="2985">AVERAGE(AA4272:AA4281)</f>
        <v>24336.808489999999</v>
      </c>
      <c r="AD4272" s="6">
        <f t="shared" ref="AD4272" si="2986">AVERAGE(AB4272:AB4281)</f>
        <v>60853.599999999999</v>
      </c>
      <c r="AE4272" s="5" t="s">
        <v>1934</v>
      </c>
      <c r="AF4272">
        <v>2970</v>
      </c>
      <c r="AG4272">
        <v>19948</v>
      </c>
      <c r="AH4272">
        <v>37467</v>
      </c>
      <c r="AI4272">
        <v>255</v>
      </c>
      <c r="AJ4272">
        <v>382.581337645823</v>
      </c>
      <c r="AK4272">
        <v>24336.8084919953</v>
      </c>
      <c r="AL4272">
        <v>599980</v>
      </c>
      <c r="AM4272" s="6">
        <f t="shared" ref="AM4272" si="2987">AVERAGE(AK4272:AK4281)</f>
        <v>24336.8084919953</v>
      </c>
      <c r="AN4272" s="6">
        <f t="shared" ref="AN4272" si="2988">AVERAGE(AL4272:AL4281)</f>
        <v>599982.5</v>
      </c>
    </row>
    <row r="4273" spans="1:40" x14ac:dyDescent="0.2">
      <c r="A4273" s="5" t="s">
        <v>1934</v>
      </c>
      <c r="B4273">
        <v>2970</v>
      </c>
      <c r="C4273">
        <v>19948</v>
      </c>
      <c r="D4273">
        <v>37467</v>
      </c>
      <c r="E4273">
        <v>255</v>
      </c>
      <c r="F4273">
        <v>382.581337645823</v>
      </c>
      <c r="G4273">
        <v>24336.8084919953</v>
      </c>
      <c r="H4273">
        <v>172</v>
      </c>
      <c r="I4273" s="6"/>
      <c r="J4273" s="6"/>
      <c r="K4273" s="5" t="s">
        <v>1934</v>
      </c>
      <c r="L4273">
        <v>2970</v>
      </c>
      <c r="M4273">
        <v>19948</v>
      </c>
      <c r="N4273">
        <v>37467</v>
      </c>
      <c r="O4273">
        <v>255</v>
      </c>
      <c r="P4273">
        <v>382.581337645823</v>
      </c>
      <c r="Q4273">
        <v>24336.8084919953</v>
      </c>
      <c r="R4273">
        <v>599988</v>
      </c>
      <c r="S4273" s="6"/>
      <c r="T4273" s="6"/>
      <c r="U4273" s="5" t="s">
        <v>1934</v>
      </c>
      <c r="V4273" s="5">
        <v>2970</v>
      </c>
      <c r="W4273" s="5">
        <v>19948</v>
      </c>
      <c r="X4273" s="5">
        <v>37467</v>
      </c>
      <c r="Y4273" s="5">
        <v>255</v>
      </c>
      <c r="Z4273" s="5">
        <v>382.58133759999998</v>
      </c>
      <c r="AA4273" s="5">
        <v>24336.808489999999</v>
      </c>
      <c r="AB4273" s="5">
        <v>60519</v>
      </c>
      <c r="AC4273" s="6"/>
      <c r="AD4273" s="6"/>
      <c r="AE4273" s="5" t="s">
        <v>1934</v>
      </c>
      <c r="AF4273">
        <v>2970</v>
      </c>
      <c r="AG4273">
        <v>19948</v>
      </c>
      <c r="AH4273">
        <v>37467</v>
      </c>
      <c r="AI4273">
        <v>255</v>
      </c>
      <c r="AJ4273">
        <v>382.581337645823</v>
      </c>
      <c r="AK4273">
        <v>24336.8084919953</v>
      </c>
      <c r="AL4273">
        <v>599980</v>
      </c>
      <c r="AM4273" s="6"/>
      <c r="AN4273" s="6"/>
    </row>
    <row r="4274" spans="1:40" x14ac:dyDescent="0.2">
      <c r="A4274" s="5" t="s">
        <v>1934</v>
      </c>
      <c r="B4274">
        <v>2970</v>
      </c>
      <c r="C4274">
        <v>19948</v>
      </c>
      <c r="D4274">
        <v>37467</v>
      </c>
      <c r="E4274">
        <v>255</v>
      </c>
      <c r="F4274">
        <v>382.581337645823</v>
      </c>
      <c r="G4274">
        <v>24336.8084919953</v>
      </c>
      <c r="H4274">
        <v>173</v>
      </c>
      <c r="I4274" s="6"/>
      <c r="J4274" s="6"/>
      <c r="K4274" s="5" t="s">
        <v>1934</v>
      </c>
      <c r="L4274">
        <v>2970</v>
      </c>
      <c r="M4274">
        <v>19948</v>
      </c>
      <c r="N4274">
        <v>37467</v>
      </c>
      <c r="O4274">
        <v>255</v>
      </c>
      <c r="P4274">
        <v>382.581337645823</v>
      </c>
      <c r="Q4274">
        <v>24336.8084919953</v>
      </c>
      <c r="R4274">
        <v>599988</v>
      </c>
      <c r="S4274" s="6"/>
      <c r="T4274" s="6"/>
      <c r="U4274" s="5" t="s">
        <v>1934</v>
      </c>
      <c r="V4274" s="5">
        <v>2970</v>
      </c>
      <c r="W4274" s="5">
        <v>19948</v>
      </c>
      <c r="X4274" s="5">
        <v>37467</v>
      </c>
      <c r="Y4274" s="5">
        <v>255</v>
      </c>
      <c r="Z4274" s="5">
        <v>382.58133759999998</v>
      </c>
      <c r="AA4274" s="5">
        <v>24336.808489999999</v>
      </c>
      <c r="AB4274" s="5">
        <v>60577</v>
      </c>
      <c r="AC4274" s="6"/>
      <c r="AD4274" s="6"/>
      <c r="AE4274" s="5" t="s">
        <v>1934</v>
      </c>
      <c r="AF4274">
        <v>2970</v>
      </c>
      <c r="AG4274">
        <v>19948</v>
      </c>
      <c r="AH4274">
        <v>37467</v>
      </c>
      <c r="AI4274">
        <v>255</v>
      </c>
      <c r="AJ4274">
        <v>382.581337645823</v>
      </c>
      <c r="AK4274">
        <v>24336.8084919953</v>
      </c>
      <c r="AL4274">
        <v>599980</v>
      </c>
      <c r="AM4274" s="6"/>
      <c r="AN4274" s="6"/>
    </row>
    <row r="4275" spans="1:40" x14ac:dyDescent="0.2">
      <c r="A4275" s="5" t="s">
        <v>1934</v>
      </c>
      <c r="B4275">
        <v>2970</v>
      </c>
      <c r="C4275">
        <v>19948</v>
      </c>
      <c r="D4275">
        <v>37467</v>
      </c>
      <c r="E4275">
        <v>255</v>
      </c>
      <c r="F4275">
        <v>382.581337645823</v>
      </c>
      <c r="G4275">
        <v>24336.8084919953</v>
      </c>
      <c r="H4275">
        <v>2598</v>
      </c>
      <c r="I4275" s="6"/>
      <c r="J4275" s="6"/>
      <c r="K4275" s="5" t="s">
        <v>1934</v>
      </c>
      <c r="L4275">
        <v>2970</v>
      </c>
      <c r="M4275">
        <v>19948</v>
      </c>
      <c r="N4275">
        <v>37467</v>
      </c>
      <c r="O4275">
        <v>255</v>
      </c>
      <c r="P4275">
        <v>382.581337645823</v>
      </c>
      <c r="Q4275">
        <v>24336.8084919953</v>
      </c>
      <c r="R4275">
        <v>599988</v>
      </c>
      <c r="S4275" s="6"/>
      <c r="T4275" s="6"/>
      <c r="U4275" s="5" t="s">
        <v>1934</v>
      </c>
      <c r="V4275" s="5">
        <v>2970</v>
      </c>
      <c r="W4275" s="5">
        <v>19948</v>
      </c>
      <c r="X4275" s="5">
        <v>37467</v>
      </c>
      <c r="Y4275" s="5">
        <v>255</v>
      </c>
      <c r="Z4275" s="5">
        <v>382.58133759999998</v>
      </c>
      <c r="AA4275" s="5">
        <v>24336.808489999999</v>
      </c>
      <c r="AB4275" s="5">
        <v>60596</v>
      </c>
      <c r="AC4275" s="6"/>
      <c r="AD4275" s="6"/>
      <c r="AE4275" s="5" t="s">
        <v>1934</v>
      </c>
      <c r="AF4275">
        <v>2970</v>
      </c>
      <c r="AG4275">
        <v>19948</v>
      </c>
      <c r="AH4275">
        <v>37467</v>
      </c>
      <c r="AI4275">
        <v>255</v>
      </c>
      <c r="AJ4275">
        <v>382.581337645823</v>
      </c>
      <c r="AK4275">
        <v>24336.8084919953</v>
      </c>
      <c r="AL4275">
        <v>599981</v>
      </c>
      <c r="AM4275" s="6"/>
      <c r="AN4275" s="6"/>
    </row>
    <row r="4276" spans="1:40" x14ac:dyDescent="0.2">
      <c r="A4276" s="5" t="s">
        <v>1934</v>
      </c>
      <c r="B4276">
        <v>4636</v>
      </c>
      <c r="C4276">
        <v>18282</v>
      </c>
      <c r="D4276">
        <v>33093</v>
      </c>
      <c r="E4276">
        <v>255</v>
      </c>
      <c r="F4276">
        <v>463.92769923399499</v>
      </c>
      <c r="G4276">
        <v>17171.0013622892</v>
      </c>
      <c r="H4276">
        <v>1300</v>
      </c>
      <c r="I4276" s="6"/>
      <c r="J4276" s="6"/>
      <c r="K4276" s="5" t="s">
        <v>1934</v>
      </c>
      <c r="L4276">
        <v>2970</v>
      </c>
      <c r="M4276">
        <v>19948</v>
      </c>
      <c r="N4276">
        <v>37467</v>
      </c>
      <c r="O4276">
        <v>255</v>
      </c>
      <c r="P4276">
        <v>382.581337645823</v>
      </c>
      <c r="Q4276">
        <v>24336.8084919953</v>
      </c>
      <c r="R4276">
        <v>599989</v>
      </c>
      <c r="S4276" s="6"/>
      <c r="T4276" s="6"/>
      <c r="U4276" s="5" t="s">
        <v>1934</v>
      </c>
      <c r="V4276" s="5">
        <v>2970</v>
      </c>
      <c r="W4276" s="5">
        <v>19948</v>
      </c>
      <c r="X4276" s="5">
        <v>37467</v>
      </c>
      <c r="Y4276" s="5">
        <v>255</v>
      </c>
      <c r="Z4276" s="5">
        <v>382.58133759999998</v>
      </c>
      <c r="AA4276" s="5">
        <v>24336.808489999999</v>
      </c>
      <c r="AB4276" s="5">
        <v>60682</v>
      </c>
      <c r="AC4276" s="6"/>
      <c r="AD4276" s="6"/>
      <c r="AE4276" s="5" t="s">
        <v>1934</v>
      </c>
      <c r="AF4276">
        <v>2970</v>
      </c>
      <c r="AG4276">
        <v>19948</v>
      </c>
      <c r="AH4276">
        <v>37467</v>
      </c>
      <c r="AI4276">
        <v>255</v>
      </c>
      <c r="AJ4276">
        <v>382.581337645823</v>
      </c>
      <c r="AK4276">
        <v>24336.8084919953</v>
      </c>
      <c r="AL4276">
        <v>599982</v>
      </c>
      <c r="AM4276" s="6"/>
      <c r="AN4276" s="6"/>
    </row>
    <row r="4277" spans="1:40" x14ac:dyDescent="0.2">
      <c r="A4277" s="5" t="s">
        <v>1934</v>
      </c>
      <c r="B4277">
        <v>4636</v>
      </c>
      <c r="C4277">
        <v>18282</v>
      </c>
      <c r="D4277">
        <v>33093</v>
      </c>
      <c r="E4277">
        <v>255</v>
      </c>
      <c r="F4277">
        <v>463.92769923399499</v>
      </c>
      <c r="G4277">
        <v>17171.0013622892</v>
      </c>
      <c r="H4277">
        <v>160</v>
      </c>
      <c r="I4277" s="6"/>
      <c r="J4277" s="6"/>
      <c r="K4277" s="5" t="s">
        <v>1934</v>
      </c>
      <c r="L4277">
        <v>2970</v>
      </c>
      <c r="M4277">
        <v>19948</v>
      </c>
      <c r="N4277">
        <v>37467</v>
      </c>
      <c r="O4277">
        <v>255</v>
      </c>
      <c r="P4277">
        <v>382.581337645823</v>
      </c>
      <c r="Q4277">
        <v>24336.8084919953</v>
      </c>
      <c r="R4277">
        <v>599990</v>
      </c>
      <c r="S4277" s="6"/>
      <c r="T4277" s="6"/>
      <c r="U4277" s="5" t="s">
        <v>1934</v>
      </c>
      <c r="V4277" s="5">
        <v>2970</v>
      </c>
      <c r="W4277" s="5">
        <v>19948</v>
      </c>
      <c r="X4277" s="5">
        <v>37467</v>
      </c>
      <c r="Y4277" s="5">
        <v>255</v>
      </c>
      <c r="Z4277" s="5">
        <v>382.58133759999998</v>
      </c>
      <c r="AA4277" s="5">
        <v>24336.808489999999</v>
      </c>
      <c r="AB4277" s="5">
        <v>60689</v>
      </c>
      <c r="AC4277" s="6"/>
      <c r="AD4277" s="6"/>
      <c r="AE4277" s="5" t="s">
        <v>1934</v>
      </c>
      <c r="AF4277">
        <v>2970</v>
      </c>
      <c r="AG4277">
        <v>19948</v>
      </c>
      <c r="AH4277">
        <v>37467</v>
      </c>
      <c r="AI4277">
        <v>255</v>
      </c>
      <c r="AJ4277">
        <v>382.581337645823</v>
      </c>
      <c r="AK4277">
        <v>24336.8084919953</v>
      </c>
      <c r="AL4277">
        <v>599983</v>
      </c>
      <c r="AM4277" s="6"/>
      <c r="AN4277" s="6"/>
    </row>
    <row r="4278" spans="1:40" x14ac:dyDescent="0.2">
      <c r="A4278" s="5" t="s">
        <v>1934</v>
      </c>
      <c r="B4278">
        <v>4636</v>
      </c>
      <c r="C4278">
        <v>18282</v>
      </c>
      <c r="D4278">
        <v>33093</v>
      </c>
      <c r="E4278">
        <v>255</v>
      </c>
      <c r="F4278">
        <v>463.92769923399499</v>
      </c>
      <c r="G4278">
        <v>17171.0013622892</v>
      </c>
      <c r="H4278">
        <v>180</v>
      </c>
      <c r="I4278" s="6"/>
      <c r="J4278" s="6"/>
      <c r="K4278" s="5" t="s">
        <v>1934</v>
      </c>
      <c r="L4278">
        <v>2970</v>
      </c>
      <c r="M4278">
        <v>19948</v>
      </c>
      <c r="N4278">
        <v>37467</v>
      </c>
      <c r="O4278">
        <v>255</v>
      </c>
      <c r="P4278">
        <v>382.581337645823</v>
      </c>
      <c r="Q4278">
        <v>24336.8084919953</v>
      </c>
      <c r="R4278">
        <v>599991</v>
      </c>
      <c r="S4278" s="6"/>
      <c r="T4278" s="6"/>
      <c r="U4278" s="5" t="s">
        <v>1934</v>
      </c>
      <c r="V4278" s="5">
        <v>2970</v>
      </c>
      <c r="W4278" s="5">
        <v>19948</v>
      </c>
      <c r="X4278" s="5">
        <v>37467</v>
      </c>
      <c r="Y4278" s="5">
        <v>255</v>
      </c>
      <c r="Z4278" s="5">
        <v>382.58133759999998</v>
      </c>
      <c r="AA4278" s="5">
        <v>24336.808489999999</v>
      </c>
      <c r="AB4278" s="5">
        <v>60720</v>
      </c>
      <c r="AC4278" s="6"/>
      <c r="AD4278" s="6"/>
      <c r="AE4278" s="5" t="s">
        <v>1934</v>
      </c>
      <c r="AF4278">
        <v>2970</v>
      </c>
      <c r="AG4278">
        <v>19948</v>
      </c>
      <c r="AH4278">
        <v>37467</v>
      </c>
      <c r="AI4278">
        <v>255</v>
      </c>
      <c r="AJ4278">
        <v>382.581337645823</v>
      </c>
      <c r="AK4278">
        <v>24336.8084919953</v>
      </c>
      <c r="AL4278">
        <v>599984</v>
      </c>
      <c r="AM4278" s="6"/>
      <c r="AN4278" s="6"/>
    </row>
    <row r="4279" spans="1:40" x14ac:dyDescent="0.2">
      <c r="A4279" s="5" t="s">
        <v>1934</v>
      </c>
      <c r="B4279">
        <v>4636</v>
      </c>
      <c r="C4279">
        <v>18282</v>
      </c>
      <c r="D4279">
        <v>33093</v>
      </c>
      <c r="E4279">
        <v>255</v>
      </c>
      <c r="F4279">
        <v>463.92769923399499</v>
      </c>
      <c r="G4279">
        <v>17171.0013622892</v>
      </c>
      <c r="H4279">
        <v>186</v>
      </c>
      <c r="I4279" s="6"/>
      <c r="J4279" s="6"/>
      <c r="K4279" s="5" t="s">
        <v>1934</v>
      </c>
      <c r="L4279">
        <v>2970</v>
      </c>
      <c r="M4279">
        <v>19948</v>
      </c>
      <c r="N4279">
        <v>37467</v>
      </c>
      <c r="O4279">
        <v>255</v>
      </c>
      <c r="P4279">
        <v>382.581337645823</v>
      </c>
      <c r="Q4279">
        <v>24336.8084919953</v>
      </c>
      <c r="R4279">
        <v>599991</v>
      </c>
      <c r="S4279" s="6"/>
      <c r="T4279" s="6"/>
      <c r="U4279" s="5" t="s">
        <v>1934</v>
      </c>
      <c r="V4279" s="5">
        <v>2970</v>
      </c>
      <c r="W4279" s="5">
        <v>19948</v>
      </c>
      <c r="X4279" s="5">
        <v>37467</v>
      </c>
      <c r="Y4279" s="5">
        <v>255</v>
      </c>
      <c r="Z4279" s="5">
        <v>382.58133759999998</v>
      </c>
      <c r="AA4279" s="5">
        <v>24336.808489999999</v>
      </c>
      <c r="AB4279" s="5">
        <v>60780</v>
      </c>
      <c r="AC4279" s="6"/>
      <c r="AD4279" s="6"/>
      <c r="AE4279" s="5" t="s">
        <v>1934</v>
      </c>
      <c r="AF4279">
        <v>2970</v>
      </c>
      <c r="AG4279">
        <v>19948</v>
      </c>
      <c r="AH4279">
        <v>37467</v>
      </c>
      <c r="AI4279">
        <v>255</v>
      </c>
      <c r="AJ4279">
        <v>382.581337645823</v>
      </c>
      <c r="AK4279">
        <v>24336.8084919953</v>
      </c>
      <c r="AL4279">
        <v>599984</v>
      </c>
      <c r="AM4279" s="6"/>
      <c r="AN4279" s="6"/>
    </row>
    <row r="4280" spans="1:40" x14ac:dyDescent="0.2">
      <c r="A4280" s="5" t="s">
        <v>1934</v>
      </c>
      <c r="B4280">
        <v>4636</v>
      </c>
      <c r="C4280">
        <v>18282</v>
      </c>
      <c r="D4280">
        <v>33093</v>
      </c>
      <c r="E4280">
        <v>255</v>
      </c>
      <c r="F4280">
        <v>463.92769923399499</v>
      </c>
      <c r="G4280">
        <v>17171.0013622892</v>
      </c>
      <c r="H4280">
        <v>206</v>
      </c>
      <c r="I4280" s="6"/>
      <c r="J4280" s="6"/>
      <c r="K4280" s="5" t="s">
        <v>1934</v>
      </c>
      <c r="L4280">
        <v>2970</v>
      </c>
      <c r="M4280">
        <v>19948</v>
      </c>
      <c r="N4280">
        <v>37467</v>
      </c>
      <c r="O4280">
        <v>255</v>
      </c>
      <c r="P4280">
        <v>382.581337645823</v>
      </c>
      <c r="Q4280">
        <v>24336.8084919953</v>
      </c>
      <c r="R4280">
        <v>599991</v>
      </c>
      <c r="S4280" s="6"/>
      <c r="T4280" s="6"/>
      <c r="U4280" s="5" t="s">
        <v>1934</v>
      </c>
      <c r="V4280" s="5">
        <v>2970</v>
      </c>
      <c r="W4280" s="5">
        <v>19948</v>
      </c>
      <c r="X4280" s="5">
        <v>37467</v>
      </c>
      <c r="Y4280" s="5">
        <v>255</v>
      </c>
      <c r="Z4280" s="5">
        <v>382.58133759999998</v>
      </c>
      <c r="AA4280" s="5">
        <v>24336.808489999999</v>
      </c>
      <c r="AB4280" s="5">
        <v>60789</v>
      </c>
      <c r="AC4280" s="6"/>
      <c r="AD4280" s="6"/>
      <c r="AE4280" s="5" t="s">
        <v>1934</v>
      </c>
      <c r="AF4280">
        <v>2970</v>
      </c>
      <c r="AG4280">
        <v>19948</v>
      </c>
      <c r="AH4280">
        <v>37467</v>
      </c>
      <c r="AI4280">
        <v>255</v>
      </c>
      <c r="AJ4280">
        <v>382.581337645823</v>
      </c>
      <c r="AK4280">
        <v>24336.8084919953</v>
      </c>
      <c r="AL4280">
        <v>599985</v>
      </c>
      <c r="AM4280" s="6"/>
      <c r="AN4280" s="6"/>
    </row>
    <row r="4281" spans="1:40" x14ac:dyDescent="0.2">
      <c r="A4281" s="5" t="s">
        <v>1934</v>
      </c>
      <c r="B4281">
        <v>4636</v>
      </c>
      <c r="C4281">
        <v>18282</v>
      </c>
      <c r="D4281">
        <v>33093</v>
      </c>
      <c r="E4281">
        <v>255</v>
      </c>
      <c r="F4281">
        <v>463.92769923399499</v>
      </c>
      <c r="G4281">
        <v>17171.0013622892</v>
      </c>
      <c r="H4281">
        <v>208</v>
      </c>
      <c r="I4281" s="6"/>
      <c r="J4281" s="6"/>
      <c r="K4281" s="5" t="s">
        <v>1934</v>
      </c>
      <c r="L4281">
        <v>2970</v>
      </c>
      <c r="M4281">
        <v>19948</v>
      </c>
      <c r="N4281">
        <v>37467</v>
      </c>
      <c r="O4281">
        <v>255</v>
      </c>
      <c r="P4281">
        <v>382.581337645823</v>
      </c>
      <c r="Q4281">
        <v>24336.8084919953</v>
      </c>
      <c r="R4281">
        <v>599993</v>
      </c>
      <c r="S4281" s="6"/>
      <c r="T4281" s="6"/>
      <c r="U4281" s="5" t="s">
        <v>1934</v>
      </c>
      <c r="V4281" s="5">
        <v>2970</v>
      </c>
      <c r="W4281" s="5">
        <v>19948</v>
      </c>
      <c r="X4281" s="5">
        <v>37467</v>
      </c>
      <c r="Y4281" s="5">
        <v>255</v>
      </c>
      <c r="Z4281" s="5">
        <v>382.58133759999998</v>
      </c>
      <c r="AA4281" s="5">
        <v>24336.808489999999</v>
      </c>
      <c r="AB4281" s="5">
        <v>62677</v>
      </c>
      <c r="AC4281" s="6"/>
      <c r="AD4281" s="6"/>
      <c r="AE4281" s="5" t="s">
        <v>1934</v>
      </c>
      <c r="AF4281">
        <v>2970</v>
      </c>
      <c r="AG4281">
        <v>19948</v>
      </c>
      <c r="AH4281">
        <v>37467</v>
      </c>
      <c r="AI4281">
        <v>255</v>
      </c>
      <c r="AJ4281">
        <v>382.581337645823</v>
      </c>
      <c r="AK4281">
        <v>24336.8084919953</v>
      </c>
      <c r="AL4281">
        <v>599986</v>
      </c>
      <c r="AM4281" s="6"/>
      <c r="AN4281" s="6"/>
    </row>
    <row r="4282" spans="1:40" x14ac:dyDescent="0.2">
      <c r="A4282" s="5" t="s">
        <v>1935</v>
      </c>
      <c r="B4282">
        <v>11399</v>
      </c>
      <c r="C4282">
        <v>34345</v>
      </c>
      <c r="D4282">
        <v>41777</v>
      </c>
      <c r="E4282">
        <v>255</v>
      </c>
      <c r="F4282">
        <v>419.804366497378</v>
      </c>
      <c r="G4282">
        <v>12407.4865198434</v>
      </c>
      <c r="H4282">
        <v>173</v>
      </c>
      <c r="I4282" s="6">
        <f t="shared" ref="I4282:J4282" si="2989">AVERAGE(G4282:G4291)</f>
        <v>15717.847052654999</v>
      </c>
      <c r="J4282" s="6">
        <f t="shared" si="2989"/>
        <v>591.4</v>
      </c>
      <c r="K4282" s="5" t="s">
        <v>1935</v>
      </c>
      <c r="L4282">
        <v>14815</v>
      </c>
      <c r="M4282">
        <v>30929</v>
      </c>
      <c r="N4282">
        <v>44351</v>
      </c>
      <c r="O4282">
        <v>255</v>
      </c>
      <c r="P4282">
        <v>338.30206043635599</v>
      </c>
      <c r="Q4282">
        <v>20683.387851872401</v>
      </c>
      <c r="R4282">
        <v>599988</v>
      </c>
      <c r="S4282" s="6">
        <f t="shared" ref="S4282" si="2990">AVERAGE(Q4282:Q4291)</f>
        <v>20683.387851872398</v>
      </c>
      <c r="T4282" s="6">
        <f t="shared" ref="T4282" si="2991">AVERAGE(R4282:R4291)</f>
        <v>599992</v>
      </c>
      <c r="U4282" s="5" t="s">
        <v>1935</v>
      </c>
      <c r="V4282" s="5">
        <v>14815</v>
      </c>
      <c r="W4282" s="5">
        <v>30929</v>
      </c>
      <c r="X4282" s="5">
        <v>44351</v>
      </c>
      <c r="Y4282" s="5">
        <v>255</v>
      </c>
      <c r="Z4282" s="5">
        <v>338.30206040000002</v>
      </c>
      <c r="AA4282" s="5">
        <v>20683.387849999999</v>
      </c>
      <c r="AB4282" s="5">
        <v>60504</v>
      </c>
      <c r="AC4282" s="6">
        <f t="shared" ref="AC4282" si="2992">AVERAGE(AA4282:AA4291)</f>
        <v>20683.387849999999</v>
      </c>
      <c r="AD4282" s="6">
        <f t="shared" ref="AD4282" si="2993">AVERAGE(AB4282:AB4291)</f>
        <v>60665.1</v>
      </c>
      <c r="AE4282" s="5" t="s">
        <v>1935</v>
      </c>
      <c r="AF4282">
        <v>14815</v>
      </c>
      <c r="AG4282">
        <v>30929</v>
      </c>
      <c r="AH4282">
        <v>44351</v>
      </c>
      <c r="AI4282">
        <v>255</v>
      </c>
      <c r="AJ4282">
        <v>338.30206043635599</v>
      </c>
      <c r="AK4282">
        <v>20683.387851872401</v>
      </c>
      <c r="AL4282">
        <v>599980</v>
      </c>
      <c r="AM4282" s="6">
        <f t="shared" ref="AM4282" si="2994">AVERAGE(AK4282:AK4291)</f>
        <v>20683.387851872398</v>
      </c>
      <c r="AN4282" s="6">
        <f t="shared" ref="AN4282" si="2995">AVERAGE(AL4282:AL4291)</f>
        <v>599983.6</v>
      </c>
    </row>
    <row r="4283" spans="1:40" x14ac:dyDescent="0.2">
      <c r="A4283" s="5" t="s">
        <v>1935</v>
      </c>
      <c r="B4283">
        <v>11399</v>
      </c>
      <c r="C4283">
        <v>34345</v>
      </c>
      <c r="D4283">
        <v>41777</v>
      </c>
      <c r="E4283">
        <v>255</v>
      </c>
      <c r="F4283">
        <v>419.804366497378</v>
      </c>
      <c r="G4283">
        <v>12407.4865198434</v>
      </c>
      <c r="H4283">
        <v>177</v>
      </c>
      <c r="I4283" s="6"/>
      <c r="J4283" s="6"/>
      <c r="K4283" s="5" t="s">
        <v>1935</v>
      </c>
      <c r="L4283">
        <v>14815</v>
      </c>
      <c r="M4283">
        <v>30929</v>
      </c>
      <c r="N4283">
        <v>44351</v>
      </c>
      <c r="O4283">
        <v>255</v>
      </c>
      <c r="P4283">
        <v>338.30206043635599</v>
      </c>
      <c r="Q4283">
        <v>20683.387851872401</v>
      </c>
      <c r="R4283">
        <v>599989</v>
      </c>
      <c r="S4283" s="6"/>
      <c r="T4283" s="6"/>
      <c r="U4283" s="5" t="s">
        <v>1935</v>
      </c>
      <c r="V4283" s="5">
        <v>14815</v>
      </c>
      <c r="W4283" s="5">
        <v>30929</v>
      </c>
      <c r="X4283" s="5">
        <v>44351</v>
      </c>
      <c r="Y4283" s="5">
        <v>255</v>
      </c>
      <c r="Z4283" s="5">
        <v>338.30206040000002</v>
      </c>
      <c r="AA4283" s="5">
        <v>20683.387849999999</v>
      </c>
      <c r="AB4283" s="5">
        <v>60504</v>
      </c>
      <c r="AC4283" s="6"/>
      <c r="AD4283" s="6"/>
      <c r="AE4283" s="5" t="s">
        <v>1935</v>
      </c>
      <c r="AF4283">
        <v>14815</v>
      </c>
      <c r="AG4283">
        <v>30929</v>
      </c>
      <c r="AH4283">
        <v>44351</v>
      </c>
      <c r="AI4283">
        <v>255</v>
      </c>
      <c r="AJ4283">
        <v>338.30206043635599</v>
      </c>
      <c r="AK4283">
        <v>20683.387851872401</v>
      </c>
      <c r="AL4283">
        <v>599981</v>
      </c>
      <c r="AM4283" s="6"/>
      <c r="AN4283" s="6"/>
    </row>
    <row r="4284" spans="1:40" x14ac:dyDescent="0.2">
      <c r="A4284" s="5" t="s">
        <v>1935</v>
      </c>
      <c r="B4284">
        <v>11399</v>
      </c>
      <c r="C4284">
        <v>34345</v>
      </c>
      <c r="D4284">
        <v>41777</v>
      </c>
      <c r="E4284">
        <v>255</v>
      </c>
      <c r="F4284">
        <v>419.804366497378</v>
      </c>
      <c r="G4284">
        <v>12407.4865198434</v>
      </c>
      <c r="H4284">
        <v>185</v>
      </c>
      <c r="I4284" s="6"/>
      <c r="J4284" s="6"/>
      <c r="K4284" s="5" t="s">
        <v>1935</v>
      </c>
      <c r="L4284">
        <v>14815</v>
      </c>
      <c r="M4284">
        <v>30929</v>
      </c>
      <c r="N4284">
        <v>44351</v>
      </c>
      <c r="O4284">
        <v>255</v>
      </c>
      <c r="P4284">
        <v>338.30206043635599</v>
      </c>
      <c r="Q4284">
        <v>20683.387851872401</v>
      </c>
      <c r="R4284">
        <v>599991</v>
      </c>
      <c r="S4284" s="6"/>
      <c r="T4284" s="6"/>
      <c r="U4284" s="5" t="s">
        <v>1935</v>
      </c>
      <c r="V4284" s="5">
        <v>14815</v>
      </c>
      <c r="W4284" s="5">
        <v>30929</v>
      </c>
      <c r="X4284" s="5">
        <v>44351</v>
      </c>
      <c r="Y4284" s="5">
        <v>255</v>
      </c>
      <c r="Z4284" s="5">
        <v>338.30206040000002</v>
      </c>
      <c r="AA4284" s="5">
        <v>20683.387849999999</v>
      </c>
      <c r="AB4284" s="5">
        <v>60527</v>
      </c>
      <c r="AC4284" s="6"/>
      <c r="AD4284" s="6"/>
      <c r="AE4284" s="5" t="s">
        <v>1935</v>
      </c>
      <c r="AF4284">
        <v>14815</v>
      </c>
      <c r="AG4284">
        <v>30929</v>
      </c>
      <c r="AH4284">
        <v>44351</v>
      </c>
      <c r="AI4284">
        <v>255</v>
      </c>
      <c r="AJ4284">
        <v>338.30206043635599</v>
      </c>
      <c r="AK4284">
        <v>20683.387851872401</v>
      </c>
      <c r="AL4284">
        <v>599981</v>
      </c>
      <c r="AM4284" s="6"/>
      <c r="AN4284" s="6"/>
    </row>
    <row r="4285" spans="1:40" x14ac:dyDescent="0.2">
      <c r="A4285" s="5" t="s">
        <v>1935</v>
      </c>
      <c r="B4285">
        <v>11399</v>
      </c>
      <c r="C4285">
        <v>34345</v>
      </c>
      <c r="D4285">
        <v>41777</v>
      </c>
      <c r="E4285">
        <v>255</v>
      </c>
      <c r="F4285">
        <v>419.804366497378</v>
      </c>
      <c r="G4285">
        <v>12407.4865198434</v>
      </c>
      <c r="H4285">
        <v>189</v>
      </c>
      <c r="I4285" s="6"/>
      <c r="J4285" s="6"/>
      <c r="K4285" s="5" t="s">
        <v>1935</v>
      </c>
      <c r="L4285">
        <v>14815</v>
      </c>
      <c r="M4285">
        <v>30929</v>
      </c>
      <c r="N4285">
        <v>44351</v>
      </c>
      <c r="O4285">
        <v>255</v>
      </c>
      <c r="P4285">
        <v>338.30206043635599</v>
      </c>
      <c r="Q4285">
        <v>20683.387851872401</v>
      </c>
      <c r="R4285">
        <v>599992</v>
      </c>
      <c r="S4285" s="6"/>
      <c r="T4285" s="6"/>
      <c r="U4285" s="5" t="s">
        <v>1935</v>
      </c>
      <c r="V4285" s="5">
        <v>14815</v>
      </c>
      <c r="W4285" s="5">
        <v>30929</v>
      </c>
      <c r="X4285" s="5">
        <v>44351</v>
      </c>
      <c r="Y4285" s="5">
        <v>255</v>
      </c>
      <c r="Z4285" s="5">
        <v>338.30206040000002</v>
      </c>
      <c r="AA4285" s="5">
        <v>20683.387849999999</v>
      </c>
      <c r="AB4285" s="5">
        <v>60564</v>
      </c>
      <c r="AC4285" s="6"/>
      <c r="AD4285" s="6"/>
      <c r="AE4285" s="5" t="s">
        <v>1935</v>
      </c>
      <c r="AF4285">
        <v>14815</v>
      </c>
      <c r="AG4285">
        <v>30929</v>
      </c>
      <c r="AH4285">
        <v>44351</v>
      </c>
      <c r="AI4285">
        <v>255</v>
      </c>
      <c r="AJ4285">
        <v>338.30206043635599</v>
      </c>
      <c r="AK4285">
        <v>20683.387851872401</v>
      </c>
      <c r="AL4285">
        <v>599984</v>
      </c>
      <c r="AM4285" s="6"/>
      <c r="AN4285" s="6"/>
    </row>
    <row r="4286" spans="1:40" x14ac:dyDescent="0.2">
      <c r="A4286" s="5" t="s">
        <v>1935</v>
      </c>
      <c r="B4286">
        <v>11399</v>
      </c>
      <c r="C4286">
        <v>34345</v>
      </c>
      <c r="D4286">
        <v>41777</v>
      </c>
      <c r="E4286">
        <v>255</v>
      </c>
      <c r="F4286">
        <v>419.804366497378</v>
      </c>
      <c r="G4286">
        <v>12407.4865198434</v>
      </c>
      <c r="H4286">
        <v>202</v>
      </c>
      <c r="I4286" s="6"/>
      <c r="J4286" s="6"/>
      <c r="K4286" s="5" t="s">
        <v>1935</v>
      </c>
      <c r="L4286">
        <v>14815</v>
      </c>
      <c r="M4286">
        <v>30929</v>
      </c>
      <c r="N4286">
        <v>44351</v>
      </c>
      <c r="O4286">
        <v>255</v>
      </c>
      <c r="P4286">
        <v>338.30206043635599</v>
      </c>
      <c r="Q4286">
        <v>20683.387851872401</v>
      </c>
      <c r="R4286">
        <v>599992</v>
      </c>
      <c r="S4286" s="6"/>
      <c r="T4286" s="6"/>
      <c r="U4286" s="5" t="s">
        <v>1935</v>
      </c>
      <c r="V4286" s="5">
        <v>14815</v>
      </c>
      <c r="W4286" s="5">
        <v>30929</v>
      </c>
      <c r="X4286" s="5">
        <v>44351</v>
      </c>
      <c r="Y4286" s="5">
        <v>255</v>
      </c>
      <c r="Z4286" s="5">
        <v>338.30206040000002</v>
      </c>
      <c r="AA4286" s="5">
        <v>20683.387849999999</v>
      </c>
      <c r="AB4286" s="5">
        <v>60649</v>
      </c>
      <c r="AC4286" s="6"/>
      <c r="AD4286" s="6"/>
      <c r="AE4286" s="5" t="s">
        <v>1935</v>
      </c>
      <c r="AF4286">
        <v>14815</v>
      </c>
      <c r="AG4286">
        <v>30929</v>
      </c>
      <c r="AH4286">
        <v>44351</v>
      </c>
      <c r="AI4286">
        <v>255</v>
      </c>
      <c r="AJ4286">
        <v>338.30206043635599</v>
      </c>
      <c r="AK4286">
        <v>20683.387851872401</v>
      </c>
      <c r="AL4286">
        <v>599984</v>
      </c>
      <c r="AM4286" s="6"/>
      <c r="AN4286" s="6"/>
    </row>
    <row r="4287" spans="1:40" x14ac:dyDescent="0.2">
      <c r="A4287" s="5" t="s">
        <v>1935</v>
      </c>
      <c r="B4287">
        <v>11399</v>
      </c>
      <c r="C4287">
        <v>34345</v>
      </c>
      <c r="D4287">
        <v>41777</v>
      </c>
      <c r="E4287">
        <v>255</v>
      </c>
      <c r="F4287">
        <v>419.804366497378</v>
      </c>
      <c r="G4287">
        <v>12407.4865198434</v>
      </c>
      <c r="H4287">
        <v>2372</v>
      </c>
      <c r="I4287" s="6"/>
      <c r="J4287" s="6"/>
      <c r="K4287" s="5" t="s">
        <v>1935</v>
      </c>
      <c r="L4287">
        <v>14815</v>
      </c>
      <c r="M4287">
        <v>30929</v>
      </c>
      <c r="N4287">
        <v>44351</v>
      </c>
      <c r="O4287">
        <v>255</v>
      </c>
      <c r="P4287">
        <v>338.30206043635599</v>
      </c>
      <c r="Q4287">
        <v>20683.387851872401</v>
      </c>
      <c r="R4287">
        <v>599992</v>
      </c>
      <c r="S4287" s="6"/>
      <c r="T4287" s="6"/>
      <c r="U4287" s="5" t="s">
        <v>1935</v>
      </c>
      <c r="V4287" s="5">
        <v>14815</v>
      </c>
      <c r="W4287" s="5">
        <v>30929</v>
      </c>
      <c r="X4287" s="5">
        <v>44351</v>
      </c>
      <c r="Y4287" s="5">
        <v>255</v>
      </c>
      <c r="Z4287" s="5">
        <v>338.30206040000002</v>
      </c>
      <c r="AA4287" s="5">
        <v>20683.387849999999</v>
      </c>
      <c r="AB4287" s="5">
        <v>60650</v>
      </c>
      <c r="AC4287" s="6"/>
      <c r="AD4287" s="6"/>
      <c r="AE4287" s="5" t="s">
        <v>1935</v>
      </c>
      <c r="AF4287">
        <v>14815</v>
      </c>
      <c r="AG4287">
        <v>30929</v>
      </c>
      <c r="AH4287">
        <v>44351</v>
      </c>
      <c r="AI4287">
        <v>255</v>
      </c>
      <c r="AJ4287">
        <v>338.30206043635599</v>
      </c>
      <c r="AK4287">
        <v>20683.387851872401</v>
      </c>
      <c r="AL4287">
        <v>599984</v>
      </c>
      <c r="AM4287" s="6"/>
      <c r="AN4287" s="6"/>
    </row>
    <row r="4288" spans="1:40" x14ac:dyDescent="0.2">
      <c r="A4288" s="5" t="s">
        <v>1935</v>
      </c>
      <c r="B4288">
        <v>14815</v>
      </c>
      <c r="C4288">
        <v>30929</v>
      </c>
      <c r="D4288">
        <v>44351</v>
      </c>
      <c r="E4288">
        <v>255</v>
      </c>
      <c r="F4288">
        <v>338.30206043635599</v>
      </c>
      <c r="G4288">
        <v>20683.387851872401</v>
      </c>
      <c r="H4288">
        <v>156</v>
      </c>
      <c r="I4288" s="6"/>
      <c r="J4288" s="6"/>
      <c r="K4288" s="5" t="s">
        <v>1935</v>
      </c>
      <c r="L4288">
        <v>14815</v>
      </c>
      <c r="M4288">
        <v>30929</v>
      </c>
      <c r="N4288">
        <v>44351</v>
      </c>
      <c r="O4288">
        <v>255</v>
      </c>
      <c r="P4288">
        <v>338.30206043635599</v>
      </c>
      <c r="Q4288">
        <v>20683.387851872401</v>
      </c>
      <c r="R4288">
        <v>599993</v>
      </c>
      <c r="S4288" s="6"/>
      <c r="T4288" s="6"/>
      <c r="U4288" s="5" t="s">
        <v>1935</v>
      </c>
      <c r="V4288" s="5">
        <v>14815</v>
      </c>
      <c r="W4288" s="5">
        <v>30929</v>
      </c>
      <c r="X4288" s="5">
        <v>44351</v>
      </c>
      <c r="Y4288" s="5">
        <v>255</v>
      </c>
      <c r="Z4288" s="5">
        <v>338.30206040000002</v>
      </c>
      <c r="AA4288" s="5">
        <v>20683.387849999999</v>
      </c>
      <c r="AB4288" s="5">
        <v>60724</v>
      </c>
      <c r="AC4288" s="6"/>
      <c r="AD4288" s="6"/>
      <c r="AE4288" s="5" t="s">
        <v>1935</v>
      </c>
      <c r="AF4288">
        <v>14815</v>
      </c>
      <c r="AG4288">
        <v>30929</v>
      </c>
      <c r="AH4288">
        <v>44351</v>
      </c>
      <c r="AI4288">
        <v>255</v>
      </c>
      <c r="AJ4288">
        <v>338.30206043635599</v>
      </c>
      <c r="AK4288">
        <v>20683.387851872401</v>
      </c>
      <c r="AL4288">
        <v>599985</v>
      </c>
      <c r="AM4288" s="6"/>
      <c r="AN4288" s="6"/>
    </row>
    <row r="4289" spans="1:40" x14ac:dyDescent="0.2">
      <c r="A4289" s="5" t="s">
        <v>1935</v>
      </c>
      <c r="B4289">
        <v>14815</v>
      </c>
      <c r="C4289">
        <v>30929</v>
      </c>
      <c r="D4289">
        <v>44351</v>
      </c>
      <c r="E4289">
        <v>255</v>
      </c>
      <c r="F4289">
        <v>338.30206043635599</v>
      </c>
      <c r="G4289">
        <v>20683.387851872401</v>
      </c>
      <c r="H4289">
        <v>174</v>
      </c>
      <c r="I4289" s="6"/>
      <c r="J4289" s="6"/>
      <c r="K4289" s="5" t="s">
        <v>1935</v>
      </c>
      <c r="L4289">
        <v>14815</v>
      </c>
      <c r="M4289">
        <v>30929</v>
      </c>
      <c r="N4289">
        <v>44351</v>
      </c>
      <c r="O4289">
        <v>255</v>
      </c>
      <c r="P4289">
        <v>338.30206043635599</v>
      </c>
      <c r="Q4289">
        <v>20683.387851872401</v>
      </c>
      <c r="R4289">
        <v>599993</v>
      </c>
      <c r="S4289" s="6"/>
      <c r="T4289" s="6"/>
      <c r="U4289" s="5" t="s">
        <v>1935</v>
      </c>
      <c r="V4289" s="5">
        <v>14815</v>
      </c>
      <c r="W4289" s="5">
        <v>30929</v>
      </c>
      <c r="X4289" s="5">
        <v>44351</v>
      </c>
      <c r="Y4289" s="5">
        <v>255</v>
      </c>
      <c r="Z4289" s="5">
        <v>338.30206040000002</v>
      </c>
      <c r="AA4289" s="5">
        <v>20683.387849999999</v>
      </c>
      <c r="AB4289" s="5">
        <v>60768</v>
      </c>
      <c r="AC4289" s="6"/>
      <c r="AD4289" s="6"/>
      <c r="AE4289" s="5" t="s">
        <v>1935</v>
      </c>
      <c r="AF4289">
        <v>14815</v>
      </c>
      <c r="AG4289">
        <v>30929</v>
      </c>
      <c r="AH4289">
        <v>44351</v>
      </c>
      <c r="AI4289">
        <v>255</v>
      </c>
      <c r="AJ4289">
        <v>338.30206043635599</v>
      </c>
      <c r="AK4289">
        <v>20683.387851872401</v>
      </c>
      <c r="AL4289">
        <v>599985</v>
      </c>
      <c r="AM4289" s="6"/>
      <c r="AN4289" s="6"/>
    </row>
    <row r="4290" spans="1:40" x14ac:dyDescent="0.2">
      <c r="A4290" s="5" t="s">
        <v>1935</v>
      </c>
      <c r="B4290">
        <v>14815</v>
      </c>
      <c r="C4290">
        <v>30929</v>
      </c>
      <c r="D4290">
        <v>44351</v>
      </c>
      <c r="E4290">
        <v>255</v>
      </c>
      <c r="F4290">
        <v>338.30206043635599</v>
      </c>
      <c r="G4290">
        <v>20683.387851872401</v>
      </c>
      <c r="H4290">
        <v>2060</v>
      </c>
      <c r="I4290" s="6"/>
      <c r="J4290" s="6"/>
      <c r="K4290" s="5" t="s">
        <v>1935</v>
      </c>
      <c r="L4290">
        <v>14815</v>
      </c>
      <c r="M4290">
        <v>30929</v>
      </c>
      <c r="N4290">
        <v>44351</v>
      </c>
      <c r="O4290">
        <v>255</v>
      </c>
      <c r="P4290">
        <v>338.30206043635599</v>
      </c>
      <c r="Q4290">
        <v>20683.387851872401</v>
      </c>
      <c r="R4290">
        <v>599994</v>
      </c>
      <c r="S4290" s="6"/>
      <c r="T4290" s="6"/>
      <c r="U4290" s="5" t="s">
        <v>1935</v>
      </c>
      <c r="V4290" s="5">
        <v>14815</v>
      </c>
      <c r="W4290" s="5">
        <v>30929</v>
      </c>
      <c r="X4290" s="5">
        <v>44351</v>
      </c>
      <c r="Y4290" s="5">
        <v>255</v>
      </c>
      <c r="Z4290" s="5">
        <v>338.30206040000002</v>
      </c>
      <c r="AA4290" s="5">
        <v>20683.387849999999</v>
      </c>
      <c r="AB4290" s="5">
        <v>60860</v>
      </c>
      <c r="AC4290" s="6"/>
      <c r="AD4290" s="6"/>
      <c r="AE4290" s="5" t="s">
        <v>1935</v>
      </c>
      <c r="AF4290">
        <v>14815</v>
      </c>
      <c r="AG4290">
        <v>30929</v>
      </c>
      <c r="AH4290">
        <v>44351</v>
      </c>
      <c r="AI4290">
        <v>255</v>
      </c>
      <c r="AJ4290">
        <v>338.30206043635599</v>
      </c>
      <c r="AK4290">
        <v>20683.387851872401</v>
      </c>
      <c r="AL4290">
        <v>599985</v>
      </c>
      <c r="AM4290" s="6"/>
      <c r="AN4290" s="6"/>
    </row>
    <row r="4291" spans="1:40" x14ac:dyDescent="0.2">
      <c r="A4291" s="5" t="s">
        <v>1935</v>
      </c>
      <c r="B4291">
        <v>14815</v>
      </c>
      <c r="C4291">
        <v>30929</v>
      </c>
      <c r="D4291">
        <v>44351</v>
      </c>
      <c r="E4291">
        <v>255</v>
      </c>
      <c r="F4291">
        <v>338.30206043635599</v>
      </c>
      <c r="G4291">
        <v>20683.387851872401</v>
      </c>
      <c r="H4291">
        <v>226</v>
      </c>
      <c r="I4291" s="6"/>
      <c r="J4291" s="6"/>
      <c r="K4291" s="5" t="s">
        <v>1935</v>
      </c>
      <c r="L4291">
        <v>14815</v>
      </c>
      <c r="M4291">
        <v>30929</v>
      </c>
      <c r="N4291">
        <v>44351</v>
      </c>
      <c r="O4291">
        <v>255</v>
      </c>
      <c r="P4291">
        <v>338.30206043635599</v>
      </c>
      <c r="Q4291">
        <v>20683.387851872401</v>
      </c>
      <c r="R4291">
        <v>599996</v>
      </c>
      <c r="S4291" s="6"/>
      <c r="T4291" s="6"/>
      <c r="U4291" s="5" t="s">
        <v>1935</v>
      </c>
      <c r="V4291" s="5">
        <v>14815</v>
      </c>
      <c r="W4291" s="5">
        <v>30929</v>
      </c>
      <c r="X4291" s="5">
        <v>44351</v>
      </c>
      <c r="Y4291" s="5">
        <v>255</v>
      </c>
      <c r="Z4291" s="5">
        <v>338.30206040000002</v>
      </c>
      <c r="AA4291" s="5">
        <v>20683.387849999999</v>
      </c>
      <c r="AB4291" s="5">
        <v>60901</v>
      </c>
      <c r="AC4291" s="6"/>
      <c r="AD4291" s="6"/>
      <c r="AE4291" s="5" t="s">
        <v>1935</v>
      </c>
      <c r="AF4291">
        <v>14815</v>
      </c>
      <c r="AG4291">
        <v>30929</v>
      </c>
      <c r="AH4291">
        <v>44351</v>
      </c>
      <c r="AI4291">
        <v>255</v>
      </c>
      <c r="AJ4291">
        <v>338.30206043635599</v>
      </c>
      <c r="AK4291">
        <v>20683.387851872401</v>
      </c>
      <c r="AL4291">
        <v>599987</v>
      </c>
      <c r="AM4291" s="6"/>
      <c r="AN4291" s="6"/>
    </row>
    <row r="4292" spans="1:40" x14ac:dyDescent="0.2">
      <c r="A4292" s="5" t="s">
        <v>1936</v>
      </c>
      <c r="B4292">
        <v>63615</v>
      </c>
      <c r="C4292">
        <v>800464</v>
      </c>
      <c r="D4292">
        <v>7745</v>
      </c>
      <c r="E4292">
        <v>255</v>
      </c>
      <c r="F4292">
        <v>339.78220590540798</v>
      </c>
      <c r="G4292">
        <v>5882.9935116383604</v>
      </c>
      <c r="H4292">
        <v>1150</v>
      </c>
      <c r="I4292" s="6">
        <f t="shared" ref="I4292:J4292" si="2996">AVERAGE(G4292:G4301)</f>
        <v>2902.1671200667506</v>
      </c>
      <c r="J4292" s="6">
        <f t="shared" si="2996"/>
        <v>1161</v>
      </c>
      <c r="K4292" s="5" t="s">
        <v>1936</v>
      </c>
      <c r="L4292">
        <v>63615</v>
      </c>
      <c r="M4292">
        <v>800464</v>
      </c>
      <c r="N4292">
        <v>7745</v>
      </c>
      <c r="O4292">
        <v>255</v>
      </c>
      <c r="P4292">
        <v>339.78220590540798</v>
      </c>
      <c r="Q4292">
        <v>5882.9935116383604</v>
      </c>
      <c r="R4292">
        <v>599991</v>
      </c>
      <c r="S4292" s="6">
        <f t="shared" ref="S4292" si="2997">AVERAGE(Q4292:Q4301)</f>
        <v>5882.9935116383595</v>
      </c>
      <c r="T4292" s="6">
        <f t="shared" ref="T4292" si="2998">AVERAGE(R4292:R4301)</f>
        <v>599993.30000000005</v>
      </c>
      <c r="U4292" s="5" t="s">
        <v>1936</v>
      </c>
      <c r="V4292" s="5">
        <v>63615</v>
      </c>
      <c r="W4292" s="5">
        <v>800464</v>
      </c>
      <c r="X4292" s="5">
        <v>7745</v>
      </c>
      <c r="Y4292" s="5">
        <v>255</v>
      </c>
      <c r="Z4292" s="5">
        <v>339.78220590000001</v>
      </c>
      <c r="AA4292" s="5">
        <v>5882.993512</v>
      </c>
      <c r="AB4292" s="5">
        <v>60465</v>
      </c>
      <c r="AC4292" s="6">
        <f t="shared" ref="AC4292" si="2999">AVERAGE(AA4292:AA4301)</f>
        <v>5882.993512</v>
      </c>
      <c r="AD4292" s="6">
        <f t="shared" ref="AD4292" si="3000">AVERAGE(AB4292:AB4301)</f>
        <v>60663.6</v>
      </c>
      <c r="AE4292" s="5" t="s">
        <v>1936</v>
      </c>
      <c r="AF4292">
        <v>63615</v>
      </c>
      <c r="AG4292">
        <v>800464</v>
      </c>
      <c r="AH4292">
        <v>7745</v>
      </c>
      <c r="AI4292">
        <v>255</v>
      </c>
      <c r="AJ4292">
        <v>339.78220590540798</v>
      </c>
      <c r="AK4292">
        <v>5882.9935116383604</v>
      </c>
      <c r="AL4292">
        <v>599980</v>
      </c>
      <c r="AM4292" s="6">
        <f t="shared" ref="AM4292" si="3001">AVERAGE(AK4292:AK4301)</f>
        <v>5882.9935116383595</v>
      </c>
      <c r="AN4292" s="6">
        <f t="shared" ref="AN4292" si="3002">AVERAGE(AL4292:AL4301)</f>
        <v>599981.5</v>
      </c>
    </row>
    <row r="4293" spans="1:40" x14ac:dyDescent="0.2">
      <c r="A4293" s="5" t="s">
        <v>1936</v>
      </c>
      <c r="B4293">
        <v>63615</v>
      </c>
      <c r="C4293">
        <v>800464</v>
      </c>
      <c r="D4293">
        <v>7745</v>
      </c>
      <c r="E4293">
        <v>255</v>
      </c>
      <c r="F4293">
        <v>339.78220590540798</v>
      </c>
      <c r="G4293">
        <v>5882.9935116383604</v>
      </c>
      <c r="H4293">
        <v>163</v>
      </c>
      <c r="I4293" s="6"/>
      <c r="J4293" s="6"/>
      <c r="K4293" s="5" t="s">
        <v>1936</v>
      </c>
      <c r="L4293">
        <v>63615</v>
      </c>
      <c r="M4293">
        <v>800464</v>
      </c>
      <c r="N4293">
        <v>7745</v>
      </c>
      <c r="O4293">
        <v>255</v>
      </c>
      <c r="P4293">
        <v>339.78220590540798</v>
      </c>
      <c r="Q4293">
        <v>5882.9935116383604</v>
      </c>
      <c r="R4293">
        <v>599991</v>
      </c>
      <c r="S4293" s="6"/>
      <c r="T4293" s="6"/>
      <c r="U4293" s="5" t="s">
        <v>1936</v>
      </c>
      <c r="V4293" s="5">
        <v>63615</v>
      </c>
      <c r="W4293" s="5">
        <v>800464</v>
      </c>
      <c r="X4293" s="5">
        <v>7745</v>
      </c>
      <c r="Y4293" s="5">
        <v>255</v>
      </c>
      <c r="Z4293" s="5">
        <v>339.78220590000001</v>
      </c>
      <c r="AA4293" s="5">
        <v>5882.993512</v>
      </c>
      <c r="AB4293" s="5">
        <v>60512</v>
      </c>
      <c r="AC4293" s="6"/>
      <c r="AD4293" s="6"/>
      <c r="AE4293" s="5" t="s">
        <v>1936</v>
      </c>
      <c r="AF4293">
        <v>63615</v>
      </c>
      <c r="AG4293">
        <v>800464</v>
      </c>
      <c r="AH4293">
        <v>7745</v>
      </c>
      <c r="AI4293">
        <v>255</v>
      </c>
      <c r="AJ4293">
        <v>339.78220590540798</v>
      </c>
      <c r="AK4293">
        <v>5882.9935116383604</v>
      </c>
      <c r="AL4293">
        <v>599980</v>
      </c>
      <c r="AM4293" s="6"/>
      <c r="AN4293" s="6"/>
    </row>
    <row r="4294" spans="1:40" x14ac:dyDescent="0.2">
      <c r="A4294" s="5" t="s">
        <v>1936</v>
      </c>
      <c r="B4294">
        <v>63615</v>
      </c>
      <c r="C4294">
        <v>800464</v>
      </c>
      <c r="D4294">
        <v>7745</v>
      </c>
      <c r="E4294">
        <v>255</v>
      </c>
      <c r="F4294">
        <v>339.78220590540798</v>
      </c>
      <c r="G4294">
        <v>5882.9935116383604</v>
      </c>
      <c r="H4294">
        <v>5063</v>
      </c>
      <c r="I4294" s="6"/>
      <c r="J4294" s="6"/>
      <c r="K4294" s="5" t="s">
        <v>1936</v>
      </c>
      <c r="L4294">
        <v>63615</v>
      </c>
      <c r="M4294">
        <v>800464</v>
      </c>
      <c r="N4294">
        <v>7745</v>
      </c>
      <c r="O4294">
        <v>255</v>
      </c>
      <c r="P4294">
        <v>339.78220590540798</v>
      </c>
      <c r="Q4294">
        <v>5882.9935116383604</v>
      </c>
      <c r="R4294">
        <v>599992</v>
      </c>
      <c r="S4294" s="6"/>
      <c r="T4294" s="6"/>
      <c r="U4294" s="5" t="s">
        <v>1936</v>
      </c>
      <c r="V4294" s="5">
        <v>63615</v>
      </c>
      <c r="W4294" s="5">
        <v>800464</v>
      </c>
      <c r="X4294" s="5">
        <v>7745</v>
      </c>
      <c r="Y4294" s="5">
        <v>255</v>
      </c>
      <c r="Z4294" s="5">
        <v>339.78220590000001</v>
      </c>
      <c r="AA4294" s="5">
        <v>5882.993512</v>
      </c>
      <c r="AB4294" s="5">
        <v>60544</v>
      </c>
      <c r="AC4294" s="6"/>
      <c r="AD4294" s="6"/>
      <c r="AE4294" s="5" t="s">
        <v>1936</v>
      </c>
      <c r="AF4294">
        <v>63615</v>
      </c>
      <c r="AG4294">
        <v>800464</v>
      </c>
      <c r="AH4294">
        <v>7745</v>
      </c>
      <c r="AI4294">
        <v>255</v>
      </c>
      <c r="AJ4294">
        <v>339.78220590540798</v>
      </c>
      <c r="AK4294">
        <v>5882.9935116383604</v>
      </c>
      <c r="AL4294">
        <v>599980</v>
      </c>
      <c r="AM4294" s="6"/>
      <c r="AN4294" s="6"/>
    </row>
    <row r="4295" spans="1:40" x14ac:dyDescent="0.2">
      <c r="A4295" s="5" t="s">
        <v>1936</v>
      </c>
      <c r="B4295">
        <v>63650</v>
      </c>
      <c r="C4295">
        <v>800429</v>
      </c>
      <c r="D4295">
        <v>4147</v>
      </c>
      <c r="E4295">
        <v>255</v>
      </c>
      <c r="F4295">
        <v>460.279179724909</v>
      </c>
      <c r="G4295">
        <v>1624.6700951074899</v>
      </c>
      <c r="H4295">
        <v>1321</v>
      </c>
      <c r="I4295" s="6"/>
      <c r="J4295" s="6"/>
      <c r="K4295" s="5" t="s">
        <v>1936</v>
      </c>
      <c r="L4295">
        <v>63615</v>
      </c>
      <c r="M4295">
        <v>800464</v>
      </c>
      <c r="N4295">
        <v>7745</v>
      </c>
      <c r="O4295">
        <v>255</v>
      </c>
      <c r="P4295">
        <v>339.78220590540798</v>
      </c>
      <c r="Q4295">
        <v>5882.9935116383604</v>
      </c>
      <c r="R4295">
        <v>599992</v>
      </c>
      <c r="S4295" s="6"/>
      <c r="T4295" s="6"/>
      <c r="U4295" s="5" t="s">
        <v>1936</v>
      </c>
      <c r="V4295" s="5">
        <v>63615</v>
      </c>
      <c r="W4295" s="5">
        <v>800464</v>
      </c>
      <c r="X4295" s="5">
        <v>7745</v>
      </c>
      <c r="Y4295" s="5">
        <v>255</v>
      </c>
      <c r="Z4295" s="5">
        <v>339.78220590000001</v>
      </c>
      <c r="AA4295" s="5">
        <v>5882.993512</v>
      </c>
      <c r="AB4295" s="5">
        <v>60641</v>
      </c>
      <c r="AC4295" s="6"/>
      <c r="AD4295" s="6"/>
      <c r="AE4295" s="5" t="s">
        <v>1936</v>
      </c>
      <c r="AF4295">
        <v>63615</v>
      </c>
      <c r="AG4295">
        <v>800464</v>
      </c>
      <c r="AH4295">
        <v>7745</v>
      </c>
      <c r="AI4295">
        <v>255</v>
      </c>
      <c r="AJ4295">
        <v>339.78220590540798</v>
      </c>
      <c r="AK4295">
        <v>5882.9935116383604</v>
      </c>
      <c r="AL4295">
        <v>599980</v>
      </c>
      <c r="AM4295" s="6"/>
      <c r="AN4295" s="6"/>
    </row>
    <row r="4296" spans="1:40" x14ac:dyDescent="0.2">
      <c r="A4296" s="5" t="s">
        <v>1936</v>
      </c>
      <c r="B4296">
        <v>63650</v>
      </c>
      <c r="C4296">
        <v>800429</v>
      </c>
      <c r="D4296">
        <v>4147</v>
      </c>
      <c r="E4296">
        <v>255</v>
      </c>
      <c r="F4296">
        <v>460.279179724909</v>
      </c>
      <c r="G4296">
        <v>1624.6700951074899</v>
      </c>
      <c r="H4296">
        <v>159</v>
      </c>
      <c r="I4296" s="6"/>
      <c r="J4296" s="6"/>
      <c r="K4296" s="5" t="s">
        <v>1936</v>
      </c>
      <c r="L4296">
        <v>63615</v>
      </c>
      <c r="M4296">
        <v>800464</v>
      </c>
      <c r="N4296">
        <v>7745</v>
      </c>
      <c r="O4296">
        <v>255</v>
      </c>
      <c r="P4296">
        <v>339.78220590540798</v>
      </c>
      <c r="Q4296">
        <v>5882.9935116383604</v>
      </c>
      <c r="R4296">
        <v>599992</v>
      </c>
      <c r="S4296" s="6"/>
      <c r="T4296" s="6"/>
      <c r="U4296" s="5" t="s">
        <v>1936</v>
      </c>
      <c r="V4296" s="5">
        <v>63615</v>
      </c>
      <c r="W4296" s="5">
        <v>800464</v>
      </c>
      <c r="X4296" s="5">
        <v>7745</v>
      </c>
      <c r="Y4296" s="5">
        <v>255</v>
      </c>
      <c r="Z4296" s="5">
        <v>339.78220590000001</v>
      </c>
      <c r="AA4296" s="5">
        <v>5882.993512</v>
      </c>
      <c r="AB4296" s="5">
        <v>60643</v>
      </c>
      <c r="AC4296" s="6"/>
      <c r="AD4296" s="6"/>
      <c r="AE4296" s="5" t="s">
        <v>1936</v>
      </c>
      <c r="AF4296">
        <v>63615</v>
      </c>
      <c r="AG4296">
        <v>800464</v>
      </c>
      <c r="AH4296">
        <v>7745</v>
      </c>
      <c r="AI4296">
        <v>255</v>
      </c>
      <c r="AJ4296">
        <v>339.78220590540798</v>
      </c>
      <c r="AK4296">
        <v>5882.9935116383604</v>
      </c>
      <c r="AL4296">
        <v>599981</v>
      </c>
      <c r="AM4296" s="6"/>
      <c r="AN4296" s="6"/>
    </row>
    <row r="4297" spans="1:40" x14ac:dyDescent="0.2">
      <c r="A4297" s="5" t="s">
        <v>1936</v>
      </c>
      <c r="B4297">
        <v>63650</v>
      </c>
      <c r="C4297">
        <v>800429</v>
      </c>
      <c r="D4297">
        <v>4147</v>
      </c>
      <c r="E4297">
        <v>255</v>
      </c>
      <c r="F4297">
        <v>460.279179724909</v>
      </c>
      <c r="G4297">
        <v>1624.6700951074899</v>
      </c>
      <c r="H4297">
        <v>162</v>
      </c>
      <c r="I4297" s="6"/>
      <c r="J4297" s="6"/>
      <c r="K4297" s="5" t="s">
        <v>1936</v>
      </c>
      <c r="L4297">
        <v>63615</v>
      </c>
      <c r="M4297">
        <v>800464</v>
      </c>
      <c r="N4297">
        <v>7745</v>
      </c>
      <c r="O4297">
        <v>255</v>
      </c>
      <c r="P4297">
        <v>339.78220590540798</v>
      </c>
      <c r="Q4297">
        <v>5882.9935116383604</v>
      </c>
      <c r="R4297">
        <v>599993</v>
      </c>
      <c r="S4297" s="6"/>
      <c r="T4297" s="6"/>
      <c r="U4297" s="5" t="s">
        <v>1936</v>
      </c>
      <c r="V4297" s="5">
        <v>63615</v>
      </c>
      <c r="W4297" s="5">
        <v>800464</v>
      </c>
      <c r="X4297" s="5">
        <v>7745</v>
      </c>
      <c r="Y4297" s="5">
        <v>255</v>
      </c>
      <c r="Z4297" s="5">
        <v>339.78220590000001</v>
      </c>
      <c r="AA4297" s="5">
        <v>5882.993512</v>
      </c>
      <c r="AB4297" s="5">
        <v>60648</v>
      </c>
      <c r="AC4297" s="6"/>
      <c r="AD4297" s="6"/>
      <c r="AE4297" s="5" t="s">
        <v>1936</v>
      </c>
      <c r="AF4297">
        <v>63615</v>
      </c>
      <c r="AG4297">
        <v>800464</v>
      </c>
      <c r="AH4297">
        <v>7745</v>
      </c>
      <c r="AI4297">
        <v>255</v>
      </c>
      <c r="AJ4297">
        <v>339.78220590540798</v>
      </c>
      <c r="AK4297">
        <v>5882.9935116383604</v>
      </c>
      <c r="AL4297">
        <v>599982</v>
      </c>
      <c r="AM4297" s="6"/>
      <c r="AN4297" s="6"/>
    </row>
    <row r="4298" spans="1:40" x14ac:dyDescent="0.2">
      <c r="A4298" s="5" t="s">
        <v>1936</v>
      </c>
      <c r="B4298">
        <v>63650</v>
      </c>
      <c r="C4298">
        <v>800429</v>
      </c>
      <c r="D4298">
        <v>4147</v>
      </c>
      <c r="E4298">
        <v>255</v>
      </c>
      <c r="F4298">
        <v>460.279179724909</v>
      </c>
      <c r="G4298">
        <v>1624.6700951074899</v>
      </c>
      <c r="H4298">
        <v>165</v>
      </c>
      <c r="I4298" s="6"/>
      <c r="J4298" s="6"/>
      <c r="K4298" s="5" t="s">
        <v>1936</v>
      </c>
      <c r="L4298">
        <v>63615</v>
      </c>
      <c r="M4298">
        <v>800464</v>
      </c>
      <c r="N4298">
        <v>7745</v>
      </c>
      <c r="O4298">
        <v>255</v>
      </c>
      <c r="P4298">
        <v>339.78220590540798</v>
      </c>
      <c r="Q4298">
        <v>5882.9935116383604</v>
      </c>
      <c r="R4298">
        <v>599994</v>
      </c>
      <c r="S4298" s="6"/>
      <c r="T4298" s="6"/>
      <c r="U4298" s="5" t="s">
        <v>1936</v>
      </c>
      <c r="V4298" s="5">
        <v>63615</v>
      </c>
      <c r="W4298" s="5">
        <v>800464</v>
      </c>
      <c r="X4298" s="5">
        <v>7745</v>
      </c>
      <c r="Y4298" s="5">
        <v>255</v>
      </c>
      <c r="Z4298" s="5">
        <v>339.78220590000001</v>
      </c>
      <c r="AA4298" s="5">
        <v>5882.993512</v>
      </c>
      <c r="AB4298" s="5">
        <v>60691</v>
      </c>
      <c r="AC4298" s="6"/>
      <c r="AD4298" s="6"/>
      <c r="AE4298" s="5" t="s">
        <v>1936</v>
      </c>
      <c r="AF4298">
        <v>63615</v>
      </c>
      <c r="AG4298">
        <v>800464</v>
      </c>
      <c r="AH4298">
        <v>7745</v>
      </c>
      <c r="AI4298">
        <v>255</v>
      </c>
      <c r="AJ4298">
        <v>339.78220590540798</v>
      </c>
      <c r="AK4298">
        <v>5882.9935116383604</v>
      </c>
      <c r="AL4298">
        <v>599982</v>
      </c>
      <c r="AM4298" s="6"/>
      <c r="AN4298" s="6"/>
    </row>
    <row r="4299" spans="1:40" x14ac:dyDescent="0.2">
      <c r="A4299" s="5" t="s">
        <v>1936</v>
      </c>
      <c r="B4299">
        <v>63650</v>
      </c>
      <c r="C4299">
        <v>800429</v>
      </c>
      <c r="D4299">
        <v>4147</v>
      </c>
      <c r="E4299">
        <v>255</v>
      </c>
      <c r="F4299">
        <v>460.279179724909</v>
      </c>
      <c r="G4299">
        <v>1624.6700951074899</v>
      </c>
      <c r="H4299">
        <v>166</v>
      </c>
      <c r="I4299" s="6"/>
      <c r="J4299" s="6"/>
      <c r="K4299" s="5" t="s">
        <v>1936</v>
      </c>
      <c r="L4299">
        <v>63615</v>
      </c>
      <c r="M4299">
        <v>800464</v>
      </c>
      <c r="N4299">
        <v>7745</v>
      </c>
      <c r="O4299">
        <v>255</v>
      </c>
      <c r="P4299">
        <v>339.78220590540798</v>
      </c>
      <c r="Q4299">
        <v>5882.9935116383604</v>
      </c>
      <c r="R4299">
        <v>599995</v>
      </c>
      <c r="S4299" s="6"/>
      <c r="T4299" s="6"/>
      <c r="U4299" s="5" t="s">
        <v>1936</v>
      </c>
      <c r="V4299" s="5">
        <v>63615</v>
      </c>
      <c r="W4299" s="5">
        <v>800464</v>
      </c>
      <c r="X4299" s="5">
        <v>7745</v>
      </c>
      <c r="Y4299" s="5">
        <v>255</v>
      </c>
      <c r="Z4299" s="5">
        <v>339.78220590000001</v>
      </c>
      <c r="AA4299" s="5">
        <v>5882.993512</v>
      </c>
      <c r="AB4299" s="5">
        <v>60716</v>
      </c>
      <c r="AC4299" s="6"/>
      <c r="AD4299" s="6"/>
      <c r="AE4299" s="5" t="s">
        <v>1936</v>
      </c>
      <c r="AF4299">
        <v>63615</v>
      </c>
      <c r="AG4299">
        <v>800464</v>
      </c>
      <c r="AH4299">
        <v>7745</v>
      </c>
      <c r="AI4299">
        <v>255</v>
      </c>
      <c r="AJ4299">
        <v>339.78220590540798</v>
      </c>
      <c r="AK4299">
        <v>5882.9935116383604</v>
      </c>
      <c r="AL4299">
        <v>599983</v>
      </c>
      <c r="AM4299" s="6"/>
      <c r="AN4299" s="6"/>
    </row>
    <row r="4300" spans="1:40" x14ac:dyDescent="0.2">
      <c r="A4300" s="5" t="s">
        <v>1936</v>
      </c>
      <c r="B4300">
        <v>63650</v>
      </c>
      <c r="C4300">
        <v>800429</v>
      </c>
      <c r="D4300">
        <v>4147</v>
      </c>
      <c r="E4300">
        <v>255</v>
      </c>
      <c r="F4300">
        <v>460.279179724909</v>
      </c>
      <c r="G4300">
        <v>1624.6700951074899</v>
      </c>
      <c r="H4300">
        <v>172</v>
      </c>
      <c r="I4300" s="6"/>
      <c r="J4300" s="6"/>
      <c r="K4300" s="5" t="s">
        <v>1936</v>
      </c>
      <c r="L4300">
        <v>63615</v>
      </c>
      <c r="M4300">
        <v>800464</v>
      </c>
      <c r="N4300">
        <v>7745</v>
      </c>
      <c r="O4300">
        <v>255</v>
      </c>
      <c r="P4300">
        <v>339.78220590540798</v>
      </c>
      <c r="Q4300">
        <v>5882.9935116383604</v>
      </c>
      <c r="R4300">
        <v>599996</v>
      </c>
      <c r="S4300" s="6"/>
      <c r="T4300" s="6"/>
      <c r="U4300" s="5" t="s">
        <v>1936</v>
      </c>
      <c r="V4300" s="5">
        <v>63615</v>
      </c>
      <c r="W4300" s="5">
        <v>800464</v>
      </c>
      <c r="X4300" s="5">
        <v>7745</v>
      </c>
      <c r="Y4300" s="5">
        <v>255</v>
      </c>
      <c r="Z4300" s="5">
        <v>339.78220590000001</v>
      </c>
      <c r="AA4300" s="5">
        <v>5882.993512</v>
      </c>
      <c r="AB4300" s="5">
        <v>60855</v>
      </c>
      <c r="AC4300" s="6"/>
      <c r="AD4300" s="6"/>
      <c r="AE4300" s="5" t="s">
        <v>1936</v>
      </c>
      <c r="AF4300">
        <v>63615</v>
      </c>
      <c r="AG4300">
        <v>800464</v>
      </c>
      <c r="AH4300">
        <v>7745</v>
      </c>
      <c r="AI4300">
        <v>255</v>
      </c>
      <c r="AJ4300">
        <v>339.78220590540798</v>
      </c>
      <c r="AK4300">
        <v>5882.9935116383604</v>
      </c>
      <c r="AL4300">
        <v>599983</v>
      </c>
      <c r="AM4300" s="6"/>
      <c r="AN4300" s="6"/>
    </row>
    <row r="4301" spans="1:40" x14ac:dyDescent="0.2">
      <c r="A4301" s="5" t="s">
        <v>1936</v>
      </c>
      <c r="B4301">
        <v>63650</v>
      </c>
      <c r="C4301">
        <v>800429</v>
      </c>
      <c r="D4301">
        <v>4147</v>
      </c>
      <c r="E4301">
        <v>255</v>
      </c>
      <c r="F4301">
        <v>460.279179724909</v>
      </c>
      <c r="G4301">
        <v>1624.6700951074899</v>
      </c>
      <c r="H4301">
        <v>3089</v>
      </c>
      <c r="I4301" s="6"/>
      <c r="J4301" s="6"/>
      <c r="K4301" s="5" t="s">
        <v>1936</v>
      </c>
      <c r="L4301">
        <v>63615</v>
      </c>
      <c r="M4301">
        <v>800464</v>
      </c>
      <c r="N4301">
        <v>7745</v>
      </c>
      <c r="O4301">
        <v>255</v>
      </c>
      <c r="P4301">
        <v>339.78220590540798</v>
      </c>
      <c r="Q4301">
        <v>5882.9935116383604</v>
      </c>
      <c r="R4301">
        <v>599997</v>
      </c>
      <c r="S4301" s="6"/>
      <c r="T4301" s="6"/>
      <c r="U4301" s="5" t="s">
        <v>1936</v>
      </c>
      <c r="V4301" s="5">
        <v>63615</v>
      </c>
      <c r="W4301" s="5">
        <v>800464</v>
      </c>
      <c r="X4301" s="5">
        <v>7745</v>
      </c>
      <c r="Y4301" s="5">
        <v>255</v>
      </c>
      <c r="Z4301" s="5">
        <v>339.78220590000001</v>
      </c>
      <c r="AA4301" s="5">
        <v>5882.993512</v>
      </c>
      <c r="AB4301" s="5">
        <v>60921</v>
      </c>
      <c r="AC4301" s="6"/>
      <c r="AD4301" s="6"/>
      <c r="AE4301" s="5" t="s">
        <v>1936</v>
      </c>
      <c r="AF4301">
        <v>63615</v>
      </c>
      <c r="AG4301">
        <v>800464</v>
      </c>
      <c r="AH4301">
        <v>7745</v>
      </c>
      <c r="AI4301">
        <v>255</v>
      </c>
      <c r="AJ4301">
        <v>339.78220590540798</v>
      </c>
      <c r="AK4301">
        <v>5882.9935116383604</v>
      </c>
      <c r="AL4301">
        <v>599984</v>
      </c>
      <c r="AM4301" s="6"/>
      <c r="AN4301" s="6"/>
    </row>
    <row r="4302" spans="1:40" x14ac:dyDescent="0.2">
      <c r="A4302" s="5" t="s">
        <v>1937</v>
      </c>
      <c r="B4302">
        <v>382251</v>
      </c>
      <c r="C4302">
        <v>4802147</v>
      </c>
      <c r="D4302">
        <v>32816</v>
      </c>
      <c r="E4302">
        <v>255</v>
      </c>
      <c r="F4302">
        <v>423.72329353221397</v>
      </c>
      <c r="G4302">
        <v>22477.151637813899</v>
      </c>
      <c r="H4302">
        <v>186</v>
      </c>
      <c r="I4302" s="6">
        <f t="shared" ref="I4302:J4302" si="3003">AVERAGE(G4302:G4311)</f>
        <v>14804.742940812142</v>
      </c>
      <c r="J4302" s="6">
        <f t="shared" si="3003"/>
        <v>1322.4</v>
      </c>
      <c r="K4302" s="5" t="s">
        <v>1937</v>
      </c>
      <c r="L4302">
        <v>382251</v>
      </c>
      <c r="M4302">
        <v>4802147</v>
      </c>
      <c r="N4302">
        <v>32816</v>
      </c>
      <c r="O4302">
        <v>255</v>
      </c>
      <c r="P4302">
        <v>423.72329353221397</v>
      </c>
      <c r="Q4302">
        <v>22477.151637813899</v>
      </c>
      <c r="R4302">
        <v>599988</v>
      </c>
      <c r="S4302" s="6">
        <f t="shared" ref="S4302" si="3004">AVERAGE(Q4302:Q4311)</f>
        <v>22477.151637813895</v>
      </c>
      <c r="T4302" s="6">
        <f t="shared" ref="T4302" si="3005">AVERAGE(R4302:R4311)</f>
        <v>599991.80000000005</v>
      </c>
      <c r="U4302" s="5" t="s">
        <v>1937</v>
      </c>
      <c r="V4302" s="5">
        <v>382251</v>
      </c>
      <c r="W4302" s="5">
        <v>4802147</v>
      </c>
      <c r="X4302" s="5">
        <v>32816</v>
      </c>
      <c r="Y4302" s="5">
        <v>255</v>
      </c>
      <c r="Z4302" s="5">
        <v>423.72329350000001</v>
      </c>
      <c r="AA4302" s="5">
        <v>22477.15164</v>
      </c>
      <c r="AB4302" s="5">
        <v>60477</v>
      </c>
      <c r="AC4302" s="6">
        <f t="shared" ref="AC4302" si="3006">AVERAGE(AA4302:AA4311)</f>
        <v>22477.15164</v>
      </c>
      <c r="AD4302" s="6">
        <f t="shared" ref="AD4302" si="3007">AVERAGE(AB4302:AB4311)</f>
        <v>60759</v>
      </c>
      <c r="AE4302" s="5" t="s">
        <v>1937</v>
      </c>
      <c r="AF4302">
        <v>382251</v>
      </c>
      <c r="AG4302">
        <v>4802147</v>
      </c>
      <c r="AH4302">
        <v>32816</v>
      </c>
      <c r="AI4302">
        <v>255</v>
      </c>
      <c r="AJ4302">
        <v>423.72329353221397</v>
      </c>
      <c r="AK4302">
        <v>22477.151637813899</v>
      </c>
      <c r="AL4302">
        <v>599980</v>
      </c>
      <c r="AM4302" s="6">
        <f t="shared" ref="AM4302" si="3008">AVERAGE(AK4302:AK4311)</f>
        <v>22477.151637813895</v>
      </c>
      <c r="AN4302" s="6">
        <f t="shared" ref="AN4302" si="3009">AVERAGE(AL4302:AL4311)</f>
        <v>599983.80000000005</v>
      </c>
    </row>
    <row r="4303" spans="1:40" x14ac:dyDescent="0.2">
      <c r="A4303" s="5" t="s">
        <v>1937</v>
      </c>
      <c r="B4303">
        <v>382251</v>
      </c>
      <c r="C4303">
        <v>4802147</v>
      </c>
      <c r="D4303">
        <v>32816</v>
      </c>
      <c r="E4303">
        <v>255</v>
      </c>
      <c r="F4303">
        <v>423.72329353221397</v>
      </c>
      <c r="G4303">
        <v>22477.151637813899</v>
      </c>
      <c r="H4303">
        <v>192</v>
      </c>
      <c r="I4303" s="6"/>
      <c r="J4303" s="6"/>
      <c r="K4303" s="5" t="s">
        <v>1937</v>
      </c>
      <c r="L4303">
        <v>382251</v>
      </c>
      <c r="M4303">
        <v>4802147</v>
      </c>
      <c r="N4303">
        <v>32816</v>
      </c>
      <c r="O4303">
        <v>255</v>
      </c>
      <c r="P4303">
        <v>423.72329353221397</v>
      </c>
      <c r="Q4303">
        <v>22477.151637813899</v>
      </c>
      <c r="R4303">
        <v>599990</v>
      </c>
      <c r="S4303" s="6"/>
      <c r="T4303" s="6"/>
      <c r="U4303" s="5" t="s">
        <v>1937</v>
      </c>
      <c r="V4303" s="5">
        <v>382251</v>
      </c>
      <c r="W4303" s="5">
        <v>4802147</v>
      </c>
      <c r="X4303" s="5">
        <v>32816</v>
      </c>
      <c r="Y4303" s="5">
        <v>255</v>
      </c>
      <c r="Z4303" s="5">
        <v>423.72329350000001</v>
      </c>
      <c r="AA4303" s="5">
        <v>22477.15164</v>
      </c>
      <c r="AB4303" s="5">
        <v>60481</v>
      </c>
      <c r="AC4303" s="6"/>
      <c r="AD4303" s="6"/>
      <c r="AE4303" s="5" t="s">
        <v>1937</v>
      </c>
      <c r="AF4303">
        <v>382251</v>
      </c>
      <c r="AG4303">
        <v>4802147</v>
      </c>
      <c r="AH4303">
        <v>32816</v>
      </c>
      <c r="AI4303">
        <v>255</v>
      </c>
      <c r="AJ4303">
        <v>423.72329353221397</v>
      </c>
      <c r="AK4303">
        <v>22477.151637813899</v>
      </c>
      <c r="AL4303">
        <v>599982</v>
      </c>
      <c r="AM4303" s="6"/>
      <c r="AN4303" s="6"/>
    </row>
    <row r="4304" spans="1:40" x14ac:dyDescent="0.2">
      <c r="A4304" s="5" t="s">
        <v>1937</v>
      </c>
      <c r="B4304">
        <v>782250</v>
      </c>
      <c r="C4304">
        <v>4402148</v>
      </c>
      <c r="D4304">
        <v>28013</v>
      </c>
      <c r="E4304">
        <v>255</v>
      </c>
      <c r="F4304">
        <v>619.93275546878101</v>
      </c>
      <c r="G4304">
        <v>12886.640766561701</v>
      </c>
      <c r="H4304">
        <v>162</v>
      </c>
      <c r="I4304" s="6"/>
      <c r="J4304" s="6"/>
      <c r="K4304" s="5" t="s">
        <v>1937</v>
      </c>
      <c r="L4304">
        <v>382251</v>
      </c>
      <c r="M4304">
        <v>4802147</v>
      </c>
      <c r="N4304">
        <v>32816</v>
      </c>
      <c r="O4304">
        <v>255</v>
      </c>
      <c r="P4304">
        <v>423.72329353221397</v>
      </c>
      <c r="Q4304">
        <v>22477.151637813899</v>
      </c>
      <c r="R4304">
        <v>599990</v>
      </c>
      <c r="S4304" s="6"/>
      <c r="T4304" s="6"/>
      <c r="U4304" s="5" t="s">
        <v>1937</v>
      </c>
      <c r="V4304" s="5">
        <v>382251</v>
      </c>
      <c r="W4304" s="5">
        <v>4802147</v>
      </c>
      <c r="X4304" s="5">
        <v>32816</v>
      </c>
      <c r="Y4304" s="5">
        <v>255</v>
      </c>
      <c r="Z4304" s="5">
        <v>423.72329350000001</v>
      </c>
      <c r="AA4304" s="5">
        <v>22477.15164</v>
      </c>
      <c r="AB4304" s="5">
        <v>60485</v>
      </c>
      <c r="AC4304" s="6"/>
      <c r="AD4304" s="6"/>
      <c r="AE4304" s="5" t="s">
        <v>1937</v>
      </c>
      <c r="AF4304">
        <v>382251</v>
      </c>
      <c r="AG4304">
        <v>4802147</v>
      </c>
      <c r="AH4304">
        <v>32816</v>
      </c>
      <c r="AI4304">
        <v>255</v>
      </c>
      <c r="AJ4304">
        <v>423.72329353221397</v>
      </c>
      <c r="AK4304">
        <v>22477.151637813899</v>
      </c>
      <c r="AL4304">
        <v>599982</v>
      </c>
      <c r="AM4304" s="6"/>
      <c r="AN4304" s="6"/>
    </row>
    <row r="4305" spans="1:40" x14ac:dyDescent="0.2">
      <c r="A4305" s="5" t="s">
        <v>1937</v>
      </c>
      <c r="B4305">
        <v>782250</v>
      </c>
      <c r="C4305">
        <v>4402148</v>
      </c>
      <c r="D4305">
        <v>28013</v>
      </c>
      <c r="E4305">
        <v>255</v>
      </c>
      <c r="F4305">
        <v>619.93275546878101</v>
      </c>
      <c r="G4305">
        <v>12886.640766561701</v>
      </c>
      <c r="H4305">
        <v>174</v>
      </c>
      <c r="I4305" s="6"/>
      <c r="J4305" s="6"/>
      <c r="K4305" s="5" t="s">
        <v>1937</v>
      </c>
      <c r="L4305">
        <v>382251</v>
      </c>
      <c r="M4305">
        <v>4802147</v>
      </c>
      <c r="N4305">
        <v>32816</v>
      </c>
      <c r="O4305">
        <v>255</v>
      </c>
      <c r="P4305">
        <v>423.72329353221397</v>
      </c>
      <c r="Q4305">
        <v>22477.151637813899</v>
      </c>
      <c r="R4305">
        <v>599991</v>
      </c>
      <c r="S4305" s="6"/>
      <c r="T4305" s="6"/>
      <c r="U4305" s="5" t="s">
        <v>1937</v>
      </c>
      <c r="V4305" s="5">
        <v>382251</v>
      </c>
      <c r="W4305" s="5">
        <v>4802147</v>
      </c>
      <c r="X4305" s="5">
        <v>32816</v>
      </c>
      <c r="Y4305" s="5">
        <v>255</v>
      </c>
      <c r="Z4305" s="5">
        <v>423.72329350000001</v>
      </c>
      <c r="AA4305" s="5">
        <v>22477.15164</v>
      </c>
      <c r="AB4305" s="5">
        <v>60498</v>
      </c>
      <c r="AC4305" s="6"/>
      <c r="AD4305" s="6"/>
      <c r="AE4305" s="5" t="s">
        <v>1937</v>
      </c>
      <c r="AF4305">
        <v>382251</v>
      </c>
      <c r="AG4305">
        <v>4802147</v>
      </c>
      <c r="AH4305">
        <v>32816</v>
      </c>
      <c r="AI4305">
        <v>255</v>
      </c>
      <c r="AJ4305">
        <v>423.72329353221397</v>
      </c>
      <c r="AK4305">
        <v>22477.151637813899</v>
      </c>
      <c r="AL4305">
        <v>599983</v>
      </c>
      <c r="AM4305" s="6"/>
      <c r="AN4305" s="6"/>
    </row>
    <row r="4306" spans="1:40" x14ac:dyDescent="0.2">
      <c r="A4306" s="5" t="s">
        <v>1937</v>
      </c>
      <c r="B4306">
        <v>782250</v>
      </c>
      <c r="C4306">
        <v>4402148</v>
      </c>
      <c r="D4306">
        <v>28013</v>
      </c>
      <c r="E4306">
        <v>255</v>
      </c>
      <c r="F4306">
        <v>619.93275546878101</v>
      </c>
      <c r="G4306">
        <v>12886.640766561701</v>
      </c>
      <c r="H4306">
        <v>179</v>
      </c>
      <c r="I4306" s="6"/>
      <c r="J4306" s="6"/>
      <c r="K4306" s="5" t="s">
        <v>1937</v>
      </c>
      <c r="L4306">
        <v>382251</v>
      </c>
      <c r="M4306">
        <v>4802147</v>
      </c>
      <c r="N4306">
        <v>32816</v>
      </c>
      <c r="O4306">
        <v>255</v>
      </c>
      <c r="P4306">
        <v>423.72329353221397</v>
      </c>
      <c r="Q4306">
        <v>22477.151637813899</v>
      </c>
      <c r="R4306">
        <v>599991</v>
      </c>
      <c r="S4306" s="6"/>
      <c r="T4306" s="6"/>
      <c r="U4306" s="5" t="s">
        <v>1937</v>
      </c>
      <c r="V4306" s="5">
        <v>382251</v>
      </c>
      <c r="W4306" s="5">
        <v>4802147</v>
      </c>
      <c r="X4306" s="5">
        <v>32816</v>
      </c>
      <c r="Y4306" s="5">
        <v>255</v>
      </c>
      <c r="Z4306" s="5">
        <v>423.72329350000001</v>
      </c>
      <c r="AA4306" s="5">
        <v>22477.15164</v>
      </c>
      <c r="AB4306" s="5">
        <v>60581</v>
      </c>
      <c r="AC4306" s="6"/>
      <c r="AD4306" s="6"/>
      <c r="AE4306" s="5" t="s">
        <v>1937</v>
      </c>
      <c r="AF4306">
        <v>382251</v>
      </c>
      <c r="AG4306">
        <v>4802147</v>
      </c>
      <c r="AH4306">
        <v>32816</v>
      </c>
      <c r="AI4306">
        <v>255</v>
      </c>
      <c r="AJ4306">
        <v>423.72329353221397</v>
      </c>
      <c r="AK4306">
        <v>22477.151637813899</v>
      </c>
      <c r="AL4306">
        <v>599984</v>
      </c>
      <c r="AM4306" s="6"/>
      <c r="AN4306" s="6"/>
    </row>
    <row r="4307" spans="1:40" x14ac:dyDescent="0.2">
      <c r="A4307" s="5" t="s">
        <v>1937</v>
      </c>
      <c r="B4307">
        <v>782250</v>
      </c>
      <c r="C4307">
        <v>4402148</v>
      </c>
      <c r="D4307">
        <v>28013</v>
      </c>
      <c r="E4307">
        <v>255</v>
      </c>
      <c r="F4307">
        <v>619.93275546878101</v>
      </c>
      <c r="G4307">
        <v>12886.640766561701</v>
      </c>
      <c r="H4307">
        <v>180</v>
      </c>
      <c r="I4307" s="6"/>
      <c r="J4307" s="6"/>
      <c r="K4307" s="5" t="s">
        <v>1937</v>
      </c>
      <c r="L4307">
        <v>382251</v>
      </c>
      <c r="M4307">
        <v>4802147</v>
      </c>
      <c r="N4307">
        <v>32816</v>
      </c>
      <c r="O4307">
        <v>255</v>
      </c>
      <c r="P4307">
        <v>423.72329353221397</v>
      </c>
      <c r="Q4307">
        <v>22477.151637813899</v>
      </c>
      <c r="R4307">
        <v>599992</v>
      </c>
      <c r="S4307" s="6"/>
      <c r="T4307" s="6"/>
      <c r="U4307" s="5" t="s">
        <v>1937</v>
      </c>
      <c r="V4307" s="5">
        <v>382251</v>
      </c>
      <c r="W4307" s="5">
        <v>4802147</v>
      </c>
      <c r="X4307" s="5">
        <v>32816</v>
      </c>
      <c r="Y4307" s="5">
        <v>255</v>
      </c>
      <c r="Z4307" s="5">
        <v>423.72329350000001</v>
      </c>
      <c r="AA4307" s="5">
        <v>22477.15164</v>
      </c>
      <c r="AB4307" s="5">
        <v>60697</v>
      </c>
      <c r="AC4307" s="6"/>
      <c r="AD4307" s="6"/>
      <c r="AE4307" s="5" t="s">
        <v>1937</v>
      </c>
      <c r="AF4307">
        <v>382251</v>
      </c>
      <c r="AG4307">
        <v>4802147</v>
      </c>
      <c r="AH4307">
        <v>32816</v>
      </c>
      <c r="AI4307">
        <v>255</v>
      </c>
      <c r="AJ4307">
        <v>423.72329353221397</v>
      </c>
      <c r="AK4307">
        <v>22477.151637813899</v>
      </c>
      <c r="AL4307">
        <v>599985</v>
      </c>
      <c r="AM4307" s="6"/>
      <c r="AN4307" s="6"/>
    </row>
    <row r="4308" spans="1:40" x14ac:dyDescent="0.2">
      <c r="A4308" s="5" t="s">
        <v>1937</v>
      </c>
      <c r="B4308">
        <v>782250</v>
      </c>
      <c r="C4308">
        <v>4402148</v>
      </c>
      <c r="D4308">
        <v>28013</v>
      </c>
      <c r="E4308">
        <v>255</v>
      </c>
      <c r="F4308">
        <v>619.93275546878101</v>
      </c>
      <c r="G4308">
        <v>12886.640766561701</v>
      </c>
      <c r="H4308">
        <v>2176</v>
      </c>
      <c r="I4308" s="6"/>
      <c r="J4308" s="6"/>
      <c r="K4308" s="5" t="s">
        <v>1937</v>
      </c>
      <c r="L4308">
        <v>382251</v>
      </c>
      <c r="M4308">
        <v>4802147</v>
      </c>
      <c r="N4308">
        <v>32816</v>
      </c>
      <c r="O4308">
        <v>255</v>
      </c>
      <c r="P4308">
        <v>423.72329353221397</v>
      </c>
      <c r="Q4308">
        <v>22477.151637813899</v>
      </c>
      <c r="R4308">
        <v>599993</v>
      </c>
      <c r="S4308" s="6"/>
      <c r="T4308" s="6"/>
      <c r="U4308" s="5" t="s">
        <v>1937</v>
      </c>
      <c r="V4308" s="5">
        <v>382251</v>
      </c>
      <c r="W4308" s="5">
        <v>4802147</v>
      </c>
      <c r="X4308" s="5">
        <v>32816</v>
      </c>
      <c r="Y4308" s="5">
        <v>255</v>
      </c>
      <c r="Z4308" s="5">
        <v>423.72329350000001</v>
      </c>
      <c r="AA4308" s="5">
        <v>22477.15164</v>
      </c>
      <c r="AB4308" s="5">
        <v>60698</v>
      </c>
      <c r="AC4308" s="6"/>
      <c r="AD4308" s="6"/>
      <c r="AE4308" s="5" t="s">
        <v>1937</v>
      </c>
      <c r="AF4308">
        <v>382251</v>
      </c>
      <c r="AG4308">
        <v>4802147</v>
      </c>
      <c r="AH4308">
        <v>32816</v>
      </c>
      <c r="AI4308">
        <v>255</v>
      </c>
      <c r="AJ4308">
        <v>423.72329353221397</v>
      </c>
      <c r="AK4308">
        <v>22477.151637813899</v>
      </c>
      <c r="AL4308">
        <v>599985</v>
      </c>
      <c r="AM4308" s="6"/>
      <c r="AN4308" s="6"/>
    </row>
    <row r="4309" spans="1:40" x14ac:dyDescent="0.2">
      <c r="A4309" s="5" t="s">
        <v>1937</v>
      </c>
      <c r="B4309">
        <v>782250</v>
      </c>
      <c r="C4309">
        <v>4402148</v>
      </c>
      <c r="D4309">
        <v>28013</v>
      </c>
      <c r="E4309">
        <v>255</v>
      </c>
      <c r="F4309">
        <v>619.93275546878101</v>
      </c>
      <c r="G4309">
        <v>12886.640766561701</v>
      </c>
      <c r="H4309">
        <v>2896</v>
      </c>
      <c r="I4309" s="6"/>
      <c r="J4309" s="6"/>
      <c r="K4309" s="5" t="s">
        <v>1937</v>
      </c>
      <c r="L4309">
        <v>382251</v>
      </c>
      <c r="M4309">
        <v>4802147</v>
      </c>
      <c r="N4309">
        <v>32816</v>
      </c>
      <c r="O4309">
        <v>255</v>
      </c>
      <c r="P4309">
        <v>423.72329353221397</v>
      </c>
      <c r="Q4309">
        <v>22477.151637813899</v>
      </c>
      <c r="R4309">
        <v>599993</v>
      </c>
      <c r="S4309" s="6"/>
      <c r="T4309" s="6"/>
      <c r="U4309" s="5" t="s">
        <v>1937</v>
      </c>
      <c r="V4309" s="5">
        <v>382251</v>
      </c>
      <c r="W4309" s="5">
        <v>4802147</v>
      </c>
      <c r="X4309" s="5">
        <v>32816</v>
      </c>
      <c r="Y4309" s="5">
        <v>255</v>
      </c>
      <c r="Z4309" s="5">
        <v>423.72329350000001</v>
      </c>
      <c r="AA4309" s="5">
        <v>22477.15164</v>
      </c>
      <c r="AB4309" s="5">
        <v>60900</v>
      </c>
      <c r="AC4309" s="6"/>
      <c r="AD4309" s="6"/>
      <c r="AE4309" s="5" t="s">
        <v>1937</v>
      </c>
      <c r="AF4309">
        <v>382251</v>
      </c>
      <c r="AG4309">
        <v>4802147</v>
      </c>
      <c r="AH4309">
        <v>32816</v>
      </c>
      <c r="AI4309">
        <v>255</v>
      </c>
      <c r="AJ4309">
        <v>423.72329353221397</v>
      </c>
      <c r="AK4309">
        <v>22477.151637813899</v>
      </c>
      <c r="AL4309">
        <v>599985</v>
      </c>
      <c r="AM4309" s="6"/>
      <c r="AN4309" s="6"/>
    </row>
    <row r="4310" spans="1:40" x14ac:dyDescent="0.2">
      <c r="A4310" s="5" t="s">
        <v>1937</v>
      </c>
      <c r="B4310">
        <v>782250</v>
      </c>
      <c r="C4310">
        <v>4402148</v>
      </c>
      <c r="D4310">
        <v>28013</v>
      </c>
      <c r="E4310">
        <v>255</v>
      </c>
      <c r="F4310">
        <v>619.93275546878101</v>
      </c>
      <c r="G4310">
        <v>12886.640766561701</v>
      </c>
      <c r="H4310">
        <v>327</v>
      </c>
      <c r="I4310" s="6"/>
      <c r="J4310" s="6"/>
      <c r="K4310" s="5" t="s">
        <v>1937</v>
      </c>
      <c r="L4310">
        <v>382251</v>
      </c>
      <c r="M4310">
        <v>4802147</v>
      </c>
      <c r="N4310">
        <v>32816</v>
      </c>
      <c r="O4310">
        <v>255</v>
      </c>
      <c r="P4310">
        <v>423.72329353221397</v>
      </c>
      <c r="Q4310">
        <v>22477.151637813899</v>
      </c>
      <c r="R4310">
        <v>599995</v>
      </c>
      <c r="S4310" s="6"/>
      <c r="T4310" s="6"/>
      <c r="U4310" s="5" t="s">
        <v>1937</v>
      </c>
      <c r="V4310" s="5">
        <v>382251</v>
      </c>
      <c r="W4310" s="5">
        <v>4802147</v>
      </c>
      <c r="X4310" s="5">
        <v>32816</v>
      </c>
      <c r="Y4310" s="5">
        <v>255</v>
      </c>
      <c r="Z4310" s="5">
        <v>423.72329350000001</v>
      </c>
      <c r="AA4310" s="5">
        <v>22477.15164</v>
      </c>
      <c r="AB4310" s="5">
        <v>60964</v>
      </c>
      <c r="AC4310" s="6"/>
      <c r="AD4310" s="6"/>
      <c r="AE4310" s="5" t="s">
        <v>1937</v>
      </c>
      <c r="AF4310">
        <v>382251</v>
      </c>
      <c r="AG4310">
        <v>4802147</v>
      </c>
      <c r="AH4310">
        <v>32816</v>
      </c>
      <c r="AI4310">
        <v>255</v>
      </c>
      <c r="AJ4310">
        <v>423.72329353221397</v>
      </c>
      <c r="AK4310">
        <v>22477.151637813899</v>
      </c>
      <c r="AL4310">
        <v>599986</v>
      </c>
      <c r="AM4310" s="6"/>
      <c r="AN4310" s="6"/>
    </row>
    <row r="4311" spans="1:40" x14ac:dyDescent="0.2">
      <c r="A4311" s="5" t="s">
        <v>1937</v>
      </c>
      <c r="B4311">
        <v>782250</v>
      </c>
      <c r="C4311">
        <v>4402148</v>
      </c>
      <c r="D4311">
        <v>28013</v>
      </c>
      <c r="E4311">
        <v>255</v>
      </c>
      <c r="F4311">
        <v>619.93275546878101</v>
      </c>
      <c r="G4311">
        <v>12886.640766561701</v>
      </c>
      <c r="H4311">
        <v>6752</v>
      </c>
      <c r="I4311" s="6"/>
      <c r="J4311" s="6"/>
      <c r="K4311" s="5" t="s">
        <v>1937</v>
      </c>
      <c r="L4311">
        <v>382251</v>
      </c>
      <c r="M4311">
        <v>4802147</v>
      </c>
      <c r="N4311">
        <v>32816</v>
      </c>
      <c r="O4311">
        <v>255</v>
      </c>
      <c r="P4311">
        <v>423.72329353221397</v>
      </c>
      <c r="Q4311">
        <v>22477.151637813899</v>
      </c>
      <c r="R4311">
        <v>599995</v>
      </c>
      <c r="S4311" s="6"/>
      <c r="T4311" s="6"/>
      <c r="U4311" s="5" t="s">
        <v>1937</v>
      </c>
      <c r="V4311" s="5">
        <v>382251</v>
      </c>
      <c r="W4311" s="5">
        <v>4802147</v>
      </c>
      <c r="X4311" s="5">
        <v>32816</v>
      </c>
      <c r="Y4311" s="5">
        <v>255</v>
      </c>
      <c r="Z4311" s="5">
        <v>423.72329350000001</v>
      </c>
      <c r="AA4311" s="5">
        <v>22477.15164</v>
      </c>
      <c r="AB4311" s="5">
        <v>61809</v>
      </c>
      <c r="AC4311" s="6"/>
      <c r="AD4311" s="6"/>
      <c r="AE4311" s="5" t="s">
        <v>1937</v>
      </c>
      <c r="AF4311">
        <v>382251</v>
      </c>
      <c r="AG4311">
        <v>4802147</v>
      </c>
      <c r="AH4311">
        <v>32816</v>
      </c>
      <c r="AI4311">
        <v>255</v>
      </c>
      <c r="AJ4311">
        <v>423.72329353221397</v>
      </c>
      <c r="AK4311">
        <v>22477.151637813899</v>
      </c>
      <c r="AL4311">
        <v>599986</v>
      </c>
      <c r="AM4311" s="6"/>
      <c r="AN4311" s="6"/>
    </row>
    <row r="4312" spans="1:40" x14ac:dyDescent="0.2">
      <c r="A4312" s="5" t="s">
        <v>1938</v>
      </c>
      <c r="B4312">
        <v>1536857</v>
      </c>
      <c r="C4312">
        <v>7103263</v>
      </c>
      <c r="D4312">
        <v>42447</v>
      </c>
      <c r="E4312">
        <v>255</v>
      </c>
      <c r="F4312">
        <v>490.75904581725001</v>
      </c>
      <c r="G4312">
        <v>9742.8171867384008</v>
      </c>
      <c r="H4312">
        <v>164</v>
      </c>
      <c r="I4312" s="6">
        <f t="shared" ref="I4312:J4312" si="3010">AVERAGE(G4312:G4321)</f>
        <v>13580.171966580081</v>
      </c>
      <c r="J4312" s="6">
        <f t="shared" si="3010"/>
        <v>941.9</v>
      </c>
      <c r="K4312" s="5" t="s">
        <v>1938</v>
      </c>
      <c r="L4312">
        <v>2337363</v>
      </c>
      <c r="M4312">
        <v>6302757</v>
      </c>
      <c r="N4312">
        <v>43473</v>
      </c>
      <c r="O4312">
        <v>255</v>
      </c>
      <c r="P4312">
        <v>362.19681668153299</v>
      </c>
      <c r="Q4312">
        <v>19336.2041363426</v>
      </c>
      <c r="R4312">
        <v>599983</v>
      </c>
      <c r="S4312" s="6">
        <f t="shared" ref="S4312" si="3011">AVERAGE(Q4312:Q4321)</f>
        <v>19336.2041363426</v>
      </c>
      <c r="T4312" s="6">
        <f t="shared" ref="T4312" si="3012">AVERAGE(R4312:R4321)</f>
        <v>599989</v>
      </c>
      <c r="U4312" s="5" t="s">
        <v>1938</v>
      </c>
      <c r="V4312" s="5">
        <v>2337363</v>
      </c>
      <c r="W4312" s="5">
        <v>6302757</v>
      </c>
      <c r="X4312" s="5">
        <v>43473</v>
      </c>
      <c r="Y4312" s="5">
        <v>255</v>
      </c>
      <c r="Z4312" s="5">
        <v>362.1968167</v>
      </c>
      <c r="AA4312" s="5">
        <v>19336.204140000002</v>
      </c>
      <c r="AB4312" s="5">
        <v>60453</v>
      </c>
      <c r="AC4312" s="6">
        <f t="shared" ref="AC4312" si="3013">AVERAGE(AA4312:AA4321)</f>
        <v>19336.204139999998</v>
      </c>
      <c r="AD4312" s="6">
        <f t="shared" ref="AD4312" si="3014">AVERAGE(AB4312:AB4321)</f>
        <v>60907.199999999997</v>
      </c>
      <c r="AE4312" s="5" t="s">
        <v>1938</v>
      </c>
      <c r="AF4312">
        <v>2337363</v>
      </c>
      <c r="AG4312">
        <v>6302757</v>
      </c>
      <c r="AH4312">
        <v>43473</v>
      </c>
      <c r="AI4312">
        <v>255</v>
      </c>
      <c r="AJ4312">
        <v>362.19681668153299</v>
      </c>
      <c r="AK4312">
        <v>19336.2041363426</v>
      </c>
      <c r="AL4312">
        <v>599980</v>
      </c>
      <c r="AM4312" s="6">
        <f t="shared" ref="AM4312" si="3015">AVERAGE(AK4312:AK4321)</f>
        <v>19336.2041363426</v>
      </c>
      <c r="AN4312" s="6">
        <f t="shared" ref="AN4312" si="3016">AVERAGE(AL4312:AL4321)</f>
        <v>599983.69999999995</v>
      </c>
    </row>
    <row r="4313" spans="1:40" x14ac:dyDescent="0.2">
      <c r="A4313" s="5" t="s">
        <v>1938</v>
      </c>
      <c r="B4313">
        <v>1536857</v>
      </c>
      <c r="C4313">
        <v>7103263</v>
      </c>
      <c r="D4313">
        <v>42447</v>
      </c>
      <c r="E4313">
        <v>255</v>
      </c>
      <c r="F4313">
        <v>490.75904581725001</v>
      </c>
      <c r="G4313">
        <v>9742.8171867384008</v>
      </c>
      <c r="H4313">
        <v>186</v>
      </c>
      <c r="I4313" s="6"/>
      <c r="J4313" s="6"/>
      <c r="K4313" s="5" t="s">
        <v>1938</v>
      </c>
      <c r="L4313">
        <v>2337363</v>
      </c>
      <c r="M4313">
        <v>6302757</v>
      </c>
      <c r="N4313">
        <v>43473</v>
      </c>
      <c r="O4313">
        <v>255</v>
      </c>
      <c r="P4313">
        <v>362.19681668153299</v>
      </c>
      <c r="Q4313">
        <v>19336.2041363426</v>
      </c>
      <c r="R4313">
        <v>599984</v>
      </c>
      <c r="S4313" s="6"/>
      <c r="T4313" s="6"/>
      <c r="U4313" s="5" t="s">
        <v>1938</v>
      </c>
      <c r="V4313" s="5">
        <v>2337363</v>
      </c>
      <c r="W4313" s="5">
        <v>6302757</v>
      </c>
      <c r="X4313" s="5">
        <v>43473</v>
      </c>
      <c r="Y4313" s="5">
        <v>255</v>
      </c>
      <c r="Z4313" s="5">
        <v>362.1968167</v>
      </c>
      <c r="AA4313" s="5">
        <v>19336.204140000002</v>
      </c>
      <c r="AB4313" s="5">
        <v>60566</v>
      </c>
      <c r="AC4313" s="6"/>
      <c r="AD4313" s="6"/>
      <c r="AE4313" s="5" t="s">
        <v>1938</v>
      </c>
      <c r="AF4313">
        <v>2337363</v>
      </c>
      <c r="AG4313">
        <v>6302757</v>
      </c>
      <c r="AH4313">
        <v>43473</v>
      </c>
      <c r="AI4313">
        <v>255</v>
      </c>
      <c r="AJ4313">
        <v>362.19681668153299</v>
      </c>
      <c r="AK4313">
        <v>19336.2041363426</v>
      </c>
      <c r="AL4313">
        <v>599980</v>
      </c>
      <c r="AM4313" s="6"/>
      <c r="AN4313" s="6"/>
    </row>
    <row r="4314" spans="1:40" x14ac:dyDescent="0.2">
      <c r="A4314" s="5" t="s">
        <v>1938</v>
      </c>
      <c r="B4314">
        <v>1536857</v>
      </c>
      <c r="C4314">
        <v>7103263</v>
      </c>
      <c r="D4314">
        <v>42447</v>
      </c>
      <c r="E4314">
        <v>255</v>
      </c>
      <c r="F4314">
        <v>490.75904581725001</v>
      </c>
      <c r="G4314">
        <v>9742.8171867384008</v>
      </c>
      <c r="H4314">
        <v>201</v>
      </c>
      <c r="I4314" s="6"/>
      <c r="J4314" s="6"/>
      <c r="K4314" s="5" t="s">
        <v>1938</v>
      </c>
      <c r="L4314">
        <v>2337363</v>
      </c>
      <c r="M4314">
        <v>6302757</v>
      </c>
      <c r="N4314">
        <v>43473</v>
      </c>
      <c r="O4314">
        <v>255</v>
      </c>
      <c r="P4314">
        <v>362.19681668153299</v>
      </c>
      <c r="Q4314">
        <v>19336.2041363426</v>
      </c>
      <c r="R4314">
        <v>599986</v>
      </c>
      <c r="S4314" s="6"/>
      <c r="T4314" s="6"/>
      <c r="U4314" s="5" t="s">
        <v>1938</v>
      </c>
      <c r="V4314" s="5">
        <v>2337363</v>
      </c>
      <c r="W4314" s="5">
        <v>6302757</v>
      </c>
      <c r="X4314" s="5">
        <v>43473</v>
      </c>
      <c r="Y4314" s="5">
        <v>255</v>
      </c>
      <c r="Z4314" s="5">
        <v>362.1968167</v>
      </c>
      <c r="AA4314" s="5">
        <v>19336.204140000002</v>
      </c>
      <c r="AB4314" s="5">
        <v>60627</v>
      </c>
      <c r="AC4314" s="6"/>
      <c r="AD4314" s="6"/>
      <c r="AE4314" s="5" t="s">
        <v>1938</v>
      </c>
      <c r="AF4314">
        <v>2337363</v>
      </c>
      <c r="AG4314">
        <v>6302757</v>
      </c>
      <c r="AH4314">
        <v>43473</v>
      </c>
      <c r="AI4314">
        <v>255</v>
      </c>
      <c r="AJ4314">
        <v>362.19681668153299</v>
      </c>
      <c r="AK4314">
        <v>19336.2041363426</v>
      </c>
      <c r="AL4314">
        <v>599980</v>
      </c>
      <c r="AM4314" s="6"/>
      <c r="AN4314" s="6"/>
    </row>
    <row r="4315" spans="1:40" x14ac:dyDescent="0.2">
      <c r="A4315" s="5" t="s">
        <v>1938</v>
      </c>
      <c r="B4315">
        <v>1536857</v>
      </c>
      <c r="C4315">
        <v>7103263</v>
      </c>
      <c r="D4315">
        <v>42447</v>
      </c>
      <c r="E4315">
        <v>255</v>
      </c>
      <c r="F4315">
        <v>490.75904581725001</v>
      </c>
      <c r="G4315">
        <v>9742.8171867384008</v>
      </c>
      <c r="H4315">
        <v>2363</v>
      </c>
      <c r="I4315" s="6"/>
      <c r="J4315" s="6"/>
      <c r="K4315" s="5" t="s">
        <v>1938</v>
      </c>
      <c r="L4315">
        <v>2337363</v>
      </c>
      <c r="M4315">
        <v>6302757</v>
      </c>
      <c r="N4315">
        <v>43473</v>
      </c>
      <c r="O4315">
        <v>255</v>
      </c>
      <c r="P4315">
        <v>362.19681668153299</v>
      </c>
      <c r="Q4315">
        <v>19336.2041363426</v>
      </c>
      <c r="R4315">
        <v>599987</v>
      </c>
      <c r="S4315" s="6"/>
      <c r="T4315" s="6"/>
      <c r="U4315" s="5" t="s">
        <v>1938</v>
      </c>
      <c r="V4315" s="5">
        <v>2337363</v>
      </c>
      <c r="W4315" s="5">
        <v>6302757</v>
      </c>
      <c r="X4315" s="5">
        <v>43473</v>
      </c>
      <c r="Y4315" s="5">
        <v>255</v>
      </c>
      <c r="Z4315" s="5">
        <v>362.1968167</v>
      </c>
      <c r="AA4315" s="5">
        <v>19336.204140000002</v>
      </c>
      <c r="AB4315" s="5">
        <v>60633</v>
      </c>
      <c r="AC4315" s="6"/>
      <c r="AD4315" s="6"/>
      <c r="AE4315" s="5" t="s">
        <v>1938</v>
      </c>
      <c r="AF4315">
        <v>2337363</v>
      </c>
      <c r="AG4315">
        <v>6302757</v>
      </c>
      <c r="AH4315">
        <v>43473</v>
      </c>
      <c r="AI4315">
        <v>255</v>
      </c>
      <c r="AJ4315">
        <v>362.19681668153299</v>
      </c>
      <c r="AK4315">
        <v>19336.2041363426</v>
      </c>
      <c r="AL4315">
        <v>599980</v>
      </c>
      <c r="AM4315" s="6"/>
      <c r="AN4315" s="6"/>
    </row>
    <row r="4316" spans="1:40" x14ac:dyDescent="0.2">
      <c r="A4316" s="5" t="s">
        <v>1938</v>
      </c>
      <c r="B4316">
        <v>1536857</v>
      </c>
      <c r="C4316">
        <v>7103263</v>
      </c>
      <c r="D4316">
        <v>42447</v>
      </c>
      <c r="E4316">
        <v>255</v>
      </c>
      <c r="F4316">
        <v>490.75904581725001</v>
      </c>
      <c r="G4316">
        <v>9742.8171867384008</v>
      </c>
      <c r="H4316">
        <v>2489</v>
      </c>
      <c r="I4316" s="6"/>
      <c r="J4316" s="6"/>
      <c r="K4316" s="5" t="s">
        <v>1938</v>
      </c>
      <c r="L4316">
        <v>2337363</v>
      </c>
      <c r="M4316">
        <v>6302757</v>
      </c>
      <c r="N4316">
        <v>43473</v>
      </c>
      <c r="O4316">
        <v>255</v>
      </c>
      <c r="P4316">
        <v>362.19681668153299</v>
      </c>
      <c r="Q4316">
        <v>19336.2041363426</v>
      </c>
      <c r="R4316">
        <v>599987</v>
      </c>
      <c r="S4316" s="6"/>
      <c r="T4316" s="6"/>
      <c r="U4316" s="5" t="s">
        <v>1938</v>
      </c>
      <c r="V4316" s="5">
        <v>2337363</v>
      </c>
      <c r="W4316" s="5">
        <v>6302757</v>
      </c>
      <c r="X4316" s="5">
        <v>43473</v>
      </c>
      <c r="Y4316" s="5">
        <v>255</v>
      </c>
      <c r="Z4316" s="5">
        <v>362.1968167</v>
      </c>
      <c r="AA4316" s="5">
        <v>19336.204140000002</v>
      </c>
      <c r="AB4316" s="5">
        <v>60658</v>
      </c>
      <c r="AC4316" s="6"/>
      <c r="AD4316" s="6"/>
      <c r="AE4316" s="5" t="s">
        <v>1938</v>
      </c>
      <c r="AF4316">
        <v>2337363</v>
      </c>
      <c r="AG4316">
        <v>6302757</v>
      </c>
      <c r="AH4316">
        <v>43473</v>
      </c>
      <c r="AI4316">
        <v>255</v>
      </c>
      <c r="AJ4316">
        <v>362.19681668153299</v>
      </c>
      <c r="AK4316">
        <v>19336.2041363426</v>
      </c>
      <c r="AL4316">
        <v>599983</v>
      </c>
      <c r="AM4316" s="6"/>
      <c r="AN4316" s="6"/>
    </row>
    <row r="4317" spans="1:40" x14ac:dyDescent="0.2">
      <c r="A4317" s="5" t="s">
        <v>1938</v>
      </c>
      <c r="B4317">
        <v>1536857</v>
      </c>
      <c r="C4317">
        <v>7103263</v>
      </c>
      <c r="D4317">
        <v>42447</v>
      </c>
      <c r="E4317">
        <v>255</v>
      </c>
      <c r="F4317">
        <v>490.75904581725001</v>
      </c>
      <c r="G4317">
        <v>9742.8171867384008</v>
      </c>
      <c r="H4317">
        <v>538</v>
      </c>
      <c r="I4317" s="6"/>
      <c r="J4317" s="6"/>
      <c r="K4317" s="5" t="s">
        <v>1938</v>
      </c>
      <c r="L4317">
        <v>2337363</v>
      </c>
      <c r="M4317">
        <v>6302757</v>
      </c>
      <c r="N4317">
        <v>43473</v>
      </c>
      <c r="O4317">
        <v>255</v>
      </c>
      <c r="P4317">
        <v>362.19681668153299</v>
      </c>
      <c r="Q4317">
        <v>19336.2041363426</v>
      </c>
      <c r="R4317">
        <v>599988</v>
      </c>
      <c r="S4317" s="6"/>
      <c r="T4317" s="6"/>
      <c r="U4317" s="5" t="s">
        <v>1938</v>
      </c>
      <c r="V4317" s="5">
        <v>2337363</v>
      </c>
      <c r="W4317" s="5">
        <v>6302757</v>
      </c>
      <c r="X4317" s="5">
        <v>43473</v>
      </c>
      <c r="Y4317" s="5">
        <v>255</v>
      </c>
      <c r="Z4317" s="5">
        <v>362.1968167</v>
      </c>
      <c r="AA4317" s="5">
        <v>19336.204140000002</v>
      </c>
      <c r="AB4317" s="5">
        <v>60663</v>
      </c>
      <c r="AC4317" s="6"/>
      <c r="AD4317" s="6"/>
      <c r="AE4317" s="5" t="s">
        <v>1938</v>
      </c>
      <c r="AF4317">
        <v>2337363</v>
      </c>
      <c r="AG4317">
        <v>6302757</v>
      </c>
      <c r="AH4317">
        <v>43473</v>
      </c>
      <c r="AI4317">
        <v>255</v>
      </c>
      <c r="AJ4317">
        <v>362.19681668153299</v>
      </c>
      <c r="AK4317">
        <v>19336.2041363426</v>
      </c>
      <c r="AL4317">
        <v>599983</v>
      </c>
      <c r="AM4317" s="6"/>
      <c r="AN4317" s="6"/>
    </row>
    <row r="4318" spans="1:40" x14ac:dyDescent="0.2">
      <c r="A4318" s="5" t="s">
        <v>1938</v>
      </c>
      <c r="B4318">
        <v>2337363</v>
      </c>
      <c r="C4318">
        <v>6302757</v>
      </c>
      <c r="D4318">
        <v>43473</v>
      </c>
      <c r="E4318">
        <v>255</v>
      </c>
      <c r="F4318">
        <v>362.19681668153299</v>
      </c>
      <c r="G4318">
        <v>19336.2041363426</v>
      </c>
      <c r="H4318">
        <v>180</v>
      </c>
      <c r="I4318" s="6"/>
      <c r="J4318" s="6"/>
      <c r="K4318" s="5" t="s">
        <v>1938</v>
      </c>
      <c r="L4318">
        <v>2337363</v>
      </c>
      <c r="M4318">
        <v>6302757</v>
      </c>
      <c r="N4318">
        <v>43473</v>
      </c>
      <c r="O4318">
        <v>255</v>
      </c>
      <c r="P4318">
        <v>362.19681668153299</v>
      </c>
      <c r="Q4318">
        <v>19336.2041363426</v>
      </c>
      <c r="R4318">
        <v>599991</v>
      </c>
      <c r="S4318" s="6"/>
      <c r="T4318" s="6"/>
      <c r="U4318" s="5" t="s">
        <v>1938</v>
      </c>
      <c r="V4318" s="5">
        <v>2337363</v>
      </c>
      <c r="W4318" s="5">
        <v>6302757</v>
      </c>
      <c r="X4318" s="5">
        <v>43473</v>
      </c>
      <c r="Y4318" s="5">
        <v>255</v>
      </c>
      <c r="Z4318" s="5">
        <v>362.1968167</v>
      </c>
      <c r="AA4318" s="5">
        <v>19336.204140000002</v>
      </c>
      <c r="AB4318" s="5">
        <v>60670</v>
      </c>
      <c r="AC4318" s="6"/>
      <c r="AD4318" s="6"/>
      <c r="AE4318" s="5" t="s">
        <v>1938</v>
      </c>
      <c r="AF4318">
        <v>2337363</v>
      </c>
      <c r="AG4318">
        <v>6302757</v>
      </c>
      <c r="AH4318">
        <v>43473</v>
      </c>
      <c r="AI4318">
        <v>255</v>
      </c>
      <c r="AJ4318">
        <v>362.19681668153299</v>
      </c>
      <c r="AK4318">
        <v>19336.2041363426</v>
      </c>
      <c r="AL4318">
        <v>599984</v>
      </c>
      <c r="AM4318" s="6"/>
      <c r="AN4318" s="6"/>
    </row>
    <row r="4319" spans="1:40" x14ac:dyDescent="0.2">
      <c r="A4319" s="5" t="s">
        <v>1938</v>
      </c>
      <c r="B4319">
        <v>2337363</v>
      </c>
      <c r="C4319">
        <v>6302757</v>
      </c>
      <c r="D4319">
        <v>43473</v>
      </c>
      <c r="E4319">
        <v>255</v>
      </c>
      <c r="F4319">
        <v>362.19681668153299</v>
      </c>
      <c r="G4319">
        <v>19336.2041363426</v>
      </c>
      <c r="H4319">
        <v>192</v>
      </c>
      <c r="I4319" s="6"/>
      <c r="J4319" s="6"/>
      <c r="K4319" s="5" t="s">
        <v>1938</v>
      </c>
      <c r="L4319">
        <v>2337363</v>
      </c>
      <c r="M4319">
        <v>6302757</v>
      </c>
      <c r="N4319">
        <v>43473</v>
      </c>
      <c r="O4319">
        <v>255</v>
      </c>
      <c r="P4319">
        <v>362.19681668153299</v>
      </c>
      <c r="Q4319">
        <v>19336.2041363426</v>
      </c>
      <c r="R4319">
        <v>599993</v>
      </c>
      <c r="S4319" s="6"/>
      <c r="T4319" s="6"/>
      <c r="U4319" s="5" t="s">
        <v>1938</v>
      </c>
      <c r="V4319" s="5">
        <v>2337363</v>
      </c>
      <c r="W4319" s="5">
        <v>6302757</v>
      </c>
      <c r="X4319" s="5">
        <v>43473</v>
      </c>
      <c r="Y4319" s="5">
        <v>255</v>
      </c>
      <c r="Z4319" s="5">
        <v>362.1968167</v>
      </c>
      <c r="AA4319" s="5">
        <v>19336.204140000002</v>
      </c>
      <c r="AB4319" s="5">
        <v>60694</v>
      </c>
      <c r="AC4319" s="6"/>
      <c r="AD4319" s="6"/>
      <c r="AE4319" s="5" t="s">
        <v>1938</v>
      </c>
      <c r="AF4319">
        <v>2337363</v>
      </c>
      <c r="AG4319">
        <v>6302757</v>
      </c>
      <c r="AH4319">
        <v>43473</v>
      </c>
      <c r="AI4319">
        <v>255</v>
      </c>
      <c r="AJ4319">
        <v>362.19681668153299</v>
      </c>
      <c r="AK4319">
        <v>19336.2041363426</v>
      </c>
      <c r="AL4319">
        <v>599987</v>
      </c>
      <c r="AM4319" s="6"/>
      <c r="AN4319" s="6"/>
    </row>
    <row r="4320" spans="1:40" x14ac:dyDescent="0.2">
      <c r="A4320" s="5" t="s">
        <v>1938</v>
      </c>
      <c r="B4320">
        <v>2337363</v>
      </c>
      <c r="C4320">
        <v>6302757</v>
      </c>
      <c r="D4320">
        <v>43473</v>
      </c>
      <c r="E4320">
        <v>255</v>
      </c>
      <c r="F4320">
        <v>362.19681668153299</v>
      </c>
      <c r="G4320">
        <v>19336.2041363426</v>
      </c>
      <c r="H4320">
        <v>202</v>
      </c>
      <c r="I4320" s="6"/>
      <c r="J4320" s="6"/>
      <c r="K4320" s="5" t="s">
        <v>1938</v>
      </c>
      <c r="L4320">
        <v>2337363</v>
      </c>
      <c r="M4320">
        <v>6302757</v>
      </c>
      <c r="N4320">
        <v>43473</v>
      </c>
      <c r="O4320">
        <v>255</v>
      </c>
      <c r="P4320">
        <v>362.19681668153299</v>
      </c>
      <c r="Q4320">
        <v>19336.2041363426</v>
      </c>
      <c r="R4320">
        <v>599995</v>
      </c>
      <c r="S4320" s="6"/>
      <c r="T4320" s="6"/>
      <c r="U4320" s="5" t="s">
        <v>1938</v>
      </c>
      <c r="V4320" s="5">
        <v>2337363</v>
      </c>
      <c r="W4320" s="5">
        <v>6302757</v>
      </c>
      <c r="X4320" s="5">
        <v>43473</v>
      </c>
      <c r="Y4320" s="5">
        <v>255</v>
      </c>
      <c r="Z4320" s="5">
        <v>362.1968167</v>
      </c>
      <c r="AA4320" s="5">
        <v>19336.204140000002</v>
      </c>
      <c r="AB4320" s="5">
        <v>60891</v>
      </c>
      <c r="AC4320" s="6"/>
      <c r="AD4320" s="6"/>
      <c r="AE4320" s="5" t="s">
        <v>1938</v>
      </c>
      <c r="AF4320">
        <v>2337363</v>
      </c>
      <c r="AG4320">
        <v>6302757</v>
      </c>
      <c r="AH4320">
        <v>43473</v>
      </c>
      <c r="AI4320">
        <v>255</v>
      </c>
      <c r="AJ4320">
        <v>362.19681668153299</v>
      </c>
      <c r="AK4320">
        <v>19336.2041363426</v>
      </c>
      <c r="AL4320">
        <v>599987</v>
      </c>
      <c r="AM4320" s="6"/>
      <c r="AN4320" s="6"/>
    </row>
    <row r="4321" spans="1:40" x14ac:dyDescent="0.2">
      <c r="A4321" s="5" t="s">
        <v>1938</v>
      </c>
      <c r="B4321">
        <v>2337363</v>
      </c>
      <c r="C4321">
        <v>6302757</v>
      </c>
      <c r="D4321">
        <v>43473</v>
      </c>
      <c r="E4321">
        <v>255</v>
      </c>
      <c r="F4321">
        <v>362.19681668153299</v>
      </c>
      <c r="G4321">
        <v>19336.2041363426</v>
      </c>
      <c r="H4321">
        <v>2904</v>
      </c>
      <c r="I4321" s="6"/>
      <c r="J4321" s="6"/>
      <c r="K4321" s="5" t="s">
        <v>1938</v>
      </c>
      <c r="L4321">
        <v>2337363</v>
      </c>
      <c r="M4321">
        <v>6302757</v>
      </c>
      <c r="N4321">
        <v>43473</v>
      </c>
      <c r="O4321">
        <v>255</v>
      </c>
      <c r="P4321">
        <v>362.19681668153299</v>
      </c>
      <c r="Q4321">
        <v>19336.2041363426</v>
      </c>
      <c r="R4321">
        <v>599996</v>
      </c>
      <c r="S4321" s="6"/>
      <c r="T4321" s="6"/>
      <c r="U4321" s="5" t="s">
        <v>1938</v>
      </c>
      <c r="V4321" s="5">
        <v>2337363</v>
      </c>
      <c r="W4321" s="5">
        <v>6302757</v>
      </c>
      <c r="X4321" s="5">
        <v>43473</v>
      </c>
      <c r="Y4321" s="5">
        <v>255</v>
      </c>
      <c r="Z4321" s="5">
        <v>362.1968167</v>
      </c>
      <c r="AA4321" s="5">
        <v>19336.204140000002</v>
      </c>
      <c r="AB4321" s="5">
        <v>63217</v>
      </c>
      <c r="AC4321" s="6"/>
      <c r="AD4321" s="6"/>
      <c r="AE4321" s="5" t="s">
        <v>1938</v>
      </c>
      <c r="AF4321">
        <v>2337363</v>
      </c>
      <c r="AG4321">
        <v>6302757</v>
      </c>
      <c r="AH4321">
        <v>43473</v>
      </c>
      <c r="AI4321">
        <v>255</v>
      </c>
      <c r="AJ4321">
        <v>362.19681668153299</v>
      </c>
      <c r="AK4321">
        <v>19336.2041363426</v>
      </c>
      <c r="AL4321">
        <v>599993</v>
      </c>
      <c r="AM4321" s="6"/>
      <c r="AN4321" s="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TTP-DP</vt:lpstr>
      <vt:lpstr>MA2B</vt:lpstr>
      <vt:lpstr>CS2B</vt:lpstr>
      <vt:lpstr>CS2SA</vt:lpstr>
      <vt:lpstr>S1S5C4C5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Microsoft Office User</cp:lastModifiedBy>
  <dcterms:created xsi:type="dcterms:W3CDTF">2017-05-01T11:54:17Z</dcterms:created>
  <dcterms:modified xsi:type="dcterms:W3CDTF">2017-05-09T21:57:09Z</dcterms:modified>
</cp:coreProperties>
</file>